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4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5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OME\Downloads\"/>
    </mc:Choice>
  </mc:AlternateContent>
  <bookViews>
    <workbookView xWindow="0" yWindow="0" windowWidth="15525" windowHeight="8100" firstSheet="2" activeTab="2"/>
  </bookViews>
  <sheets>
    <sheet name="Data Dictionary" sheetId="1" r:id="rId1"/>
    <sheet name="GDP WITH HEALTH &amp; LENDING RATE" sheetId="2" r:id="rId2"/>
    <sheet name="GDP WITH ENERGY USAGE" sheetId="3" r:id="rId3"/>
    <sheet name="GDP VS BIRTH RATE &amp; POPULATION" sheetId="4" r:id="rId4"/>
    <sheet name="GDP WITH TOURISM" sheetId="5" r:id="rId5"/>
    <sheet name="GDP WITH BUSINESS" sheetId="6" r:id="rId6"/>
  </sheets>
  <definedNames>
    <definedName name="_xlnm._FilterDatabase" localSheetId="3" hidden="1">'GDP VS BIRTH RATE &amp; POPULATION'!$A$1:$L$2497</definedName>
    <definedName name="_xlnm._FilterDatabase" localSheetId="5" hidden="1">'GDP WITH BUSINESS'!$A$1:$M$2313</definedName>
    <definedName name="_xlnm._FilterDatabase" localSheetId="2" hidden="1">'GDP WITH ENERGY USAGE'!$A$1:$Q$2431</definedName>
    <definedName name="_xlnm._FilterDatabase" localSheetId="1" hidden="1">'GDP WITH HEALTH &amp; LENDING RATE'!$A$1:$I$2481</definedName>
    <definedName name="_xlnm._FilterDatabase" localSheetId="4" hidden="1">'GDP WITH TOURISM'!$A$1:$K$2364</definedName>
    <definedName name="Z_05E9766E_5308_4567_B1A8_B824CA52E227_.wvu.FilterData" localSheetId="1" hidden="1">'GDP WITH HEALTH &amp; LENDING RATE'!$A$1:$A$2481</definedName>
  </definedNames>
  <calcPr calcId="162913"/>
  <customWorkbookViews>
    <customWorkbookView name="Filter 1" guid="{05E9766E-5308-4567-B1A8-B824CA52E227}" maximized="1" windowWidth="0" windowHeight="0" activeSheetId="0"/>
  </customWorkbookViews>
</workbook>
</file>

<file path=xl/calcChain.xml><?xml version="1.0" encoding="utf-8"?>
<calcChain xmlns="http://schemas.openxmlformats.org/spreadsheetml/2006/main">
  <c r="E53" i="2" l="1"/>
  <c r="E104" i="2"/>
  <c r="E155" i="2"/>
  <c r="E206" i="2"/>
  <c r="E257" i="2"/>
  <c r="E308" i="2"/>
  <c r="E359" i="2"/>
  <c r="E410" i="2"/>
  <c r="E462" i="2"/>
  <c r="E514" i="2"/>
  <c r="E566" i="2"/>
  <c r="E618" i="2"/>
  <c r="E3" i="2"/>
  <c r="E54" i="2"/>
  <c r="E105" i="2"/>
  <c r="E156" i="2"/>
  <c r="E207" i="2"/>
  <c r="E258" i="2"/>
  <c r="E309" i="2"/>
  <c r="E360" i="2"/>
  <c r="E411" i="2"/>
  <c r="E463" i="2"/>
  <c r="E515" i="2"/>
  <c r="E567" i="2"/>
  <c r="E619" i="2"/>
  <c r="E4" i="2"/>
  <c r="E55" i="2"/>
  <c r="E106" i="2"/>
  <c r="E157" i="2"/>
  <c r="E208" i="2"/>
  <c r="E259" i="2"/>
  <c r="E310" i="2"/>
  <c r="E361" i="2"/>
  <c r="E412" i="2"/>
  <c r="E464" i="2"/>
  <c r="E516" i="2"/>
  <c r="E568" i="2"/>
  <c r="E620" i="2"/>
  <c r="E5" i="2"/>
  <c r="E56" i="2"/>
  <c r="E107" i="2"/>
  <c r="E158" i="2"/>
  <c r="E209" i="2"/>
  <c r="E260" i="2"/>
  <c r="E311" i="2"/>
  <c r="E362" i="2"/>
  <c r="E413" i="2"/>
  <c r="E465" i="2"/>
  <c r="E517" i="2"/>
  <c r="E569" i="2"/>
  <c r="E621" i="2"/>
  <c r="E6" i="2"/>
  <c r="E57" i="2"/>
  <c r="E108" i="2"/>
  <c r="E159" i="2"/>
  <c r="E210" i="2"/>
  <c r="E261" i="2"/>
  <c r="E312" i="2"/>
  <c r="E363" i="2"/>
  <c r="E414" i="2"/>
  <c r="E466" i="2"/>
  <c r="E518" i="2"/>
  <c r="E570" i="2"/>
  <c r="E622" i="2"/>
  <c r="E7" i="2"/>
  <c r="E58" i="2"/>
  <c r="E109" i="2"/>
  <c r="E160" i="2"/>
  <c r="E211" i="2"/>
  <c r="E262" i="2"/>
  <c r="E313" i="2"/>
  <c r="E364" i="2"/>
  <c r="E415" i="2"/>
  <c r="E467" i="2"/>
  <c r="E519" i="2"/>
  <c r="E571" i="2"/>
  <c r="E623" i="2"/>
  <c r="E8" i="2"/>
  <c r="E59" i="2"/>
  <c r="E110" i="2"/>
  <c r="E161" i="2"/>
  <c r="E212" i="2"/>
  <c r="E263" i="2"/>
  <c r="E314" i="2"/>
  <c r="E365" i="2"/>
  <c r="E416" i="2"/>
  <c r="E468" i="2"/>
  <c r="E520" i="2"/>
  <c r="E572" i="2"/>
  <c r="E624" i="2"/>
  <c r="E9" i="2"/>
  <c r="E60" i="2"/>
  <c r="E111" i="2"/>
  <c r="E162" i="2"/>
  <c r="E213" i="2"/>
  <c r="E264" i="2"/>
  <c r="E315" i="2"/>
  <c r="E366" i="2"/>
  <c r="E417" i="2"/>
  <c r="E469" i="2"/>
  <c r="E521" i="2"/>
  <c r="E573" i="2"/>
  <c r="E625" i="2"/>
  <c r="E10" i="2"/>
  <c r="E61" i="2"/>
  <c r="E112" i="2"/>
  <c r="E163" i="2"/>
  <c r="E214" i="2"/>
  <c r="E265" i="2"/>
  <c r="E316" i="2"/>
  <c r="E367" i="2"/>
  <c r="E418" i="2"/>
  <c r="E470" i="2"/>
  <c r="E522" i="2"/>
  <c r="E574" i="2"/>
  <c r="E626" i="2"/>
  <c r="E11" i="2"/>
  <c r="E62" i="2"/>
  <c r="E113" i="2"/>
  <c r="E164" i="2"/>
  <c r="E215" i="2"/>
  <c r="E266" i="2"/>
  <c r="E317" i="2"/>
  <c r="E368" i="2"/>
  <c r="E419" i="2"/>
  <c r="E471" i="2"/>
  <c r="E523" i="2"/>
  <c r="E575" i="2"/>
  <c r="E627" i="2"/>
  <c r="E12" i="2"/>
  <c r="E63" i="2"/>
  <c r="E114" i="2"/>
  <c r="E165" i="2"/>
  <c r="E216" i="2"/>
  <c r="E267" i="2"/>
  <c r="E318" i="2"/>
  <c r="E369" i="2"/>
  <c r="E420" i="2"/>
  <c r="E472" i="2"/>
  <c r="E524" i="2"/>
  <c r="E576" i="2"/>
  <c r="E628" i="2"/>
  <c r="E13" i="2"/>
  <c r="E64" i="2"/>
  <c r="E115" i="2"/>
  <c r="E166" i="2"/>
  <c r="E217" i="2"/>
  <c r="E268" i="2"/>
  <c r="E319" i="2"/>
  <c r="E370" i="2"/>
  <c r="E421" i="2"/>
  <c r="E473" i="2"/>
  <c r="E525" i="2"/>
  <c r="E577" i="2"/>
  <c r="E629" i="2"/>
  <c r="E14" i="2"/>
  <c r="E65" i="2"/>
  <c r="E116" i="2"/>
  <c r="E167" i="2"/>
  <c r="E218" i="2"/>
  <c r="E269" i="2"/>
  <c r="E320" i="2"/>
  <c r="E371" i="2"/>
  <c r="E422" i="2"/>
  <c r="E474" i="2"/>
  <c r="E526" i="2"/>
  <c r="E578" i="2"/>
  <c r="E630" i="2"/>
  <c r="E15" i="2"/>
  <c r="E66" i="2"/>
  <c r="E117" i="2"/>
  <c r="E168" i="2"/>
  <c r="E219" i="2"/>
  <c r="E270" i="2"/>
  <c r="E321" i="2"/>
  <c r="E372" i="2"/>
  <c r="E423" i="2"/>
  <c r="E475" i="2"/>
  <c r="E527" i="2"/>
  <c r="E579" i="2"/>
  <c r="E631" i="2"/>
  <c r="E16" i="2"/>
  <c r="E67" i="2"/>
  <c r="E118" i="2"/>
  <c r="E169" i="2"/>
  <c r="E220" i="2"/>
  <c r="E271" i="2"/>
  <c r="E322" i="2"/>
  <c r="E373" i="2"/>
  <c r="E424" i="2"/>
  <c r="E476" i="2"/>
  <c r="E528" i="2"/>
  <c r="E580" i="2"/>
  <c r="E632" i="2"/>
  <c r="E17" i="2"/>
  <c r="E68" i="2"/>
  <c r="E119" i="2"/>
  <c r="E170" i="2"/>
  <c r="E221" i="2"/>
  <c r="E272" i="2"/>
  <c r="E323" i="2"/>
  <c r="E374" i="2"/>
  <c r="E425" i="2"/>
  <c r="E477" i="2"/>
  <c r="E529" i="2"/>
  <c r="E581" i="2"/>
  <c r="E633" i="2"/>
  <c r="E18" i="2"/>
  <c r="E69" i="2"/>
  <c r="E120" i="2"/>
  <c r="E171" i="2"/>
  <c r="E222" i="2"/>
  <c r="E273" i="2"/>
  <c r="E324" i="2"/>
  <c r="E375" i="2"/>
  <c r="E426" i="2"/>
  <c r="E478" i="2"/>
  <c r="E530" i="2"/>
  <c r="E582" i="2"/>
  <c r="E634" i="2"/>
  <c r="E19" i="2"/>
  <c r="E70" i="2"/>
  <c r="E121" i="2"/>
  <c r="E172" i="2"/>
  <c r="E223" i="2"/>
  <c r="E274" i="2"/>
  <c r="E325" i="2"/>
  <c r="E376" i="2"/>
  <c r="E427" i="2"/>
  <c r="E479" i="2"/>
  <c r="E531" i="2"/>
  <c r="E583" i="2"/>
  <c r="E635" i="2"/>
  <c r="E20" i="2"/>
  <c r="E71" i="2"/>
  <c r="E122" i="2"/>
  <c r="E173" i="2"/>
  <c r="E224" i="2"/>
  <c r="E275" i="2"/>
  <c r="E326" i="2"/>
  <c r="E377" i="2"/>
  <c r="E428" i="2"/>
  <c r="E480" i="2"/>
  <c r="E532" i="2"/>
  <c r="E584" i="2"/>
  <c r="E636" i="2"/>
  <c r="E21" i="2"/>
  <c r="E72" i="2"/>
  <c r="E123" i="2"/>
  <c r="E174" i="2"/>
  <c r="E225" i="2"/>
  <c r="E276" i="2"/>
  <c r="E327" i="2"/>
  <c r="E378" i="2"/>
  <c r="E429" i="2"/>
  <c r="E481" i="2"/>
  <c r="E533" i="2"/>
  <c r="E585" i="2"/>
  <c r="E637" i="2"/>
  <c r="E22" i="2"/>
  <c r="E73" i="2"/>
  <c r="E124" i="2"/>
  <c r="E175" i="2"/>
  <c r="E226" i="2"/>
  <c r="E277" i="2"/>
  <c r="E328" i="2"/>
  <c r="E379" i="2"/>
  <c r="E430" i="2"/>
  <c r="E482" i="2"/>
  <c r="E534" i="2"/>
  <c r="E586" i="2"/>
  <c r="E638" i="2"/>
  <c r="E23" i="2"/>
  <c r="E74" i="2"/>
  <c r="E125" i="2"/>
  <c r="E176" i="2"/>
  <c r="E227" i="2"/>
  <c r="E278" i="2"/>
  <c r="E329" i="2"/>
  <c r="E380" i="2"/>
  <c r="E431" i="2"/>
  <c r="E483" i="2"/>
  <c r="E535" i="2"/>
  <c r="E587" i="2"/>
  <c r="E639" i="2"/>
  <c r="E24" i="2"/>
  <c r="E75" i="2"/>
  <c r="E126" i="2"/>
  <c r="E177" i="2"/>
  <c r="E228" i="2"/>
  <c r="E279" i="2"/>
  <c r="E330" i="2"/>
  <c r="E381" i="2"/>
  <c r="E432" i="2"/>
  <c r="E484" i="2"/>
  <c r="E536" i="2"/>
  <c r="E588" i="2"/>
  <c r="E640" i="2"/>
  <c r="E25" i="2"/>
  <c r="E76" i="2"/>
  <c r="E127" i="2"/>
  <c r="E178" i="2"/>
  <c r="E229" i="2"/>
  <c r="E280" i="2"/>
  <c r="E331" i="2"/>
  <c r="E382" i="2"/>
  <c r="E433" i="2"/>
  <c r="E485" i="2"/>
  <c r="E537" i="2"/>
  <c r="E589" i="2"/>
  <c r="E641" i="2"/>
  <c r="E26" i="2"/>
  <c r="E77" i="2"/>
  <c r="E128" i="2"/>
  <c r="E179" i="2"/>
  <c r="E230" i="2"/>
  <c r="E281" i="2"/>
  <c r="E332" i="2"/>
  <c r="E383" i="2"/>
  <c r="E434" i="2"/>
  <c r="E486" i="2"/>
  <c r="E538" i="2"/>
  <c r="E590" i="2"/>
  <c r="E642" i="2"/>
  <c r="E27" i="2"/>
  <c r="E78" i="2"/>
  <c r="E129" i="2"/>
  <c r="E180" i="2"/>
  <c r="E231" i="2"/>
  <c r="E282" i="2"/>
  <c r="E333" i="2"/>
  <c r="E384" i="2"/>
  <c r="E435" i="2"/>
  <c r="E487" i="2"/>
  <c r="E539" i="2"/>
  <c r="E591" i="2"/>
  <c r="E643" i="2"/>
  <c r="E28" i="2"/>
  <c r="E79" i="2"/>
  <c r="E130" i="2"/>
  <c r="E181" i="2"/>
  <c r="E232" i="2"/>
  <c r="E283" i="2"/>
  <c r="E334" i="2"/>
  <c r="E385" i="2"/>
  <c r="E436" i="2"/>
  <c r="E488" i="2"/>
  <c r="E540" i="2"/>
  <c r="E592" i="2"/>
  <c r="E644" i="2"/>
  <c r="E29" i="2"/>
  <c r="E80" i="2"/>
  <c r="E131" i="2"/>
  <c r="E182" i="2"/>
  <c r="E233" i="2"/>
  <c r="E284" i="2"/>
  <c r="E335" i="2"/>
  <c r="E386" i="2"/>
  <c r="E437" i="2"/>
  <c r="E489" i="2"/>
  <c r="E541" i="2"/>
  <c r="E593" i="2"/>
  <c r="E645" i="2"/>
  <c r="E30" i="2"/>
  <c r="E81" i="2"/>
  <c r="E132" i="2"/>
  <c r="E183" i="2"/>
  <c r="E234" i="2"/>
  <c r="E285" i="2"/>
  <c r="E336" i="2"/>
  <c r="E387" i="2"/>
  <c r="E438" i="2"/>
  <c r="E490" i="2"/>
  <c r="E542" i="2"/>
  <c r="E594" i="2"/>
  <c r="E646" i="2"/>
  <c r="E31" i="2"/>
  <c r="E82" i="2"/>
  <c r="E133" i="2"/>
  <c r="E184" i="2"/>
  <c r="E235" i="2"/>
  <c r="E286" i="2"/>
  <c r="E337" i="2"/>
  <c r="E388" i="2"/>
  <c r="E439" i="2"/>
  <c r="E491" i="2"/>
  <c r="E543" i="2"/>
  <c r="E595" i="2"/>
  <c r="E647" i="2"/>
  <c r="E32" i="2"/>
  <c r="E83" i="2"/>
  <c r="E134" i="2"/>
  <c r="E185" i="2"/>
  <c r="E236" i="2"/>
  <c r="E287" i="2"/>
  <c r="E338" i="2"/>
  <c r="E389" i="2"/>
  <c r="E440" i="2"/>
  <c r="E492" i="2"/>
  <c r="E544" i="2"/>
  <c r="E596" i="2"/>
  <c r="E648" i="2"/>
  <c r="E33" i="2"/>
  <c r="E84" i="2"/>
  <c r="E135" i="2"/>
  <c r="E186" i="2"/>
  <c r="E237" i="2"/>
  <c r="E288" i="2"/>
  <c r="E339" i="2"/>
  <c r="E390" i="2"/>
  <c r="E441" i="2"/>
  <c r="E493" i="2"/>
  <c r="E545" i="2"/>
  <c r="E597" i="2"/>
  <c r="E649" i="2"/>
  <c r="E34" i="2"/>
  <c r="E85" i="2"/>
  <c r="E136" i="2"/>
  <c r="E187" i="2"/>
  <c r="E238" i="2"/>
  <c r="E289" i="2"/>
  <c r="E340" i="2"/>
  <c r="E391" i="2"/>
  <c r="E442" i="2"/>
  <c r="E494" i="2"/>
  <c r="E546" i="2"/>
  <c r="E598" i="2"/>
  <c r="E650" i="2"/>
  <c r="E35" i="2"/>
  <c r="E86" i="2"/>
  <c r="E137" i="2"/>
  <c r="E188" i="2"/>
  <c r="E239" i="2"/>
  <c r="E290" i="2"/>
  <c r="E341" i="2"/>
  <c r="E392" i="2"/>
  <c r="E443" i="2"/>
  <c r="E495" i="2"/>
  <c r="E547" i="2"/>
  <c r="E599" i="2"/>
  <c r="E651" i="2"/>
  <c r="E36" i="2"/>
  <c r="E87" i="2"/>
  <c r="E138" i="2"/>
  <c r="E189" i="2"/>
  <c r="E240" i="2"/>
  <c r="E291" i="2"/>
  <c r="E342" i="2"/>
  <c r="E393" i="2"/>
  <c r="E444" i="2"/>
  <c r="E496" i="2"/>
  <c r="E548" i="2"/>
  <c r="E600" i="2"/>
  <c r="E652" i="2"/>
  <c r="E37" i="2"/>
  <c r="E88" i="2"/>
  <c r="E139" i="2"/>
  <c r="E190" i="2"/>
  <c r="E241" i="2"/>
  <c r="E292" i="2"/>
  <c r="E343" i="2"/>
  <c r="E394" i="2"/>
  <c r="E445" i="2"/>
  <c r="E497" i="2"/>
  <c r="E549" i="2"/>
  <c r="E601" i="2"/>
  <c r="E653" i="2"/>
  <c r="E38" i="2"/>
  <c r="E89" i="2"/>
  <c r="E140" i="2"/>
  <c r="E191" i="2"/>
  <c r="E242" i="2"/>
  <c r="E293" i="2"/>
  <c r="E344" i="2"/>
  <c r="E395" i="2"/>
  <c r="E446" i="2"/>
  <c r="E498" i="2"/>
  <c r="E550" i="2"/>
  <c r="E602" i="2"/>
  <c r="E654" i="2"/>
  <c r="E39" i="2"/>
  <c r="E90" i="2"/>
  <c r="E141" i="2"/>
  <c r="E192" i="2"/>
  <c r="E243" i="2"/>
  <c r="E294" i="2"/>
  <c r="E345" i="2"/>
  <c r="E396" i="2"/>
  <c r="E447" i="2"/>
  <c r="E499" i="2"/>
  <c r="E551" i="2"/>
  <c r="E603" i="2"/>
  <c r="E655" i="2"/>
  <c r="E40" i="2"/>
  <c r="E91" i="2"/>
  <c r="E142" i="2"/>
  <c r="E193" i="2"/>
  <c r="E244" i="2"/>
  <c r="E295" i="2"/>
  <c r="E346" i="2"/>
  <c r="E397" i="2"/>
  <c r="E448" i="2"/>
  <c r="E500" i="2"/>
  <c r="E552" i="2"/>
  <c r="E604" i="2"/>
  <c r="E656" i="2"/>
  <c r="E41" i="2"/>
  <c r="E92" i="2"/>
  <c r="E143" i="2"/>
  <c r="E194" i="2"/>
  <c r="E245" i="2"/>
  <c r="E296" i="2"/>
  <c r="E347" i="2"/>
  <c r="E398" i="2"/>
  <c r="E449" i="2"/>
  <c r="E501" i="2"/>
  <c r="E553" i="2"/>
  <c r="E605" i="2"/>
  <c r="E657" i="2"/>
  <c r="E42" i="2"/>
  <c r="E93" i="2"/>
  <c r="E144" i="2"/>
  <c r="E195" i="2"/>
  <c r="E246" i="2"/>
  <c r="E297" i="2"/>
  <c r="E348" i="2"/>
  <c r="E399" i="2"/>
  <c r="E450" i="2"/>
  <c r="E502" i="2"/>
  <c r="E554" i="2"/>
  <c r="E606" i="2"/>
  <c r="E658" i="2"/>
  <c r="E43" i="2"/>
  <c r="E94" i="2"/>
  <c r="E145" i="2"/>
  <c r="E196" i="2"/>
  <c r="E247" i="2"/>
  <c r="E298" i="2"/>
  <c r="E349" i="2"/>
  <c r="E400" i="2"/>
  <c r="E451" i="2"/>
  <c r="E503" i="2"/>
  <c r="E555" i="2"/>
  <c r="E607" i="2"/>
  <c r="E659" i="2"/>
  <c r="E44" i="2"/>
  <c r="E95" i="2"/>
  <c r="E146" i="2"/>
  <c r="E197" i="2"/>
  <c r="E248" i="2"/>
  <c r="E299" i="2"/>
  <c r="E350" i="2"/>
  <c r="E401" i="2"/>
  <c r="E452" i="2"/>
  <c r="E504" i="2"/>
  <c r="E556" i="2"/>
  <c r="E608" i="2"/>
  <c r="E660" i="2"/>
  <c r="E453" i="2"/>
  <c r="E505" i="2"/>
  <c r="E557" i="2"/>
  <c r="E609" i="2"/>
  <c r="E661" i="2"/>
  <c r="E45" i="2"/>
  <c r="E96" i="2"/>
  <c r="E147" i="2"/>
  <c r="E198" i="2"/>
  <c r="E249" i="2"/>
  <c r="E300" i="2"/>
  <c r="E351" i="2"/>
  <c r="E402" i="2"/>
  <c r="E454" i="2"/>
  <c r="E506" i="2"/>
  <c r="E558" i="2"/>
  <c r="E610" i="2"/>
  <c r="E662" i="2"/>
  <c r="E46" i="2"/>
  <c r="E97" i="2"/>
  <c r="E148" i="2"/>
  <c r="E199" i="2"/>
  <c r="E250" i="2"/>
  <c r="E301" i="2"/>
  <c r="E352" i="2"/>
  <c r="E403" i="2"/>
  <c r="E455" i="2"/>
  <c r="E507" i="2"/>
  <c r="E559" i="2"/>
  <c r="E611" i="2"/>
  <c r="E663" i="2"/>
  <c r="E47" i="2"/>
  <c r="E98" i="2"/>
  <c r="E149" i="2"/>
  <c r="E200" i="2"/>
  <c r="E251" i="2"/>
  <c r="E302" i="2"/>
  <c r="E353" i="2"/>
  <c r="E404" i="2"/>
  <c r="E456" i="2"/>
  <c r="E508" i="2"/>
  <c r="E560" i="2"/>
  <c r="E612" i="2"/>
  <c r="E664" i="2"/>
  <c r="E48" i="2"/>
  <c r="E99" i="2"/>
  <c r="E150" i="2"/>
  <c r="E201" i="2"/>
  <c r="E252" i="2"/>
  <c r="E303" i="2"/>
  <c r="E354" i="2"/>
  <c r="E405" i="2"/>
  <c r="E457" i="2"/>
  <c r="E509" i="2"/>
  <c r="E561" i="2"/>
  <c r="E613" i="2"/>
  <c r="E665" i="2"/>
  <c r="E49" i="2"/>
  <c r="E100" i="2"/>
  <c r="E151" i="2"/>
  <c r="E202" i="2"/>
  <c r="E253" i="2"/>
  <c r="E304" i="2"/>
  <c r="E355" i="2"/>
  <c r="E406" i="2"/>
  <c r="E458" i="2"/>
  <c r="E510" i="2"/>
  <c r="E562" i="2"/>
  <c r="E614" i="2"/>
  <c r="E666" i="2"/>
  <c r="E50" i="2"/>
  <c r="E101" i="2"/>
  <c r="E152" i="2"/>
  <c r="E203" i="2"/>
  <c r="E254" i="2"/>
  <c r="E305" i="2"/>
  <c r="E356" i="2"/>
  <c r="E407" i="2"/>
  <c r="E459" i="2"/>
  <c r="E511" i="2"/>
  <c r="E563" i="2"/>
  <c r="E615" i="2"/>
  <c r="E667" i="2"/>
  <c r="E51" i="2"/>
  <c r="E102" i="2"/>
  <c r="E153" i="2"/>
  <c r="E204" i="2"/>
  <c r="E255" i="2"/>
  <c r="E306" i="2"/>
  <c r="E357" i="2"/>
  <c r="E408" i="2"/>
  <c r="E460" i="2"/>
  <c r="E512" i="2"/>
  <c r="E564" i="2"/>
  <c r="E616" i="2"/>
  <c r="E668" i="2"/>
  <c r="E52" i="2"/>
  <c r="E103" i="2"/>
  <c r="E154" i="2"/>
  <c r="E205" i="2"/>
  <c r="E256" i="2"/>
  <c r="E307" i="2"/>
  <c r="E358" i="2"/>
  <c r="E409" i="2"/>
  <c r="E461" i="2"/>
  <c r="E513" i="2"/>
  <c r="E565" i="2"/>
  <c r="E617" i="2"/>
  <c r="E669" i="2"/>
  <c r="E670" i="2"/>
  <c r="E702" i="2"/>
  <c r="E734" i="2"/>
  <c r="E766" i="2"/>
  <c r="E798" i="2"/>
  <c r="E830" i="2"/>
  <c r="E862" i="2"/>
  <c r="E894" i="2"/>
  <c r="E926" i="2"/>
  <c r="E958" i="2"/>
  <c r="E990" i="2"/>
  <c r="E1022" i="2"/>
  <c r="E1054" i="2"/>
  <c r="E703" i="2"/>
  <c r="E735" i="2"/>
  <c r="E767" i="2"/>
  <c r="E799" i="2"/>
  <c r="E831" i="2"/>
  <c r="E863" i="2"/>
  <c r="E895" i="2"/>
  <c r="E927" i="2"/>
  <c r="E959" i="2"/>
  <c r="E991" i="2"/>
  <c r="E1023" i="2"/>
  <c r="E1055" i="2"/>
  <c r="E671" i="2"/>
  <c r="E704" i="2"/>
  <c r="E736" i="2"/>
  <c r="E768" i="2"/>
  <c r="E800" i="2"/>
  <c r="E832" i="2"/>
  <c r="E864" i="2"/>
  <c r="E896" i="2"/>
  <c r="E928" i="2"/>
  <c r="E960" i="2"/>
  <c r="E992" i="2"/>
  <c r="E1024" i="2"/>
  <c r="E1056" i="2"/>
  <c r="E672" i="2"/>
  <c r="E705" i="2"/>
  <c r="E737" i="2"/>
  <c r="E769" i="2"/>
  <c r="E801" i="2"/>
  <c r="E833" i="2"/>
  <c r="E865" i="2"/>
  <c r="E897" i="2"/>
  <c r="E929" i="2"/>
  <c r="E961" i="2"/>
  <c r="E993" i="2"/>
  <c r="E1025" i="2"/>
  <c r="E1057" i="2"/>
  <c r="E673" i="2"/>
  <c r="E706" i="2"/>
  <c r="E738" i="2"/>
  <c r="E770" i="2"/>
  <c r="E802" i="2"/>
  <c r="E834" i="2"/>
  <c r="E866" i="2"/>
  <c r="E898" i="2"/>
  <c r="E930" i="2"/>
  <c r="E962" i="2"/>
  <c r="E994" i="2"/>
  <c r="E1026" i="2"/>
  <c r="E1058" i="2"/>
  <c r="E674" i="2"/>
  <c r="E707" i="2"/>
  <c r="E739" i="2"/>
  <c r="E771" i="2"/>
  <c r="E803" i="2"/>
  <c r="E835" i="2"/>
  <c r="E867" i="2"/>
  <c r="E899" i="2"/>
  <c r="E931" i="2"/>
  <c r="E963" i="2"/>
  <c r="E995" i="2"/>
  <c r="E1027" i="2"/>
  <c r="E1059" i="2"/>
  <c r="E675" i="2"/>
  <c r="E708" i="2"/>
  <c r="E740" i="2"/>
  <c r="E772" i="2"/>
  <c r="E804" i="2"/>
  <c r="E836" i="2"/>
  <c r="E868" i="2"/>
  <c r="E900" i="2"/>
  <c r="E932" i="2"/>
  <c r="E964" i="2"/>
  <c r="E996" i="2"/>
  <c r="E1028" i="2"/>
  <c r="E1060" i="2"/>
  <c r="E676" i="2"/>
  <c r="E709" i="2"/>
  <c r="E741" i="2"/>
  <c r="E773" i="2"/>
  <c r="E805" i="2"/>
  <c r="E837" i="2"/>
  <c r="E869" i="2"/>
  <c r="E901" i="2"/>
  <c r="E933" i="2"/>
  <c r="E965" i="2"/>
  <c r="E997" i="2"/>
  <c r="E1029" i="2"/>
  <c r="E1061" i="2"/>
  <c r="E677" i="2"/>
  <c r="E678" i="2"/>
  <c r="E710" i="2"/>
  <c r="E742" i="2"/>
  <c r="E774" i="2"/>
  <c r="E806" i="2"/>
  <c r="E838" i="2"/>
  <c r="E870" i="2"/>
  <c r="E902" i="2"/>
  <c r="E934" i="2"/>
  <c r="E966" i="2"/>
  <c r="E998" i="2"/>
  <c r="E1030" i="2"/>
  <c r="E1062" i="2"/>
  <c r="E679" i="2"/>
  <c r="E711" i="2"/>
  <c r="E743" i="2"/>
  <c r="E775" i="2"/>
  <c r="E807" i="2"/>
  <c r="E839" i="2"/>
  <c r="E871" i="2"/>
  <c r="E903" i="2"/>
  <c r="E935" i="2"/>
  <c r="E967" i="2"/>
  <c r="E999" i="2"/>
  <c r="E1031" i="2"/>
  <c r="E1063" i="2"/>
  <c r="E680" i="2"/>
  <c r="E712" i="2"/>
  <c r="E744" i="2"/>
  <c r="E776" i="2"/>
  <c r="E808" i="2"/>
  <c r="E840" i="2"/>
  <c r="E872" i="2"/>
  <c r="E904" i="2"/>
  <c r="E936" i="2"/>
  <c r="E968" i="2"/>
  <c r="E1000" i="2"/>
  <c r="E1032" i="2"/>
  <c r="E1064" i="2"/>
  <c r="E681" i="2"/>
  <c r="E713" i="2"/>
  <c r="E745" i="2"/>
  <c r="E777" i="2"/>
  <c r="E809" i="2"/>
  <c r="E841" i="2"/>
  <c r="E873" i="2"/>
  <c r="E905" i="2"/>
  <c r="E937" i="2"/>
  <c r="E969" i="2"/>
  <c r="E1001" i="2"/>
  <c r="E1033" i="2"/>
  <c r="E1065" i="2"/>
  <c r="E682" i="2"/>
  <c r="E714" i="2"/>
  <c r="E746" i="2"/>
  <c r="E778" i="2"/>
  <c r="E810" i="2"/>
  <c r="E842" i="2"/>
  <c r="E874" i="2"/>
  <c r="E906" i="2"/>
  <c r="E938" i="2"/>
  <c r="E970" i="2"/>
  <c r="E1002" i="2"/>
  <c r="E1034" i="2"/>
  <c r="E1066" i="2"/>
  <c r="E683" i="2"/>
  <c r="E715" i="2"/>
  <c r="E747" i="2"/>
  <c r="E779" i="2"/>
  <c r="E811" i="2"/>
  <c r="E843" i="2"/>
  <c r="E875" i="2"/>
  <c r="E907" i="2"/>
  <c r="E939" i="2"/>
  <c r="E971" i="2"/>
  <c r="E1003" i="2"/>
  <c r="E1035" i="2"/>
  <c r="E1067" i="2"/>
  <c r="E684" i="2"/>
  <c r="E716" i="2"/>
  <c r="E748" i="2"/>
  <c r="E780" i="2"/>
  <c r="E812" i="2"/>
  <c r="E844" i="2"/>
  <c r="E876" i="2"/>
  <c r="E908" i="2"/>
  <c r="E940" i="2"/>
  <c r="E972" i="2"/>
  <c r="E1004" i="2"/>
  <c r="E1036" i="2"/>
  <c r="E1068" i="2"/>
  <c r="E685" i="2"/>
  <c r="E717" i="2"/>
  <c r="E749" i="2"/>
  <c r="E781" i="2"/>
  <c r="E813" i="2"/>
  <c r="E845" i="2"/>
  <c r="E877" i="2"/>
  <c r="E909" i="2"/>
  <c r="E941" i="2"/>
  <c r="E973" i="2"/>
  <c r="E1005" i="2"/>
  <c r="E1037" i="2"/>
  <c r="E1069" i="2"/>
  <c r="E686" i="2"/>
  <c r="E718" i="2"/>
  <c r="E750" i="2"/>
  <c r="E782" i="2"/>
  <c r="E814" i="2"/>
  <c r="E846" i="2"/>
  <c r="E878" i="2"/>
  <c r="E910" i="2"/>
  <c r="E942" i="2"/>
  <c r="E974" i="2"/>
  <c r="E1006" i="2"/>
  <c r="E1038" i="2"/>
  <c r="E1070" i="2"/>
  <c r="E687" i="2"/>
  <c r="E719" i="2"/>
  <c r="E751" i="2"/>
  <c r="E783" i="2"/>
  <c r="E815" i="2"/>
  <c r="E847" i="2"/>
  <c r="E879" i="2"/>
  <c r="E911" i="2"/>
  <c r="E943" i="2"/>
  <c r="E975" i="2"/>
  <c r="E1007" i="2"/>
  <c r="E1039" i="2"/>
  <c r="E1071" i="2"/>
  <c r="E688" i="2"/>
  <c r="E720" i="2"/>
  <c r="E752" i="2"/>
  <c r="E784" i="2"/>
  <c r="E816" i="2"/>
  <c r="E848" i="2"/>
  <c r="E880" i="2"/>
  <c r="E912" i="2"/>
  <c r="E944" i="2"/>
  <c r="E976" i="2"/>
  <c r="E1008" i="2"/>
  <c r="E1040" i="2"/>
  <c r="E1072" i="2"/>
  <c r="E689" i="2"/>
  <c r="E721" i="2"/>
  <c r="E753" i="2"/>
  <c r="E785" i="2"/>
  <c r="E817" i="2"/>
  <c r="E849" i="2"/>
  <c r="E881" i="2"/>
  <c r="E913" i="2"/>
  <c r="E945" i="2"/>
  <c r="E977" i="2"/>
  <c r="E1009" i="2"/>
  <c r="E1041" i="2"/>
  <c r="E1073" i="2"/>
  <c r="E690" i="2"/>
  <c r="E722" i="2"/>
  <c r="E754" i="2"/>
  <c r="E786" i="2"/>
  <c r="E818" i="2"/>
  <c r="E850" i="2"/>
  <c r="E882" i="2"/>
  <c r="E914" i="2"/>
  <c r="E946" i="2"/>
  <c r="E978" i="2"/>
  <c r="E1010" i="2"/>
  <c r="E1042" i="2"/>
  <c r="E1074" i="2"/>
  <c r="E691" i="2"/>
  <c r="E723" i="2"/>
  <c r="E755" i="2"/>
  <c r="E787" i="2"/>
  <c r="E819" i="2"/>
  <c r="E851" i="2"/>
  <c r="E883" i="2"/>
  <c r="E915" i="2"/>
  <c r="E947" i="2"/>
  <c r="E979" i="2"/>
  <c r="E1011" i="2"/>
  <c r="E1043" i="2"/>
  <c r="E1075" i="2"/>
  <c r="E692" i="2"/>
  <c r="E724" i="2"/>
  <c r="E756" i="2"/>
  <c r="E788" i="2"/>
  <c r="E820" i="2"/>
  <c r="E852" i="2"/>
  <c r="E884" i="2"/>
  <c r="E916" i="2"/>
  <c r="E948" i="2"/>
  <c r="E980" i="2"/>
  <c r="E1012" i="2"/>
  <c r="E1044" i="2"/>
  <c r="E1076" i="2"/>
  <c r="E693" i="2"/>
  <c r="E725" i="2"/>
  <c r="E757" i="2"/>
  <c r="E789" i="2"/>
  <c r="E821" i="2"/>
  <c r="E853" i="2"/>
  <c r="E885" i="2"/>
  <c r="E917" i="2"/>
  <c r="E949" i="2"/>
  <c r="E981" i="2"/>
  <c r="E1013" i="2"/>
  <c r="E1045" i="2"/>
  <c r="E1077" i="2"/>
  <c r="E694" i="2"/>
  <c r="E726" i="2"/>
  <c r="E758" i="2"/>
  <c r="E790" i="2"/>
  <c r="E822" i="2"/>
  <c r="E854" i="2"/>
  <c r="E886" i="2"/>
  <c r="E918" i="2"/>
  <c r="E950" i="2"/>
  <c r="E982" i="2"/>
  <c r="E1014" i="2"/>
  <c r="E1046" i="2"/>
  <c r="E1078" i="2"/>
  <c r="E695" i="2"/>
  <c r="E727" i="2"/>
  <c r="E759" i="2"/>
  <c r="E791" i="2"/>
  <c r="E823" i="2"/>
  <c r="E855" i="2"/>
  <c r="E887" i="2"/>
  <c r="E919" i="2"/>
  <c r="E951" i="2"/>
  <c r="E983" i="2"/>
  <c r="E1015" i="2"/>
  <c r="E1047" i="2"/>
  <c r="E1079" i="2"/>
  <c r="E696" i="2"/>
  <c r="E728" i="2"/>
  <c r="E760" i="2"/>
  <c r="E792" i="2"/>
  <c r="E824" i="2"/>
  <c r="E856" i="2"/>
  <c r="E888" i="2"/>
  <c r="E920" i="2"/>
  <c r="E952" i="2"/>
  <c r="E984" i="2"/>
  <c r="E1016" i="2"/>
  <c r="E1048" i="2"/>
  <c r="E1080" i="2"/>
  <c r="E697" i="2"/>
  <c r="E729" i="2"/>
  <c r="E761" i="2"/>
  <c r="E793" i="2"/>
  <c r="E825" i="2"/>
  <c r="E857" i="2"/>
  <c r="E889" i="2"/>
  <c r="E921" i="2"/>
  <c r="E953" i="2"/>
  <c r="E985" i="2"/>
  <c r="E1017" i="2"/>
  <c r="E1049" i="2"/>
  <c r="E1081" i="2"/>
  <c r="E698" i="2"/>
  <c r="E730" i="2"/>
  <c r="E762" i="2"/>
  <c r="E794" i="2"/>
  <c r="E826" i="2"/>
  <c r="E858" i="2"/>
  <c r="E890" i="2"/>
  <c r="E922" i="2"/>
  <c r="E954" i="2"/>
  <c r="E986" i="2"/>
  <c r="E1018" i="2"/>
  <c r="E1050" i="2"/>
  <c r="E1082" i="2"/>
  <c r="E699" i="2"/>
  <c r="E731" i="2"/>
  <c r="E763" i="2"/>
  <c r="E795" i="2"/>
  <c r="E827" i="2"/>
  <c r="E859" i="2"/>
  <c r="E891" i="2"/>
  <c r="E923" i="2"/>
  <c r="E955" i="2"/>
  <c r="E987" i="2"/>
  <c r="E1019" i="2"/>
  <c r="E1051" i="2"/>
  <c r="E1083" i="2"/>
  <c r="E700" i="2"/>
  <c r="E732" i="2"/>
  <c r="E764" i="2"/>
  <c r="E796" i="2"/>
  <c r="E828" i="2"/>
  <c r="E860" i="2"/>
  <c r="E892" i="2"/>
  <c r="E924" i="2"/>
  <c r="E956" i="2"/>
  <c r="E988" i="2"/>
  <c r="E1020" i="2"/>
  <c r="E1052" i="2"/>
  <c r="E1084" i="2"/>
  <c r="E701" i="2"/>
  <c r="E733" i="2"/>
  <c r="E765" i="2"/>
  <c r="E797" i="2"/>
  <c r="E829" i="2"/>
  <c r="E861" i="2"/>
  <c r="E893" i="2"/>
  <c r="E925" i="2"/>
  <c r="E957" i="2"/>
  <c r="E989" i="2"/>
  <c r="E1021" i="2"/>
  <c r="E1053" i="2"/>
  <c r="E1085" i="2"/>
  <c r="E1086" i="2"/>
  <c r="E1131" i="2"/>
  <c r="E1177" i="2"/>
  <c r="E1222" i="2"/>
  <c r="E1267" i="2"/>
  <c r="E1312" i="2"/>
  <c r="E1357" i="2"/>
  <c r="E1402" i="2"/>
  <c r="E1447" i="2"/>
  <c r="E1492" i="2"/>
  <c r="E1537" i="2"/>
  <c r="E1582" i="2"/>
  <c r="E1627" i="2"/>
  <c r="E1132" i="2"/>
  <c r="E1133" i="2"/>
  <c r="E1178" i="2"/>
  <c r="E1223" i="2"/>
  <c r="E1268" i="2"/>
  <c r="E1313" i="2"/>
  <c r="E1358" i="2"/>
  <c r="E1403" i="2"/>
  <c r="E1448" i="2"/>
  <c r="E1493" i="2"/>
  <c r="E1538" i="2"/>
  <c r="E1583" i="2"/>
  <c r="E1628" i="2"/>
  <c r="E1087" i="2"/>
  <c r="E1134" i="2"/>
  <c r="E1179" i="2"/>
  <c r="E1224" i="2"/>
  <c r="E1269" i="2"/>
  <c r="E1314" i="2"/>
  <c r="E1359" i="2"/>
  <c r="E1404" i="2"/>
  <c r="E1449" i="2"/>
  <c r="E1494" i="2"/>
  <c r="E1539" i="2"/>
  <c r="E1584" i="2"/>
  <c r="E1629" i="2"/>
  <c r="E1088" i="2"/>
  <c r="E1135" i="2"/>
  <c r="E1180" i="2"/>
  <c r="E1225" i="2"/>
  <c r="E1270" i="2"/>
  <c r="E1315" i="2"/>
  <c r="E1360" i="2"/>
  <c r="E1405" i="2"/>
  <c r="E1450" i="2"/>
  <c r="E1495" i="2"/>
  <c r="E1540" i="2"/>
  <c r="E1585" i="2"/>
  <c r="E1630" i="2"/>
  <c r="E1089" i="2"/>
  <c r="E1136" i="2"/>
  <c r="E1181" i="2"/>
  <c r="E1226" i="2"/>
  <c r="E1271" i="2"/>
  <c r="E1316" i="2"/>
  <c r="E1361" i="2"/>
  <c r="E1406" i="2"/>
  <c r="E1451" i="2"/>
  <c r="E1496" i="2"/>
  <c r="E1541" i="2"/>
  <c r="E1586" i="2"/>
  <c r="E1631" i="2"/>
  <c r="E1090" i="2"/>
  <c r="E1137" i="2"/>
  <c r="E1182" i="2"/>
  <c r="E1227" i="2"/>
  <c r="E1272" i="2"/>
  <c r="E1317" i="2"/>
  <c r="E1362" i="2"/>
  <c r="E1407" i="2"/>
  <c r="E1452" i="2"/>
  <c r="E1497" i="2"/>
  <c r="E1542" i="2"/>
  <c r="E1587" i="2"/>
  <c r="E1632" i="2"/>
  <c r="E1091" i="2"/>
  <c r="E1092" i="2"/>
  <c r="E1138" i="2"/>
  <c r="E1183" i="2"/>
  <c r="E1228" i="2"/>
  <c r="E1273" i="2"/>
  <c r="E1318" i="2"/>
  <c r="E1363" i="2"/>
  <c r="E1408" i="2"/>
  <c r="E1453" i="2"/>
  <c r="E1498" i="2"/>
  <c r="E1543" i="2"/>
  <c r="E1588" i="2"/>
  <c r="E1633" i="2"/>
  <c r="E1093" i="2"/>
  <c r="E1139" i="2"/>
  <c r="E1184" i="2"/>
  <c r="E1229" i="2"/>
  <c r="E1274" i="2"/>
  <c r="E1319" i="2"/>
  <c r="E1364" i="2"/>
  <c r="E1409" i="2"/>
  <c r="E1454" i="2"/>
  <c r="E1499" i="2"/>
  <c r="E1544" i="2"/>
  <c r="E1589" i="2"/>
  <c r="E1634" i="2"/>
  <c r="E1094" i="2"/>
  <c r="E1140" i="2"/>
  <c r="E1185" i="2"/>
  <c r="E1230" i="2"/>
  <c r="E1275" i="2"/>
  <c r="E1320" i="2"/>
  <c r="E1365" i="2"/>
  <c r="E1410" i="2"/>
  <c r="E1455" i="2"/>
  <c r="E1500" i="2"/>
  <c r="E1545" i="2"/>
  <c r="E1590" i="2"/>
  <c r="E1635" i="2"/>
  <c r="E1095" i="2"/>
  <c r="E1141" i="2"/>
  <c r="E1186" i="2"/>
  <c r="E1231" i="2"/>
  <c r="E1276" i="2"/>
  <c r="E1321" i="2"/>
  <c r="E1366" i="2"/>
  <c r="E1411" i="2"/>
  <c r="E1456" i="2"/>
  <c r="E1501" i="2"/>
  <c r="E1546" i="2"/>
  <c r="E1591" i="2"/>
  <c r="E1636" i="2"/>
  <c r="E1096" i="2"/>
  <c r="E1142" i="2"/>
  <c r="E1187" i="2"/>
  <c r="E1232" i="2"/>
  <c r="E1277" i="2"/>
  <c r="E1322" i="2"/>
  <c r="E1367" i="2"/>
  <c r="E1412" i="2"/>
  <c r="E1457" i="2"/>
  <c r="E1502" i="2"/>
  <c r="E1547" i="2"/>
  <c r="E1592" i="2"/>
  <c r="E1637" i="2"/>
  <c r="E1097" i="2"/>
  <c r="E1143" i="2"/>
  <c r="E1188" i="2"/>
  <c r="E1233" i="2"/>
  <c r="E1278" i="2"/>
  <c r="E1323" i="2"/>
  <c r="E1368" i="2"/>
  <c r="E1413" i="2"/>
  <c r="E1458" i="2"/>
  <c r="E1503" i="2"/>
  <c r="E1548" i="2"/>
  <c r="E1593" i="2"/>
  <c r="E1638" i="2"/>
  <c r="E1098" i="2"/>
  <c r="E1144" i="2"/>
  <c r="E1189" i="2"/>
  <c r="E1234" i="2"/>
  <c r="E1279" i="2"/>
  <c r="E1324" i="2"/>
  <c r="E1369" i="2"/>
  <c r="E1414" i="2"/>
  <c r="E1459" i="2"/>
  <c r="E1504" i="2"/>
  <c r="E1549" i="2"/>
  <c r="E1594" i="2"/>
  <c r="E1639" i="2"/>
  <c r="E1099" i="2"/>
  <c r="E1145" i="2"/>
  <c r="E1190" i="2"/>
  <c r="E1235" i="2"/>
  <c r="E1280" i="2"/>
  <c r="E1325" i="2"/>
  <c r="E1370" i="2"/>
  <c r="E1415" i="2"/>
  <c r="E1460" i="2"/>
  <c r="E1505" i="2"/>
  <c r="E1550" i="2"/>
  <c r="E1595" i="2"/>
  <c r="E1640" i="2"/>
  <c r="E1100" i="2"/>
  <c r="E1146" i="2"/>
  <c r="E1191" i="2"/>
  <c r="E1236" i="2"/>
  <c r="E1281" i="2"/>
  <c r="E1326" i="2"/>
  <c r="E1371" i="2"/>
  <c r="E1416" i="2"/>
  <c r="E1461" i="2"/>
  <c r="E1506" i="2"/>
  <c r="E1551" i="2"/>
  <c r="E1596" i="2"/>
  <c r="E1641" i="2"/>
  <c r="E1101" i="2"/>
  <c r="E1147" i="2"/>
  <c r="E1192" i="2"/>
  <c r="E1237" i="2"/>
  <c r="E1282" i="2"/>
  <c r="E1327" i="2"/>
  <c r="E1372" i="2"/>
  <c r="E1417" i="2"/>
  <c r="E1462" i="2"/>
  <c r="E1507" i="2"/>
  <c r="E1552" i="2"/>
  <c r="E1597" i="2"/>
  <c r="E1642" i="2"/>
  <c r="E1102" i="2"/>
  <c r="E1148" i="2"/>
  <c r="E1193" i="2"/>
  <c r="E1238" i="2"/>
  <c r="E1283" i="2"/>
  <c r="E1328" i="2"/>
  <c r="E1373" i="2"/>
  <c r="E1418" i="2"/>
  <c r="E1463" i="2"/>
  <c r="E1508" i="2"/>
  <c r="E1553" i="2"/>
  <c r="E1598" i="2"/>
  <c r="E1643" i="2"/>
  <c r="E1103" i="2"/>
  <c r="E1149" i="2"/>
  <c r="E1194" i="2"/>
  <c r="E1239" i="2"/>
  <c r="E1284" i="2"/>
  <c r="E1329" i="2"/>
  <c r="E1374" i="2"/>
  <c r="E1419" i="2"/>
  <c r="E1464" i="2"/>
  <c r="E1509" i="2"/>
  <c r="E1554" i="2"/>
  <c r="E1599" i="2"/>
  <c r="E1644" i="2"/>
  <c r="E1104" i="2"/>
  <c r="E1150" i="2"/>
  <c r="E1195" i="2"/>
  <c r="E1240" i="2"/>
  <c r="E1285" i="2"/>
  <c r="E1330" i="2"/>
  <c r="E1375" i="2"/>
  <c r="E1420" i="2"/>
  <c r="E1465" i="2"/>
  <c r="E1510" i="2"/>
  <c r="E1555" i="2"/>
  <c r="E1600" i="2"/>
  <c r="E1645" i="2"/>
  <c r="E1105" i="2"/>
  <c r="E1151" i="2"/>
  <c r="E1196" i="2"/>
  <c r="E1241" i="2"/>
  <c r="E1286" i="2"/>
  <c r="E1331" i="2"/>
  <c r="E1376" i="2"/>
  <c r="E1421" i="2"/>
  <c r="E1466" i="2"/>
  <c r="E1511" i="2"/>
  <c r="E1556" i="2"/>
  <c r="E1601" i="2"/>
  <c r="E1646" i="2"/>
  <c r="E1106" i="2"/>
  <c r="E1152" i="2"/>
  <c r="E1197" i="2"/>
  <c r="E1242" i="2"/>
  <c r="E1287" i="2"/>
  <c r="E1332" i="2"/>
  <c r="E1377" i="2"/>
  <c r="E1422" i="2"/>
  <c r="E1467" i="2"/>
  <c r="E1512" i="2"/>
  <c r="E1557" i="2"/>
  <c r="E1602" i="2"/>
  <c r="E1647" i="2"/>
  <c r="E1107" i="2"/>
  <c r="E1153" i="2"/>
  <c r="E1198" i="2"/>
  <c r="E1243" i="2"/>
  <c r="E1288" i="2"/>
  <c r="E1333" i="2"/>
  <c r="E1378" i="2"/>
  <c r="E1423" i="2"/>
  <c r="E1468" i="2"/>
  <c r="E1513" i="2"/>
  <c r="E1558" i="2"/>
  <c r="E1603" i="2"/>
  <c r="E1648" i="2"/>
  <c r="E1108" i="2"/>
  <c r="E1154" i="2"/>
  <c r="E1199" i="2"/>
  <c r="E1244" i="2"/>
  <c r="E1289" i="2"/>
  <c r="E1334" i="2"/>
  <c r="E1379" i="2"/>
  <c r="E1424" i="2"/>
  <c r="E1469" i="2"/>
  <c r="E1514" i="2"/>
  <c r="E1559" i="2"/>
  <c r="E1604" i="2"/>
  <c r="E1649" i="2"/>
  <c r="E1109" i="2"/>
  <c r="E1155" i="2"/>
  <c r="E1200" i="2"/>
  <c r="E1245" i="2"/>
  <c r="E1290" i="2"/>
  <c r="E1335" i="2"/>
  <c r="E1380" i="2"/>
  <c r="E1425" i="2"/>
  <c r="E1470" i="2"/>
  <c r="E1515" i="2"/>
  <c r="E1560" i="2"/>
  <c r="E1605" i="2"/>
  <c r="E1650" i="2"/>
  <c r="E1110" i="2"/>
  <c r="E1156" i="2"/>
  <c r="E1201" i="2"/>
  <c r="E1246" i="2"/>
  <c r="E1291" i="2"/>
  <c r="E1336" i="2"/>
  <c r="E1381" i="2"/>
  <c r="E1426" i="2"/>
  <c r="E1471" i="2"/>
  <c r="E1516" i="2"/>
  <c r="E1561" i="2"/>
  <c r="E1606" i="2"/>
  <c r="E1651" i="2"/>
  <c r="E1111" i="2"/>
  <c r="E1157" i="2"/>
  <c r="E1202" i="2"/>
  <c r="E1247" i="2"/>
  <c r="E1292" i="2"/>
  <c r="E1337" i="2"/>
  <c r="E1382" i="2"/>
  <c r="E1427" i="2"/>
  <c r="E1472" i="2"/>
  <c r="E1517" i="2"/>
  <c r="E1562" i="2"/>
  <c r="E1607" i="2"/>
  <c r="E1652" i="2"/>
  <c r="E1112" i="2"/>
  <c r="E1158" i="2"/>
  <c r="E1203" i="2"/>
  <c r="E1248" i="2"/>
  <c r="E1293" i="2"/>
  <c r="E1338" i="2"/>
  <c r="E1383" i="2"/>
  <c r="E1428" i="2"/>
  <c r="E1473" i="2"/>
  <c r="E1518" i="2"/>
  <c r="E1563" i="2"/>
  <c r="E1608" i="2"/>
  <c r="E1653" i="2"/>
  <c r="E1113" i="2"/>
  <c r="E1159" i="2"/>
  <c r="E1204" i="2"/>
  <c r="E1249" i="2"/>
  <c r="E1294" i="2"/>
  <c r="E1339" i="2"/>
  <c r="E1384" i="2"/>
  <c r="E1429" i="2"/>
  <c r="E1474" i="2"/>
  <c r="E1519" i="2"/>
  <c r="E1564" i="2"/>
  <c r="E1609" i="2"/>
  <c r="E1654" i="2"/>
  <c r="E1114" i="2"/>
  <c r="E1160" i="2"/>
  <c r="E1205" i="2"/>
  <c r="E1250" i="2"/>
  <c r="E1295" i="2"/>
  <c r="E1340" i="2"/>
  <c r="E1385" i="2"/>
  <c r="E1430" i="2"/>
  <c r="E1475" i="2"/>
  <c r="E1520" i="2"/>
  <c r="E1565" i="2"/>
  <c r="E1610" i="2"/>
  <c r="E1655" i="2"/>
  <c r="E1115" i="2"/>
  <c r="E1161" i="2"/>
  <c r="E1206" i="2"/>
  <c r="E1251" i="2"/>
  <c r="E1296" i="2"/>
  <c r="E1341" i="2"/>
  <c r="E1386" i="2"/>
  <c r="E1431" i="2"/>
  <c r="E1476" i="2"/>
  <c r="E1521" i="2"/>
  <c r="E1566" i="2"/>
  <c r="E1611" i="2"/>
  <c r="E1656" i="2"/>
  <c r="E1116" i="2"/>
  <c r="E1162" i="2"/>
  <c r="E1207" i="2"/>
  <c r="E1252" i="2"/>
  <c r="E1297" i="2"/>
  <c r="E1342" i="2"/>
  <c r="E1387" i="2"/>
  <c r="E1432" i="2"/>
  <c r="E1477" i="2"/>
  <c r="E1522" i="2"/>
  <c r="E1567" i="2"/>
  <c r="E1612" i="2"/>
  <c r="E1657" i="2"/>
  <c r="E1117" i="2"/>
  <c r="E1163" i="2"/>
  <c r="E1208" i="2"/>
  <c r="E1253" i="2"/>
  <c r="E1298" i="2"/>
  <c r="E1343" i="2"/>
  <c r="E1388" i="2"/>
  <c r="E1433" i="2"/>
  <c r="E1478" i="2"/>
  <c r="E1523" i="2"/>
  <c r="E1568" i="2"/>
  <c r="E1613" i="2"/>
  <c r="E1658" i="2"/>
  <c r="E1118" i="2"/>
  <c r="E1164" i="2"/>
  <c r="E1209" i="2"/>
  <c r="E1254" i="2"/>
  <c r="E1299" i="2"/>
  <c r="E1344" i="2"/>
  <c r="E1389" i="2"/>
  <c r="E1434" i="2"/>
  <c r="E1479" i="2"/>
  <c r="E1524" i="2"/>
  <c r="E1569" i="2"/>
  <c r="E1614" i="2"/>
  <c r="E1659" i="2"/>
  <c r="E1119" i="2"/>
  <c r="E1165" i="2"/>
  <c r="E1210" i="2"/>
  <c r="E1255" i="2"/>
  <c r="E1300" i="2"/>
  <c r="E1345" i="2"/>
  <c r="E1390" i="2"/>
  <c r="E1435" i="2"/>
  <c r="E1480" i="2"/>
  <c r="E1525" i="2"/>
  <c r="E1570" i="2"/>
  <c r="E1615" i="2"/>
  <c r="E1660" i="2"/>
  <c r="E1120" i="2"/>
  <c r="E1166" i="2"/>
  <c r="E1211" i="2"/>
  <c r="E1256" i="2"/>
  <c r="E1301" i="2"/>
  <c r="E1346" i="2"/>
  <c r="E1391" i="2"/>
  <c r="E1436" i="2"/>
  <c r="E1481" i="2"/>
  <c r="E1526" i="2"/>
  <c r="E1571" i="2"/>
  <c r="E1616" i="2"/>
  <c r="E1661" i="2"/>
  <c r="E1121" i="2"/>
  <c r="E1167" i="2"/>
  <c r="E1212" i="2"/>
  <c r="E1257" i="2"/>
  <c r="E1302" i="2"/>
  <c r="E1347" i="2"/>
  <c r="E1392" i="2"/>
  <c r="E1437" i="2"/>
  <c r="E1482" i="2"/>
  <c r="E1527" i="2"/>
  <c r="E1572" i="2"/>
  <c r="E1617" i="2"/>
  <c r="E1662" i="2"/>
  <c r="E1122" i="2"/>
  <c r="E1168" i="2"/>
  <c r="E1213" i="2"/>
  <c r="E1258" i="2"/>
  <c r="E1303" i="2"/>
  <c r="E1348" i="2"/>
  <c r="E1393" i="2"/>
  <c r="E1438" i="2"/>
  <c r="E1483" i="2"/>
  <c r="E1528" i="2"/>
  <c r="E1573" i="2"/>
  <c r="E1618" i="2"/>
  <c r="E1663" i="2"/>
  <c r="E1123" i="2"/>
  <c r="E1169" i="2"/>
  <c r="E1214" i="2"/>
  <c r="E1259" i="2"/>
  <c r="E1304" i="2"/>
  <c r="E1349" i="2"/>
  <c r="E1394" i="2"/>
  <c r="E1439" i="2"/>
  <c r="E1484" i="2"/>
  <c r="E1529" i="2"/>
  <c r="E1574" i="2"/>
  <c r="E1619" i="2"/>
  <c r="E1664" i="2"/>
  <c r="E1124" i="2"/>
  <c r="E1170" i="2"/>
  <c r="E1215" i="2"/>
  <c r="E1260" i="2"/>
  <c r="E1305" i="2"/>
  <c r="E1350" i="2"/>
  <c r="E1395" i="2"/>
  <c r="E1440" i="2"/>
  <c r="E1485" i="2"/>
  <c r="E1530" i="2"/>
  <c r="E1575" i="2"/>
  <c r="E1620" i="2"/>
  <c r="E1665" i="2"/>
  <c r="E1125" i="2"/>
  <c r="E1171" i="2"/>
  <c r="E1216" i="2"/>
  <c r="E1261" i="2"/>
  <c r="E1306" i="2"/>
  <c r="E1351" i="2"/>
  <c r="E1396" i="2"/>
  <c r="E1441" i="2"/>
  <c r="E1486" i="2"/>
  <c r="E1531" i="2"/>
  <c r="E1576" i="2"/>
  <c r="E1621" i="2"/>
  <c r="E1666" i="2"/>
  <c r="E1126" i="2"/>
  <c r="E1172" i="2"/>
  <c r="E1217" i="2"/>
  <c r="E1262" i="2"/>
  <c r="E1307" i="2"/>
  <c r="E1352" i="2"/>
  <c r="E1397" i="2"/>
  <c r="E1442" i="2"/>
  <c r="E1487" i="2"/>
  <c r="E1532" i="2"/>
  <c r="E1577" i="2"/>
  <c r="E1622" i="2"/>
  <c r="E1667" i="2"/>
  <c r="E1127" i="2"/>
  <c r="E1173" i="2"/>
  <c r="E1218" i="2"/>
  <c r="E1263" i="2"/>
  <c r="E1308" i="2"/>
  <c r="E1353" i="2"/>
  <c r="E1398" i="2"/>
  <c r="E1443" i="2"/>
  <c r="E1488" i="2"/>
  <c r="E1533" i="2"/>
  <c r="E1578" i="2"/>
  <c r="E1623" i="2"/>
  <c r="E1668" i="2"/>
  <c r="E1128" i="2"/>
  <c r="E1174" i="2"/>
  <c r="E1219" i="2"/>
  <c r="E1264" i="2"/>
  <c r="E1309" i="2"/>
  <c r="E1354" i="2"/>
  <c r="E1399" i="2"/>
  <c r="E1444" i="2"/>
  <c r="E1489" i="2"/>
  <c r="E1534" i="2"/>
  <c r="E1579" i="2"/>
  <c r="E1624" i="2"/>
  <c r="E1669" i="2"/>
  <c r="E1129" i="2"/>
  <c r="E1175" i="2"/>
  <c r="E1220" i="2"/>
  <c r="E1265" i="2"/>
  <c r="E1310" i="2"/>
  <c r="E1355" i="2"/>
  <c r="E1400" i="2"/>
  <c r="E1445" i="2"/>
  <c r="E1490" i="2"/>
  <c r="E1535" i="2"/>
  <c r="E1580" i="2"/>
  <c r="E1625" i="2"/>
  <c r="E1670" i="2"/>
  <c r="E1130" i="2"/>
  <c r="E1176" i="2"/>
  <c r="E1221" i="2"/>
  <c r="E1266" i="2"/>
  <c r="E1311" i="2"/>
  <c r="E1356" i="2"/>
  <c r="E1401" i="2"/>
  <c r="E1446" i="2"/>
  <c r="E1491" i="2"/>
  <c r="E1536" i="2"/>
  <c r="E1581" i="2"/>
  <c r="E1626" i="2"/>
  <c r="E1671" i="2"/>
  <c r="E1685" i="2"/>
  <c r="E1698" i="2"/>
  <c r="E1711" i="2"/>
  <c r="E1724" i="2"/>
  <c r="E1737" i="2"/>
  <c r="E1750" i="2"/>
  <c r="E1763" i="2"/>
  <c r="E1776" i="2"/>
  <c r="E1789" i="2"/>
  <c r="E1802" i="2"/>
  <c r="E1815" i="2"/>
  <c r="E1828" i="2"/>
  <c r="E1672" i="2"/>
  <c r="E1673" i="2"/>
  <c r="E1686" i="2"/>
  <c r="E1699" i="2"/>
  <c r="E1712" i="2"/>
  <c r="E1725" i="2"/>
  <c r="E1738" i="2"/>
  <c r="E1751" i="2"/>
  <c r="E1764" i="2"/>
  <c r="E1777" i="2"/>
  <c r="E1790" i="2"/>
  <c r="E1803" i="2"/>
  <c r="E1816" i="2"/>
  <c r="E1829" i="2"/>
  <c r="E1674" i="2"/>
  <c r="E1687" i="2"/>
  <c r="E1700" i="2"/>
  <c r="E1713" i="2"/>
  <c r="E1726" i="2"/>
  <c r="E1739" i="2"/>
  <c r="E1752" i="2"/>
  <c r="E1765" i="2"/>
  <c r="E1778" i="2"/>
  <c r="E1791" i="2"/>
  <c r="E1804" i="2"/>
  <c r="E1817" i="2"/>
  <c r="E1830" i="2"/>
  <c r="E1675" i="2"/>
  <c r="E1688" i="2"/>
  <c r="E1701" i="2"/>
  <c r="E1714" i="2"/>
  <c r="E1727" i="2"/>
  <c r="E1740" i="2"/>
  <c r="E1753" i="2"/>
  <c r="E1766" i="2"/>
  <c r="E1779" i="2"/>
  <c r="E1792" i="2"/>
  <c r="E1805" i="2"/>
  <c r="E1818" i="2"/>
  <c r="E1831" i="2"/>
  <c r="E1676" i="2"/>
  <c r="E1689" i="2"/>
  <c r="E1702" i="2"/>
  <c r="E1715" i="2"/>
  <c r="E1728" i="2"/>
  <c r="E1741" i="2"/>
  <c r="E1754" i="2"/>
  <c r="E1767" i="2"/>
  <c r="E1780" i="2"/>
  <c r="E1793" i="2"/>
  <c r="E1806" i="2"/>
  <c r="E1819" i="2"/>
  <c r="E1832" i="2"/>
  <c r="E1677" i="2"/>
  <c r="E1690" i="2"/>
  <c r="E1703" i="2"/>
  <c r="E1716" i="2"/>
  <c r="E1729" i="2"/>
  <c r="E1742" i="2"/>
  <c r="E1755" i="2"/>
  <c r="E1768" i="2"/>
  <c r="E1781" i="2"/>
  <c r="E1794" i="2"/>
  <c r="E1807" i="2"/>
  <c r="E1820" i="2"/>
  <c r="E1833" i="2"/>
  <c r="E1678" i="2"/>
  <c r="E1691" i="2"/>
  <c r="E1704" i="2"/>
  <c r="E1717" i="2"/>
  <c r="E1730" i="2"/>
  <c r="E1743" i="2"/>
  <c r="E1756" i="2"/>
  <c r="E1769" i="2"/>
  <c r="E1782" i="2"/>
  <c r="E1795" i="2"/>
  <c r="E1808" i="2"/>
  <c r="E1821" i="2"/>
  <c r="E1834" i="2"/>
  <c r="E1679" i="2"/>
  <c r="E1692" i="2"/>
  <c r="E1705" i="2"/>
  <c r="E1718" i="2"/>
  <c r="E1731" i="2"/>
  <c r="E1744" i="2"/>
  <c r="E1757" i="2"/>
  <c r="E1770" i="2"/>
  <c r="E1783" i="2"/>
  <c r="E1796" i="2"/>
  <c r="E1809" i="2"/>
  <c r="E1822" i="2"/>
  <c r="E1835" i="2"/>
  <c r="E1680" i="2"/>
  <c r="E1693" i="2"/>
  <c r="E1706" i="2"/>
  <c r="E1719" i="2"/>
  <c r="E1732" i="2"/>
  <c r="E1745" i="2"/>
  <c r="E1758" i="2"/>
  <c r="E1771" i="2"/>
  <c r="E1784" i="2"/>
  <c r="E1797" i="2"/>
  <c r="E1810" i="2"/>
  <c r="E1823" i="2"/>
  <c r="E1836" i="2"/>
  <c r="E1681" i="2"/>
  <c r="E1694" i="2"/>
  <c r="E1707" i="2"/>
  <c r="E1720" i="2"/>
  <c r="E1733" i="2"/>
  <c r="E1746" i="2"/>
  <c r="E1759" i="2"/>
  <c r="E1772" i="2"/>
  <c r="E1785" i="2"/>
  <c r="E1798" i="2"/>
  <c r="E1811" i="2"/>
  <c r="E1824" i="2"/>
  <c r="E1837" i="2"/>
  <c r="E1682" i="2"/>
  <c r="E1695" i="2"/>
  <c r="E1708" i="2"/>
  <c r="E1721" i="2"/>
  <c r="E1734" i="2"/>
  <c r="E1747" i="2"/>
  <c r="E1760" i="2"/>
  <c r="E1773" i="2"/>
  <c r="E1786" i="2"/>
  <c r="E1799" i="2"/>
  <c r="E1812" i="2"/>
  <c r="E1825" i="2"/>
  <c r="E1838" i="2"/>
  <c r="E1683" i="2"/>
  <c r="E1696" i="2"/>
  <c r="E1709" i="2"/>
  <c r="E1722" i="2"/>
  <c r="E1735" i="2"/>
  <c r="E1748" i="2"/>
  <c r="E1761" i="2"/>
  <c r="E1774" i="2"/>
  <c r="E1787" i="2"/>
  <c r="E1800" i="2"/>
  <c r="E1813" i="2"/>
  <c r="E1826" i="2"/>
  <c r="E1839" i="2"/>
  <c r="E1684" i="2"/>
  <c r="E1697" i="2"/>
  <c r="E1710" i="2"/>
  <c r="E1723" i="2"/>
  <c r="E1736" i="2"/>
  <c r="E1749" i="2"/>
  <c r="E1762" i="2"/>
  <c r="E1775" i="2"/>
  <c r="E1788" i="2"/>
  <c r="E1801" i="2"/>
  <c r="E1814" i="2"/>
  <c r="E1827" i="2"/>
  <c r="E1840" i="2"/>
  <c r="E1854" i="2"/>
  <c r="E1865" i="2"/>
  <c r="E1876" i="2"/>
  <c r="E1887" i="2"/>
  <c r="E1898" i="2"/>
  <c r="E1909" i="2"/>
  <c r="E1920" i="2"/>
  <c r="E1931" i="2"/>
  <c r="E1942" i="2"/>
  <c r="E1953" i="2"/>
  <c r="E1964" i="2"/>
  <c r="E1975" i="2"/>
  <c r="E1841" i="2"/>
  <c r="E1842" i="2"/>
  <c r="E1855" i="2"/>
  <c r="E1866" i="2"/>
  <c r="E1877" i="2"/>
  <c r="E1888" i="2"/>
  <c r="E1899" i="2"/>
  <c r="E1910" i="2"/>
  <c r="E1921" i="2"/>
  <c r="E1932" i="2"/>
  <c r="E1943" i="2"/>
  <c r="E1954" i="2"/>
  <c r="E1965" i="2"/>
  <c r="E1976" i="2"/>
  <c r="E1843" i="2"/>
  <c r="E1977" i="2"/>
  <c r="E1844" i="2"/>
  <c r="E1856" i="2"/>
  <c r="E1867" i="2"/>
  <c r="E1878" i="2"/>
  <c r="E1889" i="2"/>
  <c r="E1900" i="2"/>
  <c r="E1911" i="2"/>
  <c r="E1922" i="2"/>
  <c r="E1933" i="2"/>
  <c r="E1944" i="2"/>
  <c r="E1955" i="2"/>
  <c r="E1966" i="2"/>
  <c r="E1978" i="2"/>
  <c r="E1845" i="2"/>
  <c r="E1857" i="2"/>
  <c r="E1868" i="2"/>
  <c r="E1879" i="2"/>
  <c r="E1890" i="2"/>
  <c r="E1901" i="2"/>
  <c r="E1912" i="2"/>
  <c r="E1923" i="2"/>
  <c r="E1934" i="2"/>
  <c r="E1945" i="2"/>
  <c r="E1956" i="2"/>
  <c r="E1967" i="2"/>
  <c r="E1979" i="2"/>
  <c r="E1846" i="2"/>
  <c r="E1858" i="2"/>
  <c r="E1869" i="2"/>
  <c r="E1880" i="2"/>
  <c r="E1891" i="2"/>
  <c r="E1902" i="2"/>
  <c r="E1913" i="2"/>
  <c r="E1924" i="2"/>
  <c r="E1935" i="2"/>
  <c r="E1946" i="2"/>
  <c r="E1957" i="2"/>
  <c r="E1968" i="2"/>
  <c r="E1980" i="2"/>
  <c r="E1847" i="2"/>
  <c r="E1848" i="2"/>
  <c r="E1859" i="2"/>
  <c r="E1870" i="2"/>
  <c r="E1881" i="2"/>
  <c r="E1892" i="2"/>
  <c r="E1903" i="2"/>
  <c r="E1914" i="2"/>
  <c r="E1925" i="2"/>
  <c r="E1936" i="2"/>
  <c r="E1947" i="2"/>
  <c r="E1958" i="2"/>
  <c r="E1969" i="2"/>
  <c r="E1981" i="2"/>
  <c r="E1849" i="2"/>
  <c r="E1860" i="2"/>
  <c r="E1871" i="2"/>
  <c r="E1882" i="2"/>
  <c r="E1893" i="2"/>
  <c r="E1904" i="2"/>
  <c r="E1915" i="2"/>
  <c r="E1926" i="2"/>
  <c r="E1937" i="2"/>
  <c r="E1948" i="2"/>
  <c r="E1959" i="2"/>
  <c r="E1970" i="2"/>
  <c r="E1982" i="2"/>
  <c r="E1850" i="2"/>
  <c r="E1861" i="2"/>
  <c r="E1872" i="2"/>
  <c r="E1883" i="2"/>
  <c r="E1894" i="2"/>
  <c r="E1905" i="2"/>
  <c r="E1916" i="2"/>
  <c r="E1927" i="2"/>
  <c r="E1938" i="2"/>
  <c r="E1949" i="2"/>
  <c r="E1960" i="2"/>
  <c r="E1971" i="2"/>
  <c r="E1983" i="2"/>
  <c r="E1851" i="2"/>
  <c r="E1862" i="2"/>
  <c r="E1873" i="2"/>
  <c r="E1884" i="2"/>
  <c r="E1895" i="2"/>
  <c r="E1906" i="2"/>
  <c r="E1917" i="2"/>
  <c r="E1928" i="2"/>
  <c r="E1939" i="2"/>
  <c r="E1950" i="2"/>
  <c r="E1961" i="2"/>
  <c r="E1972" i="2"/>
  <c r="E1984" i="2"/>
  <c r="E1852" i="2"/>
  <c r="E1863" i="2"/>
  <c r="E1874" i="2"/>
  <c r="E1885" i="2"/>
  <c r="E1896" i="2"/>
  <c r="E1907" i="2"/>
  <c r="E1918" i="2"/>
  <c r="E1929" i="2"/>
  <c r="E1940" i="2"/>
  <c r="E1951" i="2"/>
  <c r="E1962" i="2"/>
  <c r="E1973" i="2"/>
  <c r="E1985" i="2"/>
  <c r="E1853" i="2"/>
  <c r="E1864" i="2"/>
  <c r="E1875" i="2"/>
  <c r="E1886" i="2"/>
  <c r="E1897" i="2"/>
  <c r="E1908" i="2"/>
  <c r="E1919" i="2"/>
  <c r="E1930" i="2"/>
  <c r="E1941" i="2"/>
  <c r="E1952" i="2"/>
  <c r="E1963" i="2"/>
  <c r="E1974" i="2"/>
  <c r="E1986" i="2"/>
  <c r="E2025" i="2"/>
  <c r="E2063" i="2"/>
  <c r="E2101" i="2"/>
  <c r="E2139" i="2"/>
  <c r="E2177" i="2"/>
  <c r="E2215" i="2"/>
  <c r="E2253" i="2"/>
  <c r="E2291" i="2"/>
  <c r="E2329" i="2"/>
  <c r="E2367" i="2"/>
  <c r="E2405" i="2"/>
  <c r="E2443" i="2"/>
  <c r="E1987" i="2"/>
  <c r="E2026" i="2"/>
  <c r="E2064" i="2"/>
  <c r="E2102" i="2"/>
  <c r="E2140" i="2"/>
  <c r="E2178" i="2"/>
  <c r="E2216" i="2"/>
  <c r="E2254" i="2"/>
  <c r="E2292" i="2"/>
  <c r="E2330" i="2"/>
  <c r="E2368" i="2"/>
  <c r="E2406" i="2"/>
  <c r="E2444" i="2"/>
  <c r="E1988" i="2"/>
  <c r="E2027" i="2"/>
  <c r="E2065" i="2"/>
  <c r="E2103" i="2"/>
  <c r="E2141" i="2"/>
  <c r="E2179" i="2"/>
  <c r="E2217" i="2"/>
  <c r="E2255" i="2"/>
  <c r="E2293" i="2"/>
  <c r="E2331" i="2"/>
  <c r="E2369" i="2"/>
  <c r="E2407" i="2"/>
  <c r="E2445" i="2"/>
  <c r="E1989" i="2"/>
  <c r="E2028" i="2"/>
  <c r="E2066" i="2"/>
  <c r="E2104" i="2"/>
  <c r="E2142" i="2"/>
  <c r="E2180" i="2"/>
  <c r="E2218" i="2"/>
  <c r="E2256" i="2"/>
  <c r="E2294" i="2"/>
  <c r="E2332" i="2"/>
  <c r="E2370" i="2"/>
  <c r="E2408" i="2"/>
  <c r="E2446" i="2"/>
  <c r="E1990" i="2"/>
  <c r="E2029" i="2"/>
  <c r="E2067" i="2"/>
  <c r="E2105" i="2"/>
  <c r="E2143" i="2"/>
  <c r="E2181" i="2"/>
  <c r="E2219" i="2"/>
  <c r="E2257" i="2"/>
  <c r="E2295" i="2"/>
  <c r="E2333" i="2"/>
  <c r="E2371" i="2"/>
  <c r="E2409" i="2"/>
  <c r="E2447" i="2"/>
  <c r="E1991" i="2"/>
  <c r="E2030" i="2"/>
  <c r="E2068" i="2"/>
  <c r="E2106" i="2"/>
  <c r="E2144" i="2"/>
  <c r="E2182" i="2"/>
  <c r="E2220" i="2"/>
  <c r="E2258" i="2"/>
  <c r="E2296" i="2"/>
  <c r="E2334" i="2"/>
  <c r="E2372" i="2"/>
  <c r="E2410" i="2"/>
  <c r="E2448" i="2"/>
  <c r="E1992" i="2"/>
  <c r="E2031" i="2"/>
  <c r="E2069" i="2"/>
  <c r="E2107" i="2"/>
  <c r="E2145" i="2"/>
  <c r="E2183" i="2"/>
  <c r="E2221" i="2"/>
  <c r="E2259" i="2"/>
  <c r="E2297" i="2"/>
  <c r="E2335" i="2"/>
  <c r="E2373" i="2"/>
  <c r="E2411" i="2"/>
  <c r="E2449" i="2"/>
  <c r="E1993" i="2"/>
  <c r="E2032" i="2"/>
  <c r="E2070" i="2"/>
  <c r="E2108" i="2"/>
  <c r="E2146" i="2"/>
  <c r="E2184" i="2"/>
  <c r="E2222" i="2"/>
  <c r="E2260" i="2"/>
  <c r="E2298" i="2"/>
  <c r="E2336" i="2"/>
  <c r="E2374" i="2"/>
  <c r="E2412" i="2"/>
  <c r="E2450" i="2"/>
  <c r="E1994" i="2"/>
  <c r="E2033" i="2"/>
  <c r="E2071" i="2"/>
  <c r="E2109" i="2"/>
  <c r="E2147" i="2"/>
  <c r="E2185" i="2"/>
  <c r="E2223" i="2"/>
  <c r="E2261" i="2"/>
  <c r="E2299" i="2"/>
  <c r="E2337" i="2"/>
  <c r="E2375" i="2"/>
  <c r="E2413" i="2"/>
  <c r="E2451" i="2"/>
  <c r="E1995" i="2"/>
  <c r="E2034" i="2"/>
  <c r="E2072" i="2"/>
  <c r="E2110" i="2"/>
  <c r="E2148" i="2"/>
  <c r="E2186" i="2"/>
  <c r="E2224" i="2"/>
  <c r="E2262" i="2"/>
  <c r="E2300" i="2"/>
  <c r="E2338" i="2"/>
  <c r="E2376" i="2"/>
  <c r="E2414" i="2"/>
  <c r="E2452" i="2"/>
  <c r="E1996" i="2"/>
  <c r="E2035" i="2"/>
  <c r="E2073" i="2"/>
  <c r="E2111" i="2"/>
  <c r="E2149" i="2"/>
  <c r="E2187" i="2"/>
  <c r="E2225" i="2"/>
  <c r="E2263" i="2"/>
  <c r="E2301" i="2"/>
  <c r="E2339" i="2"/>
  <c r="E2377" i="2"/>
  <c r="E2415" i="2"/>
  <c r="E2453" i="2"/>
  <c r="E1997" i="2"/>
  <c r="E2036" i="2"/>
  <c r="E2074" i="2"/>
  <c r="E2112" i="2"/>
  <c r="E2150" i="2"/>
  <c r="E2188" i="2"/>
  <c r="E2226" i="2"/>
  <c r="E2264" i="2"/>
  <c r="E2302" i="2"/>
  <c r="E2340" i="2"/>
  <c r="E2378" i="2"/>
  <c r="E2416" i="2"/>
  <c r="E2454" i="2"/>
  <c r="E1998" i="2"/>
  <c r="E2037" i="2"/>
  <c r="E2075" i="2"/>
  <c r="E2113" i="2"/>
  <c r="E2151" i="2"/>
  <c r="E2189" i="2"/>
  <c r="E2227" i="2"/>
  <c r="E2265" i="2"/>
  <c r="E2303" i="2"/>
  <c r="E2341" i="2"/>
  <c r="E2379" i="2"/>
  <c r="E2417" i="2"/>
  <c r="E2455" i="2"/>
  <c r="E1999" i="2"/>
  <c r="E2000" i="2"/>
  <c r="E2038" i="2"/>
  <c r="E2076" i="2"/>
  <c r="E2114" i="2"/>
  <c r="E2152" i="2"/>
  <c r="E2190" i="2"/>
  <c r="E2228" i="2"/>
  <c r="E2266" i="2"/>
  <c r="E2304" i="2"/>
  <c r="E2342" i="2"/>
  <c r="E2380" i="2"/>
  <c r="E2418" i="2"/>
  <c r="E2456" i="2"/>
  <c r="E2457" i="2"/>
  <c r="E2001" i="2"/>
  <c r="E2039" i="2"/>
  <c r="E2077" i="2"/>
  <c r="E2115" i="2"/>
  <c r="E2153" i="2"/>
  <c r="E2191" i="2"/>
  <c r="E2229" i="2"/>
  <c r="E2267" i="2"/>
  <c r="E2305" i="2"/>
  <c r="E2343" i="2"/>
  <c r="E2381" i="2"/>
  <c r="E2419" i="2"/>
  <c r="E2458" i="2"/>
  <c r="E2002" i="2"/>
  <c r="E2040" i="2"/>
  <c r="E2078" i="2"/>
  <c r="E2116" i="2"/>
  <c r="E2154" i="2"/>
  <c r="E2192" i="2"/>
  <c r="E2230" i="2"/>
  <c r="E2268" i="2"/>
  <c r="E2306" i="2"/>
  <c r="E2344" i="2"/>
  <c r="E2382" i="2"/>
  <c r="E2420" i="2"/>
  <c r="E2459" i="2"/>
  <c r="E2003" i="2"/>
  <c r="E2041" i="2"/>
  <c r="E2079" i="2"/>
  <c r="E2117" i="2"/>
  <c r="E2155" i="2"/>
  <c r="E2193" i="2"/>
  <c r="E2231" i="2"/>
  <c r="E2269" i="2"/>
  <c r="E2307" i="2"/>
  <c r="E2345" i="2"/>
  <c r="E2383" i="2"/>
  <c r="E2421" i="2"/>
  <c r="E2460" i="2"/>
  <c r="E2004" i="2"/>
  <c r="E2042" i="2"/>
  <c r="E2080" i="2"/>
  <c r="E2118" i="2"/>
  <c r="E2156" i="2"/>
  <c r="E2194" i="2"/>
  <c r="E2232" i="2"/>
  <c r="E2270" i="2"/>
  <c r="E2308" i="2"/>
  <c r="E2346" i="2"/>
  <c r="E2384" i="2"/>
  <c r="E2422" i="2"/>
  <c r="E2461" i="2"/>
  <c r="E2005" i="2"/>
  <c r="E2043" i="2"/>
  <c r="E2081" i="2"/>
  <c r="E2119" i="2"/>
  <c r="E2157" i="2"/>
  <c r="E2195" i="2"/>
  <c r="E2233" i="2"/>
  <c r="E2271" i="2"/>
  <c r="E2309" i="2"/>
  <c r="E2347" i="2"/>
  <c r="E2385" i="2"/>
  <c r="E2423" i="2"/>
  <c r="E2462" i="2"/>
  <c r="E2006" i="2"/>
  <c r="E2044" i="2"/>
  <c r="E2082" i="2"/>
  <c r="E2120" i="2"/>
  <c r="E2158" i="2"/>
  <c r="E2196" i="2"/>
  <c r="E2234" i="2"/>
  <c r="E2272" i="2"/>
  <c r="E2310" i="2"/>
  <c r="E2348" i="2"/>
  <c r="E2386" i="2"/>
  <c r="E2424" i="2"/>
  <c r="E2463" i="2"/>
  <c r="E2007" i="2"/>
  <c r="E2045" i="2"/>
  <c r="E2083" i="2"/>
  <c r="E2121" i="2"/>
  <c r="E2159" i="2"/>
  <c r="E2197" i="2"/>
  <c r="E2235" i="2"/>
  <c r="E2273" i="2"/>
  <c r="E2311" i="2"/>
  <c r="E2349" i="2"/>
  <c r="E2387" i="2"/>
  <c r="E2425" i="2"/>
  <c r="E2464" i="2"/>
  <c r="E2008" i="2"/>
  <c r="E2046" i="2"/>
  <c r="E2084" i="2"/>
  <c r="E2122" i="2"/>
  <c r="E2160" i="2"/>
  <c r="E2198" i="2"/>
  <c r="E2236" i="2"/>
  <c r="E2274" i="2"/>
  <c r="E2312" i="2"/>
  <c r="E2350" i="2"/>
  <c r="E2388" i="2"/>
  <c r="E2426" i="2"/>
  <c r="E2465" i="2"/>
  <c r="E2009" i="2"/>
  <c r="E2047" i="2"/>
  <c r="E2085" i="2"/>
  <c r="E2123" i="2"/>
  <c r="E2161" i="2"/>
  <c r="E2199" i="2"/>
  <c r="E2237" i="2"/>
  <c r="E2275" i="2"/>
  <c r="E2313" i="2"/>
  <c r="E2351" i="2"/>
  <c r="E2389" i="2"/>
  <c r="E2427" i="2"/>
  <c r="E2466" i="2"/>
  <c r="E2010" i="2"/>
  <c r="E2048" i="2"/>
  <c r="E2086" i="2"/>
  <c r="E2124" i="2"/>
  <c r="E2162" i="2"/>
  <c r="E2200" i="2"/>
  <c r="E2238" i="2"/>
  <c r="E2276" i="2"/>
  <c r="E2314" i="2"/>
  <c r="E2352" i="2"/>
  <c r="E2390" i="2"/>
  <c r="E2428" i="2"/>
  <c r="E2467" i="2"/>
  <c r="E2011" i="2"/>
  <c r="E2049" i="2"/>
  <c r="E2087" i="2"/>
  <c r="E2125" i="2"/>
  <c r="E2163" i="2"/>
  <c r="E2201" i="2"/>
  <c r="E2239" i="2"/>
  <c r="E2277" i="2"/>
  <c r="E2315" i="2"/>
  <c r="E2353" i="2"/>
  <c r="E2391" i="2"/>
  <c r="E2429" i="2"/>
  <c r="E2468" i="2"/>
  <c r="E2012" i="2"/>
  <c r="E2050" i="2"/>
  <c r="E2088" i="2"/>
  <c r="E2126" i="2"/>
  <c r="E2164" i="2"/>
  <c r="E2202" i="2"/>
  <c r="E2240" i="2"/>
  <c r="E2278" i="2"/>
  <c r="E2316" i="2"/>
  <c r="E2354" i="2"/>
  <c r="E2392" i="2"/>
  <c r="E2430" i="2"/>
  <c r="E2469" i="2"/>
  <c r="E2013" i="2"/>
  <c r="E2051" i="2"/>
  <c r="E2089" i="2"/>
  <c r="E2127" i="2"/>
  <c r="E2165" i="2"/>
  <c r="E2203" i="2"/>
  <c r="E2241" i="2"/>
  <c r="E2279" i="2"/>
  <c r="E2317" i="2"/>
  <c r="E2355" i="2"/>
  <c r="E2393" i="2"/>
  <c r="E2431" i="2"/>
  <c r="E2470" i="2"/>
  <c r="E2014" i="2"/>
  <c r="E2052" i="2"/>
  <c r="E2090" i="2"/>
  <c r="E2128" i="2"/>
  <c r="E2166" i="2"/>
  <c r="E2204" i="2"/>
  <c r="E2242" i="2"/>
  <c r="E2280" i="2"/>
  <c r="E2318" i="2"/>
  <c r="E2356" i="2"/>
  <c r="E2394" i="2"/>
  <c r="E2432" i="2"/>
  <c r="E2471" i="2"/>
  <c r="E2015" i="2"/>
  <c r="E2053" i="2"/>
  <c r="E2091" i="2"/>
  <c r="E2129" i="2"/>
  <c r="E2167" i="2"/>
  <c r="E2205" i="2"/>
  <c r="E2243" i="2"/>
  <c r="E2281" i="2"/>
  <c r="E2319" i="2"/>
  <c r="E2357" i="2"/>
  <c r="E2395" i="2"/>
  <c r="E2433" i="2"/>
  <c r="E2472" i="2"/>
  <c r="E2016" i="2"/>
  <c r="E2054" i="2"/>
  <c r="E2092" i="2"/>
  <c r="E2130" i="2"/>
  <c r="E2168" i="2"/>
  <c r="E2206" i="2"/>
  <c r="E2244" i="2"/>
  <c r="E2282" i="2"/>
  <c r="E2320" i="2"/>
  <c r="E2358" i="2"/>
  <c r="E2396" i="2"/>
  <c r="E2434" i="2"/>
  <c r="E2473" i="2"/>
  <c r="E2017" i="2"/>
  <c r="E2055" i="2"/>
  <c r="E2093" i="2"/>
  <c r="E2131" i="2"/>
  <c r="E2169" i="2"/>
  <c r="E2207" i="2"/>
  <c r="E2245" i="2"/>
  <c r="E2283" i="2"/>
  <c r="E2321" i="2"/>
  <c r="E2359" i="2"/>
  <c r="E2397" i="2"/>
  <c r="E2435" i="2"/>
  <c r="E2474" i="2"/>
  <c r="E2018" i="2"/>
  <c r="E2056" i="2"/>
  <c r="E2094" i="2"/>
  <c r="E2132" i="2"/>
  <c r="E2170" i="2"/>
  <c r="E2208" i="2"/>
  <c r="E2246" i="2"/>
  <c r="E2284" i="2"/>
  <c r="E2322" i="2"/>
  <c r="E2360" i="2"/>
  <c r="E2398" i="2"/>
  <c r="E2436" i="2"/>
  <c r="E2475" i="2"/>
  <c r="E2019" i="2"/>
  <c r="E2057" i="2"/>
  <c r="E2095" i="2"/>
  <c r="E2133" i="2"/>
  <c r="E2171" i="2"/>
  <c r="E2209" i="2"/>
  <c r="E2247" i="2"/>
  <c r="E2285" i="2"/>
  <c r="E2323" i="2"/>
  <c r="E2361" i="2"/>
  <c r="E2399" i="2"/>
  <c r="E2437" i="2"/>
  <c r="E2476" i="2"/>
  <c r="E2020" i="2"/>
  <c r="E2058" i="2"/>
  <c r="E2096" i="2"/>
  <c r="E2134" i="2"/>
  <c r="E2172" i="2"/>
  <c r="E2210" i="2"/>
  <c r="E2248" i="2"/>
  <c r="E2286" i="2"/>
  <c r="E2324" i="2"/>
  <c r="E2362" i="2"/>
  <c r="E2400" i="2"/>
  <c r="E2438" i="2"/>
  <c r="E2477" i="2"/>
  <c r="E2021" i="2"/>
  <c r="E2059" i="2"/>
  <c r="E2097" i="2"/>
  <c r="E2135" i="2"/>
  <c r="E2173" i="2"/>
  <c r="E2211" i="2"/>
  <c r="E2249" i="2"/>
  <c r="E2287" i="2"/>
  <c r="E2325" i="2"/>
  <c r="E2363" i="2"/>
  <c r="E2401" i="2"/>
  <c r="E2439" i="2"/>
  <c r="E2478" i="2"/>
  <c r="E2022" i="2"/>
  <c r="E2060" i="2"/>
  <c r="E2098" i="2"/>
  <c r="E2136" i="2"/>
  <c r="E2174" i="2"/>
  <c r="E2212" i="2"/>
  <c r="E2250" i="2"/>
  <c r="E2288" i="2"/>
  <c r="E2326" i="2"/>
  <c r="E2364" i="2"/>
  <c r="E2402" i="2"/>
  <c r="E2440" i="2"/>
  <c r="E2479" i="2"/>
  <c r="E2023" i="2"/>
  <c r="E2061" i="2"/>
  <c r="E2099" i="2"/>
  <c r="E2137" i="2"/>
  <c r="E2175" i="2"/>
  <c r="E2213" i="2"/>
  <c r="E2251" i="2"/>
  <c r="E2289" i="2"/>
  <c r="E2327" i="2"/>
  <c r="E2365" i="2"/>
  <c r="E2403" i="2"/>
  <c r="E2441" i="2"/>
  <c r="E2480" i="2"/>
  <c r="E2024" i="2"/>
  <c r="E2062" i="2"/>
  <c r="E2100" i="2"/>
  <c r="E2138" i="2"/>
  <c r="E2176" i="2"/>
  <c r="E2214" i="2"/>
  <c r="E2252" i="2"/>
  <c r="E2290" i="2"/>
  <c r="E2328" i="2"/>
  <c r="E2366" i="2"/>
  <c r="E2404" i="2"/>
  <c r="E2442" i="2"/>
  <c r="E2481" i="2"/>
  <c r="E2" i="2"/>
  <c r="K2009" i="2" l="1"/>
  <c r="K1994" i="2"/>
  <c r="J1695" i="2"/>
  <c r="J1863" i="2"/>
  <c r="K1847" i="2"/>
  <c r="J1679" i="2"/>
  <c r="K1108" i="2"/>
  <c r="K691" i="2"/>
  <c r="J1094" i="2"/>
  <c r="K23" i="2"/>
  <c r="K678" i="2"/>
  <c r="K8" i="2"/>
  <c r="F1872" i="5"/>
  <c r="H1872" i="5" s="1"/>
  <c r="I1872" i="5"/>
  <c r="F1873" i="5"/>
  <c r="H1873" i="5" s="1"/>
  <c r="I1873" i="5"/>
  <c r="F1874" i="5"/>
  <c r="H1874" i="5" s="1"/>
  <c r="I1874" i="5"/>
  <c r="F1875" i="5"/>
  <c r="H1875" i="5" s="1"/>
  <c r="I1875" i="5"/>
  <c r="F1876" i="5"/>
  <c r="H1876" i="5" s="1"/>
  <c r="I1876" i="5"/>
  <c r="F1877" i="5"/>
  <c r="H1877" i="5" s="1"/>
  <c r="I1877" i="5"/>
  <c r="F1878" i="5"/>
  <c r="H1878" i="5" s="1"/>
  <c r="I1878" i="5"/>
  <c r="F1879" i="5"/>
  <c r="H1879" i="5" s="1"/>
  <c r="I1879" i="5"/>
  <c r="F1880" i="5"/>
  <c r="H1880" i="5" s="1"/>
  <c r="I1880" i="5"/>
  <c r="F1881" i="5"/>
  <c r="H1881" i="5" s="1"/>
  <c r="I1881" i="5"/>
  <c r="F1882" i="5"/>
  <c r="H1882" i="5" s="1"/>
  <c r="I1882" i="5"/>
  <c r="F1883" i="5"/>
  <c r="H1883" i="5" s="1"/>
  <c r="I1883" i="5"/>
  <c r="F1884" i="5"/>
  <c r="H1884" i="5" s="1"/>
  <c r="I1884" i="5"/>
  <c r="F1885" i="5"/>
  <c r="H1885" i="5" s="1"/>
  <c r="I1885" i="5"/>
  <c r="F1886" i="5"/>
  <c r="H1886" i="5" s="1"/>
  <c r="I1886" i="5"/>
  <c r="F1887" i="5"/>
  <c r="H1887" i="5" s="1"/>
  <c r="I1887" i="5"/>
  <c r="F1888" i="5"/>
  <c r="H1888" i="5" s="1"/>
  <c r="I1888" i="5"/>
  <c r="L2294" i="4" l="1"/>
  <c r="L2334" i="4"/>
  <c r="L2374" i="4"/>
  <c r="L1202" i="4"/>
  <c r="M3" i="6" l="1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M1601" i="6"/>
  <c r="M1602" i="6"/>
  <c r="M1603" i="6"/>
  <c r="M1604" i="6"/>
  <c r="M1605" i="6"/>
  <c r="M1606" i="6"/>
  <c r="M1607" i="6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M1743" i="6"/>
  <c r="M1744" i="6"/>
  <c r="M1745" i="6"/>
  <c r="M1746" i="6"/>
  <c r="M1747" i="6"/>
  <c r="M1748" i="6"/>
  <c r="M1749" i="6"/>
  <c r="M1750" i="6"/>
  <c r="M1751" i="6"/>
  <c r="M1752" i="6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" i="6"/>
  <c r="I1423" i="6" l="1"/>
  <c r="I1464" i="6"/>
  <c r="I1505" i="6"/>
  <c r="I1547" i="6"/>
  <c r="L1150" i="4" l="1"/>
  <c r="K2026" i="4" l="1"/>
  <c r="L2026" i="4" s="1"/>
  <c r="K2064" i="4"/>
  <c r="L2064" i="4" s="1"/>
  <c r="K2102" i="4"/>
  <c r="L2102" i="4" s="1"/>
  <c r="K2140" i="4"/>
  <c r="L2140" i="4" s="1"/>
  <c r="K2178" i="4"/>
  <c r="L2178" i="4" s="1"/>
  <c r="K2216" i="4"/>
  <c r="L2216" i="4" s="1"/>
  <c r="K2255" i="4"/>
  <c r="L2255" i="4" s="1"/>
  <c r="K2295" i="4"/>
  <c r="L2295" i="4" s="1"/>
  <c r="K2335" i="4"/>
  <c r="L2335" i="4" s="1"/>
  <c r="K2375" i="4"/>
  <c r="L2375" i="4" s="1"/>
  <c r="K2413" i="4"/>
  <c r="L2413" i="4" s="1"/>
  <c r="K2452" i="4"/>
  <c r="L2452" i="4" s="1"/>
  <c r="K2490" i="4"/>
  <c r="L2490" i="4" s="1"/>
  <c r="D1048197" i="6" l="1"/>
  <c r="I1795" i="3" l="1"/>
  <c r="I1806" i="3"/>
  <c r="I1817" i="3"/>
  <c r="I1828" i="3"/>
  <c r="I1839" i="3"/>
  <c r="I1848" i="3"/>
  <c r="I1893" i="3"/>
  <c r="I1859" i="3"/>
  <c r="I1928" i="3"/>
  <c r="I1882" i="3"/>
  <c r="I1849" i="3"/>
  <c r="I1912" i="3"/>
  <c r="I1883" i="3"/>
  <c r="I1796" i="3"/>
  <c r="I1807" i="3"/>
  <c r="I1818" i="3"/>
  <c r="I1829" i="3"/>
  <c r="I1840" i="3"/>
  <c r="I1860" i="3"/>
  <c r="I1904" i="3"/>
  <c r="I1871" i="3"/>
  <c r="I1850" i="3"/>
  <c r="I1894" i="3"/>
  <c r="I1895" i="3"/>
  <c r="I1851" i="3"/>
  <c r="I1896" i="3"/>
  <c r="I1797" i="3"/>
  <c r="I1808" i="3"/>
  <c r="I1819" i="3"/>
  <c r="I1830" i="3"/>
  <c r="I1841" i="3"/>
  <c r="I1872" i="3"/>
  <c r="I1913" i="3"/>
  <c r="I1884" i="3"/>
  <c r="I1861" i="3"/>
  <c r="I1905" i="3"/>
  <c r="I1914" i="3"/>
  <c r="I1852" i="3"/>
  <c r="I1906" i="3"/>
  <c r="I1798" i="3"/>
  <c r="I1809" i="3"/>
  <c r="I1820" i="3"/>
  <c r="I1831" i="3"/>
  <c r="I1842" i="3"/>
  <c r="I1873" i="3"/>
  <c r="I1915" i="3"/>
  <c r="I1897" i="3"/>
  <c r="I1862" i="3"/>
  <c r="I1907" i="3"/>
  <c r="I1853" i="3"/>
  <c r="I1863" i="3"/>
  <c r="I1908" i="3"/>
  <c r="I1799" i="3"/>
  <c r="I1810" i="3"/>
  <c r="I1821" i="3"/>
  <c r="I1832" i="3"/>
  <c r="I1843" i="3"/>
  <c r="I1874" i="3"/>
  <c r="I1916" i="3"/>
  <c r="I1898" i="3"/>
  <c r="I1864" i="3"/>
  <c r="I1917" i="3"/>
  <c r="I1854" i="3"/>
  <c r="I1865" i="3"/>
  <c r="I1918" i="3"/>
  <c r="I1800" i="3"/>
  <c r="I1811" i="3"/>
  <c r="I1822" i="3"/>
  <c r="I1833" i="3"/>
  <c r="I1844" i="3"/>
  <c r="I1885" i="3"/>
  <c r="I1929" i="3"/>
  <c r="I1899" i="3"/>
  <c r="I1866" i="3"/>
  <c r="I1919" i="3"/>
  <c r="I1867" i="3"/>
  <c r="I1868" i="3"/>
  <c r="I1920" i="3"/>
  <c r="I1801" i="3"/>
  <c r="I1812" i="3"/>
  <c r="I1823" i="3"/>
  <c r="I1834" i="3"/>
  <c r="I1845" i="3"/>
  <c r="I1886" i="3"/>
  <c r="I1930" i="3"/>
  <c r="I1900" i="3"/>
  <c r="I1875" i="3"/>
  <c r="I1921" i="3"/>
  <c r="I1869" i="3"/>
  <c r="I1870" i="3"/>
  <c r="I1922" i="3"/>
  <c r="I1802" i="3"/>
  <c r="I1813" i="3"/>
  <c r="I1824" i="3"/>
  <c r="I1835" i="3"/>
  <c r="I1846" i="3"/>
  <c r="I1887" i="3"/>
  <c r="I1931" i="3"/>
  <c r="I1909" i="3"/>
  <c r="I1876" i="3"/>
  <c r="I1923" i="3"/>
  <c r="I1877" i="3"/>
  <c r="I1878" i="3"/>
  <c r="I1924" i="3"/>
  <c r="I1803" i="3"/>
  <c r="I1814" i="3"/>
  <c r="I1825" i="3"/>
  <c r="I1836" i="3"/>
  <c r="I1847" i="3"/>
  <c r="I1888" i="3"/>
  <c r="I1932" i="3"/>
  <c r="I1910" i="3"/>
  <c r="I1879" i="3"/>
  <c r="I1925" i="3"/>
  <c r="I1889" i="3"/>
  <c r="I1880" i="3"/>
  <c r="I1933" i="3"/>
  <c r="I1804" i="3"/>
  <c r="I1815" i="3"/>
  <c r="I1826" i="3"/>
  <c r="I1837" i="3"/>
  <c r="I1855" i="3"/>
  <c r="I1901" i="3"/>
  <c r="I1856" i="3"/>
  <c r="I1926" i="3"/>
  <c r="I1890" i="3"/>
  <c r="I1934" i="3"/>
  <c r="I1902" i="3"/>
  <c r="I1881" i="3"/>
  <c r="I1935" i="3"/>
  <c r="I1805" i="3"/>
  <c r="I1816" i="3"/>
  <c r="I1827" i="3"/>
  <c r="I1838" i="3"/>
  <c r="I1857" i="3"/>
  <c r="I1903" i="3"/>
  <c r="I1858" i="3"/>
  <c r="I1927" i="3"/>
  <c r="I1891" i="3"/>
  <c r="I1936" i="3"/>
  <c r="I1911" i="3"/>
  <c r="I1892" i="3"/>
  <c r="I1937" i="3"/>
  <c r="J52" i="6"/>
  <c r="J102" i="6"/>
  <c r="J152" i="6"/>
  <c r="J202" i="6"/>
  <c r="J252" i="6"/>
  <c r="J302" i="6"/>
  <c r="J352" i="6"/>
  <c r="J402" i="6"/>
  <c r="J452" i="6"/>
  <c r="J502" i="6"/>
  <c r="J552" i="6"/>
  <c r="J602" i="6"/>
  <c r="J3" i="6"/>
  <c r="J53" i="6"/>
  <c r="J103" i="6"/>
  <c r="J153" i="6"/>
  <c r="J203" i="6"/>
  <c r="J253" i="6"/>
  <c r="J303" i="6"/>
  <c r="J353" i="6"/>
  <c r="J403" i="6"/>
  <c r="J453" i="6"/>
  <c r="J503" i="6"/>
  <c r="J553" i="6"/>
  <c r="J603" i="6"/>
  <c r="J4" i="6"/>
  <c r="J54" i="6"/>
  <c r="J104" i="6"/>
  <c r="J154" i="6"/>
  <c r="J204" i="6"/>
  <c r="J254" i="6"/>
  <c r="J304" i="6"/>
  <c r="J354" i="6"/>
  <c r="J404" i="6"/>
  <c r="J454" i="6"/>
  <c r="J504" i="6"/>
  <c r="J554" i="6"/>
  <c r="J604" i="6"/>
  <c r="J5" i="6"/>
  <c r="J55" i="6"/>
  <c r="J105" i="6"/>
  <c r="J155" i="6"/>
  <c r="J205" i="6"/>
  <c r="J255" i="6"/>
  <c r="J305" i="6"/>
  <c r="J355" i="6"/>
  <c r="J405" i="6"/>
  <c r="J455" i="6"/>
  <c r="J505" i="6"/>
  <c r="J555" i="6"/>
  <c r="J605" i="6"/>
  <c r="J6" i="6"/>
  <c r="J56" i="6"/>
  <c r="J106" i="6"/>
  <c r="J156" i="6"/>
  <c r="J206" i="6"/>
  <c r="J256" i="6"/>
  <c r="J306" i="6"/>
  <c r="J356" i="6"/>
  <c r="J406" i="6"/>
  <c r="J456" i="6"/>
  <c r="J506" i="6"/>
  <c r="J556" i="6"/>
  <c r="J606" i="6"/>
  <c r="J7" i="6"/>
  <c r="J57" i="6"/>
  <c r="J107" i="6"/>
  <c r="J157" i="6"/>
  <c r="J207" i="6"/>
  <c r="J257" i="6"/>
  <c r="J307" i="6"/>
  <c r="J357" i="6"/>
  <c r="J407" i="6"/>
  <c r="J457" i="6"/>
  <c r="J507" i="6"/>
  <c r="J557" i="6"/>
  <c r="J607" i="6"/>
  <c r="J8" i="6"/>
  <c r="J58" i="6"/>
  <c r="J108" i="6"/>
  <c r="J158" i="6"/>
  <c r="J208" i="6"/>
  <c r="J258" i="6"/>
  <c r="J308" i="6"/>
  <c r="J358" i="6"/>
  <c r="J408" i="6"/>
  <c r="J458" i="6"/>
  <c r="J508" i="6"/>
  <c r="J558" i="6"/>
  <c r="J608" i="6"/>
  <c r="J9" i="6"/>
  <c r="J59" i="6"/>
  <c r="J109" i="6"/>
  <c r="J159" i="6"/>
  <c r="J209" i="6"/>
  <c r="J259" i="6"/>
  <c r="J309" i="6"/>
  <c r="J359" i="6"/>
  <c r="J409" i="6"/>
  <c r="J459" i="6"/>
  <c r="J509" i="6"/>
  <c r="J559" i="6"/>
  <c r="J609" i="6"/>
  <c r="J10" i="6"/>
  <c r="J60" i="6"/>
  <c r="J110" i="6"/>
  <c r="J160" i="6"/>
  <c r="J210" i="6"/>
  <c r="J260" i="6"/>
  <c r="J310" i="6"/>
  <c r="J360" i="6"/>
  <c r="J410" i="6"/>
  <c r="J460" i="6"/>
  <c r="J510" i="6"/>
  <c r="J560" i="6"/>
  <c r="J610" i="6"/>
  <c r="J11" i="6"/>
  <c r="J61" i="6"/>
  <c r="J111" i="6"/>
  <c r="J161" i="6"/>
  <c r="J211" i="6"/>
  <c r="J261" i="6"/>
  <c r="J311" i="6"/>
  <c r="J361" i="6"/>
  <c r="J411" i="6"/>
  <c r="J461" i="6"/>
  <c r="J511" i="6"/>
  <c r="J561" i="6"/>
  <c r="J611" i="6"/>
  <c r="J12" i="6"/>
  <c r="J62" i="6"/>
  <c r="J112" i="6"/>
  <c r="J162" i="6"/>
  <c r="J212" i="6"/>
  <c r="J262" i="6"/>
  <c r="J312" i="6"/>
  <c r="J362" i="6"/>
  <c r="J412" i="6"/>
  <c r="J462" i="6"/>
  <c r="J512" i="6"/>
  <c r="J562" i="6"/>
  <c r="J612" i="6"/>
  <c r="J13" i="6"/>
  <c r="J63" i="6"/>
  <c r="J113" i="6"/>
  <c r="J163" i="6"/>
  <c r="J213" i="6"/>
  <c r="J263" i="6"/>
  <c r="J313" i="6"/>
  <c r="J363" i="6"/>
  <c r="J413" i="6"/>
  <c r="J463" i="6"/>
  <c r="J513" i="6"/>
  <c r="J563" i="6"/>
  <c r="J613" i="6"/>
  <c r="J14" i="6"/>
  <c r="J64" i="6"/>
  <c r="J114" i="6"/>
  <c r="J164" i="6"/>
  <c r="J214" i="6"/>
  <c r="J264" i="6"/>
  <c r="J314" i="6"/>
  <c r="J364" i="6"/>
  <c r="J414" i="6"/>
  <c r="J464" i="6"/>
  <c r="J514" i="6"/>
  <c r="J564" i="6"/>
  <c r="J614" i="6"/>
  <c r="J15" i="6"/>
  <c r="J65" i="6"/>
  <c r="J115" i="6"/>
  <c r="J165" i="6"/>
  <c r="J215" i="6"/>
  <c r="J265" i="6"/>
  <c r="J315" i="6"/>
  <c r="J365" i="6"/>
  <c r="J415" i="6"/>
  <c r="J465" i="6"/>
  <c r="J515" i="6"/>
  <c r="J565" i="6"/>
  <c r="J615" i="6"/>
  <c r="J16" i="6"/>
  <c r="J66" i="6"/>
  <c r="J116" i="6"/>
  <c r="J166" i="6"/>
  <c r="J216" i="6"/>
  <c r="J266" i="6"/>
  <c r="J316" i="6"/>
  <c r="J366" i="6"/>
  <c r="J416" i="6"/>
  <c r="J466" i="6"/>
  <c r="J516" i="6"/>
  <c r="J566" i="6"/>
  <c r="J616" i="6"/>
  <c r="J17" i="6"/>
  <c r="J67" i="6"/>
  <c r="J117" i="6"/>
  <c r="J167" i="6"/>
  <c r="J217" i="6"/>
  <c r="J267" i="6"/>
  <c r="J317" i="6"/>
  <c r="J367" i="6"/>
  <c r="J417" i="6"/>
  <c r="J467" i="6"/>
  <c r="J517" i="6"/>
  <c r="J567" i="6"/>
  <c r="J617" i="6"/>
  <c r="J18" i="6"/>
  <c r="J68" i="6"/>
  <c r="J118" i="6"/>
  <c r="J168" i="6"/>
  <c r="J218" i="6"/>
  <c r="J268" i="6"/>
  <c r="J318" i="6"/>
  <c r="J368" i="6"/>
  <c r="J418" i="6"/>
  <c r="J468" i="6"/>
  <c r="J518" i="6"/>
  <c r="J568" i="6"/>
  <c r="J618" i="6"/>
  <c r="J19" i="6"/>
  <c r="J69" i="6"/>
  <c r="J119" i="6"/>
  <c r="J169" i="6"/>
  <c r="J219" i="6"/>
  <c r="J269" i="6"/>
  <c r="J319" i="6"/>
  <c r="J369" i="6"/>
  <c r="J419" i="6"/>
  <c r="J469" i="6"/>
  <c r="J519" i="6"/>
  <c r="J569" i="6"/>
  <c r="J619" i="6"/>
  <c r="J20" i="6"/>
  <c r="J70" i="6"/>
  <c r="J120" i="6"/>
  <c r="J170" i="6"/>
  <c r="J220" i="6"/>
  <c r="J270" i="6"/>
  <c r="J320" i="6"/>
  <c r="J370" i="6"/>
  <c r="J420" i="6"/>
  <c r="J470" i="6"/>
  <c r="J520" i="6"/>
  <c r="J570" i="6"/>
  <c r="J620" i="6"/>
  <c r="J21" i="6"/>
  <c r="J71" i="6"/>
  <c r="J121" i="6"/>
  <c r="J171" i="6"/>
  <c r="J221" i="6"/>
  <c r="J271" i="6"/>
  <c r="J321" i="6"/>
  <c r="J371" i="6"/>
  <c r="J421" i="6"/>
  <c r="J471" i="6"/>
  <c r="J521" i="6"/>
  <c r="J571" i="6"/>
  <c r="J621" i="6"/>
  <c r="J22" i="6"/>
  <c r="J72" i="6"/>
  <c r="J122" i="6"/>
  <c r="J172" i="6"/>
  <c r="J222" i="6"/>
  <c r="J272" i="6"/>
  <c r="J322" i="6"/>
  <c r="J372" i="6"/>
  <c r="J422" i="6"/>
  <c r="J472" i="6"/>
  <c r="J522" i="6"/>
  <c r="J572" i="6"/>
  <c r="J622" i="6"/>
  <c r="J23" i="6"/>
  <c r="J73" i="6"/>
  <c r="J123" i="6"/>
  <c r="J173" i="6"/>
  <c r="J223" i="6"/>
  <c r="J273" i="6"/>
  <c r="J323" i="6"/>
  <c r="J373" i="6"/>
  <c r="J423" i="6"/>
  <c r="J473" i="6"/>
  <c r="J523" i="6"/>
  <c r="J573" i="6"/>
  <c r="J623" i="6"/>
  <c r="J24" i="6"/>
  <c r="J74" i="6"/>
  <c r="J124" i="6"/>
  <c r="J174" i="6"/>
  <c r="J224" i="6"/>
  <c r="J274" i="6"/>
  <c r="J324" i="6"/>
  <c r="J374" i="6"/>
  <c r="J424" i="6"/>
  <c r="J474" i="6"/>
  <c r="J524" i="6"/>
  <c r="J574" i="6"/>
  <c r="J624" i="6"/>
  <c r="J25" i="6"/>
  <c r="J75" i="6"/>
  <c r="J125" i="6"/>
  <c r="J175" i="6"/>
  <c r="J225" i="6"/>
  <c r="J275" i="6"/>
  <c r="J325" i="6"/>
  <c r="J375" i="6"/>
  <c r="J425" i="6"/>
  <c r="J475" i="6"/>
  <c r="J525" i="6"/>
  <c r="J575" i="6"/>
  <c r="J625" i="6"/>
  <c r="J26" i="6"/>
  <c r="J76" i="6"/>
  <c r="J126" i="6"/>
  <c r="J176" i="6"/>
  <c r="J226" i="6"/>
  <c r="J276" i="6"/>
  <c r="J326" i="6"/>
  <c r="J376" i="6"/>
  <c r="J426" i="6"/>
  <c r="J476" i="6"/>
  <c r="J526" i="6"/>
  <c r="J576" i="6"/>
  <c r="J626" i="6"/>
  <c r="J27" i="6"/>
  <c r="J77" i="6"/>
  <c r="J127" i="6"/>
  <c r="J177" i="6"/>
  <c r="J227" i="6"/>
  <c r="J277" i="6"/>
  <c r="J327" i="6"/>
  <c r="J377" i="6"/>
  <c r="J427" i="6"/>
  <c r="J477" i="6"/>
  <c r="J527" i="6"/>
  <c r="J577" i="6"/>
  <c r="J627" i="6"/>
  <c r="J628" i="6"/>
  <c r="J28" i="6"/>
  <c r="J78" i="6"/>
  <c r="J128" i="6"/>
  <c r="J178" i="6"/>
  <c r="J228" i="6"/>
  <c r="J278" i="6"/>
  <c r="J328" i="6"/>
  <c r="J378" i="6"/>
  <c r="J428" i="6"/>
  <c r="J478" i="6"/>
  <c r="J528" i="6"/>
  <c r="J578" i="6"/>
  <c r="J629" i="6"/>
  <c r="J29" i="6"/>
  <c r="J79" i="6"/>
  <c r="J129" i="6"/>
  <c r="J179" i="6"/>
  <c r="J229" i="6"/>
  <c r="J279" i="6"/>
  <c r="J329" i="6"/>
  <c r="J379" i="6"/>
  <c r="J429" i="6"/>
  <c r="J479" i="6"/>
  <c r="J529" i="6"/>
  <c r="J579" i="6"/>
  <c r="J630" i="6"/>
  <c r="J30" i="6"/>
  <c r="J80" i="6"/>
  <c r="J130" i="6"/>
  <c r="J180" i="6"/>
  <c r="J230" i="6"/>
  <c r="J280" i="6"/>
  <c r="J330" i="6"/>
  <c r="J380" i="6"/>
  <c r="J430" i="6"/>
  <c r="J480" i="6"/>
  <c r="J530" i="6"/>
  <c r="J580" i="6"/>
  <c r="J631" i="6"/>
  <c r="J31" i="6"/>
  <c r="J81" i="6"/>
  <c r="J131" i="6"/>
  <c r="J181" i="6"/>
  <c r="J231" i="6"/>
  <c r="J281" i="6"/>
  <c r="J331" i="6"/>
  <c r="J381" i="6"/>
  <c r="J431" i="6"/>
  <c r="J481" i="6"/>
  <c r="J531" i="6"/>
  <c r="J581" i="6"/>
  <c r="J632" i="6"/>
  <c r="J32" i="6"/>
  <c r="J82" i="6"/>
  <c r="J132" i="6"/>
  <c r="J182" i="6"/>
  <c r="J232" i="6"/>
  <c r="J282" i="6"/>
  <c r="J332" i="6"/>
  <c r="J382" i="6"/>
  <c r="J432" i="6"/>
  <c r="J482" i="6"/>
  <c r="J532" i="6"/>
  <c r="J582" i="6"/>
  <c r="J633" i="6"/>
  <c r="J33" i="6"/>
  <c r="J83" i="6"/>
  <c r="J133" i="6"/>
  <c r="J183" i="6"/>
  <c r="J233" i="6"/>
  <c r="J283" i="6"/>
  <c r="J333" i="6"/>
  <c r="J383" i="6"/>
  <c r="J433" i="6"/>
  <c r="J483" i="6"/>
  <c r="J533" i="6"/>
  <c r="J583" i="6"/>
  <c r="J634" i="6"/>
  <c r="J34" i="6"/>
  <c r="J84" i="6"/>
  <c r="J134" i="6"/>
  <c r="J184" i="6"/>
  <c r="J234" i="6"/>
  <c r="J284" i="6"/>
  <c r="J334" i="6"/>
  <c r="J384" i="6"/>
  <c r="J434" i="6"/>
  <c r="J484" i="6"/>
  <c r="J534" i="6"/>
  <c r="J584" i="6"/>
  <c r="J635" i="6"/>
  <c r="J35" i="6"/>
  <c r="J85" i="6"/>
  <c r="J135" i="6"/>
  <c r="J185" i="6"/>
  <c r="J235" i="6"/>
  <c r="J285" i="6"/>
  <c r="J335" i="6"/>
  <c r="J385" i="6"/>
  <c r="J435" i="6"/>
  <c r="J485" i="6"/>
  <c r="J535" i="6"/>
  <c r="J585" i="6"/>
  <c r="J636" i="6"/>
  <c r="J36" i="6"/>
  <c r="J86" i="6"/>
  <c r="J136" i="6"/>
  <c r="J186" i="6"/>
  <c r="J236" i="6"/>
  <c r="J286" i="6"/>
  <c r="J336" i="6"/>
  <c r="J386" i="6"/>
  <c r="J436" i="6"/>
  <c r="J486" i="6"/>
  <c r="J536" i="6"/>
  <c r="J586" i="6"/>
  <c r="J637" i="6"/>
  <c r="J37" i="6"/>
  <c r="J87" i="6"/>
  <c r="J137" i="6"/>
  <c r="J187" i="6"/>
  <c r="J237" i="6"/>
  <c r="J287" i="6"/>
  <c r="J337" i="6"/>
  <c r="J387" i="6"/>
  <c r="J437" i="6"/>
  <c r="J487" i="6"/>
  <c r="J537" i="6"/>
  <c r="J587" i="6"/>
  <c r="J638" i="6"/>
  <c r="J38" i="6"/>
  <c r="J88" i="6"/>
  <c r="J138" i="6"/>
  <c r="J188" i="6"/>
  <c r="J238" i="6"/>
  <c r="J288" i="6"/>
  <c r="J338" i="6"/>
  <c r="J388" i="6"/>
  <c r="J438" i="6"/>
  <c r="J488" i="6"/>
  <c r="J538" i="6"/>
  <c r="J588" i="6"/>
  <c r="J639" i="6"/>
  <c r="J39" i="6"/>
  <c r="J89" i="6"/>
  <c r="J139" i="6"/>
  <c r="J189" i="6"/>
  <c r="J239" i="6"/>
  <c r="J289" i="6"/>
  <c r="J339" i="6"/>
  <c r="J389" i="6"/>
  <c r="J439" i="6"/>
  <c r="J489" i="6"/>
  <c r="J539" i="6"/>
  <c r="J589" i="6"/>
  <c r="J640" i="6"/>
  <c r="J40" i="6"/>
  <c r="J90" i="6"/>
  <c r="J140" i="6"/>
  <c r="J190" i="6"/>
  <c r="J240" i="6"/>
  <c r="J290" i="6"/>
  <c r="J340" i="6"/>
  <c r="J390" i="6"/>
  <c r="J440" i="6"/>
  <c r="J490" i="6"/>
  <c r="J540" i="6"/>
  <c r="J590" i="6"/>
  <c r="J641" i="6"/>
  <c r="J41" i="6"/>
  <c r="J91" i="6"/>
  <c r="J141" i="6"/>
  <c r="J191" i="6"/>
  <c r="J241" i="6"/>
  <c r="J291" i="6"/>
  <c r="J341" i="6"/>
  <c r="J391" i="6"/>
  <c r="J441" i="6"/>
  <c r="J491" i="6"/>
  <c r="J541" i="6"/>
  <c r="J591" i="6"/>
  <c r="J642" i="6"/>
  <c r="J42" i="6"/>
  <c r="J92" i="6"/>
  <c r="J142" i="6"/>
  <c r="J192" i="6"/>
  <c r="J242" i="6"/>
  <c r="J292" i="6"/>
  <c r="J342" i="6"/>
  <c r="J392" i="6"/>
  <c r="J442" i="6"/>
  <c r="J492" i="6"/>
  <c r="J542" i="6"/>
  <c r="J592" i="6"/>
  <c r="J643" i="6"/>
  <c r="J43" i="6"/>
  <c r="J93" i="6"/>
  <c r="J143" i="6"/>
  <c r="J193" i="6"/>
  <c r="J243" i="6"/>
  <c r="J293" i="6"/>
  <c r="J343" i="6"/>
  <c r="J393" i="6"/>
  <c r="J443" i="6"/>
  <c r="J493" i="6"/>
  <c r="J543" i="6"/>
  <c r="J593" i="6"/>
  <c r="J644" i="6"/>
  <c r="J645" i="6"/>
  <c r="J44" i="6"/>
  <c r="J94" i="6"/>
  <c r="J144" i="6"/>
  <c r="J194" i="6"/>
  <c r="J244" i="6"/>
  <c r="J294" i="6"/>
  <c r="J344" i="6"/>
  <c r="J394" i="6"/>
  <c r="J444" i="6"/>
  <c r="J494" i="6"/>
  <c r="J544" i="6"/>
  <c r="J594" i="6"/>
  <c r="J646" i="6"/>
  <c r="J45" i="6"/>
  <c r="J95" i="6"/>
  <c r="J145" i="6"/>
  <c r="J195" i="6"/>
  <c r="J245" i="6"/>
  <c r="J295" i="6"/>
  <c r="J345" i="6"/>
  <c r="J395" i="6"/>
  <c r="J445" i="6"/>
  <c r="J495" i="6"/>
  <c r="J545" i="6"/>
  <c r="J595" i="6"/>
  <c r="J647" i="6"/>
  <c r="J46" i="6"/>
  <c r="J96" i="6"/>
  <c r="J146" i="6"/>
  <c r="J196" i="6"/>
  <c r="J246" i="6"/>
  <c r="J296" i="6"/>
  <c r="J346" i="6"/>
  <c r="J396" i="6"/>
  <c r="J446" i="6"/>
  <c r="J496" i="6"/>
  <c r="J546" i="6"/>
  <c r="J596" i="6"/>
  <c r="J648" i="6"/>
  <c r="J47" i="6"/>
  <c r="J97" i="6"/>
  <c r="J147" i="6"/>
  <c r="J197" i="6"/>
  <c r="J247" i="6"/>
  <c r="J297" i="6"/>
  <c r="J347" i="6"/>
  <c r="J397" i="6"/>
  <c r="J447" i="6"/>
  <c r="J497" i="6"/>
  <c r="J547" i="6"/>
  <c r="J597" i="6"/>
  <c r="J649" i="6"/>
  <c r="J48" i="6"/>
  <c r="J98" i="6"/>
  <c r="J148" i="6"/>
  <c r="J198" i="6"/>
  <c r="J248" i="6"/>
  <c r="J298" i="6"/>
  <c r="J348" i="6"/>
  <c r="J398" i="6"/>
  <c r="J448" i="6"/>
  <c r="J498" i="6"/>
  <c r="J548" i="6"/>
  <c r="J598" i="6"/>
  <c r="J650" i="6"/>
  <c r="J49" i="6"/>
  <c r="J99" i="6"/>
  <c r="J149" i="6"/>
  <c r="J199" i="6"/>
  <c r="J249" i="6"/>
  <c r="J299" i="6"/>
  <c r="J349" i="6"/>
  <c r="J399" i="6"/>
  <c r="J449" i="6"/>
  <c r="J499" i="6"/>
  <c r="J549" i="6"/>
  <c r="J599" i="6"/>
  <c r="J651" i="6"/>
  <c r="J50" i="6"/>
  <c r="J100" i="6"/>
  <c r="J150" i="6"/>
  <c r="J200" i="6"/>
  <c r="J250" i="6"/>
  <c r="J300" i="6"/>
  <c r="J350" i="6"/>
  <c r="J400" i="6"/>
  <c r="J450" i="6"/>
  <c r="J500" i="6"/>
  <c r="J550" i="6"/>
  <c r="J600" i="6"/>
  <c r="J652" i="6"/>
  <c r="J51" i="6"/>
  <c r="J101" i="6"/>
  <c r="J151" i="6"/>
  <c r="J201" i="6"/>
  <c r="J251" i="6"/>
  <c r="J301" i="6"/>
  <c r="J351" i="6"/>
  <c r="J401" i="6"/>
  <c r="J451" i="6"/>
  <c r="J501" i="6"/>
  <c r="J551" i="6"/>
  <c r="J601" i="6"/>
  <c r="J653" i="6"/>
  <c r="J654" i="6"/>
  <c r="J684" i="6"/>
  <c r="J714" i="6"/>
  <c r="J744" i="6"/>
  <c r="J774" i="6"/>
  <c r="J804" i="6"/>
  <c r="J834" i="6"/>
  <c r="J864" i="6"/>
  <c r="J894" i="6"/>
  <c r="J924" i="6"/>
  <c r="J954" i="6"/>
  <c r="J984" i="6"/>
  <c r="J1014" i="6"/>
  <c r="J655" i="6"/>
  <c r="J685" i="6"/>
  <c r="J715" i="6"/>
  <c r="J745" i="6"/>
  <c r="J775" i="6"/>
  <c r="J805" i="6"/>
  <c r="J835" i="6"/>
  <c r="J865" i="6"/>
  <c r="J895" i="6"/>
  <c r="J925" i="6"/>
  <c r="J955" i="6"/>
  <c r="J985" i="6"/>
  <c r="J1015" i="6"/>
  <c r="J656" i="6"/>
  <c r="J686" i="6"/>
  <c r="J716" i="6"/>
  <c r="J746" i="6"/>
  <c r="J776" i="6"/>
  <c r="J806" i="6"/>
  <c r="J836" i="6"/>
  <c r="J866" i="6"/>
  <c r="J896" i="6"/>
  <c r="J926" i="6"/>
  <c r="J956" i="6"/>
  <c r="J986" i="6"/>
  <c r="J1016" i="6"/>
  <c r="J657" i="6"/>
  <c r="J687" i="6"/>
  <c r="J717" i="6"/>
  <c r="J747" i="6"/>
  <c r="J777" i="6"/>
  <c r="J807" i="6"/>
  <c r="J837" i="6"/>
  <c r="J867" i="6"/>
  <c r="J897" i="6"/>
  <c r="J927" i="6"/>
  <c r="J957" i="6"/>
  <c r="J987" i="6"/>
  <c r="J1017" i="6"/>
  <c r="J658" i="6"/>
  <c r="J688" i="6"/>
  <c r="J718" i="6"/>
  <c r="J748" i="6"/>
  <c r="J778" i="6"/>
  <c r="J808" i="6"/>
  <c r="J838" i="6"/>
  <c r="J868" i="6"/>
  <c r="J898" i="6"/>
  <c r="J928" i="6"/>
  <c r="J958" i="6"/>
  <c r="J988" i="6"/>
  <c r="J1018" i="6"/>
  <c r="J659" i="6"/>
  <c r="J689" i="6"/>
  <c r="J719" i="6"/>
  <c r="J749" i="6"/>
  <c r="J779" i="6"/>
  <c r="J809" i="6"/>
  <c r="J839" i="6"/>
  <c r="J869" i="6"/>
  <c r="J899" i="6"/>
  <c r="J929" i="6"/>
  <c r="J959" i="6"/>
  <c r="J989" i="6"/>
  <c r="J1019" i="6"/>
  <c r="J660" i="6"/>
  <c r="J690" i="6"/>
  <c r="J720" i="6"/>
  <c r="J750" i="6"/>
  <c r="J780" i="6"/>
  <c r="J810" i="6"/>
  <c r="J840" i="6"/>
  <c r="J870" i="6"/>
  <c r="J900" i="6"/>
  <c r="J930" i="6"/>
  <c r="J960" i="6"/>
  <c r="J990" i="6"/>
  <c r="J1020" i="6"/>
  <c r="J661" i="6"/>
  <c r="J691" i="6"/>
  <c r="J721" i="6"/>
  <c r="J751" i="6"/>
  <c r="J781" i="6"/>
  <c r="J811" i="6"/>
  <c r="J841" i="6"/>
  <c r="J871" i="6"/>
  <c r="J901" i="6"/>
  <c r="J931" i="6"/>
  <c r="J961" i="6"/>
  <c r="J991" i="6"/>
  <c r="J1021" i="6"/>
  <c r="J662" i="6"/>
  <c r="J692" i="6"/>
  <c r="J722" i="6"/>
  <c r="J752" i="6"/>
  <c r="J782" i="6"/>
  <c r="J812" i="6"/>
  <c r="J842" i="6"/>
  <c r="J872" i="6"/>
  <c r="J902" i="6"/>
  <c r="J932" i="6"/>
  <c r="J962" i="6"/>
  <c r="J992" i="6"/>
  <c r="J1022" i="6"/>
  <c r="J663" i="6"/>
  <c r="J693" i="6"/>
  <c r="J723" i="6"/>
  <c r="J753" i="6"/>
  <c r="J783" i="6"/>
  <c r="J813" i="6"/>
  <c r="J843" i="6"/>
  <c r="J873" i="6"/>
  <c r="J903" i="6"/>
  <c r="J933" i="6"/>
  <c r="J963" i="6"/>
  <c r="J993" i="6"/>
  <c r="J1023" i="6"/>
  <c r="J664" i="6"/>
  <c r="J694" i="6"/>
  <c r="J724" i="6"/>
  <c r="J754" i="6"/>
  <c r="J784" i="6"/>
  <c r="J814" i="6"/>
  <c r="J844" i="6"/>
  <c r="J874" i="6"/>
  <c r="J904" i="6"/>
  <c r="J934" i="6"/>
  <c r="J964" i="6"/>
  <c r="J994" i="6"/>
  <c r="J1024" i="6"/>
  <c r="J665" i="6"/>
  <c r="J695" i="6"/>
  <c r="J725" i="6"/>
  <c r="J755" i="6"/>
  <c r="J785" i="6"/>
  <c r="J815" i="6"/>
  <c r="J845" i="6"/>
  <c r="J875" i="6"/>
  <c r="J905" i="6"/>
  <c r="J935" i="6"/>
  <c r="J965" i="6"/>
  <c r="J995" i="6"/>
  <c r="J1025" i="6"/>
  <c r="J666" i="6"/>
  <c r="J696" i="6"/>
  <c r="J726" i="6"/>
  <c r="J756" i="6"/>
  <c r="J786" i="6"/>
  <c r="J816" i="6"/>
  <c r="J846" i="6"/>
  <c r="J876" i="6"/>
  <c r="J906" i="6"/>
  <c r="J936" i="6"/>
  <c r="J966" i="6"/>
  <c r="J996" i="6"/>
  <c r="J1026" i="6"/>
  <c r="J667" i="6"/>
  <c r="J697" i="6"/>
  <c r="J727" i="6"/>
  <c r="J757" i="6"/>
  <c r="J787" i="6"/>
  <c r="J817" i="6"/>
  <c r="J847" i="6"/>
  <c r="J877" i="6"/>
  <c r="J907" i="6"/>
  <c r="J937" i="6"/>
  <c r="J967" i="6"/>
  <c r="J997" i="6"/>
  <c r="J1027" i="6"/>
  <c r="J668" i="6"/>
  <c r="J698" i="6"/>
  <c r="J728" i="6"/>
  <c r="J758" i="6"/>
  <c r="J788" i="6"/>
  <c r="J818" i="6"/>
  <c r="J848" i="6"/>
  <c r="J878" i="6"/>
  <c r="J908" i="6"/>
  <c r="J938" i="6"/>
  <c r="J968" i="6"/>
  <c r="J998" i="6"/>
  <c r="J1028" i="6"/>
  <c r="J669" i="6"/>
  <c r="J699" i="6"/>
  <c r="J729" i="6"/>
  <c r="J759" i="6"/>
  <c r="J789" i="6"/>
  <c r="J819" i="6"/>
  <c r="J849" i="6"/>
  <c r="J879" i="6"/>
  <c r="J909" i="6"/>
  <c r="J939" i="6"/>
  <c r="J969" i="6"/>
  <c r="J999" i="6"/>
  <c r="J1029" i="6"/>
  <c r="J670" i="6"/>
  <c r="J700" i="6"/>
  <c r="J730" i="6"/>
  <c r="J760" i="6"/>
  <c r="J790" i="6"/>
  <c r="J820" i="6"/>
  <c r="J850" i="6"/>
  <c r="J880" i="6"/>
  <c r="J910" i="6"/>
  <c r="J940" i="6"/>
  <c r="J970" i="6"/>
  <c r="J1000" i="6"/>
  <c r="J1030" i="6"/>
  <c r="J671" i="6"/>
  <c r="J701" i="6"/>
  <c r="J731" i="6"/>
  <c r="J761" i="6"/>
  <c r="J791" i="6"/>
  <c r="J821" i="6"/>
  <c r="J851" i="6"/>
  <c r="J881" i="6"/>
  <c r="J911" i="6"/>
  <c r="J941" i="6"/>
  <c r="J971" i="6"/>
  <c r="J1001" i="6"/>
  <c r="J1031" i="6"/>
  <c r="J672" i="6"/>
  <c r="J702" i="6"/>
  <c r="J732" i="6"/>
  <c r="J762" i="6"/>
  <c r="J792" i="6"/>
  <c r="J822" i="6"/>
  <c r="J852" i="6"/>
  <c r="J882" i="6"/>
  <c r="J912" i="6"/>
  <c r="J942" i="6"/>
  <c r="J972" i="6"/>
  <c r="J1002" i="6"/>
  <c r="J1032" i="6"/>
  <c r="J673" i="6"/>
  <c r="J703" i="6"/>
  <c r="J733" i="6"/>
  <c r="J763" i="6"/>
  <c r="J793" i="6"/>
  <c r="J823" i="6"/>
  <c r="J853" i="6"/>
  <c r="J883" i="6"/>
  <c r="J913" i="6"/>
  <c r="J943" i="6"/>
  <c r="J973" i="6"/>
  <c r="J1003" i="6"/>
  <c r="J1033" i="6"/>
  <c r="J674" i="6"/>
  <c r="J704" i="6"/>
  <c r="J734" i="6"/>
  <c r="J764" i="6"/>
  <c r="J794" i="6"/>
  <c r="J824" i="6"/>
  <c r="J854" i="6"/>
  <c r="J884" i="6"/>
  <c r="J914" i="6"/>
  <c r="J944" i="6"/>
  <c r="J974" i="6"/>
  <c r="J1004" i="6"/>
  <c r="J1034" i="6"/>
  <c r="J675" i="6"/>
  <c r="J705" i="6"/>
  <c r="J735" i="6"/>
  <c r="J765" i="6"/>
  <c r="J795" i="6"/>
  <c r="J825" i="6"/>
  <c r="J855" i="6"/>
  <c r="J885" i="6"/>
  <c r="J915" i="6"/>
  <c r="J945" i="6"/>
  <c r="J975" i="6"/>
  <c r="J1005" i="6"/>
  <c r="J1035" i="6"/>
  <c r="J676" i="6"/>
  <c r="J706" i="6"/>
  <c r="J736" i="6"/>
  <c r="J766" i="6"/>
  <c r="J796" i="6"/>
  <c r="J826" i="6"/>
  <c r="J856" i="6"/>
  <c r="J886" i="6"/>
  <c r="J916" i="6"/>
  <c r="J946" i="6"/>
  <c r="J976" i="6"/>
  <c r="J1006" i="6"/>
  <c r="J1036" i="6"/>
  <c r="J677" i="6"/>
  <c r="J707" i="6"/>
  <c r="J737" i="6"/>
  <c r="J767" i="6"/>
  <c r="J797" i="6"/>
  <c r="J827" i="6"/>
  <c r="J857" i="6"/>
  <c r="J887" i="6"/>
  <c r="J917" i="6"/>
  <c r="J947" i="6"/>
  <c r="J977" i="6"/>
  <c r="J1007" i="6"/>
  <c r="J1037" i="6"/>
  <c r="J678" i="6"/>
  <c r="J708" i="6"/>
  <c r="J738" i="6"/>
  <c r="J768" i="6"/>
  <c r="J798" i="6"/>
  <c r="J828" i="6"/>
  <c r="J858" i="6"/>
  <c r="J888" i="6"/>
  <c r="J918" i="6"/>
  <c r="J948" i="6"/>
  <c r="J978" i="6"/>
  <c r="J1008" i="6"/>
  <c r="J1038" i="6"/>
  <c r="J679" i="6"/>
  <c r="J709" i="6"/>
  <c r="J739" i="6"/>
  <c r="J769" i="6"/>
  <c r="J799" i="6"/>
  <c r="J829" i="6"/>
  <c r="J859" i="6"/>
  <c r="J889" i="6"/>
  <c r="J919" i="6"/>
  <c r="J949" i="6"/>
  <c r="J979" i="6"/>
  <c r="J1009" i="6"/>
  <c r="J1039" i="6"/>
  <c r="J680" i="6"/>
  <c r="J710" i="6"/>
  <c r="J740" i="6"/>
  <c r="J770" i="6"/>
  <c r="J800" i="6"/>
  <c r="J830" i="6"/>
  <c r="J860" i="6"/>
  <c r="J890" i="6"/>
  <c r="J920" i="6"/>
  <c r="J950" i="6"/>
  <c r="J980" i="6"/>
  <c r="J1010" i="6"/>
  <c r="J1040" i="6"/>
  <c r="J681" i="6"/>
  <c r="J711" i="6"/>
  <c r="J741" i="6"/>
  <c r="J771" i="6"/>
  <c r="J801" i="6"/>
  <c r="J831" i="6"/>
  <c r="J861" i="6"/>
  <c r="J891" i="6"/>
  <c r="J921" i="6"/>
  <c r="J951" i="6"/>
  <c r="J981" i="6"/>
  <c r="J1011" i="6"/>
  <c r="J1041" i="6"/>
  <c r="J682" i="6"/>
  <c r="J712" i="6"/>
  <c r="J742" i="6"/>
  <c r="J772" i="6"/>
  <c r="J802" i="6"/>
  <c r="J832" i="6"/>
  <c r="J862" i="6"/>
  <c r="J892" i="6"/>
  <c r="J922" i="6"/>
  <c r="J952" i="6"/>
  <c r="J982" i="6"/>
  <c r="J1012" i="6"/>
  <c r="J1042" i="6"/>
  <c r="J683" i="6"/>
  <c r="J713" i="6"/>
  <c r="J743" i="6"/>
  <c r="J773" i="6"/>
  <c r="J803" i="6"/>
  <c r="J833" i="6"/>
  <c r="J863" i="6"/>
  <c r="J893" i="6"/>
  <c r="J923" i="6"/>
  <c r="J953" i="6"/>
  <c r="J983" i="6"/>
  <c r="J1013" i="6"/>
  <c r="J1043" i="6"/>
  <c r="J1044" i="6"/>
  <c r="J1084" i="6"/>
  <c r="J1124" i="6"/>
  <c r="J1164" i="6"/>
  <c r="J1204" i="6"/>
  <c r="J1244" i="6"/>
  <c r="J1284" i="6"/>
  <c r="J1324" i="6"/>
  <c r="J1364" i="6"/>
  <c r="J1404" i="6"/>
  <c r="J1445" i="6"/>
  <c r="J1486" i="6"/>
  <c r="J1528" i="6"/>
  <c r="J1045" i="6"/>
  <c r="J1085" i="6"/>
  <c r="J1125" i="6"/>
  <c r="J1165" i="6"/>
  <c r="J1205" i="6"/>
  <c r="J1245" i="6"/>
  <c r="J1285" i="6"/>
  <c r="J1325" i="6"/>
  <c r="J1365" i="6"/>
  <c r="J1405" i="6"/>
  <c r="J1446" i="6"/>
  <c r="J1487" i="6"/>
  <c r="J1529" i="6"/>
  <c r="J1046" i="6"/>
  <c r="J1086" i="6"/>
  <c r="J1126" i="6"/>
  <c r="J1166" i="6"/>
  <c r="J1206" i="6"/>
  <c r="J1246" i="6"/>
  <c r="J1286" i="6"/>
  <c r="J1326" i="6"/>
  <c r="J1366" i="6"/>
  <c r="J1406" i="6"/>
  <c r="J1447" i="6"/>
  <c r="J1488" i="6"/>
  <c r="J1530" i="6"/>
  <c r="J1047" i="6"/>
  <c r="J1087" i="6"/>
  <c r="J1127" i="6"/>
  <c r="J1167" i="6"/>
  <c r="J1207" i="6"/>
  <c r="J1247" i="6"/>
  <c r="J1287" i="6"/>
  <c r="J1327" i="6"/>
  <c r="J1367" i="6"/>
  <c r="J1407" i="6"/>
  <c r="J1448" i="6"/>
  <c r="J1489" i="6"/>
  <c r="J1531" i="6"/>
  <c r="J1048" i="6"/>
  <c r="J1088" i="6"/>
  <c r="J1128" i="6"/>
  <c r="J1168" i="6"/>
  <c r="J1208" i="6"/>
  <c r="J1248" i="6"/>
  <c r="J1288" i="6"/>
  <c r="J1328" i="6"/>
  <c r="J1368" i="6"/>
  <c r="J1408" i="6"/>
  <c r="J1449" i="6"/>
  <c r="J1490" i="6"/>
  <c r="J1532" i="6"/>
  <c r="J1049" i="6"/>
  <c r="J1089" i="6"/>
  <c r="J1129" i="6"/>
  <c r="J1169" i="6"/>
  <c r="J1209" i="6"/>
  <c r="J1249" i="6"/>
  <c r="J1289" i="6"/>
  <c r="J1329" i="6"/>
  <c r="J1369" i="6"/>
  <c r="J1409" i="6"/>
  <c r="J1450" i="6"/>
  <c r="J1491" i="6"/>
  <c r="J1533" i="6"/>
  <c r="J1050" i="6"/>
  <c r="J1090" i="6"/>
  <c r="J1130" i="6"/>
  <c r="J1170" i="6"/>
  <c r="J1210" i="6"/>
  <c r="J1250" i="6"/>
  <c r="J1290" i="6"/>
  <c r="J1330" i="6"/>
  <c r="J1370" i="6"/>
  <c r="J1410" i="6"/>
  <c r="J1451" i="6"/>
  <c r="J1492" i="6"/>
  <c r="J1534" i="6"/>
  <c r="J1051" i="6"/>
  <c r="J1091" i="6"/>
  <c r="J1131" i="6"/>
  <c r="J1171" i="6"/>
  <c r="J1211" i="6"/>
  <c r="J1251" i="6"/>
  <c r="J1291" i="6"/>
  <c r="J1331" i="6"/>
  <c r="J1371" i="6"/>
  <c r="J1411" i="6"/>
  <c r="J1452" i="6"/>
  <c r="J1493" i="6"/>
  <c r="J1535" i="6"/>
  <c r="J1052" i="6"/>
  <c r="J1092" i="6"/>
  <c r="J1132" i="6"/>
  <c r="J1172" i="6"/>
  <c r="J1212" i="6"/>
  <c r="J1252" i="6"/>
  <c r="J1292" i="6"/>
  <c r="J1332" i="6"/>
  <c r="J1372" i="6"/>
  <c r="J1412" i="6"/>
  <c r="J1453" i="6"/>
  <c r="J1494" i="6"/>
  <c r="J1536" i="6"/>
  <c r="J1053" i="6"/>
  <c r="J1093" i="6"/>
  <c r="J1133" i="6"/>
  <c r="J1173" i="6"/>
  <c r="J1213" i="6"/>
  <c r="J1253" i="6"/>
  <c r="J1293" i="6"/>
  <c r="J1333" i="6"/>
  <c r="J1373" i="6"/>
  <c r="J1413" i="6"/>
  <c r="J1454" i="6"/>
  <c r="J1495" i="6"/>
  <c r="J1537" i="6"/>
  <c r="J1054" i="6"/>
  <c r="J1094" i="6"/>
  <c r="J1134" i="6"/>
  <c r="J1174" i="6"/>
  <c r="J1214" i="6"/>
  <c r="J1254" i="6"/>
  <c r="J1294" i="6"/>
  <c r="J1334" i="6"/>
  <c r="J1374" i="6"/>
  <c r="J1414" i="6"/>
  <c r="J1455" i="6"/>
  <c r="J1496" i="6"/>
  <c r="J1538" i="6"/>
  <c r="J1055" i="6"/>
  <c r="J1095" i="6"/>
  <c r="J1135" i="6"/>
  <c r="J1175" i="6"/>
  <c r="J1215" i="6"/>
  <c r="J1255" i="6"/>
  <c r="J1295" i="6"/>
  <c r="J1335" i="6"/>
  <c r="J1375" i="6"/>
  <c r="J1415" i="6"/>
  <c r="J1456" i="6"/>
  <c r="J1497" i="6"/>
  <c r="J1539" i="6"/>
  <c r="J1056" i="6"/>
  <c r="J1096" i="6"/>
  <c r="J1136" i="6"/>
  <c r="J1176" i="6"/>
  <c r="J1216" i="6"/>
  <c r="J1256" i="6"/>
  <c r="J1296" i="6"/>
  <c r="J1336" i="6"/>
  <c r="J1376" i="6"/>
  <c r="J1416" i="6"/>
  <c r="J1457" i="6"/>
  <c r="J1498" i="6"/>
  <c r="J1540" i="6"/>
  <c r="J1057" i="6"/>
  <c r="J1097" i="6"/>
  <c r="J1137" i="6"/>
  <c r="J1177" i="6"/>
  <c r="J1217" i="6"/>
  <c r="J1257" i="6"/>
  <c r="J1297" i="6"/>
  <c r="J1337" i="6"/>
  <c r="J1377" i="6"/>
  <c r="J1417" i="6"/>
  <c r="J1458" i="6"/>
  <c r="J1499" i="6"/>
  <c r="J1541" i="6"/>
  <c r="J1058" i="6"/>
  <c r="J1098" i="6"/>
  <c r="J1138" i="6"/>
  <c r="J1178" i="6"/>
  <c r="J1218" i="6"/>
  <c r="J1258" i="6"/>
  <c r="J1298" i="6"/>
  <c r="J1338" i="6"/>
  <c r="J1378" i="6"/>
  <c r="J1418" i="6"/>
  <c r="J1459" i="6"/>
  <c r="J1500" i="6"/>
  <c r="J1542" i="6"/>
  <c r="J1059" i="6"/>
  <c r="J1099" i="6"/>
  <c r="J1139" i="6"/>
  <c r="J1179" i="6"/>
  <c r="J1219" i="6"/>
  <c r="J1259" i="6"/>
  <c r="J1299" i="6"/>
  <c r="J1339" i="6"/>
  <c r="J1379" i="6"/>
  <c r="J1419" i="6"/>
  <c r="J1460" i="6"/>
  <c r="J1501" i="6"/>
  <c r="J1543" i="6"/>
  <c r="J1060" i="6"/>
  <c r="J1100" i="6"/>
  <c r="J1140" i="6"/>
  <c r="J1180" i="6"/>
  <c r="J1220" i="6"/>
  <c r="J1260" i="6"/>
  <c r="J1300" i="6"/>
  <c r="J1340" i="6"/>
  <c r="J1380" i="6"/>
  <c r="J1420" i="6"/>
  <c r="J1461" i="6"/>
  <c r="J1502" i="6"/>
  <c r="J1544" i="6"/>
  <c r="J1061" i="6"/>
  <c r="J1101" i="6"/>
  <c r="J1141" i="6"/>
  <c r="J1181" i="6"/>
  <c r="J1221" i="6"/>
  <c r="J1261" i="6"/>
  <c r="J1301" i="6"/>
  <c r="J1341" i="6"/>
  <c r="J1381" i="6"/>
  <c r="J1421" i="6"/>
  <c r="J1462" i="6"/>
  <c r="J1503" i="6"/>
  <c r="J1545" i="6"/>
  <c r="J1062" i="6"/>
  <c r="J1102" i="6"/>
  <c r="J1142" i="6"/>
  <c r="J1182" i="6"/>
  <c r="J1222" i="6"/>
  <c r="J1262" i="6"/>
  <c r="J1302" i="6"/>
  <c r="J1342" i="6"/>
  <c r="J1382" i="6"/>
  <c r="J1422" i="6"/>
  <c r="J1463" i="6"/>
  <c r="J1504" i="6"/>
  <c r="J1546" i="6"/>
  <c r="J1063" i="6"/>
  <c r="J1103" i="6"/>
  <c r="J1143" i="6"/>
  <c r="J1183" i="6"/>
  <c r="J1223" i="6"/>
  <c r="J1263" i="6"/>
  <c r="J1303" i="6"/>
  <c r="J1343" i="6"/>
  <c r="J1383" i="6"/>
  <c r="J1424" i="6"/>
  <c r="J1465" i="6"/>
  <c r="J1506" i="6"/>
  <c r="J1548" i="6"/>
  <c r="J1064" i="6"/>
  <c r="J1104" i="6"/>
  <c r="J1144" i="6"/>
  <c r="J1184" i="6"/>
  <c r="J1224" i="6"/>
  <c r="J1264" i="6"/>
  <c r="J1304" i="6"/>
  <c r="J1344" i="6"/>
  <c r="J1384" i="6"/>
  <c r="J1425" i="6"/>
  <c r="J1466" i="6"/>
  <c r="J1507" i="6"/>
  <c r="J1549" i="6"/>
  <c r="J1065" i="6"/>
  <c r="J1105" i="6"/>
  <c r="J1145" i="6"/>
  <c r="J1185" i="6"/>
  <c r="J1225" i="6"/>
  <c r="J1265" i="6"/>
  <c r="J1305" i="6"/>
  <c r="J1345" i="6"/>
  <c r="J1385" i="6"/>
  <c r="J1426" i="6"/>
  <c r="J1467" i="6"/>
  <c r="J1508" i="6"/>
  <c r="J1550" i="6"/>
  <c r="J1509" i="6"/>
  <c r="J1551" i="6"/>
  <c r="J1066" i="6"/>
  <c r="J1106" i="6"/>
  <c r="J1146" i="6"/>
  <c r="J1186" i="6"/>
  <c r="J1226" i="6"/>
  <c r="J1266" i="6"/>
  <c r="J1306" i="6"/>
  <c r="J1346" i="6"/>
  <c r="J1386" i="6"/>
  <c r="J1427" i="6"/>
  <c r="J1468" i="6"/>
  <c r="J1510" i="6"/>
  <c r="J1552" i="6"/>
  <c r="J1067" i="6"/>
  <c r="J1107" i="6"/>
  <c r="J1147" i="6"/>
  <c r="J1187" i="6"/>
  <c r="J1227" i="6"/>
  <c r="J1267" i="6"/>
  <c r="J1307" i="6"/>
  <c r="J1347" i="6"/>
  <c r="J1387" i="6"/>
  <c r="J1428" i="6"/>
  <c r="J1469" i="6"/>
  <c r="J1511" i="6"/>
  <c r="J1553" i="6"/>
  <c r="J1068" i="6"/>
  <c r="J1108" i="6"/>
  <c r="J1148" i="6"/>
  <c r="J1188" i="6"/>
  <c r="J1228" i="6"/>
  <c r="J1268" i="6"/>
  <c r="J1308" i="6"/>
  <c r="J1348" i="6"/>
  <c r="J1388" i="6"/>
  <c r="J1429" i="6"/>
  <c r="J1470" i="6"/>
  <c r="J1512" i="6"/>
  <c r="J1554" i="6"/>
  <c r="J1069" i="6"/>
  <c r="J1109" i="6"/>
  <c r="J1149" i="6"/>
  <c r="J1189" i="6"/>
  <c r="J1229" i="6"/>
  <c r="J1269" i="6"/>
  <c r="J1309" i="6"/>
  <c r="J1349" i="6"/>
  <c r="J1389" i="6"/>
  <c r="J1430" i="6"/>
  <c r="J1471" i="6"/>
  <c r="J1513" i="6"/>
  <c r="J1555" i="6"/>
  <c r="J1070" i="6"/>
  <c r="J1110" i="6"/>
  <c r="J1150" i="6"/>
  <c r="J1190" i="6"/>
  <c r="J1230" i="6"/>
  <c r="J1270" i="6"/>
  <c r="J1310" i="6"/>
  <c r="J1350" i="6"/>
  <c r="J1390" i="6"/>
  <c r="J1431" i="6"/>
  <c r="J1472" i="6"/>
  <c r="J1514" i="6"/>
  <c r="J1556" i="6"/>
  <c r="J1071" i="6"/>
  <c r="J1111" i="6"/>
  <c r="J1151" i="6"/>
  <c r="J1191" i="6"/>
  <c r="J1231" i="6"/>
  <c r="J1271" i="6"/>
  <c r="J1311" i="6"/>
  <c r="J1351" i="6"/>
  <c r="J1391" i="6"/>
  <c r="J1432" i="6"/>
  <c r="J1473" i="6"/>
  <c r="J1515" i="6"/>
  <c r="J1557" i="6"/>
  <c r="J1072" i="6"/>
  <c r="J1112" i="6"/>
  <c r="J1152" i="6"/>
  <c r="J1192" i="6"/>
  <c r="J1232" i="6"/>
  <c r="J1272" i="6"/>
  <c r="J1312" i="6"/>
  <c r="J1352" i="6"/>
  <c r="J1392" i="6"/>
  <c r="J1433" i="6"/>
  <c r="J1474" i="6"/>
  <c r="J1516" i="6"/>
  <c r="J1558" i="6"/>
  <c r="J1073" i="6"/>
  <c r="J1113" i="6"/>
  <c r="J1153" i="6"/>
  <c r="J1193" i="6"/>
  <c r="J1233" i="6"/>
  <c r="J1273" i="6"/>
  <c r="J1313" i="6"/>
  <c r="J1353" i="6"/>
  <c r="J1393" i="6"/>
  <c r="J1434" i="6"/>
  <c r="J1475" i="6"/>
  <c r="J1517" i="6"/>
  <c r="J1559" i="6"/>
  <c r="J1074" i="6"/>
  <c r="J1114" i="6"/>
  <c r="J1154" i="6"/>
  <c r="J1194" i="6"/>
  <c r="J1234" i="6"/>
  <c r="J1274" i="6"/>
  <c r="J1314" i="6"/>
  <c r="J1354" i="6"/>
  <c r="J1394" i="6"/>
  <c r="J1435" i="6"/>
  <c r="J1476" i="6"/>
  <c r="J1518" i="6"/>
  <c r="J1560" i="6"/>
  <c r="J1561" i="6"/>
  <c r="I1561" i="6" s="1"/>
  <c r="J1075" i="6"/>
  <c r="J1115" i="6"/>
  <c r="J1155" i="6"/>
  <c r="J1195" i="6"/>
  <c r="J1235" i="6"/>
  <c r="J1275" i="6"/>
  <c r="J1315" i="6"/>
  <c r="J1355" i="6"/>
  <c r="J1395" i="6"/>
  <c r="J1436" i="6"/>
  <c r="J1477" i="6"/>
  <c r="J1519" i="6"/>
  <c r="J1562" i="6"/>
  <c r="J1076" i="6"/>
  <c r="J1116" i="6"/>
  <c r="J1156" i="6"/>
  <c r="J1196" i="6"/>
  <c r="J1236" i="6"/>
  <c r="J1276" i="6"/>
  <c r="J1316" i="6"/>
  <c r="J1356" i="6"/>
  <c r="J1396" i="6"/>
  <c r="J1437" i="6"/>
  <c r="J1478" i="6"/>
  <c r="J1520" i="6"/>
  <c r="J1563" i="6"/>
  <c r="J1077" i="6"/>
  <c r="J1117" i="6"/>
  <c r="J1157" i="6"/>
  <c r="J1197" i="6"/>
  <c r="J1237" i="6"/>
  <c r="J1277" i="6"/>
  <c r="J1317" i="6"/>
  <c r="J1357" i="6"/>
  <c r="J1397" i="6"/>
  <c r="J1438" i="6"/>
  <c r="J1479" i="6"/>
  <c r="J1521" i="6"/>
  <c r="J1564" i="6"/>
  <c r="J1078" i="6"/>
  <c r="J1118" i="6"/>
  <c r="J1158" i="6"/>
  <c r="J1198" i="6"/>
  <c r="J1238" i="6"/>
  <c r="J1278" i="6"/>
  <c r="J1318" i="6"/>
  <c r="J1358" i="6"/>
  <c r="J1398" i="6"/>
  <c r="J1439" i="6"/>
  <c r="J1480" i="6"/>
  <c r="J1522" i="6"/>
  <c r="J1565" i="6"/>
  <c r="J1079" i="6"/>
  <c r="J1119" i="6"/>
  <c r="J1159" i="6"/>
  <c r="J1199" i="6"/>
  <c r="J1239" i="6"/>
  <c r="J1279" i="6"/>
  <c r="J1319" i="6"/>
  <c r="J1359" i="6"/>
  <c r="J1399" i="6"/>
  <c r="J1440" i="6"/>
  <c r="J1481" i="6"/>
  <c r="J1523" i="6"/>
  <c r="J1566" i="6"/>
  <c r="J1080" i="6"/>
  <c r="J1120" i="6"/>
  <c r="J1160" i="6"/>
  <c r="J1200" i="6"/>
  <c r="J1240" i="6"/>
  <c r="J1280" i="6"/>
  <c r="J1320" i="6"/>
  <c r="J1360" i="6"/>
  <c r="J1400" i="6"/>
  <c r="J1441" i="6"/>
  <c r="J1482" i="6"/>
  <c r="J1524" i="6"/>
  <c r="J1567" i="6"/>
  <c r="J1081" i="6"/>
  <c r="J1121" i="6"/>
  <c r="J1161" i="6"/>
  <c r="J1201" i="6"/>
  <c r="J1241" i="6"/>
  <c r="J1281" i="6"/>
  <c r="J1321" i="6"/>
  <c r="J1361" i="6"/>
  <c r="J1401" i="6"/>
  <c r="J1442" i="6"/>
  <c r="J1483" i="6"/>
  <c r="J1525" i="6"/>
  <c r="J1568" i="6"/>
  <c r="J1082" i="6"/>
  <c r="J1122" i="6"/>
  <c r="J1162" i="6"/>
  <c r="J1202" i="6"/>
  <c r="J1242" i="6"/>
  <c r="J1282" i="6"/>
  <c r="J1322" i="6"/>
  <c r="J1362" i="6"/>
  <c r="J1402" i="6"/>
  <c r="J1443" i="6"/>
  <c r="J1484" i="6"/>
  <c r="J1526" i="6"/>
  <c r="J1569" i="6"/>
  <c r="J1083" i="6"/>
  <c r="J1123" i="6"/>
  <c r="J1163" i="6"/>
  <c r="J1203" i="6"/>
  <c r="J1243" i="6"/>
  <c r="J1283" i="6"/>
  <c r="J1323" i="6"/>
  <c r="J1363" i="6"/>
  <c r="J1403" i="6"/>
  <c r="J1444" i="6"/>
  <c r="J1485" i="6"/>
  <c r="J1527" i="6"/>
  <c r="J1570" i="6"/>
  <c r="J1571" i="6"/>
  <c r="J1584" i="6"/>
  <c r="J1597" i="6"/>
  <c r="J1610" i="6"/>
  <c r="J1623" i="6"/>
  <c r="J1636" i="6"/>
  <c r="J1649" i="6"/>
  <c r="J1662" i="6"/>
  <c r="J1675" i="6"/>
  <c r="J1688" i="6"/>
  <c r="J1701" i="6"/>
  <c r="J1714" i="6"/>
  <c r="J1727" i="6"/>
  <c r="J1572" i="6"/>
  <c r="J1585" i="6"/>
  <c r="J1598" i="6"/>
  <c r="J1611" i="6"/>
  <c r="J1624" i="6"/>
  <c r="J1637" i="6"/>
  <c r="J1650" i="6"/>
  <c r="J1663" i="6"/>
  <c r="J1676" i="6"/>
  <c r="J1689" i="6"/>
  <c r="J1702" i="6"/>
  <c r="J1715" i="6"/>
  <c r="J1728" i="6"/>
  <c r="J1573" i="6"/>
  <c r="J1586" i="6"/>
  <c r="J1599" i="6"/>
  <c r="J1612" i="6"/>
  <c r="J1625" i="6"/>
  <c r="J1638" i="6"/>
  <c r="J1651" i="6"/>
  <c r="J1664" i="6"/>
  <c r="J1677" i="6"/>
  <c r="J1690" i="6"/>
  <c r="J1703" i="6"/>
  <c r="J1716" i="6"/>
  <c r="J1729" i="6"/>
  <c r="J1574" i="6"/>
  <c r="J1587" i="6"/>
  <c r="J1600" i="6"/>
  <c r="J1613" i="6"/>
  <c r="J1626" i="6"/>
  <c r="J1639" i="6"/>
  <c r="J1652" i="6"/>
  <c r="J1665" i="6"/>
  <c r="J1678" i="6"/>
  <c r="J1691" i="6"/>
  <c r="J1704" i="6"/>
  <c r="J1717" i="6"/>
  <c r="J1730" i="6"/>
  <c r="J1575" i="6"/>
  <c r="J1588" i="6"/>
  <c r="J1601" i="6"/>
  <c r="J1614" i="6"/>
  <c r="J1627" i="6"/>
  <c r="J1640" i="6"/>
  <c r="J1653" i="6"/>
  <c r="J1666" i="6"/>
  <c r="J1679" i="6"/>
  <c r="J1692" i="6"/>
  <c r="J1705" i="6"/>
  <c r="J1718" i="6"/>
  <c r="J1731" i="6"/>
  <c r="J1576" i="6"/>
  <c r="J1589" i="6"/>
  <c r="J1602" i="6"/>
  <c r="J1615" i="6"/>
  <c r="J1628" i="6"/>
  <c r="J1641" i="6"/>
  <c r="J1654" i="6"/>
  <c r="J1667" i="6"/>
  <c r="J1680" i="6"/>
  <c r="J1693" i="6"/>
  <c r="J1706" i="6"/>
  <c r="J1719" i="6"/>
  <c r="J1732" i="6"/>
  <c r="J1577" i="6"/>
  <c r="J1590" i="6"/>
  <c r="J1603" i="6"/>
  <c r="J1616" i="6"/>
  <c r="J1629" i="6"/>
  <c r="J1642" i="6"/>
  <c r="J1655" i="6"/>
  <c r="J1668" i="6"/>
  <c r="J1681" i="6"/>
  <c r="J1694" i="6"/>
  <c r="J1707" i="6"/>
  <c r="J1720" i="6"/>
  <c r="J1733" i="6"/>
  <c r="J1578" i="6"/>
  <c r="J1591" i="6"/>
  <c r="J1604" i="6"/>
  <c r="J1617" i="6"/>
  <c r="J1630" i="6"/>
  <c r="J1643" i="6"/>
  <c r="J1656" i="6"/>
  <c r="J1669" i="6"/>
  <c r="J1682" i="6"/>
  <c r="J1695" i="6"/>
  <c r="J1708" i="6"/>
  <c r="J1721" i="6"/>
  <c r="J1734" i="6"/>
  <c r="J1579" i="6"/>
  <c r="J1592" i="6"/>
  <c r="J1605" i="6"/>
  <c r="J1618" i="6"/>
  <c r="J1631" i="6"/>
  <c r="J1644" i="6"/>
  <c r="J1657" i="6"/>
  <c r="J1670" i="6"/>
  <c r="J1683" i="6"/>
  <c r="J1696" i="6"/>
  <c r="J1709" i="6"/>
  <c r="J1722" i="6"/>
  <c r="J1735" i="6"/>
  <c r="J1580" i="6"/>
  <c r="J1593" i="6"/>
  <c r="J1606" i="6"/>
  <c r="J1619" i="6"/>
  <c r="J1632" i="6"/>
  <c r="J1645" i="6"/>
  <c r="J1658" i="6"/>
  <c r="J1671" i="6"/>
  <c r="J1684" i="6"/>
  <c r="J1697" i="6"/>
  <c r="J1710" i="6"/>
  <c r="J1723" i="6"/>
  <c r="J1736" i="6"/>
  <c r="J1581" i="6"/>
  <c r="J1594" i="6"/>
  <c r="J1607" i="6"/>
  <c r="J1620" i="6"/>
  <c r="J1633" i="6"/>
  <c r="J1646" i="6"/>
  <c r="J1659" i="6"/>
  <c r="J1672" i="6"/>
  <c r="J1685" i="6"/>
  <c r="J1698" i="6"/>
  <c r="J1711" i="6"/>
  <c r="J1724" i="6"/>
  <c r="J1737" i="6"/>
  <c r="J1582" i="6"/>
  <c r="J1595" i="6"/>
  <c r="J1608" i="6"/>
  <c r="J1621" i="6"/>
  <c r="J1634" i="6"/>
  <c r="J1647" i="6"/>
  <c r="J1660" i="6"/>
  <c r="J1673" i="6"/>
  <c r="J1686" i="6"/>
  <c r="J1699" i="6"/>
  <c r="J1712" i="6"/>
  <c r="J1725" i="6"/>
  <c r="J1738" i="6"/>
  <c r="J1583" i="6"/>
  <c r="J1596" i="6"/>
  <c r="J1609" i="6"/>
  <c r="J1622" i="6"/>
  <c r="J1635" i="6"/>
  <c r="J1648" i="6"/>
  <c r="J1661" i="6"/>
  <c r="J1674" i="6"/>
  <c r="J1687" i="6"/>
  <c r="J1700" i="6"/>
  <c r="J1713" i="6"/>
  <c r="J1726" i="6"/>
  <c r="J1739" i="6"/>
  <c r="J1740" i="6"/>
  <c r="J1751" i="6"/>
  <c r="J1762" i="6"/>
  <c r="J1773" i="6"/>
  <c r="J1784" i="6"/>
  <c r="J1795" i="6"/>
  <c r="J1806" i="6"/>
  <c r="J1817" i="6"/>
  <c r="J1828" i="6"/>
  <c r="J1839" i="6"/>
  <c r="J1850" i="6"/>
  <c r="J1861" i="6"/>
  <c r="J1872" i="6"/>
  <c r="J1741" i="6"/>
  <c r="J1752" i="6"/>
  <c r="J1763" i="6"/>
  <c r="J1774" i="6"/>
  <c r="J1785" i="6"/>
  <c r="J1796" i="6"/>
  <c r="J1807" i="6"/>
  <c r="J1818" i="6"/>
  <c r="J1829" i="6"/>
  <c r="J1840" i="6"/>
  <c r="J1851" i="6"/>
  <c r="J1862" i="6"/>
  <c r="J1873" i="6"/>
  <c r="J1742" i="6"/>
  <c r="J1753" i="6"/>
  <c r="J1764" i="6"/>
  <c r="J1775" i="6"/>
  <c r="J1786" i="6"/>
  <c r="J1797" i="6"/>
  <c r="J1808" i="6"/>
  <c r="J1819" i="6"/>
  <c r="J1830" i="6"/>
  <c r="J1841" i="6"/>
  <c r="J1852" i="6"/>
  <c r="J1863" i="6"/>
  <c r="J1874" i="6"/>
  <c r="J1743" i="6"/>
  <c r="J1754" i="6"/>
  <c r="J1765" i="6"/>
  <c r="J1776" i="6"/>
  <c r="J1787" i="6"/>
  <c r="J1798" i="6"/>
  <c r="J1809" i="6"/>
  <c r="J1820" i="6"/>
  <c r="J1831" i="6"/>
  <c r="J1842" i="6"/>
  <c r="J1853" i="6"/>
  <c r="J1864" i="6"/>
  <c r="J1875" i="6"/>
  <c r="J1744" i="6"/>
  <c r="J1755" i="6"/>
  <c r="J1766" i="6"/>
  <c r="J1777" i="6"/>
  <c r="J1788" i="6"/>
  <c r="J1799" i="6"/>
  <c r="J1810" i="6"/>
  <c r="J1821" i="6"/>
  <c r="J1832" i="6"/>
  <c r="J1843" i="6"/>
  <c r="J1854" i="6"/>
  <c r="J1865" i="6"/>
  <c r="J1876" i="6"/>
  <c r="J1745" i="6"/>
  <c r="J1756" i="6"/>
  <c r="J1767" i="6"/>
  <c r="J1778" i="6"/>
  <c r="J1789" i="6"/>
  <c r="J1800" i="6"/>
  <c r="J1811" i="6"/>
  <c r="J1822" i="6"/>
  <c r="J1833" i="6"/>
  <c r="J1844" i="6"/>
  <c r="J1855" i="6"/>
  <c r="J1866" i="6"/>
  <c r="J1877" i="6"/>
  <c r="J1746" i="6"/>
  <c r="J1757" i="6"/>
  <c r="J1768" i="6"/>
  <c r="J1779" i="6"/>
  <c r="J1790" i="6"/>
  <c r="J1801" i="6"/>
  <c r="J1812" i="6"/>
  <c r="J1823" i="6"/>
  <c r="J1834" i="6"/>
  <c r="J1845" i="6"/>
  <c r="J1856" i="6"/>
  <c r="J1867" i="6"/>
  <c r="J1878" i="6"/>
  <c r="J1747" i="6"/>
  <c r="J1758" i="6"/>
  <c r="J1769" i="6"/>
  <c r="J1780" i="6"/>
  <c r="J1791" i="6"/>
  <c r="J1802" i="6"/>
  <c r="J1813" i="6"/>
  <c r="J1824" i="6"/>
  <c r="J1835" i="6"/>
  <c r="J1846" i="6"/>
  <c r="J1857" i="6"/>
  <c r="J1868" i="6"/>
  <c r="J1879" i="6"/>
  <c r="J1748" i="6"/>
  <c r="J1759" i="6"/>
  <c r="J1770" i="6"/>
  <c r="J1781" i="6"/>
  <c r="J1792" i="6"/>
  <c r="J1803" i="6"/>
  <c r="J1814" i="6"/>
  <c r="J1825" i="6"/>
  <c r="J1836" i="6"/>
  <c r="J1847" i="6"/>
  <c r="J1858" i="6"/>
  <c r="J1869" i="6"/>
  <c r="J1880" i="6"/>
  <c r="J1749" i="6"/>
  <c r="J1760" i="6"/>
  <c r="J1771" i="6"/>
  <c r="J1782" i="6"/>
  <c r="J1793" i="6"/>
  <c r="J1804" i="6"/>
  <c r="J1815" i="6"/>
  <c r="J1826" i="6"/>
  <c r="J1837" i="6"/>
  <c r="J1848" i="6"/>
  <c r="J1859" i="6"/>
  <c r="J1870" i="6"/>
  <c r="J1881" i="6"/>
  <c r="J1750" i="6"/>
  <c r="J1761" i="6"/>
  <c r="J1772" i="6"/>
  <c r="J1783" i="6"/>
  <c r="J1794" i="6"/>
  <c r="J1805" i="6"/>
  <c r="J1816" i="6"/>
  <c r="J1827" i="6"/>
  <c r="J1838" i="6"/>
  <c r="J1849" i="6"/>
  <c r="J1860" i="6"/>
  <c r="J1871" i="6"/>
  <c r="J1882" i="6"/>
  <c r="J1883" i="6"/>
  <c r="J1916" i="6"/>
  <c r="J1949" i="6"/>
  <c r="J1982" i="6"/>
  <c r="J2015" i="6"/>
  <c r="J2048" i="6"/>
  <c r="J2081" i="6"/>
  <c r="J2114" i="6"/>
  <c r="J2147" i="6"/>
  <c r="J2180" i="6"/>
  <c r="J2213" i="6"/>
  <c r="J2246" i="6"/>
  <c r="J2280" i="6"/>
  <c r="J1884" i="6"/>
  <c r="J1917" i="6"/>
  <c r="J1950" i="6"/>
  <c r="J1983" i="6"/>
  <c r="J2016" i="6"/>
  <c r="J2049" i="6"/>
  <c r="J2082" i="6"/>
  <c r="J2115" i="6"/>
  <c r="J2148" i="6"/>
  <c r="J2181" i="6"/>
  <c r="J2214" i="6"/>
  <c r="J2247" i="6"/>
  <c r="J2281" i="6"/>
  <c r="J1885" i="6"/>
  <c r="J1918" i="6"/>
  <c r="J1951" i="6"/>
  <c r="J1984" i="6"/>
  <c r="J2017" i="6"/>
  <c r="J2050" i="6"/>
  <c r="J2083" i="6"/>
  <c r="J2116" i="6"/>
  <c r="J2149" i="6"/>
  <c r="J2182" i="6"/>
  <c r="J2215" i="6"/>
  <c r="J2248" i="6"/>
  <c r="J2282" i="6"/>
  <c r="J2249" i="6"/>
  <c r="J2283" i="6"/>
  <c r="J1886" i="6"/>
  <c r="J1919" i="6"/>
  <c r="J1952" i="6"/>
  <c r="J1985" i="6"/>
  <c r="J2018" i="6"/>
  <c r="J2051" i="6"/>
  <c r="J2084" i="6"/>
  <c r="J2117" i="6"/>
  <c r="J2150" i="6"/>
  <c r="J2183" i="6"/>
  <c r="J2216" i="6"/>
  <c r="J2250" i="6"/>
  <c r="J2284" i="6"/>
  <c r="J1887" i="6"/>
  <c r="J1920" i="6"/>
  <c r="J1953" i="6"/>
  <c r="J1986" i="6"/>
  <c r="J2019" i="6"/>
  <c r="J2052" i="6"/>
  <c r="J2085" i="6"/>
  <c r="J2118" i="6"/>
  <c r="J2151" i="6"/>
  <c r="J2184" i="6"/>
  <c r="J2217" i="6"/>
  <c r="J2251" i="6"/>
  <c r="J2285" i="6"/>
  <c r="J1888" i="6"/>
  <c r="J1921" i="6"/>
  <c r="J1954" i="6"/>
  <c r="J1987" i="6"/>
  <c r="J2020" i="6"/>
  <c r="J2053" i="6"/>
  <c r="J2086" i="6"/>
  <c r="J2119" i="6"/>
  <c r="J2152" i="6"/>
  <c r="J2185" i="6"/>
  <c r="J2218" i="6"/>
  <c r="J2252" i="6"/>
  <c r="J2286" i="6"/>
  <c r="J1889" i="6"/>
  <c r="J1922" i="6"/>
  <c r="J1955" i="6"/>
  <c r="J1988" i="6"/>
  <c r="J2021" i="6"/>
  <c r="J2054" i="6"/>
  <c r="J2087" i="6"/>
  <c r="J2120" i="6"/>
  <c r="J2153" i="6"/>
  <c r="J2186" i="6"/>
  <c r="J2219" i="6"/>
  <c r="J2253" i="6"/>
  <c r="J2287" i="6"/>
  <c r="J1890" i="6"/>
  <c r="J1923" i="6"/>
  <c r="J1956" i="6"/>
  <c r="J1989" i="6"/>
  <c r="J2022" i="6"/>
  <c r="J2055" i="6"/>
  <c r="J2088" i="6"/>
  <c r="J2121" i="6"/>
  <c r="J2154" i="6"/>
  <c r="J2187" i="6"/>
  <c r="J2220" i="6"/>
  <c r="J2254" i="6"/>
  <c r="J2288" i="6"/>
  <c r="J1891" i="6"/>
  <c r="J1924" i="6"/>
  <c r="J1957" i="6"/>
  <c r="J1990" i="6"/>
  <c r="J2023" i="6"/>
  <c r="J2056" i="6"/>
  <c r="J2089" i="6"/>
  <c r="J2122" i="6"/>
  <c r="J2155" i="6"/>
  <c r="J2188" i="6"/>
  <c r="J2221" i="6"/>
  <c r="J2255" i="6"/>
  <c r="J2289" i="6"/>
  <c r="J1892" i="6"/>
  <c r="J1925" i="6"/>
  <c r="J1958" i="6"/>
  <c r="J1991" i="6"/>
  <c r="J2024" i="6"/>
  <c r="J2057" i="6"/>
  <c r="J2090" i="6"/>
  <c r="J2123" i="6"/>
  <c r="J2156" i="6"/>
  <c r="J2189" i="6"/>
  <c r="J2222" i="6"/>
  <c r="J2256" i="6"/>
  <c r="J2290" i="6"/>
  <c r="J1893" i="6"/>
  <c r="J1926" i="6"/>
  <c r="J1959" i="6"/>
  <c r="J1992" i="6"/>
  <c r="J2025" i="6"/>
  <c r="J2058" i="6"/>
  <c r="J2091" i="6"/>
  <c r="J2124" i="6"/>
  <c r="J2157" i="6"/>
  <c r="J2190" i="6"/>
  <c r="J2223" i="6"/>
  <c r="J2257" i="6"/>
  <c r="J2291" i="6"/>
  <c r="J1894" i="6"/>
  <c r="J1927" i="6"/>
  <c r="J1960" i="6"/>
  <c r="J1993" i="6"/>
  <c r="J2026" i="6"/>
  <c r="J2059" i="6"/>
  <c r="J2092" i="6"/>
  <c r="J2125" i="6"/>
  <c r="J2158" i="6"/>
  <c r="J2191" i="6"/>
  <c r="J2224" i="6"/>
  <c r="J2258" i="6"/>
  <c r="J2292" i="6"/>
  <c r="J1895" i="6"/>
  <c r="J1928" i="6"/>
  <c r="J1961" i="6"/>
  <c r="J1994" i="6"/>
  <c r="J2027" i="6"/>
  <c r="J2060" i="6"/>
  <c r="J2093" i="6"/>
  <c r="J2126" i="6"/>
  <c r="J2159" i="6"/>
  <c r="J2192" i="6"/>
  <c r="J2225" i="6"/>
  <c r="J2259" i="6"/>
  <c r="J2293" i="6"/>
  <c r="J1896" i="6"/>
  <c r="J1929" i="6"/>
  <c r="J1962" i="6"/>
  <c r="J1995" i="6"/>
  <c r="J2028" i="6"/>
  <c r="J2061" i="6"/>
  <c r="J2094" i="6"/>
  <c r="J2127" i="6"/>
  <c r="J2160" i="6"/>
  <c r="J2193" i="6"/>
  <c r="J2226" i="6"/>
  <c r="J2260" i="6"/>
  <c r="J2294" i="6"/>
  <c r="J1897" i="6"/>
  <c r="J1930" i="6"/>
  <c r="J1963" i="6"/>
  <c r="J1996" i="6"/>
  <c r="J2029" i="6"/>
  <c r="J2062" i="6"/>
  <c r="J2095" i="6"/>
  <c r="J2128" i="6"/>
  <c r="J2161" i="6"/>
  <c r="J2194" i="6"/>
  <c r="J2227" i="6"/>
  <c r="J2261" i="6"/>
  <c r="J2295" i="6"/>
  <c r="J1898" i="6"/>
  <c r="J1931" i="6"/>
  <c r="J1964" i="6"/>
  <c r="J1997" i="6"/>
  <c r="J2030" i="6"/>
  <c r="J2063" i="6"/>
  <c r="J2096" i="6"/>
  <c r="J2129" i="6"/>
  <c r="J2162" i="6"/>
  <c r="J2195" i="6"/>
  <c r="J2228" i="6"/>
  <c r="J2262" i="6"/>
  <c r="J2296" i="6"/>
  <c r="J1899" i="6"/>
  <c r="J1932" i="6"/>
  <c r="J1965" i="6"/>
  <c r="J1998" i="6"/>
  <c r="J2031" i="6"/>
  <c r="J2064" i="6"/>
  <c r="J2097" i="6"/>
  <c r="J2130" i="6"/>
  <c r="J2163" i="6"/>
  <c r="J2196" i="6"/>
  <c r="J2229" i="6"/>
  <c r="J2263" i="6"/>
  <c r="J2297" i="6"/>
  <c r="J1900" i="6"/>
  <c r="J1933" i="6"/>
  <c r="J1966" i="6"/>
  <c r="J1999" i="6"/>
  <c r="J2032" i="6"/>
  <c r="J2065" i="6"/>
  <c r="J2098" i="6"/>
  <c r="J2131" i="6"/>
  <c r="J2164" i="6"/>
  <c r="J2197" i="6"/>
  <c r="J2230" i="6"/>
  <c r="J2264" i="6"/>
  <c r="J2298" i="6"/>
  <c r="J1901" i="6"/>
  <c r="J1934" i="6"/>
  <c r="J1967" i="6"/>
  <c r="J2000" i="6"/>
  <c r="J2033" i="6"/>
  <c r="J2066" i="6"/>
  <c r="J2099" i="6"/>
  <c r="J2132" i="6"/>
  <c r="J2165" i="6"/>
  <c r="J2198" i="6"/>
  <c r="J2231" i="6"/>
  <c r="J2265" i="6"/>
  <c r="J2299" i="6"/>
  <c r="J1902" i="6"/>
  <c r="J1935" i="6"/>
  <c r="J1968" i="6"/>
  <c r="J2001" i="6"/>
  <c r="J2034" i="6"/>
  <c r="J2067" i="6"/>
  <c r="J2100" i="6"/>
  <c r="J2133" i="6"/>
  <c r="J2166" i="6"/>
  <c r="J2199" i="6"/>
  <c r="J2232" i="6"/>
  <c r="J2266" i="6"/>
  <c r="J2300" i="6"/>
  <c r="J1903" i="6"/>
  <c r="J1936" i="6"/>
  <c r="J1969" i="6"/>
  <c r="J2002" i="6"/>
  <c r="J2035" i="6"/>
  <c r="J2068" i="6"/>
  <c r="J2101" i="6"/>
  <c r="J2134" i="6"/>
  <c r="J2167" i="6"/>
  <c r="J2200" i="6"/>
  <c r="J2233" i="6"/>
  <c r="J2267" i="6"/>
  <c r="J2301" i="6"/>
  <c r="J1904" i="6"/>
  <c r="J1937" i="6"/>
  <c r="J1970" i="6"/>
  <c r="J2003" i="6"/>
  <c r="J2036" i="6"/>
  <c r="J2069" i="6"/>
  <c r="J2102" i="6"/>
  <c r="J2135" i="6"/>
  <c r="J2168" i="6"/>
  <c r="J2201" i="6"/>
  <c r="J2234" i="6"/>
  <c r="J2268" i="6"/>
  <c r="J2302" i="6"/>
  <c r="J1905" i="6"/>
  <c r="J1938" i="6"/>
  <c r="J1971" i="6"/>
  <c r="J2004" i="6"/>
  <c r="J2037" i="6"/>
  <c r="J2070" i="6"/>
  <c r="J2103" i="6"/>
  <c r="J2136" i="6"/>
  <c r="J2169" i="6"/>
  <c r="J2202" i="6"/>
  <c r="J2235" i="6"/>
  <c r="J2269" i="6"/>
  <c r="J2303" i="6"/>
  <c r="J1906" i="6"/>
  <c r="J1939" i="6"/>
  <c r="J1972" i="6"/>
  <c r="J2005" i="6"/>
  <c r="J2038" i="6"/>
  <c r="J2071" i="6"/>
  <c r="J2104" i="6"/>
  <c r="J2137" i="6"/>
  <c r="J2170" i="6"/>
  <c r="J2203" i="6"/>
  <c r="J2236" i="6"/>
  <c r="J2270" i="6"/>
  <c r="J2304" i="6"/>
  <c r="J1907" i="6"/>
  <c r="J1940" i="6"/>
  <c r="J1973" i="6"/>
  <c r="J2006" i="6"/>
  <c r="J2039" i="6"/>
  <c r="J2072" i="6"/>
  <c r="J2105" i="6"/>
  <c r="J2138" i="6"/>
  <c r="J2171" i="6"/>
  <c r="J2204" i="6"/>
  <c r="J2237" i="6"/>
  <c r="J2271" i="6"/>
  <c r="J2305" i="6"/>
  <c r="J1908" i="6"/>
  <c r="J1941" i="6"/>
  <c r="J1974" i="6"/>
  <c r="J2007" i="6"/>
  <c r="J2040" i="6"/>
  <c r="J2073" i="6"/>
  <c r="J2106" i="6"/>
  <c r="J2139" i="6"/>
  <c r="J2172" i="6"/>
  <c r="J2205" i="6"/>
  <c r="J2238" i="6"/>
  <c r="J2272" i="6"/>
  <c r="J2306" i="6"/>
  <c r="J1909" i="6"/>
  <c r="J1942" i="6"/>
  <c r="J1975" i="6"/>
  <c r="J2008" i="6"/>
  <c r="J2041" i="6"/>
  <c r="J2074" i="6"/>
  <c r="J2107" i="6"/>
  <c r="J2140" i="6"/>
  <c r="J2173" i="6"/>
  <c r="J2206" i="6"/>
  <c r="J2239" i="6"/>
  <c r="J2273" i="6"/>
  <c r="J2307" i="6"/>
  <c r="J1910" i="6"/>
  <c r="J1943" i="6"/>
  <c r="J1976" i="6"/>
  <c r="J2009" i="6"/>
  <c r="J2042" i="6"/>
  <c r="J2075" i="6"/>
  <c r="J2108" i="6"/>
  <c r="J2141" i="6"/>
  <c r="J2174" i="6"/>
  <c r="J2207" i="6"/>
  <c r="J2240" i="6"/>
  <c r="J2274" i="6"/>
  <c r="J2308" i="6"/>
  <c r="J1911" i="6"/>
  <c r="J1944" i="6"/>
  <c r="J1977" i="6"/>
  <c r="J2010" i="6"/>
  <c r="J2043" i="6"/>
  <c r="J2076" i="6"/>
  <c r="J2109" i="6"/>
  <c r="J2142" i="6"/>
  <c r="J2175" i="6"/>
  <c r="J2208" i="6"/>
  <c r="J2241" i="6"/>
  <c r="J2275" i="6"/>
  <c r="J2309" i="6"/>
  <c r="J1912" i="6"/>
  <c r="J1945" i="6"/>
  <c r="J1978" i="6"/>
  <c r="J2011" i="6"/>
  <c r="J2044" i="6"/>
  <c r="J2077" i="6"/>
  <c r="J2110" i="6"/>
  <c r="J2143" i="6"/>
  <c r="J2176" i="6"/>
  <c r="J2209" i="6"/>
  <c r="J2242" i="6"/>
  <c r="J2276" i="6"/>
  <c r="J2310" i="6"/>
  <c r="J1913" i="6"/>
  <c r="J1946" i="6"/>
  <c r="J1979" i="6"/>
  <c r="J2012" i="6"/>
  <c r="J2045" i="6"/>
  <c r="J2078" i="6"/>
  <c r="J2111" i="6"/>
  <c r="J2144" i="6"/>
  <c r="J2177" i="6"/>
  <c r="J2210" i="6"/>
  <c r="J2243" i="6"/>
  <c r="J2277" i="6"/>
  <c r="J2311" i="6"/>
  <c r="J1914" i="6"/>
  <c r="J1947" i="6"/>
  <c r="J1980" i="6"/>
  <c r="J2013" i="6"/>
  <c r="J2046" i="6"/>
  <c r="J2079" i="6"/>
  <c r="J2112" i="6"/>
  <c r="J2145" i="6"/>
  <c r="J2178" i="6"/>
  <c r="J2211" i="6"/>
  <c r="J2244" i="6"/>
  <c r="J2278" i="6"/>
  <c r="J2312" i="6"/>
  <c r="J1915" i="6"/>
  <c r="J1948" i="6"/>
  <c r="J1981" i="6"/>
  <c r="J2014" i="6"/>
  <c r="J2047" i="6"/>
  <c r="J2080" i="6"/>
  <c r="J2113" i="6"/>
  <c r="J2146" i="6"/>
  <c r="J2179" i="6"/>
  <c r="J2212" i="6"/>
  <c r="J2245" i="6"/>
  <c r="J2279" i="6"/>
  <c r="J2313" i="6"/>
  <c r="J2" i="6"/>
  <c r="F52" i="5"/>
  <c r="F102" i="5"/>
  <c r="F151" i="5"/>
  <c r="F199" i="5"/>
  <c r="F247" i="5"/>
  <c r="F295" i="5"/>
  <c r="F343" i="5"/>
  <c r="F391" i="5"/>
  <c r="F439" i="5"/>
  <c r="F487" i="5"/>
  <c r="F535" i="5"/>
  <c r="F583" i="5"/>
  <c r="F3" i="5"/>
  <c r="F53" i="5"/>
  <c r="F103" i="5"/>
  <c r="F152" i="5"/>
  <c r="F200" i="5"/>
  <c r="F248" i="5"/>
  <c r="F296" i="5"/>
  <c r="F344" i="5"/>
  <c r="F392" i="5"/>
  <c r="F440" i="5"/>
  <c r="F488" i="5"/>
  <c r="F536" i="5"/>
  <c r="F584" i="5"/>
  <c r="F4" i="5"/>
  <c r="F54" i="5"/>
  <c r="F104" i="5"/>
  <c r="F153" i="5"/>
  <c r="F201" i="5"/>
  <c r="F249" i="5"/>
  <c r="F297" i="5"/>
  <c r="F345" i="5"/>
  <c r="F393" i="5"/>
  <c r="F441" i="5"/>
  <c r="F489" i="5"/>
  <c r="F537" i="5"/>
  <c r="F585" i="5"/>
  <c r="F5" i="5"/>
  <c r="F55" i="5"/>
  <c r="F105" i="5"/>
  <c r="F154" i="5"/>
  <c r="F202" i="5"/>
  <c r="F250" i="5"/>
  <c r="F298" i="5"/>
  <c r="F346" i="5"/>
  <c r="F394" i="5"/>
  <c r="F442" i="5"/>
  <c r="F490" i="5"/>
  <c r="F538" i="5"/>
  <c r="F586" i="5"/>
  <c r="F6" i="5"/>
  <c r="F56" i="5"/>
  <c r="F106" i="5"/>
  <c r="F155" i="5"/>
  <c r="F203" i="5"/>
  <c r="F251" i="5"/>
  <c r="F299" i="5"/>
  <c r="F347" i="5"/>
  <c r="F395" i="5"/>
  <c r="F443" i="5"/>
  <c r="F491" i="5"/>
  <c r="F539" i="5"/>
  <c r="F587" i="5"/>
  <c r="F7" i="5"/>
  <c r="F57" i="5"/>
  <c r="F107" i="5"/>
  <c r="F156" i="5"/>
  <c r="F204" i="5"/>
  <c r="F252" i="5"/>
  <c r="F300" i="5"/>
  <c r="F348" i="5"/>
  <c r="F396" i="5"/>
  <c r="F444" i="5"/>
  <c r="F492" i="5"/>
  <c r="F540" i="5"/>
  <c r="F588" i="5"/>
  <c r="F8" i="5"/>
  <c r="F58" i="5"/>
  <c r="F108" i="5"/>
  <c r="F157" i="5"/>
  <c r="F205" i="5"/>
  <c r="F253" i="5"/>
  <c r="F301" i="5"/>
  <c r="F349" i="5"/>
  <c r="F397" i="5"/>
  <c r="F445" i="5"/>
  <c r="F493" i="5"/>
  <c r="F541" i="5"/>
  <c r="F589" i="5"/>
  <c r="F9" i="5"/>
  <c r="F59" i="5"/>
  <c r="F109" i="5"/>
  <c r="F158" i="5"/>
  <c r="F206" i="5"/>
  <c r="F254" i="5"/>
  <c r="F302" i="5"/>
  <c r="F350" i="5"/>
  <c r="F398" i="5"/>
  <c r="F446" i="5"/>
  <c r="F494" i="5"/>
  <c r="F542" i="5"/>
  <c r="F590" i="5"/>
  <c r="F10" i="5"/>
  <c r="F60" i="5"/>
  <c r="F110" i="5"/>
  <c r="F11" i="5"/>
  <c r="F61" i="5"/>
  <c r="F111" i="5"/>
  <c r="F159" i="5"/>
  <c r="F207" i="5"/>
  <c r="F255" i="5"/>
  <c r="F303" i="5"/>
  <c r="F351" i="5"/>
  <c r="F399" i="5"/>
  <c r="F447" i="5"/>
  <c r="F495" i="5"/>
  <c r="F543" i="5"/>
  <c r="F591" i="5"/>
  <c r="F12" i="5"/>
  <c r="F62" i="5"/>
  <c r="F112" i="5"/>
  <c r="F160" i="5"/>
  <c r="F208" i="5"/>
  <c r="F256" i="5"/>
  <c r="F304" i="5"/>
  <c r="F352" i="5"/>
  <c r="F400" i="5"/>
  <c r="F448" i="5"/>
  <c r="F496" i="5"/>
  <c r="F544" i="5"/>
  <c r="F592" i="5"/>
  <c r="F13" i="5"/>
  <c r="F63" i="5"/>
  <c r="F113" i="5"/>
  <c r="F161" i="5"/>
  <c r="F209" i="5"/>
  <c r="F257" i="5"/>
  <c r="F305" i="5"/>
  <c r="F353" i="5"/>
  <c r="F401" i="5"/>
  <c r="F449" i="5"/>
  <c r="F497" i="5"/>
  <c r="F545" i="5"/>
  <c r="F593" i="5"/>
  <c r="F14" i="5"/>
  <c r="F64" i="5"/>
  <c r="F114" i="5"/>
  <c r="F162" i="5"/>
  <c r="F210" i="5"/>
  <c r="F258" i="5"/>
  <c r="F306" i="5"/>
  <c r="F354" i="5"/>
  <c r="F402" i="5"/>
  <c r="F450" i="5"/>
  <c r="F498" i="5"/>
  <c r="F546" i="5"/>
  <c r="F594" i="5"/>
  <c r="F15" i="5"/>
  <c r="F65" i="5"/>
  <c r="F115" i="5"/>
  <c r="F163" i="5"/>
  <c r="F211" i="5"/>
  <c r="F259" i="5"/>
  <c r="F307" i="5"/>
  <c r="F355" i="5"/>
  <c r="F403" i="5"/>
  <c r="F451" i="5"/>
  <c r="F499" i="5"/>
  <c r="F547" i="5"/>
  <c r="F595" i="5"/>
  <c r="F16" i="5"/>
  <c r="F66" i="5"/>
  <c r="F116" i="5"/>
  <c r="F164" i="5"/>
  <c r="F212" i="5"/>
  <c r="F260" i="5"/>
  <c r="F308" i="5"/>
  <c r="F356" i="5"/>
  <c r="F404" i="5"/>
  <c r="F452" i="5"/>
  <c r="F500" i="5"/>
  <c r="F548" i="5"/>
  <c r="F596" i="5"/>
  <c r="F17" i="5"/>
  <c r="F67" i="5"/>
  <c r="F18" i="5"/>
  <c r="F68" i="5"/>
  <c r="F117" i="5"/>
  <c r="F165" i="5"/>
  <c r="F213" i="5"/>
  <c r="F261" i="5"/>
  <c r="F309" i="5"/>
  <c r="F357" i="5"/>
  <c r="F405" i="5"/>
  <c r="F453" i="5"/>
  <c r="F501" i="5"/>
  <c r="F549" i="5"/>
  <c r="F597" i="5"/>
  <c r="F19" i="5"/>
  <c r="F69" i="5"/>
  <c r="F118" i="5"/>
  <c r="F166" i="5"/>
  <c r="F214" i="5"/>
  <c r="F262" i="5"/>
  <c r="F310" i="5"/>
  <c r="F358" i="5"/>
  <c r="F406" i="5"/>
  <c r="F454" i="5"/>
  <c r="F502" i="5"/>
  <c r="F550" i="5"/>
  <c r="F598" i="5"/>
  <c r="F20" i="5"/>
  <c r="F70" i="5"/>
  <c r="F119" i="5"/>
  <c r="F167" i="5"/>
  <c r="F215" i="5"/>
  <c r="F263" i="5"/>
  <c r="F311" i="5"/>
  <c r="F359" i="5"/>
  <c r="F407" i="5"/>
  <c r="F455" i="5"/>
  <c r="F503" i="5"/>
  <c r="F551" i="5"/>
  <c r="F599" i="5"/>
  <c r="F21" i="5"/>
  <c r="F71" i="5"/>
  <c r="F120" i="5"/>
  <c r="F168" i="5"/>
  <c r="F216" i="5"/>
  <c r="F264" i="5"/>
  <c r="F312" i="5"/>
  <c r="F360" i="5"/>
  <c r="F408" i="5"/>
  <c r="F456" i="5"/>
  <c r="F504" i="5"/>
  <c r="F552" i="5"/>
  <c r="F600" i="5"/>
  <c r="F22" i="5"/>
  <c r="F72" i="5"/>
  <c r="F121" i="5"/>
  <c r="F169" i="5"/>
  <c r="F217" i="5"/>
  <c r="F265" i="5"/>
  <c r="F313" i="5"/>
  <c r="F361" i="5"/>
  <c r="F409" i="5"/>
  <c r="F457" i="5"/>
  <c r="F505" i="5"/>
  <c r="F553" i="5"/>
  <c r="F601" i="5"/>
  <c r="F23" i="5"/>
  <c r="F73" i="5"/>
  <c r="F122" i="5"/>
  <c r="F170" i="5"/>
  <c r="F218" i="5"/>
  <c r="F266" i="5"/>
  <c r="F314" i="5"/>
  <c r="F362" i="5"/>
  <c r="F410" i="5"/>
  <c r="F458" i="5"/>
  <c r="F506" i="5"/>
  <c r="F554" i="5"/>
  <c r="F602" i="5"/>
  <c r="F24" i="5"/>
  <c r="F74" i="5"/>
  <c r="F123" i="5"/>
  <c r="F171" i="5"/>
  <c r="F219" i="5"/>
  <c r="F267" i="5"/>
  <c r="F315" i="5"/>
  <c r="F363" i="5"/>
  <c r="F411" i="5"/>
  <c r="F459" i="5"/>
  <c r="F507" i="5"/>
  <c r="F555" i="5"/>
  <c r="F603" i="5"/>
  <c r="F25" i="5"/>
  <c r="F75" i="5"/>
  <c r="F124" i="5"/>
  <c r="F172" i="5"/>
  <c r="F220" i="5"/>
  <c r="F268" i="5"/>
  <c r="F316" i="5"/>
  <c r="F364" i="5"/>
  <c r="F412" i="5"/>
  <c r="F460" i="5"/>
  <c r="F508" i="5"/>
  <c r="F556" i="5"/>
  <c r="F604" i="5"/>
  <c r="F26" i="5"/>
  <c r="F76" i="5"/>
  <c r="F125" i="5"/>
  <c r="F173" i="5"/>
  <c r="F221" i="5"/>
  <c r="F269" i="5"/>
  <c r="F317" i="5"/>
  <c r="F365" i="5"/>
  <c r="F413" i="5"/>
  <c r="F461" i="5"/>
  <c r="F509" i="5"/>
  <c r="F557" i="5"/>
  <c r="F605" i="5"/>
  <c r="F27" i="5"/>
  <c r="F77" i="5"/>
  <c r="F126" i="5"/>
  <c r="F174" i="5"/>
  <c r="F222" i="5"/>
  <c r="F270" i="5"/>
  <c r="F318" i="5"/>
  <c r="F366" i="5"/>
  <c r="F414" i="5"/>
  <c r="F462" i="5"/>
  <c r="F510" i="5"/>
  <c r="F558" i="5"/>
  <c r="F606" i="5"/>
  <c r="F28" i="5"/>
  <c r="F78" i="5"/>
  <c r="F127" i="5"/>
  <c r="F175" i="5"/>
  <c r="F223" i="5"/>
  <c r="F271" i="5"/>
  <c r="F319" i="5"/>
  <c r="F367" i="5"/>
  <c r="F415" i="5"/>
  <c r="F463" i="5"/>
  <c r="F511" i="5"/>
  <c r="F559" i="5"/>
  <c r="F607" i="5"/>
  <c r="F29" i="5"/>
  <c r="F79" i="5"/>
  <c r="F128" i="5"/>
  <c r="F176" i="5"/>
  <c r="F224" i="5"/>
  <c r="F272" i="5"/>
  <c r="F320" i="5"/>
  <c r="F368" i="5"/>
  <c r="F416" i="5"/>
  <c r="F464" i="5"/>
  <c r="F512" i="5"/>
  <c r="F560" i="5"/>
  <c r="F608" i="5"/>
  <c r="F30" i="5"/>
  <c r="F80" i="5"/>
  <c r="F129" i="5"/>
  <c r="F177" i="5"/>
  <c r="F225" i="5"/>
  <c r="F273" i="5"/>
  <c r="F321" i="5"/>
  <c r="F369" i="5"/>
  <c r="F417" i="5"/>
  <c r="F465" i="5"/>
  <c r="F513" i="5"/>
  <c r="F561" i="5"/>
  <c r="F609" i="5"/>
  <c r="F31" i="5"/>
  <c r="F81" i="5"/>
  <c r="F130" i="5"/>
  <c r="F178" i="5"/>
  <c r="F226" i="5"/>
  <c r="F274" i="5"/>
  <c r="F322" i="5"/>
  <c r="F370" i="5"/>
  <c r="F418" i="5"/>
  <c r="F466" i="5"/>
  <c r="F514" i="5"/>
  <c r="F562" i="5"/>
  <c r="F610" i="5"/>
  <c r="F32" i="5"/>
  <c r="F82" i="5"/>
  <c r="F131" i="5"/>
  <c r="F179" i="5"/>
  <c r="F227" i="5"/>
  <c r="F275" i="5"/>
  <c r="F323" i="5"/>
  <c r="F371" i="5"/>
  <c r="F419" i="5"/>
  <c r="F467" i="5"/>
  <c r="F515" i="5"/>
  <c r="F563" i="5"/>
  <c r="F611" i="5"/>
  <c r="F33" i="5"/>
  <c r="F83" i="5"/>
  <c r="F132" i="5"/>
  <c r="F180" i="5"/>
  <c r="F228" i="5"/>
  <c r="F276" i="5"/>
  <c r="F324" i="5"/>
  <c r="F372" i="5"/>
  <c r="F420" i="5"/>
  <c r="F468" i="5"/>
  <c r="F516" i="5"/>
  <c r="F564" i="5"/>
  <c r="F612" i="5"/>
  <c r="F34" i="5"/>
  <c r="F84" i="5"/>
  <c r="F133" i="5"/>
  <c r="F181" i="5"/>
  <c r="F229" i="5"/>
  <c r="F277" i="5"/>
  <c r="F325" i="5"/>
  <c r="F373" i="5"/>
  <c r="F421" i="5"/>
  <c r="F469" i="5"/>
  <c r="F517" i="5"/>
  <c r="F565" i="5"/>
  <c r="F613" i="5"/>
  <c r="F35" i="5"/>
  <c r="F85" i="5"/>
  <c r="F134" i="5"/>
  <c r="F182" i="5"/>
  <c r="F230" i="5"/>
  <c r="F278" i="5"/>
  <c r="F326" i="5"/>
  <c r="F374" i="5"/>
  <c r="F422" i="5"/>
  <c r="F470" i="5"/>
  <c r="F518" i="5"/>
  <c r="F566" i="5"/>
  <c r="F614" i="5"/>
  <c r="F36" i="5"/>
  <c r="F86" i="5"/>
  <c r="F135" i="5"/>
  <c r="F183" i="5"/>
  <c r="F231" i="5"/>
  <c r="F279" i="5"/>
  <c r="F327" i="5"/>
  <c r="F375" i="5"/>
  <c r="F423" i="5"/>
  <c r="F471" i="5"/>
  <c r="F519" i="5"/>
  <c r="F567" i="5"/>
  <c r="F615" i="5"/>
  <c r="F37" i="5"/>
  <c r="F87" i="5"/>
  <c r="F136" i="5"/>
  <c r="F184" i="5"/>
  <c r="F232" i="5"/>
  <c r="F280" i="5"/>
  <c r="F328" i="5"/>
  <c r="F376" i="5"/>
  <c r="F424" i="5"/>
  <c r="F472" i="5"/>
  <c r="F520" i="5"/>
  <c r="F568" i="5"/>
  <c r="F616" i="5"/>
  <c r="F38" i="5"/>
  <c r="F88" i="5"/>
  <c r="F137" i="5"/>
  <c r="F185" i="5"/>
  <c r="F233" i="5"/>
  <c r="F281" i="5"/>
  <c r="F329" i="5"/>
  <c r="F377" i="5"/>
  <c r="F425" i="5"/>
  <c r="F473" i="5"/>
  <c r="F521" i="5"/>
  <c r="F569" i="5"/>
  <c r="F617" i="5"/>
  <c r="F39" i="5"/>
  <c r="F89" i="5"/>
  <c r="F138" i="5"/>
  <c r="F186" i="5"/>
  <c r="F234" i="5"/>
  <c r="F282" i="5"/>
  <c r="F330" i="5"/>
  <c r="F378" i="5"/>
  <c r="F426" i="5"/>
  <c r="F474" i="5"/>
  <c r="F522" i="5"/>
  <c r="F570" i="5"/>
  <c r="F618" i="5"/>
  <c r="F40" i="5"/>
  <c r="F90" i="5"/>
  <c r="F139" i="5"/>
  <c r="F187" i="5"/>
  <c r="F235" i="5"/>
  <c r="F283" i="5"/>
  <c r="F331" i="5"/>
  <c r="F379" i="5"/>
  <c r="F427" i="5"/>
  <c r="F475" i="5"/>
  <c r="F523" i="5"/>
  <c r="F571" i="5"/>
  <c r="F619" i="5"/>
  <c r="F41" i="5"/>
  <c r="F91" i="5"/>
  <c r="F140" i="5"/>
  <c r="F188" i="5"/>
  <c r="F236" i="5"/>
  <c r="F284" i="5"/>
  <c r="F332" i="5"/>
  <c r="F380" i="5"/>
  <c r="F428" i="5"/>
  <c r="F476" i="5"/>
  <c r="F524" i="5"/>
  <c r="F572" i="5"/>
  <c r="F620" i="5"/>
  <c r="F42" i="5"/>
  <c r="F92" i="5"/>
  <c r="F141" i="5"/>
  <c r="F189" i="5"/>
  <c r="F237" i="5"/>
  <c r="F285" i="5"/>
  <c r="F333" i="5"/>
  <c r="F381" i="5"/>
  <c r="F429" i="5"/>
  <c r="F477" i="5"/>
  <c r="F525" i="5"/>
  <c r="F573" i="5"/>
  <c r="F621" i="5"/>
  <c r="F43" i="5"/>
  <c r="F93" i="5"/>
  <c r="F142" i="5"/>
  <c r="F190" i="5"/>
  <c r="F238" i="5"/>
  <c r="F286" i="5"/>
  <c r="F334" i="5"/>
  <c r="F382" i="5"/>
  <c r="F430" i="5"/>
  <c r="F478" i="5"/>
  <c r="F526" i="5"/>
  <c r="F574" i="5"/>
  <c r="F622" i="5"/>
  <c r="F44" i="5"/>
  <c r="F94" i="5"/>
  <c r="F143" i="5"/>
  <c r="F191" i="5"/>
  <c r="F239" i="5"/>
  <c r="F287" i="5"/>
  <c r="F335" i="5"/>
  <c r="F383" i="5"/>
  <c r="F431" i="5"/>
  <c r="F479" i="5"/>
  <c r="F527" i="5"/>
  <c r="F575" i="5"/>
  <c r="F623" i="5"/>
  <c r="F45" i="5"/>
  <c r="F95" i="5"/>
  <c r="F144" i="5"/>
  <c r="F192" i="5"/>
  <c r="F240" i="5"/>
  <c r="F288" i="5"/>
  <c r="F336" i="5"/>
  <c r="F384" i="5"/>
  <c r="F432" i="5"/>
  <c r="F480" i="5"/>
  <c r="F528" i="5"/>
  <c r="F576" i="5"/>
  <c r="F624" i="5"/>
  <c r="F46" i="5"/>
  <c r="F96" i="5"/>
  <c r="F145" i="5"/>
  <c r="F193" i="5"/>
  <c r="F241" i="5"/>
  <c r="F289" i="5"/>
  <c r="F337" i="5"/>
  <c r="F385" i="5"/>
  <c r="F433" i="5"/>
  <c r="F481" i="5"/>
  <c r="F529" i="5"/>
  <c r="F577" i="5"/>
  <c r="F625" i="5"/>
  <c r="F47" i="5"/>
  <c r="F97" i="5"/>
  <c r="F146" i="5"/>
  <c r="F194" i="5"/>
  <c r="F242" i="5"/>
  <c r="F290" i="5"/>
  <c r="F338" i="5"/>
  <c r="F386" i="5"/>
  <c r="F434" i="5"/>
  <c r="F482" i="5"/>
  <c r="F530" i="5"/>
  <c r="F578" i="5"/>
  <c r="F626" i="5"/>
  <c r="F48" i="5"/>
  <c r="F98" i="5"/>
  <c r="F147" i="5"/>
  <c r="F195" i="5"/>
  <c r="F243" i="5"/>
  <c r="F291" i="5"/>
  <c r="F339" i="5"/>
  <c r="F387" i="5"/>
  <c r="F435" i="5"/>
  <c r="F483" i="5"/>
  <c r="F531" i="5"/>
  <c r="F579" i="5"/>
  <c r="F627" i="5"/>
  <c r="F49" i="5"/>
  <c r="F99" i="5"/>
  <c r="F148" i="5"/>
  <c r="F196" i="5"/>
  <c r="F244" i="5"/>
  <c r="F292" i="5"/>
  <c r="F340" i="5"/>
  <c r="F388" i="5"/>
  <c r="F436" i="5"/>
  <c r="F484" i="5"/>
  <c r="F532" i="5"/>
  <c r="F580" i="5"/>
  <c r="F628" i="5"/>
  <c r="F50" i="5"/>
  <c r="F100" i="5"/>
  <c r="F149" i="5"/>
  <c r="F197" i="5"/>
  <c r="F245" i="5"/>
  <c r="F293" i="5"/>
  <c r="F341" i="5"/>
  <c r="F389" i="5"/>
  <c r="F437" i="5"/>
  <c r="F485" i="5"/>
  <c r="F533" i="5"/>
  <c r="F581" i="5"/>
  <c r="F629" i="5"/>
  <c r="F51" i="5"/>
  <c r="F101" i="5"/>
  <c r="F150" i="5"/>
  <c r="F198" i="5"/>
  <c r="F246" i="5"/>
  <c r="F294" i="5"/>
  <c r="F342" i="5"/>
  <c r="F390" i="5"/>
  <c r="F438" i="5"/>
  <c r="F486" i="5"/>
  <c r="F534" i="5"/>
  <c r="F582" i="5"/>
  <c r="F630" i="5"/>
  <c r="F872" i="5"/>
  <c r="F903" i="5"/>
  <c r="F934" i="5"/>
  <c r="F965" i="5"/>
  <c r="F996" i="5"/>
  <c r="F631" i="5"/>
  <c r="F662" i="5"/>
  <c r="F692" i="5"/>
  <c r="F722" i="5"/>
  <c r="F752" i="5"/>
  <c r="F782" i="5"/>
  <c r="F812" i="5"/>
  <c r="F842" i="5"/>
  <c r="F873" i="5"/>
  <c r="F904" i="5"/>
  <c r="F935" i="5"/>
  <c r="F966" i="5"/>
  <c r="F997" i="5"/>
  <c r="F632" i="5"/>
  <c r="F663" i="5"/>
  <c r="F693" i="5"/>
  <c r="F723" i="5"/>
  <c r="F753" i="5"/>
  <c r="F783" i="5"/>
  <c r="F813" i="5"/>
  <c r="F843" i="5"/>
  <c r="F874" i="5"/>
  <c r="F905" i="5"/>
  <c r="F936" i="5"/>
  <c r="F967" i="5"/>
  <c r="F998" i="5"/>
  <c r="F633" i="5"/>
  <c r="F664" i="5"/>
  <c r="F694" i="5"/>
  <c r="F724" i="5"/>
  <c r="F754" i="5"/>
  <c r="F784" i="5"/>
  <c r="F814" i="5"/>
  <c r="F844" i="5"/>
  <c r="F875" i="5"/>
  <c r="F906" i="5"/>
  <c r="F937" i="5"/>
  <c r="F968" i="5"/>
  <c r="F999" i="5"/>
  <c r="F634" i="5"/>
  <c r="F665" i="5"/>
  <c r="F695" i="5"/>
  <c r="F725" i="5"/>
  <c r="F755" i="5"/>
  <c r="F785" i="5"/>
  <c r="F815" i="5"/>
  <c r="F845" i="5"/>
  <c r="F876" i="5"/>
  <c r="F907" i="5"/>
  <c r="F938" i="5"/>
  <c r="F969" i="5"/>
  <c r="F1000" i="5"/>
  <c r="F635" i="5"/>
  <c r="F666" i="5"/>
  <c r="F696" i="5"/>
  <c r="F726" i="5"/>
  <c r="F756" i="5"/>
  <c r="F786" i="5"/>
  <c r="F816" i="5"/>
  <c r="F846" i="5"/>
  <c r="F877" i="5"/>
  <c r="F908" i="5"/>
  <c r="F939" i="5"/>
  <c r="F970" i="5"/>
  <c r="F1001" i="5"/>
  <c r="F636" i="5"/>
  <c r="F667" i="5"/>
  <c r="F697" i="5"/>
  <c r="F727" i="5"/>
  <c r="F757" i="5"/>
  <c r="F787" i="5"/>
  <c r="F817" i="5"/>
  <c r="F847" i="5"/>
  <c r="F878" i="5"/>
  <c r="F909" i="5"/>
  <c r="F940" i="5"/>
  <c r="F971" i="5"/>
  <c r="F1002" i="5"/>
  <c r="F637" i="5"/>
  <c r="F668" i="5"/>
  <c r="F698" i="5"/>
  <c r="F728" i="5"/>
  <c r="F758" i="5"/>
  <c r="F788" i="5"/>
  <c r="F818" i="5"/>
  <c r="F848" i="5"/>
  <c r="F879" i="5"/>
  <c r="F910" i="5"/>
  <c r="F941" i="5"/>
  <c r="F972" i="5"/>
  <c r="F1003" i="5"/>
  <c r="F638" i="5"/>
  <c r="F669" i="5"/>
  <c r="F699" i="5"/>
  <c r="F729" i="5"/>
  <c r="F759" i="5"/>
  <c r="F789" i="5"/>
  <c r="F819" i="5"/>
  <c r="F849" i="5"/>
  <c r="F880" i="5"/>
  <c r="F911" i="5"/>
  <c r="F942" i="5"/>
  <c r="F973" i="5"/>
  <c r="F1004" i="5"/>
  <c r="F639" i="5"/>
  <c r="F670" i="5"/>
  <c r="F700" i="5"/>
  <c r="F730" i="5"/>
  <c r="F760" i="5"/>
  <c r="F790" i="5"/>
  <c r="F820" i="5"/>
  <c r="F850" i="5"/>
  <c r="F881" i="5"/>
  <c r="F912" i="5"/>
  <c r="F943" i="5"/>
  <c r="F974" i="5"/>
  <c r="F1005" i="5"/>
  <c r="F640" i="5"/>
  <c r="F671" i="5"/>
  <c r="F701" i="5"/>
  <c r="F731" i="5"/>
  <c r="F761" i="5"/>
  <c r="F791" i="5"/>
  <c r="F821" i="5"/>
  <c r="F851" i="5"/>
  <c r="F882" i="5"/>
  <c r="F913" i="5"/>
  <c r="F944" i="5"/>
  <c r="F975" i="5"/>
  <c r="F1006" i="5"/>
  <c r="F641" i="5"/>
  <c r="F672" i="5"/>
  <c r="F702" i="5"/>
  <c r="F732" i="5"/>
  <c r="F762" i="5"/>
  <c r="F792" i="5"/>
  <c r="F822" i="5"/>
  <c r="F852" i="5"/>
  <c r="F883" i="5"/>
  <c r="F914" i="5"/>
  <c r="F945" i="5"/>
  <c r="F976" i="5"/>
  <c r="F1007" i="5"/>
  <c r="F642" i="5"/>
  <c r="F673" i="5"/>
  <c r="F703" i="5"/>
  <c r="F733" i="5"/>
  <c r="F763" i="5"/>
  <c r="F793" i="5"/>
  <c r="F823" i="5"/>
  <c r="F853" i="5"/>
  <c r="F884" i="5"/>
  <c r="F915" i="5"/>
  <c r="F946" i="5"/>
  <c r="F977" i="5"/>
  <c r="F1008" i="5"/>
  <c r="F643" i="5"/>
  <c r="F674" i="5"/>
  <c r="F704" i="5"/>
  <c r="F734" i="5"/>
  <c r="F764" i="5"/>
  <c r="F794" i="5"/>
  <c r="F824" i="5"/>
  <c r="F854" i="5"/>
  <c r="F885" i="5"/>
  <c r="F916" i="5"/>
  <c r="F947" i="5"/>
  <c r="F978" i="5"/>
  <c r="F1009" i="5"/>
  <c r="F644" i="5"/>
  <c r="F675" i="5"/>
  <c r="F705" i="5"/>
  <c r="F735" i="5"/>
  <c r="F765" i="5"/>
  <c r="F795" i="5"/>
  <c r="F825" i="5"/>
  <c r="F855" i="5"/>
  <c r="F886" i="5"/>
  <c r="F917" i="5"/>
  <c r="F948" i="5"/>
  <c r="F979" i="5"/>
  <c r="F1010" i="5"/>
  <c r="F645" i="5"/>
  <c r="F676" i="5"/>
  <c r="F706" i="5"/>
  <c r="F736" i="5"/>
  <c r="F766" i="5"/>
  <c r="F796" i="5"/>
  <c r="F826" i="5"/>
  <c r="F856" i="5"/>
  <c r="F887" i="5"/>
  <c r="F918" i="5"/>
  <c r="F949" i="5"/>
  <c r="F980" i="5"/>
  <c r="F1011" i="5"/>
  <c r="F646" i="5"/>
  <c r="F677" i="5"/>
  <c r="F707" i="5"/>
  <c r="F737" i="5"/>
  <c r="F767" i="5"/>
  <c r="F797" i="5"/>
  <c r="F827" i="5"/>
  <c r="F857" i="5"/>
  <c r="F888" i="5"/>
  <c r="F919" i="5"/>
  <c r="F950" i="5"/>
  <c r="F981" i="5"/>
  <c r="F1012" i="5"/>
  <c r="F647" i="5"/>
  <c r="F678" i="5"/>
  <c r="F708" i="5"/>
  <c r="F738" i="5"/>
  <c r="F768" i="5"/>
  <c r="F798" i="5"/>
  <c r="F828" i="5"/>
  <c r="F858" i="5"/>
  <c r="F889" i="5"/>
  <c r="F920" i="5"/>
  <c r="F951" i="5"/>
  <c r="F982" i="5"/>
  <c r="F1013" i="5"/>
  <c r="F648" i="5"/>
  <c r="F679" i="5"/>
  <c r="F709" i="5"/>
  <c r="F739" i="5"/>
  <c r="F769" i="5"/>
  <c r="F799" i="5"/>
  <c r="F829" i="5"/>
  <c r="F859" i="5"/>
  <c r="F890" i="5"/>
  <c r="F921" i="5"/>
  <c r="F952" i="5"/>
  <c r="F983" i="5"/>
  <c r="F1014" i="5"/>
  <c r="F649" i="5"/>
  <c r="F680" i="5"/>
  <c r="F710" i="5"/>
  <c r="F740" i="5"/>
  <c r="F770" i="5"/>
  <c r="F800" i="5"/>
  <c r="F830" i="5"/>
  <c r="F860" i="5"/>
  <c r="F891" i="5"/>
  <c r="F922" i="5"/>
  <c r="F953" i="5"/>
  <c r="F984" i="5"/>
  <c r="F1015" i="5"/>
  <c r="F650" i="5"/>
  <c r="F681" i="5"/>
  <c r="F711" i="5"/>
  <c r="F741" i="5"/>
  <c r="F771" i="5"/>
  <c r="F801" i="5"/>
  <c r="F831" i="5"/>
  <c r="F861" i="5"/>
  <c r="F892" i="5"/>
  <c r="F923" i="5"/>
  <c r="F954" i="5"/>
  <c r="F985" i="5"/>
  <c r="F1016" i="5"/>
  <c r="F651" i="5"/>
  <c r="F682" i="5"/>
  <c r="F712" i="5"/>
  <c r="F742" i="5"/>
  <c r="F772" i="5"/>
  <c r="F802" i="5"/>
  <c r="F832" i="5"/>
  <c r="F862" i="5"/>
  <c r="F893" i="5"/>
  <c r="F924" i="5"/>
  <c r="F955" i="5"/>
  <c r="F986" i="5"/>
  <c r="F1017" i="5"/>
  <c r="F652" i="5"/>
  <c r="F683" i="5"/>
  <c r="F713" i="5"/>
  <c r="F743" i="5"/>
  <c r="F773" i="5"/>
  <c r="F803" i="5"/>
  <c r="F833" i="5"/>
  <c r="F863" i="5"/>
  <c r="F894" i="5"/>
  <c r="F925" i="5"/>
  <c r="F956" i="5"/>
  <c r="F987" i="5"/>
  <c r="F1018" i="5"/>
  <c r="F653" i="5"/>
  <c r="F684" i="5"/>
  <c r="F714" i="5"/>
  <c r="F744" i="5"/>
  <c r="F774" i="5"/>
  <c r="F804" i="5"/>
  <c r="F834" i="5"/>
  <c r="F864" i="5"/>
  <c r="F895" i="5"/>
  <c r="F926" i="5"/>
  <c r="F957" i="5"/>
  <c r="F988" i="5"/>
  <c r="F1019" i="5"/>
  <c r="F654" i="5"/>
  <c r="F685" i="5"/>
  <c r="F715" i="5"/>
  <c r="F745" i="5"/>
  <c r="F775" i="5"/>
  <c r="F805" i="5"/>
  <c r="F835" i="5"/>
  <c r="F865" i="5"/>
  <c r="F896" i="5"/>
  <c r="F927" i="5"/>
  <c r="F958" i="5"/>
  <c r="F989" i="5"/>
  <c r="F1020" i="5"/>
  <c r="F655" i="5"/>
  <c r="F686" i="5"/>
  <c r="F716" i="5"/>
  <c r="F746" i="5"/>
  <c r="F776" i="5"/>
  <c r="F806" i="5"/>
  <c r="F836" i="5"/>
  <c r="F866" i="5"/>
  <c r="F897" i="5"/>
  <c r="F928" i="5"/>
  <c r="F959" i="5"/>
  <c r="F990" i="5"/>
  <c r="F1021" i="5"/>
  <c r="F656" i="5"/>
  <c r="F687" i="5"/>
  <c r="F717" i="5"/>
  <c r="F747" i="5"/>
  <c r="F777" i="5"/>
  <c r="F807" i="5"/>
  <c r="F837" i="5"/>
  <c r="F867" i="5"/>
  <c r="F898" i="5"/>
  <c r="F929" i="5"/>
  <c r="F960" i="5"/>
  <c r="F991" i="5"/>
  <c r="F1022" i="5"/>
  <c r="F657" i="5"/>
  <c r="F688" i="5"/>
  <c r="F718" i="5"/>
  <c r="F748" i="5"/>
  <c r="F778" i="5"/>
  <c r="F808" i="5"/>
  <c r="F838" i="5"/>
  <c r="F868" i="5"/>
  <c r="F899" i="5"/>
  <c r="F930" i="5"/>
  <c r="F961" i="5"/>
  <c r="F992" i="5"/>
  <c r="F1023" i="5"/>
  <c r="F658" i="5"/>
  <c r="F689" i="5"/>
  <c r="F719" i="5"/>
  <c r="F749" i="5"/>
  <c r="F779" i="5"/>
  <c r="F809" i="5"/>
  <c r="F839" i="5"/>
  <c r="F869" i="5"/>
  <c r="F900" i="5"/>
  <c r="F931" i="5"/>
  <c r="F962" i="5"/>
  <c r="F993" i="5"/>
  <c r="F1024" i="5"/>
  <c r="F659" i="5"/>
  <c r="F660" i="5"/>
  <c r="F690" i="5"/>
  <c r="F720" i="5"/>
  <c r="F750" i="5"/>
  <c r="F780" i="5"/>
  <c r="F810" i="5"/>
  <c r="F840" i="5"/>
  <c r="F870" i="5"/>
  <c r="F901" i="5"/>
  <c r="F932" i="5"/>
  <c r="F963" i="5"/>
  <c r="F994" i="5"/>
  <c r="F1025" i="5"/>
  <c r="F661" i="5"/>
  <c r="F691" i="5"/>
  <c r="F721" i="5"/>
  <c r="F751" i="5"/>
  <c r="F781" i="5"/>
  <c r="F811" i="5"/>
  <c r="F841" i="5"/>
  <c r="F871" i="5"/>
  <c r="F902" i="5"/>
  <c r="F933" i="5"/>
  <c r="F964" i="5"/>
  <c r="F995" i="5"/>
  <c r="F1026" i="5"/>
  <c r="F1027" i="5"/>
  <c r="F1068" i="5"/>
  <c r="F1109" i="5"/>
  <c r="F1150" i="5"/>
  <c r="F1191" i="5"/>
  <c r="F1232" i="5"/>
  <c r="F1273" i="5"/>
  <c r="F1314" i="5"/>
  <c r="F1355" i="5"/>
  <c r="F1396" i="5"/>
  <c r="F1437" i="5"/>
  <c r="F1478" i="5"/>
  <c r="F1519" i="5"/>
  <c r="F1028" i="5"/>
  <c r="F1069" i="5"/>
  <c r="F1110" i="5"/>
  <c r="F1151" i="5"/>
  <c r="F1192" i="5"/>
  <c r="F1233" i="5"/>
  <c r="F1274" i="5"/>
  <c r="F1315" i="5"/>
  <c r="F1356" i="5"/>
  <c r="F1397" i="5"/>
  <c r="F1438" i="5"/>
  <c r="F1479" i="5"/>
  <c r="F1520" i="5"/>
  <c r="F1029" i="5"/>
  <c r="F1070" i="5"/>
  <c r="F1111" i="5"/>
  <c r="F1152" i="5"/>
  <c r="F1193" i="5"/>
  <c r="F1234" i="5"/>
  <c r="F1275" i="5"/>
  <c r="F1316" i="5"/>
  <c r="F1357" i="5"/>
  <c r="F1398" i="5"/>
  <c r="F1439" i="5"/>
  <c r="F1480" i="5"/>
  <c r="F1521" i="5"/>
  <c r="F1030" i="5"/>
  <c r="F1071" i="5"/>
  <c r="F1112" i="5"/>
  <c r="F1153" i="5"/>
  <c r="F1194" i="5"/>
  <c r="F1235" i="5"/>
  <c r="F1276" i="5"/>
  <c r="F1317" i="5"/>
  <c r="F1358" i="5"/>
  <c r="F1399" i="5"/>
  <c r="F1440" i="5"/>
  <c r="F1481" i="5"/>
  <c r="F1522" i="5"/>
  <c r="F1031" i="5"/>
  <c r="F1072" i="5"/>
  <c r="F1113" i="5"/>
  <c r="F1154" i="5"/>
  <c r="F1195" i="5"/>
  <c r="F1236" i="5"/>
  <c r="F1277" i="5"/>
  <c r="F1318" i="5"/>
  <c r="F1359" i="5"/>
  <c r="F1400" i="5"/>
  <c r="F1441" i="5"/>
  <c r="F1482" i="5"/>
  <c r="F1523" i="5"/>
  <c r="F1032" i="5"/>
  <c r="F1073" i="5"/>
  <c r="F1114" i="5"/>
  <c r="F1155" i="5"/>
  <c r="F1196" i="5"/>
  <c r="F1237" i="5"/>
  <c r="F1278" i="5"/>
  <c r="F1319" i="5"/>
  <c r="F1360" i="5"/>
  <c r="F1401" i="5"/>
  <c r="F1442" i="5"/>
  <c r="F1483" i="5"/>
  <c r="F1524" i="5"/>
  <c r="F1033" i="5"/>
  <c r="F1074" i="5"/>
  <c r="F1115" i="5"/>
  <c r="F1156" i="5"/>
  <c r="F1197" i="5"/>
  <c r="F1238" i="5"/>
  <c r="F1279" i="5"/>
  <c r="F1320" i="5"/>
  <c r="F1361" i="5"/>
  <c r="F1402" i="5"/>
  <c r="F1443" i="5"/>
  <c r="F1484" i="5"/>
  <c r="F1525" i="5"/>
  <c r="F1034" i="5"/>
  <c r="F1075" i="5"/>
  <c r="F1116" i="5"/>
  <c r="F1157" i="5"/>
  <c r="F1198" i="5"/>
  <c r="F1239" i="5"/>
  <c r="F1280" i="5"/>
  <c r="F1321" i="5"/>
  <c r="F1362" i="5"/>
  <c r="F1403" i="5"/>
  <c r="F1444" i="5"/>
  <c r="F1485" i="5"/>
  <c r="F1526" i="5"/>
  <c r="F1035" i="5"/>
  <c r="F1076" i="5"/>
  <c r="F1117" i="5"/>
  <c r="F1158" i="5"/>
  <c r="F1199" i="5"/>
  <c r="F1240" i="5"/>
  <c r="F1281" i="5"/>
  <c r="F1322" i="5"/>
  <c r="F1363" i="5"/>
  <c r="F1404" i="5"/>
  <c r="F1445" i="5"/>
  <c r="F1486" i="5"/>
  <c r="F1527" i="5"/>
  <c r="F1036" i="5"/>
  <c r="F1077" i="5"/>
  <c r="F1118" i="5"/>
  <c r="F1159" i="5"/>
  <c r="F1200" i="5"/>
  <c r="F1241" i="5"/>
  <c r="F1282" i="5"/>
  <c r="F1323" i="5"/>
  <c r="F1364" i="5"/>
  <c r="F1405" i="5"/>
  <c r="F1446" i="5"/>
  <c r="F1487" i="5"/>
  <c r="F1528" i="5"/>
  <c r="F1037" i="5"/>
  <c r="F1078" i="5"/>
  <c r="F1119" i="5"/>
  <c r="F1160" i="5"/>
  <c r="F1201" i="5"/>
  <c r="F1242" i="5"/>
  <c r="F1283" i="5"/>
  <c r="F1324" i="5"/>
  <c r="F1365" i="5"/>
  <c r="F1406" i="5"/>
  <c r="F1447" i="5"/>
  <c r="F1488" i="5"/>
  <c r="F1529" i="5"/>
  <c r="F1038" i="5"/>
  <c r="F1079" i="5"/>
  <c r="F1120" i="5"/>
  <c r="F1161" i="5"/>
  <c r="F1202" i="5"/>
  <c r="F1243" i="5"/>
  <c r="F1284" i="5"/>
  <c r="F1325" i="5"/>
  <c r="F1366" i="5"/>
  <c r="F1407" i="5"/>
  <c r="F1448" i="5"/>
  <c r="F1489" i="5"/>
  <c r="F1530" i="5"/>
  <c r="F1039" i="5"/>
  <c r="F1080" i="5"/>
  <c r="F1121" i="5"/>
  <c r="F1162" i="5"/>
  <c r="F1203" i="5"/>
  <c r="F1244" i="5"/>
  <c r="F1285" i="5"/>
  <c r="F1326" i="5"/>
  <c r="F1367" i="5"/>
  <c r="F1408" i="5"/>
  <c r="F1449" i="5"/>
  <c r="F1490" i="5"/>
  <c r="F1531" i="5"/>
  <c r="F1040" i="5"/>
  <c r="F1081" i="5"/>
  <c r="F1122" i="5"/>
  <c r="F1163" i="5"/>
  <c r="F1204" i="5"/>
  <c r="F1245" i="5"/>
  <c r="F1286" i="5"/>
  <c r="F1327" i="5"/>
  <c r="F1368" i="5"/>
  <c r="F1409" i="5"/>
  <c r="F1450" i="5"/>
  <c r="F1491" i="5"/>
  <c r="F1532" i="5"/>
  <c r="F1041" i="5"/>
  <c r="F1082" i="5"/>
  <c r="F1123" i="5"/>
  <c r="F1164" i="5"/>
  <c r="F1205" i="5"/>
  <c r="F1246" i="5"/>
  <c r="F1287" i="5"/>
  <c r="F1328" i="5"/>
  <c r="F1369" i="5"/>
  <c r="F1410" i="5"/>
  <c r="F1451" i="5"/>
  <c r="F1492" i="5"/>
  <c r="F1533" i="5"/>
  <c r="F1042" i="5"/>
  <c r="F1083" i="5"/>
  <c r="F1124" i="5"/>
  <c r="F1165" i="5"/>
  <c r="F1206" i="5"/>
  <c r="F1247" i="5"/>
  <c r="F1288" i="5"/>
  <c r="F1329" i="5"/>
  <c r="F1370" i="5"/>
  <c r="F1411" i="5"/>
  <c r="F1452" i="5"/>
  <c r="F1493" i="5"/>
  <c r="F1534" i="5"/>
  <c r="F1043" i="5"/>
  <c r="F1084" i="5"/>
  <c r="F1125" i="5"/>
  <c r="F1166" i="5"/>
  <c r="F1207" i="5"/>
  <c r="F1248" i="5"/>
  <c r="F1289" i="5"/>
  <c r="F1330" i="5"/>
  <c r="F1371" i="5"/>
  <c r="F1412" i="5"/>
  <c r="F1453" i="5"/>
  <c r="F1494" i="5"/>
  <c r="F1535" i="5"/>
  <c r="F1044" i="5"/>
  <c r="F1085" i="5"/>
  <c r="F1126" i="5"/>
  <c r="F1167" i="5"/>
  <c r="F1208" i="5"/>
  <c r="F1249" i="5"/>
  <c r="F1290" i="5"/>
  <c r="F1331" i="5"/>
  <c r="F1372" i="5"/>
  <c r="F1413" i="5"/>
  <c r="F1454" i="5"/>
  <c r="F1495" i="5"/>
  <c r="F1536" i="5"/>
  <c r="F1045" i="5"/>
  <c r="F1086" i="5"/>
  <c r="F1127" i="5"/>
  <c r="F1168" i="5"/>
  <c r="F1209" i="5"/>
  <c r="F1250" i="5"/>
  <c r="F1291" i="5"/>
  <c r="F1332" i="5"/>
  <c r="F1373" i="5"/>
  <c r="F1414" i="5"/>
  <c r="F1455" i="5"/>
  <c r="F1496" i="5"/>
  <c r="F1537" i="5"/>
  <c r="F1046" i="5"/>
  <c r="F1087" i="5"/>
  <c r="F1128" i="5"/>
  <c r="F1169" i="5"/>
  <c r="F1210" i="5"/>
  <c r="F1251" i="5"/>
  <c r="F1292" i="5"/>
  <c r="F1333" i="5"/>
  <c r="F1374" i="5"/>
  <c r="F1415" i="5"/>
  <c r="F1456" i="5"/>
  <c r="F1497" i="5"/>
  <c r="F1538" i="5"/>
  <c r="F1047" i="5"/>
  <c r="F1088" i="5"/>
  <c r="F1129" i="5"/>
  <c r="F1170" i="5"/>
  <c r="F1211" i="5"/>
  <c r="F1252" i="5"/>
  <c r="F1293" i="5"/>
  <c r="F1334" i="5"/>
  <c r="F1375" i="5"/>
  <c r="F1416" i="5"/>
  <c r="F1457" i="5"/>
  <c r="F1498" i="5"/>
  <c r="F1539" i="5"/>
  <c r="F1048" i="5"/>
  <c r="F1089" i="5"/>
  <c r="F1130" i="5"/>
  <c r="F1171" i="5"/>
  <c r="F1212" i="5"/>
  <c r="F1253" i="5"/>
  <c r="F1294" i="5"/>
  <c r="F1335" i="5"/>
  <c r="F1376" i="5"/>
  <c r="F1417" i="5"/>
  <c r="F1458" i="5"/>
  <c r="F1499" i="5"/>
  <c r="F1540" i="5"/>
  <c r="F1049" i="5"/>
  <c r="F1090" i="5"/>
  <c r="F1131" i="5"/>
  <c r="F1172" i="5"/>
  <c r="F1213" i="5"/>
  <c r="F1254" i="5"/>
  <c r="F1295" i="5"/>
  <c r="F1336" i="5"/>
  <c r="F1377" i="5"/>
  <c r="F1418" i="5"/>
  <c r="F1459" i="5"/>
  <c r="F1500" i="5"/>
  <c r="F1541" i="5"/>
  <c r="F1050" i="5"/>
  <c r="F1091" i="5"/>
  <c r="F1132" i="5"/>
  <c r="F1173" i="5"/>
  <c r="F1214" i="5"/>
  <c r="F1255" i="5"/>
  <c r="F1296" i="5"/>
  <c r="F1337" i="5"/>
  <c r="F1378" i="5"/>
  <c r="F1419" i="5"/>
  <c r="F1460" i="5"/>
  <c r="F1501" i="5"/>
  <c r="F1542" i="5"/>
  <c r="F1051" i="5"/>
  <c r="F1092" i="5"/>
  <c r="F1133" i="5"/>
  <c r="F1174" i="5"/>
  <c r="F1215" i="5"/>
  <c r="F1256" i="5"/>
  <c r="F1297" i="5"/>
  <c r="F1338" i="5"/>
  <c r="F1379" i="5"/>
  <c r="F1420" i="5"/>
  <c r="F1461" i="5"/>
  <c r="F1502" i="5"/>
  <c r="F1543" i="5"/>
  <c r="F1052" i="5"/>
  <c r="F1093" i="5"/>
  <c r="F1134" i="5"/>
  <c r="F1175" i="5"/>
  <c r="F1216" i="5"/>
  <c r="F1257" i="5"/>
  <c r="F1298" i="5"/>
  <c r="F1339" i="5"/>
  <c r="F1380" i="5"/>
  <c r="F1421" i="5"/>
  <c r="F1462" i="5"/>
  <c r="F1503" i="5"/>
  <c r="F1544" i="5"/>
  <c r="F1053" i="5"/>
  <c r="F1094" i="5"/>
  <c r="F1135" i="5"/>
  <c r="F1176" i="5"/>
  <c r="F1217" i="5"/>
  <c r="F1258" i="5"/>
  <c r="F1299" i="5"/>
  <c r="F1340" i="5"/>
  <c r="F1381" i="5"/>
  <c r="F1422" i="5"/>
  <c r="F1463" i="5"/>
  <c r="F1504" i="5"/>
  <c r="F1545" i="5"/>
  <c r="F1054" i="5"/>
  <c r="F1095" i="5"/>
  <c r="F1136" i="5"/>
  <c r="F1177" i="5"/>
  <c r="F1218" i="5"/>
  <c r="F1259" i="5"/>
  <c r="F1300" i="5"/>
  <c r="F1341" i="5"/>
  <c r="F1382" i="5"/>
  <c r="F1423" i="5"/>
  <c r="F1464" i="5"/>
  <c r="F1505" i="5"/>
  <c r="F1546" i="5"/>
  <c r="F1055" i="5"/>
  <c r="F1096" i="5"/>
  <c r="F1137" i="5"/>
  <c r="F1178" i="5"/>
  <c r="F1219" i="5"/>
  <c r="F1260" i="5"/>
  <c r="F1301" i="5"/>
  <c r="F1342" i="5"/>
  <c r="F1383" i="5"/>
  <c r="F1424" i="5"/>
  <c r="F1465" i="5"/>
  <c r="F1506" i="5"/>
  <c r="F1547" i="5"/>
  <c r="F1056" i="5"/>
  <c r="F1097" i="5"/>
  <c r="F1138" i="5"/>
  <c r="F1179" i="5"/>
  <c r="F1220" i="5"/>
  <c r="F1261" i="5"/>
  <c r="F1302" i="5"/>
  <c r="F1343" i="5"/>
  <c r="F1384" i="5"/>
  <c r="F1425" i="5"/>
  <c r="F1466" i="5"/>
  <c r="F1507" i="5"/>
  <c r="F1548" i="5"/>
  <c r="F1057" i="5"/>
  <c r="F1098" i="5"/>
  <c r="F1139" i="5"/>
  <c r="F1180" i="5"/>
  <c r="F1221" i="5"/>
  <c r="F1262" i="5"/>
  <c r="F1303" i="5"/>
  <c r="F1344" i="5"/>
  <c r="F1385" i="5"/>
  <c r="F1426" i="5"/>
  <c r="F1467" i="5"/>
  <c r="F1508" i="5"/>
  <c r="F1549" i="5"/>
  <c r="F1058" i="5"/>
  <c r="F1099" i="5"/>
  <c r="F1140" i="5"/>
  <c r="F1181" i="5"/>
  <c r="F1222" i="5"/>
  <c r="F1263" i="5"/>
  <c r="F1304" i="5"/>
  <c r="F1345" i="5"/>
  <c r="F1386" i="5"/>
  <c r="F1427" i="5"/>
  <c r="F1468" i="5"/>
  <c r="F1509" i="5"/>
  <c r="F1550" i="5"/>
  <c r="F1059" i="5"/>
  <c r="F1100" i="5"/>
  <c r="F1141" i="5"/>
  <c r="F1182" i="5"/>
  <c r="F1223" i="5"/>
  <c r="F1264" i="5"/>
  <c r="F1305" i="5"/>
  <c r="F1346" i="5"/>
  <c r="F1387" i="5"/>
  <c r="F1428" i="5"/>
  <c r="F1469" i="5"/>
  <c r="F1510" i="5"/>
  <c r="F1551" i="5"/>
  <c r="F1060" i="5"/>
  <c r="F1101" i="5"/>
  <c r="F1142" i="5"/>
  <c r="F1183" i="5"/>
  <c r="F1224" i="5"/>
  <c r="F1265" i="5"/>
  <c r="F1306" i="5"/>
  <c r="F1347" i="5"/>
  <c r="F1388" i="5"/>
  <c r="F1429" i="5"/>
  <c r="F1470" i="5"/>
  <c r="F1511" i="5"/>
  <c r="F1552" i="5"/>
  <c r="F1061" i="5"/>
  <c r="F1102" i="5"/>
  <c r="F1143" i="5"/>
  <c r="F1184" i="5"/>
  <c r="F1225" i="5"/>
  <c r="F1266" i="5"/>
  <c r="F1307" i="5"/>
  <c r="F1348" i="5"/>
  <c r="F1389" i="5"/>
  <c r="F1430" i="5"/>
  <c r="F1471" i="5"/>
  <c r="F1512" i="5"/>
  <c r="F1553" i="5"/>
  <c r="F1062" i="5"/>
  <c r="F1103" i="5"/>
  <c r="F1144" i="5"/>
  <c r="F1185" i="5"/>
  <c r="F1226" i="5"/>
  <c r="F1267" i="5"/>
  <c r="F1308" i="5"/>
  <c r="F1349" i="5"/>
  <c r="F1390" i="5"/>
  <c r="F1431" i="5"/>
  <c r="F1472" i="5"/>
  <c r="F1513" i="5"/>
  <c r="F1554" i="5"/>
  <c r="F1063" i="5"/>
  <c r="F1104" i="5"/>
  <c r="F1145" i="5"/>
  <c r="F1186" i="5"/>
  <c r="F1227" i="5"/>
  <c r="F1268" i="5"/>
  <c r="F1309" i="5"/>
  <c r="F1350" i="5"/>
  <c r="F1391" i="5"/>
  <c r="F1432" i="5"/>
  <c r="F1473" i="5"/>
  <c r="F1514" i="5"/>
  <c r="F1555" i="5"/>
  <c r="F1064" i="5"/>
  <c r="F1105" i="5"/>
  <c r="F1146" i="5"/>
  <c r="F1187" i="5"/>
  <c r="F1228" i="5"/>
  <c r="F1269" i="5"/>
  <c r="F1310" i="5"/>
  <c r="F1351" i="5"/>
  <c r="F1392" i="5"/>
  <c r="F1433" i="5"/>
  <c r="F1474" i="5"/>
  <c r="F1515" i="5"/>
  <c r="F1556" i="5"/>
  <c r="F1065" i="5"/>
  <c r="F1106" i="5"/>
  <c r="F1147" i="5"/>
  <c r="F1188" i="5"/>
  <c r="F1229" i="5"/>
  <c r="F1270" i="5"/>
  <c r="F1311" i="5"/>
  <c r="F1352" i="5"/>
  <c r="F1393" i="5"/>
  <c r="F1434" i="5"/>
  <c r="F1475" i="5"/>
  <c r="F1516" i="5"/>
  <c r="F1557" i="5"/>
  <c r="F1066" i="5"/>
  <c r="F1107" i="5"/>
  <c r="F1148" i="5"/>
  <c r="F1189" i="5"/>
  <c r="F1230" i="5"/>
  <c r="F1271" i="5"/>
  <c r="F1312" i="5"/>
  <c r="F1353" i="5"/>
  <c r="F1394" i="5"/>
  <c r="F1435" i="5"/>
  <c r="F1476" i="5"/>
  <c r="F1517" i="5"/>
  <c r="F1558" i="5"/>
  <c r="F1067" i="5"/>
  <c r="F1108" i="5"/>
  <c r="F1149" i="5"/>
  <c r="F1190" i="5"/>
  <c r="F1231" i="5"/>
  <c r="F1272" i="5"/>
  <c r="F1313" i="5"/>
  <c r="F1354" i="5"/>
  <c r="F1395" i="5"/>
  <c r="F1436" i="5"/>
  <c r="F1477" i="5"/>
  <c r="F1518" i="5"/>
  <c r="F1559" i="5"/>
  <c r="F1560" i="5"/>
  <c r="F1573" i="5"/>
  <c r="F1586" i="5"/>
  <c r="F1599" i="5"/>
  <c r="F1612" i="5"/>
  <c r="F1625" i="5"/>
  <c r="F1638" i="5"/>
  <c r="F1651" i="5"/>
  <c r="F1664" i="5"/>
  <c r="F1677" i="5"/>
  <c r="F1690" i="5"/>
  <c r="F1703" i="5"/>
  <c r="F1716" i="5"/>
  <c r="F1561" i="5"/>
  <c r="F1574" i="5"/>
  <c r="F1587" i="5"/>
  <c r="F1600" i="5"/>
  <c r="F1613" i="5"/>
  <c r="F1626" i="5"/>
  <c r="F1639" i="5"/>
  <c r="F1652" i="5"/>
  <c r="F1665" i="5"/>
  <c r="F1678" i="5"/>
  <c r="F1691" i="5"/>
  <c r="F1704" i="5"/>
  <c r="F1717" i="5"/>
  <c r="F1562" i="5"/>
  <c r="F1575" i="5"/>
  <c r="F1588" i="5"/>
  <c r="F1601" i="5"/>
  <c r="F1614" i="5"/>
  <c r="F1627" i="5"/>
  <c r="F1640" i="5"/>
  <c r="F1653" i="5"/>
  <c r="F1666" i="5"/>
  <c r="F1679" i="5"/>
  <c r="F1692" i="5"/>
  <c r="F1705" i="5"/>
  <c r="F1718" i="5"/>
  <c r="F1563" i="5"/>
  <c r="F1576" i="5"/>
  <c r="F1589" i="5"/>
  <c r="F1602" i="5"/>
  <c r="F1615" i="5"/>
  <c r="F1628" i="5"/>
  <c r="F1641" i="5"/>
  <c r="F1654" i="5"/>
  <c r="F1667" i="5"/>
  <c r="F1680" i="5"/>
  <c r="F1693" i="5"/>
  <c r="F1706" i="5"/>
  <c r="F1719" i="5"/>
  <c r="F1564" i="5"/>
  <c r="F1577" i="5"/>
  <c r="F1590" i="5"/>
  <c r="F1603" i="5"/>
  <c r="F1616" i="5"/>
  <c r="F1629" i="5"/>
  <c r="F1642" i="5"/>
  <c r="F1655" i="5"/>
  <c r="F1668" i="5"/>
  <c r="F1681" i="5"/>
  <c r="F1694" i="5"/>
  <c r="F1707" i="5"/>
  <c r="F1720" i="5"/>
  <c r="F1565" i="5"/>
  <c r="F1578" i="5"/>
  <c r="F1591" i="5"/>
  <c r="F1604" i="5"/>
  <c r="F1617" i="5"/>
  <c r="F1630" i="5"/>
  <c r="F1643" i="5"/>
  <c r="F1656" i="5"/>
  <c r="F1669" i="5"/>
  <c r="F1682" i="5"/>
  <c r="F1695" i="5"/>
  <c r="F1708" i="5"/>
  <c r="F1721" i="5"/>
  <c r="F1566" i="5"/>
  <c r="F1579" i="5"/>
  <c r="F1592" i="5"/>
  <c r="F1605" i="5"/>
  <c r="F1618" i="5"/>
  <c r="F1631" i="5"/>
  <c r="F1644" i="5"/>
  <c r="F1657" i="5"/>
  <c r="F1670" i="5"/>
  <c r="F1683" i="5"/>
  <c r="F1696" i="5"/>
  <c r="F1709" i="5"/>
  <c r="F1722" i="5"/>
  <c r="F1567" i="5"/>
  <c r="F1580" i="5"/>
  <c r="F1593" i="5"/>
  <c r="F1606" i="5"/>
  <c r="F1619" i="5"/>
  <c r="F1632" i="5"/>
  <c r="F1645" i="5"/>
  <c r="F1658" i="5"/>
  <c r="F1671" i="5"/>
  <c r="F1684" i="5"/>
  <c r="F1697" i="5"/>
  <c r="F1710" i="5"/>
  <c r="F1723" i="5"/>
  <c r="F1568" i="5"/>
  <c r="F1581" i="5"/>
  <c r="F1594" i="5"/>
  <c r="F1607" i="5"/>
  <c r="F1620" i="5"/>
  <c r="F1633" i="5"/>
  <c r="F1646" i="5"/>
  <c r="F1659" i="5"/>
  <c r="F1672" i="5"/>
  <c r="F1685" i="5"/>
  <c r="F1698" i="5"/>
  <c r="F1711" i="5"/>
  <c r="F1724" i="5"/>
  <c r="F1569" i="5"/>
  <c r="F1582" i="5"/>
  <c r="F1595" i="5"/>
  <c r="F1608" i="5"/>
  <c r="F1621" i="5"/>
  <c r="F1634" i="5"/>
  <c r="F1647" i="5"/>
  <c r="F1660" i="5"/>
  <c r="F1673" i="5"/>
  <c r="F1686" i="5"/>
  <c r="F1699" i="5"/>
  <c r="F1712" i="5"/>
  <c r="F1725" i="5"/>
  <c r="F1570" i="5"/>
  <c r="F1583" i="5"/>
  <c r="F1596" i="5"/>
  <c r="F1609" i="5"/>
  <c r="F1622" i="5"/>
  <c r="F1635" i="5"/>
  <c r="F1648" i="5"/>
  <c r="F1661" i="5"/>
  <c r="F1674" i="5"/>
  <c r="F1687" i="5"/>
  <c r="F1700" i="5"/>
  <c r="F1713" i="5"/>
  <c r="F1726" i="5"/>
  <c r="F1571" i="5"/>
  <c r="F1584" i="5"/>
  <c r="F1597" i="5"/>
  <c r="F1610" i="5"/>
  <c r="F1623" i="5"/>
  <c r="F1636" i="5"/>
  <c r="F1649" i="5"/>
  <c r="F1662" i="5"/>
  <c r="F1675" i="5"/>
  <c r="F1688" i="5"/>
  <c r="F1701" i="5"/>
  <c r="F1714" i="5"/>
  <c r="F1727" i="5"/>
  <c r="F1572" i="5"/>
  <c r="F1585" i="5"/>
  <c r="F1598" i="5"/>
  <c r="F1611" i="5"/>
  <c r="F1624" i="5"/>
  <c r="F1637" i="5"/>
  <c r="F1650" i="5"/>
  <c r="F1663" i="5"/>
  <c r="F1676" i="5"/>
  <c r="F1689" i="5"/>
  <c r="F1702" i="5"/>
  <c r="F1715" i="5"/>
  <c r="F1728" i="5"/>
  <c r="F1729" i="5"/>
  <c r="F1740" i="5"/>
  <c r="F1751" i="5"/>
  <c r="F1762" i="5"/>
  <c r="F1773" i="5"/>
  <c r="F1784" i="5"/>
  <c r="F1795" i="5"/>
  <c r="F1806" i="5"/>
  <c r="F1817" i="5"/>
  <c r="F1828" i="5"/>
  <c r="F1839" i="5"/>
  <c r="F1850" i="5"/>
  <c r="F1861" i="5"/>
  <c r="F1730" i="5"/>
  <c r="F1741" i="5"/>
  <c r="F1752" i="5"/>
  <c r="F1763" i="5"/>
  <c r="F1774" i="5"/>
  <c r="F1785" i="5"/>
  <c r="F1796" i="5"/>
  <c r="F1807" i="5"/>
  <c r="F1818" i="5"/>
  <c r="F1829" i="5"/>
  <c r="F1840" i="5"/>
  <c r="F1851" i="5"/>
  <c r="F1862" i="5"/>
  <c r="F1731" i="5"/>
  <c r="F1742" i="5"/>
  <c r="F1753" i="5"/>
  <c r="F1764" i="5"/>
  <c r="F1775" i="5"/>
  <c r="F1786" i="5"/>
  <c r="F1797" i="5"/>
  <c r="F1808" i="5"/>
  <c r="F1819" i="5"/>
  <c r="F1830" i="5"/>
  <c r="F1841" i="5"/>
  <c r="F1852" i="5"/>
  <c r="F1863" i="5"/>
  <c r="F1732" i="5"/>
  <c r="F1743" i="5"/>
  <c r="F1754" i="5"/>
  <c r="F1765" i="5"/>
  <c r="F1776" i="5"/>
  <c r="F1787" i="5"/>
  <c r="F1798" i="5"/>
  <c r="F1809" i="5"/>
  <c r="F1820" i="5"/>
  <c r="F1831" i="5"/>
  <c r="F1842" i="5"/>
  <c r="F1853" i="5"/>
  <c r="F1864" i="5"/>
  <c r="F1733" i="5"/>
  <c r="F1744" i="5"/>
  <c r="F1755" i="5"/>
  <c r="F1766" i="5"/>
  <c r="F1777" i="5"/>
  <c r="F1788" i="5"/>
  <c r="F1799" i="5"/>
  <c r="F1810" i="5"/>
  <c r="F1821" i="5"/>
  <c r="F1832" i="5"/>
  <c r="F1843" i="5"/>
  <c r="F1854" i="5"/>
  <c r="F1865" i="5"/>
  <c r="F1734" i="5"/>
  <c r="F1745" i="5"/>
  <c r="F1756" i="5"/>
  <c r="F1767" i="5"/>
  <c r="F1778" i="5"/>
  <c r="F1789" i="5"/>
  <c r="F1800" i="5"/>
  <c r="F1811" i="5"/>
  <c r="F1822" i="5"/>
  <c r="F1833" i="5"/>
  <c r="F1844" i="5"/>
  <c r="F1855" i="5"/>
  <c r="F1866" i="5"/>
  <c r="F1735" i="5"/>
  <c r="F1746" i="5"/>
  <c r="F1757" i="5"/>
  <c r="F1768" i="5"/>
  <c r="F1779" i="5"/>
  <c r="F1790" i="5"/>
  <c r="F1801" i="5"/>
  <c r="F1812" i="5"/>
  <c r="F1823" i="5"/>
  <c r="F1834" i="5"/>
  <c r="F1845" i="5"/>
  <c r="F1856" i="5"/>
  <c r="F1867" i="5"/>
  <c r="F1736" i="5"/>
  <c r="F1747" i="5"/>
  <c r="F1758" i="5"/>
  <c r="F1769" i="5"/>
  <c r="F1780" i="5"/>
  <c r="F1791" i="5"/>
  <c r="F1802" i="5"/>
  <c r="F1813" i="5"/>
  <c r="F1824" i="5"/>
  <c r="F1835" i="5"/>
  <c r="F1846" i="5"/>
  <c r="F1857" i="5"/>
  <c r="F1868" i="5"/>
  <c r="F1737" i="5"/>
  <c r="F1748" i="5"/>
  <c r="F1759" i="5"/>
  <c r="F1770" i="5"/>
  <c r="F1781" i="5"/>
  <c r="F1792" i="5"/>
  <c r="F1803" i="5"/>
  <c r="F1814" i="5"/>
  <c r="F1825" i="5"/>
  <c r="F1836" i="5"/>
  <c r="F1847" i="5"/>
  <c r="F1858" i="5"/>
  <c r="F1869" i="5"/>
  <c r="F1738" i="5"/>
  <c r="F1749" i="5"/>
  <c r="F1760" i="5"/>
  <c r="F1771" i="5"/>
  <c r="F1782" i="5"/>
  <c r="F1793" i="5"/>
  <c r="F1804" i="5"/>
  <c r="F1815" i="5"/>
  <c r="F1826" i="5"/>
  <c r="F1837" i="5"/>
  <c r="F1848" i="5"/>
  <c r="F1859" i="5"/>
  <c r="F1870" i="5"/>
  <c r="F1739" i="5"/>
  <c r="F1750" i="5"/>
  <c r="F1761" i="5"/>
  <c r="F1772" i="5"/>
  <c r="F1783" i="5"/>
  <c r="F1794" i="5"/>
  <c r="F1805" i="5"/>
  <c r="F1816" i="5"/>
  <c r="F1827" i="5"/>
  <c r="F1838" i="5"/>
  <c r="F1849" i="5"/>
  <c r="F1860" i="5"/>
  <c r="F1871" i="5"/>
  <c r="F1910" i="5"/>
  <c r="F1948" i="5"/>
  <c r="F1986" i="5"/>
  <c r="F2024" i="5"/>
  <c r="F2062" i="5"/>
  <c r="F2100" i="5"/>
  <c r="F2138" i="5"/>
  <c r="F2176" i="5"/>
  <c r="F2214" i="5"/>
  <c r="F2252" i="5"/>
  <c r="F2290" i="5"/>
  <c r="F2328" i="5"/>
  <c r="F1911" i="5"/>
  <c r="F1949" i="5"/>
  <c r="F1987" i="5"/>
  <c r="F2025" i="5"/>
  <c r="F2063" i="5"/>
  <c r="F2101" i="5"/>
  <c r="F2139" i="5"/>
  <c r="F2177" i="5"/>
  <c r="F2215" i="5"/>
  <c r="F2253" i="5"/>
  <c r="F2291" i="5"/>
  <c r="F2329" i="5"/>
  <c r="F1912" i="5"/>
  <c r="F1950" i="5"/>
  <c r="F1988" i="5"/>
  <c r="F2026" i="5"/>
  <c r="F2064" i="5"/>
  <c r="F2102" i="5"/>
  <c r="F2140" i="5"/>
  <c r="F2178" i="5"/>
  <c r="F2216" i="5"/>
  <c r="F2254" i="5"/>
  <c r="F2292" i="5"/>
  <c r="F2330" i="5"/>
  <c r="F1913" i="5"/>
  <c r="F1951" i="5"/>
  <c r="F1989" i="5"/>
  <c r="F2027" i="5"/>
  <c r="F2065" i="5"/>
  <c r="F2103" i="5"/>
  <c r="F2141" i="5"/>
  <c r="F2179" i="5"/>
  <c r="F2217" i="5"/>
  <c r="F2255" i="5"/>
  <c r="F2293" i="5"/>
  <c r="F2331" i="5"/>
  <c r="F1914" i="5"/>
  <c r="F1952" i="5"/>
  <c r="F1990" i="5"/>
  <c r="F2028" i="5"/>
  <c r="F2066" i="5"/>
  <c r="F2104" i="5"/>
  <c r="F2142" i="5"/>
  <c r="F2180" i="5"/>
  <c r="F2218" i="5"/>
  <c r="F2256" i="5"/>
  <c r="F2294" i="5"/>
  <c r="F2332" i="5"/>
  <c r="F1915" i="5"/>
  <c r="F1953" i="5"/>
  <c r="F1991" i="5"/>
  <c r="F2029" i="5"/>
  <c r="F2067" i="5"/>
  <c r="F2105" i="5"/>
  <c r="F2143" i="5"/>
  <c r="F2181" i="5"/>
  <c r="F2219" i="5"/>
  <c r="F2257" i="5"/>
  <c r="F2295" i="5"/>
  <c r="F2333" i="5"/>
  <c r="F1916" i="5"/>
  <c r="F1954" i="5"/>
  <c r="F1992" i="5"/>
  <c r="F2030" i="5"/>
  <c r="F2068" i="5"/>
  <c r="F2106" i="5"/>
  <c r="F2144" i="5"/>
  <c r="F2182" i="5"/>
  <c r="F2220" i="5"/>
  <c r="F2258" i="5"/>
  <c r="F2296" i="5"/>
  <c r="F2334" i="5"/>
  <c r="F1917" i="5"/>
  <c r="F1955" i="5"/>
  <c r="F1993" i="5"/>
  <c r="F2031" i="5"/>
  <c r="F2069" i="5"/>
  <c r="F2107" i="5"/>
  <c r="F2145" i="5"/>
  <c r="F2183" i="5"/>
  <c r="F2221" i="5"/>
  <c r="F2259" i="5"/>
  <c r="F2297" i="5"/>
  <c r="F2335" i="5"/>
  <c r="F1918" i="5"/>
  <c r="F1956" i="5"/>
  <c r="F1994" i="5"/>
  <c r="F2032" i="5"/>
  <c r="F2070" i="5"/>
  <c r="F2108" i="5"/>
  <c r="F2146" i="5"/>
  <c r="F2184" i="5"/>
  <c r="F2222" i="5"/>
  <c r="F2260" i="5"/>
  <c r="F2298" i="5"/>
  <c r="F2336" i="5"/>
  <c r="F1919" i="5"/>
  <c r="F1957" i="5"/>
  <c r="F1995" i="5"/>
  <c r="F2033" i="5"/>
  <c r="F2071" i="5"/>
  <c r="F2109" i="5"/>
  <c r="F2147" i="5"/>
  <c r="F2185" i="5"/>
  <c r="F2223" i="5"/>
  <c r="F2261" i="5"/>
  <c r="F2299" i="5"/>
  <c r="F2337" i="5"/>
  <c r="F1920" i="5"/>
  <c r="F1958" i="5"/>
  <c r="F1996" i="5"/>
  <c r="F2034" i="5"/>
  <c r="F2072" i="5"/>
  <c r="F2110" i="5"/>
  <c r="F2148" i="5"/>
  <c r="F2186" i="5"/>
  <c r="F2224" i="5"/>
  <c r="F2262" i="5"/>
  <c r="F2300" i="5"/>
  <c r="F2338" i="5"/>
  <c r="F1921" i="5"/>
  <c r="F1959" i="5"/>
  <c r="F1997" i="5"/>
  <c r="F2035" i="5"/>
  <c r="F2073" i="5"/>
  <c r="F2111" i="5"/>
  <c r="F2149" i="5"/>
  <c r="F2187" i="5"/>
  <c r="F2225" i="5"/>
  <c r="F2263" i="5"/>
  <c r="F2301" i="5"/>
  <c r="F2339" i="5"/>
  <c r="F1922" i="5"/>
  <c r="F1960" i="5"/>
  <c r="F1998" i="5"/>
  <c r="F2036" i="5"/>
  <c r="F2074" i="5"/>
  <c r="F2112" i="5"/>
  <c r="F2150" i="5"/>
  <c r="F2188" i="5"/>
  <c r="F2226" i="5"/>
  <c r="F2264" i="5"/>
  <c r="F2302" i="5"/>
  <c r="F2340" i="5"/>
  <c r="F1923" i="5"/>
  <c r="F1961" i="5"/>
  <c r="F1999" i="5"/>
  <c r="F2037" i="5"/>
  <c r="F2075" i="5"/>
  <c r="F2113" i="5"/>
  <c r="F2151" i="5"/>
  <c r="F2189" i="5"/>
  <c r="F2227" i="5"/>
  <c r="F2265" i="5"/>
  <c r="F2303" i="5"/>
  <c r="F2341" i="5"/>
  <c r="F1924" i="5"/>
  <c r="F1962" i="5"/>
  <c r="F2000" i="5"/>
  <c r="F2038" i="5"/>
  <c r="F2076" i="5"/>
  <c r="F2114" i="5"/>
  <c r="F2152" i="5"/>
  <c r="F2190" i="5"/>
  <c r="F2228" i="5"/>
  <c r="F2266" i="5"/>
  <c r="F2304" i="5"/>
  <c r="F1925" i="5"/>
  <c r="F1963" i="5"/>
  <c r="F2001" i="5"/>
  <c r="F2039" i="5"/>
  <c r="F2077" i="5"/>
  <c r="F2115" i="5"/>
  <c r="F2153" i="5"/>
  <c r="F2191" i="5"/>
  <c r="F2229" i="5"/>
  <c r="F2267" i="5"/>
  <c r="F2305" i="5"/>
  <c r="F2342" i="5"/>
  <c r="F1926" i="5"/>
  <c r="F1964" i="5"/>
  <c r="F2002" i="5"/>
  <c r="F2040" i="5"/>
  <c r="F2078" i="5"/>
  <c r="F2116" i="5"/>
  <c r="F2154" i="5"/>
  <c r="F2192" i="5"/>
  <c r="F2230" i="5"/>
  <c r="F2268" i="5"/>
  <c r="F2306" i="5"/>
  <c r="F2343" i="5"/>
  <c r="F1889" i="5"/>
  <c r="F1927" i="5"/>
  <c r="F1965" i="5"/>
  <c r="F2003" i="5"/>
  <c r="F2041" i="5"/>
  <c r="F2079" i="5"/>
  <c r="F2117" i="5"/>
  <c r="F2155" i="5"/>
  <c r="F2193" i="5"/>
  <c r="F2231" i="5"/>
  <c r="F2269" i="5"/>
  <c r="F2307" i="5"/>
  <c r="F2344" i="5"/>
  <c r="F1890" i="5"/>
  <c r="F1928" i="5"/>
  <c r="F1966" i="5"/>
  <c r="F2004" i="5"/>
  <c r="F2042" i="5"/>
  <c r="F2080" i="5"/>
  <c r="F2118" i="5"/>
  <c r="F2156" i="5"/>
  <c r="F2194" i="5"/>
  <c r="F2232" i="5"/>
  <c r="F2270" i="5"/>
  <c r="F2308" i="5"/>
  <c r="F2345" i="5"/>
  <c r="F1891" i="5"/>
  <c r="F1929" i="5"/>
  <c r="F1967" i="5"/>
  <c r="F2005" i="5"/>
  <c r="F2043" i="5"/>
  <c r="F2081" i="5"/>
  <c r="F2119" i="5"/>
  <c r="F2157" i="5"/>
  <c r="F2195" i="5"/>
  <c r="F2233" i="5"/>
  <c r="F2271" i="5"/>
  <c r="F2309" i="5"/>
  <c r="F2346" i="5"/>
  <c r="F1892" i="5"/>
  <c r="F1930" i="5"/>
  <c r="F1968" i="5"/>
  <c r="F2006" i="5"/>
  <c r="F2044" i="5"/>
  <c r="F2082" i="5"/>
  <c r="F2120" i="5"/>
  <c r="F2158" i="5"/>
  <c r="F2196" i="5"/>
  <c r="F2234" i="5"/>
  <c r="F2272" i="5"/>
  <c r="F2310" i="5"/>
  <c r="F2347" i="5"/>
  <c r="F1893" i="5"/>
  <c r="F1931" i="5"/>
  <c r="F1969" i="5"/>
  <c r="F2007" i="5"/>
  <c r="F2045" i="5"/>
  <c r="F2083" i="5"/>
  <c r="F2121" i="5"/>
  <c r="F2159" i="5"/>
  <c r="F2197" i="5"/>
  <c r="F2235" i="5"/>
  <c r="F2273" i="5"/>
  <c r="F2311" i="5"/>
  <c r="F2348" i="5"/>
  <c r="F1894" i="5"/>
  <c r="F1932" i="5"/>
  <c r="F1970" i="5"/>
  <c r="F2008" i="5"/>
  <c r="F2046" i="5"/>
  <c r="F2084" i="5"/>
  <c r="F2122" i="5"/>
  <c r="F2160" i="5"/>
  <c r="F2198" i="5"/>
  <c r="F2236" i="5"/>
  <c r="F2274" i="5"/>
  <c r="F2312" i="5"/>
  <c r="F2349" i="5"/>
  <c r="F1895" i="5"/>
  <c r="F1933" i="5"/>
  <c r="F1971" i="5"/>
  <c r="F2009" i="5"/>
  <c r="F2047" i="5"/>
  <c r="F2085" i="5"/>
  <c r="F2123" i="5"/>
  <c r="F2161" i="5"/>
  <c r="F2199" i="5"/>
  <c r="F2237" i="5"/>
  <c r="F2275" i="5"/>
  <c r="F2313" i="5"/>
  <c r="F2350" i="5"/>
  <c r="F1896" i="5"/>
  <c r="F1934" i="5"/>
  <c r="F1972" i="5"/>
  <c r="F2010" i="5"/>
  <c r="F2048" i="5"/>
  <c r="F2086" i="5"/>
  <c r="F2124" i="5"/>
  <c r="F2162" i="5"/>
  <c r="F2200" i="5"/>
  <c r="F2238" i="5"/>
  <c r="F2276" i="5"/>
  <c r="F2314" i="5"/>
  <c r="F2351" i="5"/>
  <c r="F1897" i="5"/>
  <c r="F1935" i="5"/>
  <c r="F1973" i="5"/>
  <c r="F2011" i="5"/>
  <c r="F2049" i="5"/>
  <c r="F2087" i="5"/>
  <c r="F2125" i="5"/>
  <c r="F2163" i="5"/>
  <c r="F2201" i="5"/>
  <c r="F2239" i="5"/>
  <c r="F2277" i="5"/>
  <c r="F2315" i="5"/>
  <c r="F2352" i="5"/>
  <c r="F1898" i="5"/>
  <c r="F1936" i="5"/>
  <c r="F1974" i="5"/>
  <c r="F2012" i="5"/>
  <c r="F2050" i="5"/>
  <c r="F2088" i="5"/>
  <c r="F2126" i="5"/>
  <c r="F2164" i="5"/>
  <c r="F2202" i="5"/>
  <c r="F2240" i="5"/>
  <c r="F2278" i="5"/>
  <c r="F2316" i="5"/>
  <c r="F2353" i="5"/>
  <c r="F1899" i="5"/>
  <c r="F1937" i="5"/>
  <c r="F1975" i="5"/>
  <c r="F2013" i="5"/>
  <c r="F2051" i="5"/>
  <c r="F2089" i="5"/>
  <c r="F2127" i="5"/>
  <c r="F2165" i="5"/>
  <c r="F2203" i="5"/>
  <c r="F2241" i="5"/>
  <c r="F2279" i="5"/>
  <c r="F2317" i="5"/>
  <c r="F2354" i="5"/>
  <c r="F1900" i="5"/>
  <c r="F1938" i="5"/>
  <c r="F1976" i="5"/>
  <c r="F2014" i="5"/>
  <c r="F2052" i="5"/>
  <c r="F2090" i="5"/>
  <c r="F2128" i="5"/>
  <c r="F2166" i="5"/>
  <c r="F2204" i="5"/>
  <c r="F2242" i="5"/>
  <c r="F2280" i="5"/>
  <c r="F2318" i="5"/>
  <c r="F2355" i="5"/>
  <c r="F1901" i="5"/>
  <c r="F1939" i="5"/>
  <c r="F1977" i="5"/>
  <c r="F2015" i="5"/>
  <c r="F2053" i="5"/>
  <c r="F2091" i="5"/>
  <c r="F2129" i="5"/>
  <c r="F2167" i="5"/>
  <c r="F2205" i="5"/>
  <c r="F2243" i="5"/>
  <c r="F2281" i="5"/>
  <c r="F2319" i="5"/>
  <c r="F2356" i="5"/>
  <c r="F1902" i="5"/>
  <c r="F1940" i="5"/>
  <c r="F1978" i="5"/>
  <c r="F2016" i="5"/>
  <c r="F2054" i="5"/>
  <c r="F2092" i="5"/>
  <c r="F2130" i="5"/>
  <c r="F2168" i="5"/>
  <c r="F2206" i="5"/>
  <c r="F2244" i="5"/>
  <c r="F2282" i="5"/>
  <c r="F2320" i="5"/>
  <c r="F2357" i="5"/>
  <c r="F1903" i="5"/>
  <c r="F1941" i="5"/>
  <c r="F1979" i="5"/>
  <c r="F2017" i="5"/>
  <c r="F2055" i="5"/>
  <c r="F2093" i="5"/>
  <c r="F2131" i="5"/>
  <c r="F2169" i="5"/>
  <c r="F2207" i="5"/>
  <c r="F2245" i="5"/>
  <c r="F2283" i="5"/>
  <c r="F2321" i="5"/>
  <c r="F2358" i="5"/>
  <c r="F1904" i="5"/>
  <c r="F1942" i="5"/>
  <c r="F1980" i="5"/>
  <c r="F2018" i="5"/>
  <c r="F2056" i="5"/>
  <c r="F2094" i="5"/>
  <c r="F2132" i="5"/>
  <c r="F2170" i="5"/>
  <c r="F2208" i="5"/>
  <c r="F2246" i="5"/>
  <c r="F2284" i="5"/>
  <c r="F2322" i="5"/>
  <c r="F2359" i="5"/>
  <c r="F1905" i="5"/>
  <c r="F1943" i="5"/>
  <c r="F1981" i="5"/>
  <c r="F2019" i="5"/>
  <c r="F2057" i="5"/>
  <c r="F2095" i="5"/>
  <c r="F2133" i="5"/>
  <c r="F2171" i="5"/>
  <c r="F2209" i="5"/>
  <c r="F2247" i="5"/>
  <c r="F2285" i="5"/>
  <c r="F2323" i="5"/>
  <c r="F2360" i="5"/>
  <c r="F1906" i="5"/>
  <c r="F1944" i="5"/>
  <c r="F1982" i="5"/>
  <c r="F2020" i="5"/>
  <c r="F2058" i="5"/>
  <c r="F2096" i="5"/>
  <c r="F2134" i="5"/>
  <c r="F2172" i="5"/>
  <c r="F2210" i="5"/>
  <c r="F2248" i="5"/>
  <c r="F2286" i="5"/>
  <c r="F2324" i="5"/>
  <c r="F2361" i="5"/>
  <c r="F1907" i="5"/>
  <c r="F1945" i="5"/>
  <c r="F1983" i="5"/>
  <c r="F2021" i="5"/>
  <c r="F2059" i="5"/>
  <c r="F2097" i="5"/>
  <c r="F2135" i="5"/>
  <c r="F2173" i="5"/>
  <c r="F2211" i="5"/>
  <c r="F2249" i="5"/>
  <c r="F2287" i="5"/>
  <c r="F2325" i="5"/>
  <c r="F2362" i="5"/>
  <c r="F1908" i="5"/>
  <c r="F1946" i="5"/>
  <c r="F1984" i="5"/>
  <c r="F2022" i="5"/>
  <c r="F2060" i="5"/>
  <c r="F2098" i="5"/>
  <c r="F2136" i="5"/>
  <c r="F2174" i="5"/>
  <c r="F2212" i="5"/>
  <c r="F2250" i="5"/>
  <c r="F2288" i="5"/>
  <c r="F2326" i="5"/>
  <c r="F2363" i="5"/>
  <c r="F1909" i="5"/>
  <c r="F1947" i="5"/>
  <c r="F1985" i="5"/>
  <c r="F2023" i="5"/>
  <c r="F2061" i="5"/>
  <c r="F2099" i="5"/>
  <c r="F2137" i="5"/>
  <c r="F2175" i="5"/>
  <c r="F2213" i="5"/>
  <c r="F2251" i="5"/>
  <c r="F2289" i="5"/>
  <c r="F2327" i="5"/>
  <c r="F2364" i="5"/>
  <c r="F2" i="5"/>
  <c r="K54" i="4"/>
  <c r="L54" i="4" s="1"/>
  <c r="K106" i="4"/>
  <c r="L106" i="4" s="1"/>
  <c r="K158" i="4"/>
  <c r="L158" i="4" s="1"/>
  <c r="K210" i="4"/>
  <c r="L210" i="4" s="1"/>
  <c r="K262" i="4"/>
  <c r="L262" i="4" s="1"/>
  <c r="K314" i="4"/>
  <c r="L314" i="4" s="1"/>
  <c r="K366" i="4"/>
  <c r="L366" i="4" s="1"/>
  <c r="K418" i="4"/>
  <c r="L418" i="4" s="1"/>
  <c r="K470" i="4"/>
  <c r="L470" i="4" s="1"/>
  <c r="K522" i="4"/>
  <c r="L522" i="4" s="1"/>
  <c r="K574" i="4"/>
  <c r="L574" i="4" s="1"/>
  <c r="K626" i="4"/>
  <c r="L626" i="4" s="1"/>
  <c r="K3" i="4"/>
  <c r="L3" i="4" s="1"/>
  <c r="K55" i="4"/>
  <c r="L55" i="4" s="1"/>
  <c r="K107" i="4"/>
  <c r="L107" i="4" s="1"/>
  <c r="K159" i="4"/>
  <c r="L159" i="4" s="1"/>
  <c r="K211" i="4"/>
  <c r="L211" i="4" s="1"/>
  <c r="K263" i="4"/>
  <c r="L263" i="4" s="1"/>
  <c r="K315" i="4"/>
  <c r="L315" i="4" s="1"/>
  <c r="K367" i="4"/>
  <c r="L367" i="4" s="1"/>
  <c r="K419" i="4"/>
  <c r="L419" i="4" s="1"/>
  <c r="K471" i="4"/>
  <c r="L471" i="4" s="1"/>
  <c r="K523" i="4"/>
  <c r="L523" i="4" s="1"/>
  <c r="K575" i="4"/>
  <c r="L575" i="4" s="1"/>
  <c r="K627" i="4"/>
  <c r="L627" i="4" s="1"/>
  <c r="K4" i="4"/>
  <c r="L4" i="4" s="1"/>
  <c r="K56" i="4"/>
  <c r="L56" i="4" s="1"/>
  <c r="K108" i="4"/>
  <c r="L108" i="4" s="1"/>
  <c r="K160" i="4"/>
  <c r="L160" i="4" s="1"/>
  <c r="K212" i="4"/>
  <c r="L212" i="4" s="1"/>
  <c r="K264" i="4"/>
  <c r="L264" i="4" s="1"/>
  <c r="K316" i="4"/>
  <c r="L316" i="4" s="1"/>
  <c r="K368" i="4"/>
  <c r="L368" i="4" s="1"/>
  <c r="K420" i="4"/>
  <c r="L420" i="4" s="1"/>
  <c r="K472" i="4"/>
  <c r="L472" i="4" s="1"/>
  <c r="K524" i="4"/>
  <c r="L524" i="4" s="1"/>
  <c r="K576" i="4"/>
  <c r="L576" i="4" s="1"/>
  <c r="K628" i="4"/>
  <c r="L628" i="4" s="1"/>
  <c r="K5" i="4"/>
  <c r="L5" i="4" s="1"/>
  <c r="K57" i="4"/>
  <c r="L57" i="4" s="1"/>
  <c r="K109" i="4"/>
  <c r="L109" i="4" s="1"/>
  <c r="K161" i="4"/>
  <c r="L161" i="4" s="1"/>
  <c r="K213" i="4"/>
  <c r="L213" i="4" s="1"/>
  <c r="K265" i="4"/>
  <c r="L265" i="4" s="1"/>
  <c r="K317" i="4"/>
  <c r="L317" i="4" s="1"/>
  <c r="K369" i="4"/>
  <c r="L369" i="4" s="1"/>
  <c r="K421" i="4"/>
  <c r="L421" i="4" s="1"/>
  <c r="K473" i="4"/>
  <c r="L473" i="4" s="1"/>
  <c r="K525" i="4"/>
  <c r="L525" i="4" s="1"/>
  <c r="K577" i="4"/>
  <c r="L577" i="4" s="1"/>
  <c r="K629" i="4"/>
  <c r="L629" i="4" s="1"/>
  <c r="K6" i="4"/>
  <c r="L6" i="4" s="1"/>
  <c r="K58" i="4"/>
  <c r="L58" i="4" s="1"/>
  <c r="K110" i="4"/>
  <c r="L110" i="4" s="1"/>
  <c r="K162" i="4"/>
  <c r="L162" i="4" s="1"/>
  <c r="K214" i="4"/>
  <c r="L214" i="4" s="1"/>
  <c r="K266" i="4"/>
  <c r="L266" i="4" s="1"/>
  <c r="K318" i="4"/>
  <c r="L318" i="4" s="1"/>
  <c r="K370" i="4"/>
  <c r="L370" i="4" s="1"/>
  <c r="K422" i="4"/>
  <c r="L422" i="4" s="1"/>
  <c r="K474" i="4"/>
  <c r="L474" i="4" s="1"/>
  <c r="K526" i="4"/>
  <c r="L526" i="4" s="1"/>
  <c r="K578" i="4"/>
  <c r="L578" i="4" s="1"/>
  <c r="K630" i="4"/>
  <c r="L630" i="4" s="1"/>
  <c r="K7" i="4"/>
  <c r="L7" i="4" s="1"/>
  <c r="K59" i="4"/>
  <c r="L59" i="4" s="1"/>
  <c r="K111" i="4"/>
  <c r="L111" i="4" s="1"/>
  <c r="K163" i="4"/>
  <c r="L163" i="4" s="1"/>
  <c r="K215" i="4"/>
  <c r="L215" i="4" s="1"/>
  <c r="K267" i="4"/>
  <c r="L267" i="4" s="1"/>
  <c r="K319" i="4"/>
  <c r="L319" i="4" s="1"/>
  <c r="K371" i="4"/>
  <c r="L371" i="4" s="1"/>
  <c r="K423" i="4"/>
  <c r="L423" i="4" s="1"/>
  <c r="K475" i="4"/>
  <c r="L475" i="4" s="1"/>
  <c r="K527" i="4"/>
  <c r="L527" i="4" s="1"/>
  <c r="K579" i="4"/>
  <c r="L579" i="4" s="1"/>
  <c r="K631" i="4"/>
  <c r="L631" i="4" s="1"/>
  <c r="K8" i="4"/>
  <c r="L8" i="4" s="1"/>
  <c r="K60" i="4"/>
  <c r="L60" i="4" s="1"/>
  <c r="K112" i="4"/>
  <c r="L112" i="4" s="1"/>
  <c r="K164" i="4"/>
  <c r="L164" i="4" s="1"/>
  <c r="K216" i="4"/>
  <c r="L216" i="4" s="1"/>
  <c r="K268" i="4"/>
  <c r="L268" i="4" s="1"/>
  <c r="K320" i="4"/>
  <c r="L320" i="4" s="1"/>
  <c r="K372" i="4"/>
  <c r="L372" i="4" s="1"/>
  <c r="K424" i="4"/>
  <c r="L424" i="4" s="1"/>
  <c r="K476" i="4"/>
  <c r="L476" i="4" s="1"/>
  <c r="K528" i="4"/>
  <c r="L528" i="4" s="1"/>
  <c r="K580" i="4"/>
  <c r="L580" i="4" s="1"/>
  <c r="K632" i="4"/>
  <c r="L632" i="4" s="1"/>
  <c r="K9" i="4"/>
  <c r="L9" i="4" s="1"/>
  <c r="K61" i="4"/>
  <c r="L61" i="4" s="1"/>
  <c r="K113" i="4"/>
  <c r="L113" i="4" s="1"/>
  <c r="K165" i="4"/>
  <c r="L165" i="4" s="1"/>
  <c r="K217" i="4"/>
  <c r="L217" i="4" s="1"/>
  <c r="K269" i="4"/>
  <c r="L269" i="4" s="1"/>
  <c r="K321" i="4"/>
  <c r="L321" i="4" s="1"/>
  <c r="K373" i="4"/>
  <c r="L373" i="4" s="1"/>
  <c r="K425" i="4"/>
  <c r="L425" i="4" s="1"/>
  <c r="K477" i="4"/>
  <c r="L477" i="4" s="1"/>
  <c r="K529" i="4"/>
  <c r="L529" i="4" s="1"/>
  <c r="K581" i="4"/>
  <c r="L581" i="4" s="1"/>
  <c r="K633" i="4"/>
  <c r="L633" i="4" s="1"/>
  <c r="K10" i="4"/>
  <c r="L10" i="4" s="1"/>
  <c r="K62" i="4"/>
  <c r="L62" i="4" s="1"/>
  <c r="K114" i="4"/>
  <c r="L114" i="4" s="1"/>
  <c r="K166" i="4"/>
  <c r="L166" i="4" s="1"/>
  <c r="K218" i="4"/>
  <c r="L218" i="4" s="1"/>
  <c r="K270" i="4"/>
  <c r="L270" i="4" s="1"/>
  <c r="K322" i="4"/>
  <c r="L322" i="4" s="1"/>
  <c r="K374" i="4"/>
  <c r="L374" i="4" s="1"/>
  <c r="K426" i="4"/>
  <c r="L426" i="4" s="1"/>
  <c r="K478" i="4"/>
  <c r="L478" i="4" s="1"/>
  <c r="K530" i="4"/>
  <c r="L530" i="4" s="1"/>
  <c r="K582" i="4"/>
  <c r="L582" i="4" s="1"/>
  <c r="K634" i="4"/>
  <c r="L634" i="4" s="1"/>
  <c r="K11" i="4"/>
  <c r="L11" i="4" s="1"/>
  <c r="K63" i="4"/>
  <c r="L63" i="4" s="1"/>
  <c r="K115" i="4"/>
  <c r="L115" i="4" s="1"/>
  <c r="K167" i="4"/>
  <c r="L167" i="4" s="1"/>
  <c r="K219" i="4"/>
  <c r="L219" i="4" s="1"/>
  <c r="K271" i="4"/>
  <c r="L271" i="4" s="1"/>
  <c r="K323" i="4"/>
  <c r="L323" i="4" s="1"/>
  <c r="K375" i="4"/>
  <c r="L375" i="4" s="1"/>
  <c r="K427" i="4"/>
  <c r="L427" i="4" s="1"/>
  <c r="K479" i="4"/>
  <c r="L479" i="4" s="1"/>
  <c r="K531" i="4"/>
  <c r="L531" i="4" s="1"/>
  <c r="K583" i="4"/>
  <c r="L583" i="4" s="1"/>
  <c r="K635" i="4"/>
  <c r="L635" i="4" s="1"/>
  <c r="K12" i="4"/>
  <c r="L12" i="4" s="1"/>
  <c r="K64" i="4"/>
  <c r="L64" i="4" s="1"/>
  <c r="K116" i="4"/>
  <c r="L116" i="4" s="1"/>
  <c r="K168" i="4"/>
  <c r="L168" i="4" s="1"/>
  <c r="K220" i="4"/>
  <c r="L220" i="4" s="1"/>
  <c r="K272" i="4"/>
  <c r="L272" i="4" s="1"/>
  <c r="K324" i="4"/>
  <c r="L324" i="4" s="1"/>
  <c r="K376" i="4"/>
  <c r="L376" i="4" s="1"/>
  <c r="K428" i="4"/>
  <c r="L428" i="4" s="1"/>
  <c r="K480" i="4"/>
  <c r="L480" i="4" s="1"/>
  <c r="K532" i="4"/>
  <c r="L532" i="4" s="1"/>
  <c r="K584" i="4"/>
  <c r="L584" i="4" s="1"/>
  <c r="K636" i="4"/>
  <c r="L636" i="4" s="1"/>
  <c r="K13" i="4"/>
  <c r="L13" i="4" s="1"/>
  <c r="K65" i="4"/>
  <c r="L65" i="4" s="1"/>
  <c r="K117" i="4"/>
  <c r="L117" i="4" s="1"/>
  <c r="K169" i="4"/>
  <c r="L169" i="4" s="1"/>
  <c r="K221" i="4"/>
  <c r="L221" i="4" s="1"/>
  <c r="K273" i="4"/>
  <c r="L273" i="4" s="1"/>
  <c r="K325" i="4"/>
  <c r="L325" i="4" s="1"/>
  <c r="K377" i="4"/>
  <c r="L377" i="4" s="1"/>
  <c r="K429" i="4"/>
  <c r="L429" i="4" s="1"/>
  <c r="K481" i="4"/>
  <c r="L481" i="4" s="1"/>
  <c r="K533" i="4"/>
  <c r="L533" i="4" s="1"/>
  <c r="K585" i="4"/>
  <c r="L585" i="4" s="1"/>
  <c r="K637" i="4"/>
  <c r="L637" i="4" s="1"/>
  <c r="K14" i="4"/>
  <c r="L14" i="4" s="1"/>
  <c r="K66" i="4"/>
  <c r="L66" i="4" s="1"/>
  <c r="K118" i="4"/>
  <c r="L118" i="4" s="1"/>
  <c r="K170" i="4"/>
  <c r="L170" i="4" s="1"/>
  <c r="K222" i="4"/>
  <c r="L222" i="4" s="1"/>
  <c r="K274" i="4"/>
  <c r="L274" i="4" s="1"/>
  <c r="K326" i="4"/>
  <c r="L326" i="4" s="1"/>
  <c r="K378" i="4"/>
  <c r="L378" i="4" s="1"/>
  <c r="K430" i="4"/>
  <c r="L430" i="4" s="1"/>
  <c r="K482" i="4"/>
  <c r="L482" i="4" s="1"/>
  <c r="K534" i="4"/>
  <c r="L534" i="4" s="1"/>
  <c r="K586" i="4"/>
  <c r="L586" i="4" s="1"/>
  <c r="K638" i="4"/>
  <c r="L638" i="4" s="1"/>
  <c r="K15" i="4"/>
  <c r="L15" i="4" s="1"/>
  <c r="K67" i="4"/>
  <c r="L67" i="4" s="1"/>
  <c r="K119" i="4"/>
  <c r="L119" i="4" s="1"/>
  <c r="K171" i="4"/>
  <c r="L171" i="4" s="1"/>
  <c r="K223" i="4"/>
  <c r="L223" i="4" s="1"/>
  <c r="K275" i="4"/>
  <c r="L275" i="4" s="1"/>
  <c r="K327" i="4"/>
  <c r="L327" i="4" s="1"/>
  <c r="K379" i="4"/>
  <c r="L379" i="4" s="1"/>
  <c r="K431" i="4"/>
  <c r="L431" i="4" s="1"/>
  <c r="K483" i="4"/>
  <c r="L483" i="4" s="1"/>
  <c r="K535" i="4"/>
  <c r="L535" i="4" s="1"/>
  <c r="K587" i="4"/>
  <c r="L587" i="4" s="1"/>
  <c r="K639" i="4"/>
  <c r="L639" i="4" s="1"/>
  <c r="K16" i="4"/>
  <c r="L16" i="4" s="1"/>
  <c r="K68" i="4"/>
  <c r="L68" i="4" s="1"/>
  <c r="K120" i="4"/>
  <c r="L120" i="4" s="1"/>
  <c r="K172" i="4"/>
  <c r="L172" i="4" s="1"/>
  <c r="K224" i="4"/>
  <c r="L224" i="4" s="1"/>
  <c r="K276" i="4"/>
  <c r="L276" i="4" s="1"/>
  <c r="K328" i="4"/>
  <c r="L328" i="4" s="1"/>
  <c r="K380" i="4"/>
  <c r="L380" i="4" s="1"/>
  <c r="K432" i="4"/>
  <c r="L432" i="4" s="1"/>
  <c r="K484" i="4"/>
  <c r="L484" i="4" s="1"/>
  <c r="K536" i="4"/>
  <c r="L536" i="4" s="1"/>
  <c r="K588" i="4"/>
  <c r="L588" i="4" s="1"/>
  <c r="K640" i="4"/>
  <c r="L640" i="4" s="1"/>
  <c r="K17" i="4"/>
  <c r="L17" i="4" s="1"/>
  <c r="K69" i="4"/>
  <c r="L69" i="4" s="1"/>
  <c r="K121" i="4"/>
  <c r="L121" i="4" s="1"/>
  <c r="K173" i="4"/>
  <c r="L173" i="4" s="1"/>
  <c r="K225" i="4"/>
  <c r="L225" i="4" s="1"/>
  <c r="K277" i="4"/>
  <c r="L277" i="4" s="1"/>
  <c r="K329" i="4"/>
  <c r="L329" i="4" s="1"/>
  <c r="K381" i="4"/>
  <c r="L381" i="4" s="1"/>
  <c r="K433" i="4"/>
  <c r="L433" i="4" s="1"/>
  <c r="K485" i="4"/>
  <c r="L485" i="4" s="1"/>
  <c r="K537" i="4"/>
  <c r="L537" i="4" s="1"/>
  <c r="K589" i="4"/>
  <c r="L589" i="4" s="1"/>
  <c r="K641" i="4"/>
  <c r="L641" i="4" s="1"/>
  <c r="K18" i="4"/>
  <c r="L18" i="4" s="1"/>
  <c r="K70" i="4"/>
  <c r="L70" i="4" s="1"/>
  <c r="K122" i="4"/>
  <c r="L122" i="4" s="1"/>
  <c r="K174" i="4"/>
  <c r="L174" i="4" s="1"/>
  <c r="K226" i="4"/>
  <c r="L226" i="4" s="1"/>
  <c r="K278" i="4"/>
  <c r="L278" i="4" s="1"/>
  <c r="K330" i="4"/>
  <c r="L330" i="4" s="1"/>
  <c r="K382" i="4"/>
  <c r="L382" i="4" s="1"/>
  <c r="K434" i="4"/>
  <c r="L434" i="4" s="1"/>
  <c r="K486" i="4"/>
  <c r="L486" i="4" s="1"/>
  <c r="K538" i="4"/>
  <c r="L538" i="4" s="1"/>
  <c r="K590" i="4"/>
  <c r="L590" i="4" s="1"/>
  <c r="K642" i="4"/>
  <c r="L642" i="4" s="1"/>
  <c r="K19" i="4"/>
  <c r="L19" i="4" s="1"/>
  <c r="K71" i="4"/>
  <c r="L71" i="4" s="1"/>
  <c r="K123" i="4"/>
  <c r="L123" i="4" s="1"/>
  <c r="K175" i="4"/>
  <c r="L175" i="4" s="1"/>
  <c r="K227" i="4"/>
  <c r="L227" i="4" s="1"/>
  <c r="K279" i="4"/>
  <c r="L279" i="4" s="1"/>
  <c r="K331" i="4"/>
  <c r="L331" i="4" s="1"/>
  <c r="K383" i="4"/>
  <c r="L383" i="4" s="1"/>
  <c r="K435" i="4"/>
  <c r="L435" i="4" s="1"/>
  <c r="K487" i="4"/>
  <c r="L487" i="4" s="1"/>
  <c r="K539" i="4"/>
  <c r="L539" i="4" s="1"/>
  <c r="K591" i="4"/>
  <c r="L591" i="4" s="1"/>
  <c r="K643" i="4"/>
  <c r="L643" i="4" s="1"/>
  <c r="K20" i="4"/>
  <c r="L20" i="4" s="1"/>
  <c r="K72" i="4"/>
  <c r="L72" i="4" s="1"/>
  <c r="K124" i="4"/>
  <c r="L124" i="4" s="1"/>
  <c r="K176" i="4"/>
  <c r="L176" i="4" s="1"/>
  <c r="K228" i="4"/>
  <c r="L228" i="4" s="1"/>
  <c r="K280" i="4"/>
  <c r="L280" i="4" s="1"/>
  <c r="K332" i="4"/>
  <c r="L332" i="4" s="1"/>
  <c r="K384" i="4"/>
  <c r="L384" i="4" s="1"/>
  <c r="K436" i="4"/>
  <c r="L436" i="4" s="1"/>
  <c r="K488" i="4"/>
  <c r="L488" i="4" s="1"/>
  <c r="K540" i="4"/>
  <c r="L540" i="4" s="1"/>
  <c r="K592" i="4"/>
  <c r="L592" i="4" s="1"/>
  <c r="K644" i="4"/>
  <c r="L644" i="4" s="1"/>
  <c r="K21" i="4"/>
  <c r="L21" i="4" s="1"/>
  <c r="K73" i="4"/>
  <c r="L73" i="4" s="1"/>
  <c r="K125" i="4"/>
  <c r="L125" i="4" s="1"/>
  <c r="K177" i="4"/>
  <c r="L177" i="4" s="1"/>
  <c r="K229" i="4"/>
  <c r="L229" i="4" s="1"/>
  <c r="K281" i="4"/>
  <c r="L281" i="4" s="1"/>
  <c r="K333" i="4"/>
  <c r="L333" i="4" s="1"/>
  <c r="K385" i="4"/>
  <c r="L385" i="4" s="1"/>
  <c r="K437" i="4"/>
  <c r="L437" i="4" s="1"/>
  <c r="K489" i="4"/>
  <c r="L489" i="4" s="1"/>
  <c r="K541" i="4"/>
  <c r="L541" i="4" s="1"/>
  <c r="K593" i="4"/>
  <c r="L593" i="4" s="1"/>
  <c r="K645" i="4"/>
  <c r="L645" i="4" s="1"/>
  <c r="K22" i="4"/>
  <c r="L22" i="4" s="1"/>
  <c r="K74" i="4"/>
  <c r="L74" i="4" s="1"/>
  <c r="K126" i="4"/>
  <c r="L126" i="4" s="1"/>
  <c r="K178" i="4"/>
  <c r="L178" i="4" s="1"/>
  <c r="K230" i="4"/>
  <c r="L230" i="4" s="1"/>
  <c r="K282" i="4"/>
  <c r="L282" i="4" s="1"/>
  <c r="K334" i="4"/>
  <c r="L334" i="4" s="1"/>
  <c r="K386" i="4"/>
  <c r="L386" i="4" s="1"/>
  <c r="K438" i="4"/>
  <c r="L438" i="4" s="1"/>
  <c r="K490" i="4"/>
  <c r="L490" i="4" s="1"/>
  <c r="K542" i="4"/>
  <c r="L542" i="4" s="1"/>
  <c r="K594" i="4"/>
  <c r="L594" i="4" s="1"/>
  <c r="K646" i="4"/>
  <c r="L646" i="4" s="1"/>
  <c r="K23" i="4"/>
  <c r="L23" i="4" s="1"/>
  <c r="K75" i="4"/>
  <c r="L75" i="4" s="1"/>
  <c r="K127" i="4"/>
  <c r="L127" i="4" s="1"/>
  <c r="K179" i="4"/>
  <c r="L179" i="4" s="1"/>
  <c r="K231" i="4"/>
  <c r="L231" i="4" s="1"/>
  <c r="K283" i="4"/>
  <c r="L283" i="4" s="1"/>
  <c r="K335" i="4"/>
  <c r="L335" i="4" s="1"/>
  <c r="K387" i="4"/>
  <c r="L387" i="4" s="1"/>
  <c r="K439" i="4"/>
  <c r="L439" i="4" s="1"/>
  <c r="K491" i="4"/>
  <c r="L491" i="4" s="1"/>
  <c r="K543" i="4"/>
  <c r="L543" i="4" s="1"/>
  <c r="K595" i="4"/>
  <c r="L595" i="4" s="1"/>
  <c r="K647" i="4"/>
  <c r="L647" i="4" s="1"/>
  <c r="K24" i="4"/>
  <c r="L24" i="4" s="1"/>
  <c r="K76" i="4"/>
  <c r="L76" i="4" s="1"/>
  <c r="K128" i="4"/>
  <c r="L128" i="4" s="1"/>
  <c r="K180" i="4"/>
  <c r="L180" i="4" s="1"/>
  <c r="K232" i="4"/>
  <c r="L232" i="4" s="1"/>
  <c r="K284" i="4"/>
  <c r="L284" i="4" s="1"/>
  <c r="K336" i="4"/>
  <c r="L336" i="4" s="1"/>
  <c r="K388" i="4"/>
  <c r="L388" i="4" s="1"/>
  <c r="K440" i="4"/>
  <c r="L440" i="4" s="1"/>
  <c r="K492" i="4"/>
  <c r="L492" i="4" s="1"/>
  <c r="K544" i="4"/>
  <c r="L544" i="4" s="1"/>
  <c r="K596" i="4"/>
  <c r="L596" i="4" s="1"/>
  <c r="K648" i="4"/>
  <c r="L648" i="4" s="1"/>
  <c r="K25" i="4"/>
  <c r="L25" i="4" s="1"/>
  <c r="K77" i="4"/>
  <c r="L77" i="4" s="1"/>
  <c r="K129" i="4"/>
  <c r="L129" i="4" s="1"/>
  <c r="K181" i="4"/>
  <c r="L181" i="4" s="1"/>
  <c r="K233" i="4"/>
  <c r="L233" i="4" s="1"/>
  <c r="K285" i="4"/>
  <c r="L285" i="4" s="1"/>
  <c r="K337" i="4"/>
  <c r="L337" i="4" s="1"/>
  <c r="K389" i="4"/>
  <c r="L389" i="4" s="1"/>
  <c r="K441" i="4"/>
  <c r="L441" i="4" s="1"/>
  <c r="K493" i="4"/>
  <c r="L493" i="4" s="1"/>
  <c r="K545" i="4"/>
  <c r="L545" i="4" s="1"/>
  <c r="K597" i="4"/>
  <c r="L597" i="4" s="1"/>
  <c r="K649" i="4"/>
  <c r="L649" i="4" s="1"/>
  <c r="K26" i="4"/>
  <c r="L26" i="4" s="1"/>
  <c r="K78" i="4"/>
  <c r="L78" i="4" s="1"/>
  <c r="K130" i="4"/>
  <c r="L130" i="4" s="1"/>
  <c r="K182" i="4"/>
  <c r="L182" i="4" s="1"/>
  <c r="K234" i="4"/>
  <c r="L234" i="4" s="1"/>
  <c r="K286" i="4"/>
  <c r="L286" i="4" s="1"/>
  <c r="K338" i="4"/>
  <c r="L338" i="4" s="1"/>
  <c r="K390" i="4"/>
  <c r="L390" i="4" s="1"/>
  <c r="K442" i="4"/>
  <c r="L442" i="4" s="1"/>
  <c r="K494" i="4"/>
  <c r="L494" i="4" s="1"/>
  <c r="K546" i="4"/>
  <c r="L546" i="4" s="1"/>
  <c r="K598" i="4"/>
  <c r="L598" i="4" s="1"/>
  <c r="K650" i="4"/>
  <c r="L650" i="4" s="1"/>
  <c r="K27" i="4"/>
  <c r="L27" i="4" s="1"/>
  <c r="K79" i="4"/>
  <c r="L79" i="4" s="1"/>
  <c r="K131" i="4"/>
  <c r="L131" i="4" s="1"/>
  <c r="K183" i="4"/>
  <c r="L183" i="4" s="1"/>
  <c r="K235" i="4"/>
  <c r="L235" i="4" s="1"/>
  <c r="K287" i="4"/>
  <c r="L287" i="4" s="1"/>
  <c r="K339" i="4"/>
  <c r="L339" i="4" s="1"/>
  <c r="K391" i="4"/>
  <c r="L391" i="4" s="1"/>
  <c r="K443" i="4"/>
  <c r="L443" i="4" s="1"/>
  <c r="K495" i="4"/>
  <c r="L495" i="4" s="1"/>
  <c r="K547" i="4"/>
  <c r="L547" i="4" s="1"/>
  <c r="K599" i="4"/>
  <c r="L599" i="4" s="1"/>
  <c r="K651" i="4"/>
  <c r="L651" i="4" s="1"/>
  <c r="K28" i="4"/>
  <c r="L28" i="4" s="1"/>
  <c r="K80" i="4"/>
  <c r="L80" i="4" s="1"/>
  <c r="K132" i="4"/>
  <c r="L132" i="4" s="1"/>
  <c r="K184" i="4"/>
  <c r="L184" i="4" s="1"/>
  <c r="K236" i="4"/>
  <c r="L236" i="4" s="1"/>
  <c r="K288" i="4"/>
  <c r="L288" i="4" s="1"/>
  <c r="K340" i="4"/>
  <c r="L340" i="4" s="1"/>
  <c r="K392" i="4"/>
  <c r="L392" i="4" s="1"/>
  <c r="K444" i="4"/>
  <c r="L444" i="4" s="1"/>
  <c r="K496" i="4"/>
  <c r="L496" i="4" s="1"/>
  <c r="K548" i="4"/>
  <c r="L548" i="4" s="1"/>
  <c r="K600" i="4"/>
  <c r="L600" i="4" s="1"/>
  <c r="K652" i="4"/>
  <c r="L652" i="4" s="1"/>
  <c r="K29" i="4"/>
  <c r="L29" i="4" s="1"/>
  <c r="K81" i="4"/>
  <c r="L81" i="4" s="1"/>
  <c r="K133" i="4"/>
  <c r="L133" i="4" s="1"/>
  <c r="K185" i="4"/>
  <c r="L185" i="4" s="1"/>
  <c r="K237" i="4"/>
  <c r="L237" i="4" s="1"/>
  <c r="K289" i="4"/>
  <c r="L289" i="4" s="1"/>
  <c r="K341" i="4"/>
  <c r="L341" i="4" s="1"/>
  <c r="K393" i="4"/>
  <c r="L393" i="4" s="1"/>
  <c r="K445" i="4"/>
  <c r="L445" i="4" s="1"/>
  <c r="K497" i="4"/>
  <c r="L497" i="4" s="1"/>
  <c r="K549" i="4"/>
  <c r="L549" i="4" s="1"/>
  <c r="K601" i="4"/>
  <c r="L601" i="4" s="1"/>
  <c r="K653" i="4"/>
  <c r="L653" i="4" s="1"/>
  <c r="K30" i="4"/>
  <c r="L30" i="4" s="1"/>
  <c r="K82" i="4"/>
  <c r="L82" i="4" s="1"/>
  <c r="K134" i="4"/>
  <c r="L134" i="4" s="1"/>
  <c r="K186" i="4"/>
  <c r="L186" i="4" s="1"/>
  <c r="K238" i="4"/>
  <c r="L238" i="4" s="1"/>
  <c r="K290" i="4"/>
  <c r="L290" i="4" s="1"/>
  <c r="K342" i="4"/>
  <c r="L342" i="4" s="1"/>
  <c r="K394" i="4"/>
  <c r="L394" i="4" s="1"/>
  <c r="K446" i="4"/>
  <c r="L446" i="4" s="1"/>
  <c r="K498" i="4"/>
  <c r="L498" i="4" s="1"/>
  <c r="K550" i="4"/>
  <c r="L550" i="4" s="1"/>
  <c r="K602" i="4"/>
  <c r="L602" i="4" s="1"/>
  <c r="K654" i="4"/>
  <c r="L654" i="4" s="1"/>
  <c r="K31" i="4"/>
  <c r="L31" i="4" s="1"/>
  <c r="K83" i="4"/>
  <c r="L83" i="4" s="1"/>
  <c r="K135" i="4"/>
  <c r="L135" i="4" s="1"/>
  <c r="K187" i="4"/>
  <c r="L187" i="4" s="1"/>
  <c r="K239" i="4"/>
  <c r="L239" i="4" s="1"/>
  <c r="K291" i="4"/>
  <c r="L291" i="4" s="1"/>
  <c r="K343" i="4"/>
  <c r="L343" i="4" s="1"/>
  <c r="K395" i="4"/>
  <c r="L395" i="4" s="1"/>
  <c r="K447" i="4"/>
  <c r="L447" i="4" s="1"/>
  <c r="K499" i="4"/>
  <c r="L499" i="4" s="1"/>
  <c r="K551" i="4"/>
  <c r="L551" i="4" s="1"/>
  <c r="K603" i="4"/>
  <c r="L603" i="4" s="1"/>
  <c r="K655" i="4"/>
  <c r="L655" i="4" s="1"/>
  <c r="K32" i="4"/>
  <c r="L32" i="4" s="1"/>
  <c r="K84" i="4"/>
  <c r="L84" i="4" s="1"/>
  <c r="K136" i="4"/>
  <c r="L136" i="4" s="1"/>
  <c r="K188" i="4"/>
  <c r="L188" i="4" s="1"/>
  <c r="K240" i="4"/>
  <c r="L240" i="4" s="1"/>
  <c r="K292" i="4"/>
  <c r="L292" i="4" s="1"/>
  <c r="K344" i="4"/>
  <c r="L344" i="4" s="1"/>
  <c r="K396" i="4"/>
  <c r="L396" i="4" s="1"/>
  <c r="K448" i="4"/>
  <c r="L448" i="4" s="1"/>
  <c r="K500" i="4"/>
  <c r="L500" i="4" s="1"/>
  <c r="K552" i="4"/>
  <c r="L552" i="4" s="1"/>
  <c r="K604" i="4"/>
  <c r="L604" i="4" s="1"/>
  <c r="K656" i="4"/>
  <c r="L656" i="4" s="1"/>
  <c r="K33" i="4"/>
  <c r="L33" i="4" s="1"/>
  <c r="K85" i="4"/>
  <c r="L85" i="4" s="1"/>
  <c r="K137" i="4"/>
  <c r="L137" i="4" s="1"/>
  <c r="K189" i="4"/>
  <c r="L189" i="4" s="1"/>
  <c r="K241" i="4"/>
  <c r="L241" i="4" s="1"/>
  <c r="K293" i="4"/>
  <c r="L293" i="4" s="1"/>
  <c r="K345" i="4"/>
  <c r="L345" i="4" s="1"/>
  <c r="K397" i="4"/>
  <c r="L397" i="4" s="1"/>
  <c r="K449" i="4"/>
  <c r="L449" i="4" s="1"/>
  <c r="K501" i="4"/>
  <c r="L501" i="4" s="1"/>
  <c r="K553" i="4"/>
  <c r="L553" i="4" s="1"/>
  <c r="K605" i="4"/>
  <c r="L605" i="4" s="1"/>
  <c r="K657" i="4"/>
  <c r="L657" i="4" s="1"/>
  <c r="K34" i="4"/>
  <c r="L34" i="4" s="1"/>
  <c r="K86" i="4"/>
  <c r="L86" i="4" s="1"/>
  <c r="K138" i="4"/>
  <c r="L138" i="4" s="1"/>
  <c r="K190" i="4"/>
  <c r="L190" i="4" s="1"/>
  <c r="K242" i="4"/>
  <c r="L242" i="4" s="1"/>
  <c r="K294" i="4"/>
  <c r="L294" i="4" s="1"/>
  <c r="K346" i="4"/>
  <c r="L346" i="4" s="1"/>
  <c r="K398" i="4"/>
  <c r="L398" i="4" s="1"/>
  <c r="K450" i="4"/>
  <c r="L450" i="4" s="1"/>
  <c r="K502" i="4"/>
  <c r="L502" i="4" s="1"/>
  <c r="K554" i="4"/>
  <c r="L554" i="4" s="1"/>
  <c r="K606" i="4"/>
  <c r="L606" i="4" s="1"/>
  <c r="K658" i="4"/>
  <c r="L658" i="4" s="1"/>
  <c r="K35" i="4"/>
  <c r="L35" i="4" s="1"/>
  <c r="K87" i="4"/>
  <c r="L87" i="4" s="1"/>
  <c r="K139" i="4"/>
  <c r="L139" i="4" s="1"/>
  <c r="K191" i="4"/>
  <c r="L191" i="4" s="1"/>
  <c r="K243" i="4"/>
  <c r="L243" i="4" s="1"/>
  <c r="K295" i="4"/>
  <c r="L295" i="4" s="1"/>
  <c r="K347" i="4"/>
  <c r="L347" i="4" s="1"/>
  <c r="K399" i="4"/>
  <c r="L399" i="4" s="1"/>
  <c r="K451" i="4"/>
  <c r="L451" i="4" s="1"/>
  <c r="K503" i="4"/>
  <c r="L503" i="4" s="1"/>
  <c r="K555" i="4"/>
  <c r="L555" i="4" s="1"/>
  <c r="K607" i="4"/>
  <c r="L607" i="4" s="1"/>
  <c r="K659" i="4"/>
  <c r="L659" i="4" s="1"/>
  <c r="K36" i="4"/>
  <c r="L36" i="4" s="1"/>
  <c r="K88" i="4"/>
  <c r="L88" i="4" s="1"/>
  <c r="K140" i="4"/>
  <c r="L140" i="4" s="1"/>
  <c r="K192" i="4"/>
  <c r="L192" i="4" s="1"/>
  <c r="K244" i="4"/>
  <c r="L244" i="4" s="1"/>
  <c r="K296" i="4"/>
  <c r="L296" i="4" s="1"/>
  <c r="K348" i="4"/>
  <c r="L348" i="4" s="1"/>
  <c r="K400" i="4"/>
  <c r="L400" i="4" s="1"/>
  <c r="K452" i="4"/>
  <c r="L452" i="4" s="1"/>
  <c r="K504" i="4"/>
  <c r="L504" i="4" s="1"/>
  <c r="K556" i="4"/>
  <c r="L556" i="4" s="1"/>
  <c r="K608" i="4"/>
  <c r="L608" i="4" s="1"/>
  <c r="K660" i="4"/>
  <c r="L660" i="4" s="1"/>
  <c r="K37" i="4"/>
  <c r="L37" i="4" s="1"/>
  <c r="K89" i="4"/>
  <c r="L89" i="4" s="1"/>
  <c r="K141" i="4"/>
  <c r="L141" i="4" s="1"/>
  <c r="K193" i="4"/>
  <c r="L193" i="4" s="1"/>
  <c r="K245" i="4"/>
  <c r="L245" i="4" s="1"/>
  <c r="K297" i="4"/>
  <c r="L297" i="4" s="1"/>
  <c r="K349" i="4"/>
  <c r="L349" i="4" s="1"/>
  <c r="K401" i="4"/>
  <c r="L401" i="4" s="1"/>
  <c r="K453" i="4"/>
  <c r="L453" i="4" s="1"/>
  <c r="K505" i="4"/>
  <c r="L505" i="4" s="1"/>
  <c r="K557" i="4"/>
  <c r="L557" i="4" s="1"/>
  <c r="K609" i="4"/>
  <c r="L609" i="4" s="1"/>
  <c r="K661" i="4"/>
  <c r="L661" i="4" s="1"/>
  <c r="K38" i="4"/>
  <c r="L38" i="4" s="1"/>
  <c r="K90" i="4"/>
  <c r="L90" i="4" s="1"/>
  <c r="K142" i="4"/>
  <c r="L142" i="4" s="1"/>
  <c r="K194" i="4"/>
  <c r="L194" i="4" s="1"/>
  <c r="K246" i="4"/>
  <c r="L246" i="4" s="1"/>
  <c r="K298" i="4"/>
  <c r="L298" i="4" s="1"/>
  <c r="K350" i="4"/>
  <c r="L350" i="4" s="1"/>
  <c r="K402" i="4"/>
  <c r="L402" i="4" s="1"/>
  <c r="K454" i="4"/>
  <c r="L454" i="4" s="1"/>
  <c r="K506" i="4"/>
  <c r="L506" i="4" s="1"/>
  <c r="K558" i="4"/>
  <c r="L558" i="4" s="1"/>
  <c r="K610" i="4"/>
  <c r="L610" i="4" s="1"/>
  <c r="K662" i="4"/>
  <c r="L662" i="4" s="1"/>
  <c r="K39" i="4"/>
  <c r="L39" i="4" s="1"/>
  <c r="K91" i="4"/>
  <c r="L91" i="4" s="1"/>
  <c r="K143" i="4"/>
  <c r="L143" i="4" s="1"/>
  <c r="K195" i="4"/>
  <c r="L195" i="4" s="1"/>
  <c r="K247" i="4"/>
  <c r="L247" i="4" s="1"/>
  <c r="K299" i="4"/>
  <c r="L299" i="4" s="1"/>
  <c r="K351" i="4"/>
  <c r="L351" i="4" s="1"/>
  <c r="K403" i="4"/>
  <c r="L403" i="4" s="1"/>
  <c r="K455" i="4"/>
  <c r="L455" i="4" s="1"/>
  <c r="K507" i="4"/>
  <c r="L507" i="4" s="1"/>
  <c r="K559" i="4"/>
  <c r="L559" i="4" s="1"/>
  <c r="K611" i="4"/>
  <c r="L611" i="4" s="1"/>
  <c r="K663" i="4"/>
  <c r="L663" i="4" s="1"/>
  <c r="K40" i="4"/>
  <c r="L40" i="4" s="1"/>
  <c r="K92" i="4"/>
  <c r="L92" i="4" s="1"/>
  <c r="K144" i="4"/>
  <c r="L144" i="4" s="1"/>
  <c r="K196" i="4"/>
  <c r="L196" i="4" s="1"/>
  <c r="K248" i="4"/>
  <c r="L248" i="4" s="1"/>
  <c r="K300" i="4"/>
  <c r="L300" i="4" s="1"/>
  <c r="K352" i="4"/>
  <c r="L352" i="4" s="1"/>
  <c r="K404" i="4"/>
  <c r="L404" i="4" s="1"/>
  <c r="K456" i="4"/>
  <c r="L456" i="4" s="1"/>
  <c r="K508" i="4"/>
  <c r="L508" i="4" s="1"/>
  <c r="K560" i="4"/>
  <c r="L560" i="4" s="1"/>
  <c r="K612" i="4"/>
  <c r="L612" i="4" s="1"/>
  <c r="K664" i="4"/>
  <c r="L664" i="4" s="1"/>
  <c r="K41" i="4"/>
  <c r="L41" i="4" s="1"/>
  <c r="K93" i="4"/>
  <c r="L93" i="4" s="1"/>
  <c r="K145" i="4"/>
  <c r="L145" i="4" s="1"/>
  <c r="K197" i="4"/>
  <c r="L197" i="4" s="1"/>
  <c r="K249" i="4"/>
  <c r="L249" i="4" s="1"/>
  <c r="K301" i="4"/>
  <c r="L301" i="4" s="1"/>
  <c r="K353" i="4"/>
  <c r="L353" i="4" s="1"/>
  <c r="K405" i="4"/>
  <c r="L405" i="4" s="1"/>
  <c r="K457" i="4"/>
  <c r="L457" i="4" s="1"/>
  <c r="K509" i="4"/>
  <c r="L509" i="4" s="1"/>
  <c r="K561" i="4"/>
  <c r="L561" i="4" s="1"/>
  <c r="K613" i="4"/>
  <c r="L613" i="4" s="1"/>
  <c r="K665" i="4"/>
  <c r="L665" i="4" s="1"/>
  <c r="K42" i="4"/>
  <c r="L42" i="4" s="1"/>
  <c r="K94" i="4"/>
  <c r="L94" i="4" s="1"/>
  <c r="K146" i="4"/>
  <c r="L146" i="4" s="1"/>
  <c r="K198" i="4"/>
  <c r="L198" i="4" s="1"/>
  <c r="K250" i="4"/>
  <c r="L250" i="4" s="1"/>
  <c r="K302" i="4"/>
  <c r="L302" i="4" s="1"/>
  <c r="K354" i="4"/>
  <c r="L354" i="4" s="1"/>
  <c r="K406" i="4"/>
  <c r="L406" i="4" s="1"/>
  <c r="K458" i="4"/>
  <c r="L458" i="4" s="1"/>
  <c r="K510" i="4"/>
  <c r="L510" i="4" s="1"/>
  <c r="K562" i="4"/>
  <c r="L562" i="4" s="1"/>
  <c r="K614" i="4"/>
  <c r="L614" i="4" s="1"/>
  <c r="K666" i="4"/>
  <c r="L666" i="4" s="1"/>
  <c r="K43" i="4"/>
  <c r="L43" i="4" s="1"/>
  <c r="K95" i="4"/>
  <c r="L95" i="4" s="1"/>
  <c r="K147" i="4"/>
  <c r="L147" i="4" s="1"/>
  <c r="K199" i="4"/>
  <c r="L199" i="4" s="1"/>
  <c r="K251" i="4"/>
  <c r="L251" i="4" s="1"/>
  <c r="K303" i="4"/>
  <c r="L303" i="4" s="1"/>
  <c r="K355" i="4"/>
  <c r="L355" i="4" s="1"/>
  <c r="K407" i="4"/>
  <c r="L407" i="4" s="1"/>
  <c r="K459" i="4"/>
  <c r="L459" i="4" s="1"/>
  <c r="K511" i="4"/>
  <c r="L511" i="4" s="1"/>
  <c r="K563" i="4"/>
  <c r="L563" i="4" s="1"/>
  <c r="K615" i="4"/>
  <c r="L615" i="4" s="1"/>
  <c r="K667" i="4"/>
  <c r="L667" i="4" s="1"/>
  <c r="K44" i="4"/>
  <c r="L44" i="4" s="1"/>
  <c r="K96" i="4"/>
  <c r="L96" i="4" s="1"/>
  <c r="K148" i="4"/>
  <c r="L148" i="4" s="1"/>
  <c r="K200" i="4"/>
  <c r="L200" i="4" s="1"/>
  <c r="K252" i="4"/>
  <c r="L252" i="4" s="1"/>
  <c r="K304" i="4"/>
  <c r="L304" i="4" s="1"/>
  <c r="K356" i="4"/>
  <c r="L356" i="4" s="1"/>
  <c r="K408" i="4"/>
  <c r="L408" i="4" s="1"/>
  <c r="K460" i="4"/>
  <c r="L460" i="4" s="1"/>
  <c r="K512" i="4"/>
  <c r="L512" i="4" s="1"/>
  <c r="K564" i="4"/>
  <c r="L564" i="4" s="1"/>
  <c r="K616" i="4"/>
  <c r="L616" i="4" s="1"/>
  <c r="K668" i="4"/>
  <c r="L668" i="4" s="1"/>
  <c r="K45" i="4"/>
  <c r="L45" i="4" s="1"/>
  <c r="K97" i="4"/>
  <c r="L97" i="4" s="1"/>
  <c r="K149" i="4"/>
  <c r="L149" i="4" s="1"/>
  <c r="K201" i="4"/>
  <c r="L201" i="4" s="1"/>
  <c r="K253" i="4"/>
  <c r="L253" i="4" s="1"/>
  <c r="K305" i="4"/>
  <c r="L305" i="4" s="1"/>
  <c r="K357" i="4"/>
  <c r="L357" i="4" s="1"/>
  <c r="K409" i="4"/>
  <c r="L409" i="4" s="1"/>
  <c r="K461" i="4"/>
  <c r="L461" i="4" s="1"/>
  <c r="K513" i="4"/>
  <c r="L513" i="4" s="1"/>
  <c r="K565" i="4"/>
  <c r="L565" i="4" s="1"/>
  <c r="K617" i="4"/>
  <c r="L617" i="4" s="1"/>
  <c r="K669" i="4"/>
  <c r="L669" i="4" s="1"/>
  <c r="K46" i="4"/>
  <c r="L46" i="4" s="1"/>
  <c r="K98" i="4"/>
  <c r="L98" i="4" s="1"/>
  <c r="K150" i="4"/>
  <c r="L150" i="4" s="1"/>
  <c r="K202" i="4"/>
  <c r="L202" i="4" s="1"/>
  <c r="K254" i="4"/>
  <c r="L254" i="4" s="1"/>
  <c r="K306" i="4"/>
  <c r="L306" i="4" s="1"/>
  <c r="K358" i="4"/>
  <c r="L358" i="4" s="1"/>
  <c r="K410" i="4"/>
  <c r="L410" i="4" s="1"/>
  <c r="K462" i="4"/>
  <c r="L462" i="4" s="1"/>
  <c r="K514" i="4"/>
  <c r="L514" i="4" s="1"/>
  <c r="K566" i="4"/>
  <c r="L566" i="4" s="1"/>
  <c r="K618" i="4"/>
  <c r="L618" i="4" s="1"/>
  <c r="K670" i="4"/>
  <c r="L670" i="4" s="1"/>
  <c r="K47" i="4"/>
  <c r="L47" i="4" s="1"/>
  <c r="K99" i="4"/>
  <c r="L99" i="4" s="1"/>
  <c r="K151" i="4"/>
  <c r="L151" i="4" s="1"/>
  <c r="K203" i="4"/>
  <c r="L203" i="4" s="1"/>
  <c r="K255" i="4"/>
  <c r="L255" i="4" s="1"/>
  <c r="K307" i="4"/>
  <c r="L307" i="4" s="1"/>
  <c r="K359" i="4"/>
  <c r="L359" i="4" s="1"/>
  <c r="K411" i="4"/>
  <c r="L411" i="4" s="1"/>
  <c r="K463" i="4"/>
  <c r="L463" i="4" s="1"/>
  <c r="K515" i="4"/>
  <c r="L515" i="4" s="1"/>
  <c r="K567" i="4"/>
  <c r="L567" i="4" s="1"/>
  <c r="K619" i="4"/>
  <c r="L619" i="4" s="1"/>
  <c r="K671" i="4"/>
  <c r="L671" i="4" s="1"/>
  <c r="K48" i="4"/>
  <c r="L48" i="4" s="1"/>
  <c r="K100" i="4"/>
  <c r="L100" i="4" s="1"/>
  <c r="K152" i="4"/>
  <c r="L152" i="4" s="1"/>
  <c r="K204" i="4"/>
  <c r="L204" i="4" s="1"/>
  <c r="K256" i="4"/>
  <c r="L256" i="4" s="1"/>
  <c r="K308" i="4"/>
  <c r="L308" i="4" s="1"/>
  <c r="K360" i="4"/>
  <c r="L360" i="4" s="1"/>
  <c r="K412" i="4"/>
  <c r="L412" i="4" s="1"/>
  <c r="K464" i="4"/>
  <c r="L464" i="4" s="1"/>
  <c r="K516" i="4"/>
  <c r="L516" i="4" s="1"/>
  <c r="K568" i="4"/>
  <c r="L568" i="4" s="1"/>
  <c r="K620" i="4"/>
  <c r="L620" i="4" s="1"/>
  <c r="K672" i="4"/>
  <c r="L672" i="4" s="1"/>
  <c r="K49" i="4"/>
  <c r="L49" i="4" s="1"/>
  <c r="K101" i="4"/>
  <c r="L101" i="4" s="1"/>
  <c r="K153" i="4"/>
  <c r="L153" i="4" s="1"/>
  <c r="K205" i="4"/>
  <c r="L205" i="4" s="1"/>
  <c r="K257" i="4"/>
  <c r="L257" i="4" s="1"/>
  <c r="K309" i="4"/>
  <c r="L309" i="4" s="1"/>
  <c r="K361" i="4"/>
  <c r="L361" i="4" s="1"/>
  <c r="K413" i="4"/>
  <c r="L413" i="4" s="1"/>
  <c r="K465" i="4"/>
  <c r="L465" i="4" s="1"/>
  <c r="K517" i="4"/>
  <c r="L517" i="4" s="1"/>
  <c r="K569" i="4"/>
  <c r="L569" i="4" s="1"/>
  <c r="K621" i="4"/>
  <c r="L621" i="4" s="1"/>
  <c r="K673" i="4"/>
  <c r="L673" i="4" s="1"/>
  <c r="K50" i="4"/>
  <c r="L50" i="4" s="1"/>
  <c r="K102" i="4"/>
  <c r="L102" i="4" s="1"/>
  <c r="K154" i="4"/>
  <c r="L154" i="4" s="1"/>
  <c r="K206" i="4"/>
  <c r="L206" i="4" s="1"/>
  <c r="K258" i="4"/>
  <c r="L258" i="4" s="1"/>
  <c r="K310" i="4"/>
  <c r="L310" i="4" s="1"/>
  <c r="K362" i="4"/>
  <c r="L362" i="4" s="1"/>
  <c r="K414" i="4"/>
  <c r="L414" i="4" s="1"/>
  <c r="K466" i="4"/>
  <c r="L466" i="4" s="1"/>
  <c r="K518" i="4"/>
  <c r="L518" i="4" s="1"/>
  <c r="K570" i="4"/>
  <c r="L570" i="4" s="1"/>
  <c r="K622" i="4"/>
  <c r="L622" i="4" s="1"/>
  <c r="K674" i="4"/>
  <c r="L674" i="4" s="1"/>
  <c r="K51" i="4"/>
  <c r="L51" i="4" s="1"/>
  <c r="K103" i="4"/>
  <c r="L103" i="4" s="1"/>
  <c r="K155" i="4"/>
  <c r="L155" i="4" s="1"/>
  <c r="K207" i="4"/>
  <c r="L207" i="4" s="1"/>
  <c r="K259" i="4"/>
  <c r="L259" i="4" s="1"/>
  <c r="K311" i="4"/>
  <c r="L311" i="4" s="1"/>
  <c r="K363" i="4"/>
  <c r="L363" i="4" s="1"/>
  <c r="K415" i="4"/>
  <c r="L415" i="4" s="1"/>
  <c r="K467" i="4"/>
  <c r="L467" i="4" s="1"/>
  <c r="K519" i="4"/>
  <c r="L519" i="4" s="1"/>
  <c r="K571" i="4"/>
  <c r="L571" i="4" s="1"/>
  <c r="K623" i="4"/>
  <c r="L623" i="4" s="1"/>
  <c r="K675" i="4"/>
  <c r="L675" i="4" s="1"/>
  <c r="K52" i="4"/>
  <c r="L52" i="4" s="1"/>
  <c r="K104" i="4"/>
  <c r="L104" i="4" s="1"/>
  <c r="K156" i="4"/>
  <c r="L156" i="4" s="1"/>
  <c r="K208" i="4"/>
  <c r="L208" i="4" s="1"/>
  <c r="K260" i="4"/>
  <c r="L260" i="4" s="1"/>
  <c r="K312" i="4"/>
  <c r="L312" i="4" s="1"/>
  <c r="K364" i="4"/>
  <c r="L364" i="4" s="1"/>
  <c r="K416" i="4"/>
  <c r="L416" i="4" s="1"/>
  <c r="K468" i="4"/>
  <c r="L468" i="4" s="1"/>
  <c r="K520" i="4"/>
  <c r="L520" i="4" s="1"/>
  <c r="K572" i="4"/>
  <c r="L572" i="4" s="1"/>
  <c r="K624" i="4"/>
  <c r="L624" i="4" s="1"/>
  <c r="K676" i="4"/>
  <c r="L676" i="4" s="1"/>
  <c r="K53" i="4"/>
  <c r="L53" i="4" s="1"/>
  <c r="K105" i="4"/>
  <c r="L105" i="4" s="1"/>
  <c r="K157" i="4"/>
  <c r="L157" i="4" s="1"/>
  <c r="K209" i="4"/>
  <c r="L209" i="4" s="1"/>
  <c r="K261" i="4"/>
  <c r="L261" i="4" s="1"/>
  <c r="K313" i="4"/>
  <c r="L313" i="4" s="1"/>
  <c r="K365" i="4"/>
  <c r="L365" i="4" s="1"/>
  <c r="K417" i="4"/>
  <c r="L417" i="4" s="1"/>
  <c r="K469" i="4"/>
  <c r="L469" i="4" s="1"/>
  <c r="K521" i="4"/>
  <c r="L521" i="4" s="1"/>
  <c r="K573" i="4"/>
  <c r="L573" i="4" s="1"/>
  <c r="K625" i="4"/>
  <c r="L625" i="4" s="1"/>
  <c r="K677" i="4"/>
  <c r="L677" i="4" s="1"/>
  <c r="K678" i="4"/>
  <c r="L678" i="4" s="1"/>
  <c r="K710" i="4"/>
  <c r="L710" i="4" s="1"/>
  <c r="K742" i="4"/>
  <c r="L742" i="4" s="1"/>
  <c r="K774" i="4"/>
  <c r="L774" i="4" s="1"/>
  <c r="K806" i="4"/>
  <c r="L806" i="4" s="1"/>
  <c r="K838" i="4"/>
  <c r="L838" i="4" s="1"/>
  <c r="K870" i="4"/>
  <c r="L870" i="4" s="1"/>
  <c r="K902" i="4"/>
  <c r="L902" i="4" s="1"/>
  <c r="K934" i="4"/>
  <c r="L934" i="4" s="1"/>
  <c r="K966" i="4"/>
  <c r="L966" i="4" s="1"/>
  <c r="K998" i="4"/>
  <c r="L998" i="4" s="1"/>
  <c r="K1030" i="4"/>
  <c r="L1030" i="4" s="1"/>
  <c r="K1062" i="4"/>
  <c r="L1062" i="4" s="1"/>
  <c r="K679" i="4"/>
  <c r="L679" i="4" s="1"/>
  <c r="K711" i="4"/>
  <c r="L711" i="4" s="1"/>
  <c r="K743" i="4"/>
  <c r="L743" i="4" s="1"/>
  <c r="K775" i="4"/>
  <c r="L775" i="4" s="1"/>
  <c r="K807" i="4"/>
  <c r="L807" i="4" s="1"/>
  <c r="K839" i="4"/>
  <c r="L839" i="4" s="1"/>
  <c r="K871" i="4"/>
  <c r="L871" i="4" s="1"/>
  <c r="K903" i="4"/>
  <c r="L903" i="4" s="1"/>
  <c r="K935" i="4"/>
  <c r="L935" i="4" s="1"/>
  <c r="K967" i="4"/>
  <c r="L967" i="4" s="1"/>
  <c r="K999" i="4"/>
  <c r="L999" i="4" s="1"/>
  <c r="K1031" i="4"/>
  <c r="L1031" i="4" s="1"/>
  <c r="K1063" i="4"/>
  <c r="L1063" i="4" s="1"/>
  <c r="K680" i="4"/>
  <c r="L680" i="4" s="1"/>
  <c r="K712" i="4"/>
  <c r="L712" i="4" s="1"/>
  <c r="K744" i="4"/>
  <c r="L744" i="4" s="1"/>
  <c r="K776" i="4"/>
  <c r="L776" i="4" s="1"/>
  <c r="K808" i="4"/>
  <c r="L808" i="4" s="1"/>
  <c r="K840" i="4"/>
  <c r="L840" i="4" s="1"/>
  <c r="K872" i="4"/>
  <c r="L872" i="4" s="1"/>
  <c r="K904" i="4"/>
  <c r="L904" i="4" s="1"/>
  <c r="K936" i="4"/>
  <c r="L936" i="4" s="1"/>
  <c r="K968" i="4"/>
  <c r="L968" i="4" s="1"/>
  <c r="K1000" i="4"/>
  <c r="L1000" i="4" s="1"/>
  <c r="K1032" i="4"/>
  <c r="L1032" i="4" s="1"/>
  <c r="K1064" i="4"/>
  <c r="L1064" i="4" s="1"/>
  <c r="K681" i="4"/>
  <c r="L681" i="4" s="1"/>
  <c r="K713" i="4"/>
  <c r="L713" i="4" s="1"/>
  <c r="K745" i="4"/>
  <c r="L745" i="4" s="1"/>
  <c r="K777" i="4"/>
  <c r="L777" i="4" s="1"/>
  <c r="K809" i="4"/>
  <c r="L809" i="4" s="1"/>
  <c r="K841" i="4"/>
  <c r="L841" i="4" s="1"/>
  <c r="K873" i="4"/>
  <c r="L873" i="4" s="1"/>
  <c r="K905" i="4"/>
  <c r="L905" i="4" s="1"/>
  <c r="K937" i="4"/>
  <c r="L937" i="4" s="1"/>
  <c r="K969" i="4"/>
  <c r="L969" i="4" s="1"/>
  <c r="K1001" i="4"/>
  <c r="L1001" i="4" s="1"/>
  <c r="K1033" i="4"/>
  <c r="L1033" i="4" s="1"/>
  <c r="K1065" i="4"/>
  <c r="L1065" i="4" s="1"/>
  <c r="K682" i="4"/>
  <c r="L682" i="4" s="1"/>
  <c r="K714" i="4"/>
  <c r="L714" i="4" s="1"/>
  <c r="K746" i="4"/>
  <c r="L746" i="4" s="1"/>
  <c r="K778" i="4"/>
  <c r="L778" i="4" s="1"/>
  <c r="K810" i="4"/>
  <c r="L810" i="4" s="1"/>
  <c r="K842" i="4"/>
  <c r="L842" i="4" s="1"/>
  <c r="K874" i="4"/>
  <c r="L874" i="4" s="1"/>
  <c r="K906" i="4"/>
  <c r="L906" i="4" s="1"/>
  <c r="K938" i="4"/>
  <c r="L938" i="4" s="1"/>
  <c r="K970" i="4"/>
  <c r="L970" i="4" s="1"/>
  <c r="K1002" i="4"/>
  <c r="L1002" i="4" s="1"/>
  <c r="K1034" i="4"/>
  <c r="L1034" i="4" s="1"/>
  <c r="K1066" i="4"/>
  <c r="L1066" i="4" s="1"/>
  <c r="K683" i="4"/>
  <c r="L683" i="4" s="1"/>
  <c r="K715" i="4"/>
  <c r="L715" i="4" s="1"/>
  <c r="K747" i="4"/>
  <c r="L747" i="4" s="1"/>
  <c r="K779" i="4"/>
  <c r="L779" i="4" s="1"/>
  <c r="K811" i="4"/>
  <c r="L811" i="4" s="1"/>
  <c r="K843" i="4"/>
  <c r="L843" i="4" s="1"/>
  <c r="K875" i="4"/>
  <c r="L875" i="4" s="1"/>
  <c r="K907" i="4"/>
  <c r="L907" i="4" s="1"/>
  <c r="K939" i="4"/>
  <c r="L939" i="4" s="1"/>
  <c r="K971" i="4"/>
  <c r="L971" i="4" s="1"/>
  <c r="K1003" i="4"/>
  <c r="L1003" i="4" s="1"/>
  <c r="K1035" i="4"/>
  <c r="L1035" i="4" s="1"/>
  <c r="K1067" i="4"/>
  <c r="L1067" i="4" s="1"/>
  <c r="K684" i="4"/>
  <c r="L684" i="4" s="1"/>
  <c r="K716" i="4"/>
  <c r="L716" i="4" s="1"/>
  <c r="K748" i="4"/>
  <c r="L748" i="4" s="1"/>
  <c r="K780" i="4"/>
  <c r="L780" i="4" s="1"/>
  <c r="K812" i="4"/>
  <c r="L812" i="4" s="1"/>
  <c r="K844" i="4"/>
  <c r="L844" i="4" s="1"/>
  <c r="K876" i="4"/>
  <c r="L876" i="4" s="1"/>
  <c r="K908" i="4"/>
  <c r="L908" i="4" s="1"/>
  <c r="K940" i="4"/>
  <c r="L940" i="4" s="1"/>
  <c r="K972" i="4"/>
  <c r="L972" i="4" s="1"/>
  <c r="K1004" i="4"/>
  <c r="L1004" i="4" s="1"/>
  <c r="K1036" i="4"/>
  <c r="L1036" i="4" s="1"/>
  <c r="K1068" i="4"/>
  <c r="L1068" i="4" s="1"/>
  <c r="K685" i="4"/>
  <c r="L685" i="4" s="1"/>
  <c r="K717" i="4"/>
  <c r="L717" i="4" s="1"/>
  <c r="K749" i="4"/>
  <c r="L749" i="4" s="1"/>
  <c r="K781" i="4"/>
  <c r="L781" i="4" s="1"/>
  <c r="K813" i="4"/>
  <c r="L813" i="4" s="1"/>
  <c r="K845" i="4"/>
  <c r="L845" i="4" s="1"/>
  <c r="K877" i="4"/>
  <c r="L877" i="4" s="1"/>
  <c r="K909" i="4"/>
  <c r="L909" i="4" s="1"/>
  <c r="K941" i="4"/>
  <c r="L941" i="4" s="1"/>
  <c r="K973" i="4"/>
  <c r="L973" i="4" s="1"/>
  <c r="K1005" i="4"/>
  <c r="L1005" i="4" s="1"/>
  <c r="K1037" i="4"/>
  <c r="L1037" i="4" s="1"/>
  <c r="K1069" i="4"/>
  <c r="L1069" i="4" s="1"/>
  <c r="K686" i="4"/>
  <c r="L686" i="4" s="1"/>
  <c r="K718" i="4"/>
  <c r="L718" i="4" s="1"/>
  <c r="K750" i="4"/>
  <c r="L750" i="4" s="1"/>
  <c r="K782" i="4"/>
  <c r="L782" i="4" s="1"/>
  <c r="K814" i="4"/>
  <c r="L814" i="4" s="1"/>
  <c r="K846" i="4"/>
  <c r="L846" i="4" s="1"/>
  <c r="K878" i="4"/>
  <c r="L878" i="4" s="1"/>
  <c r="K910" i="4"/>
  <c r="L910" i="4" s="1"/>
  <c r="K942" i="4"/>
  <c r="L942" i="4" s="1"/>
  <c r="K974" i="4"/>
  <c r="L974" i="4" s="1"/>
  <c r="K1006" i="4"/>
  <c r="L1006" i="4" s="1"/>
  <c r="K1038" i="4"/>
  <c r="L1038" i="4" s="1"/>
  <c r="K1070" i="4"/>
  <c r="L1070" i="4" s="1"/>
  <c r="K687" i="4"/>
  <c r="L687" i="4" s="1"/>
  <c r="K719" i="4"/>
  <c r="L719" i="4" s="1"/>
  <c r="K751" i="4"/>
  <c r="L751" i="4" s="1"/>
  <c r="K783" i="4"/>
  <c r="L783" i="4" s="1"/>
  <c r="K815" i="4"/>
  <c r="L815" i="4" s="1"/>
  <c r="K847" i="4"/>
  <c r="L847" i="4" s="1"/>
  <c r="K879" i="4"/>
  <c r="L879" i="4" s="1"/>
  <c r="K911" i="4"/>
  <c r="L911" i="4" s="1"/>
  <c r="K943" i="4"/>
  <c r="L943" i="4" s="1"/>
  <c r="K975" i="4"/>
  <c r="L975" i="4" s="1"/>
  <c r="K1007" i="4"/>
  <c r="L1007" i="4" s="1"/>
  <c r="K1039" i="4"/>
  <c r="L1039" i="4" s="1"/>
  <c r="K1071" i="4"/>
  <c r="L1071" i="4" s="1"/>
  <c r="K688" i="4"/>
  <c r="L688" i="4" s="1"/>
  <c r="K720" i="4"/>
  <c r="L720" i="4" s="1"/>
  <c r="K752" i="4"/>
  <c r="L752" i="4" s="1"/>
  <c r="K784" i="4"/>
  <c r="L784" i="4" s="1"/>
  <c r="K816" i="4"/>
  <c r="L816" i="4" s="1"/>
  <c r="K848" i="4"/>
  <c r="L848" i="4" s="1"/>
  <c r="K880" i="4"/>
  <c r="L880" i="4" s="1"/>
  <c r="K912" i="4"/>
  <c r="L912" i="4" s="1"/>
  <c r="K944" i="4"/>
  <c r="L944" i="4" s="1"/>
  <c r="K976" i="4"/>
  <c r="L976" i="4" s="1"/>
  <c r="K1008" i="4"/>
  <c r="L1008" i="4" s="1"/>
  <c r="K1040" i="4"/>
  <c r="L1040" i="4" s="1"/>
  <c r="K1072" i="4"/>
  <c r="L1072" i="4" s="1"/>
  <c r="K689" i="4"/>
  <c r="L689" i="4" s="1"/>
  <c r="K721" i="4"/>
  <c r="L721" i="4" s="1"/>
  <c r="K753" i="4"/>
  <c r="L753" i="4" s="1"/>
  <c r="K785" i="4"/>
  <c r="L785" i="4" s="1"/>
  <c r="K817" i="4"/>
  <c r="L817" i="4" s="1"/>
  <c r="K849" i="4"/>
  <c r="L849" i="4" s="1"/>
  <c r="K881" i="4"/>
  <c r="L881" i="4" s="1"/>
  <c r="K913" i="4"/>
  <c r="L913" i="4" s="1"/>
  <c r="K945" i="4"/>
  <c r="L945" i="4" s="1"/>
  <c r="K977" i="4"/>
  <c r="L977" i="4" s="1"/>
  <c r="K1009" i="4"/>
  <c r="L1009" i="4" s="1"/>
  <c r="K1041" i="4"/>
  <c r="L1041" i="4" s="1"/>
  <c r="K1073" i="4"/>
  <c r="L1073" i="4" s="1"/>
  <c r="K690" i="4"/>
  <c r="L690" i="4" s="1"/>
  <c r="K722" i="4"/>
  <c r="L722" i="4" s="1"/>
  <c r="K754" i="4"/>
  <c r="L754" i="4" s="1"/>
  <c r="K786" i="4"/>
  <c r="L786" i="4" s="1"/>
  <c r="K818" i="4"/>
  <c r="L818" i="4" s="1"/>
  <c r="K850" i="4"/>
  <c r="L850" i="4" s="1"/>
  <c r="K882" i="4"/>
  <c r="L882" i="4" s="1"/>
  <c r="K914" i="4"/>
  <c r="L914" i="4" s="1"/>
  <c r="K946" i="4"/>
  <c r="L946" i="4" s="1"/>
  <c r="K978" i="4"/>
  <c r="L978" i="4" s="1"/>
  <c r="K1010" i="4"/>
  <c r="L1010" i="4" s="1"/>
  <c r="K1042" i="4"/>
  <c r="L1042" i="4" s="1"/>
  <c r="K1074" i="4"/>
  <c r="L1074" i="4" s="1"/>
  <c r="K691" i="4"/>
  <c r="L691" i="4" s="1"/>
  <c r="K723" i="4"/>
  <c r="L723" i="4" s="1"/>
  <c r="K755" i="4"/>
  <c r="L755" i="4" s="1"/>
  <c r="K787" i="4"/>
  <c r="L787" i="4" s="1"/>
  <c r="K819" i="4"/>
  <c r="L819" i="4" s="1"/>
  <c r="K851" i="4"/>
  <c r="L851" i="4" s="1"/>
  <c r="K883" i="4"/>
  <c r="L883" i="4" s="1"/>
  <c r="K915" i="4"/>
  <c r="L915" i="4" s="1"/>
  <c r="K947" i="4"/>
  <c r="L947" i="4" s="1"/>
  <c r="K979" i="4"/>
  <c r="L979" i="4" s="1"/>
  <c r="K1011" i="4"/>
  <c r="L1011" i="4" s="1"/>
  <c r="K1043" i="4"/>
  <c r="L1043" i="4" s="1"/>
  <c r="K1075" i="4"/>
  <c r="L1075" i="4" s="1"/>
  <c r="K692" i="4"/>
  <c r="L692" i="4" s="1"/>
  <c r="K724" i="4"/>
  <c r="L724" i="4" s="1"/>
  <c r="K756" i="4"/>
  <c r="L756" i="4" s="1"/>
  <c r="K788" i="4"/>
  <c r="L788" i="4" s="1"/>
  <c r="K820" i="4"/>
  <c r="L820" i="4" s="1"/>
  <c r="K852" i="4"/>
  <c r="L852" i="4" s="1"/>
  <c r="K884" i="4"/>
  <c r="L884" i="4" s="1"/>
  <c r="K916" i="4"/>
  <c r="L916" i="4" s="1"/>
  <c r="K948" i="4"/>
  <c r="L948" i="4" s="1"/>
  <c r="K980" i="4"/>
  <c r="L980" i="4" s="1"/>
  <c r="K1012" i="4"/>
  <c r="L1012" i="4" s="1"/>
  <c r="K1044" i="4"/>
  <c r="L1044" i="4" s="1"/>
  <c r="K1076" i="4"/>
  <c r="L1076" i="4" s="1"/>
  <c r="K693" i="4"/>
  <c r="L693" i="4" s="1"/>
  <c r="K725" i="4"/>
  <c r="L725" i="4" s="1"/>
  <c r="K757" i="4"/>
  <c r="L757" i="4" s="1"/>
  <c r="K789" i="4"/>
  <c r="L789" i="4" s="1"/>
  <c r="K821" i="4"/>
  <c r="L821" i="4" s="1"/>
  <c r="K853" i="4"/>
  <c r="L853" i="4" s="1"/>
  <c r="K885" i="4"/>
  <c r="L885" i="4" s="1"/>
  <c r="K917" i="4"/>
  <c r="L917" i="4" s="1"/>
  <c r="K949" i="4"/>
  <c r="L949" i="4" s="1"/>
  <c r="K981" i="4"/>
  <c r="L981" i="4" s="1"/>
  <c r="K1013" i="4"/>
  <c r="L1013" i="4" s="1"/>
  <c r="K1045" i="4"/>
  <c r="L1045" i="4" s="1"/>
  <c r="K1077" i="4"/>
  <c r="L1077" i="4" s="1"/>
  <c r="K694" i="4"/>
  <c r="L694" i="4" s="1"/>
  <c r="K726" i="4"/>
  <c r="L726" i="4" s="1"/>
  <c r="K758" i="4"/>
  <c r="L758" i="4" s="1"/>
  <c r="K790" i="4"/>
  <c r="L790" i="4" s="1"/>
  <c r="K822" i="4"/>
  <c r="L822" i="4" s="1"/>
  <c r="K854" i="4"/>
  <c r="L854" i="4" s="1"/>
  <c r="K886" i="4"/>
  <c r="L886" i="4" s="1"/>
  <c r="K918" i="4"/>
  <c r="L918" i="4" s="1"/>
  <c r="K950" i="4"/>
  <c r="L950" i="4" s="1"/>
  <c r="K982" i="4"/>
  <c r="L982" i="4" s="1"/>
  <c r="K1014" i="4"/>
  <c r="L1014" i="4" s="1"/>
  <c r="K1046" i="4"/>
  <c r="L1046" i="4" s="1"/>
  <c r="K1078" i="4"/>
  <c r="L1078" i="4" s="1"/>
  <c r="K695" i="4"/>
  <c r="L695" i="4" s="1"/>
  <c r="K727" i="4"/>
  <c r="L727" i="4" s="1"/>
  <c r="K759" i="4"/>
  <c r="L759" i="4" s="1"/>
  <c r="K791" i="4"/>
  <c r="L791" i="4" s="1"/>
  <c r="K823" i="4"/>
  <c r="L823" i="4" s="1"/>
  <c r="K855" i="4"/>
  <c r="L855" i="4" s="1"/>
  <c r="K887" i="4"/>
  <c r="L887" i="4" s="1"/>
  <c r="K919" i="4"/>
  <c r="L919" i="4" s="1"/>
  <c r="K951" i="4"/>
  <c r="L951" i="4" s="1"/>
  <c r="K983" i="4"/>
  <c r="L983" i="4" s="1"/>
  <c r="K1015" i="4"/>
  <c r="L1015" i="4" s="1"/>
  <c r="K1047" i="4"/>
  <c r="L1047" i="4" s="1"/>
  <c r="K1079" i="4"/>
  <c r="L1079" i="4" s="1"/>
  <c r="K696" i="4"/>
  <c r="L696" i="4" s="1"/>
  <c r="K728" i="4"/>
  <c r="L728" i="4" s="1"/>
  <c r="K760" i="4"/>
  <c r="L760" i="4" s="1"/>
  <c r="K792" i="4"/>
  <c r="L792" i="4" s="1"/>
  <c r="K824" i="4"/>
  <c r="L824" i="4" s="1"/>
  <c r="K856" i="4"/>
  <c r="L856" i="4" s="1"/>
  <c r="K888" i="4"/>
  <c r="L888" i="4" s="1"/>
  <c r="K920" i="4"/>
  <c r="L920" i="4" s="1"/>
  <c r="K952" i="4"/>
  <c r="L952" i="4" s="1"/>
  <c r="K984" i="4"/>
  <c r="L984" i="4" s="1"/>
  <c r="K1016" i="4"/>
  <c r="L1016" i="4" s="1"/>
  <c r="K1048" i="4"/>
  <c r="L1048" i="4" s="1"/>
  <c r="K1080" i="4"/>
  <c r="L1080" i="4" s="1"/>
  <c r="K697" i="4"/>
  <c r="L697" i="4" s="1"/>
  <c r="K729" i="4"/>
  <c r="L729" i="4" s="1"/>
  <c r="K761" i="4"/>
  <c r="L761" i="4" s="1"/>
  <c r="K793" i="4"/>
  <c r="L793" i="4" s="1"/>
  <c r="K825" i="4"/>
  <c r="L825" i="4" s="1"/>
  <c r="K857" i="4"/>
  <c r="L857" i="4" s="1"/>
  <c r="K889" i="4"/>
  <c r="L889" i="4" s="1"/>
  <c r="K921" i="4"/>
  <c r="L921" i="4" s="1"/>
  <c r="K953" i="4"/>
  <c r="L953" i="4" s="1"/>
  <c r="K985" i="4"/>
  <c r="L985" i="4" s="1"/>
  <c r="K1017" i="4"/>
  <c r="L1017" i="4" s="1"/>
  <c r="K1049" i="4"/>
  <c r="L1049" i="4" s="1"/>
  <c r="K1081" i="4"/>
  <c r="L1081" i="4" s="1"/>
  <c r="K698" i="4"/>
  <c r="L698" i="4" s="1"/>
  <c r="K730" i="4"/>
  <c r="L730" i="4" s="1"/>
  <c r="K762" i="4"/>
  <c r="L762" i="4" s="1"/>
  <c r="K794" i="4"/>
  <c r="L794" i="4" s="1"/>
  <c r="K826" i="4"/>
  <c r="L826" i="4" s="1"/>
  <c r="K858" i="4"/>
  <c r="L858" i="4" s="1"/>
  <c r="K890" i="4"/>
  <c r="L890" i="4" s="1"/>
  <c r="K922" i="4"/>
  <c r="L922" i="4" s="1"/>
  <c r="K954" i="4"/>
  <c r="L954" i="4" s="1"/>
  <c r="K986" i="4"/>
  <c r="L986" i="4" s="1"/>
  <c r="K1018" i="4"/>
  <c r="L1018" i="4" s="1"/>
  <c r="K1050" i="4"/>
  <c r="L1050" i="4" s="1"/>
  <c r="K1082" i="4"/>
  <c r="L1082" i="4" s="1"/>
  <c r="K699" i="4"/>
  <c r="L699" i="4" s="1"/>
  <c r="K731" i="4"/>
  <c r="L731" i="4" s="1"/>
  <c r="K763" i="4"/>
  <c r="L763" i="4" s="1"/>
  <c r="K795" i="4"/>
  <c r="L795" i="4" s="1"/>
  <c r="K827" i="4"/>
  <c r="L827" i="4" s="1"/>
  <c r="K859" i="4"/>
  <c r="L859" i="4" s="1"/>
  <c r="K891" i="4"/>
  <c r="L891" i="4" s="1"/>
  <c r="K923" i="4"/>
  <c r="L923" i="4" s="1"/>
  <c r="K955" i="4"/>
  <c r="L955" i="4" s="1"/>
  <c r="K987" i="4"/>
  <c r="L987" i="4" s="1"/>
  <c r="K1019" i="4"/>
  <c r="L1019" i="4" s="1"/>
  <c r="K1051" i="4"/>
  <c r="L1051" i="4" s="1"/>
  <c r="K1083" i="4"/>
  <c r="L1083" i="4" s="1"/>
  <c r="K700" i="4"/>
  <c r="L700" i="4" s="1"/>
  <c r="K732" i="4"/>
  <c r="L732" i="4" s="1"/>
  <c r="K764" i="4"/>
  <c r="L764" i="4" s="1"/>
  <c r="K796" i="4"/>
  <c r="L796" i="4" s="1"/>
  <c r="K828" i="4"/>
  <c r="L828" i="4" s="1"/>
  <c r="K860" i="4"/>
  <c r="L860" i="4" s="1"/>
  <c r="K892" i="4"/>
  <c r="L892" i="4" s="1"/>
  <c r="K924" i="4"/>
  <c r="L924" i="4" s="1"/>
  <c r="K956" i="4"/>
  <c r="L956" i="4" s="1"/>
  <c r="K988" i="4"/>
  <c r="L988" i="4" s="1"/>
  <c r="K1020" i="4"/>
  <c r="L1020" i="4" s="1"/>
  <c r="K1052" i="4"/>
  <c r="L1052" i="4" s="1"/>
  <c r="K1084" i="4"/>
  <c r="L1084" i="4" s="1"/>
  <c r="K701" i="4"/>
  <c r="L701" i="4" s="1"/>
  <c r="K733" i="4"/>
  <c r="L733" i="4" s="1"/>
  <c r="K765" i="4"/>
  <c r="L765" i="4" s="1"/>
  <c r="K797" i="4"/>
  <c r="L797" i="4" s="1"/>
  <c r="K829" i="4"/>
  <c r="L829" i="4" s="1"/>
  <c r="K861" i="4"/>
  <c r="L861" i="4" s="1"/>
  <c r="K893" i="4"/>
  <c r="L893" i="4" s="1"/>
  <c r="K925" i="4"/>
  <c r="L925" i="4" s="1"/>
  <c r="K957" i="4"/>
  <c r="L957" i="4" s="1"/>
  <c r="K989" i="4"/>
  <c r="L989" i="4" s="1"/>
  <c r="K1021" i="4"/>
  <c r="L1021" i="4" s="1"/>
  <c r="K1053" i="4"/>
  <c r="L1053" i="4" s="1"/>
  <c r="K1085" i="4"/>
  <c r="L1085" i="4" s="1"/>
  <c r="K702" i="4"/>
  <c r="L702" i="4" s="1"/>
  <c r="K734" i="4"/>
  <c r="L734" i="4" s="1"/>
  <c r="K766" i="4"/>
  <c r="L766" i="4" s="1"/>
  <c r="K798" i="4"/>
  <c r="L798" i="4" s="1"/>
  <c r="K830" i="4"/>
  <c r="L830" i="4" s="1"/>
  <c r="K862" i="4"/>
  <c r="L862" i="4" s="1"/>
  <c r="K894" i="4"/>
  <c r="L894" i="4" s="1"/>
  <c r="K926" i="4"/>
  <c r="L926" i="4" s="1"/>
  <c r="K958" i="4"/>
  <c r="L958" i="4" s="1"/>
  <c r="K990" i="4"/>
  <c r="L990" i="4" s="1"/>
  <c r="K1022" i="4"/>
  <c r="L1022" i="4" s="1"/>
  <c r="K1054" i="4"/>
  <c r="L1054" i="4" s="1"/>
  <c r="K1086" i="4"/>
  <c r="L1086" i="4" s="1"/>
  <c r="K703" i="4"/>
  <c r="L703" i="4" s="1"/>
  <c r="K735" i="4"/>
  <c r="L735" i="4" s="1"/>
  <c r="K767" i="4"/>
  <c r="L767" i="4" s="1"/>
  <c r="K799" i="4"/>
  <c r="L799" i="4" s="1"/>
  <c r="K831" i="4"/>
  <c r="L831" i="4" s="1"/>
  <c r="K863" i="4"/>
  <c r="L863" i="4" s="1"/>
  <c r="K895" i="4"/>
  <c r="L895" i="4" s="1"/>
  <c r="K927" i="4"/>
  <c r="L927" i="4" s="1"/>
  <c r="K959" i="4"/>
  <c r="L959" i="4" s="1"/>
  <c r="K991" i="4"/>
  <c r="L991" i="4" s="1"/>
  <c r="K1023" i="4"/>
  <c r="L1023" i="4" s="1"/>
  <c r="K1055" i="4"/>
  <c r="L1055" i="4" s="1"/>
  <c r="K1087" i="4"/>
  <c r="L1087" i="4" s="1"/>
  <c r="K704" i="4"/>
  <c r="L704" i="4" s="1"/>
  <c r="K736" i="4"/>
  <c r="L736" i="4" s="1"/>
  <c r="K768" i="4"/>
  <c r="L768" i="4" s="1"/>
  <c r="K800" i="4"/>
  <c r="L800" i="4" s="1"/>
  <c r="K832" i="4"/>
  <c r="L832" i="4" s="1"/>
  <c r="K864" i="4"/>
  <c r="L864" i="4" s="1"/>
  <c r="K896" i="4"/>
  <c r="L896" i="4" s="1"/>
  <c r="K928" i="4"/>
  <c r="L928" i="4" s="1"/>
  <c r="K960" i="4"/>
  <c r="L960" i="4" s="1"/>
  <c r="K992" i="4"/>
  <c r="L992" i="4" s="1"/>
  <c r="K1024" i="4"/>
  <c r="L1024" i="4" s="1"/>
  <c r="K1056" i="4"/>
  <c r="L1056" i="4" s="1"/>
  <c r="K1088" i="4"/>
  <c r="L1088" i="4" s="1"/>
  <c r="K705" i="4"/>
  <c r="L705" i="4" s="1"/>
  <c r="K737" i="4"/>
  <c r="L737" i="4" s="1"/>
  <c r="K769" i="4"/>
  <c r="L769" i="4" s="1"/>
  <c r="K801" i="4"/>
  <c r="L801" i="4" s="1"/>
  <c r="K833" i="4"/>
  <c r="L833" i="4" s="1"/>
  <c r="K865" i="4"/>
  <c r="L865" i="4" s="1"/>
  <c r="K897" i="4"/>
  <c r="L897" i="4" s="1"/>
  <c r="K929" i="4"/>
  <c r="L929" i="4" s="1"/>
  <c r="K961" i="4"/>
  <c r="L961" i="4" s="1"/>
  <c r="K993" i="4"/>
  <c r="L993" i="4" s="1"/>
  <c r="K1025" i="4"/>
  <c r="L1025" i="4" s="1"/>
  <c r="K1057" i="4"/>
  <c r="L1057" i="4" s="1"/>
  <c r="K1089" i="4"/>
  <c r="L1089" i="4" s="1"/>
  <c r="K706" i="4"/>
  <c r="L706" i="4" s="1"/>
  <c r="K738" i="4"/>
  <c r="L738" i="4" s="1"/>
  <c r="K770" i="4"/>
  <c r="L770" i="4" s="1"/>
  <c r="K802" i="4"/>
  <c r="L802" i="4" s="1"/>
  <c r="K834" i="4"/>
  <c r="L834" i="4" s="1"/>
  <c r="K866" i="4"/>
  <c r="L866" i="4" s="1"/>
  <c r="K898" i="4"/>
  <c r="L898" i="4" s="1"/>
  <c r="K930" i="4"/>
  <c r="L930" i="4" s="1"/>
  <c r="K962" i="4"/>
  <c r="L962" i="4" s="1"/>
  <c r="K994" i="4"/>
  <c r="L994" i="4" s="1"/>
  <c r="K1026" i="4"/>
  <c r="L1026" i="4" s="1"/>
  <c r="K1058" i="4"/>
  <c r="L1058" i="4" s="1"/>
  <c r="K1090" i="4"/>
  <c r="L1090" i="4" s="1"/>
  <c r="K707" i="4"/>
  <c r="L707" i="4" s="1"/>
  <c r="K739" i="4"/>
  <c r="L739" i="4" s="1"/>
  <c r="K771" i="4"/>
  <c r="L771" i="4" s="1"/>
  <c r="K803" i="4"/>
  <c r="L803" i="4" s="1"/>
  <c r="K835" i="4"/>
  <c r="L835" i="4" s="1"/>
  <c r="K867" i="4"/>
  <c r="L867" i="4" s="1"/>
  <c r="K899" i="4"/>
  <c r="L899" i="4" s="1"/>
  <c r="K931" i="4"/>
  <c r="L931" i="4" s="1"/>
  <c r="K963" i="4"/>
  <c r="L963" i="4" s="1"/>
  <c r="K995" i="4"/>
  <c r="L995" i="4" s="1"/>
  <c r="K1027" i="4"/>
  <c r="L1027" i="4" s="1"/>
  <c r="K1059" i="4"/>
  <c r="L1059" i="4" s="1"/>
  <c r="K1091" i="4"/>
  <c r="L1091" i="4" s="1"/>
  <c r="K708" i="4"/>
  <c r="L708" i="4" s="1"/>
  <c r="K740" i="4"/>
  <c r="L740" i="4" s="1"/>
  <c r="K772" i="4"/>
  <c r="L772" i="4" s="1"/>
  <c r="K804" i="4"/>
  <c r="L804" i="4" s="1"/>
  <c r="K836" i="4"/>
  <c r="L836" i="4" s="1"/>
  <c r="K868" i="4"/>
  <c r="L868" i="4" s="1"/>
  <c r="K900" i="4"/>
  <c r="L900" i="4" s="1"/>
  <c r="K932" i="4"/>
  <c r="L932" i="4" s="1"/>
  <c r="K964" i="4"/>
  <c r="L964" i="4" s="1"/>
  <c r="K996" i="4"/>
  <c r="L996" i="4" s="1"/>
  <c r="K1028" i="4"/>
  <c r="L1028" i="4" s="1"/>
  <c r="K1060" i="4"/>
  <c r="L1060" i="4" s="1"/>
  <c r="K1092" i="4"/>
  <c r="L1092" i="4" s="1"/>
  <c r="K709" i="4"/>
  <c r="L709" i="4" s="1"/>
  <c r="K741" i="4"/>
  <c r="L741" i="4" s="1"/>
  <c r="K773" i="4"/>
  <c r="L773" i="4" s="1"/>
  <c r="K805" i="4"/>
  <c r="L805" i="4" s="1"/>
  <c r="K837" i="4"/>
  <c r="L837" i="4" s="1"/>
  <c r="K869" i="4"/>
  <c r="L869" i="4" s="1"/>
  <c r="K901" i="4"/>
  <c r="L901" i="4" s="1"/>
  <c r="K933" i="4"/>
  <c r="L933" i="4" s="1"/>
  <c r="K965" i="4"/>
  <c r="L965" i="4" s="1"/>
  <c r="K997" i="4"/>
  <c r="L997" i="4" s="1"/>
  <c r="K1029" i="4"/>
  <c r="L1029" i="4" s="1"/>
  <c r="K1061" i="4"/>
  <c r="L1061" i="4" s="1"/>
  <c r="K1093" i="4"/>
  <c r="L1093" i="4" s="1"/>
  <c r="K1094" i="4"/>
  <c r="L1094" i="4" s="1"/>
  <c r="K1139" i="4"/>
  <c r="L1139" i="4" s="1"/>
  <c r="K1183" i="4"/>
  <c r="L1183" i="4" s="1"/>
  <c r="K1228" i="4"/>
  <c r="L1228" i="4" s="1"/>
  <c r="K1272" i="4"/>
  <c r="L1272" i="4" s="1"/>
  <c r="K1316" i="4"/>
  <c r="L1316" i="4" s="1"/>
  <c r="K1360" i="4"/>
  <c r="L1360" i="4" s="1"/>
  <c r="K1404" i="4"/>
  <c r="L1404" i="4" s="1"/>
  <c r="K1448" i="4"/>
  <c r="L1448" i="4" s="1"/>
  <c r="K1492" i="4"/>
  <c r="L1492" i="4" s="1"/>
  <c r="K1536" i="4"/>
  <c r="L1536" i="4" s="1"/>
  <c r="K1580" i="4"/>
  <c r="L1580" i="4" s="1"/>
  <c r="K1624" i="4"/>
  <c r="L1624" i="4" s="1"/>
  <c r="K1095" i="4"/>
  <c r="L1095" i="4" s="1"/>
  <c r="K1096" i="4"/>
  <c r="L1096" i="4" s="1"/>
  <c r="K1140" i="4"/>
  <c r="L1140" i="4" s="1"/>
  <c r="K1184" i="4"/>
  <c r="L1184" i="4" s="1"/>
  <c r="K1229" i="4"/>
  <c r="L1229" i="4" s="1"/>
  <c r="K1273" i="4"/>
  <c r="L1273" i="4" s="1"/>
  <c r="K1317" i="4"/>
  <c r="L1317" i="4" s="1"/>
  <c r="K1361" i="4"/>
  <c r="L1361" i="4" s="1"/>
  <c r="K1405" i="4"/>
  <c r="L1405" i="4" s="1"/>
  <c r="K1449" i="4"/>
  <c r="L1449" i="4" s="1"/>
  <c r="K1493" i="4"/>
  <c r="L1493" i="4" s="1"/>
  <c r="K1537" i="4"/>
  <c r="L1537" i="4" s="1"/>
  <c r="K1581" i="4"/>
  <c r="L1581" i="4" s="1"/>
  <c r="K1625" i="4"/>
  <c r="L1625" i="4" s="1"/>
  <c r="K1097" i="4"/>
  <c r="L1097" i="4" s="1"/>
  <c r="K1141" i="4"/>
  <c r="L1141" i="4" s="1"/>
  <c r="K1185" i="4"/>
  <c r="L1185" i="4" s="1"/>
  <c r="K1230" i="4"/>
  <c r="L1230" i="4" s="1"/>
  <c r="K1274" i="4"/>
  <c r="L1274" i="4" s="1"/>
  <c r="K1318" i="4"/>
  <c r="L1318" i="4" s="1"/>
  <c r="K1362" i="4"/>
  <c r="L1362" i="4" s="1"/>
  <c r="K1406" i="4"/>
  <c r="L1406" i="4" s="1"/>
  <c r="K1450" i="4"/>
  <c r="L1450" i="4" s="1"/>
  <c r="K1494" i="4"/>
  <c r="L1494" i="4" s="1"/>
  <c r="K1538" i="4"/>
  <c r="L1538" i="4" s="1"/>
  <c r="K1582" i="4"/>
  <c r="L1582" i="4" s="1"/>
  <c r="K1626" i="4"/>
  <c r="L1626" i="4" s="1"/>
  <c r="K1098" i="4"/>
  <c r="L1098" i="4" s="1"/>
  <c r="K1142" i="4"/>
  <c r="L1142" i="4" s="1"/>
  <c r="K1186" i="4"/>
  <c r="L1186" i="4" s="1"/>
  <c r="K1231" i="4"/>
  <c r="L1231" i="4" s="1"/>
  <c r="K1275" i="4"/>
  <c r="L1275" i="4" s="1"/>
  <c r="K1319" i="4"/>
  <c r="L1319" i="4" s="1"/>
  <c r="K1363" i="4"/>
  <c r="L1363" i="4" s="1"/>
  <c r="K1407" i="4"/>
  <c r="L1407" i="4" s="1"/>
  <c r="K1451" i="4"/>
  <c r="L1451" i="4" s="1"/>
  <c r="K1495" i="4"/>
  <c r="L1495" i="4" s="1"/>
  <c r="K1539" i="4"/>
  <c r="L1539" i="4" s="1"/>
  <c r="K1583" i="4"/>
  <c r="L1583" i="4" s="1"/>
  <c r="K1627" i="4"/>
  <c r="L1627" i="4" s="1"/>
  <c r="K1099" i="4"/>
  <c r="L1099" i="4" s="1"/>
  <c r="K1143" i="4"/>
  <c r="L1143" i="4" s="1"/>
  <c r="K1187" i="4"/>
  <c r="L1187" i="4" s="1"/>
  <c r="K1232" i="4"/>
  <c r="L1232" i="4" s="1"/>
  <c r="K1276" i="4"/>
  <c r="L1276" i="4" s="1"/>
  <c r="K1320" i="4"/>
  <c r="L1320" i="4" s="1"/>
  <c r="K1364" i="4"/>
  <c r="L1364" i="4" s="1"/>
  <c r="K1408" i="4"/>
  <c r="L1408" i="4" s="1"/>
  <c r="K1452" i="4"/>
  <c r="L1452" i="4" s="1"/>
  <c r="K1496" i="4"/>
  <c r="L1496" i="4" s="1"/>
  <c r="K1540" i="4"/>
  <c r="L1540" i="4" s="1"/>
  <c r="K1584" i="4"/>
  <c r="L1584" i="4" s="1"/>
  <c r="K1628" i="4"/>
  <c r="L1628" i="4" s="1"/>
  <c r="K1100" i="4"/>
  <c r="L1100" i="4" s="1"/>
  <c r="K1144" i="4"/>
  <c r="L1144" i="4" s="1"/>
  <c r="K1188" i="4"/>
  <c r="L1188" i="4" s="1"/>
  <c r="K1233" i="4"/>
  <c r="L1233" i="4" s="1"/>
  <c r="K1277" i="4"/>
  <c r="L1277" i="4" s="1"/>
  <c r="K1321" i="4"/>
  <c r="L1321" i="4" s="1"/>
  <c r="K1365" i="4"/>
  <c r="L1365" i="4" s="1"/>
  <c r="K1409" i="4"/>
  <c r="L1409" i="4" s="1"/>
  <c r="K1453" i="4"/>
  <c r="L1453" i="4" s="1"/>
  <c r="K1497" i="4"/>
  <c r="L1497" i="4" s="1"/>
  <c r="K1541" i="4"/>
  <c r="L1541" i="4" s="1"/>
  <c r="K1585" i="4"/>
  <c r="L1585" i="4" s="1"/>
  <c r="K1629" i="4"/>
  <c r="L1629" i="4" s="1"/>
  <c r="K1101" i="4"/>
  <c r="L1101" i="4" s="1"/>
  <c r="K1145" i="4"/>
  <c r="L1145" i="4" s="1"/>
  <c r="K1189" i="4"/>
  <c r="L1189" i="4" s="1"/>
  <c r="K1234" i="4"/>
  <c r="L1234" i="4" s="1"/>
  <c r="K1278" i="4"/>
  <c r="L1278" i="4" s="1"/>
  <c r="K1322" i="4"/>
  <c r="L1322" i="4" s="1"/>
  <c r="K1366" i="4"/>
  <c r="L1366" i="4" s="1"/>
  <c r="K1410" i="4"/>
  <c r="L1410" i="4" s="1"/>
  <c r="K1454" i="4"/>
  <c r="L1454" i="4" s="1"/>
  <c r="K1498" i="4"/>
  <c r="L1498" i="4" s="1"/>
  <c r="K1542" i="4"/>
  <c r="L1542" i="4" s="1"/>
  <c r="K1586" i="4"/>
  <c r="L1586" i="4" s="1"/>
  <c r="K1630" i="4"/>
  <c r="L1630" i="4" s="1"/>
  <c r="K1102" i="4"/>
  <c r="L1102" i="4" s="1"/>
  <c r="K1146" i="4"/>
  <c r="L1146" i="4" s="1"/>
  <c r="K1190" i="4"/>
  <c r="L1190" i="4" s="1"/>
  <c r="K1235" i="4"/>
  <c r="L1235" i="4" s="1"/>
  <c r="K1279" i="4"/>
  <c r="L1279" i="4" s="1"/>
  <c r="K1323" i="4"/>
  <c r="L1323" i="4" s="1"/>
  <c r="K1367" i="4"/>
  <c r="L1367" i="4" s="1"/>
  <c r="K1411" i="4"/>
  <c r="L1411" i="4" s="1"/>
  <c r="K1455" i="4"/>
  <c r="L1455" i="4" s="1"/>
  <c r="K1499" i="4"/>
  <c r="L1499" i="4" s="1"/>
  <c r="K1543" i="4"/>
  <c r="L1543" i="4" s="1"/>
  <c r="K1587" i="4"/>
  <c r="L1587" i="4" s="1"/>
  <c r="K1631" i="4"/>
  <c r="L1631" i="4" s="1"/>
  <c r="K1103" i="4"/>
  <c r="L1103" i="4" s="1"/>
  <c r="K1147" i="4"/>
  <c r="L1147" i="4" s="1"/>
  <c r="K1191" i="4"/>
  <c r="L1191" i="4" s="1"/>
  <c r="K1236" i="4"/>
  <c r="L1236" i="4" s="1"/>
  <c r="K1280" i="4"/>
  <c r="L1280" i="4" s="1"/>
  <c r="K1324" i="4"/>
  <c r="L1324" i="4" s="1"/>
  <c r="K1368" i="4"/>
  <c r="L1368" i="4" s="1"/>
  <c r="K1412" i="4"/>
  <c r="L1412" i="4" s="1"/>
  <c r="K1456" i="4"/>
  <c r="L1456" i="4" s="1"/>
  <c r="K1500" i="4"/>
  <c r="L1500" i="4" s="1"/>
  <c r="K1544" i="4"/>
  <c r="L1544" i="4" s="1"/>
  <c r="K1588" i="4"/>
  <c r="L1588" i="4" s="1"/>
  <c r="K1632" i="4"/>
  <c r="L1632" i="4" s="1"/>
  <c r="K1104" i="4"/>
  <c r="L1104" i="4" s="1"/>
  <c r="K1148" i="4"/>
  <c r="L1148" i="4" s="1"/>
  <c r="K1192" i="4"/>
  <c r="L1192" i="4" s="1"/>
  <c r="K1237" i="4"/>
  <c r="L1237" i="4" s="1"/>
  <c r="K1281" i="4"/>
  <c r="L1281" i="4" s="1"/>
  <c r="K1325" i="4"/>
  <c r="L1325" i="4" s="1"/>
  <c r="K1369" i="4"/>
  <c r="L1369" i="4" s="1"/>
  <c r="K1413" i="4"/>
  <c r="L1413" i="4" s="1"/>
  <c r="K1457" i="4"/>
  <c r="L1457" i="4" s="1"/>
  <c r="K1501" i="4"/>
  <c r="L1501" i="4" s="1"/>
  <c r="K1545" i="4"/>
  <c r="L1545" i="4" s="1"/>
  <c r="K1589" i="4"/>
  <c r="L1589" i="4" s="1"/>
  <c r="K1633" i="4"/>
  <c r="L1633" i="4" s="1"/>
  <c r="K1105" i="4"/>
  <c r="L1105" i="4" s="1"/>
  <c r="K1149" i="4"/>
  <c r="L1149" i="4" s="1"/>
  <c r="K1193" i="4"/>
  <c r="L1193" i="4" s="1"/>
  <c r="K1238" i="4"/>
  <c r="L1238" i="4" s="1"/>
  <c r="K1282" i="4"/>
  <c r="L1282" i="4" s="1"/>
  <c r="K1326" i="4"/>
  <c r="L1326" i="4" s="1"/>
  <c r="K1370" i="4"/>
  <c r="L1370" i="4" s="1"/>
  <c r="K1414" i="4"/>
  <c r="L1414" i="4" s="1"/>
  <c r="K1458" i="4"/>
  <c r="L1458" i="4" s="1"/>
  <c r="K1502" i="4"/>
  <c r="L1502" i="4" s="1"/>
  <c r="K1546" i="4"/>
  <c r="L1546" i="4" s="1"/>
  <c r="K1590" i="4"/>
  <c r="L1590" i="4" s="1"/>
  <c r="K1634" i="4"/>
  <c r="L1634" i="4" s="1"/>
  <c r="K1106" i="4"/>
  <c r="L1106" i="4" s="1"/>
  <c r="K1150" i="4"/>
  <c r="K1194" i="4"/>
  <c r="L1194" i="4" s="1"/>
  <c r="K1239" i="4"/>
  <c r="L1239" i="4" s="1"/>
  <c r="K1283" i="4"/>
  <c r="L1283" i="4" s="1"/>
  <c r="K1327" i="4"/>
  <c r="L1327" i="4" s="1"/>
  <c r="K1371" i="4"/>
  <c r="L1371" i="4" s="1"/>
  <c r="K1415" i="4"/>
  <c r="L1415" i="4" s="1"/>
  <c r="K1459" i="4"/>
  <c r="L1459" i="4" s="1"/>
  <c r="K1503" i="4"/>
  <c r="L1503" i="4" s="1"/>
  <c r="K1547" i="4"/>
  <c r="L1547" i="4" s="1"/>
  <c r="K1591" i="4"/>
  <c r="L1591" i="4" s="1"/>
  <c r="K1635" i="4"/>
  <c r="L1635" i="4" s="1"/>
  <c r="K1107" i="4"/>
  <c r="L1107" i="4" s="1"/>
  <c r="K1151" i="4"/>
  <c r="L1151" i="4" s="1"/>
  <c r="K1195" i="4"/>
  <c r="L1195" i="4" s="1"/>
  <c r="K1240" i="4"/>
  <c r="L1240" i="4" s="1"/>
  <c r="K1284" i="4"/>
  <c r="L1284" i="4" s="1"/>
  <c r="K1328" i="4"/>
  <c r="L1328" i="4" s="1"/>
  <c r="K1372" i="4"/>
  <c r="L1372" i="4" s="1"/>
  <c r="K1416" i="4"/>
  <c r="L1416" i="4" s="1"/>
  <c r="K1460" i="4"/>
  <c r="L1460" i="4" s="1"/>
  <c r="K1504" i="4"/>
  <c r="L1504" i="4" s="1"/>
  <c r="K1548" i="4"/>
  <c r="L1548" i="4" s="1"/>
  <c r="K1592" i="4"/>
  <c r="L1592" i="4" s="1"/>
  <c r="K1636" i="4"/>
  <c r="L1636" i="4" s="1"/>
  <c r="K1108" i="4"/>
  <c r="L1108" i="4" s="1"/>
  <c r="K1152" i="4"/>
  <c r="L1152" i="4" s="1"/>
  <c r="K1196" i="4"/>
  <c r="L1196" i="4" s="1"/>
  <c r="K1241" i="4"/>
  <c r="L1241" i="4" s="1"/>
  <c r="K1285" i="4"/>
  <c r="L1285" i="4" s="1"/>
  <c r="K1329" i="4"/>
  <c r="L1329" i="4" s="1"/>
  <c r="K1373" i="4"/>
  <c r="L1373" i="4" s="1"/>
  <c r="K1417" i="4"/>
  <c r="L1417" i="4" s="1"/>
  <c r="K1461" i="4"/>
  <c r="L1461" i="4" s="1"/>
  <c r="K1505" i="4"/>
  <c r="L1505" i="4" s="1"/>
  <c r="K1549" i="4"/>
  <c r="L1549" i="4" s="1"/>
  <c r="K1593" i="4"/>
  <c r="L1593" i="4" s="1"/>
  <c r="K1637" i="4"/>
  <c r="L1637" i="4" s="1"/>
  <c r="K1109" i="4"/>
  <c r="L1109" i="4" s="1"/>
  <c r="K1153" i="4"/>
  <c r="L1153" i="4" s="1"/>
  <c r="K1197" i="4"/>
  <c r="L1197" i="4" s="1"/>
  <c r="K1242" i="4"/>
  <c r="L1242" i="4" s="1"/>
  <c r="K1286" i="4"/>
  <c r="L1286" i="4" s="1"/>
  <c r="K1330" i="4"/>
  <c r="L1330" i="4" s="1"/>
  <c r="K1374" i="4"/>
  <c r="L1374" i="4" s="1"/>
  <c r="K1418" i="4"/>
  <c r="L1418" i="4" s="1"/>
  <c r="K1462" i="4"/>
  <c r="L1462" i="4" s="1"/>
  <c r="K1506" i="4"/>
  <c r="L1506" i="4" s="1"/>
  <c r="K1550" i="4"/>
  <c r="L1550" i="4" s="1"/>
  <c r="K1594" i="4"/>
  <c r="L1594" i="4" s="1"/>
  <c r="K1638" i="4"/>
  <c r="L1638" i="4" s="1"/>
  <c r="K1110" i="4"/>
  <c r="L1110" i="4" s="1"/>
  <c r="K1154" i="4"/>
  <c r="L1154" i="4" s="1"/>
  <c r="K1198" i="4"/>
  <c r="L1198" i="4" s="1"/>
  <c r="K1243" i="4"/>
  <c r="L1243" i="4" s="1"/>
  <c r="K1287" i="4"/>
  <c r="L1287" i="4" s="1"/>
  <c r="K1331" i="4"/>
  <c r="L1331" i="4" s="1"/>
  <c r="K1375" i="4"/>
  <c r="L1375" i="4" s="1"/>
  <c r="K1419" i="4"/>
  <c r="L1419" i="4" s="1"/>
  <c r="K1463" i="4"/>
  <c r="L1463" i="4" s="1"/>
  <c r="K1507" i="4"/>
  <c r="L1507" i="4" s="1"/>
  <c r="K1551" i="4"/>
  <c r="L1551" i="4" s="1"/>
  <c r="K1595" i="4"/>
  <c r="L1595" i="4" s="1"/>
  <c r="K1639" i="4"/>
  <c r="L1639" i="4" s="1"/>
  <c r="K1111" i="4"/>
  <c r="L1111" i="4" s="1"/>
  <c r="K1155" i="4"/>
  <c r="L1155" i="4" s="1"/>
  <c r="K1199" i="4"/>
  <c r="L1199" i="4" s="1"/>
  <c r="K1244" i="4"/>
  <c r="L1244" i="4" s="1"/>
  <c r="K1288" i="4"/>
  <c r="L1288" i="4" s="1"/>
  <c r="K1332" i="4"/>
  <c r="L1332" i="4" s="1"/>
  <c r="K1376" i="4"/>
  <c r="L1376" i="4" s="1"/>
  <c r="K1420" i="4"/>
  <c r="L1420" i="4" s="1"/>
  <c r="K1464" i="4"/>
  <c r="L1464" i="4" s="1"/>
  <c r="K1508" i="4"/>
  <c r="L1508" i="4" s="1"/>
  <c r="K1552" i="4"/>
  <c r="L1552" i="4" s="1"/>
  <c r="K1596" i="4"/>
  <c r="L1596" i="4" s="1"/>
  <c r="K1640" i="4"/>
  <c r="L1640" i="4" s="1"/>
  <c r="K1112" i="4"/>
  <c r="L1112" i="4" s="1"/>
  <c r="K1156" i="4"/>
  <c r="L1156" i="4" s="1"/>
  <c r="K1200" i="4"/>
  <c r="L1200" i="4" s="1"/>
  <c r="K1245" i="4"/>
  <c r="L1245" i="4" s="1"/>
  <c r="K1289" i="4"/>
  <c r="L1289" i="4" s="1"/>
  <c r="K1333" i="4"/>
  <c r="L1333" i="4" s="1"/>
  <c r="K1377" i="4"/>
  <c r="L1377" i="4" s="1"/>
  <c r="K1421" i="4"/>
  <c r="L1421" i="4" s="1"/>
  <c r="K1465" i="4"/>
  <c r="L1465" i="4" s="1"/>
  <c r="K1509" i="4"/>
  <c r="L1509" i="4" s="1"/>
  <c r="K1553" i="4"/>
  <c r="L1553" i="4" s="1"/>
  <c r="K1597" i="4"/>
  <c r="L1597" i="4" s="1"/>
  <c r="K1641" i="4"/>
  <c r="L1641" i="4" s="1"/>
  <c r="K1113" i="4"/>
  <c r="L1113" i="4" s="1"/>
  <c r="K1157" i="4"/>
  <c r="L1157" i="4" s="1"/>
  <c r="K1201" i="4"/>
  <c r="L1201" i="4" s="1"/>
  <c r="K1246" i="4"/>
  <c r="L1246" i="4" s="1"/>
  <c r="K1290" i="4"/>
  <c r="L1290" i="4" s="1"/>
  <c r="K1334" i="4"/>
  <c r="L1334" i="4" s="1"/>
  <c r="K1378" i="4"/>
  <c r="L1378" i="4" s="1"/>
  <c r="K1422" i="4"/>
  <c r="L1422" i="4" s="1"/>
  <c r="K1466" i="4"/>
  <c r="L1466" i="4" s="1"/>
  <c r="K1510" i="4"/>
  <c r="L1510" i="4" s="1"/>
  <c r="K1554" i="4"/>
  <c r="L1554" i="4" s="1"/>
  <c r="K1598" i="4"/>
  <c r="L1598" i="4" s="1"/>
  <c r="K1642" i="4"/>
  <c r="L1642" i="4" s="1"/>
  <c r="K1114" i="4"/>
  <c r="L1114" i="4" s="1"/>
  <c r="K1158" i="4"/>
  <c r="L1158" i="4" s="1"/>
  <c r="K1203" i="4"/>
  <c r="L1203" i="4" s="1"/>
  <c r="K1247" i="4"/>
  <c r="L1247" i="4" s="1"/>
  <c r="K1291" i="4"/>
  <c r="L1291" i="4" s="1"/>
  <c r="K1335" i="4"/>
  <c r="L1335" i="4" s="1"/>
  <c r="K1379" i="4"/>
  <c r="L1379" i="4" s="1"/>
  <c r="K1423" i="4"/>
  <c r="L1423" i="4" s="1"/>
  <c r="K1467" i="4"/>
  <c r="L1467" i="4" s="1"/>
  <c r="K1511" i="4"/>
  <c r="L1511" i="4" s="1"/>
  <c r="K1555" i="4"/>
  <c r="L1555" i="4" s="1"/>
  <c r="K1599" i="4"/>
  <c r="L1599" i="4" s="1"/>
  <c r="K1643" i="4"/>
  <c r="L1643" i="4" s="1"/>
  <c r="K1115" i="4"/>
  <c r="L1115" i="4" s="1"/>
  <c r="K1159" i="4"/>
  <c r="L1159" i="4" s="1"/>
  <c r="K1204" i="4"/>
  <c r="L1204" i="4" s="1"/>
  <c r="K1248" i="4"/>
  <c r="L1248" i="4" s="1"/>
  <c r="K1292" i="4"/>
  <c r="L1292" i="4" s="1"/>
  <c r="K1336" i="4"/>
  <c r="L1336" i="4" s="1"/>
  <c r="K1380" i="4"/>
  <c r="L1380" i="4" s="1"/>
  <c r="K1424" i="4"/>
  <c r="L1424" i="4" s="1"/>
  <c r="K1468" i="4"/>
  <c r="L1468" i="4" s="1"/>
  <c r="K1512" i="4"/>
  <c r="L1512" i="4" s="1"/>
  <c r="K1556" i="4"/>
  <c r="L1556" i="4" s="1"/>
  <c r="K1600" i="4"/>
  <c r="L1600" i="4" s="1"/>
  <c r="K1644" i="4"/>
  <c r="L1644" i="4" s="1"/>
  <c r="K1116" i="4"/>
  <c r="L1116" i="4" s="1"/>
  <c r="K1160" i="4"/>
  <c r="L1160" i="4" s="1"/>
  <c r="K1205" i="4"/>
  <c r="L1205" i="4" s="1"/>
  <c r="K1249" i="4"/>
  <c r="L1249" i="4" s="1"/>
  <c r="K1293" i="4"/>
  <c r="L1293" i="4" s="1"/>
  <c r="K1337" i="4"/>
  <c r="L1337" i="4" s="1"/>
  <c r="K1381" i="4"/>
  <c r="L1381" i="4" s="1"/>
  <c r="K1425" i="4"/>
  <c r="L1425" i="4" s="1"/>
  <c r="K1469" i="4"/>
  <c r="L1469" i="4" s="1"/>
  <c r="K1513" i="4"/>
  <c r="L1513" i="4" s="1"/>
  <c r="K1557" i="4"/>
  <c r="L1557" i="4" s="1"/>
  <c r="K1601" i="4"/>
  <c r="L1601" i="4" s="1"/>
  <c r="K1645" i="4"/>
  <c r="L1645" i="4" s="1"/>
  <c r="K1117" i="4"/>
  <c r="L1117" i="4" s="1"/>
  <c r="K1161" i="4"/>
  <c r="L1161" i="4" s="1"/>
  <c r="K1206" i="4"/>
  <c r="L1206" i="4" s="1"/>
  <c r="K1250" i="4"/>
  <c r="L1250" i="4" s="1"/>
  <c r="K1294" i="4"/>
  <c r="L1294" i="4" s="1"/>
  <c r="K1338" i="4"/>
  <c r="L1338" i="4" s="1"/>
  <c r="K1382" i="4"/>
  <c r="L1382" i="4" s="1"/>
  <c r="K1426" i="4"/>
  <c r="L1426" i="4" s="1"/>
  <c r="K1470" i="4"/>
  <c r="L1470" i="4" s="1"/>
  <c r="K1514" i="4"/>
  <c r="L1514" i="4" s="1"/>
  <c r="K1558" i="4"/>
  <c r="L1558" i="4" s="1"/>
  <c r="K1602" i="4"/>
  <c r="L1602" i="4" s="1"/>
  <c r="K1646" i="4"/>
  <c r="L1646" i="4" s="1"/>
  <c r="K1118" i="4"/>
  <c r="L1118" i="4" s="1"/>
  <c r="K1162" i="4"/>
  <c r="L1162" i="4" s="1"/>
  <c r="K1207" i="4"/>
  <c r="L1207" i="4" s="1"/>
  <c r="K1251" i="4"/>
  <c r="L1251" i="4" s="1"/>
  <c r="K1295" i="4"/>
  <c r="L1295" i="4" s="1"/>
  <c r="K1339" i="4"/>
  <c r="L1339" i="4" s="1"/>
  <c r="K1383" i="4"/>
  <c r="L1383" i="4" s="1"/>
  <c r="K1427" i="4"/>
  <c r="L1427" i="4" s="1"/>
  <c r="K1471" i="4"/>
  <c r="L1471" i="4" s="1"/>
  <c r="K1515" i="4"/>
  <c r="L1515" i="4" s="1"/>
  <c r="K1559" i="4"/>
  <c r="L1559" i="4" s="1"/>
  <c r="K1603" i="4"/>
  <c r="L1603" i="4" s="1"/>
  <c r="K1647" i="4"/>
  <c r="L1647" i="4" s="1"/>
  <c r="K1119" i="4"/>
  <c r="L1119" i="4" s="1"/>
  <c r="K1163" i="4"/>
  <c r="L1163" i="4" s="1"/>
  <c r="K1208" i="4"/>
  <c r="L1208" i="4" s="1"/>
  <c r="K1252" i="4"/>
  <c r="L1252" i="4" s="1"/>
  <c r="K1296" i="4"/>
  <c r="L1296" i="4" s="1"/>
  <c r="K1340" i="4"/>
  <c r="L1340" i="4" s="1"/>
  <c r="K1384" i="4"/>
  <c r="L1384" i="4" s="1"/>
  <c r="K1428" i="4"/>
  <c r="L1428" i="4" s="1"/>
  <c r="K1472" i="4"/>
  <c r="L1472" i="4" s="1"/>
  <c r="K1516" i="4"/>
  <c r="L1516" i="4" s="1"/>
  <c r="K1560" i="4"/>
  <c r="L1560" i="4" s="1"/>
  <c r="K1604" i="4"/>
  <c r="L1604" i="4" s="1"/>
  <c r="K1648" i="4"/>
  <c r="L1648" i="4" s="1"/>
  <c r="K1120" i="4"/>
  <c r="L1120" i="4" s="1"/>
  <c r="K1164" i="4"/>
  <c r="L1164" i="4" s="1"/>
  <c r="K1209" i="4"/>
  <c r="L1209" i="4" s="1"/>
  <c r="K1253" i="4"/>
  <c r="L1253" i="4" s="1"/>
  <c r="K1297" i="4"/>
  <c r="L1297" i="4" s="1"/>
  <c r="K1341" i="4"/>
  <c r="L1341" i="4" s="1"/>
  <c r="K1385" i="4"/>
  <c r="L1385" i="4" s="1"/>
  <c r="K1429" i="4"/>
  <c r="L1429" i="4" s="1"/>
  <c r="K1473" i="4"/>
  <c r="L1473" i="4" s="1"/>
  <c r="K1517" i="4"/>
  <c r="L1517" i="4" s="1"/>
  <c r="K1561" i="4"/>
  <c r="L1561" i="4" s="1"/>
  <c r="K1605" i="4"/>
  <c r="L1605" i="4" s="1"/>
  <c r="K1649" i="4"/>
  <c r="L1649" i="4" s="1"/>
  <c r="K1121" i="4"/>
  <c r="L1121" i="4" s="1"/>
  <c r="K1165" i="4"/>
  <c r="L1165" i="4" s="1"/>
  <c r="K1210" i="4"/>
  <c r="L1210" i="4" s="1"/>
  <c r="K1254" i="4"/>
  <c r="L1254" i="4" s="1"/>
  <c r="K1298" i="4"/>
  <c r="L1298" i="4" s="1"/>
  <c r="K1342" i="4"/>
  <c r="L1342" i="4" s="1"/>
  <c r="K1386" i="4"/>
  <c r="L1386" i="4" s="1"/>
  <c r="K1430" i="4"/>
  <c r="L1430" i="4" s="1"/>
  <c r="K1474" i="4"/>
  <c r="L1474" i="4" s="1"/>
  <c r="K1518" i="4"/>
  <c r="L1518" i="4" s="1"/>
  <c r="K1562" i="4"/>
  <c r="L1562" i="4" s="1"/>
  <c r="K1606" i="4"/>
  <c r="L1606" i="4" s="1"/>
  <c r="K1650" i="4"/>
  <c r="L1650" i="4" s="1"/>
  <c r="K1122" i="4"/>
  <c r="L1122" i="4" s="1"/>
  <c r="K1166" i="4"/>
  <c r="L1166" i="4" s="1"/>
  <c r="K1211" i="4"/>
  <c r="L1211" i="4" s="1"/>
  <c r="K1255" i="4"/>
  <c r="L1255" i="4" s="1"/>
  <c r="K1299" i="4"/>
  <c r="L1299" i="4" s="1"/>
  <c r="K1343" i="4"/>
  <c r="L1343" i="4" s="1"/>
  <c r="K1387" i="4"/>
  <c r="L1387" i="4" s="1"/>
  <c r="K1431" i="4"/>
  <c r="L1431" i="4" s="1"/>
  <c r="K1475" i="4"/>
  <c r="L1475" i="4" s="1"/>
  <c r="K1519" i="4"/>
  <c r="L1519" i="4" s="1"/>
  <c r="K1563" i="4"/>
  <c r="L1563" i="4" s="1"/>
  <c r="K1607" i="4"/>
  <c r="L1607" i="4" s="1"/>
  <c r="K1651" i="4"/>
  <c r="L1651" i="4" s="1"/>
  <c r="K1123" i="4"/>
  <c r="L1123" i="4" s="1"/>
  <c r="K1167" i="4"/>
  <c r="L1167" i="4" s="1"/>
  <c r="K1212" i="4"/>
  <c r="L1212" i="4" s="1"/>
  <c r="K1256" i="4"/>
  <c r="L1256" i="4" s="1"/>
  <c r="K1300" i="4"/>
  <c r="L1300" i="4" s="1"/>
  <c r="K1344" i="4"/>
  <c r="L1344" i="4" s="1"/>
  <c r="K1388" i="4"/>
  <c r="L1388" i="4" s="1"/>
  <c r="K1432" i="4"/>
  <c r="L1432" i="4" s="1"/>
  <c r="K1476" i="4"/>
  <c r="L1476" i="4" s="1"/>
  <c r="K1520" i="4"/>
  <c r="L1520" i="4" s="1"/>
  <c r="K1564" i="4"/>
  <c r="L1564" i="4" s="1"/>
  <c r="K1608" i="4"/>
  <c r="L1608" i="4" s="1"/>
  <c r="K1652" i="4"/>
  <c r="L1652" i="4" s="1"/>
  <c r="K1124" i="4"/>
  <c r="L1124" i="4" s="1"/>
  <c r="K1168" i="4"/>
  <c r="L1168" i="4" s="1"/>
  <c r="K1213" i="4"/>
  <c r="L1213" i="4" s="1"/>
  <c r="K1257" i="4"/>
  <c r="L1257" i="4" s="1"/>
  <c r="K1301" i="4"/>
  <c r="L1301" i="4" s="1"/>
  <c r="K1345" i="4"/>
  <c r="L1345" i="4" s="1"/>
  <c r="K1389" i="4"/>
  <c r="L1389" i="4" s="1"/>
  <c r="K1433" i="4"/>
  <c r="L1433" i="4" s="1"/>
  <c r="K1477" i="4"/>
  <c r="L1477" i="4" s="1"/>
  <c r="K1521" i="4"/>
  <c r="L1521" i="4" s="1"/>
  <c r="K1565" i="4"/>
  <c r="L1565" i="4" s="1"/>
  <c r="K1609" i="4"/>
  <c r="L1609" i="4" s="1"/>
  <c r="K1653" i="4"/>
  <c r="L1653" i="4" s="1"/>
  <c r="K1125" i="4"/>
  <c r="L1125" i="4" s="1"/>
  <c r="K1169" i="4"/>
  <c r="L1169" i="4" s="1"/>
  <c r="K1214" i="4"/>
  <c r="L1214" i="4" s="1"/>
  <c r="K1258" i="4"/>
  <c r="L1258" i="4" s="1"/>
  <c r="K1302" i="4"/>
  <c r="L1302" i="4" s="1"/>
  <c r="K1346" i="4"/>
  <c r="L1346" i="4" s="1"/>
  <c r="K1390" i="4"/>
  <c r="L1390" i="4" s="1"/>
  <c r="K1434" i="4"/>
  <c r="L1434" i="4" s="1"/>
  <c r="K1478" i="4"/>
  <c r="L1478" i="4" s="1"/>
  <c r="K1522" i="4"/>
  <c r="L1522" i="4" s="1"/>
  <c r="K1566" i="4"/>
  <c r="L1566" i="4" s="1"/>
  <c r="K1610" i="4"/>
  <c r="L1610" i="4" s="1"/>
  <c r="K1654" i="4"/>
  <c r="L1654" i="4" s="1"/>
  <c r="K1126" i="4"/>
  <c r="L1126" i="4" s="1"/>
  <c r="K1170" i="4"/>
  <c r="L1170" i="4" s="1"/>
  <c r="K1215" i="4"/>
  <c r="L1215" i="4" s="1"/>
  <c r="K1259" i="4"/>
  <c r="L1259" i="4" s="1"/>
  <c r="K1303" i="4"/>
  <c r="L1303" i="4" s="1"/>
  <c r="K1347" i="4"/>
  <c r="L1347" i="4" s="1"/>
  <c r="K1391" i="4"/>
  <c r="L1391" i="4" s="1"/>
  <c r="K1435" i="4"/>
  <c r="L1435" i="4" s="1"/>
  <c r="K1479" i="4"/>
  <c r="L1479" i="4" s="1"/>
  <c r="K1523" i="4"/>
  <c r="L1523" i="4" s="1"/>
  <c r="K1567" i="4"/>
  <c r="L1567" i="4" s="1"/>
  <c r="K1611" i="4"/>
  <c r="L1611" i="4" s="1"/>
  <c r="K1655" i="4"/>
  <c r="L1655" i="4" s="1"/>
  <c r="K1127" i="4"/>
  <c r="L1127" i="4" s="1"/>
  <c r="K1171" i="4"/>
  <c r="L1171" i="4" s="1"/>
  <c r="K1216" i="4"/>
  <c r="L1216" i="4" s="1"/>
  <c r="K1260" i="4"/>
  <c r="L1260" i="4" s="1"/>
  <c r="K1304" i="4"/>
  <c r="L1304" i="4" s="1"/>
  <c r="K1348" i="4"/>
  <c r="L1348" i="4" s="1"/>
  <c r="K1392" i="4"/>
  <c r="L1392" i="4" s="1"/>
  <c r="K1436" i="4"/>
  <c r="L1436" i="4" s="1"/>
  <c r="K1480" i="4"/>
  <c r="L1480" i="4" s="1"/>
  <c r="K1524" i="4"/>
  <c r="L1524" i="4" s="1"/>
  <c r="K1568" i="4"/>
  <c r="L1568" i="4" s="1"/>
  <c r="K1612" i="4"/>
  <c r="L1612" i="4" s="1"/>
  <c r="K1656" i="4"/>
  <c r="L1656" i="4" s="1"/>
  <c r="K1128" i="4"/>
  <c r="L1128" i="4" s="1"/>
  <c r="K1172" i="4"/>
  <c r="L1172" i="4" s="1"/>
  <c r="K1217" i="4"/>
  <c r="L1217" i="4" s="1"/>
  <c r="K1261" i="4"/>
  <c r="L1261" i="4" s="1"/>
  <c r="K1305" i="4"/>
  <c r="L1305" i="4" s="1"/>
  <c r="K1349" i="4"/>
  <c r="L1349" i="4" s="1"/>
  <c r="K1393" i="4"/>
  <c r="L1393" i="4" s="1"/>
  <c r="K1437" i="4"/>
  <c r="L1437" i="4" s="1"/>
  <c r="K1481" i="4"/>
  <c r="L1481" i="4" s="1"/>
  <c r="K1525" i="4"/>
  <c r="L1525" i="4" s="1"/>
  <c r="K1569" i="4"/>
  <c r="L1569" i="4" s="1"/>
  <c r="K1613" i="4"/>
  <c r="L1613" i="4" s="1"/>
  <c r="K1657" i="4"/>
  <c r="L1657" i="4" s="1"/>
  <c r="K1129" i="4"/>
  <c r="L1129" i="4" s="1"/>
  <c r="K1173" i="4"/>
  <c r="L1173" i="4" s="1"/>
  <c r="K1218" i="4"/>
  <c r="L1218" i="4" s="1"/>
  <c r="K1262" i="4"/>
  <c r="L1262" i="4" s="1"/>
  <c r="K1306" i="4"/>
  <c r="L1306" i="4" s="1"/>
  <c r="K1350" i="4"/>
  <c r="L1350" i="4" s="1"/>
  <c r="K1394" i="4"/>
  <c r="L1394" i="4" s="1"/>
  <c r="K1438" i="4"/>
  <c r="L1438" i="4" s="1"/>
  <c r="K1482" i="4"/>
  <c r="L1482" i="4" s="1"/>
  <c r="K1526" i="4"/>
  <c r="L1526" i="4" s="1"/>
  <c r="K1570" i="4"/>
  <c r="L1570" i="4" s="1"/>
  <c r="K1614" i="4"/>
  <c r="L1614" i="4" s="1"/>
  <c r="K1130" i="4"/>
  <c r="L1130" i="4" s="1"/>
  <c r="K1174" i="4"/>
  <c r="L1174" i="4" s="1"/>
  <c r="K1219" i="4"/>
  <c r="L1219" i="4" s="1"/>
  <c r="K1263" i="4"/>
  <c r="L1263" i="4" s="1"/>
  <c r="K1307" i="4"/>
  <c r="L1307" i="4" s="1"/>
  <c r="K1351" i="4"/>
  <c r="L1351" i="4" s="1"/>
  <c r="K1395" i="4"/>
  <c r="L1395" i="4" s="1"/>
  <c r="K1439" i="4"/>
  <c r="L1439" i="4" s="1"/>
  <c r="K1483" i="4"/>
  <c r="L1483" i="4" s="1"/>
  <c r="K1527" i="4"/>
  <c r="L1527" i="4" s="1"/>
  <c r="K1571" i="4"/>
  <c r="L1571" i="4" s="1"/>
  <c r="K1615" i="4"/>
  <c r="L1615" i="4" s="1"/>
  <c r="K1658" i="4"/>
  <c r="L1658" i="4" s="1"/>
  <c r="K1131" i="4"/>
  <c r="L1131" i="4" s="1"/>
  <c r="K1175" i="4"/>
  <c r="L1175" i="4" s="1"/>
  <c r="K1220" i="4"/>
  <c r="L1220" i="4" s="1"/>
  <c r="K1264" i="4"/>
  <c r="L1264" i="4" s="1"/>
  <c r="K1308" i="4"/>
  <c r="L1308" i="4" s="1"/>
  <c r="K1352" i="4"/>
  <c r="L1352" i="4" s="1"/>
  <c r="K1396" i="4"/>
  <c r="L1396" i="4" s="1"/>
  <c r="K1440" i="4"/>
  <c r="L1440" i="4" s="1"/>
  <c r="K1484" i="4"/>
  <c r="L1484" i="4" s="1"/>
  <c r="K1528" i="4"/>
  <c r="L1528" i="4" s="1"/>
  <c r="K1572" i="4"/>
  <c r="L1572" i="4" s="1"/>
  <c r="K1616" i="4"/>
  <c r="L1616" i="4" s="1"/>
  <c r="K1659" i="4"/>
  <c r="L1659" i="4" s="1"/>
  <c r="K1132" i="4"/>
  <c r="L1132" i="4" s="1"/>
  <c r="K1176" i="4"/>
  <c r="L1176" i="4" s="1"/>
  <c r="K1221" i="4"/>
  <c r="L1221" i="4" s="1"/>
  <c r="K1265" i="4"/>
  <c r="L1265" i="4" s="1"/>
  <c r="K1309" i="4"/>
  <c r="L1309" i="4" s="1"/>
  <c r="K1353" i="4"/>
  <c r="L1353" i="4" s="1"/>
  <c r="K1397" i="4"/>
  <c r="L1397" i="4" s="1"/>
  <c r="K1441" i="4"/>
  <c r="L1441" i="4" s="1"/>
  <c r="K1485" i="4"/>
  <c r="L1485" i="4" s="1"/>
  <c r="K1529" i="4"/>
  <c r="L1529" i="4" s="1"/>
  <c r="K1573" i="4"/>
  <c r="L1573" i="4" s="1"/>
  <c r="K1617" i="4"/>
  <c r="L1617" i="4" s="1"/>
  <c r="K1660" i="4"/>
  <c r="L1660" i="4" s="1"/>
  <c r="K1133" i="4"/>
  <c r="L1133" i="4" s="1"/>
  <c r="K1177" i="4"/>
  <c r="L1177" i="4" s="1"/>
  <c r="K1222" i="4"/>
  <c r="L1222" i="4" s="1"/>
  <c r="K1266" i="4"/>
  <c r="L1266" i="4" s="1"/>
  <c r="K1310" i="4"/>
  <c r="L1310" i="4" s="1"/>
  <c r="K1354" i="4"/>
  <c r="L1354" i="4" s="1"/>
  <c r="K1398" i="4"/>
  <c r="L1398" i="4" s="1"/>
  <c r="K1442" i="4"/>
  <c r="L1442" i="4" s="1"/>
  <c r="K1486" i="4"/>
  <c r="L1486" i="4" s="1"/>
  <c r="K1530" i="4"/>
  <c r="L1530" i="4" s="1"/>
  <c r="K1574" i="4"/>
  <c r="L1574" i="4" s="1"/>
  <c r="K1618" i="4"/>
  <c r="L1618" i="4" s="1"/>
  <c r="K1661" i="4"/>
  <c r="L1661" i="4" s="1"/>
  <c r="K1134" i="4"/>
  <c r="L1134" i="4" s="1"/>
  <c r="K1178" i="4"/>
  <c r="L1178" i="4" s="1"/>
  <c r="K1223" i="4"/>
  <c r="L1223" i="4" s="1"/>
  <c r="K1267" i="4"/>
  <c r="L1267" i="4" s="1"/>
  <c r="K1311" i="4"/>
  <c r="L1311" i="4" s="1"/>
  <c r="K1355" i="4"/>
  <c r="L1355" i="4" s="1"/>
  <c r="K1399" i="4"/>
  <c r="L1399" i="4" s="1"/>
  <c r="K1443" i="4"/>
  <c r="L1443" i="4" s="1"/>
  <c r="K1487" i="4"/>
  <c r="L1487" i="4" s="1"/>
  <c r="K1531" i="4"/>
  <c r="L1531" i="4" s="1"/>
  <c r="K1575" i="4"/>
  <c r="L1575" i="4" s="1"/>
  <c r="K1619" i="4"/>
  <c r="L1619" i="4" s="1"/>
  <c r="K1662" i="4"/>
  <c r="L1662" i="4" s="1"/>
  <c r="K1135" i="4"/>
  <c r="L1135" i="4" s="1"/>
  <c r="K1179" i="4"/>
  <c r="L1179" i="4" s="1"/>
  <c r="K1224" i="4"/>
  <c r="L1224" i="4" s="1"/>
  <c r="K1268" i="4"/>
  <c r="L1268" i="4" s="1"/>
  <c r="K1312" i="4"/>
  <c r="L1312" i="4" s="1"/>
  <c r="K1356" i="4"/>
  <c r="L1356" i="4" s="1"/>
  <c r="K1400" i="4"/>
  <c r="L1400" i="4" s="1"/>
  <c r="K1444" i="4"/>
  <c r="L1444" i="4" s="1"/>
  <c r="K1488" i="4"/>
  <c r="L1488" i="4" s="1"/>
  <c r="K1532" i="4"/>
  <c r="L1532" i="4" s="1"/>
  <c r="K1576" i="4"/>
  <c r="L1576" i="4" s="1"/>
  <c r="K1620" i="4"/>
  <c r="L1620" i="4" s="1"/>
  <c r="K1663" i="4"/>
  <c r="L1663" i="4" s="1"/>
  <c r="K1136" i="4"/>
  <c r="L1136" i="4" s="1"/>
  <c r="K1180" i="4"/>
  <c r="L1180" i="4" s="1"/>
  <c r="K1225" i="4"/>
  <c r="L1225" i="4" s="1"/>
  <c r="K1269" i="4"/>
  <c r="L1269" i="4" s="1"/>
  <c r="K1313" i="4"/>
  <c r="L1313" i="4" s="1"/>
  <c r="K1357" i="4"/>
  <c r="L1357" i="4" s="1"/>
  <c r="K1401" i="4"/>
  <c r="L1401" i="4" s="1"/>
  <c r="K1445" i="4"/>
  <c r="L1445" i="4" s="1"/>
  <c r="K1489" i="4"/>
  <c r="L1489" i="4" s="1"/>
  <c r="K1533" i="4"/>
  <c r="L1533" i="4" s="1"/>
  <c r="K1577" i="4"/>
  <c r="L1577" i="4" s="1"/>
  <c r="K1621" i="4"/>
  <c r="L1621" i="4" s="1"/>
  <c r="K1664" i="4"/>
  <c r="L1664" i="4" s="1"/>
  <c r="K1137" i="4"/>
  <c r="L1137" i="4" s="1"/>
  <c r="K1181" i="4"/>
  <c r="L1181" i="4" s="1"/>
  <c r="K1226" i="4"/>
  <c r="L1226" i="4" s="1"/>
  <c r="K1270" i="4"/>
  <c r="L1270" i="4" s="1"/>
  <c r="K1314" i="4"/>
  <c r="L1314" i="4" s="1"/>
  <c r="K1358" i="4"/>
  <c r="L1358" i="4" s="1"/>
  <c r="K1402" i="4"/>
  <c r="L1402" i="4" s="1"/>
  <c r="K1446" i="4"/>
  <c r="L1446" i="4" s="1"/>
  <c r="K1490" i="4"/>
  <c r="L1490" i="4" s="1"/>
  <c r="K1534" i="4"/>
  <c r="L1534" i="4" s="1"/>
  <c r="K1578" i="4"/>
  <c r="L1578" i="4" s="1"/>
  <c r="K1622" i="4"/>
  <c r="L1622" i="4" s="1"/>
  <c r="K1665" i="4"/>
  <c r="L1665" i="4" s="1"/>
  <c r="K1138" i="4"/>
  <c r="L1138" i="4" s="1"/>
  <c r="K1182" i="4"/>
  <c r="L1182" i="4" s="1"/>
  <c r="K1227" i="4"/>
  <c r="L1227" i="4" s="1"/>
  <c r="K1271" i="4"/>
  <c r="L1271" i="4" s="1"/>
  <c r="K1315" i="4"/>
  <c r="L1315" i="4" s="1"/>
  <c r="K1359" i="4"/>
  <c r="L1359" i="4" s="1"/>
  <c r="K1403" i="4"/>
  <c r="L1403" i="4" s="1"/>
  <c r="K1447" i="4"/>
  <c r="L1447" i="4" s="1"/>
  <c r="K1491" i="4"/>
  <c r="L1491" i="4" s="1"/>
  <c r="K1535" i="4"/>
  <c r="L1535" i="4" s="1"/>
  <c r="K1579" i="4"/>
  <c r="L1579" i="4" s="1"/>
  <c r="K1623" i="4"/>
  <c r="L1623" i="4" s="1"/>
  <c r="K1666" i="4"/>
  <c r="L1666" i="4" s="1"/>
  <c r="K1667" i="4"/>
  <c r="L1667" i="4" s="1"/>
  <c r="K1680" i="4"/>
  <c r="L1680" i="4" s="1"/>
  <c r="K1693" i="4"/>
  <c r="L1693" i="4" s="1"/>
  <c r="K1706" i="4"/>
  <c r="L1706" i="4" s="1"/>
  <c r="K1719" i="4"/>
  <c r="L1719" i="4" s="1"/>
  <c r="K1732" i="4"/>
  <c r="L1732" i="4" s="1"/>
  <c r="K1745" i="4"/>
  <c r="L1745" i="4" s="1"/>
  <c r="K1758" i="4"/>
  <c r="L1758" i="4" s="1"/>
  <c r="K1771" i="4"/>
  <c r="L1771" i="4" s="1"/>
  <c r="K1784" i="4"/>
  <c r="L1784" i="4" s="1"/>
  <c r="K1797" i="4"/>
  <c r="L1797" i="4" s="1"/>
  <c r="K1810" i="4"/>
  <c r="L1810" i="4" s="1"/>
  <c r="K1823" i="4"/>
  <c r="L1823" i="4" s="1"/>
  <c r="K1668" i="4"/>
  <c r="L1668" i="4" s="1"/>
  <c r="K1681" i="4"/>
  <c r="L1681" i="4" s="1"/>
  <c r="K1694" i="4"/>
  <c r="L1694" i="4" s="1"/>
  <c r="K1707" i="4"/>
  <c r="L1707" i="4" s="1"/>
  <c r="K1720" i="4"/>
  <c r="L1720" i="4" s="1"/>
  <c r="K1733" i="4"/>
  <c r="L1733" i="4" s="1"/>
  <c r="K1746" i="4"/>
  <c r="L1746" i="4" s="1"/>
  <c r="K1759" i="4"/>
  <c r="L1759" i="4" s="1"/>
  <c r="K1772" i="4"/>
  <c r="L1772" i="4" s="1"/>
  <c r="K1785" i="4"/>
  <c r="L1785" i="4" s="1"/>
  <c r="K1798" i="4"/>
  <c r="L1798" i="4" s="1"/>
  <c r="K1811" i="4"/>
  <c r="L1811" i="4" s="1"/>
  <c r="K1824" i="4"/>
  <c r="L1824" i="4" s="1"/>
  <c r="K1669" i="4"/>
  <c r="L1669" i="4" s="1"/>
  <c r="K1682" i="4"/>
  <c r="L1682" i="4" s="1"/>
  <c r="K1695" i="4"/>
  <c r="L1695" i="4" s="1"/>
  <c r="K1708" i="4"/>
  <c r="L1708" i="4" s="1"/>
  <c r="K1721" i="4"/>
  <c r="L1721" i="4" s="1"/>
  <c r="K1734" i="4"/>
  <c r="L1734" i="4" s="1"/>
  <c r="K1747" i="4"/>
  <c r="L1747" i="4" s="1"/>
  <c r="K1760" i="4"/>
  <c r="L1760" i="4" s="1"/>
  <c r="K1773" i="4"/>
  <c r="L1773" i="4" s="1"/>
  <c r="K1786" i="4"/>
  <c r="L1786" i="4" s="1"/>
  <c r="K1799" i="4"/>
  <c r="L1799" i="4" s="1"/>
  <c r="K1812" i="4"/>
  <c r="L1812" i="4" s="1"/>
  <c r="K1825" i="4"/>
  <c r="L1825" i="4" s="1"/>
  <c r="K1670" i="4"/>
  <c r="L1670" i="4" s="1"/>
  <c r="K1683" i="4"/>
  <c r="L1683" i="4" s="1"/>
  <c r="K1696" i="4"/>
  <c r="L1696" i="4" s="1"/>
  <c r="K1709" i="4"/>
  <c r="L1709" i="4" s="1"/>
  <c r="K1722" i="4"/>
  <c r="L1722" i="4" s="1"/>
  <c r="K1735" i="4"/>
  <c r="L1735" i="4" s="1"/>
  <c r="K1748" i="4"/>
  <c r="L1748" i="4" s="1"/>
  <c r="K1761" i="4"/>
  <c r="L1761" i="4" s="1"/>
  <c r="K1774" i="4"/>
  <c r="L1774" i="4" s="1"/>
  <c r="K1787" i="4"/>
  <c r="L1787" i="4" s="1"/>
  <c r="K1800" i="4"/>
  <c r="L1800" i="4" s="1"/>
  <c r="K1813" i="4"/>
  <c r="L1813" i="4" s="1"/>
  <c r="K1826" i="4"/>
  <c r="L1826" i="4" s="1"/>
  <c r="K1671" i="4"/>
  <c r="L1671" i="4" s="1"/>
  <c r="K1684" i="4"/>
  <c r="L1684" i="4" s="1"/>
  <c r="K1697" i="4"/>
  <c r="L1697" i="4" s="1"/>
  <c r="K1710" i="4"/>
  <c r="L1710" i="4" s="1"/>
  <c r="K1723" i="4"/>
  <c r="L1723" i="4" s="1"/>
  <c r="K1736" i="4"/>
  <c r="L1736" i="4" s="1"/>
  <c r="K1749" i="4"/>
  <c r="L1749" i="4" s="1"/>
  <c r="K1762" i="4"/>
  <c r="L1762" i="4" s="1"/>
  <c r="K1775" i="4"/>
  <c r="L1775" i="4" s="1"/>
  <c r="K1788" i="4"/>
  <c r="L1788" i="4" s="1"/>
  <c r="K1801" i="4"/>
  <c r="L1801" i="4" s="1"/>
  <c r="K1814" i="4"/>
  <c r="L1814" i="4" s="1"/>
  <c r="K1827" i="4"/>
  <c r="L1827" i="4" s="1"/>
  <c r="K1672" i="4"/>
  <c r="L1672" i="4" s="1"/>
  <c r="K1685" i="4"/>
  <c r="L1685" i="4" s="1"/>
  <c r="K1698" i="4"/>
  <c r="L1698" i="4" s="1"/>
  <c r="K1711" i="4"/>
  <c r="L1711" i="4" s="1"/>
  <c r="K1724" i="4"/>
  <c r="L1724" i="4" s="1"/>
  <c r="K1737" i="4"/>
  <c r="L1737" i="4" s="1"/>
  <c r="K1750" i="4"/>
  <c r="L1750" i="4" s="1"/>
  <c r="K1763" i="4"/>
  <c r="L1763" i="4" s="1"/>
  <c r="K1776" i="4"/>
  <c r="L1776" i="4" s="1"/>
  <c r="K1789" i="4"/>
  <c r="L1789" i="4" s="1"/>
  <c r="K1802" i="4"/>
  <c r="L1802" i="4" s="1"/>
  <c r="K1815" i="4"/>
  <c r="L1815" i="4" s="1"/>
  <c r="K1828" i="4"/>
  <c r="L1828" i="4" s="1"/>
  <c r="K1673" i="4"/>
  <c r="L1673" i="4" s="1"/>
  <c r="K1686" i="4"/>
  <c r="L1686" i="4" s="1"/>
  <c r="K1699" i="4"/>
  <c r="L1699" i="4" s="1"/>
  <c r="K1712" i="4"/>
  <c r="L1712" i="4" s="1"/>
  <c r="K1725" i="4"/>
  <c r="L1725" i="4" s="1"/>
  <c r="K1738" i="4"/>
  <c r="L1738" i="4" s="1"/>
  <c r="K1751" i="4"/>
  <c r="L1751" i="4" s="1"/>
  <c r="K1764" i="4"/>
  <c r="L1764" i="4" s="1"/>
  <c r="K1777" i="4"/>
  <c r="L1777" i="4" s="1"/>
  <c r="K1790" i="4"/>
  <c r="L1790" i="4" s="1"/>
  <c r="K1803" i="4"/>
  <c r="L1803" i="4" s="1"/>
  <c r="K1816" i="4"/>
  <c r="L1816" i="4" s="1"/>
  <c r="K1829" i="4"/>
  <c r="L1829" i="4" s="1"/>
  <c r="K1674" i="4"/>
  <c r="L1674" i="4" s="1"/>
  <c r="K1687" i="4"/>
  <c r="L1687" i="4" s="1"/>
  <c r="K1700" i="4"/>
  <c r="L1700" i="4" s="1"/>
  <c r="K1713" i="4"/>
  <c r="L1713" i="4" s="1"/>
  <c r="K1726" i="4"/>
  <c r="L1726" i="4" s="1"/>
  <c r="K1739" i="4"/>
  <c r="L1739" i="4" s="1"/>
  <c r="K1752" i="4"/>
  <c r="L1752" i="4" s="1"/>
  <c r="K1765" i="4"/>
  <c r="L1765" i="4" s="1"/>
  <c r="K1778" i="4"/>
  <c r="L1778" i="4" s="1"/>
  <c r="K1791" i="4"/>
  <c r="L1791" i="4" s="1"/>
  <c r="K1804" i="4"/>
  <c r="L1804" i="4" s="1"/>
  <c r="K1817" i="4"/>
  <c r="L1817" i="4" s="1"/>
  <c r="K1830" i="4"/>
  <c r="L1830" i="4" s="1"/>
  <c r="K1675" i="4"/>
  <c r="L1675" i="4" s="1"/>
  <c r="K1688" i="4"/>
  <c r="L1688" i="4" s="1"/>
  <c r="K1701" i="4"/>
  <c r="L1701" i="4" s="1"/>
  <c r="K1714" i="4"/>
  <c r="L1714" i="4" s="1"/>
  <c r="K1727" i="4"/>
  <c r="L1727" i="4" s="1"/>
  <c r="K1740" i="4"/>
  <c r="L1740" i="4" s="1"/>
  <c r="K1753" i="4"/>
  <c r="L1753" i="4" s="1"/>
  <c r="K1766" i="4"/>
  <c r="L1766" i="4" s="1"/>
  <c r="K1779" i="4"/>
  <c r="L1779" i="4" s="1"/>
  <c r="K1792" i="4"/>
  <c r="L1792" i="4" s="1"/>
  <c r="K1805" i="4"/>
  <c r="L1805" i="4" s="1"/>
  <c r="K1818" i="4"/>
  <c r="L1818" i="4" s="1"/>
  <c r="K1831" i="4"/>
  <c r="L1831" i="4" s="1"/>
  <c r="K1676" i="4"/>
  <c r="L1676" i="4" s="1"/>
  <c r="K1689" i="4"/>
  <c r="L1689" i="4" s="1"/>
  <c r="K1702" i="4"/>
  <c r="L1702" i="4" s="1"/>
  <c r="K1715" i="4"/>
  <c r="L1715" i="4" s="1"/>
  <c r="K1728" i="4"/>
  <c r="L1728" i="4" s="1"/>
  <c r="K1741" i="4"/>
  <c r="L1741" i="4" s="1"/>
  <c r="K1754" i="4"/>
  <c r="L1754" i="4" s="1"/>
  <c r="K1767" i="4"/>
  <c r="L1767" i="4" s="1"/>
  <c r="K1780" i="4"/>
  <c r="L1780" i="4" s="1"/>
  <c r="K1793" i="4"/>
  <c r="L1793" i="4" s="1"/>
  <c r="K1806" i="4"/>
  <c r="L1806" i="4" s="1"/>
  <c r="K1819" i="4"/>
  <c r="L1819" i="4" s="1"/>
  <c r="K1832" i="4"/>
  <c r="L1832" i="4" s="1"/>
  <c r="K1677" i="4"/>
  <c r="L1677" i="4" s="1"/>
  <c r="K1690" i="4"/>
  <c r="L1690" i="4" s="1"/>
  <c r="K1703" i="4"/>
  <c r="L1703" i="4" s="1"/>
  <c r="K1716" i="4"/>
  <c r="L1716" i="4" s="1"/>
  <c r="K1729" i="4"/>
  <c r="L1729" i="4" s="1"/>
  <c r="K1742" i="4"/>
  <c r="L1742" i="4" s="1"/>
  <c r="K1755" i="4"/>
  <c r="L1755" i="4" s="1"/>
  <c r="K1768" i="4"/>
  <c r="L1768" i="4" s="1"/>
  <c r="K1781" i="4"/>
  <c r="L1781" i="4" s="1"/>
  <c r="K1794" i="4"/>
  <c r="L1794" i="4" s="1"/>
  <c r="K1807" i="4"/>
  <c r="L1807" i="4" s="1"/>
  <c r="K1820" i="4"/>
  <c r="L1820" i="4" s="1"/>
  <c r="K1833" i="4"/>
  <c r="L1833" i="4" s="1"/>
  <c r="K1678" i="4"/>
  <c r="L1678" i="4" s="1"/>
  <c r="K1691" i="4"/>
  <c r="L1691" i="4" s="1"/>
  <c r="K1704" i="4"/>
  <c r="L1704" i="4" s="1"/>
  <c r="K1717" i="4"/>
  <c r="L1717" i="4" s="1"/>
  <c r="K1730" i="4"/>
  <c r="L1730" i="4" s="1"/>
  <c r="K1743" i="4"/>
  <c r="L1743" i="4" s="1"/>
  <c r="K1756" i="4"/>
  <c r="L1756" i="4" s="1"/>
  <c r="K1769" i="4"/>
  <c r="L1769" i="4" s="1"/>
  <c r="K1782" i="4"/>
  <c r="L1782" i="4" s="1"/>
  <c r="K1795" i="4"/>
  <c r="L1795" i="4" s="1"/>
  <c r="K1808" i="4"/>
  <c r="L1808" i="4" s="1"/>
  <c r="K1821" i="4"/>
  <c r="L1821" i="4" s="1"/>
  <c r="K1834" i="4"/>
  <c r="L1834" i="4" s="1"/>
  <c r="K1679" i="4"/>
  <c r="L1679" i="4" s="1"/>
  <c r="K1692" i="4"/>
  <c r="L1692" i="4" s="1"/>
  <c r="K1705" i="4"/>
  <c r="L1705" i="4" s="1"/>
  <c r="K1718" i="4"/>
  <c r="L1718" i="4" s="1"/>
  <c r="K1731" i="4"/>
  <c r="L1731" i="4" s="1"/>
  <c r="K1744" i="4"/>
  <c r="L1744" i="4" s="1"/>
  <c r="K1757" i="4"/>
  <c r="L1757" i="4" s="1"/>
  <c r="K1770" i="4"/>
  <c r="L1770" i="4" s="1"/>
  <c r="K1783" i="4"/>
  <c r="L1783" i="4" s="1"/>
  <c r="K1796" i="4"/>
  <c r="L1796" i="4" s="1"/>
  <c r="K1809" i="4"/>
  <c r="L1809" i="4" s="1"/>
  <c r="K1822" i="4"/>
  <c r="L1822" i="4" s="1"/>
  <c r="K1835" i="4"/>
  <c r="L1835" i="4" s="1"/>
  <c r="K1836" i="4"/>
  <c r="L1836" i="4" s="1"/>
  <c r="K1850" i="4"/>
  <c r="L1850" i="4" s="1"/>
  <c r="K1864" i="4"/>
  <c r="L1864" i="4" s="1"/>
  <c r="K1876" i="4"/>
  <c r="L1876" i="4" s="1"/>
  <c r="K1888" i="4"/>
  <c r="L1888" i="4" s="1"/>
  <c r="K1900" i="4"/>
  <c r="L1900" i="4" s="1"/>
  <c r="K1912" i="4"/>
  <c r="L1912" i="4" s="1"/>
  <c r="K1924" i="4"/>
  <c r="L1924" i="4" s="1"/>
  <c r="K1936" i="4"/>
  <c r="L1936" i="4" s="1"/>
  <c r="K1948" i="4"/>
  <c r="L1948" i="4" s="1"/>
  <c r="K1960" i="4"/>
  <c r="L1960" i="4" s="1"/>
  <c r="K1972" i="4"/>
  <c r="L1972" i="4" s="1"/>
  <c r="K1984" i="4"/>
  <c r="L1984" i="4" s="1"/>
  <c r="K1837" i="4"/>
  <c r="L1837" i="4" s="1"/>
  <c r="K1851" i="4"/>
  <c r="L1851" i="4" s="1"/>
  <c r="K1865" i="4"/>
  <c r="L1865" i="4" s="1"/>
  <c r="K1877" i="4"/>
  <c r="L1877" i="4" s="1"/>
  <c r="K1889" i="4"/>
  <c r="L1889" i="4" s="1"/>
  <c r="K1901" i="4"/>
  <c r="L1901" i="4" s="1"/>
  <c r="K1913" i="4"/>
  <c r="L1913" i="4" s="1"/>
  <c r="K1925" i="4"/>
  <c r="L1925" i="4" s="1"/>
  <c r="K1937" i="4"/>
  <c r="L1937" i="4" s="1"/>
  <c r="K1949" i="4"/>
  <c r="L1949" i="4" s="1"/>
  <c r="K1961" i="4"/>
  <c r="L1961" i="4" s="1"/>
  <c r="K1973" i="4"/>
  <c r="L1973" i="4" s="1"/>
  <c r="K1985" i="4"/>
  <c r="L1985" i="4" s="1"/>
  <c r="L1838" i="4"/>
  <c r="L1852" i="4"/>
  <c r="K1839" i="4"/>
  <c r="L1839" i="4" s="1"/>
  <c r="K1853" i="4"/>
  <c r="L1853" i="4" s="1"/>
  <c r="K1866" i="4"/>
  <c r="L1866" i="4" s="1"/>
  <c r="K1878" i="4"/>
  <c r="L1878" i="4" s="1"/>
  <c r="K1890" i="4"/>
  <c r="L1890" i="4" s="1"/>
  <c r="K1902" i="4"/>
  <c r="L1902" i="4" s="1"/>
  <c r="K1914" i="4"/>
  <c r="L1914" i="4" s="1"/>
  <c r="K1926" i="4"/>
  <c r="L1926" i="4" s="1"/>
  <c r="K1938" i="4"/>
  <c r="L1938" i="4" s="1"/>
  <c r="K1950" i="4"/>
  <c r="L1950" i="4" s="1"/>
  <c r="K1962" i="4"/>
  <c r="L1962" i="4" s="1"/>
  <c r="K1974" i="4"/>
  <c r="L1974" i="4" s="1"/>
  <c r="K1986" i="4"/>
  <c r="L1986" i="4" s="1"/>
  <c r="K1840" i="4"/>
  <c r="L1840" i="4" s="1"/>
  <c r="K1854" i="4"/>
  <c r="L1854" i="4" s="1"/>
  <c r="K1867" i="4"/>
  <c r="L1867" i="4" s="1"/>
  <c r="K1879" i="4"/>
  <c r="L1879" i="4" s="1"/>
  <c r="K1891" i="4"/>
  <c r="L1891" i="4" s="1"/>
  <c r="K1903" i="4"/>
  <c r="L1903" i="4" s="1"/>
  <c r="K1915" i="4"/>
  <c r="L1915" i="4" s="1"/>
  <c r="K1927" i="4"/>
  <c r="L1927" i="4" s="1"/>
  <c r="K1939" i="4"/>
  <c r="L1939" i="4" s="1"/>
  <c r="K1951" i="4"/>
  <c r="L1951" i="4" s="1"/>
  <c r="K1963" i="4"/>
  <c r="L1963" i="4" s="1"/>
  <c r="K1975" i="4"/>
  <c r="L1975" i="4" s="1"/>
  <c r="K1987" i="4"/>
  <c r="L1987" i="4" s="1"/>
  <c r="K1841" i="4"/>
  <c r="L1841" i="4" s="1"/>
  <c r="K1855" i="4"/>
  <c r="L1855" i="4" s="1"/>
  <c r="K1868" i="4"/>
  <c r="L1868" i="4" s="1"/>
  <c r="K1880" i="4"/>
  <c r="L1880" i="4" s="1"/>
  <c r="K1892" i="4"/>
  <c r="L1892" i="4" s="1"/>
  <c r="K1904" i="4"/>
  <c r="L1904" i="4" s="1"/>
  <c r="K1916" i="4"/>
  <c r="L1916" i="4" s="1"/>
  <c r="K1928" i="4"/>
  <c r="L1928" i="4" s="1"/>
  <c r="K1940" i="4"/>
  <c r="L1940" i="4" s="1"/>
  <c r="K1952" i="4"/>
  <c r="L1952" i="4" s="1"/>
  <c r="K1964" i="4"/>
  <c r="L1964" i="4" s="1"/>
  <c r="K1976" i="4"/>
  <c r="L1976" i="4" s="1"/>
  <c r="K1988" i="4"/>
  <c r="L1988" i="4" s="1"/>
  <c r="K1842" i="4"/>
  <c r="L1842" i="4" s="1"/>
  <c r="K1856" i="4"/>
  <c r="L1856" i="4" s="1"/>
  <c r="K1869" i="4"/>
  <c r="L1869" i="4" s="1"/>
  <c r="K1881" i="4"/>
  <c r="L1881" i="4" s="1"/>
  <c r="K1893" i="4"/>
  <c r="L1893" i="4" s="1"/>
  <c r="K1905" i="4"/>
  <c r="L1905" i="4" s="1"/>
  <c r="K1917" i="4"/>
  <c r="L1917" i="4" s="1"/>
  <c r="K1929" i="4"/>
  <c r="L1929" i="4" s="1"/>
  <c r="K1941" i="4"/>
  <c r="L1941" i="4" s="1"/>
  <c r="K1953" i="4"/>
  <c r="L1953" i="4" s="1"/>
  <c r="K1965" i="4"/>
  <c r="L1965" i="4" s="1"/>
  <c r="K1977" i="4"/>
  <c r="L1977" i="4" s="1"/>
  <c r="K1989" i="4"/>
  <c r="L1989" i="4" s="1"/>
  <c r="L1843" i="4"/>
  <c r="L1857" i="4"/>
  <c r="K1844" i="4"/>
  <c r="L1844" i="4" s="1"/>
  <c r="K1858" i="4"/>
  <c r="L1858" i="4" s="1"/>
  <c r="K1870" i="4"/>
  <c r="L1870" i="4" s="1"/>
  <c r="K1882" i="4"/>
  <c r="L1882" i="4" s="1"/>
  <c r="K1894" i="4"/>
  <c r="L1894" i="4" s="1"/>
  <c r="K1906" i="4"/>
  <c r="L1906" i="4" s="1"/>
  <c r="K1918" i="4"/>
  <c r="L1918" i="4" s="1"/>
  <c r="K1930" i="4"/>
  <c r="L1930" i="4" s="1"/>
  <c r="K1942" i="4"/>
  <c r="L1942" i="4" s="1"/>
  <c r="K1954" i="4"/>
  <c r="L1954" i="4" s="1"/>
  <c r="K1966" i="4"/>
  <c r="L1966" i="4" s="1"/>
  <c r="K1978" i="4"/>
  <c r="L1978" i="4" s="1"/>
  <c r="K1990" i="4"/>
  <c r="L1990" i="4" s="1"/>
  <c r="K1845" i="4"/>
  <c r="L1845" i="4" s="1"/>
  <c r="K1859" i="4"/>
  <c r="L1859" i="4" s="1"/>
  <c r="K1871" i="4"/>
  <c r="L1871" i="4" s="1"/>
  <c r="K1883" i="4"/>
  <c r="L1883" i="4" s="1"/>
  <c r="K1895" i="4"/>
  <c r="L1895" i="4" s="1"/>
  <c r="K1907" i="4"/>
  <c r="L1907" i="4" s="1"/>
  <c r="K1919" i="4"/>
  <c r="L1919" i="4" s="1"/>
  <c r="K1931" i="4"/>
  <c r="L1931" i="4" s="1"/>
  <c r="K1943" i="4"/>
  <c r="L1943" i="4" s="1"/>
  <c r="K1955" i="4"/>
  <c r="L1955" i="4" s="1"/>
  <c r="K1967" i="4"/>
  <c r="L1967" i="4" s="1"/>
  <c r="K1979" i="4"/>
  <c r="L1979" i="4" s="1"/>
  <c r="K1991" i="4"/>
  <c r="L1991" i="4" s="1"/>
  <c r="K1846" i="4"/>
  <c r="L1846" i="4" s="1"/>
  <c r="K1860" i="4"/>
  <c r="L1860" i="4" s="1"/>
  <c r="K1872" i="4"/>
  <c r="L1872" i="4" s="1"/>
  <c r="K1884" i="4"/>
  <c r="L1884" i="4" s="1"/>
  <c r="K1896" i="4"/>
  <c r="L1896" i="4" s="1"/>
  <c r="K1908" i="4"/>
  <c r="L1908" i="4" s="1"/>
  <c r="K1920" i="4"/>
  <c r="L1920" i="4" s="1"/>
  <c r="K1932" i="4"/>
  <c r="L1932" i="4" s="1"/>
  <c r="K1944" i="4"/>
  <c r="L1944" i="4" s="1"/>
  <c r="K1956" i="4"/>
  <c r="L1956" i="4" s="1"/>
  <c r="K1968" i="4"/>
  <c r="L1968" i="4" s="1"/>
  <c r="K1980" i="4"/>
  <c r="L1980" i="4" s="1"/>
  <c r="K1992" i="4"/>
  <c r="L1992" i="4" s="1"/>
  <c r="K1847" i="4"/>
  <c r="L1847" i="4" s="1"/>
  <c r="K1861" i="4"/>
  <c r="L1861" i="4" s="1"/>
  <c r="K1873" i="4"/>
  <c r="L1873" i="4" s="1"/>
  <c r="K1885" i="4"/>
  <c r="L1885" i="4" s="1"/>
  <c r="K1897" i="4"/>
  <c r="L1897" i="4" s="1"/>
  <c r="K1909" i="4"/>
  <c r="L1909" i="4" s="1"/>
  <c r="K1921" i="4"/>
  <c r="L1921" i="4" s="1"/>
  <c r="K1933" i="4"/>
  <c r="L1933" i="4" s="1"/>
  <c r="K1945" i="4"/>
  <c r="L1945" i="4" s="1"/>
  <c r="K1957" i="4"/>
  <c r="L1957" i="4" s="1"/>
  <c r="K1969" i="4"/>
  <c r="L1969" i="4" s="1"/>
  <c r="K1981" i="4"/>
  <c r="L1981" i="4" s="1"/>
  <c r="K1993" i="4"/>
  <c r="L1993" i="4" s="1"/>
  <c r="K1848" i="4"/>
  <c r="L1848" i="4" s="1"/>
  <c r="K1862" i="4"/>
  <c r="L1862" i="4" s="1"/>
  <c r="K1874" i="4"/>
  <c r="L1874" i="4" s="1"/>
  <c r="K1886" i="4"/>
  <c r="L1886" i="4" s="1"/>
  <c r="K1898" i="4"/>
  <c r="L1898" i="4" s="1"/>
  <c r="K1910" i="4"/>
  <c r="L1910" i="4" s="1"/>
  <c r="K1922" i="4"/>
  <c r="L1922" i="4" s="1"/>
  <c r="K1934" i="4"/>
  <c r="L1934" i="4" s="1"/>
  <c r="K1946" i="4"/>
  <c r="L1946" i="4" s="1"/>
  <c r="K1958" i="4"/>
  <c r="L1958" i="4" s="1"/>
  <c r="K1970" i="4"/>
  <c r="L1970" i="4" s="1"/>
  <c r="K1982" i="4"/>
  <c r="L1982" i="4" s="1"/>
  <c r="K1994" i="4"/>
  <c r="L1994" i="4" s="1"/>
  <c r="K1849" i="4"/>
  <c r="L1849" i="4" s="1"/>
  <c r="K1863" i="4"/>
  <c r="L1863" i="4" s="1"/>
  <c r="K1875" i="4"/>
  <c r="L1875" i="4" s="1"/>
  <c r="K1887" i="4"/>
  <c r="L1887" i="4" s="1"/>
  <c r="K1899" i="4"/>
  <c r="L1899" i="4" s="1"/>
  <c r="K1911" i="4"/>
  <c r="L1911" i="4" s="1"/>
  <c r="K1923" i="4"/>
  <c r="L1923" i="4" s="1"/>
  <c r="K1935" i="4"/>
  <c r="L1935" i="4" s="1"/>
  <c r="K1947" i="4"/>
  <c r="L1947" i="4" s="1"/>
  <c r="K1959" i="4"/>
  <c r="L1959" i="4" s="1"/>
  <c r="K1971" i="4"/>
  <c r="L1971" i="4" s="1"/>
  <c r="K1983" i="4"/>
  <c r="L1983" i="4" s="1"/>
  <c r="K1995" i="4"/>
  <c r="L1995" i="4" s="1"/>
  <c r="K1996" i="4"/>
  <c r="L1996" i="4" s="1"/>
  <c r="K2034" i="4"/>
  <c r="L2034" i="4" s="1"/>
  <c r="K2072" i="4"/>
  <c r="L2072" i="4" s="1"/>
  <c r="K2110" i="4"/>
  <c r="L2110" i="4" s="1"/>
  <c r="K2148" i="4"/>
  <c r="L2148" i="4" s="1"/>
  <c r="K2186" i="4"/>
  <c r="L2186" i="4" s="1"/>
  <c r="K2224" i="4"/>
  <c r="L2224" i="4" s="1"/>
  <c r="K2263" i="4"/>
  <c r="L2263" i="4" s="1"/>
  <c r="K2303" i="4"/>
  <c r="L2303" i="4" s="1"/>
  <c r="K2343" i="4"/>
  <c r="L2343" i="4" s="1"/>
  <c r="K2383" i="4"/>
  <c r="L2383" i="4" s="1"/>
  <c r="K2421" i="4"/>
  <c r="L2421" i="4" s="1"/>
  <c r="K2460" i="4"/>
  <c r="L2460" i="4" s="1"/>
  <c r="K1997" i="4"/>
  <c r="L1997" i="4" s="1"/>
  <c r="K2035" i="4"/>
  <c r="L2035" i="4" s="1"/>
  <c r="K2073" i="4"/>
  <c r="L2073" i="4" s="1"/>
  <c r="K2111" i="4"/>
  <c r="L2111" i="4" s="1"/>
  <c r="K2149" i="4"/>
  <c r="L2149" i="4" s="1"/>
  <c r="K2187" i="4"/>
  <c r="L2187" i="4" s="1"/>
  <c r="K2225" i="4"/>
  <c r="L2225" i="4" s="1"/>
  <c r="K2264" i="4"/>
  <c r="L2264" i="4" s="1"/>
  <c r="K2304" i="4"/>
  <c r="L2304" i="4" s="1"/>
  <c r="K2344" i="4"/>
  <c r="L2344" i="4" s="1"/>
  <c r="K2384" i="4"/>
  <c r="L2384" i="4" s="1"/>
  <c r="K2422" i="4"/>
  <c r="L2422" i="4" s="1"/>
  <c r="K2461" i="4"/>
  <c r="L2461" i="4" s="1"/>
  <c r="K1998" i="4"/>
  <c r="L1998" i="4" s="1"/>
  <c r="K2036" i="4"/>
  <c r="L2036" i="4" s="1"/>
  <c r="K2074" i="4"/>
  <c r="L2074" i="4" s="1"/>
  <c r="K2112" i="4"/>
  <c r="L2112" i="4" s="1"/>
  <c r="K2150" i="4"/>
  <c r="L2150" i="4" s="1"/>
  <c r="K2188" i="4"/>
  <c r="L2188" i="4" s="1"/>
  <c r="K2226" i="4"/>
  <c r="L2226" i="4" s="1"/>
  <c r="K2265" i="4"/>
  <c r="L2265" i="4" s="1"/>
  <c r="K2305" i="4"/>
  <c r="L2305" i="4" s="1"/>
  <c r="K2345" i="4"/>
  <c r="L2345" i="4" s="1"/>
  <c r="K2385" i="4"/>
  <c r="L2385" i="4" s="1"/>
  <c r="K2423" i="4"/>
  <c r="L2423" i="4" s="1"/>
  <c r="K2462" i="4"/>
  <c r="L2462" i="4" s="1"/>
  <c r="K1999" i="4"/>
  <c r="L1999" i="4" s="1"/>
  <c r="K2037" i="4"/>
  <c r="L2037" i="4" s="1"/>
  <c r="K2075" i="4"/>
  <c r="L2075" i="4" s="1"/>
  <c r="K2113" i="4"/>
  <c r="L2113" i="4" s="1"/>
  <c r="K2151" i="4"/>
  <c r="L2151" i="4" s="1"/>
  <c r="K2189" i="4"/>
  <c r="L2189" i="4" s="1"/>
  <c r="K2227" i="4"/>
  <c r="L2227" i="4" s="1"/>
  <c r="K2266" i="4"/>
  <c r="L2266" i="4" s="1"/>
  <c r="K2306" i="4"/>
  <c r="L2306" i="4" s="1"/>
  <c r="K2346" i="4"/>
  <c r="L2346" i="4" s="1"/>
  <c r="K2386" i="4"/>
  <c r="L2386" i="4" s="1"/>
  <c r="K2424" i="4"/>
  <c r="L2424" i="4" s="1"/>
  <c r="K2463" i="4"/>
  <c r="L2463" i="4" s="1"/>
  <c r="K2000" i="4"/>
  <c r="L2000" i="4" s="1"/>
  <c r="K2038" i="4"/>
  <c r="L2038" i="4" s="1"/>
  <c r="K2076" i="4"/>
  <c r="L2076" i="4" s="1"/>
  <c r="K2114" i="4"/>
  <c r="L2114" i="4" s="1"/>
  <c r="K2152" i="4"/>
  <c r="L2152" i="4" s="1"/>
  <c r="K2190" i="4"/>
  <c r="L2190" i="4" s="1"/>
  <c r="K2228" i="4"/>
  <c r="L2228" i="4" s="1"/>
  <c r="K2267" i="4"/>
  <c r="L2267" i="4" s="1"/>
  <c r="K2307" i="4"/>
  <c r="L2307" i="4" s="1"/>
  <c r="K2347" i="4"/>
  <c r="L2347" i="4" s="1"/>
  <c r="K2387" i="4"/>
  <c r="L2387" i="4" s="1"/>
  <c r="K2425" i="4"/>
  <c r="L2425" i="4" s="1"/>
  <c r="K2464" i="4"/>
  <c r="L2464" i="4" s="1"/>
  <c r="K2001" i="4"/>
  <c r="L2001" i="4" s="1"/>
  <c r="K2039" i="4"/>
  <c r="L2039" i="4" s="1"/>
  <c r="K2077" i="4"/>
  <c r="L2077" i="4" s="1"/>
  <c r="K2115" i="4"/>
  <c r="L2115" i="4" s="1"/>
  <c r="K2153" i="4"/>
  <c r="L2153" i="4" s="1"/>
  <c r="K2191" i="4"/>
  <c r="L2191" i="4" s="1"/>
  <c r="K2229" i="4"/>
  <c r="L2229" i="4" s="1"/>
  <c r="K2268" i="4"/>
  <c r="L2268" i="4" s="1"/>
  <c r="K2308" i="4"/>
  <c r="L2308" i="4" s="1"/>
  <c r="K2348" i="4"/>
  <c r="L2348" i="4" s="1"/>
  <c r="K2388" i="4"/>
  <c r="L2388" i="4" s="1"/>
  <c r="K2426" i="4"/>
  <c r="L2426" i="4" s="1"/>
  <c r="K2465" i="4"/>
  <c r="L2465" i="4" s="1"/>
  <c r="K2002" i="4"/>
  <c r="L2002" i="4" s="1"/>
  <c r="K2040" i="4"/>
  <c r="L2040" i="4" s="1"/>
  <c r="K2078" i="4"/>
  <c r="L2078" i="4" s="1"/>
  <c r="K2116" i="4"/>
  <c r="L2116" i="4" s="1"/>
  <c r="K2154" i="4"/>
  <c r="L2154" i="4" s="1"/>
  <c r="K2192" i="4"/>
  <c r="L2192" i="4" s="1"/>
  <c r="K2230" i="4"/>
  <c r="L2230" i="4" s="1"/>
  <c r="K2269" i="4"/>
  <c r="L2269" i="4" s="1"/>
  <c r="K2309" i="4"/>
  <c r="L2309" i="4" s="1"/>
  <c r="K2349" i="4"/>
  <c r="L2349" i="4" s="1"/>
  <c r="K2389" i="4"/>
  <c r="L2389" i="4" s="1"/>
  <c r="K2427" i="4"/>
  <c r="L2427" i="4" s="1"/>
  <c r="K2466" i="4"/>
  <c r="L2466" i="4" s="1"/>
  <c r="K2003" i="4"/>
  <c r="L2003" i="4" s="1"/>
  <c r="K2041" i="4"/>
  <c r="L2041" i="4" s="1"/>
  <c r="K2079" i="4"/>
  <c r="L2079" i="4" s="1"/>
  <c r="K2117" i="4"/>
  <c r="L2117" i="4" s="1"/>
  <c r="K2155" i="4"/>
  <c r="L2155" i="4" s="1"/>
  <c r="K2193" i="4"/>
  <c r="L2193" i="4" s="1"/>
  <c r="K2231" i="4"/>
  <c r="L2231" i="4" s="1"/>
  <c r="K2270" i="4"/>
  <c r="L2270" i="4" s="1"/>
  <c r="K2310" i="4"/>
  <c r="L2310" i="4" s="1"/>
  <c r="K2350" i="4"/>
  <c r="L2350" i="4" s="1"/>
  <c r="K2390" i="4"/>
  <c r="L2390" i="4" s="1"/>
  <c r="K2428" i="4"/>
  <c r="L2428" i="4" s="1"/>
  <c r="K2467" i="4"/>
  <c r="L2467" i="4" s="1"/>
  <c r="K2004" i="4"/>
  <c r="L2004" i="4" s="1"/>
  <c r="K2042" i="4"/>
  <c r="L2042" i="4" s="1"/>
  <c r="K2080" i="4"/>
  <c r="L2080" i="4" s="1"/>
  <c r="K2118" i="4"/>
  <c r="L2118" i="4" s="1"/>
  <c r="K2156" i="4"/>
  <c r="L2156" i="4" s="1"/>
  <c r="K2194" i="4"/>
  <c r="L2194" i="4" s="1"/>
  <c r="K2232" i="4"/>
  <c r="L2232" i="4" s="1"/>
  <c r="K2271" i="4"/>
  <c r="L2271" i="4" s="1"/>
  <c r="K2311" i="4"/>
  <c r="L2311" i="4" s="1"/>
  <c r="K2351" i="4"/>
  <c r="L2351" i="4" s="1"/>
  <c r="K2391" i="4"/>
  <c r="L2391" i="4" s="1"/>
  <c r="K2429" i="4"/>
  <c r="L2429" i="4" s="1"/>
  <c r="K2468" i="4"/>
  <c r="L2468" i="4" s="1"/>
  <c r="K2005" i="4"/>
  <c r="L2005" i="4" s="1"/>
  <c r="K2043" i="4"/>
  <c r="L2043" i="4" s="1"/>
  <c r="K2081" i="4"/>
  <c r="L2081" i="4" s="1"/>
  <c r="K2119" i="4"/>
  <c r="L2119" i="4" s="1"/>
  <c r="K2157" i="4"/>
  <c r="L2157" i="4" s="1"/>
  <c r="K2195" i="4"/>
  <c r="L2195" i="4" s="1"/>
  <c r="K2233" i="4"/>
  <c r="L2233" i="4" s="1"/>
  <c r="K2272" i="4"/>
  <c r="L2272" i="4" s="1"/>
  <c r="K2312" i="4"/>
  <c r="L2312" i="4" s="1"/>
  <c r="K2352" i="4"/>
  <c r="L2352" i="4" s="1"/>
  <c r="K2392" i="4"/>
  <c r="L2392" i="4" s="1"/>
  <c r="K2430" i="4"/>
  <c r="L2430" i="4" s="1"/>
  <c r="K2469" i="4"/>
  <c r="L2469" i="4" s="1"/>
  <c r="K2006" i="4"/>
  <c r="L2006" i="4" s="1"/>
  <c r="K2044" i="4"/>
  <c r="L2044" i="4" s="1"/>
  <c r="K2082" i="4"/>
  <c r="L2082" i="4" s="1"/>
  <c r="K2120" i="4"/>
  <c r="L2120" i="4" s="1"/>
  <c r="K2158" i="4"/>
  <c r="L2158" i="4" s="1"/>
  <c r="K2196" i="4"/>
  <c r="L2196" i="4" s="1"/>
  <c r="K2234" i="4"/>
  <c r="L2234" i="4" s="1"/>
  <c r="K2273" i="4"/>
  <c r="L2273" i="4" s="1"/>
  <c r="K2313" i="4"/>
  <c r="L2313" i="4" s="1"/>
  <c r="K2353" i="4"/>
  <c r="L2353" i="4" s="1"/>
  <c r="K2393" i="4"/>
  <c r="L2393" i="4" s="1"/>
  <c r="K2431" i="4"/>
  <c r="L2431" i="4" s="1"/>
  <c r="K2470" i="4"/>
  <c r="L2470" i="4" s="1"/>
  <c r="K2007" i="4"/>
  <c r="L2007" i="4" s="1"/>
  <c r="K2045" i="4"/>
  <c r="L2045" i="4" s="1"/>
  <c r="K2083" i="4"/>
  <c r="L2083" i="4" s="1"/>
  <c r="K2121" i="4"/>
  <c r="L2121" i="4" s="1"/>
  <c r="K2159" i="4"/>
  <c r="L2159" i="4" s="1"/>
  <c r="K2197" i="4"/>
  <c r="L2197" i="4" s="1"/>
  <c r="K2235" i="4"/>
  <c r="L2235" i="4" s="1"/>
  <c r="K2274" i="4"/>
  <c r="L2274" i="4" s="1"/>
  <c r="K2314" i="4"/>
  <c r="L2314" i="4" s="1"/>
  <c r="K2354" i="4"/>
  <c r="L2354" i="4" s="1"/>
  <c r="K2394" i="4"/>
  <c r="L2394" i="4" s="1"/>
  <c r="K2432" i="4"/>
  <c r="L2432" i="4" s="1"/>
  <c r="K2471" i="4"/>
  <c r="L2471" i="4" s="1"/>
  <c r="K2008" i="4"/>
  <c r="L2008" i="4" s="1"/>
  <c r="K2046" i="4"/>
  <c r="L2046" i="4" s="1"/>
  <c r="K2084" i="4"/>
  <c r="L2084" i="4" s="1"/>
  <c r="K2122" i="4"/>
  <c r="L2122" i="4" s="1"/>
  <c r="K2160" i="4"/>
  <c r="L2160" i="4" s="1"/>
  <c r="K2198" i="4"/>
  <c r="L2198" i="4" s="1"/>
  <c r="K2236" i="4"/>
  <c r="L2236" i="4" s="1"/>
  <c r="K2275" i="4"/>
  <c r="L2275" i="4" s="1"/>
  <c r="K2315" i="4"/>
  <c r="L2315" i="4" s="1"/>
  <c r="K2355" i="4"/>
  <c r="L2355" i="4" s="1"/>
  <c r="K2395" i="4"/>
  <c r="L2395" i="4" s="1"/>
  <c r="K2433" i="4"/>
  <c r="L2433" i="4" s="1"/>
  <c r="K2472" i="4"/>
  <c r="L2472" i="4" s="1"/>
  <c r="K2009" i="4"/>
  <c r="L2009" i="4" s="1"/>
  <c r="K2047" i="4"/>
  <c r="L2047" i="4" s="1"/>
  <c r="K2085" i="4"/>
  <c r="L2085" i="4" s="1"/>
  <c r="K2123" i="4"/>
  <c r="L2123" i="4" s="1"/>
  <c r="K2161" i="4"/>
  <c r="L2161" i="4" s="1"/>
  <c r="K2199" i="4"/>
  <c r="L2199" i="4" s="1"/>
  <c r="K2237" i="4"/>
  <c r="L2237" i="4" s="1"/>
  <c r="K2276" i="4"/>
  <c r="L2276" i="4" s="1"/>
  <c r="K2316" i="4"/>
  <c r="L2316" i="4" s="1"/>
  <c r="K2356" i="4"/>
  <c r="L2356" i="4" s="1"/>
  <c r="K2396" i="4"/>
  <c r="L2396" i="4" s="1"/>
  <c r="K2434" i="4"/>
  <c r="L2434" i="4" s="1"/>
  <c r="K2473" i="4"/>
  <c r="L2473" i="4" s="1"/>
  <c r="K2238" i="4"/>
  <c r="L2238" i="4" s="1"/>
  <c r="K2277" i="4"/>
  <c r="L2277" i="4" s="1"/>
  <c r="K2317" i="4"/>
  <c r="L2317" i="4" s="1"/>
  <c r="K2357" i="4"/>
  <c r="L2357" i="4" s="1"/>
  <c r="K2435" i="4"/>
  <c r="L2435" i="4" s="1"/>
  <c r="K2010" i="4"/>
  <c r="L2010" i="4" s="1"/>
  <c r="K2048" i="4"/>
  <c r="L2048" i="4" s="1"/>
  <c r="K2086" i="4"/>
  <c r="L2086" i="4" s="1"/>
  <c r="K2124" i="4"/>
  <c r="L2124" i="4" s="1"/>
  <c r="K2162" i="4"/>
  <c r="L2162" i="4" s="1"/>
  <c r="K2200" i="4"/>
  <c r="L2200" i="4" s="1"/>
  <c r="K2239" i="4"/>
  <c r="L2239" i="4" s="1"/>
  <c r="K2278" i="4"/>
  <c r="L2278" i="4" s="1"/>
  <c r="K2318" i="4"/>
  <c r="L2318" i="4" s="1"/>
  <c r="K2358" i="4"/>
  <c r="L2358" i="4" s="1"/>
  <c r="K2397" i="4"/>
  <c r="L2397" i="4" s="1"/>
  <c r="K2436" i="4"/>
  <c r="L2436" i="4" s="1"/>
  <c r="K2474" i="4"/>
  <c r="L2474" i="4" s="1"/>
  <c r="K2011" i="4"/>
  <c r="L2011" i="4" s="1"/>
  <c r="K2049" i="4"/>
  <c r="L2049" i="4" s="1"/>
  <c r="K2087" i="4"/>
  <c r="L2087" i="4" s="1"/>
  <c r="K2125" i="4"/>
  <c r="L2125" i="4" s="1"/>
  <c r="K2163" i="4"/>
  <c r="L2163" i="4" s="1"/>
  <c r="K2201" i="4"/>
  <c r="L2201" i="4" s="1"/>
  <c r="K2240" i="4"/>
  <c r="L2240" i="4" s="1"/>
  <c r="K2279" i="4"/>
  <c r="L2279" i="4" s="1"/>
  <c r="K2319" i="4"/>
  <c r="L2319" i="4" s="1"/>
  <c r="K2359" i="4"/>
  <c r="L2359" i="4" s="1"/>
  <c r="K2398" i="4"/>
  <c r="L2398" i="4" s="1"/>
  <c r="K2437" i="4"/>
  <c r="L2437" i="4" s="1"/>
  <c r="K2475" i="4"/>
  <c r="L2475" i="4" s="1"/>
  <c r="K2012" i="4"/>
  <c r="L2012" i="4" s="1"/>
  <c r="K2050" i="4"/>
  <c r="L2050" i="4" s="1"/>
  <c r="K2088" i="4"/>
  <c r="L2088" i="4" s="1"/>
  <c r="K2126" i="4"/>
  <c r="L2126" i="4" s="1"/>
  <c r="K2164" i="4"/>
  <c r="L2164" i="4" s="1"/>
  <c r="K2202" i="4"/>
  <c r="L2202" i="4" s="1"/>
  <c r="K2241" i="4"/>
  <c r="L2241" i="4" s="1"/>
  <c r="K2280" i="4"/>
  <c r="L2280" i="4" s="1"/>
  <c r="K2320" i="4"/>
  <c r="L2320" i="4" s="1"/>
  <c r="K2360" i="4"/>
  <c r="L2360" i="4" s="1"/>
  <c r="K2399" i="4"/>
  <c r="L2399" i="4" s="1"/>
  <c r="K2438" i="4"/>
  <c r="L2438" i="4" s="1"/>
  <c r="K2476" i="4"/>
  <c r="L2476" i="4" s="1"/>
  <c r="K2013" i="4"/>
  <c r="L2013" i="4" s="1"/>
  <c r="K2051" i="4"/>
  <c r="L2051" i="4" s="1"/>
  <c r="K2089" i="4"/>
  <c r="L2089" i="4" s="1"/>
  <c r="K2127" i="4"/>
  <c r="L2127" i="4" s="1"/>
  <c r="K2165" i="4"/>
  <c r="L2165" i="4" s="1"/>
  <c r="K2203" i="4"/>
  <c r="L2203" i="4" s="1"/>
  <c r="K2242" i="4"/>
  <c r="L2242" i="4" s="1"/>
  <c r="K2281" i="4"/>
  <c r="L2281" i="4" s="1"/>
  <c r="K2321" i="4"/>
  <c r="L2321" i="4" s="1"/>
  <c r="K2361" i="4"/>
  <c r="L2361" i="4" s="1"/>
  <c r="K2400" i="4"/>
  <c r="L2400" i="4" s="1"/>
  <c r="K2439" i="4"/>
  <c r="L2439" i="4" s="1"/>
  <c r="K2477" i="4"/>
  <c r="L2477" i="4" s="1"/>
  <c r="K2014" i="4"/>
  <c r="L2014" i="4" s="1"/>
  <c r="K2052" i="4"/>
  <c r="L2052" i="4" s="1"/>
  <c r="K2090" i="4"/>
  <c r="L2090" i="4" s="1"/>
  <c r="K2128" i="4"/>
  <c r="L2128" i="4" s="1"/>
  <c r="K2166" i="4"/>
  <c r="L2166" i="4" s="1"/>
  <c r="K2204" i="4"/>
  <c r="L2204" i="4" s="1"/>
  <c r="K2243" i="4"/>
  <c r="L2243" i="4" s="1"/>
  <c r="K2282" i="4"/>
  <c r="L2282" i="4" s="1"/>
  <c r="K2322" i="4"/>
  <c r="L2322" i="4" s="1"/>
  <c r="K2362" i="4"/>
  <c r="L2362" i="4" s="1"/>
  <c r="K2401" i="4"/>
  <c r="L2401" i="4" s="1"/>
  <c r="K2440" i="4"/>
  <c r="L2440" i="4" s="1"/>
  <c r="K2478" i="4"/>
  <c r="L2478" i="4" s="1"/>
  <c r="K2015" i="4"/>
  <c r="L2015" i="4" s="1"/>
  <c r="K2053" i="4"/>
  <c r="L2053" i="4" s="1"/>
  <c r="K2091" i="4"/>
  <c r="L2091" i="4" s="1"/>
  <c r="K2129" i="4"/>
  <c r="L2129" i="4" s="1"/>
  <c r="K2167" i="4"/>
  <c r="L2167" i="4" s="1"/>
  <c r="K2205" i="4"/>
  <c r="L2205" i="4" s="1"/>
  <c r="K2244" i="4"/>
  <c r="L2244" i="4" s="1"/>
  <c r="K2283" i="4"/>
  <c r="L2283" i="4" s="1"/>
  <c r="K2323" i="4"/>
  <c r="L2323" i="4" s="1"/>
  <c r="K2363" i="4"/>
  <c r="L2363" i="4" s="1"/>
  <c r="K2402" i="4"/>
  <c r="L2402" i="4" s="1"/>
  <c r="K2441" i="4"/>
  <c r="L2441" i="4" s="1"/>
  <c r="K2479" i="4"/>
  <c r="L2479" i="4" s="1"/>
  <c r="K2016" i="4"/>
  <c r="L2016" i="4" s="1"/>
  <c r="K2054" i="4"/>
  <c r="L2054" i="4" s="1"/>
  <c r="K2092" i="4"/>
  <c r="L2092" i="4" s="1"/>
  <c r="K2130" i="4"/>
  <c r="L2130" i="4" s="1"/>
  <c r="K2168" i="4"/>
  <c r="L2168" i="4" s="1"/>
  <c r="K2206" i="4"/>
  <c r="L2206" i="4" s="1"/>
  <c r="K2245" i="4"/>
  <c r="L2245" i="4" s="1"/>
  <c r="K2284" i="4"/>
  <c r="L2284" i="4" s="1"/>
  <c r="K2324" i="4"/>
  <c r="L2324" i="4" s="1"/>
  <c r="K2364" i="4"/>
  <c r="L2364" i="4" s="1"/>
  <c r="K2403" i="4"/>
  <c r="L2403" i="4" s="1"/>
  <c r="K2442" i="4"/>
  <c r="L2442" i="4" s="1"/>
  <c r="K2480" i="4"/>
  <c r="L2480" i="4" s="1"/>
  <c r="K2017" i="4"/>
  <c r="L2017" i="4" s="1"/>
  <c r="K2055" i="4"/>
  <c r="L2055" i="4" s="1"/>
  <c r="K2093" i="4"/>
  <c r="L2093" i="4" s="1"/>
  <c r="K2131" i="4"/>
  <c r="L2131" i="4" s="1"/>
  <c r="K2169" i="4"/>
  <c r="L2169" i="4" s="1"/>
  <c r="K2207" i="4"/>
  <c r="L2207" i="4" s="1"/>
  <c r="K2246" i="4"/>
  <c r="L2246" i="4" s="1"/>
  <c r="K2285" i="4"/>
  <c r="L2285" i="4" s="1"/>
  <c r="K2325" i="4"/>
  <c r="L2325" i="4" s="1"/>
  <c r="K2365" i="4"/>
  <c r="L2365" i="4" s="1"/>
  <c r="K2404" i="4"/>
  <c r="L2404" i="4" s="1"/>
  <c r="K2443" i="4"/>
  <c r="L2443" i="4" s="1"/>
  <c r="K2481" i="4"/>
  <c r="L2481" i="4" s="1"/>
  <c r="K2018" i="4"/>
  <c r="L2018" i="4" s="1"/>
  <c r="K2056" i="4"/>
  <c r="L2056" i="4" s="1"/>
  <c r="K2094" i="4"/>
  <c r="L2094" i="4" s="1"/>
  <c r="K2132" i="4"/>
  <c r="L2132" i="4" s="1"/>
  <c r="K2170" i="4"/>
  <c r="L2170" i="4" s="1"/>
  <c r="K2208" i="4"/>
  <c r="L2208" i="4" s="1"/>
  <c r="K2247" i="4"/>
  <c r="L2247" i="4" s="1"/>
  <c r="K2286" i="4"/>
  <c r="L2286" i="4" s="1"/>
  <c r="K2326" i="4"/>
  <c r="L2326" i="4" s="1"/>
  <c r="K2366" i="4"/>
  <c r="L2366" i="4" s="1"/>
  <c r="K2405" i="4"/>
  <c r="L2405" i="4" s="1"/>
  <c r="K2444" i="4"/>
  <c r="L2444" i="4" s="1"/>
  <c r="K2482" i="4"/>
  <c r="L2482" i="4" s="1"/>
  <c r="K2019" i="4"/>
  <c r="L2019" i="4" s="1"/>
  <c r="K2057" i="4"/>
  <c r="L2057" i="4" s="1"/>
  <c r="K2095" i="4"/>
  <c r="L2095" i="4" s="1"/>
  <c r="K2133" i="4"/>
  <c r="L2133" i="4" s="1"/>
  <c r="K2171" i="4"/>
  <c r="L2171" i="4" s="1"/>
  <c r="K2209" i="4"/>
  <c r="L2209" i="4" s="1"/>
  <c r="K2248" i="4"/>
  <c r="L2248" i="4" s="1"/>
  <c r="K2287" i="4"/>
  <c r="L2287" i="4" s="1"/>
  <c r="K2327" i="4"/>
  <c r="L2327" i="4" s="1"/>
  <c r="K2367" i="4"/>
  <c r="L2367" i="4" s="1"/>
  <c r="K2406" i="4"/>
  <c r="L2406" i="4" s="1"/>
  <c r="K2445" i="4"/>
  <c r="L2445" i="4" s="1"/>
  <c r="K2483" i="4"/>
  <c r="L2483" i="4" s="1"/>
  <c r="K2020" i="4"/>
  <c r="L2020" i="4" s="1"/>
  <c r="K2058" i="4"/>
  <c r="L2058" i="4" s="1"/>
  <c r="K2096" i="4"/>
  <c r="L2096" i="4" s="1"/>
  <c r="K2134" i="4"/>
  <c r="L2134" i="4" s="1"/>
  <c r="K2172" i="4"/>
  <c r="L2172" i="4" s="1"/>
  <c r="K2210" i="4"/>
  <c r="L2210" i="4" s="1"/>
  <c r="K2249" i="4"/>
  <c r="L2249" i="4" s="1"/>
  <c r="K2288" i="4"/>
  <c r="L2288" i="4" s="1"/>
  <c r="K2328" i="4"/>
  <c r="L2328" i="4" s="1"/>
  <c r="K2368" i="4"/>
  <c r="L2368" i="4" s="1"/>
  <c r="K2407" i="4"/>
  <c r="L2407" i="4" s="1"/>
  <c r="K2446" i="4"/>
  <c r="L2446" i="4" s="1"/>
  <c r="K2484" i="4"/>
  <c r="L2484" i="4" s="1"/>
  <c r="K2021" i="4"/>
  <c r="L2021" i="4" s="1"/>
  <c r="K2059" i="4"/>
  <c r="L2059" i="4" s="1"/>
  <c r="K2097" i="4"/>
  <c r="L2097" i="4" s="1"/>
  <c r="K2135" i="4"/>
  <c r="L2135" i="4" s="1"/>
  <c r="K2173" i="4"/>
  <c r="L2173" i="4" s="1"/>
  <c r="K2211" i="4"/>
  <c r="L2211" i="4" s="1"/>
  <c r="K2250" i="4"/>
  <c r="L2250" i="4" s="1"/>
  <c r="K2289" i="4"/>
  <c r="L2289" i="4" s="1"/>
  <c r="K2329" i="4"/>
  <c r="L2329" i="4" s="1"/>
  <c r="K2369" i="4"/>
  <c r="L2369" i="4" s="1"/>
  <c r="K2408" i="4"/>
  <c r="L2408" i="4" s="1"/>
  <c r="K2447" i="4"/>
  <c r="L2447" i="4" s="1"/>
  <c r="K2485" i="4"/>
  <c r="L2485" i="4" s="1"/>
  <c r="K2022" i="4"/>
  <c r="L2022" i="4" s="1"/>
  <c r="K2060" i="4"/>
  <c r="L2060" i="4" s="1"/>
  <c r="K2098" i="4"/>
  <c r="L2098" i="4" s="1"/>
  <c r="K2136" i="4"/>
  <c r="L2136" i="4" s="1"/>
  <c r="K2174" i="4"/>
  <c r="L2174" i="4" s="1"/>
  <c r="K2212" i="4"/>
  <c r="L2212" i="4" s="1"/>
  <c r="K2251" i="4"/>
  <c r="L2251" i="4" s="1"/>
  <c r="K2290" i="4"/>
  <c r="L2290" i="4" s="1"/>
  <c r="K2330" i="4"/>
  <c r="L2330" i="4" s="1"/>
  <c r="K2370" i="4"/>
  <c r="L2370" i="4" s="1"/>
  <c r="K2409" i="4"/>
  <c r="L2409" i="4" s="1"/>
  <c r="K2448" i="4"/>
  <c r="L2448" i="4" s="1"/>
  <c r="K2486" i="4"/>
  <c r="L2486" i="4" s="1"/>
  <c r="K2023" i="4"/>
  <c r="L2023" i="4" s="1"/>
  <c r="K2061" i="4"/>
  <c r="L2061" i="4" s="1"/>
  <c r="K2099" i="4"/>
  <c r="L2099" i="4" s="1"/>
  <c r="K2137" i="4"/>
  <c r="L2137" i="4" s="1"/>
  <c r="K2175" i="4"/>
  <c r="L2175" i="4" s="1"/>
  <c r="K2213" i="4"/>
  <c r="L2213" i="4" s="1"/>
  <c r="K2252" i="4"/>
  <c r="L2252" i="4" s="1"/>
  <c r="K2291" i="4"/>
  <c r="L2291" i="4" s="1"/>
  <c r="K2331" i="4"/>
  <c r="L2331" i="4" s="1"/>
  <c r="K2371" i="4"/>
  <c r="L2371" i="4" s="1"/>
  <c r="K2410" i="4"/>
  <c r="L2410" i="4" s="1"/>
  <c r="K2449" i="4"/>
  <c r="L2449" i="4" s="1"/>
  <c r="K2487" i="4"/>
  <c r="L2487" i="4" s="1"/>
  <c r="K2024" i="4"/>
  <c r="L2024" i="4" s="1"/>
  <c r="K2062" i="4"/>
  <c r="L2062" i="4" s="1"/>
  <c r="K2100" i="4"/>
  <c r="L2100" i="4" s="1"/>
  <c r="K2138" i="4"/>
  <c r="L2138" i="4" s="1"/>
  <c r="K2176" i="4"/>
  <c r="L2176" i="4" s="1"/>
  <c r="K2214" i="4"/>
  <c r="L2214" i="4" s="1"/>
  <c r="K2253" i="4"/>
  <c r="L2253" i="4" s="1"/>
  <c r="K2292" i="4"/>
  <c r="L2292" i="4" s="1"/>
  <c r="K2332" i="4"/>
  <c r="L2332" i="4" s="1"/>
  <c r="K2372" i="4"/>
  <c r="L2372" i="4" s="1"/>
  <c r="K2411" i="4"/>
  <c r="L2411" i="4" s="1"/>
  <c r="K2450" i="4"/>
  <c r="L2450" i="4" s="1"/>
  <c r="K2488" i="4"/>
  <c r="L2488" i="4" s="1"/>
  <c r="K2025" i="4"/>
  <c r="L2025" i="4" s="1"/>
  <c r="K2063" i="4"/>
  <c r="L2063" i="4" s="1"/>
  <c r="K2101" i="4"/>
  <c r="L2101" i="4" s="1"/>
  <c r="K2139" i="4"/>
  <c r="L2139" i="4" s="1"/>
  <c r="K2177" i="4"/>
  <c r="L2177" i="4" s="1"/>
  <c r="K2215" i="4"/>
  <c r="L2215" i="4" s="1"/>
  <c r="K2254" i="4"/>
  <c r="L2254" i="4" s="1"/>
  <c r="K2293" i="4"/>
  <c r="L2293" i="4" s="1"/>
  <c r="K2333" i="4"/>
  <c r="L2333" i="4" s="1"/>
  <c r="K2373" i="4"/>
  <c r="L2373" i="4" s="1"/>
  <c r="K2412" i="4"/>
  <c r="L2412" i="4" s="1"/>
  <c r="K2451" i="4"/>
  <c r="L2451" i="4" s="1"/>
  <c r="K2489" i="4"/>
  <c r="L2489" i="4" s="1"/>
  <c r="K2027" i="4"/>
  <c r="L2027" i="4" s="1"/>
  <c r="K2065" i="4"/>
  <c r="L2065" i="4" s="1"/>
  <c r="K2103" i="4"/>
  <c r="L2103" i="4" s="1"/>
  <c r="K2141" i="4"/>
  <c r="L2141" i="4" s="1"/>
  <c r="K2179" i="4"/>
  <c r="L2179" i="4" s="1"/>
  <c r="K2217" i="4"/>
  <c r="L2217" i="4" s="1"/>
  <c r="K2256" i="4"/>
  <c r="L2256" i="4" s="1"/>
  <c r="K2296" i="4"/>
  <c r="L2296" i="4" s="1"/>
  <c r="K2336" i="4"/>
  <c r="L2336" i="4" s="1"/>
  <c r="K2376" i="4"/>
  <c r="L2376" i="4" s="1"/>
  <c r="K2414" i="4"/>
  <c r="L2414" i="4" s="1"/>
  <c r="K2453" i="4"/>
  <c r="L2453" i="4" s="1"/>
  <c r="K2491" i="4"/>
  <c r="L2491" i="4" s="1"/>
  <c r="K2028" i="4"/>
  <c r="L2028" i="4" s="1"/>
  <c r="K2066" i="4"/>
  <c r="L2066" i="4" s="1"/>
  <c r="K2104" i="4"/>
  <c r="L2104" i="4" s="1"/>
  <c r="K2142" i="4"/>
  <c r="L2142" i="4" s="1"/>
  <c r="K2180" i="4"/>
  <c r="L2180" i="4" s="1"/>
  <c r="K2218" i="4"/>
  <c r="L2218" i="4" s="1"/>
  <c r="K2257" i="4"/>
  <c r="L2257" i="4" s="1"/>
  <c r="K2297" i="4"/>
  <c r="L2297" i="4" s="1"/>
  <c r="K2337" i="4"/>
  <c r="L2337" i="4" s="1"/>
  <c r="K2377" i="4"/>
  <c r="L2377" i="4" s="1"/>
  <c r="K2415" i="4"/>
  <c r="L2415" i="4" s="1"/>
  <c r="K2454" i="4"/>
  <c r="L2454" i="4" s="1"/>
  <c r="K2492" i="4"/>
  <c r="L2492" i="4" s="1"/>
  <c r="K2029" i="4"/>
  <c r="L2029" i="4" s="1"/>
  <c r="K2067" i="4"/>
  <c r="L2067" i="4" s="1"/>
  <c r="K2105" i="4"/>
  <c r="L2105" i="4" s="1"/>
  <c r="K2143" i="4"/>
  <c r="L2143" i="4" s="1"/>
  <c r="K2181" i="4"/>
  <c r="L2181" i="4" s="1"/>
  <c r="K2219" i="4"/>
  <c r="L2219" i="4" s="1"/>
  <c r="K2258" i="4"/>
  <c r="L2258" i="4" s="1"/>
  <c r="K2298" i="4"/>
  <c r="L2298" i="4" s="1"/>
  <c r="K2338" i="4"/>
  <c r="L2338" i="4" s="1"/>
  <c r="K2378" i="4"/>
  <c r="L2378" i="4" s="1"/>
  <c r="K2416" i="4"/>
  <c r="L2416" i="4" s="1"/>
  <c r="K2455" i="4"/>
  <c r="L2455" i="4" s="1"/>
  <c r="K2493" i="4"/>
  <c r="L2493" i="4" s="1"/>
  <c r="K2030" i="4"/>
  <c r="L2030" i="4" s="1"/>
  <c r="K2068" i="4"/>
  <c r="L2068" i="4" s="1"/>
  <c r="K2106" i="4"/>
  <c r="L2106" i="4" s="1"/>
  <c r="K2144" i="4"/>
  <c r="L2144" i="4" s="1"/>
  <c r="K2182" i="4"/>
  <c r="L2182" i="4" s="1"/>
  <c r="K2220" i="4"/>
  <c r="L2220" i="4" s="1"/>
  <c r="K2259" i="4"/>
  <c r="L2259" i="4" s="1"/>
  <c r="K2299" i="4"/>
  <c r="L2299" i="4" s="1"/>
  <c r="K2339" i="4"/>
  <c r="L2339" i="4" s="1"/>
  <c r="K2379" i="4"/>
  <c r="L2379" i="4" s="1"/>
  <c r="K2417" i="4"/>
  <c r="L2417" i="4" s="1"/>
  <c r="K2456" i="4"/>
  <c r="L2456" i="4" s="1"/>
  <c r="K2494" i="4"/>
  <c r="L2494" i="4" s="1"/>
  <c r="K2031" i="4"/>
  <c r="L2031" i="4" s="1"/>
  <c r="K2069" i="4"/>
  <c r="L2069" i="4" s="1"/>
  <c r="K2107" i="4"/>
  <c r="L2107" i="4" s="1"/>
  <c r="K2145" i="4"/>
  <c r="L2145" i="4" s="1"/>
  <c r="K2183" i="4"/>
  <c r="L2183" i="4" s="1"/>
  <c r="K2221" i="4"/>
  <c r="L2221" i="4" s="1"/>
  <c r="K2260" i="4"/>
  <c r="L2260" i="4" s="1"/>
  <c r="K2300" i="4"/>
  <c r="L2300" i="4" s="1"/>
  <c r="K2340" i="4"/>
  <c r="L2340" i="4" s="1"/>
  <c r="K2380" i="4"/>
  <c r="L2380" i="4" s="1"/>
  <c r="K2418" i="4"/>
  <c r="L2418" i="4" s="1"/>
  <c r="K2457" i="4"/>
  <c r="L2457" i="4" s="1"/>
  <c r="K2495" i="4"/>
  <c r="L2495" i="4" s="1"/>
  <c r="K2032" i="4"/>
  <c r="L2032" i="4" s="1"/>
  <c r="K2070" i="4"/>
  <c r="L2070" i="4" s="1"/>
  <c r="K2108" i="4"/>
  <c r="L2108" i="4" s="1"/>
  <c r="K2146" i="4"/>
  <c r="L2146" i="4" s="1"/>
  <c r="K2184" i="4"/>
  <c r="L2184" i="4" s="1"/>
  <c r="K2222" i="4"/>
  <c r="L2222" i="4" s="1"/>
  <c r="K2261" i="4"/>
  <c r="L2261" i="4" s="1"/>
  <c r="K2301" i="4"/>
  <c r="L2301" i="4" s="1"/>
  <c r="K2341" i="4"/>
  <c r="L2341" i="4" s="1"/>
  <c r="K2381" i="4"/>
  <c r="L2381" i="4" s="1"/>
  <c r="K2419" i="4"/>
  <c r="L2419" i="4" s="1"/>
  <c r="K2458" i="4"/>
  <c r="L2458" i="4" s="1"/>
  <c r="K2496" i="4"/>
  <c r="L2496" i="4" s="1"/>
  <c r="K2033" i="4"/>
  <c r="L2033" i="4" s="1"/>
  <c r="K2071" i="4"/>
  <c r="L2071" i="4" s="1"/>
  <c r="K2109" i="4"/>
  <c r="L2109" i="4" s="1"/>
  <c r="K2147" i="4"/>
  <c r="L2147" i="4" s="1"/>
  <c r="K2185" i="4"/>
  <c r="L2185" i="4" s="1"/>
  <c r="K2223" i="4"/>
  <c r="L2223" i="4" s="1"/>
  <c r="K2262" i="4"/>
  <c r="L2262" i="4" s="1"/>
  <c r="K2302" i="4"/>
  <c r="L2302" i="4" s="1"/>
  <c r="K2342" i="4"/>
  <c r="L2342" i="4" s="1"/>
  <c r="K2382" i="4"/>
  <c r="L2382" i="4" s="1"/>
  <c r="K2420" i="4"/>
  <c r="L2420" i="4" s="1"/>
  <c r="K2459" i="4"/>
  <c r="L2459" i="4" s="1"/>
  <c r="K2497" i="4"/>
  <c r="L2497" i="4" s="1"/>
  <c r="K2" i="4"/>
  <c r="L2" i="4" s="1"/>
  <c r="F52" i="3"/>
  <c r="F103" i="3"/>
  <c r="H103" i="3" s="1"/>
  <c r="F154" i="3"/>
  <c r="F205" i="3"/>
  <c r="F262" i="3"/>
  <c r="F460" i="3"/>
  <c r="H460" i="3" s="1"/>
  <c r="F263" i="3"/>
  <c r="F571" i="3"/>
  <c r="F418" i="3"/>
  <c r="F620" i="3"/>
  <c r="H620" i="3" s="1"/>
  <c r="F572" i="3"/>
  <c r="F419" i="3"/>
  <c r="F3" i="3"/>
  <c r="F53" i="3"/>
  <c r="H53" i="3" s="1"/>
  <c r="F104" i="3"/>
  <c r="F155" i="3"/>
  <c r="F206" i="3"/>
  <c r="F264" i="3"/>
  <c r="H264" i="3" s="1"/>
  <c r="F461" i="3"/>
  <c r="F265" i="3"/>
  <c r="F573" i="3"/>
  <c r="F420" i="3"/>
  <c r="H420" i="3" s="1"/>
  <c r="F621" i="3"/>
  <c r="F574" i="3"/>
  <c r="F421" i="3"/>
  <c r="F4" i="3"/>
  <c r="H4" i="3" s="1"/>
  <c r="F54" i="3"/>
  <c r="F105" i="3"/>
  <c r="F156" i="3"/>
  <c r="F207" i="3"/>
  <c r="H207" i="3" s="1"/>
  <c r="F308" i="3"/>
  <c r="F462" i="3"/>
  <c r="F309" i="3"/>
  <c r="F622" i="3"/>
  <c r="H622" i="3" s="1"/>
  <c r="F422" i="3"/>
  <c r="F266" i="3"/>
  <c r="F623" i="3"/>
  <c r="F423" i="3"/>
  <c r="H423" i="3" s="1"/>
  <c r="F5" i="3"/>
  <c r="F55" i="3"/>
  <c r="F106" i="3"/>
  <c r="F157" i="3"/>
  <c r="H157" i="3" s="1"/>
  <c r="F208" i="3"/>
  <c r="F310" i="3"/>
  <c r="F521" i="3"/>
  <c r="F311" i="3"/>
  <c r="H311" i="3" s="1"/>
  <c r="F624" i="3"/>
  <c r="F463" i="3"/>
  <c r="F312" i="3"/>
  <c r="F625" i="3"/>
  <c r="H625" i="3" s="1"/>
  <c r="F424" i="3"/>
  <c r="F6" i="3"/>
  <c r="F56" i="3"/>
  <c r="F107" i="3"/>
  <c r="H107" i="3" s="1"/>
  <c r="F158" i="3"/>
  <c r="F209" i="3"/>
  <c r="F313" i="3"/>
  <c r="F522" i="3"/>
  <c r="H522" i="3" s="1"/>
  <c r="F314" i="3"/>
  <c r="F626" i="3"/>
  <c r="F464" i="3"/>
  <c r="F315" i="3"/>
  <c r="H315" i="3" s="1"/>
  <c r="F210" i="3"/>
  <c r="F425" i="3"/>
  <c r="F7" i="3"/>
  <c r="F57" i="3"/>
  <c r="H57" i="3" s="1"/>
  <c r="F108" i="3"/>
  <c r="F159" i="3"/>
  <c r="F211" i="3"/>
  <c r="F316" i="3"/>
  <c r="H316" i="3" s="1"/>
  <c r="F523" i="3"/>
  <c r="F317" i="3"/>
  <c r="F627" i="3"/>
  <c r="F465" i="3"/>
  <c r="H465" i="3" s="1"/>
  <c r="F318" i="3"/>
  <c r="F212" i="3"/>
  <c r="F426" i="3"/>
  <c r="F8" i="3"/>
  <c r="H8" i="3" s="1"/>
  <c r="F58" i="3"/>
  <c r="F109" i="3"/>
  <c r="F160" i="3"/>
  <c r="F213" i="3"/>
  <c r="H213" i="3" s="1"/>
  <c r="F319" i="3"/>
  <c r="F524" i="3"/>
  <c r="F320" i="3"/>
  <c r="F628" i="3"/>
  <c r="H628" i="3" s="1"/>
  <c r="F466" i="3"/>
  <c r="F321" i="3"/>
  <c r="F214" i="3"/>
  <c r="F467" i="3"/>
  <c r="H467" i="3" s="1"/>
  <c r="F9" i="3"/>
  <c r="F59" i="3"/>
  <c r="F110" i="3"/>
  <c r="F161" i="3"/>
  <c r="H161" i="3" s="1"/>
  <c r="F215" i="3"/>
  <c r="F322" i="3"/>
  <c r="F525" i="3"/>
  <c r="F323" i="3"/>
  <c r="H323" i="3" s="1"/>
  <c r="F629" i="3"/>
  <c r="F468" i="3"/>
  <c r="F324" i="3"/>
  <c r="F216" i="3"/>
  <c r="H216" i="3" s="1"/>
  <c r="F469" i="3"/>
  <c r="F10" i="3"/>
  <c r="F60" i="3"/>
  <c r="F111" i="3"/>
  <c r="H111" i="3" s="1"/>
  <c r="F162" i="3"/>
  <c r="F217" i="3"/>
  <c r="F325" i="3"/>
  <c r="F526" i="3"/>
  <c r="H526" i="3" s="1"/>
  <c r="F326" i="3"/>
  <c r="F630" i="3"/>
  <c r="F470" i="3"/>
  <c r="F369" i="3"/>
  <c r="H369" i="3" s="1"/>
  <c r="F218" i="3"/>
  <c r="F471" i="3"/>
  <c r="F11" i="3"/>
  <c r="F61" i="3"/>
  <c r="H61" i="3" s="1"/>
  <c r="F112" i="3"/>
  <c r="F163" i="3"/>
  <c r="F219" i="3"/>
  <c r="F327" i="3"/>
  <c r="H327" i="3" s="1"/>
  <c r="F527" i="3"/>
  <c r="F328" i="3"/>
  <c r="F267" i="3"/>
  <c r="F472" i="3"/>
  <c r="H472" i="3" s="1"/>
  <c r="F370" i="3"/>
  <c r="F220" i="3"/>
  <c r="F473" i="3"/>
  <c r="F12" i="3"/>
  <c r="H12" i="3" s="1"/>
  <c r="F62" i="3"/>
  <c r="F113" i="3"/>
  <c r="F164" i="3"/>
  <c r="F221" i="3"/>
  <c r="H221" i="3" s="1"/>
  <c r="F329" i="3"/>
  <c r="F528" i="3"/>
  <c r="F330" i="3"/>
  <c r="F268" i="3"/>
  <c r="H268" i="3" s="1"/>
  <c r="F474" i="3"/>
  <c r="F371" i="3"/>
  <c r="F222" i="3"/>
  <c r="F475" i="3"/>
  <c r="H475" i="3" s="1"/>
  <c r="F13" i="3"/>
  <c r="F63" i="3"/>
  <c r="F114" i="3"/>
  <c r="F165" i="3"/>
  <c r="H165" i="3" s="1"/>
  <c r="F223" i="3"/>
  <c r="F331" i="3"/>
  <c r="F529" i="3"/>
  <c r="F332" i="3"/>
  <c r="H332" i="3" s="1"/>
  <c r="F269" i="3"/>
  <c r="F476" i="3"/>
  <c r="F372" i="3"/>
  <c r="F224" i="3"/>
  <c r="H224" i="3" s="1"/>
  <c r="F477" i="3"/>
  <c r="F14" i="3"/>
  <c r="F64" i="3"/>
  <c r="F115" i="3"/>
  <c r="H115" i="3" s="1"/>
  <c r="F166" i="3"/>
  <c r="F225" i="3"/>
  <c r="F333" i="3"/>
  <c r="F530" i="3"/>
  <c r="H530" i="3" s="1"/>
  <c r="F373" i="3"/>
  <c r="F270" i="3"/>
  <c r="F478" i="3"/>
  <c r="F374" i="3"/>
  <c r="H374" i="3" s="1"/>
  <c r="F226" i="3"/>
  <c r="F479" i="3"/>
  <c r="F15" i="3"/>
  <c r="F65" i="3"/>
  <c r="H65" i="3" s="1"/>
  <c r="F116" i="3"/>
  <c r="F167" i="3"/>
  <c r="F227" i="3"/>
  <c r="F334" i="3"/>
  <c r="H334" i="3" s="1"/>
  <c r="F531" i="3"/>
  <c r="F375" i="3"/>
  <c r="F271" i="3"/>
  <c r="F480" i="3"/>
  <c r="H480" i="3" s="1"/>
  <c r="F427" i="3"/>
  <c r="F228" i="3"/>
  <c r="F481" i="3"/>
  <c r="F16" i="3"/>
  <c r="H16" i="3" s="1"/>
  <c r="F66" i="3"/>
  <c r="F117" i="3"/>
  <c r="F168" i="3"/>
  <c r="F229" i="3"/>
  <c r="H229" i="3" s="1"/>
  <c r="F335" i="3"/>
  <c r="F532" i="3"/>
  <c r="F376" i="3"/>
  <c r="F272" i="3"/>
  <c r="H272" i="3" s="1"/>
  <c r="F482" i="3"/>
  <c r="F428" i="3"/>
  <c r="F230" i="3"/>
  <c r="F483" i="3"/>
  <c r="H483" i="3" s="1"/>
  <c r="F17" i="3"/>
  <c r="F67" i="3"/>
  <c r="F118" i="3"/>
  <c r="F169" i="3"/>
  <c r="H169" i="3" s="1"/>
  <c r="F231" i="3"/>
  <c r="F336" i="3"/>
  <c r="F533" i="3"/>
  <c r="F377" i="3"/>
  <c r="H377" i="3" s="1"/>
  <c r="F273" i="3"/>
  <c r="F484" i="3"/>
  <c r="F429" i="3"/>
  <c r="F232" i="3"/>
  <c r="H232" i="3" s="1"/>
  <c r="F485" i="3"/>
  <c r="F18" i="3"/>
  <c r="F68" i="3"/>
  <c r="F119" i="3"/>
  <c r="H119" i="3" s="1"/>
  <c r="F170" i="3"/>
  <c r="F233" i="3"/>
  <c r="F337" i="3"/>
  <c r="F534" i="3"/>
  <c r="H534" i="3" s="1"/>
  <c r="F378" i="3"/>
  <c r="F274" i="3"/>
  <c r="F486" i="3"/>
  <c r="F430" i="3"/>
  <c r="H430" i="3" s="1"/>
  <c r="F234" i="3"/>
  <c r="F487" i="3"/>
  <c r="F19" i="3"/>
  <c r="F69" i="3"/>
  <c r="H69" i="3" s="1"/>
  <c r="F120" i="3"/>
  <c r="F171" i="3"/>
  <c r="F235" i="3"/>
  <c r="F338" i="3"/>
  <c r="H338" i="3" s="1"/>
  <c r="F535" i="3"/>
  <c r="F379" i="3"/>
  <c r="F275" i="3"/>
  <c r="F488" i="3"/>
  <c r="H488" i="3" s="1"/>
  <c r="F431" i="3"/>
  <c r="F236" i="3"/>
  <c r="F489" i="3"/>
  <c r="F20" i="3"/>
  <c r="H20" i="3" s="1"/>
  <c r="F70" i="3"/>
  <c r="F121" i="3"/>
  <c r="F172" i="3"/>
  <c r="F237" i="3"/>
  <c r="H237" i="3" s="1"/>
  <c r="F339" i="3"/>
  <c r="F536" i="3"/>
  <c r="F380" i="3"/>
  <c r="F276" i="3"/>
  <c r="H276" i="3" s="1"/>
  <c r="F490" i="3"/>
  <c r="F491" i="3"/>
  <c r="F277" i="3"/>
  <c r="F492" i="3"/>
  <c r="H492" i="3" s="1"/>
  <c r="F21" i="3"/>
  <c r="F71" i="3"/>
  <c r="F122" i="3"/>
  <c r="F173" i="3"/>
  <c r="H173" i="3" s="1"/>
  <c r="F238" i="3"/>
  <c r="F340" i="3"/>
  <c r="F537" i="3"/>
  <c r="F381" i="3"/>
  <c r="H381" i="3" s="1"/>
  <c r="F278" i="3"/>
  <c r="F493" i="3"/>
  <c r="F494" i="3"/>
  <c r="F279" i="3"/>
  <c r="H279" i="3" s="1"/>
  <c r="F495" i="3"/>
  <c r="F22" i="3"/>
  <c r="F72" i="3"/>
  <c r="F123" i="3"/>
  <c r="H123" i="3" s="1"/>
  <c r="F174" i="3"/>
  <c r="F239" i="3"/>
  <c r="F341" i="3"/>
  <c r="F538" i="3"/>
  <c r="H538" i="3" s="1"/>
  <c r="F382" i="3"/>
  <c r="F280" i="3"/>
  <c r="F496" i="3"/>
  <c r="F497" i="3"/>
  <c r="H497" i="3" s="1"/>
  <c r="F281" i="3"/>
  <c r="F498" i="3"/>
  <c r="F23" i="3"/>
  <c r="F73" i="3"/>
  <c r="H73" i="3" s="1"/>
  <c r="F124" i="3"/>
  <c r="F175" i="3"/>
  <c r="F240" i="3"/>
  <c r="F383" i="3"/>
  <c r="H383" i="3" s="1"/>
  <c r="F575" i="3"/>
  <c r="F384" i="3"/>
  <c r="F282" i="3"/>
  <c r="F539" i="3"/>
  <c r="H539" i="3" s="1"/>
  <c r="F540" i="3"/>
  <c r="F283" i="3"/>
  <c r="F541" i="3"/>
  <c r="F24" i="3"/>
  <c r="H24" i="3" s="1"/>
  <c r="F74" i="3"/>
  <c r="F125" i="3"/>
  <c r="F176" i="3"/>
  <c r="F241" i="3"/>
  <c r="H241" i="3" s="1"/>
  <c r="F385" i="3"/>
  <c r="F576" i="3"/>
  <c r="F432" i="3"/>
  <c r="F284" i="3"/>
  <c r="H284" i="3" s="1"/>
  <c r="F542" i="3"/>
  <c r="F543" i="3"/>
  <c r="F285" i="3"/>
  <c r="F544" i="3"/>
  <c r="H544" i="3" s="1"/>
  <c r="F25" i="3"/>
  <c r="F75" i="3"/>
  <c r="F126" i="3"/>
  <c r="F177" i="3"/>
  <c r="H177" i="3" s="1"/>
  <c r="F242" i="3"/>
  <c r="F386" i="3"/>
  <c r="F577" i="3"/>
  <c r="F433" i="3"/>
  <c r="H433" i="3" s="1"/>
  <c r="F342" i="3"/>
  <c r="F545" i="3"/>
  <c r="F578" i="3"/>
  <c r="F286" i="3"/>
  <c r="H286" i="3" s="1"/>
  <c r="F546" i="3"/>
  <c r="F26" i="3"/>
  <c r="F76" i="3"/>
  <c r="F127" i="3"/>
  <c r="H127" i="3" s="1"/>
  <c r="F178" i="3"/>
  <c r="F243" i="3"/>
  <c r="F387" i="3"/>
  <c r="F579" i="3"/>
  <c r="H579" i="3" s="1"/>
  <c r="F434" i="3"/>
  <c r="F343" i="3"/>
  <c r="F547" i="3"/>
  <c r="F631" i="3"/>
  <c r="H631" i="3" s="1"/>
  <c r="F287" i="3"/>
  <c r="F548" i="3"/>
  <c r="F27" i="3"/>
  <c r="F77" i="3"/>
  <c r="H77" i="3" s="1"/>
  <c r="F128" i="3"/>
  <c r="F179" i="3"/>
  <c r="F244" i="3"/>
  <c r="F388" i="3"/>
  <c r="H388" i="3" s="1"/>
  <c r="F580" i="3"/>
  <c r="F435" i="3"/>
  <c r="F344" i="3"/>
  <c r="F549" i="3"/>
  <c r="H549" i="3" s="1"/>
  <c r="F632" i="3"/>
  <c r="F288" i="3"/>
  <c r="F550" i="3"/>
  <c r="F28" i="3"/>
  <c r="H28" i="3" s="1"/>
  <c r="F78" i="3"/>
  <c r="F129" i="3"/>
  <c r="F180" i="3"/>
  <c r="F245" i="3"/>
  <c r="H245" i="3" s="1"/>
  <c r="F389" i="3"/>
  <c r="F581" i="3"/>
  <c r="F436" i="3"/>
  <c r="F345" i="3"/>
  <c r="H345" i="3" s="1"/>
  <c r="F551" i="3"/>
  <c r="F633" i="3"/>
  <c r="F346" i="3"/>
  <c r="F552" i="3"/>
  <c r="H552" i="3" s="1"/>
  <c r="F29" i="3"/>
  <c r="F79" i="3"/>
  <c r="F130" i="3"/>
  <c r="F181" i="3"/>
  <c r="H181" i="3" s="1"/>
  <c r="F246" i="3"/>
  <c r="F390" i="3"/>
  <c r="F582" i="3"/>
  <c r="F499" i="3"/>
  <c r="H499" i="3" s="1"/>
  <c r="F347" i="3"/>
  <c r="F553" i="3"/>
  <c r="F634" i="3"/>
  <c r="F348" i="3"/>
  <c r="H348" i="3" s="1"/>
  <c r="F554" i="3"/>
  <c r="F30" i="3"/>
  <c r="F80" i="3"/>
  <c r="F131" i="3"/>
  <c r="H131" i="3" s="1"/>
  <c r="F182" i="3"/>
  <c r="F247" i="3"/>
  <c r="F391" i="3"/>
  <c r="F583" i="3"/>
  <c r="H583" i="3" s="1"/>
  <c r="F500" i="3"/>
  <c r="F349" i="3"/>
  <c r="F555" i="3"/>
  <c r="F635" i="3"/>
  <c r="H635" i="3" s="1"/>
  <c r="F350" i="3"/>
  <c r="F556" i="3"/>
  <c r="F31" i="3"/>
  <c r="F81" i="3"/>
  <c r="H81" i="3" s="1"/>
  <c r="F132" i="3"/>
  <c r="F183" i="3"/>
  <c r="F248" i="3"/>
  <c r="F392" i="3"/>
  <c r="H392" i="3" s="1"/>
  <c r="F584" i="3"/>
  <c r="F501" i="3"/>
  <c r="F351" i="3"/>
  <c r="F557" i="3"/>
  <c r="H557" i="3" s="1"/>
  <c r="F289" i="3"/>
  <c r="F352" i="3"/>
  <c r="F558" i="3"/>
  <c r="F32" i="3"/>
  <c r="H32" i="3" s="1"/>
  <c r="F82" i="3"/>
  <c r="F133" i="3"/>
  <c r="F184" i="3"/>
  <c r="F249" i="3"/>
  <c r="H249" i="3" s="1"/>
  <c r="F393" i="3"/>
  <c r="F585" i="3"/>
  <c r="F502" i="3"/>
  <c r="F353" i="3"/>
  <c r="H353" i="3" s="1"/>
  <c r="F559" i="3"/>
  <c r="F290" i="3"/>
  <c r="F354" i="3"/>
  <c r="F560" i="3"/>
  <c r="H560" i="3" s="1"/>
  <c r="F33" i="3"/>
  <c r="F83" i="3"/>
  <c r="F134" i="3"/>
  <c r="F185" i="3"/>
  <c r="H185" i="3" s="1"/>
  <c r="F250" i="3"/>
  <c r="F394" i="3"/>
  <c r="F586" i="3"/>
  <c r="F503" i="3"/>
  <c r="H503" i="3" s="1"/>
  <c r="F355" i="3"/>
  <c r="F561" i="3"/>
  <c r="F291" i="3"/>
  <c r="F356" i="3"/>
  <c r="H356" i="3" s="1"/>
  <c r="F587" i="3"/>
  <c r="F34" i="3"/>
  <c r="F84" i="3"/>
  <c r="F135" i="3"/>
  <c r="H135" i="3" s="1"/>
  <c r="F186" i="3"/>
  <c r="F251" i="3"/>
  <c r="F437" i="3"/>
  <c r="F588" i="3"/>
  <c r="H588" i="3" s="1"/>
  <c r="F504" i="3"/>
  <c r="F357" i="3"/>
  <c r="F589" i="3"/>
  <c r="F292" i="3"/>
  <c r="H292" i="3" s="1"/>
  <c r="F358" i="3"/>
  <c r="F590" i="3"/>
  <c r="F35" i="3"/>
  <c r="F85" i="3"/>
  <c r="H85" i="3" s="1"/>
  <c r="F136" i="3"/>
  <c r="F187" i="3"/>
  <c r="F252" i="3"/>
  <c r="F438" i="3"/>
  <c r="H438" i="3" s="1"/>
  <c r="F591" i="3"/>
  <c r="F505" i="3"/>
  <c r="F359" i="3"/>
  <c r="F592" i="3"/>
  <c r="H592" i="3" s="1"/>
  <c r="F293" i="3"/>
  <c r="F360" i="3"/>
  <c r="F593" i="3"/>
  <c r="F36" i="3"/>
  <c r="H36" i="3" s="1"/>
  <c r="F86" i="3"/>
  <c r="F137" i="3"/>
  <c r="F188" i="3"/>
  <c r="F253" i="3"/>
  <c r="H253" i="3" s="1"/>
  <c r="F439" i="3"/>
  <c r="F636" i="3"/>
  <c r="F506" i="3"/>
  <c r="F361" i="3"/>
  <c r="H361" i="3" s="1"/>
  <c r="F594" i="3"/>
  <c r="F362" i="3"/>
  <c r="F363" i="3"/>
  <c r="F595" i="3"/>
  <c r="H595" i="3" s="1"/>
  <c r="F37" i="3"/>
  <c r="F87" i="3"/>
  <c r="F138" i="3"/>
  <c r="F189" i="3"/>
  <c r="H189" i="3" s="1"/>
  <c r="F254" i="3"/>
  <c r="F440" i="3"/>
  <c r="F637" i="3"/>
  <c r="F507" i="3"/>
  <c r="H507" i="3" s="1"/>
  <c r="F364" i="3"/>
  <c r="F596" i="3"/>
  <c r="F365" i="3"/>
  <c r="F366" i="3"/>
  <c r="H366" i="3" s="1"/>
  <c r="F597" i="3"/>
  <c r="F38" i="3"/>
  <c r="F88" i="3"/>
  <c r="F139" i="3"/>
  <c r="H139" i="3" s="1"/>
  <c r="F190" i="3"/>
  <c r="F255" i="3"/>
  <c r="F441" i="3"/>
  <c r="F638" i="3"/>
  <c r="H638" i="3" s="1"/>
  <c r="F508" i="3"/>
  <c r="F395" i="3"/>
  <c r="F598" i="3"/>
  <c r="F367" i="3"/>
  <c r="H367" i="3" s="1"/>
  <c r="F368" i="3"/>
  <c r="F599" i="3"/>
  <c r="F39" i="3"/>
  <c r="F89" i="3"/>
  <c r="H89" i="3" s="1"/>
  <c r="F140" i="3"/>
  <c r="F191" i="3"/>
  <c r="F256" i="3"/>
  <c r="F442" i="3"/>
  <c r="H442" i="3" s="1"/>
  <c r="F639" i="3"/>
  <c r="F562" i="3"/>
  <c r="F396" i="3"/>
  <c r="F600" i="3"/>
  <c r="H600" i="3" s="1"/>
  <c r="F397" i="3"/>
  <c r="F398" i="3"/>
  <c r="F601" i="3"/>
  <c r="F40" i="3"/>
  <c r="H40" i="3" s="1"/>
  <c r="F90" i="3"/>
  <c r="F141" i="3"/>
  <c r="F192" i="3"/>
  <c r="F257" i="3"/>
  <c r="H257" i="3" s="1"/>
  <c r="F443" i="3"/>
  <c r="F640" i="3"/>
  <c r="F563" i="3"/>
  <c r="F399" i="3"/>
  <c r="H399" i="3" s="1"/>
  <c r="F602" i="3"/>
  <c r="F400" i="3"/>
  <c r="F401" i="3"/>
  <c r="F603" i="3"/>
  <c r="H603" i="3" s="1"/>
  <c r="F41" i="3"/>
  <c r="F91" i="3"/>
  <c r="F142" i="3"/>
  <c r="F193" i="3"/>
  <c r="H193" i="3" s="1"/>
  <c r="F258" i="3"/>
  <c r="F444" i="3"/>
  <c r="F641" i="3"/>
  <c r="F564" i="3"/>
  <c r="H564" i="3" s="1"/>
  <c r="F402" i="3"/>
  <c r="F604" i="3"/>
  <c r="F403" i="3"/>
  <c r="F404" i="3"/>
  <c r="H404" i="3" s="1"/>
  <c r="F605" i="3"/>
  <c r="F42" i="3"/>
  <c r="F92" i="3"/>
  <c r="F143" i="3"/>
  <c r="H143" i="3" s="1"/>
  <c r="F194" i="3"/>
  <c r="F259" i="3"/>
  <c r="F445" i="3"/>
  <c r="F642" i="3"/>
  <c r="H642" i="3" s="1"/>
  <c r="F565" i="3"/>
  <c r="F405" i="3"/>
  <c r="F606" i="3"/>
  <c r="F446" i="3"/>
  <c r="H446" i="3" s="1"/>
  <c r="F406" i="3"/>
  <c r="F607" i="3"/>
  <c r="F43" i="3"/>
  <c r="F93" i="3"/>
  <c r="H93" i="3" s="1"/>
  <c r="F144" i="3"/>
  <c r="F195" i="3"/>
  <c r="F260" i="3"/>
  <c r="F447" i="3"/>
  <c r="H447" i="3" s="1"/>
  <c r="F643" i="3"/>
  <c r="F566" i="3"/>
  <c r="F407" i="3"/>
  <c r="F608" i="3"/>
  <c r="H608" i="3" s="1"/>
  <c r="F448" i="3"/>
  <c r="F408" i="3"/>
  <c r="F609" i="3"/>
  <c r="F94" i="3"/>
  <c r="H94" i="3" s="1"/>
  <c r="F145" i="3"/>
  <c r="F196" i="3"/>
  <c r="F261" i="3"/>
  <c r="F449" i="3"/>
  <c r="H449" i="3" s="1"/>
  <c r="F644" i="3"/>
  <c r="F567" i="3"/>
  <c r="F409" i="3"/>
  <c r="F610" i="3"/>
  <c r="H610" i="3" s="1"/>
  <c r="F450" i="3"/>
  <c r="F410" i="3"/>
  <c r="F645" i="3"/>
  <c r="F44" i="3"/>
  <c r="H44" i="3" s="1"/>
  <c r="F95" i="3"/>
  <c r="F146" i="3"/>
  <c r="F197" i="3"/>
  <c r="F294" i="3"/>
  <c r="H294" i="3" s="1"/>
  <c r="F509" i="3"/>
  <c r="F646" i="3"/>
  <c r="F568" i="3"/>
  <c r="F411" i="3"/>
  <c r="H411" i="3" s="1"/>
  <c r="F647" i="3"/>
  <c r="F510" i="3"/>
  <c r="F412" i="3"/>
  <c r="F648" i="3"/>
  <c r="H648" i="3" s="1"/>
  <c r="F45" i="3"/>
  <c r="F96" i="3"/>
  <c r="F147" i="3"/>
  <c r="F198" i="3"/>
  <c r="H198" i="3" s="1"/>
  <c r="F295" i="3"/>
  <c r="F511" i="3"/>
  <c r="F649" i="3"/>
  <c r="F611" i="3"/>
  <c r="H611" i="3" s="1"/>
  <c r="F413" i="3"/>
  <c r="F650" i="3"/>
  <c r="F512" i="3"/>
  <c r="F414" i="3"/>
  <c r="H414" i="3" s="1"/>
  <c r="F651" i="3"/>
  <c r="F46" i="3"/>
  <c r="F97" i="3"/>
  <c r="F148" i="3"/>
  <c r="H148" i="3" s="1"/>
  <c r="F199" i="3"/>
  <c r="F296" i="3"/>
  <c r="F513" i="3"/>
  <c r="F297" i="3"/>
  <c r="H297" i="3" s="1"/>
  <c r="F612" i="3"/>
  <c r="F451" i="3"/>
  <c r="F652" i="3"/>
  <c r="F514" i="3"/>
  <c r="H514" i="3" s="1"/>
  <c r="F415" i="3"/>
  <c r="F653" i="3"/>
  <c r="F47" i="3"/>
  <c r="F98" i="3"/>
  <c r="H98" i="3" s="1"/>
  <c r="F149" i="3"/>
  <c r="F200" i="3"/>
  <c r="F298" i="3"/>
  <c r="F515" i="3"/>
  <c r="H515" i="3" s="1"/>
  <c r="F299" i="3"/>
  <c r="F613" i="3"/>
  <c r="F452" i="3"/>
  <c r="F654" i="3"/>
  <c r="H654" i="3" s="1"/>
  <c r="F516" i="3"/>
  <c r="F416" i="3"/>
  <c r="F655" i="3"/>
  <c r="F48" i="3"/>
  <c r="H48" i="3" s="1"/>
  <c r="F99" i="3"/>
  <c r="F150" i="3"/>
  <c r="F201" i="3"/>
  <c r="F300" i="3"/>
  <c r="H300" i="3" s="1"/>
  <c r="F517" i="3"/>
  <c r="F301" i="3"/>
  <c r="F614" i="3"/>
  <c r="F453" i="3"/>
  <c r="H453" i="3" s="1"/>
  <c r="F656" i="3"/>
  <c r="F569" i="3"/>
  <c r="F417" i="3"/>
  <c r="F657" i="3"/>
  <c r="H657" i="3" s="1"/>
  <c r="F49" i="3"/>
  <c r="F100" i="3"/>
  <c r="F151" i="3"/>
  <c r="F202" i="3"/>
  <c r="H202" i="3" s="1"/>
  <c r="F302" i="3"/>
  <c r="F518" i="3"/>
  <c r="F303" i="3"/>
  <c r="F615" i="3"/>
  <c r="H615" i="3" s="1"/>
  <c r="F454" i="3"/>
  <c r="F658" i="3"/>
  <c r="F570" i="3"/>
  <c r="F455" i="3"/>
  <c r="H455" i="3" s="1"/>
  <c r="F659" i="3"/>
  <c r="F50" i="3"/>
  <c r="F101" i="3"/>
  <c r="F152" i="3"/>
  <c r="H152" i="3" s="1"/>
  <c r="F203" i="3"/>
  <c r="F304" i="3"/>
  <c r="F519" i="3"/>
  <c r="F305" i="3"/>
  <c r="H305" i="3" s="1"/>
  <c r="F616" i="3"/>
  <c r="F456" i="3"/>
  <c r="F660" i="3"/>
  <c r="F617" i="3"/>
  <c r="H617" i="3" s="1"/>
  <c r="F457" i="3"/>
  <c r="F661" i="3"/>
  <c r="F51" i="3"/>
  <c r="F102" i="3"/>
  <c r="H102" i="3" s="1"/>
  <c r="F153" i="3"/>
  <c r="F204" i="3"/>
  <c r="F306" i="3"/>
  <c r="F520" i="3"/>
  <c r="H520" i="3" s="1"/>
  <c r="F307" i="3"/>
  <c r="F618" i="3"/>
  <c r="F458" i="3"/>
  <c r="F662" i="3"/>
  <c r="H662" i="3" s="1"/>
  <c r="F619" i="3"/>
  <c r="F459" i="3"/>
  <c r="F663" i="3"/>
  <c r="F664" i="3"/>
  <c r="H664" i="3" s="1"/>
  <c r="F696" i="3"/>
  <c r="F728" i="3"/>
  <c r="F760" i="3"/>
  <c r="F792" i="3"/>
  <c r="H792" i="3" s="1"/>
  <c r="F820" i="3"/>
  <c r="F949" i="3"/>
  <c r="F821" i="3"/>
  <c r="F1010" i="3"/>
  <c r="H1010" i="3" s="1"/>
  <c r="F913" i="3"/>
  <c r="F1043" i="3"/>
  <c r="F1011" i="3"/>
  <c r="F914" i="3"/>
  <c r="H914" i="3" s="1"/>
  <c r="F665" i="3"/>
  <c r="F697" i="3"/>
  <c r="F729" i="3"/>
  <c r="F761" i="3"/>
  <c r="H761" i="3" s="1"/>
  <c r="F793" i="3"/>
  <c r="F822" i="3"/>
  <c r="F950" i="3"/>
  <c r="F823" i="3"/>
  <c r="H823" i="3" s="1"/>
  <c r="F1044" i="3"/>
  <c r="F915" i="3"/>
  <c r="F1045" i="3"/>
  <c r="F1012" i="3"/>
  <c r="H1012" i="3" s="1"/>
  <c r="F916" i="3"/>
  <c r="F666" i="3"/>
  <c r="F698" i="3"/>
  <c r="F730" i="3"/>
  <c r="H730" i="3" s="1"/>
  <c r="F762" i="3"/>
  <c r="F794" i="3"/>
  <c r="F824" i="3"/>
  <c r="F951" i="3"/>
  <c r="H951" i="3" s="1"/>
  <c r="F856" i="3"/>
  <c r="F1046" i="3"/>
  <c r="F917" i="3"/>
  <c r="F825" i="3"/>
  <c r="H825" i="3" s="1"/>
  <c r="F1047" i="3"/>
  <c r="F918" i="3"/>
  <c r="F667" i="3"/>
  <c r="F699" i="3"/>
  <c r="H699" i="3" s="1"/>
  <c r="F731" i="3"/>
  <c r="F763" i="3"/>
  <c r="F795" i="3"/>
  <c r="F826" i="3"/>
  <c r="H826" i="3" s="1"/>
  <c r="F952" i="3"/>
  <c r="F857" i="3"/>
  <c r="F1048" i="3"/>
  <c r="F919" i="3"/>
  <c r="H919" i="3" s="1"/>
  <c r="F827" i="3"/>
  <c r="F1049" i="3"/>
  <c r="F920" i="3"/>
  <c r="F668" i="3"/>
  <c r="H668" i="3" s="1"/>
  <c r="F700" i="3"/>
  <c r="F732" i="3"/>
  <c r="F764" i="3"/>
  <c r="F796" i="3"/>
  <c r="H796" i="3" s="1"/>
  <c r="F858" i="3"/>
  <c r="F953" i="3"/>
  <c r="F859" i="3"/>
  <c r="F1050" i="3"/>
  <c r="H1050" i="3" s="1"/>
  <c r="F921" i="3"/>
  <c r="F828" i="3"/>
  <c r="F1051" i="3"/>
  <c r="F922" i="3"/>
  <c r="H922" i="3" s="1"/>
  <c r="F669" i="3"/>
  <c r="F701" i="3"/>
  <c r="F733" i="3"/>
  <c r="F765" i="3"/>
  <c r="H765" i="3" s="1"/>
  <c r="F797" i="3"/>
  <c r="F860" i="3"/>
  <c r="F976" i="3"/>
  <c r="F861" i="3"/>
  <c r="H861" i="3" s="1"/>
  <c r="F1052" i="3"/>
  <c r="F954" i="3"/>
  <c r="F862" i="3"/>
  <c r="F798" i="3"/>
  <c r="H798" i="3" s="1"/>
  <c r="F923" i="3"/>
  <c r="F670" i="3"/>
  <c r="F702" i="3"/>
  <c r="F734" i="3"/>
  <c r="H734" i="3" s="1"/>
  <c r="F766" i="3"/>
  <c r="F799" i="3"/>
  <c r="F863" i="3"/>
  <c r="F977" i="3"/>
  <c r="H977" i="3" s="1"/>
  <c r="F864" i="3"/>
  <c r="F1053" i="3"/>
  <c r="F955" i="3"/>
  <c r="F865" i="3"/>
  <c r="H865" i="3" s="1"/>
  <c r="F800" i="3"/>
  <c r="F956" i="3"/>
  <c r="F671" i="3"/>
  <c r="F703" i="3"/>
  <c r="H703" i="3" s="1"/>
  <c r="F735" i="3"/>
  <c r="F767" i="3"/>
  <c r="F801" i="3"/>
  <c r="F866" i="3"/>
  <c r="H866" i="3" s="1"/>
  <c r="F978" i="3"/>
  <c r="F867" i="3"/>
  <c r="F1054" i="3"/>
  <c r="F957" i="3"/>
  <c r="H957" i="3" s="1"/>
  <c r="F887" i="3"/>
  <c r="F802" i="3"/>
  <c r="F958" i="3"/>
  <c r="F672" i="3"/>
  <c r="H672" i="3" s="1"/>
  <c r="F704" i="3"/>
  <c r="F736" i="3"/>
  <c r="F768" i="3"/>
  <c r="F803" i="3"/>
  <c r="H803" i="3" s="1"/>
  <c r="F868" i="3"/>
  <c r="F979" i="3"/>
  <c r="F888" i="3"/>
  <c r="F829" i="3"/>
  <c r="H829" i="3" s="1"/>
  <c r="F959" i="3"/>
  <c r="F960" i="3"/>
  <c r="F830" i="3"/>
  <c r="F961" i="3"/>
  <c r="H961" i="3" s="1"/>
  <c r="F673" i="3"/>
  <c r="F705" i="3"/>
  <c r="F737" i="3"/>
  <c r="F769" i="3"/>
  <c r="H769" i="3" s="1"/>
  <c r="F804" i="3"/>
  <c r="F889" i="3"/>
  <c r="F1013" i="3"/>
  <c r="F924" i="3"/>
  <c r="H924" i="3" s="1"/>
  <c r="F831" i="3"/>
  <c r="F980" i="3"/>
  <c r="F981" i="3"/>
  <c r="F832" i="3"/>
  <c r="H832" i="3" s="1"/>
  <c r="F982" i="3"/>
  <c r="F674" i="3"/>
  <c r="F706" i="3"/>
  <c r="F738" i="3"/>
  <c r="H738" i="3" s="1"/>
  <c r="F770" i="3"/>
  <c r="F805" i="3"/>
  <c r="F890" i="3"/>
  <c r="F1014" i="3"/>
  <c r="H1014" i="3" s="1"/>
  <c r="F925" i="3"/>
  <c r="F833" i="3"/>
  <c r="F983" i="3"/>
  <c r="F984" i="3"/>
  <c r="H984" i="3" s="1"/>
  <c r="F834" i="3"/>
  <c r="F985" i="3"/>
  <c r="F675" i="3"/>
  <c r="F707" i="3"/>
  <c r="H707" i="3" s="1"/>
  <c r="F739" i="3"/>
  <c r="F771" i="3"/>
  <c r="F806" i="3"/>
  <c r="F891" i="3"/>
  <c r="H891" i="3" s="1"/>
  <c r="F1015" i="3"/>
  <c r="F926" i="3"/>
  <c r="F835" i="3"/>
  <c r="F986" i="3"/>
  <c r="H986" i="3" s="1"/>
  <c r="F987" i="3"/>
  <c r="F836" i="3"/>
  <c r="F988" i="3"/>
  <c r="F676" i="3"/>
  <c r="H676" i="3" s="1"/>
  <c r="F708" i="3"/>
  <c r="F740" i="3"/>
  <c r="F772" i="3"/>
  <c r="F807" i="3"/>
  <c r="H807" i="3" s="1"/>
  <c r="F892" i="3"/>
  <c r="F1016" i="3"/>
  <c r="F927" i="3"/>
  <c r="F869" i="3"/>
  <c r="H869" i="3" s="1"/>
  <c r="F989" i="3"/>
  <c r="F1017" i="3"/>
  <c r="F837" i="3"/>
  <c r="F990" i="3"/>
  <c r="H990" i="3" s="1"/>
  <c r="F677" i="3"/>
  <c r="F709" i="3"/>
  <c r="F741" i="3"/>
  <c r="F773" i="3"/>
  <c r="H773" i="3" s="1"/>
  <c r="F808" i="3"/>
  <c r="F893" i="3"/>
  <c r="F1018" i="3"/>
  <c r="F928" i="3"/>
  <c r="H928" i="3" s="1"/>
  <c r="F870" i="3"/>
  <c r="F991" i="3"/>
  <c r="F1019" i="3"/>
  <c r="F838" i="3"/>
  <c r="H838" i="3" s="1"/>
  <c r="F992" i="3"/>
  <c r="F678" i="3"/>
  <c r="F710" i="3"/>
  <c r="F742" i="3"/>
  <c r="H742" i="3" s="1"/>
  <c r="F774" i="3"/>
  <c r="F809" i="3"/>
  <c r="F894" i="3"/>
  <c r="F1020" i="3"/>
  <c r="H1020" i="3" s="1"/>
  <c r="F929" i="3"/>
  <c r="F871" i="3"/>
  <c r="F993" i="3"/>
  <c r="F1021" i="3"/>
  <c r="H1021" i="3" s="1"/>
  <c r="F839" i="3"/>
  <c r="F994" i="3"/>
  <c r="F679" i="3"/>
  <c r="F711" i="3"/>
  <c r="H711" i="3" s="1"/>
  <c r="F743" i="3"/>
  <c r="F775" i="3"/>
  <c r="F810" i="3"/>
  <c r="F895" i="3"/>
  <c r="H895" i="3" s="1"/>
  <c r="F1022" i="3"/>
  <c r="F930" i="3"/>
  <c r="F872" i="3"/>
  <c r="F995" i="3"/>
  <c r="H995" i="3" s="1"/>
  <c r="F1055" i="3"/>
  <c r="F840" i="3"/>
  <c r="F996" i="3"/>
  <c r="F680" i="3"/>
  <c r="H680" i="3" s="1"/>
  <c r="F712" i="3"/>
  <c r="F744" i="3"/>
  <c r="F776" i="3"/>
  <c r="F811" i="3"/>
  <c r="H811" i="3" s="1"/>
  <c r="F896" i="3"/>
  <c r="F1023" i="3"/>
  <c r="F931" i="3"/>
  <c r="F873" i="3"/>
  <c r="H873" i="3" s="1"/>
  <c r="F997" i="3"/>
  <c r="F1056" i="3"/>
  <c r="F874" i="3"/>
  <c r="F998" i="3"/>
  <c r="H998" i="3" s="1"/>
  <c r="F681" i="3"/>
  <c r="F713" i="3"/>
  <c r="F745" i="3"/>
  <c r="F777" i="3"/>
  <c r="H777" i="3" s="1"/>
  <c r="F812" i="3"/>
  <c r="F897" i="3"/>
  <c r="F1024" i="3"/>
  <c r="F962" i="3"/>
  <c r="H962" i="3" s="1"/>
  <c r="F875" i="3"/>
  <c r="F999" i="3"/>
  <c r="F1057" i="3"/>
  <c r="F876" i="3"/>
  <c r="H876" i="3" s="1"/>
  <c r="F1000" i="3"/>
  <c r="F682" i="3"/>
  <c r="F714" i="3"/>
  <c r="F746" i="3"/>
  <c r="H746" i="3" s="1"/>
  <c r="F778" i="3"/>
  <c r="F813" i="3"/>
  <c r="F898" i="3"/>
  <c r="F1025" i="3"/>
  <c r="H1025" i="3" s="1"/>
  <c r="F963" i="3"/>
  <c r="F877" i="3"/>
  <c r="F1001" i="3"/>
  <c r="F841" i="3"/>
  <c r="H841" i="3" s="1"/>
  <c r="F878" i="3"/>
  <c r="F1002" i="3"/>
  <c r="F683" i="3"/>
  <c r="F715" i="3"/>
  <c r="H715" i="3" s="1"/>
  <c r="F747" i="3"/>
  <c r="F779" i="3"/>
  <c r="F814" i="3"/>
  <c r="F932" i="3"/>
  <c r="H932" i="3" s="1"/>
  <c r="F1026" i="3"/>
  <c r="F964" i="3"/>
  <c r="F879" i="3"/>
  <c r="F1027" i="3"/>
  <c r="H1027" i="3" s="1"/>
  <c r="F842" i="3"/>
  <c r="F880" i="3"/>
  <c r="F1028" i="3"/>
  <c r="F684" i="3"/>
  <c r="H684" i="3" s="1"/>
  <c r="F716" i="3"/>
  <c r="F748" i="3"/>
  <c r="F780" i="3"/>
  <c r="F815" i="3"/>
  <c r="H815" i="3" s="1"/>
  <c r="F933" i="3"/>
  <c r="F1058" i="3"/>
  <c r="F965" i="3"/>
  <c r="F881" i="3"/>
  <c r="H881" i="3" s="1"/>
  <c r="F1029" i="3"/>
  <c r="F882" i="3"/>
  <c r="F883" i="3"/>
  <c r="F1030" i="3"/>
  <c r="H1030" i="3" s="1"/>
  <c r="F685" i="3"/>
  <c r="F717" i="3"/>
  <c r="F749" i="3"/>
  <c r="F781" i="3"/>
  <c r="H781" i="3" s="1"/>
  <c r="F816" i="3"/>
  <c r="F934" i="3"/>
  <c r="F1059" i="3"/>
  <c r="F966" i="3"/>
  <c r="H966" i="3" s="1"/>
  <c r="F899" i="3"/>
  <c r="F1031" i="3"/>
  <c r="F884" i="3"/>
  <c r="F885" i="3"/>
  <c r="H885" i="3" s="1"/>
  <c r="F1032" i="3"/>
  <c r="F686" i="3"/>
  <c r="F718" i="3"/>
  <c r="F750" i="3"/>
  <c r="H750" i="3" s="1"/>
  <c r="F782" i="3"/>
  <c r="F817" i="3"/>
  <c r="F935" i="3"/>
  <c r="F1060" i="3"/>
  <c r="H1060" i="3" s="1"/>
  <c r="F1003" i="3"/>
  <c r="F900" i="3"/>
  <c r="F1033" i="3"/>
  <c r="F901" i="3"/>
  <c r="H901" i="3" s="1"/>
  <c r="F886" i="3"/>
  <c r="F1034" i="3"/>
  <c r="F687" i="3"/>
  <c r="F719" i="3"/>
  <c r="H719" i="3" s="1"/>
  <c r="F751" i="3"/>
  <c r="F783" i="3"/>
  <c r="F818" i="3"/>
  <c r="F936" i="3"/>
  <c r="H936" i="3" s="1"/>
  <c r="F1061" i="3"/>
  <c r="F1004" i="3"/>
  <c r="F902" i="3"/>
  <c r="F1035" i="3"/>
  <c r="H1035" i="3" s="1"/>
  <c r="F937" i="3"/>
  <c r="F903" i="3"/>
  <c r="F1036" i="3"/>
  <c r="F688" i="3"/>
  <c r="H688" i="3" s="1"/>
  <c r="F720" i="3"/>
  <c r="F752" i="3"/>
  <c r="F784" i="3"/>
  <c r="F819" i="3"/>
  <c r="H819" i="3" s="1"/>
  <c r="F938" i="3"/>
  <c r="F1062" i="3"/>
  <c r="F1005" i="3"/>
  <c r="F904" i="3"/>
  <c r="H904" i="3" s="1"/>
  <c r="F1063" i="3"/>
  <c r="F939" i="3"/>
  <c r="F905" i="3"/>
  <c r="F1064" i="3"/>
  <c r="H1064" i="3" s="1"/>
  <c r="F689" i="3"/>
  <c r="F721" i="3"/>
  <c r="F753" i="3"/>
  <c r="F785" i="3"/>
  <c r="H785" i="3" s="1"/>
  <c r="F843" i="3"/>
  <c r="F940" i="3"/>
  <c r="F1065" i="3"/>
  <c r="F1006" i="3"/>
  <c r="H1006" i="3" s="1"/>
  <c r="F906" i="3"/>
  <c r="F1066" i="3"/>
  <c r="F941" i="3"/>
  <c r="F907" i="3"/>
  <c r="H907" i="3" s="1"/>
  <c r="F1067" i="3"/>
  <c r="F690" i="3"/>
  <c r="F722" i="3"/>
  <c r="F754" i="3"/>
  <c r="H754" i="3" s="1"/>
  <c r="F786" i="3"/>
  <c r="F844" i="3"/>
  <c r="F967" i="3"/>
  <c r="F845" i="3"/>
  <c r="H845" i="3" s="1"/>
  <c r="F1037" i="3"/>
  <c r="F908" i="3"/>
  <c r="F1068" i="3"/>
  <c r="F968" i="3"/>
  <c r="H968" i="3" s="1"/>
  <c r="F909" i="3"/>
  <c r="F1069" i="3"/>
  <c r="F691" i="3"/>
  <c r="F723" i="3"/>
  <c r="H723" i="3" s="1"/>
  <c r="F755" i="3"/>
  <c r="F787" i="3"/>
  <c r="F846" i="3"/>
  <c r="F969" i="3"/>
  <c r="H969" i="3" s="1"/>
  <c r="F847" i="3"/>
  <c r="F1038" i="3"/>
  <c r="F942" i="3"/>
  <c r="F1070" i="3"/>
  <c r="H1070" i="3" s="1"/>
  <c r="F970" i="3"/>
  <c r="F910" i="3"/>
  <c r="F1071" i="3"/>
  <c r="F692" i="3"/>
  <c r="H692" i="3" s="1"/>
  <c r="F724" i="3"/>
  <c r="F756" i="3"/>
  <c r="F788" i="3"/>
  <c r="F848" i="3"/>
  <c r="H848" i="3" s="1"/>
  <c r="F971" i="3"/>
  <c r="F849" i="3"/>
  <c r="F1039" i="3"/>
  <c r="F943" i="3"/>
  <c r="H943" i="3" s="1"/>
  <c r="F1072" i="3"/>
  <c r="F972" i="3"/>
  <c r="F911" i="3"/>
  <c r="F1073" i="3"/>
  <c r="H1073" i="3" s="1"/>
  <c r="F693" i="3"/>
  <c r="F725" i="3"/>
  <c r="F757" i="3"/>
  <c r="F789" i="3"/>
  <c r="H789" i="3" s="1"/>
  <c r="F850" i="3"/>
  <c r="F973" i="3"/>
  <c r="F851" i="3"/>
  <c r="F1040" i="3"/>
  <c r="H1040" i="3" s="1"/>
  <c r="F944" i="3"/>
  <c r="F1074" i="3"/>
  <c r="F1007" i="3"/>
  <c r="F912" i="3"/>
  <c r="H912" i="3" s="1"/>
  <c r="F1075" i="3"/>
  <c r="F694" i="3"/>
  <c r="F726" i="3"/>
  <c r="F758" i="3"/>
  <c r="H758" i="3" s="1"/>
  <c r="F790" i="3"/>
  <c r="F852" i="3"/>
  <c r="F974" i="3"/>
  <c r="F853" i="3"/>
  <c r="H853" i="3" s="1"/>
  <c r="F1041" i="3"/>
  <c r="F945" i="3"/>
  <c r="F1076" i="3"/>
  <c r="F1008" i="3"/>
  <c r="H1008" i="3" s="1"/>
  <c r="F946" i="3"/>
  <c r="F1077" i="3"/>
  <c r="F695" i="3"/>
  <c r="F727" i="3"/>
  <c r="H727" i="3" s="1"/>
  <c r="F759" i="3"/>
  <c r="F791" i="3"/>
  <c r="F854" i="3"/>
  <c r="F975" i="3"/>
  <c r="H975" i="3" s="1"/>
  <c r="F855" i="3"/>
  <c r="F1042" i="3"/>
  <c r="F947" i="3"/>
  <c r="F1078" i="3"/>
  <c r="H1078" i="3" s="1"/>
  <c r="F1009" i="3"/>
  <c r="F948" i="3"/>
  <c r="F1079" i="3"/>
  <c r="F1080" i="3"/>
  <c r="H1080" i="3" s="1"/>
  <c r="F1122" i="3"/>
  <c r="F1164" i="3"/>
  <c r="F1206" i="3"/>
  <c r="F1248" i="3"/>
  <c r="H1248" i="3" s="1"/>
  <c r="F1292" i="3"/>
  <c r="F1462" i="3"/>
  <c r="F1293" i="3"/>
  <c r="F1545" i="3"/>
  <c r="H1545" i="3" s="1"/>
  <c r="F1419" i="3"/>
  <c r="F1587" i="3"/>
  <c r="F1546" i="3"/>
  <c r="F1420" i="3"/>
  <c r="H1420" i="3" s="1"/>
  <c r="F1081" i="3"/>
  <c r="F1123" i="3"/>
  <c r="F1165" i="3"/>
  <c r="F1207" i="3"/>
  <c r="F1249" i="3"/>
  <c r="F1294" i="3"/>
  <c r="F1463" i="3"/>
  <c r="F1331" i="3"/>
  <c r="F1588" i="3"/>
  <c r="F1421" i="3"/>
  <c r="F1295" i="3"/>
  <c r="F1547" i="3"/>
  <c r="F1422" i="3"/>
  <c r="F1082" i="3"/>
  <c r="F1124" i="3"/>
  <c r="F1166" i="3"/>
  <c r="F1208" i="3"/>
  <c r="F1250" i="3"/>
  <c r="F1296" i="3"/>
  <c r="F1464" i="3"/>
  <c r="F1332" i="3"/>
  <c r="F1589" i="3"/>
  <c r="F1423" i="3"/>
  <c r="F1297" i="3"/>
  <c r="F1590" i="3"/>
  <c r="F1424" i="3"/>
  <c r="F1083" i="3"/>
  <c r="F1125" i="3"/>
  <c r="F1167" i="3"/>
  <c r="F1209" i="3"/>
  <c r="F1251" i="3"/>
  <c r="F1333" i="3"/>
  <c r="F1465" i="3"/>
  <c r="F1334" i="3"/>
  <c r="F1591" i="3"/>
  <c r="F1425" i="3"/>
  <c r="F1298" i="3"/>
  <c r="F1592" i="3"/>
  <c r="F1426" i="3"/>
  <c r="F1084" i="3"/>
  <c r="F1126" i="3"/>
  <c r="F1168" i="3"/>
  <c r="F1210" i="3"/>
  <c r="F1252" i="3"/>
  <c r="F1335" i="3"/>
  <c r="F1504" i="3"/>
  <c r="F1336" i="3"/>
  <c r="F1593" i="3"/>
  <c r="F1427" i="3"/>
  <c r="F1337" i="3"/>
  <c r="F1594" i="3"/>
  <c r="F1428" i="3"/>
  <c r="F1085" i="3"/>
  <c r="F1127" i="3"/>
  <c r="F1169" i="3"/>
  <c r="F1211" i="3"/>
  <c r="F1253" i="3"/>
  <c r="F1338" i="3"/>
  <c r="F1505" i="3"/>
  <c r="F1339" i="3"/>
  <c r="F1595" i="3"/>
  <c r="F1466" i="3"/>
  <c r="F1340" i="3"/>
  <c r="F1254" i="3"/>
  <c r="F1429" i="3"/>
  <c r="F1086" i="3"/>
  <c r="F1128" i="3"/>
  <c r="F1170" i="3"/>
  <c r="F1212" i="3"/>
  <c r="F1255" i="3"/>
  <c r="F1341" i="3"/>
  <c r="F1506" i="3"/>
  <c r="F1372" i="3"/>
  <c r="F1299" i="3"/>
  <c r="F1467" i="3"/>
  <c r="F1373" i="3"/>
  <c r="F1256" i="3"/>
  <c r="F1468" i="3"/>
  <c r="F1087" i="3"/>
  <c r="F1129" i="3"/>
  <c r="F1171" i="3"/>
  <c r="F1213" i="3"/>
  <c r="F1257" i="3"/>
  <c r="F1342" i="3"/>
  <c r="F1507" i="3"/>
  <c r="F1374" i="3"/>
  <c r="F1300" i="3"/>
  <c r="F1469" i="3"/>
  <c r="F1375" i="3"/>
  <c r="F1258" i="3"/>
  <c r="F1470" i="3"/>
  <c r="F1088" i="3"/>
  <c r="F1130" i="3"/>
  <c r="F1172" i="3"/>
  <c r="F1214" i="3"/>
  <c r="F1259" i="3"/>
  <c r="F1343" i="3"/>
  <c r="F1508" i="3"/>
  <c r="F1376" i="3"/>
  <c r="F1301" i="3"/>
  <c r="F1471" i="3"/>
  <c r="F1430" i="3"/>
  <c r="F1260" i="3"/>
  <c r="F1472" i="3"/>
  <c r="F1089" i="3"/>
  <c r="F1131" i="3"/>
  <c r="F1173" i="3"/>
  <c r="F1215" i="3"/>
  <c r="F1261" i="3"/>
  <c r="F1344" i="3"/>
  <c r="F1509" i="3"/>
  <c r="F1377" i="3"/>
  <c r="F1302" i="3"/>
  <c r="F1473" i="3"/>
  <c r="F1431" i="3"/>
  <c r="F1262" i="3"/>
  <c r="F1474" i="3"/>
  <c r="F1090" i="3"/>
  <c r="F1132" i="3"/>
  <c r="F1174" i="3"/>
  <c r="F1216" i="3"/>
  <c r="F1263" i="3"/>
  <c r="F1345" i="3"/>
  <c r="F1510" i="3"/>
  <c r="F1378" i="3"/>
  <c r="F1303" i="3"/>
  <c r="F1475" i="3"/>
  <c r="F1432" i="3"/>
  <c r="F1264" i="3"/>
  <c r="F1476" i="3"/>
  <c r="F1091" i="3"/>
  <c r="F1133" i="3"/>
  <c r="F1175" i="3"/>
  <c r="F1217" i="3"/>
  <c r="F1265" i="3"/>
  <c r="F1346" i="3"/>
  <c r="F1511" i="3"/>
  <c r="F1379" i="3"/>
  <c r="F1304" i="3"/>
  <c r="F1477" i="3"/>
  <c r="F1433" i="3"/>
  <c r="F1266" i="3"/>
  <c r="F1478" i="3"/>
  <c r="F1092" i="3"/>
  <c r="F1134" i="3"/>
  <c r="F1176" i="3"/>
  <c r="F1218" i="3"/>
  <c r="F1267" i="3"/>
  <c r="F1347" i="3"/>
  <c r="F1512" i="3"/>
  <c r="F1380" i="3"/>
  <c r="F1305" i="3"/>
  <c r="F1479" i="3"/>
  <c r="F1480" i="3"/>
  <c r="F1306" i="3"/>
  <c r="F1481" i="3"/>
  <c r="F1093" i="3"/>
  <c r="F1135" i="3"/>
  <c r="F1177" i="3"/>
  <c r="F1219" i="3"/>
  <c r="F1268" i="3"/>
  <c r="F1348" i="3"/>
  <c r="F1513" i="3"/>
  <c r="F1381" i="3"/>
  <c r="F1307" i="3"/>
  <c r="F1482" i="3"/>
  <c r="F1483" i="3"/>
  <c r="F1308" i="3"/>
  <c r="F1484" i="3"/>
  <c r="F1094" i="3"/>
  <c r="F1136" i="3"/>
  <c r="F1178" i="3"/>
  <c r="F1220" i="3"/>
  <c r="F1269" i="3"/>
  <c r="F1349" i="3"/>
  <c r="F1514" i="3"/>
  <c r="F1382" i="3"/>
  <c r="F1309" i="3"/>
  <c r="F1485" i="3"/>
  <c r="F1486" i="3"/>
  <c r="F1310" i="3"/>
  <c r="F1487" i="3"/>
  <c r="F1095" i="3"/>
  <c r="F1137" i="3"/>
  <c r="F1179" i="3"/>
  <c r="F1221" i="3"/>
  <c r="F1270" i="3"/>
  <c r="F1383" i="3"/>
  <c r="F1515" i="3"/>
  <c r="F1384" i="3"/>
  <c r="F1311" i="3"/>
  <c r="F1488" i="3"/>
  <c r="F1489" i="3"/>
  <c r="F1312" i="3"/>
  <c r="F1490" i="3"/>
  <c r="F1096" i="3"/>
  <c r="F1138" i="3"/>
  <c r="F1180" i="3"/>
  <c r="F1222" i="3"/>
  <c r="F1271" i="3"/>
  <c r="F1385" i="3"/>
  <c r="F1548" i="3"/>
  <c r="F1434" i="3"/>
  <c r="F1313" i="3"/>
  <c r="F1516" i="3"/>
  <c r="F1517" i="3"/>
  <c r="F1314" i="3"/>
  <c r="F1518" i="3"/>
  <c r="F1097" i="3"/>
  <c r="F1139" i="3"/>
  <c r="F1181" i="3"/>
  <c r="F1223" i="3"/>
  <c r="F1272" i="3"/>
  <c r="F1386" i="3"/>
  <c r="F1549" i="3"/>
  <c r="F1435" i="3"/>
  <c r="F1315" i="3"/>
  <c r="F1519" i="3"/>
  <c r="F1520" i="3"/>
  <c r="F1316" i="3"/>
  <c r="F1521" i="3"/>
  <c r="F1098" i="3"/>
  <c r="F1140" i="3"/>
  <c r="F1182" i="3"/>
  <c r="F1224" i="3"/>
  <c r="F1273" i="3"/>
  <c r="F1387" i="3"/>
  <c r="F1550" i="3"/>
  <c r="F1436" i="3"/>
  <c r="F1350" i="3"/>
  <c r="F1522" i="3"/>
  <c r="F1551" i="3"/>
  <c r="F1317" i="3"/>
  <c r="F1523" i="3"/>
  <c r="F1099" i="3"/>
  <c r="F1141" i="3"/>
  <c r="F1183" i="3"/>
  <c r="F1225" i="3"/>
  <c r="F1274" i="3"/>
  <c r="F1388" i="3"/>
  <c r="F1552" i="3"/>
  <c r="F1437" i="3"/>
  <c r="F1351" i="3"/>
  <c r="F1524" i="3"/>
  <c r="F1553" i="3"/>
  <c r="F1318" i="3"/>
  <c r="F1525" i="3"/>
  <c r="F1100" i="3"/>
  <c r="F1142" i="3"/>
  <c r="F1184" i="3"/>
  <c r="F1226" i="3"/>
  <c r="F1275" i="3"/>
  <c r="F1389" i="3"/>
  <c r="F1554" i="3"/>
  <c r="F1438" i="3"/>
  <c r="F1352" i="3"/>
  <c r="F1526" i="3"/>
  <c r="F1596" i="3"/>
  <c r="F1319" i="3"/>
  <c r="F1527" i="3"/>
  <c r="F1101" i="3"/>
  <c r="F1143" i="3"/>
  <c r="F1185" i="3"/>
  <c r="F1227" i="3"/>
  <c r="F1276" i="3"/>
  <c r="F1390" i="3"/>
  <c r="F1555" i="3"/>
  <c r="F1439" i="3"/>
  <c r="F1353" i="3"/>
  <c r="F1528" i="3"/>
  <c r="F1597" i="3"/>
  <c r="F1354" i="3"/>
  <c r="F1529" i="3"/>
  <c r="F1102" i="3"/>
  <c r="F1144" i="3"/>
  <c r="F1186" i="3"/>
  <c r="F1228" i="3"/>
  <c r="F1277" i="3"/>
  <c r="F1391" i="3"/>
  <c r="F1556" i="3"/>
  <c r="F1440" i="3"/>
  <c r="F1355" i="3"/>
  <c r="F1530" i="3"/>
  <c r="F1598" i="3"/>
  <c r="F1356" i="3"/>
  <c r="F1531" i="3"/>
  <c r="F1103" i="3"/>
  <c r="F1145" i="3"/>
  <c r="F1187" i="3"/>
  <c r="F1229" i="3"/>
  <c r="F1278" i="3"/>
  <c r="F1392" i="3"/>
  <c r="F1557" i="3"/>
  <c r="F1491" i="3"/>
  <c r="F1357" i="3"/>
  <c r="F1532" i="3"/>
  <c r="F1320" i="3"/>
  <c r="F1358" i="3"/>
  <c r="F1533" i="3"/>
  <c r="F1104" i="3"/>
  <c r="F1146" i="3"/>
  <c r="F1188" i="3"/>
  <c r="F1230" i="3"/>
  <c r="F1279" i="3"/>
  <c r="F1393" i="3"/>
  <c r="F1558" i="3"/>
  <c r="F1492" i="3"/>
  <c r="F1359" i="3"/>
  <c r="F1559" i="3"/>
  <c r="F1321" i="3"/>
  <c r="F1360" i="3"/>
  <c r="F1560" i="3"/>
  <c r="F1105" i="3"/>
  <c r="F1147" i="3"/>
  <c r="F1189" i="3"/>
  <c r="F1231" i="3"/>
  <c r="F1280" i="3"/>
  <c r="F1441" i="3"/>
  <c r="F1561" i="3"/>
  <c r="F1493" i="3"/>
  <c r="F1361" i="3"/>
  <c r="F1562" i="3"/>
  <c r="F1322" i="3"/>
  <c r="F1362" i="3"/>
  <c r="F1563" i="3"/>
  <c r="F1106" i="3"/>
  <c r="F1148" i="3"/>
  <c r="F1190" i="3"/>
  <c r="F1232" i="3"/>
  <c r="F1281" i="3"/>
  <c r="F1442" i="3"/>
  <c r="F1599" i="3"/>
  <c r="F1494" i="3"/>
  <c r="F1363" i="3"/>
  <c r="F1564" i="3"/>
  <c r="F1364" i="3"/>
  <c r="F1365" i="3"/>
  <c r="F1565" i="3"/>
  <c r="F1107" i="3"/>
  <c r="F1149" i="3"/>
  <c r="F1191" i="3"/>
  <c r="F1233" i="3"/>
  <c r="F1282" i="3"/>
  <c r="F1443" i="3"/>
  <c r="F1600" i="3"/>
  <c r="F1495" i="3"/>
  <c r="F1394" i="3"/>
  <c r="F1566" i="3"/>
  <c r="F1366" i="3"/>
  <c r="F1367" i="3"/>
  <c r="F1567" i="3"/>
  <c r="F1108" i="3"/>
  <c r="F1150" i="3"/>
  <c r="F1192" i="3"/>
  <c r="F1234" i="3"/>
  <c r="F1283" i="3"/>
  <c r="F1444" i="3"/>
  <c r="F1601" i="3"/>
  <c r="F1496" i="3"/>
  <c r="F1395" i="3"/>
  <c r="F1568" i="3"/>
  <c r="F1368" i="3"/>
  <c r="F1369" i="3"/>
  <c r="F1569" i="3"/>
  <c r="F1109" i="3"/>
  <c r="F1151" i="3"/>
  <c r="F1193" i="3"/>
  <c r="F1235" i="3"/>
  <c r="F1284" i="3"/>
  <c r="F1445" i="3"/>
  <c r="F1602" i="3"/>
  <c r="F1534" i="3"/>
  <c r="F1396" i="3"/>
  <c r="F1570" i="3"/>
  <c r="F1397" i="3"/>
  <c r="F1370" i="3"/>
  <c r="F1571" i="3"/>
  <c r="F1110" i="3"/>
  <c r="F1152" i="3"/>
  <c r="F1194" i="3"/>
  <c r="F1236" i="3"/>
  <c r="F1285" i="3"/>
  <c r="F1446" i="3"/>
  <c r="F1603" i="3"/>
  <c r="F1535" i="3"/>
  <c r="F1398" i="3"/>
  <c r="F1572" i="3"/>
  <c r="F1399" i="3"/>
  <c r="F1371" i="3"/>
  <c r="F1573" i="3"/>
  <c r="F1111" i="3"/>
  <c r="F1153" i="3"/>
  <c r="F1195" i="3"/>
  <c r="F1237" i="3"/>
  <c r="F1286" i="3"/>
  <c r="F1447" i="3"/>
  <c r="F1604" i="3"/>
  <c r="F1536" i="3"/>
  <c r="F1400" i="3"/>
  <c r="F1574" i="3"/>
  <c r="F1401" i="3"/>
  <c r="F1402" i="3"/>
  <c r="F1575" i="3"/>
  <c r="F1112" i="3"/>
  <c r="F1154" i="3"/>
  <c r="F1196" i="3"/>
  <c r="F1238" i="3"/>
  <c r="F1287" i="3"/>
  <c r="F1448" i="3"/>
  <c r="F1605" i="3"/>
  <c r="F1537" i="3"/>
  <c r="F1403" i="3"/>
  <c r="F1576" i="3"/>
  <c r="F1404" i="3"/>
  <c r="F1405" i="3"/>
  <c r="F1577" i="3"/>
  <c r="F1113" i="3"/>
  <c r="F1155" i="3"/>
  <c r="F1197" i="3"/>
  <c r="F1239" i="3"/>
  <c r="F1288" i="3"/>
  <c r="F1449" i="3"/>
  <c r="F1606" i="3"/>
  <c r="F1538" i="3"/>
  <c r="F1406" i="3"/>
  <c r="F1578" i="3"/>
  <c r="F1450" i="3"/>
  <c r="F1407" i="3"/>
  <c r="F1579" i="3"/>
  <c r="F1114" i="3"/>
  <c r="F1156" i="3"/>
  <c r="F1198" i="3"/>
  <c r="F1240" i="3"/>
  <c r="F1289" i="3"/>
  <c r="F1451" i="3"/>
  <c r="F1607" i="3"/>
  <c r="F1539" i="3"/>
  <c r="F1408" i="3"/>
  <c r="F1580" i="3"/>
  <c r="F1452" i="3"/>
  <c r="F1409" i="3"/>
  <c r="F1608" i="3"/>
  <c r="F1115" i="3"/>
  <c r="F1157" i="3"/>
  <c r="F1199" i="3"/>
  <c r="F1241" i="3"/>
  <c r="F1290" i="3"/>
  <c r="F1453" i="3"/>
  <c r="F1609" i="3"/>
  <c r="F1540" i="3"/>
  <c r="F1410" i="3"/>
  <c r="F1581" i="3"/>
  <c r="F1454" i="3"/>
  <c r="F1411" i="3"/>
  <c r="F1610" i="3"/>
  <c r="F1116" i="3"/>
  <c r="F1158" i="3"/>
  <c r="F1200" i="3"/>
  <c r="F1242" i="3"/>
  <c r="F1291" i="3"/>
  <c r="F1455" i="3"/>
  <c r="F1611" i="3"/>
  <c r="F1541" i="3"/>
  <c r="F1412" i="3"/>
  <c r="F1612" i="3"/>
  <c r="F1456" i="3"/>
  <c r="F1413" i="3"/>
  <c r="F1613" i="3"/>
  <c r="F1117" i="3"/>
  <c r="F1159" i="3"/>
  <c r="F1201" i="3"/>
  <c r="F1243" i="3"/>
  <c r="F1323" i="3"/>
  <c r="F1497" i="3"/>
  <c r="F1614" i="3"/>
  <c r="F1582" i="3"/>
  <c r="F1414" i="3"/>
  <c r="F1615" i="3"/>
  <c r="F1498" i="3"/>
  <c r="F1415" i="3"/>
  <c r="F1616" i="3"/>
  <c r="F1118" i="3"/>
  <c r="F1160" i="3"/>
  <c r="F1202" i="3"/>
  <c r="F1244" i="3"/>
  <c r="F1324" i="3"/>
  <c r="F1499" i="3"/>
  <c r="F1617" i="3"/>
  <c r="F1583" i="3"/>
  <c r="F1416" i="3"/>
  <c r="F1618" i="3"/>
  <c r="F1500" i="3"/>
  <c r="F1417" i="3"/>
  <c r="F1619" i="3"/>
  <c r="F1119" i="3"/>
  <c r="F1161" i="3"/>
  <c r="F1203" i="3"/>
  <c r="F1245" i="3"/>
  <c r="F1325" i="3"/>
  <c r="F1501" i="3"/>
  <c r="F1326" i="3"/>
  <c r="F1584" i="3"/>
  <c r="F1457" i="3"/>
  <c r="F1620" i="3"/>
  <c r="F1542" i="3"/>
  <c r="F1418" i="3"/>
  <c r="F1621" i="3"/>
  <c r="F1120" i="3"/>
  <c r="F1162" i="3"/>
  <c r="F1204" i="3"/>
  <c r="F1246" i="3"/>
  <c r="F1327" i="3"/>
  <c r="F1502" i="3"/>
  <c r="F1328" i="3"/>
  <c r="F1585" i="3"/>
  <c r="F1458" i="3"/>
  <c r="F1622" i="3"/>
  <c r="F1543" i="3"/>
  <c r="F1459" i="3"/>
  <c r="F1623" i="3"/>
  <c r="F1121" i="3"/>
  <c r="F1163" i="3"/>
  <c r="F1205" i="3"/>
  <c r="F1247" i="3"/>
  <c r="F1329" i="3"/>
  <c r="F1503" i="3"/>
  <c r="F1330" i="3"/>
  <c r="F1586" i="3"/>
  <c r="F1460" i="3"/>
  <c r="F1624" i="3"/>
  <c r="F1544" i="3"/>
  <c r="F1461" i="3"/>
  <c r="F1625" i="3"/>
  <c r="F1626" i="3"/>
  <c r="F1639" i="3"/>
  <c r="F1652" i="3"/>
  <c r="F1665" i="3"/>
  <c r="F1678" i="3"/>
  <c r="F1688" i="3"/>
  <c r="F1741" i="3"/>
  <c r="F1704" i="3"/>
  <c r="F1783" i="3"/>
  <c r="F1726" i="3"/>
  <c r="F1689" i="3"/>
  <c r="F1784" i="3"/>
  <c r="F1727" i="3"/>
  <c r="F1627" i="3"/>
  <c r="F1640" i="3"/>
  <c r="F1653" i="3"/>
  <c r="F1666" i="3"/>
  <c r="F1679" i="3"/>
  <c r="F1711" i="3"/>
  <c r="F1764" i="3"/>
  <c r="F1728" i="3"/>
  <c r="F1690" i="3"/>
  <c r="F1747" i="3"/>
  <c r="F1748" i="3"/>
  <c r="F1691" i="3"/>
  <c r="F1749" i="3"/>
  <c r="F1628" i="3"/>
  <c r="F1641" i="3"/>
  <c r="F1654" i="3"/>
  <c r="F1667" i="3"/>
  <c r="F1680" i="3"/>
  <c r="F1712" i="3"/>
  <c r="F1765" i="3"/>
  <c r="F1729" i="3"/>
  <c r="F1692" i="3"/>
  <c r="F1750" i="3"/>
  <c r="F1751" i="3"/>
  <c r="F1693" i="3"/>
  <c r="F1752" i="3"/>
  <c r="F1629" i="3"/>
  <c r="F1642" i="3"/>
  <c r="F1655" i="3"/>
  <c r="F1668" i="3"/>
  <c r="F1681" i="3"/>
  <c r="F1713" i="3"/>
  <c r="F1766" i="3"/>
  <c r="F1730" i="3"/>
  <c r="F1705" i="3"/>
  <c r="F1753" i="3"/>
  <c r="F1767" i="3"/>
  <c r="F1694" i="3"/>
  <c r="F1754" i="3"/>
  <c r="F1630" i="3"/>
  <c r="F1643" i="3"/>
  <c r="F1656" i="3"/>
  <c r="F1669" i="3"/>
  <c r="F1682" i="3"/>
  <c r="F1714" i="3"/>
  <c r="F1768" i="3"/>
  <c r="F1731" i="3"/>
  <c r="F1706" i="3"/>
  <c r="F1755" i="3"/>
  <c r="F1769" i="3"/>
  <c r="F1695" i="3"/>
  <c r="F1756" i="3"/>
  <c r="F1631" i="3"/>
  <c r="F1644" i="3"/>
  <c r="F1657" i="3"/>
  <c r="F1670" i="3"/>
  <c r="F1683" i="3"/>
  <c r="F1715" i="3"/>
  <c r="F1770" i="3"/>
  <c r="F1732" i="3"/>
  <c r="F1707" i="3"/>
  <c r="F1757" i="3"/>
  <c r="F1771" i="3"/>
  <c r="F1696" i="3"/>
  <c r="F1758" i="3"/>
  <c r="F1632" i="3"/>
  <c r="F1645" i="3"/>
  <c r="F1658" i="3"/>
  <c r="F1671" i="3"/>
  <c r="F1684" i="3"/>
  <c r="F1716" i="3"/>
  <c r="F1772" i="3"/>
  <c r="F1733" i="3"/>
  <c r="F1708" i="3"/>
  <c r="F1759" i="3"/>
  <c r="F1785" i="3"/>
  <c r="F1697" i="3"/>
  <c r="F1760" i="3"/>
  <c r="F1633" i="3"/>
  <c r="F1646" i="3"/>
  <c r="F1659" i="3"/>
  <c r="F1672" i="3"/>
  <c r="F1685" i="3"/>
  <c r="F1734" i="3"/>
  <c r="F1786" i="3"/>
  <c r="F1742" i="3"/>
  <c r="F1717" i="3"/>
  <c r="F1773" i="3"/>
  <c r="F1709" i="3"/>
  <c r="F1710" i="3"/>
  <c r="F1774" i="3"/>
  <c r="F1634" i="3"/>
  <c r="F1647" i="3"/>
  <c r="F1660" i="3"/>
  <c r="F1673" i="3"/>
  <c r="F1686" i="3"/>
  <c r="F1735" i="3"/>
  <c r="F1787" i="3"/>
  <c r="F1761" i="3"/>
  <c r="F1718" i="3"/>
  <c r="F1775" i="3"/>
  <c r="F1719" i="3"/>
  <c r="F1720" i="3"/>
  <c r="F1776" i="3"/>
  <c r="F1635" i="3"/>
  <c r="F1648" i="3"/>
  <c r="F1661" i="3"/>
  <c r="F1674" i="3"/>
  <c r="F1687" i="3"/>
  <c r="F1736" i="3"/>
  <c r="F1788" i="3"/>
  <c r="F1762" i="3"/>
  <c r="F1721" i="3"/>
  <c r="F1777" i="3"/>
  <c r="F1722" i="3"/>
  <c r="F1723" i="3"/>
  <c r="F1778" i="3"/>
  <c r="F1636" i="3"/>
  <c r="F1649" i="3"/>
  <c r="F1662" i="3"/>
  <c r="F1675" i="3"/>
  <c r="F1698" i="3"/>
  <c r="F1743" i="3"/>
  <c r="F1699" i="3"/>
  <c r="F1779" i="3"/>
  <c r="F1724" i="3"/>
  <c r="F1789" i="3"/>
  <c r="F1744" i="3"/>
  <c r="F1725" i="3"/>
  <c r="F1790" i="3"/>
  <c r="F1637" i="3"/>
  <c r="F1650" i="3"/>
  <c r="F1663" i="3"/>
  <c r="F1676" i="3"/>
  <c r="F1700" i="3"/>
  <c r="F1745" i="3"/>
  <c r="F1701" i="3"/>
  <c r="F1780" i="3"/>
  <c r="F1737" i="3"/>
  <c r="F1791" i="3"/>
  <c r="F1763" i="3"/>
  <c r="F1738" i="3"/>
  <c r="F1792" i="3"/>
  <c r="F1638" i="3"/>
  <c r="F1651" i="3"/>
  <c r="F1664" i="3"/>
  <c r="F1677" i="3"/>
  <c r="F1702" i="3"/>
  <c r="F1746" i="3"/>
  <c r="F1703" i="3"/>
  <c r="F1781" i="3"/>
  <c r="F1739" i="3"/>
  <c r="F1793" i="3"/>
  <c r="F1782" i="3"/>
  <c r="F1740" i="3"/>
  <c r="F1794" i="3"/>
  <c r="F1795" i="3"/>
  <c r="F1806" i="3"/>
  <c r="F1817" i="3"/>
  <c r="F1828" i="3"/>
  <c r="F1839" i="3"/>
  <c r="F1848" i="3"/>
  <c r="F1893" i="3"/>
  <c r="F1859" i="3"/>
  <c r="F1928" i="3"/>
  <c r="F1882" i="3"/>
  <c r="F1849" i="3"/>
  <c r="F1912" i="3"/>
  <c r="F1883" i="3"/>
  <c r="F1796" i="3"/>
  <c r="F1807" i="3"/>
  <c r="F1818" i="3"/>
  <c r="F1829" i="3"/>
  <c r="F1840" i="3"/>
  <c r="F1860" i="3"/>
  <c r="F1904" i="3"/>
  <c r="F1871" i="3"/>
  <c r="F1850" i="3"/>
  <c r="F1894" i="3"/>
  <c r="F1895" i="3"/>
  <c r="F1851" i="3"/>
  <c r="F1896" i="3"/>
  <c r="F1797" i="3"/>
  <c r="F1808" i="3"/>
  <c r="F1819" i="3"/>
  <c r="F1830" i="3"/>
  <c r="F1841" i="3"/>
  <c r="F1872" i="3"/>
  <c r="F1913" i="3"/>
  <c r="F1884" i="3"/>
  <c r="F1861" i="3"/>
  <c r="F1905" i="3"/>
  <c r="F1914" i="3"/>
  <c r="F1852" i="3"/>
  <c r="F1906" i="3"/>
  <c r="F1798" i="3"/>
  <c r="F1809" i="3"/>
  <c r="F1820" i="3"/>
  <c r="F1831" i="3"/>
  <c r="F1842" i="3"/>
  <c r="F1873" i="3"/>
  <c r="F1915" i="3"/>
  <c r="F1897" i="3"/>
  <c r="F1862" i="3"/>
  <c r="F1907" i="3"/>
  <c r="F1853" i="3"/>
  <c r="F1863" i="3"/>
  <c r="F1908" i="3"/>
  <c r="F1799" i="3"/>
  <c r="F1810" i="3"/>
  <c r="F1821" i="3"/>
  <c r="F1832" i="3"/>
  <c r="F1843" i="3"/>
  <c r="F1874" i="3"/>
  <c r="F1916" i="3"/>
  <c r="F1898" i="3"/>
  <c r="F1864" i="3"/>
  <c r="F1917" i="3"/>
  <c r="F1854" i="3"/>
  <c r="F1865" i="3"/>
  <c r="F1918" i="3"/>
  <c r="F1800" i="3"/>
  <c r="F1811" i="3"/>
  <c r="F1822" i="3"/>
  <c r="F1833" i="3"/>
  <c r="F1844" i="3"/>
  <c r="F1885" i="3"/>
  <c r="F1929" i="3"/>
  <c r="F1899" i="3"/>
  <c r="F1866" i="3"/>
  <c r="F1919" i="3"/>
  <c r="F1867" i="3"/>
  <c r="F1868" i="3"/>
  <c r="F1920" i="3"/>
  <c r="F1801" i="3"/>
  <c r="F1812" i="3"/>
  <c r="F1823" i="3"/>
  <c r="F1834" i="3"/>
  <c r="F1845" i="3"/>
  <c r="F1886" i="3"/>
  <c r="F1930" i="3"/>
  <c r="F1900" i="3"/>
  <c r="F1875" i="3"/>
  <c r="F1921" i="3"/>
  <c r="F1869" i="3"/>
  <c r="F1870" i="3"/>
  <c r="F1922" i="3"/>
  <c r="F1802" i="3"/>
  <c r="F1813" i="3"/>
  <c r="F1824" i="3"/>
  <c r="F1835" i="3"/>
  <c r="F1846" i="3"/>
  <c r="F1887" i="3"/>
  <c r="F1931" i="3"/>
  <c r="F1909" i="3"/>
  <c r="F1876" i="3"/>
  <c r="F1923" i="3"/>
  <c r="F1877" i="3"/>
  <c r="F1878" i="3"/>
  <c r="F1924" i="3"/>
  <c r="F1803" i="3"/>
  <c r="F1814" i="3"/>
  <c r="F1825" i="3"/>
  <c r="F1836" i="3"/>
  <c r="F1847" i="3"/>
  <c r="F1888" i="3"/>
  <c r="F1932" i="3"/>
  <c r="F1910" i="3"/>
  <c r="F1879" i="3"/>
  <c r="F1925" i="3"/>
  <c r="F1889" i="3"/>
  <c r="F1880" i="3"/>
  <c r="F1933" i="3"/>
  <c r="F1804" i="3"/>
  <c r="F1815" i="3"/>
  <c r="F1826" i="3"/>
  <c r="F1837" i="3"/>
  <c r="F1855" i="3"/>
  <c r="F1901" i="3"/>
  <c r="F1856" i="3"/>
  <c r="F1926" i="3"/>
  <c r="F1890" i="3"/>
  <c r="F1934" i="3"/>
  <c r="F1902" i="3"/>
  <c r="F1881" i="3"/>
  <c r="F1935" i="3"/>
  <c r="F1805" i="3"/>
  <c r="F1816" i="3"/>
  <c r="F1827" i="3"/>
  <c r="F1838" i="3"/>
  <c r="F1857" i="3"/>
  <c r="F1903" i="3"/>
  <c r="F1858" i="3"/>
  <c r="F1927" i="3"/>
  <c r="F1891" i="3"/>
  <c r="F1936" i="3"/>
  <c r="F1911" i="3"/>
  <c r="F1892" i="3"/>
  <c r="F1937" i="3"/>
  <c r="F1938" i="3"/>
  <c r="F1976" i="3"/>
  <c r="F2014" i="3"/>
  <c r="F2052" i="3"/>
  <c r="F2090" i="3"/>
  <c r="F2129" i="3"/>
  <c r="F2283" i="3"/>
  <c r="F2130" i="3"/>
  <c r="F2387" i="3"/>
  <c r="F2243" i="3"/>
  <c r="F2388" i="3"/>
  <c r="F2365" i="3"/>
  <c r="F2244" i="3"/>
  <c r="F1939" i="3"/>
  <c r="F1977" i="3"/>
  <c r="F2015" i="3"/>
  <c r="F2053" i="3"/>
  <c r="F2091" i="3"/>
  <c r="F2131" i="3"/>
  <c r="F2284" i="3"/>
  <c r="F2132" i="3"/>
  <c r="F2389" i="3"/>
  <c r="F2245" i="3"/>
  <c r="F2390" i="3"/>
  <c r="F2366" i="3"/>
  <c r="F2246" i="3"/>
  <c r="F1940" i="3"/>
  <c r="F1978" i="3"/>
  <c r="F2016" i="3"/>
  <c r="F2054" i="3"/>
  <c r="F2092" i="3"/>
  <c r="F2133" i="3"/>
  <c r="F2285" i="3"/>
  <c r="F2172" i="3"/>
  <c r="F2391" i="3"/>
  <c r="F2247" i="3"/>
  <c r="F2392" i="3"/>
  <c r="F2367" i="3"/>
  <c r="F2248" i="3"/>
  <c r="F1941" i="3"/>
  <c r="F1979" i="3"/>
  <c r="F2017" i="3"/>
  <c r="F2055" i="3"/>
  <c r="F2093" i="3"/>
  <c r="F2134" i="3"/>
  <c r="F2286" i="3"/>
  <c r="F2173" i="3"/>
  <c r="F2393" i="3"/>
  <c r="F2249" i="3"/>
  <c r="F2135" i="3"/>
  <c r="F2394" i="3"/>
  <c r="F2250" i="3"/>
  <c r="F1942" i="3"/>
  <c r="F1980" i="3"/>
  <c r="F2018" i="3"/>
  <c r="F2056" i="3"/>
  <c r="F2094" i="3"/>
  <c r="F2136" i="3"/>
  <c r="F2287" i="3"/>
  <c r="F2174" i="3"/>
  <c r="F2395" i="3"/>
  <c r="F2251" i="3"/>
  <c r="F2137" i="3"/>
  <c r="F2396" i="3"/>
  <c r="F2252" i="3"/>
  <c r="F1943" i="3"/>
  <c r="F1981" i="3"/>
  <c r="F2019" i="3"/>
  <c r="F2057" i="3"/>
  <c r="F2095" i="3"/>
  <c r="F2175" i="3"/>
  <c r="F2288" i="3"/>
  <c r="F2176" i="3"/>
  <c r="F2397" i="3"/>
  <c r="F2253" i="3"/>
  <c r="F2138" i="3"/>
  <c r="F2398" i="3"/>
  <c r="F2254" i="3"/>
  <c r="F1944" i="3"/>
  <c r="F1982" i="3"/>
  <c r="F2020" i="3"/>
  <c r="F2058" i="3"/>
  <c r="F2096" i="3"/>
  <c r="F2177" i="3"/>
  <c r="F2289" i="3"/>
  <c r="F2178" i="3"/>
  <c r="F2399" i="3"/>
  <c r="F2255" i="3"/>
  <c r="F2139" i="3"/>
  <c r="F2400" i="3"/>
  <c r="F2256" i="3"/>
  <c r="F1945" i="3"/>
  <c r="F1983" i="3"/>
  <c r="F2021" i="3"/>
  <c r="F2059" i="3"/>
  <c r="F2097" i="3"/>
  <c r="F2179" i="3"/>
  <c r="F2326" i="3"/>
  <c r="F2180" i="3"/>
  <c r="F2401" i="3"/>
  <c r="F2257" i="3"/>
  <c r="F2181" i="3"/>
  <c r="F2402" i="3"/>
  <c r="F2258" i="3"/>
  <c r="F1946" i="3"/>
  <c r="F1984" i="3"/>
  <c r="F2022" i="3"/>
  <c r="F2060" i="3"/>
  <c r="F2098" i="3"/>
  <c r="F2182" i="3"/>
  <c r="F2327" i="3"/>
  <c r="F2183" i="3"/>
  <c r="F2403" i="3"/>
  <c r="F2290" i="3"/>
  <c r="F2184" i="3"/>
  <c r="F2404" i="3"/>
  <c r="F2259" i="3"/>
  <c r="F1947" i="3"/>
  <c r="F1985" i="3"/>
  <c r="F2023" i="3"/>
  <c r="F2061" i="3"/>
  <c r="F2099" i="3"/>
  <c r="F2185" i="3"/>
  <c r="F2328" i="3"/>
  <c r="F2186" i="3"/>
  <c r="F2405" i="3"/>
  <c r="F2291" i="3"/>
  <c r="F2187" i="3"/>
  <c r="F2100" i="3"/>
  <c r="F2292" i="3"/>
  <c r="F1948" i="3"/>
  <c r="F1986" i="3"/>
  <c r="F2024" i="3"/>
  <c r="F2062" i="3"/>
  <c r="F2101" i="3"/>
  <c r="F2188" i="3"/>
  <c r="F2329" i="3"/>
  <c r="F2189" i="3"/>
  <c r="F2406" i="3"/>
  <c r="F2293" i="3"/>
  <c r="F2208" i="3"/>
  <c r="F2102" i="3"/>
  <c r="F2294" i="3"/>
  <c r="F1949" i="3"/>
  <c r="F1987" i="3"/>
  <c r="F2025" i="3"/>
  <c r="F2063" i="3"/>
  <c r="F2103" i="3"/>
  <c r="F2190" i="3"/>
  <c r="F2330" i="3"/>
  <c r="F2191" i="3"/>
  <c r="F2407" i="3"/>
  <c r="F2295" i="3"/>
  <c r="F2209" i="3"/>
  <c r="F2104" i="3"/>
  <c r="F2296" i="3"/>
  <c r="F1950" i="3"/>
  <c r="F1988" i="3"/>
  <c r="F2026" i="3"/>
  <c r="F2064" i="3"/>
  <c r="F2105" i="3"/>
  <c r="F2192" i="3"/>
  <c r="F2331" i="3"/>
  <c r="F2210" i="3"/>
  <c r="F2140" i="3"/>
  <c r="F2297" i="3"/>
  <c r="F2211" i="3"/>
  <c r="F2106" i="3"/>
  <c r="F2298" i="3"/>
  <c r="F1951" i="3"/>
  <c r="F1989" i="3"/>
  <c r="F2027" i="3"/>
  <c r="F2065" i="3"/>
  <c r="F2107" i="3"/>
  <c r="F2193" i="3"/>
  <c r="F2332" i="3"/>
  <c r="F2212" i="3"/>
  <c r="F2141" i="3"/>
  <c r="F2299" i="3"/>
  <c r="F2213" i="3"/>
  <c r="F2108" i="3"/>
  <c r="F2300" i="3"/>
  <c r="F1952" i="3"/>
  <c r="F1990" i="3"/>
  <c r="F2028" i="3"/>
  <c r="F2066" i="3"/>
  <c r="F2109" i="3"/>
  <c r="F2194" i="3"/>
  <c r="F2333" i="3"/>
  <c r="F2214" i="3"/>
  <c r="F2142" i="3"/>
  <c r="F2301" i="3"/>
  <c r="F2260" i="3"/>
  <c r="F2110" i="3"/>
  <c r="F2302" i="3"/>
  <c r="F1953" i="3"/>
  <c r="F1991" i="3"/>
  <c r="F2029" i="3"/>
  <c r="F2067" i="3"/>
  <c r="F2111" i="3"/>
  <c r="F2195" i="3"/>
  <c r="F2334" i="3"/>
  <c r="F2215" i="3"/>
  <c r="F2143" i="3"/>
  <c r="F2303" i="3"/>
  <c r="F2261" i="3"/>
  <c r="F2112" i="3"/>
  <c r="F2304" i="3"/>
  <c r="F1954" i="3"/>
  <c r="F1992" i="3"/>
  <c r="F2030" i="3"/>
  <c r="F2068" i="3"/>
  <c r="F2113" i="3"/>
  <c r="F2196" i="3"/>
  <c r="F2335" i="3"/>
  <c r="F2216" i="3"/>
  <c r="F2144" i="3"/>
  <c r="F2305" i="3"/>
  <c r="F2262" i="3"/>
  <c r="F2114" i="3"/>
  <c r="F2306" i="3"/>
  <c r="F1955" i="3"/>
  <c r="F1993" i="3"/>
  <c r="F2031" i="3"/>
  <c r="F2069" i="3"/>
  <c r="F2115" i="3"/>
  <c r="F2197" i="3"/>
  <c r="F2336" i="3"/>
  <c r="F2217" i="3"/>
  <c r="F2145" i="3"/>
  <c r="F2307" i="3"/>
  <c r="F2263" i="3"/>
  <c r="F2116" i="3"/>
  <c r="F2308" i="3"/>
  <c r="F1956" i="3"/>
  <c r="F1994" i="3"/>
  <c r="F2032" i="3"/>
  <c r="F2070" i="3"/>
  <c r="F2117" i="3"/>
  <c r="F2218" i="3"/>
  <c r="F2337" i="3"/>
  <c r="F2219" i="3"/>
  <c r="F2146" i="3"/>
  <c r="F2309" i="3"/>
  <c r="F2310" i="3"/>
  <c r="F2147" i="3"/>
  <c r="F2311" i="3"/>
  <c r="F1957" i="3"/>
  <c r="F1995" i="3"/>
  <c r="F2033" i="3"/>
  <c r="F2071" i="3"/>
  <c r="F2118" i="3"/>
  <c r="F2220" i="3"/>
  <c r="F2338" i="3"/>
  <c r="F2221" i="3"/>
  <c r="F2148" i="3"/>
  <c r="F2339" i="3"/>
  <c r="F2312" i="3"/>
  <c r="F2149" i="3"/>
  <c r="F2313" i="3"/>
  <c r="F1958" i="3"/>
  <c r="F1996" i="3"/>
  <c r="F2034" i="3"/>
  <c r="F2072" i="3"/>
  <c r="F2119" i="3"/>
  <c r="F2222" i="3"/>
  <c r="F2340" i="3"/>
  <c r="F2223" i="3"/>
  <c r="F2150" i="3"/>
  <c r="F2341" i="3"/>
  <c r="F2342" i="3"/>
  <c r="F2151" i="3"/>
  <c r="F2343" i="3"/>
  <c r="F1959" i="3"/>
  <c r="F1997" i="3"/>
  <c r="F2035" i="3"/>
  <c r="F2073" i="3"/>
  <c r="F2120" i="3"/>
  <c r="F2224" i="3"/>
  <c r="F2368" i="3"/>
  <c r="F2264" i="3"/>
  <c r="F2152" i="3"/>
  <c r="F2344" i="3"/>
  <c r="F2345" i="3"/>
  <c r="F2153" i="3"/>
  <c r="F2346" i="3"/>
  <c r="F1960" i="3"/>
  <c r="F1998" i="3"/>
  <c r="F2036" i="3"/>
  <c r="F2074" i="3"/>
  <c r="F2121" i="3"/>
  <c r="F2225" i="3"/>
  <c r="F2369" i="3"/>
  <c r="F2265" i="3"/>
  <c r="F2154" i="3"/>
  <c r="F2347" i="3"/>
  <c r="F2348" i="3"/>
  <c r="F2155" i="3"/>
  <c r="F2349" i="3"/>
  <c r="F1961" i="3"/>
  <c r="F1999" i="3"/>
  <c r="F2037" i="3"/>
  <c r="F2075" i="3"/>
  <c r="F2122" i="3"/>
  <c r="F2226" i="3"/>
  <c r="F2370" i="3"/>
  <c r="F2266" i="3"/>
  <c r="F2156" i="3"/>
  <c r="F2350" i="3"/>
  <c r="F2351" i="3"/>
  <c r="F2157" i="3"/>
  <c r="F2352" i="3"/>
  <c r="F1962" i="3"/>
  <c r="F2000" i="3"/>
  <c r="F2038" i="3"/>
  <c r="F2076" i="3"/>
  <c r="F2123" i="3"/>
  <c r="F2227" i="3"/>
  <c r="F2371" i="3"/>
  <c r="F2267" i="3"/>
  <c r="F2198" i="3"/>
  <c r="F2353" i="3"/>
  <c r="F2372" i="3"/>
  <c r="F2158" i="3"/>
  <c r="F2354" i="3"/>
  <c r="F1963" i="3"/>
  <c r="F2001" i="3"/>
  <c r="F2039" i="3"/>
  <c r="F2077" i="3"/>
  <c r="F2124" i="3"/>
  <c r="F2228" i="3"/>
  <c r="F2373" i="3"/>
  <c r="F2314" i="3"/>
  <c r="F2199" i="3"/>
  <c r="F2355" i="3"/>
  <c r="F2159" i="3"/>
  <c r="F2200" i="3"/>
  <c r="F2374" i="3"/>
  <c r="F1964" i="3"/>
  <c r="F2002" i="3"/>
  <c r="F2040" i="3"/>
  <c r="F2078" i="3"/>
  <c r="F2125" i="3"/>
  <c r="F2268" i="3"/>
  <c r="F2408" i="3"/>
  <c r="F2315" i="3"/>
  <c r="F2201" i="3"/>
  <c r="F2375" i="3"/>
  <c r="F2202" i="3"/>
  <c r="F2203" i="3"/>
  <c r="F2376" i="3"/>
  <c r="F1965" i="3"/>
  <c r="F2003" i="3"/>
  <c r="F2041" i="3"/>
  <c r="F2079" i="3"/>
  <c r="F2126" i="3"/>
  <c r="F2269" i="3"/>
  <c r="F2409" i="3"/>
  <c r="F2316" i="3"/>
  <c r="F2229" i="3"/>
  <c r="F2377" i="3"/>
  <c r="F2204" i="3"/>
  <c r="F2205" i="3"/>
  <c r="F2378" i="3"/>
  <c r="F1966" i="3"/>
  <c r="F2004" i="3"/>
  <c r="F2042" i="3"/>
  <c r="F2080" i="3"/>
  <c r="F2127" i="3"/>
  <c r="F2270" i="3"/>
  <c r="F2410" i="3"/>
  <c r="F2317" i="3"/>
  <c r="F2230" i="3"/>
  <c r="F2379" i="3"/>
  <c r="F2231" i="3"/>
  <c r="F2206" i="3"/>
  <c r="F2380" i="3"/>
  <c r="F1967" i="3"/>
  <c r="F2005" i="3"/>
  <c r="F2043" i="3"/>
  <c r="F2081" i="3"/>
  <c r="F2128" i="3"/>
  <c r="F2271" i="3"/>
  <c r="F2411" i="3"/>
  <c r="F2356" i="3"/>
  <c r="F2232" i="3"/>
  <c r="F2381" i="3"/>
  <c r="F2233" i="3"/>
  <c r="F2207" i="3"/>
  <c r="F2382" i="3"/>
  <c r="F1968" i="3"/>
  <c r="F2006" i="3"/>
  <c r="F2044" i="3"/>
  <c r="F2082" i="3"/>
  <c r="F2160" i="3"/>
  <c r="F2272" i="3"/>
  <c r="F2412" i="3"/>
  <c r="F2357" i="3"/>
  <c r="F2234" i="3"/>
  <c r="F2413" i="3"/>
  <c r="F2273" i="3"/>
  <c r="F2235" i="3"/>
  <c r="F2414" i="3"/>
  <c r="F1969" i="3"/>
  <c r="F2007" i="3"/>
  <c r="F2045" i="3"/>
  <c r="F2083" i="3"/>
  <c r="F2161" i="3"/>
  <c r="F2274" i="3"/>
  <c r="F2415" i="3"/>
  <c r="F2358" i="3"/>
  <c r="F2236" i="3"/>
  <c r="F2416" i="3"/>
  <c r="F2318" i="3"/>
  <c r="F2237" i="3"/>
  <c r="F2417" i="3"/>
  <c r="F1970" i="3"/>
  <c r="F2008" i="3"/>
  <c r="F2046" i="3"/>
  <c r="F2084" i="3"/>
  <c r="F2162" i="3"/>
  <c r="F2275" i="3"/>
  <c r="F2418" i="3"/>
  <c r="F2359" i="3"/>
  <c r="F2238" i="3"/>
  <c r="F2419" i="3"/>
  <c r="F2319" i="3"/>
  <c r="F2239" i="3"/>
  <c r="F2420" i="3"/>
  <c r="F1971" i="3"/>
  <c r="F2009" i="3"/>
  <c r="F2047" i="3"/>
  <c r="F2085" i="3"/>
  <c r="F2163" i="3"/>
  <c r="F2320" i="3"/>
  <c r="F2421" i="3"/>
  <c r="F2360" i="3"/>
  <c r="F2240" i="3"/>
  <c r="F2422" i="3"/>
  <c r="F2321" i="3"/>
  <c r="F2241" i="3"/>
  <c r="F2423" i="3"/>
  <c r="F1972" i="3"/>
  <c r="F2010" i="3"/>
  <c r="F2048" i="3"/>
  <c r="F2086" i="3"/>
  <c r="F2164" i="3"/>
  <c r="F2322" i="3"/>
  <c r="F2165" i="3"/>
  <c r="F2383" i="3"/>
  <c r="F2276" i="3"/>
  <c r="F2424" i="3"/>
  <c r="F2361" i="3"/>
  <c r="F2242" i="3"/>
  <c r="F2425" i="3"/>
  <c r="F1973" i="3"/>
  <c r="F2011" i="3"/>
  <c r="F2049" i="3"/>
  <c r="F2087" i="3"/>
  <c r="F2166" i="3"/>
  <c r="F2323" i="3"/>
  <c r="F2167" i="3"/>
  <c r="F2384" i="3"/>
  <c r="F2277" i="3"/>
  <c r="F2426" i="3"/>
  <c r="F2362" i="3"/>
  <c r="F2278" i="3"/>
  <c r="F2427" i="3"/>
  <c r="F1974" i="3"/>
  <c r="F2012" i="3"/>
  <c r="F2050" i="3"/>
  <c r="F2088" i="3"/>
  <c r="F2168" i="3"/>
  <c r="F2324" i="3"/>
  <c r="F2169" i="3"/>
  <c r="F2385" i="3"/>
  <c r="F2279" i="3"/>
  <c r="F2428" i="3"/>
  <c r="F2363" i="3"/>
  <c r="F2280" i="3"/>
  <c r="F2429" i="3"/>
  <c r="F1975" i="3"/>
  <c r="F2013" i="3"/>
  <c r="F2051" i="3"/>
  <c r="F2089" i="3"/>
  <c r="F2170" i="3"/>
  <c r="F2325" i="3"/>
  <c r="F2171" i="3"/>
  <c r="F2386" i="3"/>
  <c r="F2281" i="3"/>
  <c r="F2430" i="3"/>
  <c r="F2364" i="3"/>
  <c r="F2282" i="3"/>
  <c r="F2431" i="3"/>
  <c r="F2" i="3"/>
  <c r="P2035" i="4" l="1"/>
  <c r="P2002" i="4"/>
  <c r="P1876" i="4"/>
  <c r="P1843" i="4"/>
  <c r="P1697" i="4"/>
  <c r="P1674" i="4"/>
  <c r="P1117" i="4"/>
  <c r="P1102" i="4"/>
  <c r="P700" i="4"/>
  <c r="P685" i="4"/>
  <c r="P23" i="4"/>
  <c r="P9" i="4"/>
  <c r="I2245" i="6"/>
  <c r="I2113" i="6"/>
  <c r="I1981" i="6"/>
  <c r="I2278" i="6"/>
  <c r="I2145" i="6"/>
  <c r="I2013" i="6"/>
  <c r="I2311" i="6"/>
  <c r="I2177" i="6"/>
  <c r="I2045" i="6"/>
  <c r="I1913" i="6"/>
  <c r="I2209" i="6"/>
  <c r="I2077" i="6"/>
  <c r="I1945" i="6"/>
  <c r="I2241" i="6"/>
  <c r="I2109" i="6"/>
  <c r="I1977" i="6"/>
  <c r="I2274" i="6"/>
  <c r="I2141" i="6"/>
  <c r="I2009" i="6"/>
  <c r="I2307" i="6"/>
  <c r="I2173" i="6"/>
  <c r="I2041" i="6"/>
  <c r="I1909" i="6"/>
  <c r="I2205" i="6"/>
  <c r="I2073" i="6"/>
  <c r="I1941" i="6"/>
  <c r="I2237" i="6"/>
  <c r="I2105" i="6"/>
  <c r="I1973" i="6"/>
  <c r="I2270" i="6"/>
  <c r="I2137" i="6"/>
  <c r="I2005" i="6"/>
  <c r="I2303" i="6"/>
  <c r="I2169" i="6"/>
  <c r="I2037" i="6"/>
  <c r="I1905" i="6"/>
  <c r="I2201" i="6"/>
  <c r="I2069" i="6"/>
  <c r="I1937" i="6"/>
  <c r="I2233" i="6"/>
  <c r="I2101" i="6"/>
  <c r="I1969" i="6"/>
  <c r="I2266" i="6"/>
  <c r="I2133" i="6"/>
  <c r="I2001" i="6"/>
  <c r="I2299" i="6"/>
  <c r="I2165" i="6"/>
  <c r="I2033" i="6"/>
  <c r="I1901" i="6"/>
  <c r="I2197" i="6"/>
  <c r="I2065" i="6"/>
  <c r="I1933" i="6"/>
  <c r="I2229" i="6"/>
  <c r="I2097" i="6"/>
  <c r="I1965" i="6"/>
  <c r="I2262" i="6"/>
  <c r="I2129" i="6"/>
  <c r="I1997" i="6"/>
  <c r="I2295" i="6"/>
  <c r="I2161" i="6"/>
  <c r="I2029" i="6"/>
  <c r="I1897" i="6"/>
  <c r="I2193" i="6"/>
  <c r="I2061" i="6"/>
  <c r="I1929" i="6"/>
  <c r="I2225" i="6"/>
  <c r="I2093" i="6"/>
  <c r="I1961" i="6"/>
  <c r="I2258" i="6"/>
  <c r="I2125" i="6"/>
  <c r="I1993" i="6"/>
  <c r="I2291" i="6"/>
  <c r="I2157" i="6"/>
  <c r="I2025" i="6"/>
  <c r="I1893" i="6"/>
  <c r="I2189" i="6"/>
  <c r="I2057" i="6"/>
  <c r="I1925" i="6"/>
  <c r="I2221" i="6"/>
  <c r="I2089" i="6"/>
  <c r="I1957" i="6"/>
  <c r="I2254" i="6"/>
  <c r="I2121" i="6"/>
  <c r="I1989" i="6"/>
  <c r="I2" i="6"/>
  <c r="I2212" i="6"/>
  <c r="I2080" i="6"/>
  <c r="I1948" i="6"/>
  <c r="I2244" i="6"/>
  <c r="I2112" i="6"/>
  <c r="I1980" i="6"/>
  <c r="I2277" i="6"/>
  <c r="I2144" i="6"/>
  <c r="I2012" i="6"/>
  <c r="I2310" i="6"/>
  <c r="I2176" i="6"/>
  <c r="I2044" i="6"/>
  <c r="I1912" i="6"/>
  <c r="I2208" i="6"/>
  <c r="I2076" i="6"/>
  <c r="I1944" i="6"/>
  <c r="I2240" i="6"/>
  <c r="I2108" i="6"/>
  <c r="I1976" i="6"/>
  <c r="I2273" i="6"/>
  <c r="I2140" i="6"/>
  <c r="I2008" i="6"/>
  <c r="I2306" i="6"/>
  <c r="I2172" i="6"/>
  <c r="I2040" i="6"/>
  <c r="I1908" i="6"/>
  <c r="I2204" i="6"/>
  <c r="I2072" i="6"/>
  <c r="I1940" i="6"/>
  <c r="I2236" i="6"/>
  <c r="I2104" i="6"/>
  <c r="I1972" i="6"/>
  <c r="I2269" i="6"/>
  <c r="I2136" i="6"/>
  <c r="I2004" i="6"/>
  <c r="I2302" i="6"/>
  <c r="I2168" i="6"/>
  <c r="I2036" i="6"/>
  <c r="I1904" i="6"/>
  <c r="I2200" i="6"/>
  <c r="I2068" i="6"/>
  <c r="I1936" i="6"/>
  <c r="I2232" i="6"/>
  <c r="I2100" i="6"/>
  <c r="I1968" i="6"/>
  <c r="I2265" i="6"/>
  <c r="I2132" i="6"/>
  <c r="I2000" i="6"/>
  <c r="I2298" i="6"/>
  <c r="I2164" i="6"/>
  <c r="I2032" i="6"/>
  <c r="I1900" i="6"/>
  <c r="I2196" i="6"/>
  <c r="I2064" i="6"/>
  <c r="I1932" i="6"/>
  <c r="I2228" i="6"/>
  <c r="I2096" i="6"/>
  <c r="I1964" i="6"/>
  <c r="I2261" i="6"/>
  <c r="I2128" i="6"/>
  <c r="I1996" i="6"/>
  <c r="I2294" i="6"/>
  <c r="I2160" i="6"/>
  <c r="I2028" i="6"/>
  <c r="I1896" i="6"/>
  <c r="I2192" i="6"/>
  <c r="I2060" i="6"/>
  <c r="I1928" i="6"/>
  <c r="I2224" i="6"/>
  <c r="I2092" i="6"/>
  <c r="I1960" i="6"/>
  <c r="I2257" i="6"/>
  <c r="I2124" i="6"/>
  <c r="I2313" i="6"/>
  <c r="I2179" i="6"/>
  <c r="I2047" i="6"/>
  <c r="I1915" i="6"/>
  <c r="I2211" i="6"/>
  <c r="I2079" i="6"/>
  <c r="I1947" i="6"/>
  <c r="I2243" i="6"/>
  <c r="I2111" i="6"/>
  <c r="I1979" i="6"/>
  <c r="I2276" i="6"/>
  <c r="I2143" i="6"/>
  <c r="I2011" i="6"/>
  <c r="I2309" i="6"/>
  <c r="I2175" i="6"/>
  <c r="I2043" i="6"/>
  <c r="I1911" i="6"/>
  <c r="I2207" i="6"/>
  <c r="I2075" i="6"/>
  <c r="I1943" i="6"/>
  <c r="I2239" i="6"/>
  <c r="I2107" i="6"/>
  <c r="I1975" i="6"/>
  <c r="I2272" i="6"/>
  <c r="I2139" i="6"/>
  <c r="I2007" i="6"/>
  <c r="I2305" i="6"/>
  <c r="I2171" i="6"/>
  <c r="I2039" i="6"/>
  <c r="I1907" i="6"/>
  <c r="I2203" i="6"/>
  <c r="I2071" i="6"/>
  <c r="I1939" i="6"/>
  <c r="I2235" i="6"/>
  <c r="I2103" i="6"/>
  <c r="I1971" i="6"/>
  <c r="I2268" i="6"/>
  <c r="I2135" i="6"/>
  <c r="I2003" i="6"/>
  <c r="I2301" i="6"/>
  <c r="I2167" i="6"/>
  <c r="I2035" i="6"/>
  <c r="I1903" i="6"/>
  <c r="I2199" i="6"/>
  <c r="I2067" i="6"/>
  <c r="I1935" i="6"/>
  <c r="I2231" i="6"/>
  <c r="I2099" i="6"/>
  <c r="I1967" i="6"/>
  <c r="I2264" i="6"/>
  <c r="I2131" i="6"/>
  <c r="I1999" i="6"/>
  <c r="I2297" i="6"/>
  <c r="I2163" i="6"/>
  <c r="I2031" i="6"/>
  <c r="I1899" i="6"/>
  <c r="I2195" i="6"/>
  <c r="I2063" i="6"/>
  <c r="I1931" i="6"/>
  <c r="I2227" i="6"/>
  <c r="I2095" i="6"/>
  <c r="I1963" i="6"/>
  <c r="I2260" i="6"/>
  <c r="I2127" i="6"/>
  <c r="I1995" i="6"/>
  <c r="I2293" i="6"/>
  <c r="I2159" i="6"/>
  <c r="I2027" i="6"/>
  <c r="I1895" i="6"/>
  <c r="I2191" i="6"/>
  <c r="I2059" i="6"/>
  <c r="I1927" i="6"/>
  <c r="I2223" i="6"/>
  <c r="I2091" i="6"/>
  <c r="I1959" i="6"/>
  <c r="I2256" i="6"/>
  <c r="I2123" i="6"/>
  <c r="I1991" i="6"/>
  <c r="I2289" i="6"/>
  <c r="I2155" i="6"/>
  <c r="I2023" i="6"/>
  <c r="I1891" i="6"/>
  <c r="I2187" i="6"/>
  <c r="I2055" i="6"/>
  <c r="I1923" i="6"/>
  <c r="I2219" i="6"/>
  <c r="I2087" i="6"/>
  <c r="I1955" i="6"/>
  <c r="I2252" i="6"/>
  <c r="I2119" i="6"/>
  <c r="I1987" i="6"/>
  <c r="I2285" i="6"/>
  <c r="I2151" i="6"/>
  <c r="I2019" i="6"/>
  <c r="I1887" i="6"/>
  <c r="I2183" i="6"/>
  <c r="I2051" i="6"/>
  <c r="I1919" i="6"/>
  <c r="I2282" i="6"/>
  <c r="I2149" i="6"/>
  <c r="I2017" i="6"/>
  <c r="I1885" i="6"/>
  <c r="I2181" i="6"/>
  <c r="I2049" i="6"/>
  <c r="I1917" i="6"/>
  <c r="I2213" i="6"/>
  <c r="I2081" i="6"/>
  <c r="I1949" i="6"/>
  <c r="I1871" i="6"/>
  <c r="I1827" i="6"/>
  <c r="I1783" i="6"/>
  <c r="I2279" i="6"/>
  <c r="I2146" i="6"/>
  <c r="I2014" i="6"/>
  <c r="I2312" i="6"/>
  <c r="I2178" i="6"/>
  <c r="I2046" i="6"/>
  <c r="I1914" i="6"/>
  <c r="I2210" i="6"/>
  <c r="I2078" i="6"/>
  <c r="I1946" i="6"/>
  <c r="I2242" i="6"/>
  <c r="I2110" i="6"/>
  <c r="I1978" i="6"/>
  <c r="I2275" i="6"/>
  <c r="I2142" i="6"/>
  <c r="I2010" i="6"/>
  <c r="I2308" i="6"/>
  <c r="I2174" i="6"/>
  <c r="I2042" i="6"/>
  <c r="I1910" i="6"/>
  <c r="I2206" i="6"/>
  <c r="I2074" i="6"/>
  <c r="I1942" i="6"/>
  <c r="I2238" i="6"/>
  <c r="I2106" i="6"/>
  <c r="I1974" i="6"/>
  <c r="I2271" i="6"/>
  <c r="I2138" i="6"/>
  <c r="I2006" i="6"/>
  <c r="I2304" i="6"/>
  <c r="I2170" i="6"/>
  <c r="I2038" i="6"/>
  <c r="I1906" i="6"/>
  <c r="I2202" i="6"/>
  <c r="I2070" i="6"/>
  <c r="I1938" i="6"/>
  <c r="I2234" i="6"/>
  <c r="I2102" i="6"/>
  <c r="I1970" i="6"/>
  <c r="I2267" i="6"/>
  <c r="I2134" i="6"/>
  <c r="I2002" i="6"/>
  <c r="I2300" i="6"/>
  <c r="I2166" i="6"/>
  <c r="I2034" i="6"/>
  <c r="I1902" i="6"/>
  <c r="I2198" i="6"/>
  <c r="I2066" i="6"/>
  <c r="I1934" i="6"/>
  <c r="I2230" i="6"/>
  <c r="I2098" i="6"/>
  <c r="I1966" i="6"/>
  <c r="I2263" i="6"/>
  <c r="I2130" i="6"/>
  <c r="I1998" i="6"/>
  <c r="I2296" i="6"/>
  <c r="I2162" i="6"/>
  <c r="I2030" i="6"/>
  <c r="I1898" i="6"/>
  <c r="I2194" i="6"/>
  <c r="I2062" i="6"/>
  <c r="I1930" i="6"/>
  <c r="I2226" i="6"/>
  <c r="I2094" i="6"/>
  <c r="I1962" i="6"/>
  <c r="I2259" i="6"/>
  <c r="I2126" i="6"/>
  <c r="I1994" i="6"/>
  <c r="I2292" i="6"/>
  <c r="I2158" i="6"/>
  <c r="I2026" i="6"/>
  <c r="I1894" i="6"/>
  <c r="I2190" i="6"/>
  <c r="I2058" i="6"/>
  <c r="I1926" i="6"/>
  <c r="I2222" i="6"/>
  <c r="I2090" i="6"/>
  <c r="I1958" i="6"/>
  <c r="I2255" i="6"/>
  <c r="I2122" i="6"/>
  <c r="I1990" i="6"/>
  <c r="I2288" i="6"/>
  <c r="I2154" i="6"/>
  <c r="I2022" i="6"/>
  <c r="I1890" i="6"/>
  <c r="I2186" i="6"/>
  <c r="I2054" i="6"/>
  <c r="I1922" i="6"/>
  <c r="I2218" i="6"/>
  <c r="I2086" i="6"/>
  <c r="I1954" i="6"/>
  <c r="I2251" i="6"/>
  <c r="I2118" i="6"/>
  <c r="I1986" i="6"/>
  <c r="I2284" i="6"/>
  <c r="I2150" i="6"/>
  <c r="I2018" i="6"/>
  <c r="I1886" i="6"/>
  <c r="I2248" i="6"/>
  <c r="I2116" i="6"/>
  <c r="I1984" i="6"/>
  <c r="I2281" i="6"/>
  <c r="I2148" i="6"/>
  <c r="I2016" i="6"/>
  <c r="I1884" i="6"/>
  <c r="I2180" i="6"/>
  <c r="I2048" i="6"/>
  <c r="I1916" i="6"/>
  <c r="I1860" i="6"/>
  <c r="I1816" i="6"/>
  <c r="I1772" i="6"/>
  <c r="I2287" i="6"/>
  <c r="I2153" i="6"/>
  <c r="I2021" i="6"/>
  <c r="I1889" i="6"/>
  <c r="I2185" i="6"/>
  <c r="I2053" i="6"/>
  <c r="I1921" i="6"/>
  <c r="I2217" i="6"/>
  <c r="I2085" i="6"/>
  <c r="I1953" i="6"/>
  <c r="I2250" i="6"/>
  <c r="I2117" i="6"/>
  <c r="I1985" i="6"/>
  <c r="I2283" i="6"/>
  <c r="I2215" i="6"/>
  <c r="I2083" i="6"/>
  <c r="I1951" i="6"/>
  <c r="I2247" i="6"/>
  <c r="I2115" i="6"/>
  <c r="I1983" i="6"/>
  <c r="I2280" i="6"/>
  <c r="I2147" i="6"/>
  <c r="I2015" i="6"/>
  <c r="I1883" i="6"/>
  <c r="I1849" i="6"/>
  <c r="I1805" i="6"/>
  <c r="I1761" i="6"/>
  <c r="I1859" i="6"/>
  <c r="I1815" i="6"/>
  <c r="I1771" i="6"/>
  <c r="I1869" i="6"/>
  <c r="I1825" i="6"/>
  <c r="I1781" i="6"/>
  <c r="I1879" i="6"/>
  <c r="I1835" i="6"/>
  <c r="I1791" i="6"/>
  <c r="I1747" i="6"/>
  <c r="I1845" i="6"/>
  <c r="I1801" i="6"/>
  <c r="I1757" i="6"/>
  <c r="I1855" i="6"/>
  <c r="I1811" i="6"/>
  <c r="I1767" i="6"/>
  <c r="I1865" i="6"/>
  <c r="I1821" i="6"/>
  <c r="I1777" i="6"/>
  <c r="I1875" i="6"/>
  <c r="I1831" i="6"/>
  <c r="I1787" i="6"/>
  <c r="I1743" i="6"/>
  <c r="I1841" i="6"/>
  <c r="I1797" i="6"/>
  <c r="I1753" i="6"/>
  <c r="I1851" i="6"/>
  <c r="I1807" i="6"/>
  <c r="I1763" i="6"/>
  <c r="I1861" i="6"/>
  <c r="I1817" i="6"/>
  <c r="I1773" i="6"/>
  <c r="I1739" i="6"/>
  <c r="I1687" i="6"/>
  <c r="I1635" i="6"/>
  <c r="I1583" i="6"/>
  <c r="I1699" i="6"/>
  <c r="I1647" i="6"/>
  <c r="I1595" i="6"/>
  <c r="I1711" i="6"/>
  <c r="I1659" i="6"/>
  <c r="I1607" i="6"/>
  <c r="I1723" i="6"/>
  <c r="I1671" i="6"/>
  <c r="I1619" i="6"/>
  <c r="I1735" i="6"/>
  <c r="I1683" i="6"/>
  <c r="I1631" i="6"/>
  <c r="I1579" i="6"/>
  <c r="I1695" i="6"/>
  <c r="I1643" i="6"/>
  <c r="I1591" i="6"/>
  <c r="I1707" i="6"/>
  <c r="I1655" i="6"/>
  <c r="I1603" i="6"/>
  <c r="I1719" i="6"/>
  <c r="I1667" i="6"/>
  <c r="I1615" i="6"/>
  <c r="I1731" i="6"/>
  <c r="I1679" i="6"/>
  <c r="I1627" i="6"/>
  <c r="I1575" i="6"/>
  <c r="I1691" i="6"/>
  <c r="I1639" i="6"/>
  <c r="I1587" i="6"/>
  <c r="I1703" i="6"/>
  <c r="I1651" i="6"/>
  <c r="I1599" i="6"/>
  <c r="I1715" i="6"/>
  <c r="I1663" i="6"/>
  <c r="I1611" i="6"/>
  <c r="I1727" i="6"/>
  <c r="I1675" i="6"/>
  <c r="I1623" i="6"/>
  <c r="I1571" i="6"/>
  <c r="I1444" i="6"/>
  <c r="I1283" i="6"/>
  <c r="I1123" i="6"/>
  <c r="I1484" i="6"/>
  <c r="I1322" i="6"/>
  <c r="I1162" i="6"/>
  <c r="I1525" i="6"/>
  <c r="I1361" i="6"/>
  <c r="I1201" i="6"/>
  <c r="I1567" i="6"/>
  <c r="I1400" i="6"/>
  <c r="I1240" i="6"/>
  <c r="I1080" i="6"/>
  <c r="I1440" i="6"/>
  <c r="I1279" i="6"/>
  <c r="I1119" i="6"/>
  <c r="I1480" i="6"/>
  <c r="I1318" i="6"/>
  <c r="I1158" i="6"/>
  <c r="I1521" i="6"/>
  <c r="I1357" i="6"/>
  <c r="I1197" i="6"/>
  <c r="I1563" i="6"/>
  <c r="I1396" i="6"/>
  <c r="I1236" i="6"/>
  <c r="I1076" i="6"/>
  <c r="I1436" i="6"/>
  <c r="I1275" i="6"/>
  <c r="I1115" i="6"/>
  <c r="I1476" i="6"/>
  <c r="I1314" i="6"/>
  <c r="I1154" i="6"/>
  <c r="I1517" i="6"/>
  <c r="I1353" i="6"/>
  <c r="I1193" i="6"/>
  <c r="I1558" i="6"/>
  <c r="I1392" i="6"/>
  <c r="I1232" i="6"/>
  <c r="I1072" i="6"/>
  <c r="I1432" i="6"/>
  <c r="I1271" i="6"/>
  <c r="I1111" i="6"/>
  <c r="I1472" i="6"/>
  <c r="I1310" i="6"/>
  <c r="I1150" i="6"/>
  <c r="I1513" i="6"/>
  <c r="I1349" i="6"/>
  <c r="I1189" i="6"/>
  <c r="I1554" i="6"/>
  <c r="I1388" i="6"/>
  <c r="I1228" i="6"/>
  <c r="I1068" i="6"/>
  <c r="I1428" i="6"/>
  <c r="I1267" i="6"/>
  <c r="I1107" i="6"/>
  <c r="I1468" i="6"/>
  <c r="I1306" i="6"/>
  <c r="I1146" i="6"/>
  <c r="I1509" i="6"/>
  <c r="I1426" i="6"/>
  <c r="I1992" i="6"/>
  <c r="I2290" i="6"/>
  <c r="I2156" i="6"/>
  <c r="I2024" i="6"/>
  <c r="I1892" i="6"/>
  <c r="I2188" i="6"/>
  <c r="I2056" i="6"/>
  <c r="I1924" i="6"/>
  <c r="I2220" i="6"/>
  <c r="I2088" i="6"/>
  <c r="I1956" i="6"/>
  <c r="I2253" i="6"/>
  <c r="I2120" i="6"/>
  <c r="I1988" i="6"/>
  <c r="I2286" i="6"/>
  <c r="I2152" i="6"/>
  <c r="I2020" i="6"/>
  <c r="I1888" i="6"/>
  <c r="I2184" i="6"/>
  <c r="I2052" i="6"/>
  <c r="I1920" i="6"/>
  <c r="I2216" i="6"/>
  <c r="I2084" i="6"/>
  <c r="I1952" i="6"/>
  <c r="I2249" i="6"/>
  <c r="I2182" i="6"/>
  <c r="I2050" i="6"/>
  <c r="I1918" i="6"/>
  <c r="I2214" i="6"/>
  <c r="I2082" i="6"/>
  <c r="I1950" i="6"/>
  <c r="I2246" i="6"/>
  <c r="I2114" i="6"/>
  <c r="I1982" i="6"/>
  <c r="I1882" i="6"/>
  <c r="I1838" i="6"/>
  <c r="I1794" i="6"/>
  <c r="I1750" i="6"/>
  <c r="I1848" i="6"/>
  <c r="I1804" i="6"/>
  <c r="I1760" i="6"/>
  <c r="I1858" i="6"/>
  <c r="I1814" i="6"/>
  <c r="I1770" i="6"/>
  <c r="I1868" i="6"/>
  <c r="I1824" i="6"/>
  <c r="I1780" i="6"/>
  <c r="I1878" i="6"/>
  <c r="I1834" i="6"/>
  <c r="I1790" i="6"/>
  <c r="I1746" i="6"/>
  <c r="I1844" i="6"/>
  <c r="I1800" i="6"/>
  <c r="I1756" i="6"/>
  <c r="I1854" i="6"/>
  <c r="I1810" i="6"/>
  <c r="I1766" i="6"/>
  <c r="I1864" i="6"/>
  <c r="I1820" i="6"/>
  <c r="I1776" i="6"/>
  <c r="I1874" i="6"/>
  <c r="I1830" i="6"/>
  <c r="I1786" i="6"/>
  <c r="I1742" i="6"/>
  <c r="I1840" i="6"/>
  <c r="I1796" i="6"/>
  <c r="I1752" i="6"/>
  <c r="I1850" i="6"/>
  <c r="I1806" i="6"/>
  <c r="I1762" i="6"/>
  <c r="I1726" i="6"/>
  <c r="I1674" i="6"/>
  <c r="I1622" i="6"/>
  <c r="I1738" i="6"/>
  <c r="I1686" i="6"/>
  <c r="I1634" i="6"/>
  <c r="I1582" i="6"/>
  <c r="I1698" i="6"/>
  <c r="I1646" i="6"/>
  <c r="I1594" i="6"/>
  <c r="I1710" i="6"/>
  <c r="I1658" i="6"/>
  <c r="I1606" i="6"/>
  <c r="I1722" i="6"/>
  <c r="I1670" i="6"/>
  <c r="I1618" i="6"/>
  <c r="I1734" i="6"/>
  <c r="I1682" i="6"/>
  <c r="I1630" i="6"/>
  <c r="I1578" i="6"/>
  <c r="I1694" i="6"/>
  <c r="I1642" i="6"/>
  <c r="I1590" i="6"/>
  <c r="I1706" i="6"/>
  <c r="I1654" i="6"/>
  <c r="I1602" i="6"/>
  <c r="I1718" i="6"/>
  <c r="I1666" i="6"/>
  <c r="I1614" i="6"/>
  <c r="I1730" i="6"/>
  <c r="I1678" i="6"/>
  <c r="I1626" i="6"/>
  <c r="I1574" i="6"/>
  <c r="I1690" i="6"/>
  <c r="I1638" i="6"/>
  <c r="I1586" i="6"/>
  <c r="I1702" i="6"/>
  <c r="I1650" i="6"/>
  <c r="I1598" i="6"/>
  <c r="I1714" i="6"/>
  <c r="I1662" i="6"/>
  <c r="I1610" i="6"/>
  <c r="I1570" i="6"/>
  <c r="I1403" i="6"/>
  <c r="I1243" i="6"/>
  <c r="I1083" i="6"/>
  <c r="I1443" i="6"/>
  <c r="I1282" i="6"/>
  <c r="I1122" i="6"/>
  <c r="I1483" i="6"/>
  <c r="I1321" i="6"/>
  <c r="I1161" i="6"/>
  <c r="I1524" i="6"/>
  <c r="I1360" i="6"/>
  <c r="I1200" i="6"/>
  <c r="I1566" i="6"/>
  <c r="I1399" i="6"/>
  <c r="I1239" i="6"/>
  <c r="I1079" i="6"/>
  <c r="I1439" i="6"/>
  <c r="I1278" i="6"/>
  <c r="I1118" i="6"/>
  <c r="I1479" i="6"/>
  <c r="I1317" i="6"/>
  <c r="I1157" i="6"/>
  <c r="I1520" i="6"/>
  <c r="I1356" i="6"/>
  <c r="I1196" i="6"/>
  <c r="I1562" i="6"/>
  <c r="I1395" i="6"/>
  <c r="I1235" i="6"/>
  <c r="I1075" i="6"/>
  <c r="I1435" i="6"/>
  <c r="I1274" i="6"/>
  <c r="I1114" i="6"/>
  <c r="I1475" i="6"/>
  <c r="I1313" i="6"/>
  <c r="I1153" i="6"/>
  <c r="I1516" i="6"/>
  <c r="I1352" i="6"/>
  <c r="I1192" i="6"/>
  <c r="I1557" i="6"/>
  <c r="I1391" i="6"/>
  <c r="I1231" i="6"/>
  <c r="I1071" i="6"/>
  <c r="I1431" i="6"/>
  <c r="I1270" i="6"/>
  <c r="I1110" i="6"/>
  <c r="I1471" i="6"/>
  <c r="I1309" i="6"/>
  <c r="I1149" i="6"/>
  <c r="I1512" i="6"/>
  <c r="I1348" i="6"/>
  <c r="I1188" i="6"/>
  <c r="I1553" i="6"/>
  <c r="I1387" i="6"/>
  <c r="I1227" i="6"/>
  <c r="I1067" i="6"/>
  <c r="I1427" i="6"/>
  <c r="I1266" i="6"/>
  <c r="I1881" i="6"/>
  <c r="I1837" i="6"/>
  <c r="I1793" i="6"/>
  <c r="I1749" i="6"/>
  <c r="I1847" i="6"/>
  <c r="I1803" i="6"/>
  <c r="I1759" i="6"/>
  <c r="I1857" i="6"/>
  <c r="I1813" i="6"/>
  <c r="I1769" i="6"/>
  <c r="I1867" i="6"/>
  <c r="I1823" i="6"/>
  <c r="I1779" i="6"/>
  <c r="I1877" i="6"/>
  <c r="I1833" i="6"/>
  <c r="I1789" i="6"/>
  <c r="I1745" i="6"/>
  <c r="I1843" i="6"/>
  <c r="I1799" i="6"/>
  <c r="I1755" i="6"/>
  <c r="I1853" i="6"/>
  <c r="I1809" i="6"/>
  <c r="I1765" i="6"/>
  <c r="I1863" i="6"/>
  <c r="I1819" i="6"/>
  <c r="I1775" i="6"/>
  <c r="I1873" i="6"/>
  <c r="I1829" i="6"/>
  <c r="I1785" i="6"/>
  <c r="I1741" i="6"/>
  <c r="I1839" i="6"/>
  <c r="I1795" i="6"/>
  <c r="I1751" i="6"/>
  <c r="I1713" i="6"/>
  <c r="I1661" i="6"/>
  <c r="I1609" i="6"/>
  <c r="I1725" i="6"/>
  <c r="I1673" i="6"/>
  <c r="I1621" i="6"/>
  <c r="I1737" i="6"/>
  <c r="I1685" i="6"/>
  <c r="I1633" i="6"/>
  <c r="I1581" i="6"/>
  <c r="I1697" i="6"/>
  <c r="I1645" i="6"/>
  <c r="I1593" i="6"/>
  <c r="I1709" i="6"/>
  <c r="I1657" i="6"/>
  <c r="I1605" i="6"/>
  <c r="I1721" i="6"/>
  <c r="I1669" i="6"/>
  <c r="I1617" i="6"/>
  <c r="I1733" i="6"/>
  <c r="I1681" i="6"/>
  <c r="I1629" i="6"/>
  <c r="I1577" i="6"/>
  <c r="I1693" i="6"/>
  <c r="I1641" i="6"/>
  <c r="I1589" i="6"/>
  <c r="I1705" i="6"/>
  <c r="I1653" i="6"/>
  <c r="I1601" i="6"/>
  <c r="I1717" i="6"/>
  <c r="I1665" i="6"/>
  <c r="I1613" i="6"/>
  <c r="I1729" i="6"/>
  <c r="I1677" i="6"/>
  <c r="I1625" i="6"/>
  <c r="I1573" i="6"/>
  <c r="I1689" i="6"/>
  <c r="I1637" i="6"/>
  <c r="I1585" i="6"/>
  <c r="I1701" i="6"/>
  <c r="I1649" i="6"/>
  <c r="I1597" i="6"/>
  <c r="I1527" i="6"/>
  <c r="I1363" i="6"/>
  <c r="I1203" i="6"/>
  <c r="I1569" i="6"/>
  <c r="I1402" i="6"/>
  <c r="I1242" i="6"/>
  <c r="I1082" i="6"/>
  <c r="I1442" i="6"/>
  <c r="I1281" i="6"/>
  <c r="I1121" i="6"/>
  <c r="I1482" i="6"/>
  <c r="I1320" i="6"/>
  <c r="I1160" i="6"/>
  <c r="I1523" i="6"/>
  <c r="I1359" i="6"/>
  <c r="I1199" i="6"/>
  <c r="I1565" i="6"/>
  <c r="I1398" i="6"/>
  <c r="I1238" i="6"/>
  <c r="I1078" i="6"/>
  <c r="I1438" i="6"/>
  <c r="I1277" i="6"/>
  <c r="I1117" i="6"/>
  <c r="I1478" i="6"/>
  <c r="I1316" i="6"/>
  <c r="I1156" i="6"/>
  <c r="I1519" i="6"/>
  <c r="I1355" i="6"/>
  <c r="I1195" i="6"/>
  <c r="I1560" i="6"/>
  <c r="I1394" i="6"/>
  <c r="I1234" i="6"/>
  <c r="I1074" i="6"/>
  <c r="I1434" i="6"/>
  <c r="I1273" i="6"/>
  <c r="I1113" i="6"/>
  <c r="I1474" i="6"/>
  <c r="I1312" i="6"/>
  <c r="I1152" i="6"/>
  <c r="I1515" i="6"/>
  <c r="I1351" i="6"/>
  <c r="I1191" i="6"/>
  <c r="I1556" i="6"/>
  <c r="I1390" i="6"/>
  <c r="I1230" i="6"/>
  <c r="I1070" i="6"/>
  <c r="I1430" i="6"/>
  <c r="I1269" i="6"/>
  <c r="I1109" i="6"/>
  <c r="I1470" i="6"/>
  <c r="I1308" i="6"/>
  <c r="I1148" i="6"/>
  <c r="I1511" i="6"/>
  <c r="I1347" i="6"/>
  <c r="I1187" i="6"/>
  <c r="I1552" i="6"/>
  <c r="I1386" i="6"/>
  <c r="I1870" i="6"/>
  <c r="I1826" i="6"/>
  <c r="I1782" i="6"/>
  <c r="I1880" i="6"/>
  <c r="I1836" i="6"/>
  <c r="I1792" i="6"/>
  <c r="I1748" i="6"/>
  <c r="I1846" i="6"/>
  <c r="I1802" i="6"/>
  <c r="I1758" i="6"/>
  <c r="I1856" i="6"/>
  <c r="I1812" i="6"/>
  <c r="I1768" i="6"/>
  <c r="I1866" i="6"/>
  <c r="I1822" i="6"/>
  <c r="I1778" i="6"/>
  <c r="I1876" i="6"/>
  <c r="I1832" i="6"/>
  <c r="I1788" i="6"/>
  <c r="I1744" i="6"/>
  <c r="I1842" i="6"/>
  <c r="I1798" i="6"/>
  <c r="I1754" i="6"/>
  <c r="I1852" i="6"/>
  <c r="I1808" i="6"/>
  <c r="I1764" i="6"/>
  <c r="I1862" i="6"/>
  <c r="I1818" i="6"/>
  <c r="I1774" i="6"/>
  <c r="I1872" i="6"/>
  <c r="I1828" i="6"/>
  <c r="I1784" i="6"/>
  <c r="I1740" i="6"/>
  <c r="I1700" i="6"/>
  <c r="I1648" i="6"/>
  <c r="I1596" i="6"/>
  <c r="I1712" i="6"/>
  <c r="I1660" i="6"/>
  <c r="I1608" i="6"/>
  <c r="I1724" i="6"/>
  <c r="I1672" i="6"/>
  <c r="I1620" i="6"/>
  <c r="I1736" i="6"/>
  <c r="I1684" i="6"/>
  <c r="I1632" i="6"/>
  <c r="I1580" i="6"/>
  <c r="I1696" i="6"/>
  <c r="I1644" i="6"/>
  <c r="I1592" i="6"/>
  <c r="I1708" i="6"/>
  <c r="I1656" i="6"/>
  <c r="I1604" i="6"/>
  <c r="I1720" i="6"/>
  <c r="I1668" i="6"/>
  <c r="I1616" i="6"/>
  <c r="I1732" i="6"/>
  <c r="I1680" i="6"/>
  <c r="I1628" i="6"/>
  <c r="I1576" i="6"/>
  <c r="I1692" i="6"/>
  <c r="I1640" i="6"/>
  <c r="I1588" i="6"/>
  <c r="I1704" i="6"/>
  <c r="I1652" i="6"/>
  <c r="I1600" i="6"/>
  <c r="I1716" i="6"/>
  <c r="I1664" i="6"/>
  <c r="I1612" i="6"/>
  <c r="I1728" i="6"/>
  <c r="I1676" i="6"/>
  <c r="I1624" i="6"/>
  <c r="I1572" i="6"/>
  <c r="I1688" i="6"/>
  <c r="I1636" i="6"/>
  <c r="I1584" i="6"/>
  <c r="I1485" i="6"/>
  <c r="I1323" i="6"/>
  <c r="I1163" i="6"/>
  <c r="I1526" i="6"/>
  <c r="I1362" i="6"/>
  <c r="I1202" i="6"/>
  <c r="I1568" i="6"/>
  <c r="I1401" i="6"/>
  <c r="I1241" i="6"/>
  <c r="I1081" i="6"/>
  <c r="I1441" i="6"/>
  <c r="I1280" i="6"/>
  <c r="I1120" i="6"/>
  <c r="I1481" i="6"/>
  <c r="I1319" i="6"/>
  <c r="I1159" i="6"/>
  <c r="I1522" i="6"/>
  <c r="I1358" i="6"/>
  <c r="I1198" i="6"/>
  <c r="I1564" i="6"/>
  <c r="I1397" i="6"/>
  <c r="I1237" i="6"/>
  <c r="I1077" i="6"/>
  <c r="I1437" i="6"/>
  <c r="I1276" i="6"/>
  <c r="I1116" i="6"/>
  <c r="I1477" i="6"/>
  <c r="I1315" i="6"/>
  <c r="I1155" i="6"/>
  <c r="I1518" i="6"/>
  <c r="I1354" i="6"/>
  <c r="I1194" i="6"/>
  <c r="I1559" i="6"/>
  <c r="I1393" i="6"/>
  <c r="I1233" i="6"/>
  <c r="I1073" i="6"/>
  <c r="I1433" i="6"/>
  <c r="I1272" i="6"/>
  <c r="I1112" i="6"/>
  <c r="I1473" i="6"/>
  <c r="I1311" i="6"/>
  <c r="I1151" i="6"/>
  <c r="I1514" i="6"/>
  <c r="I1350" i="6"/>
  <c r="I1190" i="6"/>
  <c r="I1555" i="6"/>
  <c r="I1389" i="6"/>
  <c r="I1229" i="6"/>
  <c r="I1069" i="6"/>
  <c r="I1429" i="6"/>
  <c r="I1268" i="6"/>
  <c r="I1108" i="6"/>
  <c r="I1469" i="6"/>
  <c r="I1307" i="6"/>
  <c r="I1147" i="6"/>
  <c r="I1510" i="6"/>
  <c r="I1346" i="6"/>
  <c r="I1265" i="6"/>
  <c r="I1105" i="6"/>
  <c r="I1466" i="6"/>
  <c r="I1304" i="6"/>
  <c r="I1144" i="6"/>
  <c r="I1506" i="6"/>
  <c r="I1343" i="6"/>
  <c r="I1183" i="6"/>
  <c r="I1546" i="6"/>
  <c r="I1382" i="6"/>
  <c r="I1222" i="6"/>
  <c r="I1062" i="6"/>
  <c r="I1421" i="6"/>
  <c r="I1261" i="6"/>
  <c r="I1101" i="6"/>
  <c r="I1461" i="6"/>
  <c r="I1300" i="6"/>
  <c r="I1140" i="6"/>
  <c r="I1501" i="6"/>
  <c r="I1339" i="6"/>
  <c r="I1179" i="6"/>
  <c r="I1542" i="6"/>
  <c r="I1378" i="6"/>
  <c r="I1218" i="6"/>
  <c r="I1058" i="6"/>
  <c r="I1417" i="6"/>
  <c r="I1257" i="6"/>
  <c r="I1097" i="6"/>
  <c r="I1457" i="6"/>
  <c r="I1296" i="6"/>
  <c r="I1136" i="6"/>
  <c r="I1497" i="6"/>
  <c r="I1335" i="6"/>
  <c r="I1175" i="6"/>
  <c r="I1538" i="6"/>
  <c r="I1374" i="6"/>
  <c r="I1214" i="6"/>
  <c r="I1054" i="6"/>
  <c r="I1413" i="6"/>
  <c r="I1253" i="6"/>
  <c r="I1093" i="6"/>
  <c r="I1453" i="6"/>
  <c r="I1292" i="6"/>
  <c r="I1132" i="6"/>
  <c r="I1493" i="6"/>
  <c r="I1331" i="6"/>
  <c r="I1171" i="6"/>
  <c r="I1534" i="6"/>
  <c r="I1370" i="6"/>
  <c r="I1210" i="6"/>
  <c r="I1050" i="6"/>
  <c r="I1409" i="6"/>
  <c r="I1249" i="6"/>
  <c r="I1089" i="6"/>
  <c r="I1449" i="6"/>
  <c r="I1288" i="6"/>
  <c r="I1128" i="6"/>
  <c r="I1489" i="6"/>
  <c r="I1327" i="6"/>
  <c r="I1167" i="6"/>
  <c r="I1530" i="6"/>
  <c r="I1366" i="6"/>
  <c r="I1206" i="6"/>
  <c r="I1046" i="6"/>
  <c r="I1405" i="6"/>
  <c r="I1245" i="6"/>
  <c r="I1085" i="6"/>
  <c r="I1445" i="6"/>
  <c r="I1284" i="6"/>
  <c r="I1124" i="6"/>
  <c r="I1013" i="6"/>
  <c r="I893" i="6"/>
  <c r="I773" i="6"/>
  <c r="I1042" i="6"/>
  <c r="I922" i="6"/>
  <c r="I802" i="6"/>
  <c r="I682" i="6"/>
  <c r="I951" i="6"/>
  <c r="I831" i="6"/>
  <c r="I711" i="6"/>
  <c r="I980" i="6"/>
  <c r="I860" i="6"/>
  <c r="I740" i="6"/>
  <c r="I1106" i="6"/>
  <c r="I1550" i="6"/>
  <c r="I1385" i="6"/>
  <c r="I1225" i="6"/>
  <c r="I1065" i="6"/>
  <c r="I1425" i="6"/>
  <c r="I1264" i="6"/>
  <c r="I1104" i="6"/>
  <c r="I1465" i="6"/>
  <c r="I1303" i="6"/>
  <c r="I1143" i="6"/>
  <c r="I1504" i="6"/>
  <c r="I1342" i="6"/>
  <c r="I1182" i="6"/>
  <c r="I1545" i="6"/>
  <c r="I1381" i="6"/>
  <c r="I1221" i="6"/>
  <c r="I1061" i="6"/>
  <c r="I1420" i="6"/>
  <c r="I1260" i="6"/>
  <c r="I1100" i="6"/>
  <c r="I1460" i="6"/>
  <c r="I1299" i="6"/>
  <c r="I1139" i="6"/>
  <c r="I1500" i="6"/>
  <c r="I1338" i="6"/>
  <c r="I1178" i="6"/>
  <c r="I1541" i="6"/>
  <c r="I1377" i="6"/>
  <c r="I1217" i="6"/>
  <c r="I1057" i="6"/>
  <c r="I1416" i="6"/>
  <c r="I1256" i="6"/>
  <c r="I1096" i="6"/>
  <c r="I1456" i="6"/>
  <c r="I1295" i="6"/>
  <c r="I1135" i="6"/>
  <c r="I1496" i="6"/>
  <c r="I1334" i="6"/>
  <c r="I1174" i="6"/>
  <c r="I1537" i="6"/>
  <c r="I1373" i="6"/>
  <c r="I1213" i="6"/>
  <c r="I1053" i="6"/>
  <c r="I1412" i="6"/>
  <c r="I1252" i="6"/>
  <c r="I1092" i="6"/>
  <c r="I1452" i="6"/>
  <c r="I1291" i="6"/>
  <c r="I1131" i="6"/>
  <c r="I1492" i="6"/>
  <c r="I1330" i="6"/>
  <c r="I1170" i="6"/>
  <c r="I1533" i="6"/>
  <c r="I1369" i="6"/>
  <c r="I1209" i="6"/>
  <c r="I1049" i="6"/>
  <c r="I1408" i="6"/>
  <c r="I1248" i="6"/>
  <c r="I1088" i="6"/>
  <c r="I1448" i="6"/>
  <c r="I1287" i="6"/>
  <c r="I1127" i="6"/>
  <c r="I1488" i="6"/>
  <c r="I1326" i="6"/>
  <c r="I1166" i="6"/>
  <c r="I1529" i="6"/>
  <c r="I1365" i="6"/>
  <c r="I1205" i="6"/>
  <c r="I1045" i="6"/>
  <c r="I1404" i="6"/>
  <c r="I1244" i="6"/>
  <c r="I1084" i="6"/>
  <c r="I983" i="6"/>
  <c r="I863" i="6"/>
  <c r="I743" i="6"/>
  <c r="I1012" i="6"/>
  <c r="I892" i="6"/>
  <c r="I772" i="6"/>
  <c r="I1041" i="6"/>
  <c r="I921" i="6"/>
  <c r="I801" i="6"/>
  <c r="I681" i="6"/>
  <c r="I950" i="6"/>
  <c r="I830" i="6"/>
  <c r="I1226" i="6"/>
  <c r="I1066" i="6"/>
  <c r="I1508" i="6"/>
  <c r="I1345" i="6"/>
  <c r="I1185" i="6"/>
  <c r="I1549" i="6"/>
  <c r="I1384" i="6"/>
  <c r="I1224" i="6"/>
  <c r="I1064" i="6"/>
  <c r="I1424" i="6"/>
  <c r="I1263" i="6"/>
  <c r="I1103" i="6"/>
  <c r="I1463" i="6"/>
  <c r="I1302" i="6"/>
  <c r="I1142" i="6"/>
  <c r="I1503" i="6"/>
  <c r="I1341" i="6"/>
  <c r="I1181" i="6"/>
  <c r="I1544" i="6"/>
  <c r="I1380" i="6"/>
  <c r="I1220" i="6"/>
  <c r="I1060" i="6"/>
  <c r="I1419" i="6"/>
  <c r="I1259" i="6"/>
  <c r="I1099" i="6"/>
  <c r="I1459" i="6"/>
  <c r="I1298" i="6"/>
  <c r="I1138" i="6"/>
  <c r="I1499" i="6"/>
  <c r="I1337" i="6"/>
  <c r="I1177" i="6"/>
  <c r="I1540" i="6"/>
  <c r="I1376" i="6"/>
  <c r="I1216" i="6"/>
  <c r="I1056" i="6"/>
  <c r="I1415" i="6"/>
  <c r="I1255" i="6"/>
  <c r="I1095" i="6"/>
  <c r="I1455" i="6"/>
  <c r="I1294" i="6"/>
  <c r="I1134" i="6"/>
  <c r="I1495" i="6"/>
  <c r="I1333" i="6"/>
  <c r="I1173" i="6"/>
  <c r="I1536" i="6"/>
  <c r="I1372" i="6"/>
  <c r="I1212" i="6"/>
  <c r="I1052" i="6"/>
  <c r="I1411" i="6"/>
  <c r="I1251" i="6"/>
  <c r="I1091" i="6"/>
  <c r="I1451" i="6"/>
  <c r="I1290" i="6"/>
  <c r="I1130" i="6"/>
  <c r="I1491" i="6"/>
  <c r="I1329" i="6"/>
  <c r="I1169" i="6"/>
  <c r="I1532" i="6"/>
  <c r="I1368" i="6"/>
  <c r="I1208" i="6"/>
  <c r="I1048" i="6"/>
  <c r="I1407" i="6"/>
  <c r="I1247" i="6"/>
  <c r="I1087" i="6"/>
  <c r="I1447" i="6"/>
  <c r="I1286" i="6"/>
  <c r="I1126" i="6"/>
  <c r="I1487" i="6"/>
  <c r="I1325" i="6"/>
  <c r="I1165" i="6"/>
  <c r="I1528" i="6"/>
  <c r="I1364" i="6"/>
  <c r="I1204" i="6"/>
  <c r="I1044" i="6"/>
  <c r="I953" i="6"/>
  <c r="I833" i="6"/>
  <c r="I713" i="6"/>
  <c r="I982" i="6"/>
  <c r="I862" i="6"/>
  <c r="I742" i="6"/>
  <c r="I1011" i="6"/>
  <c r="I891" i="6"/>
  <c r="I771" i="6"/>
  <c r="I1040" i="6"/>
  <c r="I920" i="6"/>
  <c r="I800" i="6"/>
  <c r="I1186" i="6"/>
  <c r="I1551" i="6"/>
  <c r="I1467" i="6"/>
  <c r="I1305" i="6"/>
  <c r="I1145" i="6"/>
  <c r="I1507" i="6"/>
  <c r="I1344" i="6"/>
  <c r="I1184" i="6"/>
  <c r="I1548" i="6"/>
  <c r="I1383" i="6"/>
  <c r="I1223" i="6"/>
  <c r="I1063" i="6"/>
  <c r="I1422" i="6"/>
  <c r="I1262" i="6"/>
  <c r="I1102" i="6"/>
  <c r="I1462" i="6"/>
  <c r="I1301" i="6"/>
  <c r="I1141" i="6"/>
  <c r="I1502" i="6"/>
  <c r="I1340" i="6"/>
  <c r="I1180" i="6"/>
  <c r="I1543" i="6"/>
  <c r="I1379" i="6"/>
  <c r="I1219" i="6"/>
  <c r="I1059" i="6"/>
  <c r="I1418" i="6"/>
  <c r="I1258" i="6"/>
  <c r="I1098" i="6"/>
  <c r="I1458" i="6"/>
  <c r="I1297" i="6"/>
  <c r="I1137" i="6"/>
  <c r="I1498" i="6"/>
  <c r="I1336" i="6"/>
  <c r="I1176" i="6"/>
  <c r="I1539" i="6"/>
  <c r="I1375" i="6"/>
  <c r="I1215" i="6"/>
  <c r="I1055" i="6"/>
  <c r="I1414" i="6"/>
  <c r="I1254" i="6"/>
  <c r="I1094" i="6"/>
  <c r="I1454" i="6"/>
  <c r="I1293" i="6"/>
  <c r="I1133" i="6"/>
  <c r="I1494" i="6"/>
  <c r="I1332" i="6"/>
  <c r="I1172" i="6"/>
  <c r="I1535" i="6"/>
  <c r="I1371" i="6"/>
  <c r="I1211" i="6"/>
  <c r="I1051" i="6"/>
  <c r="I1410" i="6"/>
  <c r="I1250" i="6"/>
  <c r="I1090" i="6"/>
  <c r="I1450" i="6"/>
  <c r="I1289" i="6"/>
  <c r="I1129" i="6"/>
  <c r="I1490" i="6"/>
  <c r="I1328" i="6"/>
  <c r="I1168" i="6"/>
  <c r="I1531" i="6"/>
  <c r="I1367" i="6"/>
  <c r="I1207" i="6"/>
  <c r="I1047" i="6"/>
  <c r="I1406" i="6"/>
  <c r="I1246" i="6"/>
  <c r="I1086" i="6"/>
  <c r="I1446" i="6"/>
  <c r="I1285" i="6"/>
  <c r="I1125" i="6"/>
  <c r="I1486" i="6"/>
  <c r="I1324" i="6"/>
  <c r="I1164" i="6"/>
  <c r="I1043" i="6"/>
  <c r="I923" i="6"/>
  <c r="I803" i="6"/>
  <c r="I683" i="6"/>
  <c r="I952" i="6"/>
  <c r="I832" i="6"/>
  <c r="I712" i="6"/>
  <c r="I981" i="6"/>
  <c r="I861" i="6"/>
  <c r="I741" i="6"/>
  <c r="I1010" i="6"/>
  <c r="I890" i="6"/>
  <c r="I770" i="6"/>
  <c r="I1009" i="6"/>
  <c r="I889" i="6"/>
  <c r="I769" i="6"/>
  <c r="I1038" i="6"/>
  <c r="I918" i="6"/>
  <c r="I798" i="6"/>
  <c r="I678" i="6"/>
  <c r="I947" i="6"/>
  <c r="I827" i="6"/>
  <c r="I707" i="6"/>
  <c r="I976" i="6"/>
  <c r="I856" i="6"/>
  <c r="I736" i="6"/>
  <c r="I1005" i="6"/>
  <c r="I885" i="6"/>
  <c r="I765" i="6"/>
  <c r="I1034" i="6"/>
  <c r="I914" i="6"/>
  <c r="I794" i="6"/>
  <c r="I674" i="6"/>
  <c r="I943" i="6"/>
  <c r="I823" i="6"/>
  <c r="I703" i="6"/>
  <c r="I972" i="6"/>
  <c r="I852" i="6"/>
  <c r="I732" i="6"/>
  <c r="I1001" i="6"/>
  <c r="I881" i="6"/>
  <c r="I761" i="6"/>
  <c r="I1030" i="6"/>
  <c r="I910" i="6"/>
  <c r="I790" i="6"/>
  <c r="I670" i="6"/>
  <c r="I939" i="6"/>
  <c r="I819" i="6"/>
  <c r="I699" i="6"/>
  <c r="I968" i="6"/>
  <c r="I848" i="6"/>
  <c r="I728" i="6"/>
  <c r="I997" i="6"/>
  <c r="I877" i="6"/>
  <c r="I757" i="6"/>
  <c r="I1026" i="6"/>
  <c r="I906" i="6"/>
  <c r="I786" i="6"/>
  <c r="I666" i="6"/>
  <c r="I935" i="6"/>
  <c r="I815" i="6"/>
  <c r="I695" i="6"/>
  <c r="I964" i="6"/>
  <c r="I844" i="6"/>
  <c r="I724" i="6"/>
  <c r="I993" i="6"/>
  <c r="I873" i="6"/>
  <c r="I753" i="6"/>
  <c r="I1022" i="6"/>
  <c r="I902" i="6"/>
  <c r="I782" i="6"/>
  <c r="I662" i="6"/>
  <c r="I931" i="6"/>
  <c r="I811" i="6"/>
  <c r="I691" i="6"/>
  <c r="I960" i="6"/>
  <c r="I840" i="6"/>
  <c r="I720" i="6"/>
  <c r="I989" i="6"/>
  <c r="I869" i="6"/>
  <c r="I749" i="6"/>
  <c r="I1018" i="6"/>
  <c r="I898" i="6"/>
  <c r="I778" i="6"/>
  <c r="I658" i="6"/>
  <c r="I927" i="6"/>
  <c r="I807" i="6"/>
  <c r="I687" i="6"/>
  <c r="I956" i="6"/>
  <c r="I836" i="6"/>
  <c r="I716" i="6"/>
  <c r="I710" i="6"/>
  <c r="I979" i="6"/>
  <c r="I859" i="6"/>
  <c r="I739" i="6"/>
  <c r="I1008" i="6"/>
  <c r="I888" i="6"/>
  <c r="I768" i="6"/>
  <c r="I1037" i="6"/>
  <c r="I917" i="6"/>
  <c r="I797" i="6"/>
  <c r="I677" i="6"/>
  <c r="I946" i="6"/>
  <c r="I826" i="6"/>
  <c r="I706" i="6"/>
  <c r="I975" i="6"/>
  <c r="I855" i="6"/>
  <c r="I735" i="6"/>
  <c r="I1004" i="6"/>
  <c r="I884" i="6"/>
  <c r="I764" i="6"/>
  <c r="I1033" i="6"/>
  <c r="I913" i="6"/>
  <c r="I793" i="6"/>
  <c r="I673" i="6"/>
  <c r="I942" i="6"/>
  <c r="I822" i="6"/>
  <c r="I702" i="6"/>
  <c r="I971" i="6"/>
  <c r="I851" i="6"/>
  <c r="I731" i="6"/>
  <c r="I1000" i="6"/>
  <c r="I880" i="6"/>
  <c r="I760" i="6"/>
  <c r="I1029" i="6"/>
  <c r="I909" i="6"/>
  <c r="I789" i="6"/>
  <c r="I669" i="6"/>
  <c r="I938" i="6"/>
  <c r="I818" i="6"/>
  <c r="I698" i="6"/>
  <c r="I967" i="6"/>
  <c r="I847" i="6"/>
  <c r="I727" i="6"/>
  <c r="I996" i="6"/>
  <c r="I876" i="6"/>
  <c r="I756" i="6"/>
  <c r="I1025" i="6"/>
  <c r="I905" i="6"/>
  <c r="I785" i="6"/>
  <c r="I665" i="6"/>
  <c r="I934" i="6"/>
  <c r="I814" i="6"/>
  <c r="I694" i="6"/>
  <c r="I963" i="6"/>
  <c r="I843" i="6"/>
  <c r="I723" i="6"/>
  <c r="I992" i="6"/>
  <c r="I872" i="6"/>
  <c r="I752" i="6"/>
  <c r="I1021" i="6"/>
  <c r="I901" i="6"/>
  <c r="I781" i="6"/>
  <c r="I661" i="6"/>
  <c r="I930" i="6"/>
  <c r="I810" i="6"/>
  <c r="I690" i="6"/>
  <c r="I959" i="6"/>
  <c r="I839" i="6"/>
  <c r="I719" i="6"/>
  <c r="I988" i="6"/>
  <c r="I868" i="6"/>
  <c r="I748" i="6"/>
  <c r="I1017" i="6"/>
  <c r="I897" i="6"/>
  <c r="I777" i="6"/>
  <c r="I657" i="6"/>
  <c r="I926" i="6"/>
  <c r="I806" i="6"/>
  <c r="I686" i="6"/>
  <c r="I680" i="6"/>
  <c r="I949" i="6"/>
  <c r="I829" i="6"/>
  <c r="I709" i="6"/>
  <c r="I978" i="6"/>
  <c r="I858" i="6"/>
  <c r="I738" i="6"/>
  <c r="I1007" i="6"/>
  <c r="I887" i="6"/>
  <c r="I767" i="6"/>
  <c r="I1036" i="6"/>
  <c r="I916" i="6"/>
  <c r="I796" i="6"/>
  <c r="I676" i="6"/>
  <c r="I945" i="6"/>
  <c r="I825" i="6"/>
  <c r="I705" i="6"/>
  <c r="I974" i="6"/>
  <c r="I854" i="6"/>
  <c r="I734" i="6"/>
  <c r="I1003" i="6"/>
  <c r="I883" i="6"/>
  <c r="I763" i="6"/>
  <c r="I1032" i="6"/>
  <c r="I912" i="6"/>
  <c r="I792" i="6"/>
  <c r="I672" i="6"/>
  <c r="I941" i="6"/>
  <c r="I821" i="6"/>
  <c r="I701" i="6"/>
  <c r="I970" i="6"/>
  <c r="I850" i="6"/>
  <c r="I730" i="6"/>
  <c r="I999" i="6"/>
  <c r="I879" i="6"/>
  <c r="I759" i="6"/>
  <c r="I1028" i="6"/>
  <c r="I908" i="6"/>
  <c r="I788" i="6"/>
  <c r="I668" i="6"/>
  <c r="I937" i="6"/>
  <c r="I817" i="6"/>
  <c r="I697" i="6"/>
  <c r="I966" i="6"/>
  <c r="I846" i="6"/>
  <c r="I726" i="6"/>
  <c r="I995" i="6"/>
  <c r="I875" i="6"/>
  <c r="I755" i="6"/>
  <c r="I1024" i="6"/>
  <c r="I904" i="6"/>
  <c r="I784" i="6"/>
  <c r="I664" i="6"/>
  <c r="I933" i="6"/>
  <c r="I813" i="6"/>
  <c r="I693" i="6"/>
  <c r="I962" i="6"/>
  <c r="I842" i="6"/>
  <c r="I722" i="6"/>
  <c r="I991" i="6"/>
  <c r="I871" i="6"/>
  <c r="I751" i="6"/>
  <c r="I1020" i="6"/>
  <c r="I900" i="6"/>
  <c r="I780" i="6"/>
  <c r="I660" i="6"/>
  <c r="I929" i="6"/>
  <c r="I809" i="6"/>
  <c r="I689" i="6"/>
  <c r="I958" i="6"/>
  <c r="I838" i="6"/>
  <c r="I718" i="6"/>
  <c r="I987" i="6"/>
  <c r="I867" i="6"/>
  <c r="I747" i="6"/>
  <c r="I1016" i="6"/>
  <c r="I896" i="6"/>
  <c r="I776" i="6"/>
  <c r="I656" i="6"/>
  <c r="I925" i="6"/>
  <c r="I805" i="6"/>
  <c r="I685" i="6"/>
  <c r="I954" i="6"/>
  <c r="I834" i="6"/>
  <c r="I714" i="6"/>
  <c r="I601" i="6"/>
  <c r="I401" i="6"/>
  <c r="I1039" i="6"/>
  <c r="I919" i="6"/>
  <c r="I799" i="6"/>
  <c r="I679" i="6"/>
  <c r="I948" i="6"/>
  <c r="I828" i="6"/>
  <c r="I708" i="6"/>
  <c r="I977" i="6"/>
  <c r="I857" i="6"/>
  <c r="I737" i="6"/>
  <c r="I1006" i="6"/>
  <c r="I886" i="6"/>
  <c r="I766" i="6"/>
  <c r="I1035" i="6"/>
  <c r="I915" i="6"/>
  <c r="I795" i="6"/>
  <c r="I675" i="6"/>
  <c r="I944" i="6"/>
  <c r="I824" i="6"/>
  <c r="I704" i="6"/>
  <c r="I973" i="6"/>
  <c r="I853" i="6"/>
  <c r="I733" i="6"/>
  <c r="I1002" i="6"/>
  <c r="I882" i="6"/>
  <c r="I762" i="6"/>
  <c r="I1031" i="6"/>
  <c r="I911" i="6"/>
  <c r="I791" i="6"/>
  <c r="I671" i="6"/>
  <c r="I940" i="6"/>
  <c r="I820" i="6"/>
  <c r="I700" i="6"/>
  <c r="I969" i="6"/>
  <c r="I849" i="6"/>
  <c r="I729" i="6"/>
  <c r="I998" i="6"/>
  <c r="I878" i="6"/>
  <c r="I758" i="6"/>
  <c r="I1027" i="6"/>
  <c r="I907" i="6"/>
  <c r="I787" i="6"/>
  <c r="I667" i="6"/>
  <c r="I936" i="6"/>
  <c r="I816" i="6"/>
  <c r="I696" i="6"/>
  <c r="I965" i="6"/>
  <c r="I845" i="6"/>
  <c r="I725" i="6"/>
  <c r="I994" i="6"/>
  <c r="I874" i="6"/>
  <c r="I754" i="6"/>
  <c r="I1023" i="6"/>
  <c r="I903" i="6"/>
  <c r="I783" i="6"/>
  <c r="I663" i="6"/>
  <c r="I932" i="6"/>
  <c r="I812" i="6"/>
  <c r="I692" i="6"/>
  <c r="I961" i="6"/>
  <c r="I841" i="6"/>
  <c r="I721" i="6"/>
  <c r="I990" i="6"/>
  <c r="I870" i="6"/>
  <c r="I750" i="6"/>
  <c r="I1019" i="6"/>
  <c r="I899" i="6"/>
  <c r="I779" i="6"/>
  <c r="I659" i="6"/>
  <c r="I928" i="6"/>
  <c r="I808" i="6"/>
  <c r="I688" i="6"/>
  <c r="I957" i="6"/>
  <c r="I837" i="6"/>
  <c r="I717" i="6"/>
  <c r="I986" i="6"/>
  <c r="I866" i="6"/>
  <c r="I746" i="6"/>
  <c r="I1015" i="6"/>
  <c r="I895" i="6"/>
  <c r="I775" i="6"/>
  <c r="I655" i="6"/>
  <c r="I924" i="6"/>
  <c r="I804" i="6"/>
  <c r="I684" i="6"/>
  <c r="I985" i="6"/>
  <c r="I865" i="6"/>
  <c r="I745" i="6"/>
  <c r="I1014" i="6"/>
  <c r="I894" i="6"/>
  <c r="I774" i="6"/>
  <c r="I654" i="6"/>
  <c r="I501" i="6"/>
  <c r="I301" i="6"/>
  <c r="I101" i="6"/>
  <c r="I550" i="6"/>
  <c r="I350" i="6"/>
  <c r="I150" i="6"/>
  <c r="I599" i="6"/>
  <c r="I399" i="6"/>
  <c r="I199" i="6"/>
  <c r="I650" i="6"/>
  <c r="I448" i="6"/>
  <c r="I248" i="6"/>
  <c r="I48" i="6"/>
  <c r="I497" i="6"/>
  <c r="I297" i="6"/>
  <c r="I97" i="6"/>
  <c r="I546" i="6"/>
  <c r="I346" i="6"/>
  <c r="I146" i="6"/>
  <c r="I595" i="6"/>
  <c r="I395" i="6"/>
  <c r="I195" i="6"/>
  <c r="I646" i="6"/>
  <c r="I444" i="6"/>
  <c r="I244" i="6"/>
  <c r="I44" i="6"/>
  <c r="I543" i="6"/>
  <c r="I343" i="6"/>
  <c r="I143" i="6"/>
  <c r="I592" i="6"/>
  <c r="I392" i="6"/>
  <c r="I192" i="6"/>
  <c r="I642" i="6"/>
  <c r="I441" i="6"/>
  <c r="I241" i="6"/>
  <c r="I41" i="6"/>
  <c r="I490" i="6"/>
  <c r="I290" i="6"/>
  <c r="I90" i="6"/>
  <c r="I539" i="6"/>
  <c r="I339" i="6"/>
  <c r="I139" i="6"/>
  <c r="I588" i="6"/>
  <c r="I388" i="6"/>
  <c r="I188" i="6"/>
  <c r="I638" i="6"/>
  <c r="I437" i="6"/>
  <c r="I237" i="6"/>
  <c r="I37" i="6"/>
  <c r="I486" i="6"/>
  <c r="I286" i="6"/>
  <c r="I86" i="6"/>
  <c r="I535" i="6"/>
  <c r="I335" i="6"/>
  <c r="I135" i="6"/>
  <c r="I584" i="6"/>
  <c r="I384" i="6"/>
  <c r="I184" i="6"/>
  <c r="I634" i="6"/>
  <c r="I433" i="6"/>
  <c r="I233" i="6"/>
  <c r="I33" i="6"/>
  <c r="I482" i="6"/>
  <c r="I282" i="6"/>
  <c r="I82" i="6"/>
  <c r="I531" i="6"/>
  <c r="I331" i="6"/>
  <c r="I131" i="6"/>
  <c r="I580" i="6"/>
  <c r="I380" i="6"/>
  <c r="I180" i="6"/>
  <c r="I630" i="6"/>
  <c r="I429" i="6"/>
  <c r="I229" i="6"/>
  <c r="I29" i="6"/>
  <c r="I478" i="6"/>
  <c r="I278" i="6"/>
  <c r="I78" i="6"/>
  <c r="I955" i="6"/>
  <c r="I835" i="6"/>
  <c r="I715" i="6"/>
  <c r="I984" i="6"/>
  <c r="I864" i="6"/>
  <c r="I744" i="6"/>
  <c r="I653" i="6"/>
  <c r="I451" i="6"/>
  <c r="I251" i="6"/>
  <c r="I51" i="6"/>
  <c r="I500" i="6"/>
  <c r="I300" i="6"/>
  <c r="I100" i="6"/>
  <c r="I549" i="6"/>
  <c r="I349" i="6"/>
  <c r="I149" i="6"/>
  <c r="I598" i="6"/>
  <c r="I398" i="6"/>
  <c r="I198" i="6"/>
  <c r="I649" i="6"/>
  <c r="I447" i="6"/>
  <c r="I247" i="6"/>
  <c r="I47" i="6"/>
  <c r="I496" i="6"/>
  <c r="I296" i="6"/>
  <c r="I96" i="6"/>
  <c r="I545" i="6"/>
  <c r="I345" i="6"/>
  <c r="I145" i="6"/>
  <c r="I594" i="6"/>
  <c r="I394" i="6"/>
  <c r="I194" i="6"/>
  <c r="I645" i="6"/>
  <c r="I493" i="6"/>
  <c r="I293" i="6"/>
  <c r="I93" i="6"/>
  <c r="I542" i="6"/>
  <c r="I342" i="6"/>
  <c r="I142" i="6"/>
  <c r="I591" i="6"/>
  <c r="I391" i="6"/>
  <c r="I191" i="6"/>
  <c r="I641" i="6"/>
  <c r="I440" i="6"/>
  <c r="I240" i="6"/>
  <c r="I40" i="6"/>
  <c r="I489" i="6"/>
  <c r="I289" i="6"/>
  <c r="I89" i="6"/>
  <c r="I538" i="6"/>
  <c r="I338" i="6"/>
  <c r="I138" i="6"/>
  <c r="I587" i="6"/>
  <c r="I387" i="6"/>
  <c r="I187" i="6"/>
  <c r="I637" i="6"/>
  <c r="I436" i="6"/>
  <c r="I236" i="6"/>
  <c r="I36" i="6"/>
  <c r="I485" i="6"/>
  <c r="I285" i="6"/>
  <c r="I85" i="6"/>
  <c r="I534" i="6"/>
  <c r="I334" i="6"/>
  <c r="I134" i="6"/>
  <c r="I583" i="6"/>
  <c r="I383" i="6"/>
  <c r="I183" i="6"/>
  <c r="I633" i="6"/>
  <c r="I432" i="6"/>
  <c r="I232" i="6"/>
  <c r="I32" i="6"/>
  <c r="I481" i="6"/>
  <c r="I281" i="6"/>
  <c r="I81" i="6"/>
  <c r="I530" i="6"/>
  <c r="I330" i="6"/>
  <c r="I130" i="6"/>
  <c r="I579" i="6"/>
  <c r="I379" i="6"/>
  <c r="I179" i="6"/>
  <c r="I629" i="6"/>
  <c r="I428" i="6"/>
  <c r="I228" i="6"/>
  <c r="I201" i="6"/>
  <c r="I652" i="6"/>
  <c r="I450" i="6"/>
  <c r="I250" i="6"/>
  <c r="I50" i="6"/>
  <c r="I499" i="6"/>
  <c r="I299" i="6"/>
  <c r="I99" i="6"/>
  <c r="I548" i="6"/>
  <c r="I348" i="6"/>
  <c r="I148" i="6"/>
  <c r="I597" i="6"/>
  <c r="I397" i="6"/>
  <c r="I197" i="6"/>
  <c r="I648" i="6"/>
  <c r="I446" i="6"/>
  <c r="I246" i="6"/>
  <c r="I46" i="6"/>
  <c r="I495" i="6"/>
  <c r="I295" i="6"/>
  <c r="I95" i="6"/>
  <c r="I544" i="6"/>
  <c r="I344" i="6"/>
  <c r="I144" i="6"/>
  <c r="I644" i="6"/>
  <c r="I443" i="6"/>
  <c r="I243" i="6"/>
  <c r="I43" i="6"/>
  <c r="I492" i="6"/>
  <c r="I292" i="6"/>
  <c r="I92" i="6"/>
  <c r="I541" i="6"/>
  <c r="I341" i="6"/>
  <c r="I141" i="6"/>
  <c r="I590" i="6"/>
  <c r="I390" i="6"/>
  <c r="I190" i="6"/>
  <c r="I640" i="6"/>
  <c r="I439" i="6"/>
  <c r="I239" i="6"/>
  <c r="I39" i="6"/>
  <c r="I488" i="6"/>
  <c r="I288" i="6"/>
  <c r="I88" i="6"/>
  <c r="I537" i="6"/>
  <c r="I337" i="6"/>
  <c r="I137" i="6"/>
  <c r="I586" i="6"/>
  <c r="I386" i="6"/>
  <c r="I186" i="6"/>
  <c r="I636" i="6"/>
  <c r="I435" i="6"/>
  <c r="I235" i="6"/>
  <c r="I35" i="6"/>
  <c r="I484" i="6"/>
  <c r="I284" i="6"/>
  <c r="I84" i="6"/>
  <c r="I533" i="6"/>
  <c r="I333" i="6"/>
  <c r="I133" i="6"/>
  <c r="I582" i="6"/>
  <c r="I382" i="6"/>
  <c r="I182" i="6"/>
  <c r="I632" i="6"/>
  <c r="I431" i="6"/>
  <c r="I231" i="6"/>
  <c r="I31" i="6"/>
  <c r="I480" i="6"/>
  <c r="I280" i="6"/>
  <c r="I80" i="6"/>
  <c r="I529" i="6"/>
  <c r="I329" i="6"/>
  <c r="I129" i="6"/>
  <c r="I578" i="6"/>
  <c r="I378" i="6"/>
  <c r="I178" i="6"/>
  <c r="I551" i="6"/>
  <c r="I351" i="6"/>
  <c r="I151" i="6"/>
  <c r="I600" i="6"/>
  <c r="I400" i="6"/>
  <c r="I200" i="6"/>
  <c r="I651" i="6"/>
  <c r="I449" i="6"/>
  <c r="I249" i="6"/>
  <c r="I49" i="6"/>
  <c r="I498" i="6"/>
  <c r="I298" i="6"/>
  <c r="I98" i="6"/>
  <c r="I547" i="6"/>
  <c r="I347" i="6"/>
  <c r="I147" i="6"/>
  <c r="I596" i="6"/>
  <c r="I396" i="6"/>
  <c r="I196" i="6"/>
  <c r="I647" i="6"/>
  <c r="I445" i="6"/>
  <c r="I245" i="6"/>
  <c r="I45" i="6"/>
  <c r="I494" i="6"/>
  <c r="I294" i="6"/>
  <c r="I94" i="6"/>
  <c r="I593" i="6"/>
  <c r="I393" i="6"/>
  <c r="I193" i="6"/>
  <c r="I643" i="6"/>
  <c r="I442" i="6"/>
  <c r="I242" i="6"/>
  <c r="I42" i="6"/>
  <c r="I491" i="6"/>
  <c r="I291" i="6"/>
  <c r="I91" i="6"/>
  <c r="I540" i="6"/>
  <c r="I340" i="6"/>
  <c r="I140" i="6"/>
  <c r="I589" i="6"/>
  <c r="I389" i="6"/>
  <c r="I189" i="6"/>
  <c r="I639" i="6"/>
  <c r="I438" i="6"/>
  <c r="I238" i="6"/>
  <c r="I38" i="6"/>
  <c r="I487" i="6"/>
  <c r="I287" i="6"/>
  <c r="I87" i="6"/>
  <c r="I536" i="6"/>
  <c r="I336" i="6"/>
  <c r="I136" i="6"/>
  <c r="I585" i="6"/>
  <c r="I385" i="6"/>
  <c r="I185" i="6"/>
  <c r="I635" i="6"/>
  <c r="I434" i="6"/>
  <c r="I234" i="6"/>
  <c r="I34" i="6"/>
  <c r="I483" i="6"/>
  <c r="I283" i="6"/>
  <c r="I83" i="6"/>
  <c r="I532" i="6"/>
  <c r="I332" i="6"/>
  <c r="I132" i="6"/>
  <c r="I581" i="6"/>
  <c r="I381" i="6"/>
  <c r="I181" i="6"/>
  <c r="I631" i="6"/>
  <c r="I430" i="6"/>
  <c r="I230" i="6"/>
  <c r="I30" i="6"/>
  <c r="I479" i="6"/>
  <c r="I279" i="6"/>
  <c r="I79" i="6"/>
  <c r="I528" i="6"/>
  <c r="I328" i="6"/>
  <c r="I128" i="6"/>
  <c r="I577" i="6"/>
  <c r="I377" i="6"/>
  <c r="I177" i="6"/>
  <c r="I626" i="6"/>
  <c r="I426" i="6"/>
  <c r="I226" i="6"/>
  <c r="I26" i="6"/>
  <c r="I475" i="6"/>
  <c r="I275" i="6"/>
  <c r="I75" i="6"/>
  <c r="I524" i="6"/>
  <c r="I324" i="6"/>
  <c r="I124" i="6"/>
  <c r="I573" i="6"/>
  <c r="I373" i="6"/>
  <c r="I173" i="6"/>
  <c r="I622" i="6"/>
  <c r="I422" i="6"/>
  <c r="I222" i="6"/>
  <c r="I22" i="6"/>
  <c r="I471" i="6"/>
  <c r="I271" i="6"/>
  <c r="I71" i="6"/>
  <c r="I520" i="6"/>
  <c r="I320" i="6"/>
  <c r="I120" i="6"/>
  <c r="I569" i="6"/>
  <c r="I369" i="6"/>
  <c r="I169" i="6"/>
  <c r="I618" i="6"/>
  <c r="I418" i="6"/>
  <c r="I218" i="6"/>
  <c r="I18" i="6"/>
  <c r="I467" i="6"/>
  <c r="I267" i="6"/>
  <c r="I67" i="6"/>
  <c r="I516" i="6"/>
  <c r="I316" i="6"/>
  <c r="I116" i="6"/>
  <c r="I565" i="6"/>
  <c r="I365" i="6"/>
  <c r="I165" i="6"/>
  <c r="I614" i="6"/>
  <c r="I414" i="6"/>
  <c r="I214" i="6"/>
  <c r="I14" i="6"/>
  <c r="I463" i="6"/>
  <c r="I263" i="6"/>
  <c r="I63" i="6"/>
  <c r="I512" i="6"/>
  <c r="I312" i="6"/>
  <c r="I112" i="6"/>
  <c r="I561" i="6"/>
  <c r="I361" i="6"/>
  <c r="I161" i="6"/>
  <c r="I610" i="6"/>
  <c r="I410" i="6"/>
  <c r="I210" i="6"/>
  <c r="I10" i="6"/>
  <c r="I459" i="6"/>
  <c r="I259" i="6"/>
  <c r="I59" i="6"/>
  <c r="I508" i="6"/>
  <c r="I308" i="6"/>
  <c r="I108" i="6"/>
  <c r="I557" i="6"/>
  <c r="I357" i="6"/>
  <c r="I157" i="6"/>
  <c r="I606" i="6"/>
  <c r="I406" i="6"/>
  <c r="I206" i="6"/>
  <c r="I6" i="6"/>
  <c r="I455" i="6"/>
  <c r="I255" i="6"/>
  <c r="I55" i="6"/>
  <c r="I504" i="6"/>
  <c r="I304" i="6"/>
  <c r="I104" i="6"/>
  <c r="I553" i="6"/>
  <c r="I353" i="6"/>
  <c r="I153" i="6"/>
  <c r="I602" i="6"/>
  <c r="I402" i="6"/>
  <c r="I202" i="6"/>
  <c r="I28" i="6"/>
  <c r="I527" i="6"/>
  <c r="I327" i="6"/>
  <c r="I127" i="6"/>
  <c r="I576" i="6"/>
  <c r="I376" i="6"/>
  <c r="I176" i="6"/>
  <c r="I625" i="6"/>
  <c r="I425" i="6"/>
  <c r="I225" i="6"/>
  <c r="I25" i="6"/>
  <c r="I474" i="6"/>
  <c r="I274" i="6"/>
  <c r="I74" i="6"/>
  <c r="I523" i="6"/>
  <c r="I323" i="6"/>
  <c r="I123" i="6"/>
  <c r="I572" i="6"/>
  <c r="I372" i="6"/>
  <c r="I172" i="6"/>
  <c r="I621" i="6"/>
  <c r="I421" i="6"/>
  <c r="I221" i="6"/>
  <c r="I21" i="6"/>
  <c r="I470" i="6"/>
  <c r="I270" i="6"/>
  <c r="I70" i="6"/>
  <c r="I519" i="6"/>
  <c r="I319" i="6"/>
  <c r="I119" i="6"/>
  <c r="I568" i="6"/>
  <c r="I368" i="6"/>
  <c r="I168" i="6"/>
  <c r="I617" i="6"/>
  <c r="I417" i="6"/>
  <c r="I217" i="6"/>
  <c r="I17" i="6"/>
  <c r="I466" i="6"/>
  <c r="I266" i="6"/>
  <c r="I66" i="6"/>
  <c r="I515" i="6"/>
  <c r="I315" i="6"/>
  <c r="I115" i="6"/>
  <c r="I564" i="6"/>
  <c r="I364" i="6"/>
  <c r="I164" i="6"/>
  <c r="I613" i="6"/>
  <c r="I413" i="6"/>
  <c r="I213" i="6"/>
  <c r="I13" i="6"/>
  <c r="I462" i="6"/>
  <c r="I262" i="6"/>
  <c r="I62" i="6"/>
  <c r="I511" i="6"/>
  <c r="I311" i="6"/>
  <c r="I111" i="6"/>
  <c r="I560" i="6"/>
  <c r="I360" i="6"/>
  <c r="I160" i="6"/>
  <c r="I609" i="6"/>
  <c r="I409" i="6"/>
  <c r="I209" i="6"/>
  <c r="I9" i="6"/>
  <c r="I458" i="6"/>
  <c r="I258" i="6"/>
  <c r="I58" i="6"/>
  <c r="I507" i="6"/>
  <c r="I307" i="6"/>
  <c r="I107" i="6"/>
  <c r="I556" i="6"/>
  <c r="I356" i="6"/>
  <c r="I156" i="6"/>
  <c r="I605" i="6"/>
  <c r="I405" i="6"/>
  <c r="I205" i="6"/>
  <c r="I5" i="6"/>
  <c r="I454" i="6"/>
  <c r="I254" i="6"/>
  <c r="I54" i="6"/>
  <c r="I503" i="6"/>
  <c r="I303" i="6"/>
  <c r="I103" i="6"/>
  <c r="I552" i="6"/>
  <c r="I352" i="6"/>
  <c r="I152" i="6"/>
  <c r="I628" i="6"/>
  <c r="I477" i="6"/>
  <c r="I277" i="6"/>
  <c r="I77" i="6"/>
  <c r="I526" i="6"/>
  <c r="I326" i="6"/>
  <c r="I126" i="6"/>
  <c r="I575" i="6"/>
  <c r="I375" i="6"/>
  <c r="I175" i="6"/>
  <c r="I624" i="6"/>
  <c r="I424" i="6"/>
  <c r="I224" i="6"/>
  <c r="I24" i="6"/>
  <c r="I473" i="6"/>
  <c r="I273" i="6"/>
  <c r="I73" i="6"/>
  <c r="I522" i="6"/>
  <c r="I322" i="6"/>
  <c r="I122" i="6"/>
  <c r="I571" i="6"/>
  <c r="I371" i="6"/>
  <c r="I171" i="6"/>
  <c r="I620" i="6"/>
  <c r="I420" i="6"/>
  <c r="I220" i="6"/>
  <c r="I20" i="6"/>
  <c r="I469" i="6"/>
  <c r="I269" i="6"/>
  <c r="I69" i="6"/>
  <c r="I518" i="6"/>
  <c r="I318" i="6"/>
  <c r="I118" i="6"/>
  <c r="I567" i="6"/>
  <c r="I367" i="6"/>
  <c r="I167" i="6"/>
  <c r="I616" i="6"/>
  <c r="I416" i="6"/>
  <c r="I216" i="6"/>
  <c r="I16" i="6"/>
  <c r="I465" i="6"/>
  <c r="I265" i="6"/>
  <c r="I65" i="6"/>
  <c r="I514" i="6"/>
  <c r="I314" i="6"/>
  <c r="I114" i="6"/>
  <c r="I563" i="6"/>
  <c r="I363" i="6"/>
  <c r="I163" i="6"/>
  <c r="I612" i="6"/>
  <c r="I412" i="6"/>
  <c r="I212" i="6"/>
  <c r="I12" i="6"/>
  <c r="I461" i="6"/>
  <c r="I261" i="6"/>
  <c r="I61" i="6"/>
  <c r="I510" i="6"/>
  <c r="I310" i="6"/>
  <c r="I110" i="6"/>
  <c r="I559" i="6"/>
  <c r="I359" i="6"/>
  <c r="I159" i="6"/>
  <c r="I608" i="6"/>
  <c r="I408" i="6"/>
  <c r="I208" i="6"/>
  <c r="I8" i="6"/>
  <c r="I457" i="6"/>
  <c r="I257" i="6"/>
  <c r="I57" i="6"/>
  <c r="I506" i="6"/>
  <c r="I306" i="6"/>
  <c r="I106" i="6"/>
  <c r="I555" i="6"/>
  <c r="I355" i="6"/>
  <c r="I155" i="6"/>
  <c r="I604" i="6"/>
  <c r="I404" i="6"/>
  <c r="I204" i="6"/>
  <c r="I4" i="6"/>
  <c r="I453" i="6"/>
  <c r="I253" i="6"/>
  <c r="I53" i="6"/>
  <c r="I502" i="6"/>
  <c r="I302" i="6"/>
  <c r="I102" i="6"/>
  <c r="I627" i="6"/>
  <c r="I427" i="6"/>
  <c r="I227" i="6"/>
  <c r="I27" i="6"/>
  <c r="I476" i="6"/>
  <c r="I276" i="6"/>
  <c r="I76" i="6"/>
  <c r="I525" i="6"/>
  <c r="I325" i="6"/>
  <c r="I125" i="6"/>
  <c r="I574" i="6"/>
  <c r="I374" i="6"/>
  <c r="I174" i="6"/>
  <c r="I623" i="6"/>
  <c r="I423" i="6"/>
  <c r="I223" i="6"/>
  <c r="I23" i="6"/>
  <c r="I472" i="6"/>
  <c r="I272" i="6"/>
  <c r="I72" i="6"/>
  <c r="I521" i="6"/>
  <c r="I321" i="6"/>
  <c r="I121" i="6"/>
  <c r="I570" i="6"/>
  <c r="I370" i="6"/>
  <c r="I170" i="6"/>
  <c r="I619" i="6"/>
  <c r="I419" i="6"/>
  <c r="I219" i="6"/>
  <c r="I19" i="6"/>
  <c r="I468" i="6"/>
  <c r="I268" i="6"/>
  <c r="I68" i="6"/>
  <c r="I517" i="6"/>
  <c r="I317" i="6"/>
  <c r="I117" i="6"/>
  <c r="I566" i="6"/>
  <c r="I366" i="6"/>
  <c r="I166" i="6"/>
  <c r="I615" i="6"/>
  <c r="I415" i="6"/>
  <c r="I215" i="6"/>
  <c r="I15" i="6"/>
  <c r="I464" i="6"/>
  <c r="I264" i="6"/>
  <c r="I64" i="6"/>
  <c r="I513" i="6"/>
  <c r="I313" i="6"/>
  <c r="I113" i="6"/>
  <c r="I562" i="6"/>
  <c r="I362" i="6"/>
  <c r="I162" i="6"/>
  <c r="I611" i="6"/>
  <c r="I411" i="6"/>
  <c r="I211" i="6"/>
  <c r="I11" i="6"/>
  <c r="I460" i="6"/>
  <c r="I260" i="6"/>
  <c r="I60" i="6"/>
  <c r="I509" i="6"/>
  <c r="I309" i="6"/>
  <c r="I109" i="6"/>
  <c r="I558" i="6"/>
  <c r="I358" i="6"/>
  <c r="I158" i="6"/>
  <c r="I607" i="6"/>
  <c r="I407" i="6"/>
  <c r="I207" i="6"/>
  <c r="I7" i="6"/>
  <c r="I456" i="6"/>
  <c r="I256" i="6"/>
  <c r="I56" i="6"/>
  <c r="I505" i="6"/>
  <c r="I305" i="6"/>
  <c r="I105" i="6"/>
  <c r="I554" i="6"/>
  <c r="I354" i="6"/>
  <c r="I154" i="6"/>
  <c r="I603" i="6"/>
  <c r="I403" i="6"/>
  <c r="I203" i="6"/>
  <c r="I3" i="6"/>
  <c r="I452" i="6"/>
  <c r="I252" i="6"/>
  <c r="I52" i="6"/>
  <c r="H2171" i="3"/>
  <c r="H2280" i="3"/>
  <c r="H2088" i="3"/>
  <c r="H2277" i="3"/>
  <c r="H1973" i="3"/>
  <c r="H2322" i="3"/>
  <c r="H2321" i="3"/>
  <c r="H2047" i="3"/>
  <c r="H2239" i="3"/>
  <c r="H2084" i="3"/>
  <c r="H2236" i="3"/>
  <c r="H1969" i="3"/>
  <c r="H2272" i="3"/>
  <c r="H2006" i="3"/>
  <c r="H2233" i="3"/>
  <c r="H2411" i="3"/>
  <c r="H2043" i="3"/>
  <c r="H2206" i="3"/>
  <c r="H2317" i="3"/>
  <c r="H2080" i="3"/>
  <c r="H2378" i="3"/>
  <c r="H2229" i="3"/>
  <c r="H2126" i="3"/>
  <c r="H1965" i="3"/>
  <c r="H2375" i="3"/>
  <c r="H2268" i="3"/>
  <c r="H2002" i="3"/>
  <c r="H2159" i="3"/>
  <c r="H2373" i="3"/>
  <c r="H2039" i="3"/>
  <c r="H2158" i="3"/>
  <c r="H2267" i="3"/>
  <c r="H2076" i="3"/>
  <c r="H2352" i="3"/>
  <c r="H2156" i="3"/>
  <c r="H2122" i="3"/>
  <c r="H1961" i="3"/>
  <c r="H2347" i="3"/>
  <c r="H2225" i="3"/>
  <c r="H1998" i="3"/>
  <c r="H2345" i="3"/>
  <c r="H2368" i="3"/>
  <c r="H2035" i="3"/>
  <c r="H2151" i="3"/>
  <c r="H2223" i="3"/>
  <c r="H2072" i="3"/>
  <c r="H2313" i="3"/>
  <c r="H2148" i="3"/>
  <c r="H2118" i="3"/>
  <c r="H1957" i="3"/>
  <c r="H2309" i="3"/>
  <c r="H2218" i="3"/>
  <c r="H1994" i="3"/>
  <c r="H2263" i="3"/>
  <c r="H2336" i="3"/>
  <c r="H2031" i="3"/>
  <c r="H2114" i="3"/>
  <c r="H2216" i="3"/>
  <c r="H2068" i="3"/>
  <c r="H2304" i="3"/>
  <c r="H2143" i="3"/>
  <c r="H2111" i="3"/>
  <c r="H1953" i="3"/>
  <c r="H2301" i="3"/>
  <c r="H2194" i="3"/>
  <c r="H1990" i="3"/>
  <c r="H2213" i="3"/>
  <c r="H2332" i="3"/>
  <c r="H2364" i="3"/>
  <c r="H2051" i="3"/>
  <c r="H2385" i="3"/>
  <c r="H2427" i="3"/>
  <c r="H2166" i="3"/>
  <c r="H2424" i="3"/>
  <c r="H2010" i="3"/>
  <c r="H2421" i="3"/>
  <c r="H2359" i="3"/>
  <c r="H2417" i="3"/>
  <c r="H2161" i="3"/>
  <c r="H2413" i="3"/>
  <c r="H2027" i="3"/>
  <c r="H2106" i="3"/>
  <c r="H2210" i="3"/>
  <c r="H2064" i="3"/>
  <c r="H2296" i="3"/>
  <c r="H2407" i="3"/>
  <c r="H2103" i="3"/>
  <c r="H1949" i="3"/>
  <c r="H2293" i="3"/>
  <c r="H2188" i="3"/>
  <c r="H1986" i="3"/>
  <c r="H2187" i="3"/>
  <c r="H2328" i="3"/>
  <c r="H2023" i="3"/>
  <c r="H2404" i="3"/>
  <c r="H2183" i="3"/>
  <c r="H2060" i="3"/>
  <c r="H2258" i="3"/>
  <c r="H2401" i="3"/>
  <c r="H2097" i="3"/>
  <c r="H1945" i="3"/>
  <c r="H2255" i="3"/>
  <c r="H2177" i="3"/>
  <c r="H1982" i="3"/>
  <c r="H2138" i="3"/>
  <c r="H2288" i="3"/>
  <c r="H2019" i="3"/>
  <c r="H2396" i="3"/>
  <c r="H2174" i="3"/>
  <c r="H2056" i="3"/>
  <c r="H2250" i="3"/>
  <c r="H2393" i="3"/>
  <c r="H2093" i="3"/>
  <c r="H1941" i="3"/>
  <c r="H2247" i="3"/>
  <c r="H2133" i="3"/>
  <c r="H1978" i="3"/>
  <c r="H2390" i="3"/>
  <c r="H2284" i="3"/>
  <c r="H2015" i="3"/>
  <c r="H2365" i="3"/>
  <c r="H2130" i="3"/>
  <c r="H2052" i="3"/>
  <c r="H1937" i="3"/>
  <c r="H1891" i="3"/>
  <c r="H1857" i="3"/>
  <c r="H1805" i="3"/>
  <c r="H1934" i="3"/>
  <c r="H1901" i="3"/>
  <c r="H1815" i="3"/>
  <c r="H1889" i="3"/>
  <c r="H1932" i="3"/>
  <c r="H1825" i="3"/>
  <c r="H1878" i="3"/>
  <c r="H1909" i="3"/>
  <c r="H1835" i="3"/>
  <c r="H1922" i="3"/>
  <c r="H1875" i="3"/>
  <c r="H1845" i="3"/>
  <c r="H1801" i="3"/>
  <c r="H1919" i="3"/>
  <c r="H1885" i="3"/>
  <c r="H1811" i="3"/>
  <c r="H1865" i="3"/>
  <c r="H1898" i="3"/>
  <c r="H1832" i="3"/>
  <c r="H1908" i="3"/>
  <c r="H1862" i="3"/>
  <c r="H1842" i="3"/>
  <c r="H1798" i="3"/>
  <c r="H1905" i="3"/>
  <c r="H1872" i="3"/>
  <c r="H1808" i="3"/>
  <c r="H1851" i="3"/>
  <c r="H1871" i="3"/>
  <c r="H1829" i="3"/>
  <c r="H1883" i="3"/>
  <c r="H1928" i="3"/>
  <c r="H1839" i="3"/>
  <c r="H1795" i="3"/>
  <c r="H1793" i="3"/>
  <c r="H1746" i="3"/>
  <c r="H1651" i="3"/>
  <c r="H1763" i="3"/>
  <c r="H1701" i="3"/>
  <c r="H1663" i="3"/>
  <c r="H1725" i="3"/>
  <c r="H1779" i="3"/>
  <c r="H1675" i="3"/>
  <c r="H1778" i="3"/>
  <c r="H1721" i="3"/>
  <c r="H1687" i="3"/>
  <c r="H1635" i="3"/>
  <c r="H1775" i="3"/>
  <c r="H1735" i="3"/>
  <c r="H1647" i="3"/>
  <c r="H1709" i="3"/>
  <c r="H1786" i="3"/>
  <c r="H1659" i="3"/>
  <c r="H1697" i="3"/>
  <c r="H1733" i="3"/>
  <c r="H1671" i="3"/>
  <c r="H1758" i="3"/>
  <c r="H1707" i="3"/>
  <c r="H1683" i="3"/>
  <c r="H1631" i="3"/>
  <c r="H1755" i="3"/>
  <c r="H1714" i="3"/>
  <c r="H1643" i="3"/>
  <c r="H1767" i="3"/>
  <c r="H1766" i="3"/>
  <c r="H1655" i="3"/>
  <c r="H1693" i="3"/>
  <c r="H1729" i="3"/>
  <c r="H1667" i="3"/>
  <c r="H1749" i="3"/>
  <c r="H1690" i="3"/>
  <c r="H1679" i="3"/>
  <c r="H1627" i="3"/>
  <c r="H1726" i="3"/>
  <c r="H1688" i="3"/>
  <c r="H1639" i="3"/>
  <c r="H1544" i="3"/>
  <c r="H1330" i="3"/>
  <c r="H1205" i="3"/>
  <c r="H1459" i="3"/>
  <c r="H1585" i="3"/>
  <c r="H1246" i="3"/>
  <c r="H1621" i="3"/>
  <c r="H1457" i="3"/>
  <c r="H1325" i="3"/>
  <c r="H1119" i="3"/>
  <c r="H1618" i="3"/>
  <c r="H1499" i="3"/>
  <c r="H1160" i="3"/>
  <c r="H1498" i="3"/>
  <c r="H1614" i="3"/>
  <c r="H1201" i="3"/>
  <c r="H1413" i="3"/>
  <c r="H1541" i="3"/>
  <c r="H1242" i="3"/>
  <c r="H1610" i="3"/>
  <c r="H1410" i="3"/>
  <c r="H1290" i="3"/>
  <c r="H1115" i="3"/>
  <c r="H1580" i="3"/>
  <c r="H1451" i="3"/>
  <c r="H1156" i="3"/>
  <c r="H1450" i="3"/>
  <c r="H1606" i="3"/>
  <c r="H1197" i="3"/>
  <c r="H1405" i="3"/>
  <c r="H1537" i="3"/>
  <c r="H1238" i="3"/>
  <c r="H1575" i="3"/>
  <c r="H1400" i="3"/>
  <c r="H1286" i="3"/>
  <c r="H1111" i="3"/>
  <c r="H1572" i="3"/>
  <c r="H1446" i="3"/>
  <c r="H1152" i="3"/>
  <c r="H1397" i="3"/>
  <c r="H1602" i="3"/>
  <c r="H1193" i="3"/>
  <c r="H1369" i="3"/>
  <c r="H1496" i="3"/>
  <c r="H1234" i="3"/>
  <c r="H1567" i="3"/>
  <c r="H1394" i="3"/>
  <c r="H1282" i="3"/>
  <c r="H1107" i="3"/>
  <c r="H1564" i="3"/>
  <c r="H1442" i="3"/>
  <c r="H1148" i="3"/>
  <c r="H1322" i="3"/>
  <c r="H1561" i="3"/>
  <c r="H1189" i="3"/>
  <c r="H1360" i="3"/>
  <c r="H1492" i="3"/>
  <c r="H1230" i="3"/>
  <c r="H1533" i="3"/>
  <c r="H1357" i="3"/>
  <c r="H1278" i="3"/>
  <c r="H1103" i="3"/>
  <c r="H1530" i="3"/>
  <c r="H1391" i="3"/>
  <c r="H1144" i="3"/>
  <c r="H1597" i="3"/>
  <c r="H1555" i="3"/>
  <c r="H1185" i="3"/>
  <c r="H1319" i="3"/>
  <c r="H1438" i="3"/>
  <c r="H1226" i="3"/>
  <c r="H1525" i="3"/>
  <c r="H1351" i="3"/>
  <c r="H1274" i="3"/>
  <c r="H1099" i="3"/>
  <c r="H1522" i="3"/>
  <c r="H1387" i="3"/>
  <c r="H1140" i="3"/>
  <c r="H1520" i="3"/>
  <c r="H1549" i="3"/>
  <c r="H1181" i="3"/>
  <c r="H1314" i="3"/>
  <c r="H1434" i="3"/>
  <c r="H1222" i="3"/>
  <c r="H1490" i="3"/>
  <c r="H1311" i="3"/>
  <c r="H1270" i="3"/>
  <c r="H1095" i="3"/>
  <c r="H1485" i="3"/>
  <c r="H1349" i="3"/>
  <c r="H1136" i="3"/>
  <c r="H1483" i="3"/>
  <c r="H1513" i="3"/>
  <c r="H1177" i="3"/>
  <c r="H1306" i="3"/>
  <c r="H1380" i="3"/>
  <c r="H1218" i="3"/>
  <c r="H1478" i="3"/>
  <c r="H1304" i="3"/>
  <c r="H1265" i="3"/>
  <c r="H1091" i="3"/>
  <c r="H1475" i="3"/>
  <c r="H1345" i="3"/>
  <c r="H1132" i="3"/>
  <c r="H1431" i="3"/>
  <c r="H1509" i="3"/>
  <c r="H1173" i="3"/>
  <c r="H1260" i="3"/>
  <c r="H1376" i="3"/>
  <c r="H1214" i="3"/>
  <c r="H1470" i="3"/>
  <c r="H1300" i="3"/>
  <c r="H1257" i="3"/>
  <c r="H1087" i="3"/>
  <c r="H1467" i="3"/>
  <c r="H1341" i="3"/>
  <c r="H1128" i="3"/>
  <c r="H1340" i="3"/>
  <c r="H1505" i="3"/>
  <c r="H1169" i="3"/>
  <c r="H1594" i="3"/>
  <c r="H1336" i="3"/>
  <c r="H1210" i="3"/>
  <c r="H1426" i="3"/>
  <c r="H1591" i="3"/>
  <c r="H1251" i="3"/>
  <c r="H1083" i="3"/>
  <c r="H1423" i="3"/>
  <c r="H1296" i="3"/>
  <c r="H1124" i="3"/>
  <c r="H1295" i="3"/>
  <c r="H1463" i="3"/>
  <c r="H1165" i="3"/>
  <c r="I2364" i="5"/>
  <c r="H2364" i="5"/>
  <c r="I2213" i="5"/>
  <c r="H2213" i="5"/>
  <c r="I2061" i="5"/>
  <c r="H2061" i="5"/>
  <c r="I1909" i="5"/>
  <c r="H1909" i="5"/>
  <c r="I2250" i="5"/>
  <c r="H2250" i="5"/>
  <c r="I2098" i="5"/>
  <c r="H2098" i="5"/>
  <c r="I1946" i="5"/>
  <c r="H1946" i="5"/>
  <c r="I2287" i="5"/>
  <c r="H2287" i="5"/>
  <c r="I2135" i="5"/>
  <c r="H2135" i="5"/>
  <c r="I1983" i="5"/>
  <c r="H1983" i="5"/>
  <c r="I2324" i="5"/>
  <c r="H2324" i="5"/>
  <c r="I2172" i="5"/>
  <c r="H2172" i="5"/>
  <c r="I2020" i="5"/>
  <c r="H2020" i="5"/>
  <c r="I2360" i="5"/>
  <c r="H2360" i="5"/>
  <c r="I2209" i="5"/>
  <c r="H2209" i="5"/>
  <c r="I2057" i="5"/>
  <c r="H2057" i="5"/>
  <c r="I1905" i="5"/>
  <c r="H1905" i="5"/>
  <c r="I2246" i="5"/>
  <c r="H2246" i="5"/>
  <c r="I2094" i="5"/>
  <c r="H2094" i="5"/>
  <c r="I1942" i="5"/>
  <c r="H1942" i="5"/>
  <c r="I2283" i="5"/>
  <c r="H2283" i="5"/>
  <c r="I2131" i="5"/>
  <c r="H2131" i="5"/>
  <c r="I1979" i="5"/>
  <c r="H1979" i="5"/>
  <c r="I2320" i="5"/>
  <c r="H2320" i="5"/>
  <c r="I2168" i="5"/>
  <c r="H2168" i="5"/>
  <c r="I2016" i="5"/>
  <c r="H2016" i="5"/>
  <c r="I2356" i="5"/>
  <c r="H2356" i="5"/>
  <c r="I2205" i="5"/>
  <c r="H2205" i="5"/>
  <c r="I2053" i="5"/>
  <c r="H2053" i="5"/>
  <c r="I1901" i="5"/>
  <c r="H1901" i="5"/>
  <c r="I2242" i="5"/>
  <c r="H2242" i="5"/>
  <c r="I2090" i="5"/>
  <c r="H2090" i="5"/>
  <c r="I1938" i="5"/>
  <c r="H1938" i="5"/>
  <c r="I2279" i="5"/>
  <c r="H2279" i="5"/>
  <c r="I2127" i="5"/>
  <c r="H2127" i="5"/>
  <c r="I1975" i="5"/>
  <c r="H1975" i="5"/>
  <c r="I2316" i="5"/>
  <c r="H2316" i="5"/>
  <c r="I2164" i="5"/>
  <c r="H2164" i="5"/>
  <c r="I2012" i="5"/>
  <c r="H2012" i="5"/>
  <c r="I2352" i="5"/>
  <c r="H2352" i="5"/>
  <c r="I2201" i="5"/>
  <c r="H2201" i="5"/>
  <c r="I2049" i="5"/>
  <c r="H2049" i="5"/>
  <c r="I1897" i="5"/>
  <c r="H1897" i="5"/>
  <c r="I2238" i="5"/>
  <c r="H2238" i="5"/>
  <c r="I2086" i="5"/>
  <c r="H2086" i="5"/>
  <c r="I1934" i="5"/>
  <c r="H1934" i="5"/>
  <c r="I2275" i="5"/>
  <c r="H2275" i="5"/>
  <c r="I2123" i="5"/>
  <c r="H2123" i="5"/>
  <c r="I1971" i="5"/>
  <c r="H1971" i="5"/>
  <c r="I2312" i="5"/>
  <c r="H2312" i="5"/>
  <c r="I2160" i="5"/>
  <c r="H2160" i="5"/>
  <c r="I2008" i="5"/>
  <c r="H2008" i="5"/>
  <c r="I2348" i="5"/>
  <c r="H2348" i="5"/>
  <c r="I2197" i="5"/>
  <c r="H2197" i="5"/>
  <c r="I2045" i="5"/>
  <c r="H2045" i="5"/>
  <c r="I1893" i="5"/>
  <c r="H1893" i="5"/>
  <c r="I2234" i="5"/>
  <c r="H2234" i="5"/>
  <c r="I2082" i="5"/>
  <c r="H2082" i="5"/>
  <c r="I1930" i="5"/>
  <c r="H1930" i="5"/>
  <c r="I2271" i="5"/>
  <c r="H2271" i="5"/>
  <c r="I2119" i="5"/>
  <c r="H2119" i="5"/>
  <c r="I1967" i="5"/>
  <c r="H1967" i="5"/>
  <c r="I2308" i="5"/>
  <c r="H2308" i="5"/>
  <c r="I2156" i="5"/>
  <c r="H2156" i="5"/>
  <c r="I2004" i="5"/>
  <c r="H2004" i="5"/>
  <c r="I2344" i="5"/>
  <c r="H2344" i="5"/>
  <c r="I2193" i="5"/>
  <c r="H2193" i="5"/>
  <c r="I2041" i="5"/>
  <c r="H2041" i="5"/>
  <c r="I1889" i="5"/>
  <c r="H1889" i="5"/>
  <c r="I2230" i="5"/>
  <c r="H2230" i="5"/>
  <c r="I2078" i="5"/>
  <c r="H2078" i="5"/>
  <c r="I1926" i="5"/>
  <c r="H1926" i="5"/>
  <c r="I2267" i="5"/>
  <c r="H2267" i="5"/>
  <c r="I2115" i="5"/>
  <c r="H2115" i="5"/>
  <c r="I1963" i="5"/>
  <c r="H1963" i="5"/>
  <c r="I2266" i="5"/>
  <c r="H2266" i="5"/>
  <c r="I2114" i="5"/>
  <c r="H2114" i="5"/>
  <c r="I1962" i="5"/>
  <c r="H1962" i="5"/>
  <c r="I2303" i="5"/>
  <c r="H2303" i="5"/>
  <c r="I2151" i="5"/>
  <c r="H2151" i="5"/>
  <c r="I1999" i="5"/>
  <c r="H1999" i="5"/>
  <c r="I2340" i="5"/>
  <c r="H2340" i="5"/>
  <c r="I2188" i="5"/>
  <c r="H2188" i="5"/>
  <c r="I2036" i="5"/>
  <c r="H2036" i="5"/>
  <c r="I2225" i="5"/>
  <c r="H2225" i="5"/>
  <c r="I2073" i="5"/>
  <c r="H2073" i="5"/>
  <c r="I1921" i="5"/>
  <c r="H1921" i="5"/>
  <c r="I2262" i="5"/>
  <c r="H2262" i="5"/>
  <c r="I2110" i="5"/>
  <c r="H2110" i="5"/>
  <c r="I1958" i="5"/>
  <c r="H1958" i="5"/>
  <c r="I2299" i="5"/>
  <c r="H2299" i="5"/>
  <c r="I2147" i="5"/>
  <c r="H2147" i="5"/>
  <c r="I1995" i="5"/>
  <c r="H1995" i="5"/>
  <c r="I2336" i="5"/>
  <c r="H2336" i="5"/>
  <c r="I2184" i="5"/>
  <c r="H2184" i="5"/>
  <c r="I2032" i="5"/>
  <c r="H2032" i="5"/>
  <c r="I2221" i="5"/>
  <c r="H2221" i="5"/>
  <c r="I2069" i="5"/>
  <c r="H2069" i="5"/>
  <c r="I1917" i="5"/>
  <c r="H1917" i="5"/>
  <c r="I2258" i="5"/>
  <c r="H2258" i="5"/>
  <c r="I2106" i="5"/>
  <c r="H2106" i="5"/>
  <c r="I1954" i="5"/>
  <c r="H1954" i="5"/>
  <c r="I2295" i="5"/>
  <c r="H2295" i="5"/>
  <c r="I2143" i="5"/>
  <c r="H2143" i="5"/>
  <c r="I1991" i="5"/>
  <c r="H1991" i="5"/>
  <c r="I2332" i="5"/>
  <c r="H2332" i="5"/>
  <c r="I2180" i="5"/>
  <c r="H2180" i="5"/>
  <c r="I2028" i="5"/>
  <c r="H2028" i="5"/>
  <c r="I2217" i="5"/>
  <c r="H2217" i="5"/>
  <c r="I2065" i="5"/>
  <c r="H2065" i="5"/>
  <c r="I1913" i="5"/>
  <c r="H1913" i="5"/>
  <c r="I2254" i="5"/>
  <c r="H2254" i="5"/>
  <c r="I2102" i="5"/>
  <c r="H2102" i="5"/>
  <c r="I1950" i="5"/>
  <c r="H1950" i="5"/>
  <c r="I2291" i="5"/>
  <c r="H2291" i="5"/>
  <c r="I2139" i="5"/>
  <c r="H2139" i="5"/>
  <c r="I1987" i="5"/>
  <c r="H1987" i="5"/>
  <c r="I2328" i="5"/>
  <c r="H2328" i="5"/>
  <c r="I2176" i="5"/>
  <c r="H2176" i="5"/>
  <c r="I2024" i="5"/>
  <c r="H2024" i="5"/>
  <c r="I1838" i="5"/>
  <c r="H1838" i="5"/>
  <c r="I1794" i="5"/>
  <c r="H1794" i="5"/>
  <c r="I1750" i="5"/>
  <c r="H1750" i="5"/>
  <c r="I1848" i="5"/>
  <c r="H1848" i="5"/>
  <c r="I1804" i="5"/>
  <c r="H1804" i="5"/>
  <c r="I1760" i="5"/>
  <c r="H1760" i="5"/>
  <c r="I1858" i="5"/>
  <c r="H1858" i="5"/>
  <c r="I1814" i="5"/>
  <c r="H1814" i="5"/>
  <c r="I1770" i="5"/>
  <c r="H1770" i="5"/>
  <c r="I1868" i="5"/>
  <c r="H1868" i="5"/>
  <c r="I1824" i="5"/>
  <c r="H1824" i="5"/>
  <c r="I1780" i="5"/>
  <c r="H1780" i="5"/>
  <c r="I1736" i="5"/>
  <c r="H1736" i="5"/>
  <c r="I1834" i="5"/>
  <c r="H1834" i="5"/>
  <c r="I1790" i="5"/>
  <c r="H1790" i="5"/>
  <c r="I1746" i="5"/>
  <c r="H1746" i="5"/>
  <c r="I1844" i="5"/>
  <c r="H1844" i="5"/>
  <c r="I1800" i="5"/>
  <c r="H1800" i="5"/>
  <c r="I1756" i="5"/>
  <c r="H1756" i="5"/>
  <c r="I1865" i="5"/>
  <c r="H1865" i="5"/>
  <c r="I1821" i="5"/>
  <c r="H1821" i="5"/>
  <c r="I1777" i="5"/>
  <c r="H1777" i="5"/>
  <c r="I1733" i="5"/>
  <c r="H1733" i="5"/>
  <c r="I1831" i="5"/>
  <c r="H1831" i="5"/>
  <c r="I1787" i="5"/>
  <c r="H1787" i="5"/>
  <c r="I1743" i="5"/>
  <c r="H1743" i="5"/>
  <c r="I1841" i="5"/>
  <c r="H1841" i="5"/>
  <c r="I1797" i="5"/>
  <c r="H1797" i="5"/>
  <c r="I1753" i="5"/>
  <c r="H1753" i="5"/>
  <c r="I1862" i="5"/>
  <c r="H1862" i="5"/>
  <c r="I1818" i="5"/>
  <c r="H1818" i="5"/>
  <c r="I1774" i="5"/>
  <c r="H1774" i="5"/>
  <c r="I1730" i="5"/>
  <c r="H1730" i="5"/>
  <c r="I1828" i="5"/>
  <c r="H1828" i="5"/>
  <c r="I1784" i="5"/>
  <c r="H1784" i="5"/>
  <c r="I1740" i="5"/>
  <c r="H1740" i="5"/>
  <c r="I1702" i="5"/>
  <c r="H1702" i="5"/>
  <c r="I1650" i="5"/>
  <c r="H1650" i="5"/>
  <c r="I1598" i="5"/>
  <c r="H1598" i="5"/>
  <c r="I1714" i="5"/>
  <c r="H1714" i="5"/>
  <c r="I1662" i="5"/>
  <c r="H1662" i="5"/>
  <c r="I1610" i="5"/>
  <c r="H1610" i="5"/>
  <c r="I1726" i="5"/>
  <c r="H1726" i="5"/>
  <c r="I1674" i="5"/>
  <c r="H1674" i="5"/>
  <c r="I1622" i="5"/>
  <c r="H1622" i="5"/>
  <c r="I1570" i="5"/>
  <c r="H1570" i="5"/>
  <c r="I1686" i="5"/>
  <c r="H1686" i="5"/>
  <c r="I1634" i="5"/>
  <c r="H1634" i="5"/>
  <c r="I1582" i="5"/>
  <c r="H1582" i="5"/>
  <c r="I1698" i="5"/>
  <c r="H1698" i="5"/>
  <c r="I1646" i="5"/>
  <c r="H1646" i="5"/>
  <c r="I1594" i="5"/>
  <c r="H1594" i="5"/>
  <c r="I1710" i="5"/>
  <c r="H1710" i="5"/>
  <c r="I1658" i="5"/>
  <c r="H1658" i="5"/>
  <c r="I1606" i="5"/>
  <c r="H1606" i="5"/>
  <c r="I1722" i="5"/>
  <c r="H1722" i="5"/>
  <c r="I1670" i="5"/>
  <c r="H1670" i="5"/>
  <c r="I1618" i="5"/>
  <c r="H1618" i="5"/>
  <c r="I1566" i="5"/>
  <c r="H1566" i="5"/>
  <c r="I1682" i="5"/>
  <c r="H1682" i="5"/>
  <c r="I1630" i="5"/>
  <c r="H1630" i="5"/>
  <c r="I1578" i="5"/>
  <c r="H1578" i="5"/>
  <c r="I1694" i="5"/>
  <c r="H1694" i="5"/>
  <c r="I1642" i="5"/>
  <c r="H1642" i="5"/>
  <c r="I1590" i="5"/>
  <c r="H1590" i="5"/>
  <c r="I1706" i="5"/>
  <c r="H1706" i="5"/>
  <c r="I1654" i="5"/>
  <c r="H1654" i="5"/>
  <c r="I1602" i="5"/>
  <c r="H1602" i="5"/>
  <c r="I1718" i="5"/>
  <c r="H1718" i="5"/>
  <c r="I1666" i="5"/>
  <c r="H1666" i="5"/>
  <c r="I1614" i="5"/>
  <c r="H1614" i="5"/>
  <c r="I1562" i="5"/>
  <c r="H1562" i="5"/>
  <c r="I1678" i="5"/>
  <c r="H1678" i="5"/>
  <c r="I1626" i="5"/>
  <c r="H1626" i="5"/>
  <c r="I1574" i="5"/>
  <c r="H1574" i="5"/>
  <c r="I1690" i="5"/>
  <c r="H1690" i="5"/>
  <c r="I1638" i="5"/>
  <c r="H1638" i="5"/>
  <c r="I1586" i="5"/>
  <c r="H1586" i="5"/>
  <c r="I1518" i="5"/>
  <c r="H1518" i="5"/>
  <c r="I1354" i="5"/>
  <c r="H1354" i="5"/>
  <c r="I1190" i="5"/>
  <c r="H1190" i="5"/>
  <c r="I1558" i="5"/>
  <c r="H1558" i="5"/>
  <c r="I1394" i="5"/>
  <c r="H1394" i="5"/>
  <c r="I1230" i="5"/>
  <c r="H1230" i="5"/>
  <c r="I1066" i="5"/>
  <c r="H1066" i="5"/>
  <c r="I1434" i="5"/>
  <c r="H1434" i="5"/>
  <c r="I1270" i="5"/>
  <c r="H1270" i="5"/>
  <c r="I1106" i="5"/>
  <c r="H1106" i="5"/>
  <c r="I1474" i="5"/>
  <c r="H1474" i="5"/>
  <c r="I1310" i="5"/>
  <c r="H1310" i="5"/>
  <c r="I1146" i="5"/>
  <c r="H1146" i="5"/>
  <c r="I1514" i="5"/>
  <c r="H1514" i="5"/>
  <c r="I1350" i="5"/>
  <c r="H1350" i="5"/>
  <c r="I1186" i="5"/>
  <c r="H1186" i="5"/>
  <c r="I1554" i="5"/>
  <c r="H1554" i="5"/>
  <c r="I1390" i="5"/>
  <c r="H1390" i="5"/>
  <c r="I1226" i="5"/>
  <c r="H1226" i="5"/>
  <c r="I1062" i="5"/>
  <c r="H1062" i="5"/>
  <c r="I1430" i="5"/>
  <c r="H1430" i="5"/>
  <c r="I1266" i="5"/>
  <c r="H1266" i="5"/>
  <c r="I1102" i="5"/>
  <c r="H1102" i="5"/>
  <c r="I1470" i="5"/>
  <c r="H1470" i="5"/>
  <c r="I1306" i="5"/>
  <c r="H1306" i="5"/>
  <c r="I1142" i="5"/>
  <c r="H1142" i="5"/>
  <c r="I1510" i="5"/>
  <c r="H1510" i="5"/>
  <c r="I1346" i="5"/>
  <c r="H1346" i="5"/>
  <c r="I1182" i="5"/>
  <c r="H1182" i="5"/>
  <c r="I1550" i="5"/>
  <c r="H1550" i="5"/>
  <c r="I1386" i="5"/>
  <c r="H1386" i="5"/>
  <c r="I1222" i="5"/>
  <c r="H1222" i="5"/>
  <c r="I1058" i="5"/>
  <c r="H1058" i="5"/>
  <c r="I1426" i="5"/>
  <c r="H1426" i="5"/>
  <c r="I1262" i="5"/>
  <c r="H1262" i="5"/>
  <c r="I1098" i="5"/>
  <c r="H1098" i="5"/>
  <c r="I1466" i="5"/>
  <c r="H1466" i="5"/>
  <c r="I1302" i="5"/>
  <c r="H1302" i="5"/>
  <c r="I1138" i="5"/>
  <c r="H1138" i="5"/>
  <c r="I1506" i="5"/>
  <c r="H1506" i="5"/>
  <c r="I1342" i="5"/>
  <c r="H1342" i="5"/>
  <c r="I1178" i="5"/>
  <c r="H1178" i="5"/>
  <c r="I1546" i="5"/>
  <c r="H1546" i="5"/>
  <c r="I1382" i="5"/>
  <c r="H1382" i="5"/>
  <c r="I1218" i="5"/>
  <c r="H1218" i="5"/>
  <c r="I1054" i="5"/>
  <c r="H1054" i="5"/>
  <c r="I1422" i="5"/>
  <c r="H1422" i="5"/>
  <c r="I1258" i="5"/>
  <c r="H1258" i="5"/>
  <c r="I1094" i="5"/>
  <c r="H1094" i="5"/>
  <c r="I1462" i="5"/>
  <c r="H1462" i="5"/>
  <c r="I1298" i="5"/>
  <c r="H1298" i="5"/>
  <c r="I1134" i="5"/>
  <c r="H1134" i="5"/>
  <c r="I1502" i="5"/>
  <c r="H1502" i="5"/>
  <c r="I1338" i="5"/>
  <c r="H1338" i="5"/>
  <c r="I1174" i="5"/>
  <c r="H1174" i="5"/>
  <c r="I1542" i="5"/>
  <c r="H1542" i="5"/>
  <c r="I1378" i="5"/>
  <c r="H1378" i="5"/>
  <c r="I1214" i="5"/>
  <c r="H1214" i="5"/>
  <c r="I1050" i="5"/>
  <c r="H1050" i="5"/>
  <c r="I1418" i="5"/>
  <c r="H1418" i="5"/>
  <c r="I1254" i="5"/>
  <c r="H1254" i="5"/>
  <c r="I1090" i="5"/>
  <c r="H1090" i="5"/>
  <c r="I1458" i="5"/>
  <c r="H1458" i="5"/>
  <c r="I1294" i="5"/>
  <c r="H1294" i="5"/>
  <c r="I1130" i="5"/>
  <c r="H1130" i="5"/>
  <c r="I1498" i="5"/>
  <c r="H1498" i="5"/>
  <c r="I1334" i="5"/>
  <c r="H1334" i="5"/>
  <c r="I1170" i="5"/>
  <c r="H1170" i="5"/>
  <c r="I1538" i="5"/>
  <c r="H1538" i="5"/>
  <c r="I1374" i="5"/>
  <c r="H1374" i="5"/>
  <c r="I1210" i="5"/>
  <c r="H1210" i="5"/>
  <c r="I1046" i="5"/>
  <c r="H1046" i="5"/>
  <c r="I1414" i="5"/>
  <c r="H1414" i="5"/>
  <c r="I1250" i="5"/>
  <c r="H1250" i="5"/>
  <c r="I1086" i="5"/>
  <c r="H1086" i="5"/>
  <c r="I1454" i="5"/>
  <c r="H1454" i="5"/>
  <c r="I1290" i="5"/>
  <c r="H1290" i="5"/>
  <c r="I1126" i="5"/>
  <c r="H1126" i="5"/>
  <c r="I1494" i="5"/>
  <c r="H1494" i="5"/>
  <c r="I1330" i="5"/>
  <c r="H1330" i="5"/>
  <c r="I1166" i="5"/>
  <c r="H1166" i="5"/>
  <c r="I1534" i="5"/>
  <c r="H1534" i="5"/>
  <c r="I1370" i="5"/>
  <c r="H1370" i="5"/>
  <c r="I1206" i="5"/>
  <c r="H1206" i="5"/>
  <c r="I1042" i="5"/>
  <c r="H1042" i="5"/>
  <c r="I1410" i="5"/>
  <c r="H1410" i="5"/>
  <c r="I1246" i="5"/>
  <c r="H1246" i="5"/>
  <c r="I1082" i="5"/>
  <c r="H1082" i="5"/>
  <c r="I1450" i="5"/>
  <c r="H1450" i="5"/>
  <c r="I1286" i="5"/>
  <c r="H1286" i="5"/>
  <c r="I1122" i="5"/>
  <c r="H1122" i="5"/>
  <c r="I1490" i="5"/>
  <c r="H1490" i="5"/>
  <c r="I1326" i="5"/>
  <c r="H1326" i="5"/>
  <c r="I1162" i="5"/>
  <c r="H1162" i="5"/>
  <c r="I1530" i="5"/>
  <c r="H1530" i="5"/>
  <c r="I1366" i="5"/>
  <c r="H1366" i="5"/>
  <c r="I1202" i="5"/>
  <c r="H1202" i="5"/>
  <c r="I1038" i="5"/>
  <c r="H1038" i="5"/>
  <c r="I1406" i="5"/>
  <c r="H1406" i="5"/>
  <c r="I1242" i="5"/>
  <c r="H1242" i="5"/>
  <c r="I1078" i="5"/>
  <c r="H1078" i="5"/>
  <c r="I1446" i="5"/>
  <c r="H1446" i="5"/>
  <c r="I1282" i="5"/>
  <c r="H1282" i="5"/>
  <c r="I1118" i="5"/>
  <c r="H1118" i="5"/>
  <c r="I1486" i="5"/>
  <c r="H1486" i="5"/>
  <c r="I1322" i="5"/>
  <c r="H1322" i="5"/>
  <c r="I1158" i="5"/>
  <c r="H1158" i="5"/>
  <c r="I1526" i="5"/>
  <c r="H1526" i="5"/>
  <c r="I1362" i="5"/>
  <c r="H1362" i="5"/>
  <c r="I1198" i="5"/>
  <c r="H1198" i="5"/>
  <c r="I1034" i="5"/>
  <c r="H1034" i="5"/>
  <c r="I1402" i="5"/>
  <c r="H1402" i="5"/>
  <c r="I1238" i="5"/>
  <c r="H1238" i="5"/>
  <c r="I1074" i="5"/>
  <c r="H1074" i="5"/>
  <c r="I1442" i="5"/>
  <c r="H1442" i="5"/>
  <c r="I1278" i="5"/>
  <c r="H1278" i="5"/>
  <c r="I1114" i="5"/>
  <c r="H1114" i="5"/>
  <c r="I1482" i="5"/>
  <c r="H1482" i="5"/>
  <c r="I1318" i="5"/>
  <c r="H1318" i="5"/>
  <c r="I1154" i="5"/>
  <c r="H1154" i="5"/>
  <c r="I1522" i="5"/>
  <c r="H1522" i="5"/>
  <c r="I1358" i="5"/>
  <c r="H1358" i="5"/>
  <c r="I1194" i="5"/>
  <c r="H1194" i="5"/>
  <c r="I1030" i="5"/>
  <c r="H1030" i="5"/>
  <c r="I1398" i="5"/>
  <c r="H1398" i="5"/>
  <c r="I1234" i="5"/>
  <c r="H1234" i="5"/>
  <c r="I1070" i="5"/>
  <c r="H1070" i="5"/>
  <c r="I1438" i="5"/>
  <c r="H1438" i="5"/>
  <c r="I1274" i="5"/>
  <c r="H1274" i="5"/>
  <c r="I1110" i="5"/>
  <c r="H1110" i="5"/>
  <c r="I1478" i="5"/>
  <c r="H1478" i="5"/>
  <c r="I1314" i="5"/>
  <c r="H1314" i="5"/>
  <c r="I1150" i="5"/>
  <c r="H1150" i="5"/>
  <c r="I1026" i="5"/>
  <c r="H1026" i="5"/>
  <c r="I902" i="5"/>
  <c r="H902" i="5"/>
  <c r="I781" i="5"/>
  <c r="H781" i="5"/>
  <c r="I661" i="5"/>
  <c r="H661" i="5"/>
  <c r="I932" i="5"/>
  <c r="H932" i="5"/>
  <c r="I810" i="5"/>
  <c r="H810" i="5"/>
  <c r="I690" i="5"/>
  <c r="H690" i="5"/>
  <c r="I993" i="5"/>
  <c r="H993" i="5"/>
  <c r="I869" i="5"/>
  <c r="H869" i="5"/>
  <c r="I749" i="5"/>
  <c r="H749" i="5"/>
  <c r="I1023" i="5"/>
  <c r="H1023" i="5"/>
  <c r="I899" i="5"/>
  <c r="H899" i="5"/>
  <c r="I778" i="5"/>
  <c r="H778" i="5"/>
  <c r="I657" i="5"/>
  <c r="H657" i="5"/>
  <c r="I929" i="5"/>
  <c r="H929" i="5"/>
  <c r="I807" i="5"/>
  <c r="H807" i="5"/>
  <c r="I687" i="5"/>
  <c r="H687" i="5"/>
  <c r="I959" i="5"/>
  <c r="H959" i="5"/>
  <c r="I836" i="5"/>
  <c r="H836" i="5"/>
  <c r="I716" i="5"/>
  <c r="H716" i="5"/>
  <c r="I989" i="5"/>
  <c r="H989" i="5"/>
  <c r="I865" i="5"/>
  <c r="H865" i="5"/>
  <c r="I745" i="5"/>
  <c r="H745" i="5"/>
  <c r="I1019" i="5"/>
  <c r="H1019" i="5"/>
  <c r="I895" i="5"/>
  <c r="H895" i="5"/>
  <c r="I774" i="5"/>
  <c r="H774" i="5"/>
  <c r="I653" i="5"/>
  <c r="H653" i="5"/>
  <c r="I925" i="5"/>
  <c r="H925" i="5"/>
  <c r="I803" i="5"/>
  <c r="H803" i="5"/>
  <c r="I683" i="5"/>
  <c r="H683" i="5"/>
  <c r="I955" i="5"/>
  <c r="H955" i="5"/>
  <c r="I832" i="5"/>
  <c r="H832" i="5"/>
  <c r="I712" i="5"/>
  <c r="H712" i="5"/>
  <c r="I985" i="5"/>
  <c r="H985" i="5"/>
  <c r="I861" i="5"/>
  <c r="H861" i="5"/>
  <c r="I741" i="5"/>
  <c r="H741" i="5"/>
  <c r="I1015" i="5"/>
  <c r="H1015" i="5"/>
  <c r="I891" i="5"/>
  <c r="H891" i="5"/>
  <c r="I770" i="5"/>
  <c r="H770" i="5"/>
  <c r="I649" i="5"/>
  <c r="H649" i="5"/>
  <c r="I921" i="5"/>
  <c r="H921" i="5"/>
  <c r="I799" i="5"/>
  <c r="H799" i="5"/>
  <c r="I679" i="5"/>
  <c r="H679" i="5"/>
  <c r="I951" i="5"/>
  <c r="H951" i="5"/>
  <c r="I828" i="5"/>
  <c r="H828" i="5"/>
  <c r="I708" i="5"/>
  <c r="H708" i="5"/>
  <c r="I981" i="5"/>
  <c r="H981" i="5"/>
  <c r="I857" i="5"/>
  <c r="H857" i="5"/>
  <c r="I737" i="5"/>
  <c r="H737" i="5"/>
  <c r="I1011" i="5"/>
  <c r="H1011" i="5"/>
  <c r="I887" i="5"/>
  <c r="H887" i="5"/>
  <c r="I766" i="5"/>
  <c r="H766" i="5"/>
  <c r="I645" i="5"/>
  <c r="H645" i="5"/>
  <c r="I917" i="5"/>
  <c r="H917" i="5"/>
  <c r="I795" i="5"/>
  <c r="H795" i="5"/>
  <c r="I675" i="5"/>
  <c r="H675" i="5"/>
  <c r="I947" i="5"/>
  <c r="H947" i="5"/>
  <c r="I824" i="5"/>
  <c r="H824" i="5"/>
  <c r="I704" i="5"/>
  <c r="H704" i="5"/>
  <c r="I977" i="5"/>
  <c r="H977" i="5"/>
  <c r="I853" i="5"/>
  <c r="H853" i="5"/>
  <c r="I733" i="5"/>
  <c r="H733" i="5"/>
  <c r="I1007" i="5"/>
  <c r="H1007" i="5"/>
  <c r="I883" i="5"/>
  <c r="H883" i="5"/>
  <c r="I762" i="5"/>
  <c r="H762" i="5"/>
  <c r="I641" i="5"/>
  <c r="H641" i="5"/>
  <c r="I913" i="5"/>
  <c r="H913" i="5"/>
  <c r="I791" i="5"/>
  <c r="H791" i="5"/>
  <c r="I671" i="5"/>
  <c r="H671" i="5"/>
  <c r="I943" i="5"/>
  <c r="H943" i="5"/>
  <c r="I820" i="5"/>
  <c r="H820" i="5"/>
  <c r="I700" i="5"/>
  <c r="H700" i="5"/>
  <c r="I973" i="5"/>
  <c r="H973" i="5"/>
  <c r="I849" i="5"/>
  <c r="H849" i="5"/>
  <c r="I729" i="5"/>
  <c r="H729" i="5"/>
  <c r="I1003" i="5"/>
  <c r="H1003" i="5"/>
  <c r="I879" i="5"/>
  <c r="H879" i="5"/>
  <c r="I758" i="5"/>
  <c r="H758" i="5"/>
  <c r="I637" i="5"/>
  <c r="H637" i="5"/>
  <c r="I909" i="5"/>
  <c r="H909" i="5"/>
  <c r="I787" i="5"/>
  <c r="H787" i="5"/>
  <c r="I667" i="5"/>
  <c r="H667" i="5"/>
  <c r="I939" i="5"/>
  <c r="H939" i="5"/>
  <c r="I816" i="5"/>
  <c r="H816" i="5"/>
  <c r="I696" i="5"/>
  <c r="H696" i="5"/>
  <c r="I969" i="5"/>
  <c r="H969" i="5"/>
  <c r="I845" i="5"/>
  <c r="H845" i="5"/>
  <c r="I725" i="5"/>
  <c r="H725" i="5"/>
  <c r="I999" i="5"/>
  <c r="H999" i="5"/>
  <c r="I875" i="5"/>
  <c r="H875" i="5"/>
  <c r="I754" i="5"/>
  <c r="H754" i="5"/>
  <c r="I633" i="5"/>
  <c r="H633" i="5"/>
  <c r="I905" i="5"/>
  <c r="H905" i="5"/>
  <c r="I783" i="5"/>
  <c r="H783" i="5"/>
  <c r="I663" i="5"/>
  <c r="H663" i="5"/>
  <c r="I935" i="5"/>
  <c r="H935" i="5"/>
  <c r="I812" i="5"/>
  <c r="H812" i="5"/>
  <c r="I692" i="5"/>
  <c r="H692" i="5"/>
  <c r="I965" i="5"/>
  <c r="H965" i="5"/>
  <c r="I630" i="5"/>
  <c r="H630" i="5"/>
  <c r="I438" i="5"/>
  <c r="H438" i="5"/>
  <c r="I246" i="5"/>
  <c r="H246" i="5"/>
  <c r="I51" i="5"/>
  <c r="H51" i="5"/>
  <c r="I485" i="5"/>
  <c r="H485" i="5"/>
  <c r="I293" i="5"/>
  <c r="H293" i="5"/>
  <c r="I100" i="5"/>
  <c r="H100" i="5"/>
  <c r="I532" i="5"/>
  <c r="H532" i="5"/>
  <c r="I340" i="5"/>
  <c r="H340" i="5"/>
  <c r="I148" i="5"/>
  <c r="H148" i="5"/>
  <c r="I579" i="5"/>
  <c r="H579" i="5"/>
  <c r="I387" i="5"/>
  <c r="H387" i="5"/>
  <c r="I195" i="5"/>
  <c r="H195" i="5"/>
  <c r="I626" i="5"/>
  <c r="H626" i="5"/>
  <c r="I434" i="5"/>
  <c r="H434" i="5"/>
  <c r="I242" i="5"/>
  <c r="H242" i="5"/>
  <c r="I47" i="5"/>
  <c r="H47" i="5"/>
  <c r="I481" i="5"/>
  <c r="H481" i="5"/>
  <c r="I289" i="5"/>
  <c r="H289" i="5"/>
  <c r="I96" i="5"/>
  <c r="H96" i="5"/>
  <c r="I528" i="5"/>
  <c r="H528" i="5"/>
  <c r="I336" i="5"/>
  <c r="H336" i="5"/>
  <c r="I144" i="5"/>
  <c r="H144" i="5"/>
  <c r="I575" i="5"/>
  <c r="H575" i="5"/>
  <c r="I383" i="5"/>
  <c r="H383" i="5"/>
  <c r="I191" i="5"/>
  <c r="H191" i="5"/>
  <c r="I622" i="5"/>
  <c r="H622" i="5"/>
  <c r="I430" i="5"/>
  <c r="H430" i="5"/>
  <c r="I238" i="5"/>
  <c r="H238" i="5"/>
  <c r="I43" i="5"/>
  <c r="H43" i="5"/>
  <c r="I477" i="5"/>
  <c r="H477" i="5"/>
  <c r="I285" i="5"/>
  <c r="H285" i="5"/>
  <c r="I92" i="5"/>
  <c r="H92" i="5"/>
  <c r="I524" i="5"/>
  <c r="H524" i="5"/>
  <c r="I332" i="5"/>
  <c r="H332" i="5"/>
  <c r="I140" i="5"/>
  <c r="H140" i="5"/>
  <c r="I571" i="5"/>
  <c r="H571" i="5"/>
  <c r="I379" i="5"/>
  <c r="H379" i="5"/>
  <c r="I187" i="5"/>
  <c r="H187" i="5"/>
  <c r="I618" i="5"/>
  <c r="H618" i="5"/>
  <c r="I426" i="5"/>
  <c r="H426" i="5"/>
  <c r="I234" i="5"/>
  <c r="H234" i="5"/>
  <c r="I39" i="5"/>
  <c r="H39" i="5"/>
  <c r="I473" i="5"/>
  <c r="H473" i="5"/>
  <c r="I281" i="5"/>
  <c r="H281" i="5"/>
  <c r="I88" i="5"/>
  <c r="H88" i="5"/>
  <c r="I520" i="5"/>
  <c r="H520" i="5"/>
  <c r="I328" i="5"/>
  <c r="H328" i="5"/>
  <c r="I136" i="5"/>
  <c r="H136" i="5"/>
  <c r="I567" i="5"/>
  <c r="H567" i="5"/>
  <c r="I375" i="5"/>
  <c r="H375" i="5"/>
  <c r="I183" i="5"/>
  <c r="H183" i="5"/>
  <c r="I614" i="5"/>
  <c r="H614" i="5"/>
  <c r="I422" i="5"/>
  <c r="H422" i="5"/>
  <c r="I230" i="5"/>
  <c r="H230" i="5"/>
  <c r="I35" i="5"/>
  <c r="H35" i="5"/>
  <c r="I469" i="5"/>
  <c r="H469" i="5"/>
  <c r="I277" i="5"/>
  <c r="H277" i="5"/>
  <c r="I84" i="5"/>
  <c r="H84" i="5"/>
  <c r="I516" i="5"/>
  <c r="H516" i="5"/>
  <c r="I324" i="5"/>
  <c r="H324" i="5"/>
  <c r="I132" i="5"/>
  <c r="H132" i="5"/>
  <c r="I563" i="5"/>
  <c r="H563" i="5"/>
  <c r="I371" i="5"/>
  <c r="H371" i="5"/>
  <c r="I179" i="5"/>
  <c r="H179" i="5"/>
  <c r="I610" i="5"/>
  <c r="H610" i="5"/>
  <c r="I418" i="5"/>
  <c r="H418" i="5"/>
  <c r="I226" i="5"/>
  <c r="H226" i="5"/>
  <c r="I31" i="5"/>
  <c r="H31" i="5"/>
  <c r="I465" i="5"/>
  <c r="H465" i="5"/>
  <c r="I273" i="5"/>
  <c r="H273" i="5"/>
  <c r="I80" i="5"/>
  <c r="H80" i="5"/>
  <c r="I512" i="5"/>
  <c r="H512" i="5"/>
  <c r="I320" i="5"/>
  <c r="H320" i="5"/>
  <c r="I128" i="5"/>
  <c r="H128" i="5"/>
  <c r="I559" i="5"/>
  <c r="H559" i="5"/>
  <c r="I367" i="5"/>
  <c r="H367" i="5"/>
  <c r="I175" i="5"/>
  <c r="H175" i="5"/>
  <c r="I606" i="5"/>
  <c r="H606" i="5"/>
  <c r="I414" i="5"/>
  <c r="H414" i="5"/>
  <c r="I222" i="5"/>
  <c r="H222" i="5"/>
  <c r="I27" i="5"/>
  <c r="H27" i="5"/>
  <c r="I461" i="5"/>
  <c r="H461" i="5"/>
  <c r="I269" i="5"/>
  <c r="H269" i="5"/>
  <c r="I76" i="5"/>
  <c r="H76" i="5"/>
  <c r="I508" i="5"/>
  <c r="H508" i="5"/>
  <c r="I316" i="5"/>
  <c r="H316" i="5"/>
  <c r="I124" i="5"/>
  <c r="H124" i="5"/>
  <c r="I555" i="5"/>
  <c r="H555" i="5"/>
  <c r="I363" i="5"/>
  <c r="H363" i="5"/>
  <c r="I171" i="5"/>
  <c r="H171" i="5"/>
  <c r="I602" i="5"/>
  <c r="H602" i="5"/>
  <c r="I410" i="5"/>
  <c r="H410" i="5"/>
  <c r="I218" i="5"/>
  <c r="H218" i="5"/>
  <c r="I23" i="5"/>
  <c r="H23" i="5"/>
  <c r="I457" i="5"/>
  <c r="H457" i="5"/>
  <c r="I265" i="5"/>
  <c r="H265" i="5"/>
  <c r="I72" i="5"/>
  <c r="H72" i="5"/>
  <c r="I504" i="5"/>
  <c r="H504" i="5"/>
  <c r="I312" i="5"/>
  <c r="H312" i="5"/>
  <c r="I120" i="5"/>
  <c r="H120" i="5"/>
  <c r="I551" i="5"/>
  <c r="H551" i="5"/>
  <c r="I359" i="5"/>
  <c r="H359" i="5"/>
  <c r="I167" i="5"/>
  <c r="H167" i="5"/>
  <c r="I598" i="5"/>
  <c r="H598" i="5"/>
  <c r="I406" i="5"/>
  <c r="H406" i="5"/>
  <c r="I214" i="5"/>
  <c r="H214" i="5"/>
  <c r="I19" i="5"/>
  <c r="H19" i="5"/>
  <c r="I453" i="5"/>
  <c r="H453" i="5"/>
  <c r="I261" i="5"/>
  <c r="H261" i="5"/>
  <c r="I68" i="5"/>
  <c r="H68" i="5"/>
  <c r="I596" i="5"/>
  <c r="H596" i="5"/>
  <c r="I404" i="5"/>
  <c r="H404" i="5"/>
  <c r="I212" i="5"/>
  <c r="H212" i="5"/>
  <c r="I16" i="5"/>
  <c r="H16" i="5"/>
  <c r="I451" i="5"/>
  <c r="H451" i="5"/>
  <c r="I259" i="5"/>
  <c r="H259" i="5"/>
  <c r="I65" i="5"/>
  <c r="H65" i="5"/>
  <c r="I498" i="5"/>
  <c r="H498" i="5"/>
  <c r="I306" i="5"/>
  <c r="H306" i="5"/>
  <c r="I114" i="5"/>
  <c r="H114" i="5"/>
  <c r="I545" i="5"/>
  <c r="H545" i="5"/>
  <c r="I353" i="5"/>
  <c r="H353" i="5"/>
  <c r="I161" i="5"/>
  <c r="H161" i="5"/>
  <c r="I592" i="5"/>
  <c r="H592" i="5"/>
  <c r="I400" i="5"/>
  <c r="H400" i="5"/>
  <c r="I208" i="5"/>
  <c r="H208" i="5"/>
  <c r="I12" i="5"/>
  <c r="H12" i="5"/>
  <c r="I447" i="5"/>
  <c r="H447" i="5"/>
  <c r="I255" i="5"/>
  <c r="H255" i="5"/>
  <c r="I61" i="5"/>
  <c r="H61" i="5"/>
  <c r="I10" i="5"/>
  <c r="H10" i="5"/>
  <c r="I446" i="5"/>
  <c r="H446" i="5"/>
  <c r="I254" i="5"/>
  <c r="H254" i="5"/>
  <c r="I59" i="5"/>
  <c r="H59" i="5"/>
  <c r="I493" i="5"/>
  <c r="H493" i="5"/>
  <c r="I301" i="5"/>
  <c r="H301" i="5"/>
  <c r="I108" i="5"/>
  <c r="H108" i="5"/>
  <c r="I540" i="5"/>
  <c r="H540" i="5"/>
  <c r="I348" i="5"/>
  <c r="H348" i="5"/>
  <c r="I156" i="5"/>
  <c r="H156" i="5"/>
  <c r="I587" i="5"/>
  <c r="H587" i="5"/>
  <c r="I395" i="5"/>
  <c r="H395" i="5"/>
  <c r="I203" i="5"/>
  <c r="H203" i="5"/>
  <c r="I6" i="5"/>
  <c r="H6" i="5"/>
  <c r="I442" i="5"/>
  <c r="H442" i="5"/>
  <c r="I250" i="5"/>
  <c r="H250" i="5"/>
  <c r="I55" i="5"/>
  <c r="H55" i="5"/>
  <c r="I489" i="5"/>
  <c r="H489" i="5"/>
  <c r="I297" i="5"/>
  <c r="H297" i="5"/>
  <c r="I104" i="5"/>
  <c r="H104" i="5"/>
  <c r="I536" i="5"/>
  <c r="H536" i="5"/>
  <c r="I344" i="5"/>
  <c r="H344" i="5"/>
  <c r="I152" i="5"/>
  <c r="H152" i="5"/>
  <c r="I583" i="5"/>
  <c r="H583" i="5"/>
  <c r="I391" i="5"/>
  <c r="H391" i="5"/>
  <c r="I199" i="5"/>
  <c r="H199" i="5"/>
  <c r="I2327" i="5"/>
  <c r="H2327" i="5"/>
  <c r="I2175" i="5"/>
  <c r="H2175" i="5"/>
  <c r="I2023" i="5"/>
  <c r="H2023" i="5"/>
  <c r="I2363" i="5"/>
  <c r="H2363" i="5"/>
  <c r="I2212" i="5"/>
  <c r="H2212" i="5"/>
  <c r="I2060" i="5"/>
  <c r="H2060" i="5"/>
  <c r="I1908" i="5"/>
  <c r="H1908" i="5"/>
  <c r="I2249" i="5"/>
  <c r="H2249" i="5"/>
  <c r="I2097" i="5"/>
  <c r="H2097" i="5"/>
  <c r="I1945" i="5"/>
  <c r="H1945" i="5"/>
  <c r="I2286" i="5"/>
  <c r="H2286" i="5"/>
  <c r="I2134" i="5"/>
  <c r="H2134" i="5"/>
  <c r="I1982" i="5"/>
  <c r="H1982" i="5"/>
  <c r="I2323" i="5"/>
  <c r="H2323" i="5"/>
  <c r="I2171" i="5"/>
  <c r="H2171" i="5"/>
  <c r="I2019" i="5"/>
  <c r="H2019" i="5"/>
  <c r="I2359" i="5"/>
  <c r="H2359" i="5"/>
  <c r="I2208" i="5"/>
  <c r="H2208" i="5"/>
  <c r="I2056" i="5"/>
  <c r="H2056" i="5"/>
  <c r="I1904" i="5"/>
  <c r="H1904" i="5"/>
  <c r="I2245" i="5"/>
  <c r="H2245" i="5"/>
  <c r="I2093" i="5"/>
  <c r="H2093" i="5"/>
  <c r="I1941" i="5"/>
  <c r="H1941" i="5"/>
  <c r="I2282" i="5"/>
  <c r="H2282" i="5"/>
  <c r="I2130" i="5"/>
  <c r="H2130" i="5"/>
  <c r="I1978" i="5"/>
  <c r="H1978" i="5"/>
  <c r="I2319" i="5"/>
  <c r="H2319" i="5"/>
  <c r="I2167" i="5"/>
  <c r="H2167" i="5"/>
  <c r="I2015" i="5"/>
  <c r="H2015" i="5"/>
  <c r="I2355" i="5"/>
  <c r="H2355" i="5"/>
  <c r="I2204" i="5"/>
  <c r="H2204" i="5"/>
  <c r="I2052" i="5"/>
  <c r="H2052" i="5"/>
  <c r="I1900" i="5"/>
  <c r="H1900" i="5"/>
  <c r="I2241" i="5"/>
  <c r="H2241" i="5"/>
  <c r="I2089" i="5"/>
  <c r="H2089" i="5"/>
  <c r="I1937" i="5"/>
  <c r="H1937" i="5"/>
  <c r="I2278" i="5"/>
  <c r="H2278" i="5"/>
  <c r="I2126" i="5"/>
  <c r="H2126" i="5"/>
  <c r="I1974" i="5"/>
  <c r="H1974" i="5"/>
  <c r="I2315" i="5"/>
  <c r="H2315" i="5"/>
  <c r="I2163" i="5"/>
  <c r="H2163" i="5"/>
  <c r="I2011" i="5"/>
  <c r="H2011" i="5"/>
  <c r="I2351" i="5"/>
  <c r="H2351" i="5"/>
  <c r="I2200" i="5"/>
  <c r="H2200" i="5"/>
  <c r="I2048" i="5"/>
  <c r="H2048" i="5"/>
  <c r="I1896" i="5"/>
  <c r="H1896" i="5"/>
  <c r="I2237" i="5"/>
  <c r="H2237" i="5"/>
  <c r="I2085" i="5"/>
  <c r="H2085" i="5"/>
  <c r="I1933" i="5"/>
  <c r="H1933" i="5"/>
  <c r="I2274" i="5"/>
  <c r="H2274" i="5"/>
  <c r="I2122" i="5"/>
  <c r="H2122" i="5"/>
  <c r="I1970" i="5"/>
  <c r="H1970" i="5"/>
  <c r="I2311" i="5"/>
  <c r="H2311" i="5"/>
  <c r="I2159" i="5"/>
  <c r="H2159" i="5"/>
  <c r="I2007" i="5"/>
  <c r="H2007" i="5"/>
  <c r="I2347" i="5"/>
  <c r="H2347" i="5"/>
  <c r="I2196" i="5"/>
  <c r="H2196" i="5"/>
  <c r="I2044" i="5"/>
  <c r="H2044" i="5"/>
  <c r="I1892" i="5"/>
  <c r="H1892" i="5"/>
  <c r="I2233" i="5"/>
  <c r="H2233" i="5"/>
  <c r="I2081" i="5"/>
  <c r="H2081" i="5"/>
  <c r="I1929" i="5"/>
  <c r="H1929" i="5"/>
  <c r="I2270" i="5"/>
  <c r="H2270" i="5"/>
  <c r="I2118" i="5"/>
  <c r="H2118" i="5"/>
  <c r="I1966" i="5"/>
  <c r="H1966" i="5"/>
  <c r="I2307" i="5"/>
  <c r="H2307" i="5"/>
  <c r="I2155" i="5"/>
  <c r="H2155" i="5"/>
  <c r="I2003" i="5"/>
  <c r="H2003" i="5"/>
  <c r="I2343" i="5"/>
  <c r="H2343" i="5"/>
  <c r="I2192" i="5"/>
  <c r="H2192" i="5"/>
  <c r="I2040" i="5"/>
  <c r="H2040" i="5"/>
  <c r="I2229" i="5"/>
  <c r="H2229" i="5"/>
  <c r="I2077" i="5"/>
  <c r="H2077" i="5"/>
  <c r="I1925" i="5"/>
  <c r="H1925" i="5"/>
  <c r="I2228" i="5"/>
  <c r="H2228" i="5"/>
  <c r="I2076" i="5"/>
  <c r="H2076" i="5"/>
  <c r="I1924" i="5"/>
  <c r="H1924" i="5"/>
  <c r="I2265" i="5"/>
  <c r="H2265" i="5"/>
  <c r="I2113" i="5"/>
  <c r="H2113" i="5"/>
  <c r="I1961" i="5"/>
  <c r="H1961" i="5"/>
  <c r="I2302" i="5"/>
  <c r="H2302" i="5"/>
  <c r="I2150" i="5"/>
  <c r="H2150" i="5"/>
  <c r="I1998" i="5"/>
  <c r="H1998" i="5"/>
  <c r="I2339" i="5"/>
  <c r="H2339" i="5"/>
  <c r="I2187" i="5"/>
  <c r="H2187" i="5"/>
  <c r="I2035" i="5"/>
  <c r="H2035" i="5"/>
  <c r="I2224" i="5"/>
  <c r="H2224" i="5"/>
  <c r="I2072" i="5"/>
  <c r="H2072" i="5"/>
  <c r="I1920" i="5"/>
  <c r="H1920" i="5"/>
  <c r="I2261" i="5"/>
  <c r="H2261" i="5"/>
  <c r="I2109" i="5"/>
  <c r="H2109" i="5"/>
  <c r="I1957" i="5"/>
  <c r="H1957" i="5"/>
  <c r="I2298" i="5"/>
  <c r="H2298" i="5"/>
  <c r="I2146" i="5"/>
  <c r="H2146" i="5"/>
  <c r="I1994" i="5"/>
  <c r="H1994" i="5"/>
  <c r="I2335" i="5"/>
  <c r="H2335" i="5"/>
  <c r="I2183" i="5"/>
  <c r="H2183" i="5"/>
  <c r="I2031" i="5"/>
  <c r="H2031" i="5"/>
  <c r="I2220" i="5"/>
  <c r="H2220" i="5"/>
  <c r="I2068" i="5"/>
  <c r="H2068" i="5"/>
  <c r="I1916" i="5"/>
  <c r="H1916" i="5"/>
  <c r="I2257" i="5"/>
  <c r="H2257" i="5"/>
  <c r="I2105" i="5"/>
  <c r="H2105" i="5"/>
  <c r="I1953" i="5"/>
  <c r="H1953" i="5"/>
  <c r="I2294" i="5"/>
  <c r="H2294" i="5"/>
  <c r="I2142" i="5"/>
  <c r="H2142" i="5"/>
  <c r="I1990" i="5"/>
  <c r="H1990" i="5"/>
  <c r="I2331" i="5"/>
  <c r="H2331" i="5"/>
  <c r="I2179" i="5"/>
  <c r="H2179" i="5"/>
  <c r="I2027" i="5"/>
  <c r="H2027" i="5"/>
  <c r="I2216" i="5"/>
  <c r="H2216" i="5"/>
  <c r="I2064" i="5"/>
  <c r="H2064" i="5"/>
  <c r="I1912" i="5"/>
  <c r="H1912" i="5"/>
  <c r="I2253" i="5"/>
  <c r="H2253" i="5"/>
  <c r="I2101" i="5"/>
  <c r="H2101" i="5"/>
  <c r="I1949" i="5"/>
  <c r="H1949" i="5"/>
  <c r="I2290" i="5"/>
  <c r="H2290" i="5"/>
  <c r="I2138" i="5"/>
  <c r="H2138" i="5"/>
  <c r="I1986" i="5"/>
  <c r="H1986" i="5"/>
  <c r="I1871" i="5"/>
  <c r="H1871" i="5"/>
  <c r="I1827" i="5"/>
  <c r="H1827" i="5"/>
  <c r="I1783" i="5"/>
  <c r="H1783" i="5"/>
  <c r="I1739" i="5"/>
  <c r="H1739" i="5"/>
  <c r="I1837" i="5"/>
  <c r="H1837" i="5"/>
  <c r="I1793" i="5"/>
  <c r="H1793" i="5"/>
  <c r="I1749" i="5"/>
  <c r="H1749" i="5"/>
  <c r="I1847" i="5"/>
  <c r="H1847" i="5"/>
  <c r="I1803" i="5"/>
  <c r="H1803" i="5"/>
  <c r="I1759" i="5"/>
  <c r="H1759" i="5"/>
  <c r="I1857" i="5"/>
  <c r="H1857" i="5"/>
  <c r="I1813" i="5"/>
  <c r="H1813" i="5"/>
  <c r="I1769" i="5"/>
  <c r="H1769" i="5"/>
  <c r="I1867" i="5"/>
  <c r="H1867" i="5"/>
  <c r="I1823" i="5"/>
  <c r="H1823" i="5"/>
  <c r="I1779" i="5"/>
  <c r="H1779" i="5"/>
  <c r="I1735" i="5"/>
  <c r="H1735" i="5"/>
  <c r="I1833" i="5"/>
  <c r="H1833" i="5"/>
  <c r="I1789" i="5"/>
  <c r="H1789" i="5"/>
  <c r="I1745" i="5"/>
  <c r="H1745" i="5"/>
  <c r="I1854" i="5"/>
  <c r="H1854" i="5"/>
  <c r="I1810" i="5"/>
  <c r="H1810" i="5"/>
  <c r="I1766" i="5"/>
  <c r="H1766" i="5"/>
  <c r="I1864" i="5"/>
  <c r="H1864" i="5"/>
  <c r="I1820" i="5"/>
  <c r="H1820" i="5"/>
  <c r="I1776" i="5"/>
  <c r="H1776" i="5"/>
  <c r="I1732" i="5"/>
  <c r="H1732" i="5"/>
  <c r="I1830" i="5"/>
  <c r="H1830" i="5"/>
  <c r="I1786" i="5"/>
  <c r="H1786" i="5"/>
  <c r="I1742" i="5"/>
  <c r="H1742" i="5"/>
  <c r="I1851" i="5"/>
  <c r="H1851" i="5"/>
  <c r="I1807" i="5"/>
  <c r="H1807" i="5"/>
  <c r="I1763" i="5"/>
  <c r="H1763" i="5"/>
  <c r="I1861" i="5"/>
  <c r="H1861" i="5"/>
  <c r="I1817" i="5"/>
  <c r="H1817" i="5"/>
  <c r="I1773" i="5"/>
  <c r="H1773" i="5"/>
  <c r="I1729" i="5"/>
  <c r="H1729" i="5"/>
  <c r="I1689" i="5"/>
  <c r="H1689" i="5"/>
  <c r="I1637" i="5"/>
  <c r="H1637" i="5"/>
  <c r="I1585" i="5"/>
  <c r="H1585" i="5"/>
  <c r="I1701" i="5"/>
  <c r="H1701" i="5"/>
  <c r="I1649" i="5"/>
  <c r="H1649" i="5"/>
  <c r="I1597" i="5"/>
  <c r="H1597" i="5"/>
  <c r="I1713" i="5"/>
  <c r="H1713" i="5"/>
  <c r="I1661" i="5"/>
  <c r="H1661" i="5"/>
  <c r="I1609" i="5"/>
  <c r="H1609" i="5"/>
  <c r="I1725" i="5"/>
  <c r="H1725" i="5"/>
  <c r="I1673" i="5"/>
  <c r="H1673" i="5"/>
  <c r="I1621" i="5"/>
  <c r="H1621" i="5"/>
  <c r="I1569" i="5"/>
  <c r="H1569" i="5"/>
  <c r="I1685" i="5"/>
  <c r="H1685" i="5"/>
  <c r="I1633" i="5"/>
  <c r="H1633" i="5"/>
  <c r="I1581" i="5"/>
  <c r="H1581" i="5"/>
  <c r="I1697" i="5"/>
  <c r="H1697" i="5"/>
  <c r="I1645" i="5"/>
  <c r="H1645" i="5"/>
  <c r="I1593" i="5"/>
  <c r="H1593" i="5"/>
  <c r="I1709" i="5"/>
  <c r="H1709" i="5"/>
  <c r="I1657" i="5"/>
  <c r="H1657" i="5"/>
  <c r="I1605" i="5"/>
  <c r="H1605" i="5"/>
  <c r="I1721" i="5"/>
  <c r="H1721" i="5"/>
  <c r="I1669" i="5"/>
  <c r="H1669" i="5"/>
  <c r="I1617" i="5"/>
  <c r="H1617" i="5"/>
  <c r="I1565" i="5"/>
  <c r="H1565" i="5"/>
  <c r="I1681" i="5"/>
  <c r="H1681" i="5"/>
  <c r="I1629" i="5"/>
  <c r="H1629" i="5"/>
  <c r="I1577" i="5"/>
  <c r="H1577" i="5"/>
  <c r="I1693" i="5"/>
  <c r="H1693" i="5"/>
  <c r="I1641" i="5"/>
  <c r="H1641" i="5"/>
  <c r="I1589" i="5"/>
  <c r="H1589" i="5"/>
  <c r="I1705" i="5"/>
  <c r="H1705" i="5"/>
  <c r="I1653" i="5"/>
  <c r="H1653" i="5"/>
  <c r="I1601" i="5"/>
  <c r="H1601" i="5"/>
  <c r="I1717" i="5"/>
  <c r="H1717" i="5"/>
  <c r="I1665" i="5"/>
  <c r="H1665" i="5"/>
  <c r="I1613" i="5"/>
  <c r="H1613" i="5"/>
  <c r="I1561" i="5"/>
  <c r="H1561" i="5"/>
  <c r="I1677" i="5"/>
  <c r="H1677" i="5"/>
  <c r="I1625" i="5"/>
  <c r="H1625" i="5"/>
  <c r="I1573" i="5"/>
  <c r="H1573" i="5"/>
  <c r="I1477" i="5"/>
  <c r="H1477" i="5"/>
  <c r="I1313" i="5"/>
  <c r="H1313" i="5"/>
  <c r="I1149" i="5"/>
  <c r="H1149" i="5"/>
  <c r="I1517" i="5"/>
  <c r="H1517" i="5"/>
  <c r="I1353" i="5"/>
  <c r="H1353" i="5"/>
  <c r="I1189" i="5"/>
  <c r="H1189" i="5"/>
  <c r="I1557" i="5"/>
  <c r="H1557" i="5"/>
  <c r="I1393" i="5"/>
  <c r="H1393" i="5"/>
  <c r="I1229" i="5"/>
  <c r="H1229" i="5"/>
  <c r="I1065" i="5"/>
  <c r="H1065" i="5"/>
  <c r="I1433" i="5"/>
  <c r="H1433" i="5"/>
  <c r="I1269" i="5"/>
  <c r="H1269" i="5"/>
  <c r="I1105" i="5"/>
  <c r="H1105" i="5"/>
  <c r="I1473" i="5"/>
  <c r="H1473" i="5"/>
  <c r="I1309" i="5"/>
  <c r="H1309" i="5"/>
  <c r="I1145" i="5"/>
  <c r="H1145" i="5"/>
  <c r="I1513" i="5"/>
  <c r="H1513" i="5"/>
  <c r="I1349" i="5"/>
  <c r="H1349" i="5"/>
  <c r="I1185" i="5"/>
  <c r="H1185" i="5"/>
  <c r="I1553" i="5"/>
  <c r="H1553" i="5"/>
  <c r="I1389" i="5"/>
  <c r="H1389" i="5"/>
  <c r="I1225" i="5"/>
  <c r="H1225" i="5"/>
  <c r="I1061" i="5"/>
  <c r="H1061" i="5"/>
  <c r="I1429" i="5"/>
  <c r="H1429" i="5"/>
  <c r="I1265" i="5"/>
  <c r="H1265" i="5"/>
  <c r="I1101" i="5"/>
  <c r="H1101" i="5"/>
  <c r="I1469" i="5"/>
  <c r="H1469" i="5"/>
  <c r="I1305" i="5"/>
  <c r="H1305" i="5"/>
  <c r="I1141" i="5"/>
  <c r="H1141" i="5"/>
  <c r="I1509" i="5"/>
  <c r="H1509" i="5"/>
  <c r="I1345" i="5"/>
  <c r="H1345" i="5"/>
  <c r="I1181" i="5"/>
  <c r="H1181" i="5"/>
  <c r="I1549" i="5"/>
  <c r="H1549" i="5"/>
  <c r="I1385" i="5"/>
  <c r="H1385" i="5"/>
  <c r="I1221" i="5"/>
  <c r="H1221" i="5"/>
  <c r="I1057" i="5"/>
  <c r="H1057" i="5"/>
  <c r="I1425" i="5"/>
  <c r="H1425" i="5"/>
  <c r="I1261" i="5"/>
  <c r="H1261" i="5"/>
  <c r="I1097" i="5"/>
  <c r="H1097" i="5"/>
  <c r="I1465" i="5"/>
  <c r="H1465" i="5"/>
  <c r="I1301" i="5"/>
  <c r="H1301" i="5"/>
  <c r="I1137" i="5"/>
  <c r="H1137" i="5"/>
  <c r="I1505" i="5"/>
  <c r="H1505" i="5"/>
  <c r="I1341" i="5"/>
  <c r="H1341" i="5"/>
  <c r="I1177" i="5"/>
  <c r="H1177" i="5"/>
  <c r="I1545" i="5"/>
  <c r="H1545" i="5"/>
  <c r="I1381" i="5"/>
  <c r="H1381" i="5"/>
  <c r="I1217" i="5"/>
  <c r="H1217" i="5"/>
  <c r="I1053" i="5"/>
  <c r="H1053" i="5"/>
  <c r="I1421" i="5"/>
  <c r="H1421" i="5"/>
  <c r="I1257" i="5"/>
  <c r="H1257" i="5"/>
  <c r="I1093" i="5"/>
  <c r="H1093" i="5"/>
  <c r="I1461" i="5"/>
  <c r="H1461" i="5"/>
  <c r="I1297" i="5"/>
  <c r="H1297" i="5"/>
  <c r="I1133" i="5"/>
  <c r="H1133" i="5"/>
  <c r="I1501" i="5"/>
  <c r="H1501" i="5"/>
  <c r="I1337" i="5"/>
  <c r="H1337" i="5"/>
  <c r="I1173" i="5"/>
  <c r="H1173" i="5"/>
  <c r="I1541" i="5"/>
  <c r="H1541" i="5"/>
  <c r="I1377" i="5"/>
  <c r="H1377" i="5"/>
  <c r="I1213" i="5"/>
  <c r="H1213" i="5"/>
  <c r="I1049" i="5"/>
  <c r="H1049" i="5"/>
  <c r="I1417" i="5"/>
  <c r="H1417" i="5"/>
  <c r="I1253" i="5"/>
  <c r="H1253" i="5"/>
  <c r="I1089" i="5"/>
  <c r="H1089" i="5"/>
  <c r="I1457" i="5"/>
  <c r="H1457" i="5"/>
  <c r="I1293" i="5"/>
  <c r="H1293" i="5"/>
  <c r="I1129" i="5"/>
  <c r="H1129" i="5"/>
  <c r="I1497" i="5"/>
  <c r="H1497" i="5"/>
  <c r="I1333" i="5"/>
  <c r="H1333" i="5"/>
  <c r="I1169" i="5"/>
  <c r="H1169" i="5"/>
  <c r="I1537" i="5"/>
  <c r="H1537" i="5"/>
  <c r="I1373" i="5"/>
  <c r="H1373" i="5"/>
  <c r="I1209" i="5"/>
  <c r="H1209" i="5"/>
  <c r="I1045" i="5"/>
  <c r="H1045" i="5"/>
  <c r="I1413" i="5"/>
  <c r="H1413" i="5"/>
  <c r="I1249" i="5"/>
  <c r="H1249" i="5"/>
  <c r="I1085" i="5"/>
  <c r="H1085" i="5"/>
  <c r="I1453" i="5"/>
  <c r="H1453" i="5"/>
  <c r="I1289" i="5"/>
  <c r="H1289" i="5"/>
  <c r="I1125" i="5"/>
  <c r="H1125" i="5"/>
  <c r="I1493" i="5"/>
  <c r="H1493" i="5"/>
  <c r="I1329" i="5"/>
  <c r="H1329" i="5"/>
  <c r="I1165" i="5"/>
  <c r="H1165" i="5"/>
  <c r="I1533" i="5"/>
  <c r="H1533" i="5"/>
  <c r="I1369" i="5"/>
  <c r="H1369" i="5"/>
  <c r="I1205" i="5"/>
  <c r="H1205" i="5"/>
  <c r="I1041" i="5"/>
  <c r="H1041" i="5"/>
  <c r="I1409" i="5"/>
  <c r="H1409" i="5"/>
  <c r="I1245" i="5"/>
  <c r="H1245" i="5"/>
  <c r="I1081" i="5"/>
  <c r="H1081" i="5"/>
  <c r="I1449" i="5"/>
  <c r="H1449" i="5"/>
  <c r="I1285" i="5"/>
  <c r="H1285" i="5"/>
  <c r="I1121" i="5"/>
  <c r="H1121" i="5"/>
  <c r="I1489" i="5"/>
  <c r="H1489" i="5"/>
  <c r="I1325" i="5"/>
  <c r="H1325" i="5"/>
  <c r="I1161" i="5"/>
  <c r="H1161" i="5"/>
  <c r="I1529" i="5"/>
  <c r="H1529" i="5"/>
  <c r="I1365" i="5"/>
  <c r="H1365" i="5"/>
  <c r="I1201" i="5"/>
  <c r="H1201" i="5"/>
  <c r="I1037" i="5"/>
  <c r="H1037" i="5"/>
  <c r="I1405" i="5"/>
  <c r="H1405" i="5"/>
  <c r="I1241" i="5"/>
  <c r="H1241" i="5"/>
  <c r="I1077" i="5"/>
  <c r="H1077" i="5"/>
  <c r="I1445" i="5"/>
  <c r="H1445" i="5"/>
  <c r="I1281" i="5"/>
  <c r="H1281" i="5"/>
  <c r="I1117" i="5"/>
  <c r="H1117" i="5"/>
  <c r="I1485" i="5"/>
  <c r="H1485" i="5"/>
  <c r="I1321" i="5"/>
  <c r="H1321" i="5"/>
  <c r="I1157" i="5"/>
  <c r="H1157" i="5"/>
  <c r="I1525" i="5"/>
  <c r="H1525" i="5"/>
  <c r="I1361" i="5"/>
  <c r="H1361" i="5"/>
  <c r="I1197" i="5"/>
  <c r="H1197" i="5"/>
  <c r="I1033" i="5"/>
  <c r="H1033" i="5"/>
  <c r="I1401" i="5"/>
  <c r="H1401" i="5"/>
  <c r="I1237" i="5"/>
  <c r="H1237" i="5"/>
  <c r="I1073" i="5"/>
  <c r="H1073" i="5"/>
  <c r="I1441" i="5"/>
  <c r="H1441" i="5"/>
  <c r="I1277" i="5"/>
  <c r="H1277" i="5"/>
  <c r="I1113" i="5"/>
  <c r="H1113" i="5"/>
  <c r="I1481" i="5"/>
  <c r="H1481" i="5"/>
  <c r="I1317" i="5"/>
  <c r="H1317" i="5"/>
  <c r="I1153" i="5"/>
  <c r="H1153" i="5"/>
  <c r="I1521" i="5"/>
  <c r="H1521" i="5"/>
  <c r="I1357" i="5"/>
  <c r="H1357" i="5"/>
  <c r="I1193" i="5"/>
  <c r="H1193" i="5"/>
  <c r="I1029" i="5"/>
  <c r="H1029" i="5"/>
  <c r="I1397" i="5"/>
  <c r="H1397" i="5"/>
  <c r="I1233" i="5"/>
  <c r="H1233" i="5"/>
  <c r="I1069" i="5"/>
  <c r="H1069" i="5"/>
  <c r="I1437" i="5"/>
  <c r="H1437" i="5"/>
  <c r="I1273" i="5"/>
  <c r="H1273" i="5"/>
  <c r="I1109" i="5"/>
  <c r="H1109" i="5"/>
  <c r="I995" i="5"/>
  <c r="H995" i="5"/>
  <c r="I871" i="5"/>
  <c r="H871" i="5"/>
  <c r="I751" i="5"/>
  <c r="H751" i="5"/>
  <c r="I1025" i="5"/>
  <c r="H1025" i="5"/>
  <c r="I901" i="5"/>
  <c r="H901" i="5"/>
  <c r="I780" i="5"/>
  <c r="H780" i="5"/>
  <c r="I660" i="5"/>
  <c r="H660" i="5"/>
  <c r="I962" i="5"/>
  <c r="H962" i="5"/>
  <c r="I839" i="5"/>
  <c r="H839" i="5"/>
  <c r="I719" i="5"/>
  <c r="H719" i="5"/>
  <c r="I992" i="5"/>
  <c r="H992" i="5"/>
  <c r="I868" i="5"/>
  <c r="H868" i="5"/>
  <c r="I748" i="5"/>
  <c r="H748" i="5"/>
  <c r="I1022" i="5"/>
  <c r="H1022" i="5"/>
  <c r="I898" i="5"/>
  <c r="H898" i="5"/>
  <c r="I777" i="5"/>
  <c r="H777" i="5"/>
  <c r="I656" i="5"/>
  <c r="H656" i="5"/>
  <c r="I928" i="5"/>
  <c r="H928" i="5"/>
  <c r="I806" i="5"/>
  <c r="H806" i="5"/>
  <c r="I686" i="5"/>
  <c r="H686" i="5"/>
  <c r="I958" i="5"/>
  <c r="H958" i="5"/>
  <c r="I835" i="5"/>
  <c r="H835" i="5"/>
  <c r="I715" i="5"/>
  <c r="H715" i="5"/>
  <c r="I988" i="5"/>
  <c r="H988" i="5"/>
  <c r="I864" i="5"/>
  <c r="H864" i="5"/>
  <c r="I744" i="5"/>
  <c r="H744" i="5"/>
  <c r="I1018" i="5"/>
  <c r="H1018" i="5"/>
  <c r="I894" i="5"/>
  <c r="H894" i="5"/>
  <c r="I773" i="5"/>
  <c r="H773" i="5"/>
  <c r="I652" i="5"/>
  <c r="H652" i="5"/>
  <c r="I924" i="5"/>
  <c r="H924" i="5"/>
  <c r="I802" i="5"/>
  <c r="H802" i="5"/>
  <c r="I682" i="5"/>
  <c r="H682" i="5"/>
  <c r="I954" i="5"/>
  <c r="H954" i="5"/>
  <c r="I831" i="5"/>
  <c r="H831" i="5"/>
  <c r="I711" i="5"/>
  <c r="H711" i="5"/>
  <c r="I984" i="5"/>
  <c r="H984" i="5"/>
  <c r="I860" i="5"/>
  <c r="H860" i="5"/>
  <c r="I740" i="5"/>
  <c r="H740" i="5"/>
  <c r="I1014" i="5"/>
  <c r="H1014" i="5"/>
  <c r="I890" i="5"/>
  <c r="H890" i="5"/>
  <c r="I769" i="5"/>
  <c r="H769" i="5"/>
  <c r="I648" i="5"/>
  <c r="H648" i="5"/>
  <c r="I920" i="5"/>
  <c r="H920" i="5"/>
  <c r="I798" i="5"/>
  <c r="H798" i="5"/>
  <c r="I678" i="5"/>
  <c r="H678" i="5"/>
  <c r="I950" i="5"/>
  <c r="H950" i="5"/>
  <c r="I827" i="5"/>
  <c r="H827" i="5"/>
  <c r="I707" i="5"/>
  <c r="H707" i="5"/>
  <c r="I980" i="5"/>
  <c r="H980" i="5"/>
  <c r="I856" i="5"/>
  <c r="H856" i="5"/>
  <c r="I736" i="5"/>
  <c r="H736" i="5"/>
  <c r="I1010" i="5"/>
  <c r="H1010" i="5"/>
  <c r="I886" i="5"/>
  <c r="H886" i="5"/>
  <c r="I765" i="5"/>
  <c r="H765" i="5"/>
  <c r="I644" i="5"/>
  <c r="H644" i="5"/>
  <c r="I916" i="5"/>
  <c r="H916" i="5"/>
  <c r="I794" i="5"/>
  <c r="H794" i="5"/>
  <c r="I674" i="5"/>
  <c r="H674" i="5"/>
  <c r="I946" i="5"/>
  <c r="H946" i="5"/>
  <c r="I823" i="5"/>
  <c r="H823" i="5"/>
  <c r="I703" i="5"/>
  <c r="H703" i="5"/>
  <c r="I976" i="5"/>
  <c r="H976" i="5"/>
  <c r="I852" i="5"/>
  <c r="H852" i="5"/>
  <c r="I732" i="5"/>
  <c r="H732" i="5"/>
  <c r="I1006" i="5"/>
  <c r="H1006" i="5"/>
  <c r="I882" i="5"/>
  <c r="H882" i="5"/>
  <c r="I761" i="5"/>
  <c r="H761" i="5"/>
  <c r="I640" i="5"/>
  <c r="H640" i="5"/>
  <c r="I912" i="5"/>
  <c r="H912" i="5"/>
  <c r="I790" i="5"/>
  <c r="H790" i="5"/>
  <c r="I670" i="5"/>
  <c r="H670" i="5"/>
  <c r="I942" i="5"/>
  <c r="H942" i="5"/>
  <c r="I819" i="5"/>
  <c r="H819" i="5"/>
  <c r="I699" i="5"/>
  <c r="H699" i="5"/>
  <c r="I972" i="5"/>
  <c r="H972" i="5"/>
  <c r="I848" i="5"/>
  <c r="H848" i="5"/>
  <c r="I728" i="5"/>
  <c r="H728" i="5"/>
  <c r="I1002" i="5"/>
  <c r="H1002" i="5"/>
  <c r="I878" i="5"/>
  <c r="H878" i="5"/>
  <c r="I757" i="5"/>
  <c r="H757" i="5"/>
  <c r="I636" i="5"/>
  <c r="H636" i="5"/>
  <c r="I908" i="5"/>
  <c r="H908" i="5"/>
  <c r="I786" i="5"/>
  <c r="H786" i="5"/>
  <c r="I666" i="5"/>
  <c r="H666" i="5"/>
  <c r="I938" i="5"/>
  <c r="H938" i="5"/>
  <c r="I815" i="5"/>
  <c r="H815" i="5"/>
  <c r="I695" i="5"/>
  <c r="H695" i="5"/>
  <c r="I968" i="5"/>
  <c r="H968" i="5"/>
  <c r="I844" i="5"/>
  <c r="H844" i="5"/>
  <c r="I724" i="5"/>
  <c r="H724" i="5"/>
  <c r="I998" i="5"/>
  <c r="H998" i="5"/>
  <c r="I874" i="5"/>
  <c r="H874" i="5"/>
  <c r="I753" i="5"/>
  <c r="H753" i="5"/>
  <c r="I632" i="5"/>
  <c r="H632" i="5"/>
  <c r="I904" i="5"/>
  <c r="H904" i="5"/>
  <c r="I782" i="5"/>
  <c r="H782" i="5"/>
  <c r="I662" i="5"/>
  <c r="H662" i="5"/>
  <c r="I934" i="5"/>
  <c r="H934" i="5"/>
  <c r="I582" i="5"/>
  <c r="H582" i="5"/>
  <c r="I390" i="5"/>
  <c r="H390" i="5"/>
  <c r="I198" i="5"/>
  <c r="H198" i="5"/>
  <c r="I629" i="5"/>
  <c r="H629" i="5"/>
  <c r="I437" i="5"/>
  <c r="H437" i="5"/>
  <c r="I245" i="5"/>
  <c r="H245" i="5"/>
  <c r="I50" i="5"/>
  <c r="H50" i="5"/>
  <c r="I484" i="5"/>
  <c r="H484" i="5"/>
  <c r="I292" i="5"/>
  <c r="H292" i="5"/>
  <c r="I99" i="5"/>
  <c r="H99" i="5"/>
  <c r="I531" i="5"/>
  <c r="H531" i="5"/>
  <c r="I339" i="5"/>
  <c r="H339" i="5"/>
  <c r="I147" i="5"/>
  <c r="H147" i="5"/>
  <c r="I578" i="5"/>
  <c r="H578" i="5"/>
  <c r="I386" i="5"/>
  <c r="H386" i="5"/>
  <c r="I194" i="5"/>
  <c r="H194" i="5"/>
  <c r="I625" i="5"/>
  <c r="H625" i="5"/>
  <c r="I433" i="5"/>
  <c r="H433" i="5"/>
  <c r="I241" i="5"/>
  <c r="H241" i="5"/>
  <c r="I46" i="5"/>
  <c r="H46" i="5"/>
  <c r="I480" i="5"/>
  <c r="H480" i="5"/>
  <c r="I288" i="5"/>
  <c r="H288" i="5"/>
  <c r="I95" i="5"/>
  <c r="H95" i="5"/>
  <c r="I527" i="5"/>
  <c r="H527" i="5"/>
  <c r="I335" i="5"/>
  <c r="H335" i="5"/>
  <c r="I143" i="5"/>
  <c r="H143" i="5"/>
  <c r="I574" i="5"/>
  <c r="H574" i="5"/>
  <c r="I382" i="5"/>
  <c r="H382" i="5"/>
  <c r="I190" i="5"/>
  <c r="H190" i="5"/>
  <c r="I621" i="5"/>
  <c r="H621" i="5"/>
  <c r="I429" i="5"/>
  <c r="H429" i="5"/>
  <c r="I237" i="5"/>
  <c r="H237" i="5"/>
  <c r="I42" i="5"/>
  <c r="H42" i="5"/>
  <c r="I476" i="5"/>
  <c r="H476" i="5"/>
  <c r="I284" i="5"/>
  <c r="H284" i="5"/>
  <c r="I91" i="5"/>
  <c r="H91" i="5"/>
  <c r="I523" i="5"/>
  <c r="H523" i="5"/>
  <c r="I331" i="5"/>
  <c r="H331" i="5"/>
  <c r="I139" i="5"/>
  <c r="H139" i="5"/>
  <c r="I570" i="5"/>
  <c r="H570" i="5"/>
  <c r="I378" i="5"/>
  <c r="H378" i="5"/>
  <c r="I186" i="5"/>
  <c r="H186" i="5"/>
  <c r="I617" i="5"/>
  <c r="H617" i="5"/>
  <c r="I425" i="5"/>
  <c r="H425" i="5"/>
  <c r="I233" i="5"/>
  <c r="H233" i="5"/>
  <c r="I38" i="5"/>
  <c r="H38" i="5"/>
  <c r="I472" i="5"/>
  <c r="H472" i="5"/>
  <c r="I280" i="5"/>
  <c r="H280" i="5"/>
  <c r="I87" i="5"/>
  <c r="H87" i="5"/>
  <c r="I519" i="5"/>
  <c r="H519" i="5"/>
  <c r="I327" i="5"/>
  <c r="H327" i="5"/>
  <c r="I135" i="5"/>
  <c r="H135" i="5"/>
  <c r="I566" i="5"/>
  <c r="H566" i="5"/>
  <c r="I374" i="5"/>
  <c r="H374" i="5"/>
  <c r="I182" i="5"/>
  <c r="H182" i="5"/>
  <c r="I613" i="5"/>
  <c r="H613" i="5"/>
  <c r="I421" i="5"/>
  <c r="H421" i="5"/>
  <c r="I229" i="5"/>
  <c r="H229" i="5"/>
  <c r="I34" i="5"/>
  <c r="H34" i="5"/>
  <c r="I468" i="5"/>
  <c r="H468" i="5"/>
  <c r="I276" i="5"/>
  <c r="H276" i="5"/>
  <c r="I83" i="5"/>
  <c r="H83" i="5"/>
  <c r="I515" i="5"/>
  <c r="H515" i="5"/>
  <c r="I323" i="5"/>
  <c r="H323" i="5"/>
  <c r="I131" i="5"/>
  <c r="H131" i="5"/>
  <c r="I562" i="5"/>
  <c r="H562" i="5"/>
  <c r="I370" i="5"/>
  <c r="H370" i="5"/>
  <c r="I178" i="5"/>
  <c r="H178" i="5"/>
  <c r="I609" i="5"/>
  <c r="H609" i="5"/>
  <c r="I417" i="5"/>
  <c r="H417" i="5"/>
  <c r="I225" i="5"/>
  <c r="H225" i="5"/>
  <c r="I30" i="5"/>
  <c r="H30" i="5"/>
  <c r="I464" i="5"/>
  <c r="H464" i="5"/>
  <c r="I272" i="5"/>
  <c r="H272" i="5"/>
  <c r="I79" i="5"/>
  <c r="H79" i="5"/>
  <c r="I511" i="5"/>
  <c r="H511" i="5"/>
  <c r="I319" i="5"/>
  <c r="H319" i="5"/>
  <c r="I127" i="5"/>
  <c r="H127" i="5"/>
  <c r="I558" i="5"/>
  <c r="H558" i="5"/>
  <c r="I366" i="5"/>
  <c r="H366" i="5"/>
  <c r="I174" i="5"/>
  <c r="H174" i="5"/>
  <c r="I605" i="5"/>
  <c r="H605" i="5"/>
  <c r="I413" i="5"/>
  <c r="H413" i="5"/>
  <c r="I221" i="5"/>
  <c r="H221" i="5"/>
  <c r="I26" i="5"/>
  <c r="H26" i="5"/>
  <c r="I460" i="5"/>
  <c r="H460" i="5"/>
  <c r="I268" i="5"/>
  <c r="H268" i="5"/>
  <c r="I75" i="5"/>
  <c r="H75" i="5"/>
  <c r="I507" i="5"/>
  <c r="H507" i="5"/>
  <c r="I315" i="5"/>
  <c r="H315" i="5"/>
  <c r="I123" i="5"/>
  <c r="H123" i="5"/>
  <c r="I554" i="5"/>
  <c r="H554" i="5"/>
  <c r="I362" i="5"/>
  <c r="H362" i="5"/>
  <c r="I170" i="5"/>
  <c r="H170" i="5"/>
  <c r="I601" i="5"/>
  <c r="H601" i="5"/>
  <c r="I409" i="5"/>
  <c r="H409" i="5"/>
  <c r="I217" i="5"/>
  <c r="H217" i="5"/>
  <c r="I22" i="5"/>
  <c r="H22" i="5"/>
  <c r="I456" i="5"/>
  <c r="H456" i="5"/>
  <c r="I264" i="5"/>
  <c r="H264" i="5"/>
  <c r="I71" i="5"/>
  <c r="H71" i="5"/>
  <c r="I503" i="5"/>
  <c r="H503" i="5"/>
  <c r="I311" i="5"/>
  <c r="H311" i="5"/>
  <c r="I119" i="5"/>
  <c r="H119" i="5"/>
  <c r="I550" i="5"/>
  <c r="H550" i="5"/>
  <c r="I358" i="5"/>
  <c r="H358" i="5"/>
  <c r="I166" i="5"/>
  <c r="H166" i="5"/>
  <c r="I597" i="5"/>
  <c r="H597" i="5"/>
  <c r="I405" i="5"/>
  <c r="H405" i="5"/>
  <c r="I213" i="5"/>
  <c r="H213" i="5"/>
  <c r="I18" i="5"/>
  <c r="H18" i="5"/>
  <c r="I548" i="5"/>
  <c r="H548" i="5"/>
  <c r="I356" i="5"/>
  <c r="H356" i="5"/>
  <c r="I164" i="5"/>
  <c r="H164" i="5"/>
  <c r="I595" i="5"/>
  <c r="H595" i="5"/>
  <c r="I403" i="5"/>
  <c r="H403" i="5"/>
  <c r="I211" i="5"/>
  <c r="H211" i="5"/>
  <c r="I15" i="5"/>
  <c r="H15" i="5"/>
  <c r="I450" i="5"/>
  <c r="H450" i="5"/>
  <c r="I258" i="5"/>
  <c r="H258" i="5"/>
  <c r="I64" i="5"/>
  <c r="H64" i="5"/>
  <c r="I497" i="5"/>
  <c r="H497" i="5"/>
  <c r="I305" i="5"/>
  <c r="H305" i="5"/>
  <c r="I113" i="5"/>
  <c r="H113" i="5"/>
  <c r="I544" i="5"/>
  <c r="H544" i="5"/>
  <c r="I352" i="5"/>
  <c r="H352" i="5"/>
  <c r="I160" i="5"/>
  <c r="H160" i="5"/>
  <c r="I591" i="5"/>
  <c r="H591" i="5"/>
  <c r="I399" i="5"/>
  <c r="H399" i="5"/>
  <c r="I207" i="5"/>
  <c r="H207" i="5"/>
  <c r="I11" i="5"/>
  <c r="H11" i="5"/>
  <c r="I590" i="5"/>
  <c r="H590" i="5"/>
  <c r="I398" i="5"/>
  <c r="H398" i="5"/>
  <c r="I206" i="5"/>
  <c r="H206" i="5"/>
  <c r="I9" i="5"/>
  <c r="H9" i="5"/>
  <c r="I445" i="5"/>
  <c r="H445" i="5"/>
  <c r="I253" i="5"/>
  <c r="H253" i="5"/>
  <c r="I58" i="5"/>
  <c r="H58" i="5"/>
  <c r="I492" i="5"/>
  <c r="H492" i="5"/>
  <c r="I300" i="5"/>
  <c r="H300" i="5"/>
  <c r="I107" i="5"/>
  <c r="H107" i="5"/>
  <c r="I539" i="5"/>
  <c r="H539" i="5"/>
  <c r="I347" i="5"/>
  <c r="H347" i="5"/>
  <c r="I155" i="5"/>
  <c r="H155" i="5"/>
  <c r="I586" i="5"/>
  <c r="H586" i="5"/>
  <c r="I394" i="5"/>
  <c r="H394" i="5"/>
  <c r="I202" i="5"/>
  <c r="H202" i="5"/>
  <c r="I5" i="5"/>
  <c r="H5" i="5"/>
  <c r="I441" i="5"/>
  <c r="H441" i="5"/>
  <c r="I249" i="5"/>
  <c r="H249" i="5"/>
  <c r="I54" i="5"/>
  <c r="H54" i="5"/>
  <c r="I488" i="5"/>
  <c r="H488" i="5"/>
  <c r="I296" i="5"/>
  <c r="H296" i="5"/>
  <c r="I103" i="5"/>
  <c r="H103" i="5"/>
  <c r="I535" i="5"/>
  <c r="H535" i="5"/>
  <c r="I343" i="5"/>
  <c r="H343" i="5"/>
  <c r="I151" i="5"/>
  <c r="H151" i="5"/>
  <c r="I2289" i="5"/>
  <c r="H2289" i="5"/>
  <c r="I2137" i="5"/>
  <c r="H2137" i="5"/>
  <c r="I1985" i="5"/>
  <c r="H1985" i="5"/>
  <c r="I2326" i="5"/>
  <c r="H2326" i="5"/>
  <c r="I2174" i="5"/>
  <c r="H2174" i="5"/>
  <c r="I2022" i="5"/>
  <c r="H2022" i="5"/>
  <c r="I2362" i="5"/>
  <c r="H2362" i="5"/>
  <c r="I2211" i="5"/>
  <c r="H2211" i="5"/>
  <c r="I2059" i="5"/>
  <c r="H2059" i="5"/>
  <c r="I1907" i="5"/>
  <c r="H1907" i="5"/>
  <c r="I2248" i="5"/>
  <c r="H2248" i="5"/>
  <c r="I2096" i="5"/>
  <c r="H2096" i="5"/>
  <c r="I1944" i="5"/>
  <c r="H1944" i="5"/>
  <c r="I2285" i="5"/>
  <c r="H2285" i="5"/>
  <c r="I2133" i="5"/>
  <c r="H2133" i="5"/>
  <c r="I1981" i="5"/>
  <c r="H1981" i="5"/>
  <c r="I2322" i="5"/>
  <c r="H2322" i="5"/>
  <c r="I2170" i="5"/>
  <c r="H2170" i="5"/>
  <c r="I2018" i="5"/>
  <c r="H2018" i="5"/>
  <c r="I2358" i="5"/>
  <c r="H2358" i="5"/>
  <c r="I2207" i="5"/>
  <c r="H2207" i="5"/>
  <c r="I2055" i="5"/>
  <c r="H2055" i="5"/>
  <c r="I1903" i="5"/>
  <c r="H1903" i="5"/>
  <c r="I2244" i="5"/>
  <c r="H2244" i="5"/>
  <c r="I2092" i="5"/>
  <c r="H2092" i="5"/>
  <c r="I1940" i="5"/>
  <c r="H1940" i="5"/>
  <c r="I2281" i="5"/>
  <c r="H2281" i="5"/>
  <c r="I2129" i="5"/>
  <c r="H2129" i="5"/>
  <c r="I1977" i="5"/>
  <c r="H1977" i="5"/>
  <c r="I2318" i="5"/>
  <c r="H2318" i="5"/>
  <c r="I2166" i="5"/>
  <c r="H2166" i="5"/>
  <c r="I2014" i="5"/>
  <c r="H2014" i="5"/>
  <c r="I2354" i="5"/>
  <c r="H2354" i="5"/>
  <c r="I2203" i="5"/>
  <c r="H2203" i="5"/>
  <c r="I2051" i="5"/>
  <c r="H2051" i="5"/>
  <c r="I1899" i="5"/>
  <c r="H1899" i="5"/>
  <c r="I2240" i="5"/>
  <c r="H2240" i="5"/>
  <c r="I2088" i="5"/>
  <c r="H2088" i="5"/>
  <c r="I1936" i="5"/>
  <c r="H1936" i="5"/>
  <c r="I2277" i="5"/>
  <c r="H2277" i="5"/>
  <c r="I2125" i="5"/>
  <c r="H2125" i="5"/>
  <c r="I1973" i="5"/>
  <c r="H1973" i="5"/>
  <c r="I2314" i="5"/>
  <c r="H2314" i="5"/>
  <c r="I2162" i="5"/>
  <c r="H2162" i="5"/>
  <c r="I2010" i="5"/>
  <c r="H2010" i="5"/>
  <c r="I2350" i="5"/>
  <c r="H2350" i="5"/>
  <c r="I2199" i="5"/>
  <c r="H2199" i="5"/>
  <c r="I2047" i="5"/>
  <c r="H2047" i="5"/>
  <c r="I1895" i="5"/>
  <c r="H1895" i="5"/>
  <c r="I2236" i="5"/>
  <c r="H2236" i="5"/>
  <c r="I2084" i="5"/>
  <c r="H2084" i="5"/>
  <c r="I1932" i="5"/>
  <c r="H1932" i="5"/>
  <c r="I2273" i="5"/>
  <c r="H2273" i="5"/>
  <c r="I2121" i="5"/>
  <c r="H2121" i="5"/>
  <c r="I1969" i="5"/>
  <c r="H1969" i="5"/>
  <c r="I2310" i="5"/>
  <c r="H2310" i="5"/>
  <c r="I2158" i="5"/>
  <c r="H2158" i="5"/>
  <c r="I2006" i="5"/>
  <c r="H2006" i="5"/>
  <c r="I2346" i="5"/>
  <c r="H2346" i="5"/>
  <c r="I2195" i="5"/>
  <c r="H2195" i="5"/>
  <c r="I2043" i="5"/>
  <c r="H2043" i="5"/>
  <c r="I1891" i="5"/>
  <c r="H1891" i="5"/>
  <c r="I2232" i="5"/>
  <c r="H2232" i="5"/>
  <c r="I2080" i="5"/>
  <c r="H2080" i="5"/>
  <c r="I1928" i="5"/>
  <c r="H1928" i="5"/>
  <c r="I2269" i="5"/>
  <c r="H2269" i="5"/>
  <c r="I2117" i="5"/>
  <c r="H2117" i="5"/>
  <c r="I1965" i="5"/>
  <c r="H1965" i="5"/>
  <c r="I2306" i="5"/>
  <c r="H2306" i="5"/>
  <c r="I2154" i="5"/>
  <c r="H2154" i="5"/>
  <c r="I2002" i="5"/>
  <c r="H2002" i="5"/>
  <c r="I2342" i="5"/>
  <c r="H2342" i="5"/>
  <c r="I2191" i="5"/>
  <c r="H2191" i="5"/>
  <c r="I2039" i="5"/>
  <c r="H2039" i="5"/>
  <c r="I2190" i="5"/>
  <c r="H2190" i="5"/>
  <c r="I2038" i="5"/>
  <c r="H2038" i="5"/>
  <c r="I2227" i="5"/>
  <c r="H2227" i="5"/>
  <c r="I2075" i="5"/>
  <c r="H2075" i="5"/>
  <c r="I1923" i="5"/>
  <c r="H1923" i="5"/>
  <c r="I2264" i="5"/>
  <c r="H2264" i="5"/>
  <c r="I2112" i="5"/>
  <c r="H2112" i="5"/>
  <c r="I1960" i="5"/>
  <c r="H1960" i="5"/>
  <c r="I2301" i="5"/>
  <c r="H2301" i="5"/>
  <c r="I2149" i="5"/>
  <c r="H2149" i="5"/>
  <c r="I1997" i="5"/>
  <c r="H1997" i="5"/>
  <c r="I2338" i="5"/>
  <c r="H2338" i="5"/>
  <c r="I2186" i="5"/>
  <c r="H2186" i="5"/>
  <c r="I2034" i="5"/>
  <c r="H2034" i="5"/>
  <c r="I2223" i="5"/>
  <c r="H2223" i="5"/>
  <c r="I2071" i="5"/>
  <c r="H2071" i="5"/>
  <c r="I1919" i="5"/>
  <c r="H1919" i="5"/>
  <c r="I2260" i="5"/>
  <c r="H2260" i="5"/>
  <c r="I2108" i="5"/>
  <c r="H2108" i="5"/>
  <c r="I1956" i="5"/>
  <c r="H1956" i="5"/>
  <c r="I2297" i="5"/>
  <c r="H2297" i="5"/>
  <c r="I2145" i="5"/>
  <c r="H2145" i="5"/>
  <c r="I1993" i="5"/>
  <c r="H1993" i="5"/>
  <c r="I2334" i="5"/>
  <c r="H2334" i="5"/>
  <c r="I2182" i="5"/>
  <c r="H2182" i="5"/>
  <c r="I2030" i="5"/>
  <c r="H2030" i="5"/>
  <c r="I2219" i="5"/>
  <c r="H2219" i="5"/>
  <c r="I2067" i="5"/>
  <c r="H2067" i="5"/>
  <c r="I1915" i="5"/>
  <c r="H1915" i="5"/>
  <c r="I2256" i="5"/>
  <c r="H2256" i="5"/>
  <c r="I2104" i="5"/>
  <c r="H2104" i="5"/>
  <c r="I1952" i="5"/>
  <c r="H1952" i="5"/>
  <c r="I2293" i="5"/>
  <c r="H2293" i="5"/>
  <c r="I2141" i="5"/>
  <c r="H2141" i="5"/>
  <c r="I1989" i="5"/>
  <c r="H1989" i="5"/>
  <c r="I2330" i="5"/>
  <c r="H2330" i="5"/>
  <c r="I2178" i="5"/>
  <c r="H2178" i="5"/>
  <c r="I2026" i="5"/>
  <c r="H2026" i="5"/>
  <c r="I2215" i="5"/>
  <c r="H2215" i="5"/>
  <c r="I2063" i="5"/>
  <c r="H2063" i="5"/>
  <c r="I1911" i="5"/>
  <c r="H1911" i="5"/>
  <c r="I2252" i="5"/>
  <c r="H2252" i="5"/>
  <c r="I2100" i="5"/>
  <c r="H2100" i="5"/>
  <c r="I1948" i="5"/>
  <c r="H1948" i="5"/>
  <c r="I1860" i="5"/>
  <c r="H1860" i="5"/>
  <c r="I1816" i="5"/>
  <c r="H1816" i="5"/>
  <c r="I1772" i="5"/>
  <c r="H1772" i="5"/>
  <c r="I1870" i="5"/>
  <c r="H1870" i="5"/>
  <c r="I1826" i="5"/>
  <c r="H1826" i="5"/>
  <c r="I1782" i="5"/>
  <c r="H1782" i="5"/>
  <c r="I1738" i="5"/>
  <c r="H1738" i="5"/>
  <c r="I1836" i="5"/>
  <c r="H1836" i="5"/>
  <c r="I1792" i="5"/>
  <c r="H1792" i="5"/>
  <c r="I1748" i="5"/>
  <c r="H1748" i="5"/>
  <c r="I1846" i="5"/>
  <c r="H1846" i="5"/>
  <c r="I1802" i="5"/>
  <c r="H1802" i="5"/>
  <c r="I1758" i="5"/>
  <c r="H1758" i="5"/>
  <c r="I1856" i="5"/>
  <c r="H1856" i="5"/>
  <c r="I1812" i="5"/>
  <c r="H1812" i="5"/>
  <c r="I1768" i="5"/>
  <c r="H1768" i="5"/>
  <c r="I1866" i="5"/>
  <c r="H1866" i="5"/>
  <c r="I1822" i="5"/>
  <c r="H1822" i="5"/>
  <c r="I1778" i="5"/>
  <c r="H1778" i="5"/>
  <c r="I1734" i="5"/>
  <c r="H1734" i="5"/>
  <c r="I1843" i="5"/>
  <c r="H1843" i="5"/>
  <c r="I1799" i="5"/>
  <c r="H1799" i="5"/>
  <c r="I1755" i="5"/>
  <c r="H1755" i="5"/>
  <c r="I1853" i="5"/>
  <c r="H1853" i="5"/>
  <c r="I1809" i="5"/>
  <c r="H1809" i="5"/>
  <c r="I1765" i="5"/>
  <c r="H1765" i="5"/>
  <c r="I1863" i="5"/>
  <c r="H1863" i="5"/>
  <c r="I1819" i="5"/>
  <c r="H1819" i="5"/>
  <c r="I1775" i="5"/>
  <c r="H1775" i="5"/>
  <c r="I1731" i="5"/>
  <c r="H1731" i="5"/>
  <c r="I1840" i="5"/>
  <c r="H1840" i="5"/>
  <c r="I1796" i="5"/>
  <c r="H1796" i="5"/>
  <c r="I1752" i="5"/>
  <c r="H1752" i="5"/>
  <c r="I1850" i="5"/>
  <c r="H1850" i="5"/>
  <c r="I1806" i="5"/>
  <c r="H1806" i="5"/>
  <c r="I1762" i="5"/>
  <c r="H1762" i="5"/>
  <c r="I1728" i="5"/>
  <c r="H1728" i="5"/>
  <c r="I1676" i="5"/>
  <c r="H1676" i="5"/>
  <c r="I1624" i="5"/>
  <c r="H1624" i="5"/>
  <c r="I1572" i="5"/>
  <c r="H1572" i="5"/>
  <c r="I1688" i="5"/>
  <c r="H1688" i="5"/>
  <c r="I1636" i="5"/>
  <c r="H1636" i="5"/>
  <c r="I1584" i="5"/>
  <c r="H1584" i="5"/>
  <c r="I1700" i="5"/>
  <c r="H1700" i="5"/>
  <c r="I1648" i="5"/>
  <c r="H1648" i="5"/>
  <c r="I1596" i="5"/>
  <c r="H1596" i="5"/>
  <c r="I1712" i="5"/>
  <c r="H1712" i="5"/>
  <c r="I1660" i="5"/>
  <c r="H1660" i="5"/>
  <c r="I1608" i="5"/>
  <c r="H1608" i="5"/>
  <c r="I1724" i="5"/>
  <c r="H1724" i="5"/>
  <c r="I1672" i="5"/>
  <c r="H1672" i="5"/>
  <c r="I1620" i="5"/>
  <c r="H1620" i="5"/>
  <c r="I1568" i="5"/>
  <c r="H1568" i="5"/>
  <c r="I1684" i="5"/>
  <c r="H1684" i="5"/>
  <c r="I1632" i="5"/>
  <c r="H1632" i="5"/>
  <c r="I1580" i="5"/>
  <c r="H1580" i="5"/>
  <c r="I1696" i="5"/>
  <c r="H1696" i="5"/>
  <c r="I1644" i="5"/>
  <c r="H1644" i="5"/>
  <c r="I1592" i="5"/>
  <c r="H1592" i="5"/>
  <c r="I1708" i="5"/>
  <c r="H1708" i="5"/>
  <c r="I1656" i="5"/>
  <c r="H1656" i="5"/>
  <c r="I1604" i="5"/>
  <c r="H1604" i="5"/>
  <c r="I1720" i="5"/>
  <c r="H1720" i="5"/>
  <c r="I1668" i="5"/>
  <c r="H1668" i="5"/>
  <c r="I1616" i="5"/>
  <c r="H1616" i="5"/>
  <c r="I1564" i="5"/>
  <c r="H1564" i="5"/>
  <c r="I1680" i="5"/>
  <c r="H1680" i="5"/>
  <c r="I1628" i="5"/>
  <c r="H1628" i="5"/>
  <c r="I1576" i="5"/>
  <c r="H1576" i="5"/>
  <c r="I1692" i="5"/>
  <c r="H1692" i="5"/>
  <c r="I1640" i="5"/>
  <c r="H1640" i="5"/>
  <c r="I1588" i="5"/>
  <c r="H1588" i="5"/>
  <c r="I1704" i="5"/>
  <c r="H1704" i="5"/>
  <c r="I1652" i="5"/>
  <c r="H1652" i="5"/>
  <c r="I1600" i="5"/>
  <c r="H1600" i="5"/>
  <c r="I1716" i="5"/>
  <c r="H1716" i="5"/>
  <c r="I1664" i="5"/>
  <c r="H1664" i="5"/>
  <c r="I1612" i="5"/>
  <c r="H1612" i="5"/>
  <c r="I1560" i="5"/>
  <c r="H1560" i="5"/>
  <c r="I1436" i="5"/>
  <c r="H1436" i="5"/>
  <c r="I1272" i="5"/>
  <c r="H1272" i="5"/>
  <c r="I1108" i="5"/>
  <c r="H1108" i="5"/>
  <c r="I1476" i="5"/>
  <c r="H1476" i="5"/>
  <c r="I1312" i="5"/>
  <c r="H1312" i="5"/>
  <c r="I1148" i="5"/>
  <c r="H1148" i="5"/>
  <c r="I1516" i="5"/>
  <c r="H1516" i="5"/>
  <c r="I1352" i="5"/>
  <c r="H1352" i="5"/>
  <c r="I1188" i="5"/>
  <c r="H1188" i="5"/>
  <c r="I1556" i="5"/>
  <c r="H1556" i="5"/>
  <c r="I1392" i="5"/>
  <c r="H1392" i="5"/>
  <c r="I1228" i="5"/>
  <c r="H1228" i="5"/>
  <c r="I1064" i="5"/>
  <c r="H1064" i="5"/>
  <c r="I1432" i="5"/>
  <c r="H1432" i="5"/>
  <c r="I1268" i="5"/>
  <c r="H1268" i="5"/>
  <c r="I1104" i="5"/>
  <c r="H1104" i="5"/>
  <c r="I1472" i="5"/>
  <c r="H1472" i="5"/>
  <c r="I1308" i="5"/>
  <c r="H1308" i="5"/>
  <c r="I1144" i="5"/>
  <c r="H1144" i="5"/>
  <c r="I1512" i="5"/>
  <c r="H1512" i="5"/>
  <c r="I1348" i="5"/>
  <c r="H1348" i="5"/>
  <c r="I1184" i="5"/>
  <c r="H1184" i="5"/>
  <c r="I1552" i="5"/>
  <c r="H1552" i="5"/>
  <c r="I1388" i="5"/>
  <c r="H1388" i="5"/>
  <c r="I1224" i="5"/>
  <c r="H1224" i="5"/>
  <c r="I1060" i="5"/>
  <c r="H1060" i="5"/>
  <c r="I1428" i="5"/>
  <c r="H1428" i="5"/>
  <c r="I1264" i="5"/>
  <c r="H1264" i="5"/>
  <c r="I1100" i="5"/>
  <c r="H1100" i="5"/>
  <c r="I1468" i="5"/>
  <c r="H1468" i="5"/>
  <c r="I1304" i="5"/>
  <c r="H1304" i="5"/>
  <c r="I1140" i="5"/>
  <c r="H1140" i="5"/>
  <c r="I1508" i="5"/>
  <c r="H1508" i="5"/>
  <c r="I1344" i="5"/>
  <c r="H1344" i="5"/>
  <c r="I1180" i="5"/>
  <c r="H1180" i="5"/>
  <c r="I1548" i="5"/>
  <c r="H1548" i="5"/>
  <c r="I1384" i="5"/>
  <c r="H1384" i="5"/>
  <c r="I1220" i="5"/>
  <c r="H1220" i="5"/>
  <c r="I1056" i="5"/>
  <c r="H1056" i="5"/>
  <c r="I1424" i="5"/>
  <c r="H1424" i="5"/>
  <c r="I1260" i="5"/>
  <c r="H1260" i="5"/>
  <c r="I1096" i="5"/>
  <c r="H1096" i="5"/>
  <c r="I1464" i="5"/>
  <c r="H1464" i="5"/>
  <c r="I1300" i="5"/>
  <c r="H1300" i="5"/>
  <c r="I1136" i="5"/>
  <c r="H1136" i="5"/>
  <c r="I1504" i="5"/>
  <c r="H1504" i="5"/>
  <c r="I1340" i="5"/>
  <c r="H1340" i="5"/>
  <c r="I1176" i="5"/>
  <c r="H1176" i="5"/>
  <c r="I1544" i="5"/>
  <c r="H1544" i="5"/>
  <c r="I1380" i="5"/>
  <c r="H1380" i="5"/>
  <c r="I1216" i="5"/>
  <c r="H1216" i="5"/>
  <c r="I1052" i="5"/>
  <c r="H1052" i="5"/>
  <c r="I1420" i="5"/>
  <c r="H1420" i="5"/>
  <c r="I1256" i="5"/>
  <c r="H1256" i="5"/>
  <c r="I1092" i="5"/>
  <c r="H1092" i="5"/>
  <c r="I1460" i="5"/>
  <c r="H1460" i="5"/>
  <c r="I1296" i="5"/>
  <c r="H1296" i="5"/>
  <c r="I1132" i="5"/>
  <c r="H1132" i="5"/>
  <c r="I1500" i="5"/>
  <c r="H1500" i="5"/>
  <c r="I1336" i="5"/>
  <c r="H1336" i="5"/>
  <c r="I1172" i="5"/>
  <c r="H1172" i="5"/>
  <c r="I1540" i="5"/>
  <c r="H1540" i="5"/>
  <c r="I1376" i="5"/>
  <c r="H1376" i="5"/>
  <c r="I1212" i="5"/>
  <c r="H1212" i="5"/>
  <c r="I1048" i="5"/>
  <c r="H1048" i="5"/>
  <c r="I1416" i="5"/>
  <c r="H1416" i="5"/>
  <c r="I1252" i="5"/>
  <c r="H1252" i="5"/>
  <c r="I1088" i="5"/>
  <c r="H1088" i="5"/>
  <c r="I1456" i="5"/>
  <c r="H1456" i="5"/>
  <c r="I1292" i="5"/>
  <c r="H1292" i="5"/>
  <c r="I1128" i="5"/>
  <c r="H1128" i="5"/>
  <c r="I1496" i="5"/>
  <c r="H1496" i="5"/>
  <c r="I1332" i="5"/>
  <c r="H1332" i="5"/>
  <c r="I1168" i="5"/>
  <c r="H1168" i="5"/>
  <c r="I1536" i="5"/>
  <c r="H1536" i="5"/>
  <c r="I1372" i="5"/>
  <c r="H1372" i="5"/>
  <c r="I1208" i="5"/>
  <c r="H1208" i="5"/>
  <c r="I1044" i="5"/>
  <c r="H1044" i="5"/>
  <c r="I1412" i="5"/>
  <c r="H1412" i="5"/>
  <c r="I1248" i="5"/>
  <c r="H1248" i="5"/>
  <c r="I1084" i="5"/>
  <c r="H1084" i="5"/>
  <c r="I1452" i="5"/>
  <c r="H1452" i="5"/>
  <c r="I1288" i="5"/>
  <c r="H1288" i="5"/>
  <c r="I1124" i="5"/>
  <c r="H1124" i="5"/>
  <c r="I1492" i="5"/>
  <c r="H1492" i="5"/>
  <c r="I1328" i="5"/>
  <c r="H1328" i="5"/>
  <c r="I1164" i="5"/>
  <c r="H1164" i="5"/>
  <c r="I1532" i="5"/>
  <c r="H1532" i="5"/>
  <c r="I1368" i="5"/>
  <c r="H1368" i="5"/>
  <c r="I1204" i="5"/>
  <c r="H1204" i="5"/>
  <c r="I1040" i="5"/>
  <c r="H1040" i="5"/>
  <c r="I1408" i="5"/>
  <c r="H1408" i="5"/>
  <c r="I1244" i="5"/>
  <c r="H1244" i="5"/>
  <c r="I1080" i="5"/>
  <c r="H1080" i="5"/>
  <c r="I1448" i="5"/>
  <c r="H1448" i="5"/>
  <c r="I1284" i="5"/>
  <c r="H1284" i="5"/>
  <c r="I1120" i="5"/>
  <c r="H1120" i="5"/>
  <c r="I1488" i="5"/>
  <c r="H1488" i="5"/>
  <c r="I1324" i="5"/>
  <c r="H1324" i="5"/>
  <c r="I1160" i="5"/>
  <c r="H1160" i="5"/>
  <c r="I1528" i="5"/>
  <c r="H1528" i="5"/>
  <c r="I1364" i="5"/>
  <c r="H1364" i="5"/>
  <c r="I1200" i="5"/>
  <c r="H1200" i="5"/>
  <c r="I1036" i="5"/>
  <c r="H1036" i="5"/>
  <c r="I1404" i="5"/>
  <c r="H1404" i="5"/>
  <c r="I1240" i="5"/>
  <c r="H1240" i="5"/>
  <c r="I1076" i="5"/>
  <c r="H1076" i="5"/>
  <c r="I1444" i="5"/>
  <c r="H1444" i="5"/>
  <c r="I1280" i="5"/>
  <c r="H1280" i="5"/>
  <c r="I1116" i="5"/>
  <c r="H1116" i="5"/>
  <c r="I1484" i="5"/>
  <c r="H1484" i="5"/>
  <c r="I1320" i="5"/>
  <c r="H1320" i="5"/>
  <c r="I1156" i="5"/>
  <c r="H1156" i="5"/>
  <c r="I1524" i="5"/>
  <c r="H1524" i="5"/>
  <c r="I1360" i="5"/>
  <c r="H1360" i="5"/>
  <c r="I1196" i="5"/>
  <c r="H1196" i="5"/>
  <c r="I1032" i="5"/>
  <c r="H1032" i="5"/>
  <c r="I1400" i="5"/>
  <c r="H1400" i="5"/>
  <c r="I1236" i="5"/>
  <c r="H1236" i="5"/>
  <c r="I1072" i="5"/>
  <c r="H1072" i="5"/>
  <c r="I1440" i="5"/>
  <c r="H1440" i="5"/>
  <c r="I1276" i="5"/>
  <c r="H1276" i="5"/>
  <c r="I1112" i="5"/>
  <c r="H1112" i="5"/>
  <c r="I1480" i="5"/>
  <c r="H1480" i="5"/>
  <c r="I1316" i="5"/>
  <c r="H1316" i="5"/>
  <c r="I1152" i="5"/>
  <c r="H1152" i="5"/>
  <c r="I1520" i="5"/>
  <c r="H1520" i="5"/>
  <c r="I1356" i="5"/>
  <c r="H1356" i="5"/>
  <c r="I1192" i="5"/>
  <c r="H1192" i="5"/>
  <c r="I1028" i="5"/>
  <c r="H1028" i="5"/>
  <c r="I1396" i="5"/>
  <c r="H1396" i="5"/>
  <c r="I1232" i="5"/>
  <c r="H1232" i="5"/>
  <c r="I1068" i="5"/>
  <c r="H1068" i="5"/>
  <c r="I964" i="5"/>
  <c r="H964" i="5"/>
  <c r="I841" i="5"/>
  <c r="H841" i="5"/>
  <c r="I721" i="5"/>
  <c r="H721" i="5"/>
  <c r="I994" i="5"/>
  <c r="H994" i="5"/>
  <c r="I870" i="5"/>
  <c r="H870" i="5"/>
  <c r="I750" i="5"/>
  <c r="H750" i="5"/>
  <c r="I659" i="5"/>
  <c r="H659" i="5"/>
  <c r="I931" i="5"/>
  <c r="H931" i="5"/>
  <c r="I809" i="5"/>
  <c r="H809" i="5"/>
  <c r="I689" i="5"/>
  <c r="H689" i="5"/>
  <c r="I961" i="5"/>
  <c r="H961" i="5"/>
  <c r="I838" i="5"/>
  <c r="H838" i="5"/>
  <c r="I718" i="5"/>
  <c r="H718" i="5"/>
  <c r="I991" i="5"/>
  <c r="H991" i="5"/>
  <c r="I867" i="5"/>
  <c r="H867" i="5"/>
  <c r="I747" i="5"/>
  <c r="H747" i="5"/>
  <c r="I1021" i="5"/>
  <c r="H1021" i="5"/>
  <c r="I897" i="5"/>
  <c r="H897" i="5"/>
  <c r="I776" i="5"/>
  <c r="H776" i="5"/>
  <c r="I655" i="5"/>
  <c r="H655" i="5"/>
  <c r="I927" i="5"/>
  <c r="H927" i="5"/>
  <c r="I805" i="5"/>
  <c r="H805" i="5"/>
  <c r="I685" i="5"/>
  <c r="H685" i="5"/>
  <c r="I957" i="5"/>
  <c r="H957" i="5"/>
  <c r="I834" i="5"/>
  <c r="H834" i="5"/>
  <c r="I714" i="5"/>
  <c r="H714" i="5"/>
  <c r="I987" i="5"/>
  <c r="H987" i="5"/>
  <c r="I863" i="5"/>
  <c r="H863" i="5"/>
  <c r="I743" i="5"/>
  <c r="H743" i="5"/>
  <c r="I1017" i="5"/>
  <c r="H1017" i="5"/>
  <c r="I893" i="5"/>
  <c r="H893" i="5"/>
  <c r="I772" i="5"/>
  <c r="H772" i="5"/>
  <c r="I651" i="5"/>
  <c r="H651" i="5"/>
  <c r="I923" i="5"/>
  <c r="H923" i="5"/>
  <c r="I801" i="5"/>
  <c r="H801" i="5"/>
  <c r="I681" i="5"/>
  <c r="H681" i="5"/>
  <c r="I953" i="5"/>
  <c r="H953" i="5"/>
  <c r="I830" i="5"/>
  <c r="H830" i="5"/>
  <c r="I710" i="5"/>
  <c r="H710" i="5"/>
  <c r="I983" i="5"/>
  <c r="H983" i="5"/>
  <c r="I859" i="5"/>
  <c r="H859" i="5"/>
  <c r="I739" i="5"/>
  <c r="H739" i="5"/>
  <c r="I1013" i="5"/>
  <c r="H1013" i="5"/>
  <c r="I889" i="5"/>
  <c r="H889" i="5"/>
  <c r="I768" i="5"/>
  <c r="H768" i="5"/>
  <c r="I647" i="5"/>
  <c r="H647" i="5"/>
  <c r="I919" i="5"/>
  <c r="H919" i="5"/>
  <c r="I797" i="5"/>
  <c r="H797" i="5"/>
  <c r="I677" i="5"/>
  <c r="H677" i="5"/>
  <c r="I949" i="5"/>
  <c r="H949" i="5"/>
  <c r="I826" i="5"/>
  <c r="H826" i="5"/>
  <c r="I706" i="5"/>
  <c r="H706" i="5"/>
  <c r="I979" i="5"/>
  <c r="H979" i="5"/>
  <c r="I855" i="5"/>
  <c r="H855" i="5"/>
  <c r="I735" i="5"/>
  <c r="H735" i="5"/>
  <c r="I1009" i="5"/>
  <c r="H1009" i="5"/>
  <c r="I885" i="5"/>
  <c r="H885" i="5"/>
  <c r="I764" i="5"/>
  <c r="H764" i="5"/>
  <c r="I643" i="5"/>
  <c r="H643" i="5"/>
  <c r="I915" i="5"/>
  <c r="H915" i="5"/>
  <c r="I793" i="5"/>
  <c r="H793" i="5"/>
  <c r="I673" i="5"/>
  <c r="H673" i="5"/>
  <c r="I945" i="5"/>
  <c r="H945" i="5"/>
  <c r="I822" i="5"/>
  <c r="H822" i="5"/>
  <c r="I702" i="5"/>
  <c r="H702" i="5"/>
  <c r="I975" i="5"/>
  <c r="H975" i="5"/>
  <c r="I851" i="5"/>
  <c r="H851" i="5"/>
  <c r="I731" i="5"/>
  <c r="H731" i="5"/>
  <c r="I1005" i="5"/>
  <c r="H1005" i="5"/>
  <c r="I881" i="5"/>
  <c r="H881" i="5"/>
  <c r="I760" i="5"/>
  <c r="H760" i="5"/>
  <c r="I639" i="5"/>
  <c r="H639" i="5"/>
  <c r="I911" i="5"/>
  <c r="H911" i="5"/>
  <c r="I789" i="5"/>
  <c r="H789" i="5"/>
  <c r="I669" i="5"/>
  <c r="H669" i="5"/>
  <c r="I941" i="5"/>
  <c r="H941" i="5"/>
  <c r="I818" i="5"/>
  <c r="H818" i="5"/>
  <c r="I698" i="5"/>
  <c r="H698" i="5"/>
  <c r="I971" i="5"/>
  <c r="H971" i="5"/>
  <c r="I847" i="5"/>
  <c r="H847" i="5"/>
  <c r="I727" i="5"/>
  <c r="H727" i="5"/>
  <c r="I1001" i="5"/>
  <c r="H1001" i="5"/>
  <c r="I877" i="5"/>
  <c r="H877" i="5"/>
  <c r="I756" i="5"/>
  <c r="H756" i="5"/>
  <c r="I635" i="5"/>
  <c r="H635" i="5"/>
  <c r="I907" i="5"/>
  <c r="H907" i="5"/>
  <c r="I785" i="5"/>
  <c r="H785" i="5"/>
  <c r="I665" i="5"/>
  <c r="H665" i="5"/>
  <c r="I937" i="5"/>
  <c r="H937" i="5"/>
  <c r="I814" i="5"/>
  <c r="H814" i="5"/>
  <c r="I694" i="5"/>
  <c r="H694" i="5"/>
  <c r="I967" i="5"/>
  <c r="H967" i="5"/>
  <c r="I843" i="5"/>
  <c r="H843" i="5"/>
  <c r="I723" i="5"/>
  <c r="H723" i="5"/>
  <c r="I997" i="5"/>
  <c r="H997" i="5"/>
  <c r="I873" i="5"/>
  <c r="H873" i="5"/>
  <c r="I752" i="5"/>
  <c r="H752" i="5"/>
  <c r="I631" i="5"/>
  <c r="H631" i="5"/>
  <c r="I903" i="5"/>
  <c r="H903" i="5"/>
  <c r="I534" i="5"/>
  <c r="H534" i="5"/>
  <c r="I342" i="5"/>
  <c r="H342" i="5"/>
  <c r="I150" i="5"/>
  <c r="H150" i="5"/>
  <c r="I581" i="5"/>
  <c r="H581" i="5"/>
  <c r="I389" i="5"/>
  <c r="H389" i="5"/>
  <c r="I197" i="5"/>
  <c r="H197" i="5"/>
  <c r="I628" i="5"/>
  <c r="H628" i="5"/>
  <c r="I436" i="5"/>
  <c r="H436" i="5"/>
  <c r="I244" i="5"/>
  <c r="H244" i="5"/>
  <c r="I49" i="5"/>
  <c r="H49" i="5"/>
  <c r="I483" i="5"/>
  <c r="H483" i="5"/>
  <c r="I291" i="5"/>
  <c r="H291" i="5"/>
  <c r="I98" i="5"/>
  <c r="H98" i="5"/>
  <c r="I530" i="5"/>
  <c r="H530" i="5"/>
  <c r="I338" i="5"/>
  <c r="H338" i="5"/>
  <c r="I146" i="5"/>
  <c r="H146" i="5"/>
  <c r="I577" i="5"/>
  <c r="H577" i="5"/>
  <c r="I385" i="5"/>
  <c r="H385" i="5"/>
  <c r="I193" i="5"/>
  <c r="H193" i="5"/>
  <c r="I624" i="5"/>
  <c r="H624" i="5"/>
  <c r="I432" i="5"/>
  <c r="H432" i="5"/>
  <c r="I240" i="5"/>
  <c r="H240" i="5"/>
  <c r="I45" i="5"/>
  <c r="H45" i="5"/>
  <c r="I479" i="5"/>
  <c r="H479" i="5"/>
  <c r="I287" i="5"/>
  <c r="H287" i="5"/>
  <c r="I94" i="5"/>
  <c r="H94" i="5"/>
  <c r="I526" i="5"/>
  <c r="H526" i="5"/>
  <c r="I334" i="5"/>
  <c r="H334" i="5"/>
  <c r="I142" i="5"/>
  <c r="H142" i="5"/>
  <c r="I573" i="5"/>
  <c r="H573" i="5"/>
  <c r="I381" i="5"/>
  <c r="H381" i="5"/>
  <c r="I189" i="5"/>
  <c r="H189" i="5"/>
  <c r="I620" i="5"/>
  <c r="H620" i="5"/>
  <c r="I428" i="5"/>
  <c r="H428" i="5"/>
  <c r="I236" i="5"/>
  <c r="H236" i="5"/>
  <c r="I41" i="5"/>
  <c r="H41" i="5"/>
  <c r="I475" i="5"/>
  <c r="H475" i="5"/>
  <c r="I283" i="5"/>
  <c r="H283" i="5"/>
  <c r="I90" i="5"/>
  <c r="H90" i="5"/>
  <c r="I522" i="5"/>
  <c r="H522" i="5"/>
  <c r="I330" i="5"/>
  <c r="H330" i="5"/>
  <c r="I138" i="5"/>
  <c r="H138" i="5"/>
  <c r="I569" i="5"/>
  <c r="H569" i="5"/>
  <c r="I377" i="5"/>
  <c r="H377" i="5"/>
  <c r="I185" i="5"/>
  <c r="H185" i="5"/>
  <c r="I616" i="5"/>
  <c r="H616" i="5"/>
  <c r="I424" i="5"/>
  <c r="H424" i="5"/>
  <c r="I232" i="5"/>
  <c r="H232" i="5"/>
  <c r="I37" i="5"/>
  <c r="H37" i="5"/>
  <c r="I471" i="5"/>
  <c r="H471" i="5"/>
  <c r="I279" i="5"/>
  <c r="H279" i="5"/>
  <c r="I86" i="5"/>
  <c r="H86" i="5"/>
  <c r="I518" i="5"/>
  <c r="H518" i="5"/>
  <c r="I326" i="5"/>
  <c r="H326" i="5"/>
  <c r="I134" i="5"/>
  <c r="H134" i="5"/>
  <c r="I565" i="5"/>
  <c r="H565" i="5"/>
  <c r="I373" i="5"/>
  <c r="H373" i="5"/>
  <c r="I181" i="5"/>
  <c r="H181" i="5"/>
  <c r="I612" i="5"/>
  <c r="H612" i="5"/>
  <c r="I420" i="5"/>
  <c r="H420" i="5"/>
  <c r="I228" i="5"/>
  <c r="H228" i="5"/>
  <c r="I33" i="5"/>
  <c r="H33" i="5"/>
  <c r="I467" i="5"/>
  <c r="H467" i="5"/>
  <c r="I275" i="5"/>
  <c r="H275" i="5"/>
  <c r="I82" i="5"/>
  <c r="H82" i="5"/>
  <c r="I514" i="5"/>
  <c r="H514" i="5"/>
  <c r="I322" i="5"/>
  <c r="H322" i="5"/>
  <c r="I130" i="5"/>
  <c r="H130" i="5"/>
  <c r="I561" i="5"/>
  <c r="H561" i="5"/>
  <c r="I369" i="5"/>
  <c r="H369" i="5"/>
  <c r="I177" i="5"/>
  <c r="H177" i="5"/>
  <c r="I608" i="5"/>
  <c r="H608" i="5"/>
  <c r="I416" i="5"/>
  <c r="H416" i="5"/>
  <c r="I224" i="5"/>
  <c r="H224" i="5"/>
  <c r="I29" i="5"/>
  <c r="H29" i="5"/>
  <c r="I463" i="5"/>
  <c r="H463" i="5"/>
  <c r="I271" i="5"/>
  <c r="H271" i="5"/>
  <c r="I78" i="5"/>
  <c r="H78" i="5"/>
  <c r="I510" i="5"/>
  <c r="H510" i="5"/>
  <c r="I318" i="5"/>
  <c r="H318" i="5"/>
  <c r="I126" i="5"/>
  <c r="H126" i="5"/>
  <c r="I557" i="5"/>
  <c r="H557" i="5"/>
  <c r="I365" i="5"/>
  <c r="H365" i="5"/>
  <c r="I173" i="5"/>
  <c r="H173" i="5"/>
  <c r="I604" i="5"/>
  <c r="H604" i="5"/>
  <c r="I412" i="5"/>
  <c r="H412" i="5"/>
  <c r="I220" i="5"/>
  <c r="H220" i="5"/>
  <c r="I25" i="5"/>
  <c r="H25" i="5"/>
  <c r="I459" i="5"/>
  <c r="H459" i="5"/>
  <c r="I267" i="5"/>
  <c r="H267" i="5"/>
  <c r="I74" i="5"/>
  <c r="H74" i="5"/>
  <c r="I506" i="5"/>
  <c r="H506" i="5"/>
  <c r="I314" i="5"/>
  <c r="H314" i="5"/>
  <c r="I122" i="5"/>
  <c r="H122" i="5"/>
  <c r="I553" i="5"/>
  <c r="H553" i="5"/>
  <c r="I361" i="5"/>
  <c r="H361" i="5"/>
  <c r="I169" i="5"/>
  <c r="H169" i="5"/>
  <c r="I600" i="5"/>
  <c r="H600" i="5"/>
  <c r="I408" i="5"/>
  <c r="H408" i="5"/>
  <c r="I216" i="5"/>
  <c r="H216" i="5"/>
  <c r="I21" i="5"/>
  <c r="H21" i="5"/>
  <c r="I455" i="5"/>
  <c r="H455" i="5"/>
  <c r="I263" i="5"/>
  <c r="H263" i="5"/>
  <c r="I70" i="5"/>
  <c r="H70" i="5"/>
  <c r="I502" i="5"/>
  <c r="H502" i="5"/>
  <c r="I310" i="5"/>
  <c r="H310" i="5"/>
  <c r="I118" i="5"/>
  <c r="H118" i="5"/>
  <c r="I549" i="5"/>
  <c r="H549" i="5"/>
  <c r="I357" i="5"/>
  <c r="H357" i="5"/>
  <c r="I165" i="5"/>
  <c r="H165" i="5"/>
  <c r="I67" i="5"/>
  <c r="H67" i="5"/>
  <c r="I500" i="5"/>
  <c r="H500" i="5"/>
  <c r="I308" i="5"/>
  <c r="H308" i="5"/>
  <c r="I116" i="5"/>
  <c r="H116" i="5"/>
  <c r="I547" i="5"/>
  <c r="H547" i="5"/>
  <c r="I355" i="5"/>
  <c r="H355" i="5"/>
  <c r="I163" i="5"/>
  <c r="H163" i="5"/>
  <c r="I594" i="5"/>
  <c r="H594" i="5"/>
  <c r="I402" i="5"/>
  <c r="H402" i="5"/>
  <c r="I210" i="5"/>
  <c r="H210" i="5"/>
  <c r="I14" i="5"/>
  <c r="H14" i="5"/>
  <c r="I449" i="5"/>
  <c r="H449" i="5"/>
  <c r="I257" i="5"/>
  <c r="H257" i="5"/>
  <c r="I63" i="5"/>
  <c r="H63" i="5"/>
  <c r="I496" i="5"/>
  <c r="H496" i="5"/>
  <c r="I304" i="5"/>
  <c r="H304" i="5"/>
  <c r="I112" i="5"/>
  <c r="H112" i="5"/>
  <c r="I543" i="5"/>
  <c r="H543" i="5"/>
  <c r="I351" i="5"/>
  <c r="H351" i="5"/>
  <c r="I159" i="5"/>
  <c r="H159" i="5"/>
  <c r="I110" i="5"/>
  <c r="H110" i="5"/>
  <c r="I542" i="5"/>
  <c r="H542" i="5"/>
  <c r="I350" i="5"/>
  <c r="H350" i="5"/>
  <c r="I158" i="5"/>
  <c r="H158" i="5"/>
  <c r="I589" i="5"/>
  <c r="H589" i="5"/>
  <c r="I397" i="5"/>
  <c r="H397" i="5"/>
  <c r="I205" i="5"/>
  <c r="H205" i="5"/>
  <c r="I8" i="5"/>
  <c r="H8" i="5"/>
  <c r="I444" i="5"/>
  <c r="H444" i="5"/>
  <c r="I252" i="5"/>
  <c r="H252" i="5"/>
  <c r="I57" i="5"/>
  <c r="H57" i="5"/>
  <c r="I491" i="5"/>
  <c r="H491" i="5"/>
  <c r="I299" i="5"/>
  <c r="H299" i="5"/>
  <c r="I106" i="5"/>
  <c r="H106" i="5"/>
  <c r="I538" i="5"/>
  <c r="H538" i="5"/>
  <c r="I346" i="5"/>
  <c r="H346" i="5"/>
  <c r="I154" i="5"/>
  <c r="H154" i="5"/>
  <c r="I585" i="5"/>
  <c r="H585" i="5"/>
  <c r="I393" i="5"/>
  <c r="H393" i="5"/>
  <c r="I201" i="5"/>
  <c r="H201" i="5"/>
  <c r="I4" i="5"/>
  <c r="H4" i="5"/>
  <c r="I440" i="5"/>
  <c r="H440" i="5"/>
  <c r="I248" i="5"/>
  <c r="H248" i="5"/>
  <c r="I53" i="5"/>
  <c r="H53" i="5"/>
  <c r="I487" i="5"/>
  <c r="H487" i="5"/>
  <c r="I295" i="5"/>
  <c r="H295" i="5"/>
  <c r="I102" i="5"/>
  <c r="H102" i="5"/>
  <c r="I2" i="5"/>
  <c r="H2" i="5"/>
  <c r="I2251" i="5"/>
  <c r="H2251" i="5"/>
  <c r="I2099" i="5"/>
  <c r="H2099" i="5"/>
  <c r="I1947" i="5"/>
  <c r="H1947" i="5"/>
  <c r="I2288" i="5"/>
  <c r="H2288" i="5"/>
  <c r="I2136" i="5"/>
  <c r="H2136" i="5"/>
  <c r="I1984" i="5"/>
  <c r="H1984" i="5"/>
  <c r="I2325" i="5"/>
  <c r="H2325" i="5"/>
  <c r="I2173" i="5"/>
  <c r="H2173" i="5"/>
  <c r="I2021" i="5"/>
  <c r="H2021" i="5"/>
  <c r="I2361" i="5"/>
  <c r="H2361" i="5"/>
  <c r="I2210" i="5"/>
  <c r="H2210" i="5"/>
  <c r="I2058" i="5"/>
  <c r="H2058" i="5"/>
  <c r="I1906" i="5"/>
  <c r="H1906" i="5"/>
  <c r="I2247" i="5"/>
  <c r="H2247" i="5"/>
  <c r="I2095" i="5"/>
  <c r="H2095" i="5"/>
  <c r="I1943" i="5"/>
  <c r="H1943" i="5"/>
  <c r="I2284" i="5"/>
  <c r="H2284" i="5"/>
  <c r="I2132" i="5"/>
  <c r="H2132" i="5"/>
  <c r="I1980" i="5"/>
  <c r="H1980" i="5"/>
  <c r="I2321" i="5"/>
  <c r="H2321" i="5"/>
  <c r="I2169" i="5"/>
  <c r="H2169" i="5"/>
  <c r="I2017" i="5"/>
  <c r="H2017" i="5"/>
  <c r="I2357" i="5"/>
  <c r="H2357" i="5"/>
  <c r="I2206" i="5"/>
  <c r="H2206" i="5"/>
  <c r="I2054" i="5"/>
  <c r="H2054" i="5"/>
  <c r="I1902" i="5"/>
  <c r="H1902" i="5"/>
  <c r="I2243" i="5"/>
  <c r="H2243" i="5"/>
  <c r="I2091" i="5"/>
  <c r="H2091" i="5"/>
  <c r="I1939" i="5"/>
  <c r="H1939" i="5"/>
  <c r="I2280" i="5"/>
  <c r="H2280" i="5"/>
  <c r="I2128" i="5"/>
  <c r="H2128" i="5"/>
  <c r="I1976" i="5"/>
  <c r="H1976" i="5"/>
  <c r="I2317" i="5"/>
  <c r="H2317" i="5"/>
  <c r="I2165" i="5"/>
  <c r="H2165" i="5"/>
  <c r="I2013" i="5"/>
  <c r="H2013" i="5"/>
  <c r="I2353" i="5"/>
  <c r="H2353" i="5"/>
  <c r="I2202" i="5"/>
  <c r="H2202" i="5"/>
  <c r="I2050" i="5"/>
  <c r="H2050" i="5"/>
  <c r="I1898" i="5"/>
  <c r="H1898" i="5"/>
  <c r="I2239" i="5"/>
  <c r="H2239" i="5"/>
  <c r="I2087" i="5"/>
  <c r="H2087" i="5"/>
  <c r="I1935" i="5"/>
  <c r="H1935" i="5"/>
  <c r="I2276" i="5"/>
  <c r="H2276" i="5"/>
  <c r="I2124" i="5"/>
  <c r="H2124" i="5"/>
  <c r="I1972" i="5"/>
  <c r="H1972" i="5"/>
  <c r="I2313" i="5"/>
  <c r="H2313" i="5"/>
  <c r="I2161" i="5"/>
  <c r="H2161" i="5"/>
  <c r="I2009" i="5"/>
  <c r="H2009" i="5"/>
  <c r="I2349" i="5"/>
  <c r="H2349" i="5"/>
  <c r="I2198" i="5"/>
  <c r="H2198" i="5"/>
  <c r="I2046" i="5"/>
  <c r="H2046" i="5"/>
  <c r="I1894" i="5"/>
  <c r="H1894" i="5"/>
  <c r="I2235" i="5"/>
  <c r="H2235" i="5"/>
  <c r="I2083" i="5"/>
  <c r="H2083" i="5"/>
  <c r="I1931" i="5"/>
  <c r="H1931" i="5"/>
  <c r="I2272" i="5"/>
  <c r="H2272" i="5"/>
  <c r="I2120" i="5"/>
  <c r="H2120" i="5"/>
  <c r="I1968" i="5"/>
  <c r="H1968" i="5"/>
  <c r="I2309" i="5"/>
  <c r="H2309" i="5"/>
  <c r="I2157" i="5"/>
  <c r="H2157" i="5"/>
  <c r="I2005" i="5"/>
  <c r="H2005" i="5"/>
  <c r="I2345" i="5"/>
  <c r="H2345" i="5"/>
  <c r="I2194" i="5"/>
  <c r="H2194" i="5"/>
  <c r="I2042" i="5"/>
  <c r="H2042" i="5"/>
  <c r="I1890" i="5"/>
  <c r="H1890" i="5"/>
  <c r="I2231" i="5"/>
  <c r="H2231" i="5"/>
  <c r="I2079" i="5"/>
  <c r="H2079" i="5"/>
  <c r="I1927" i="5"/>
  <c r="H1927" i="5"/>
  <c r="I2268" i="5"/>
  <c r="H2268" i="5"/>
  <c r="I2116" i="5"/>
  <c r="H2116" i="5"/>
  <c r="I1964" i="5"/>
  <c r="H1964" i="5"/>
  <c r="I2305" i="5"/>
  <c r="H2305" i="5"/>
  <c r="I2153" i="5"/>
  <c r="H2153" i="5"/>
  <c r="I2001" i="5"/>
  <c r="H2001" i="5"/>
  <c r="I2304" i="5"/>
  <c r="H2304" i="5"/>
  <c r="I2152" i="5"/>
  <c r="H2152" i="5"/>
  <c r="I2000" i="5"/>
  <c r="H2000" i="5"/>
  <c r="I2341" i="5"/>
  <c r="H2341" i="5"/>
  <c r="I2189" i="5"/>
  <c r="H2189" i="5"/>
  <c r="I2037" i="5"/>
  <c r="H2037" i="5"/>
  <c r="I2226" i="5"/>
  <c r="H2226" i="5"/>
  <c r="I2074" i="5"/>
  <c r="H2074" i="5"/>
  <c r="I1922" i="5"/>
  <c r="H1922" i="5"/>
  <c r="I2263" i="5"/>
  <c r="H2263" i="5"/>
  <c r="I2111" i="5"/>
  <c r="H2111" i="5"/>
  <c r="I1959" i="5"/>
  <c r="H1959" i="5"/>
  <c r="I2300" i="5"/>
  <c r="H2300" i="5"/>
  <c r="I2148" i="5"/>
  <c r="H2148" i="5"/>
  <c r="I1996" i="5"/>
  <c r="H1996" i="5"/>
  <c r="I2337" i="5"/>
  <c r="H2337" i="5"/>
  <c r="I2185" i="5"/>
  <c r="H2185" i="5"/>
  <c r="I2033" i="5"/>
  <c r="H2033" i="5"/>
  <c r="I2222" i="5"/>
  <c r="H2222" i="5"/>
  <c r="I2070" i="5"/>
  <c r="H2070" i="5"/>
  <c r="I1918" i="5"/>
  <c r="H1918" i="5"/>
  <c r="I2259" i="5"/>
  <c r="H2259" i="5"/>
  <c r="I2107" i="5"/>
  <c r="H2107" i="5"/>
  <c r="I1955" i="5"/>
  <c r="H1955" i="5"/>
  <c r="I2296" i="5"/>
  <c r="H2296" i="5"/>
  <c r="I2144" i="5"/>
  <c r="H2144" i="5"/>
  <c r="I1992" i="5"/>
  <c r="H1992" i="5"/>
  <c r="I2333" i="5"/>
  <c r="H2333" i="5"/>
  <c r="I2181" i="5"/>
  <c r="H2181" i="5"/>
  <c r="I2029" i="5"/>
  <c r="H2029" i="5"/>
  <c r="I2218" i="5"/>
  <c r="H2218" i="5"/>
  <c r="I2066" i="5"/>
  <c r="H2066" i="5"/>
  <c r="I1914" i="5"/>
  <c r="H1914" i="5"/>
  <c r="I2255" i="5"/>
  <c r="H2255" i="5"/>
  <c r="I2103" i="5"/>
  <c r="H2103" i="5"/>
  <c r="I1951" i="5"/>
  <c r="H1951" i="5"/>
  <c r="I2292" i="5"/>
  <c r="H2292" i="5"/>
  <c r="I2140" i="5"/>
  <c r="H2140" i="5"/>
  <c r="I1988" i="5"/>
  <c r="H1988" i="5"/>
  <c r="I2329" i="5"/>
  <c r="H2329" i="5"/>
  <c r="I2177" i="5"/>
  <c r="H2177" i="5"/>
  <c r="I2025" i="5"/>
  <c r="H2025" i="5"/>
  <c r="I2214" i="5"/>
  <c r="H2214" i="5"/>
  <c r="I2062" i="5"/>
  <c r="H2062" i="5"/>
  <c r="I1910" i="5"/>
  <c r="H1910" i="5"/>
  <c r="I1849" i="5"/>
  <c r="H1849" i="5"/>
  <c r="I1805" i="5"/>
  <c r="H1805" i="5"/>
  <c r="I1761" i="5"/>
  <c r="H1761" i="5"/>
  <c r="I1859" i="5"/>
  <c r="H1859" i="5"/>
  <c r="I1815" i="5"/>
  <c r="H1815" i="5"/>
  <c r="I1771" i="5"/>
  <c r="H1771" i="5"/>
  <c r="I1869" i="5"/>
  <c r="H1869" i="5"/>
  <c r="I1825" i="5"/>
  <c r="H1825" i="5"/>
  <c r="I1781" i="5"/>
  <c r="H1781" i="5"/>
  <c r="I1737" i="5"/>
  <c r="H1737" i="5"/>
  <c r="I1835" i="5"/>
  <c r="H1835" i="5"/>
  <c r="I1791" i="5"/>
  <c r="H1791" i="5"/>
  <c r="I1747" i="5"/>
  <c r="H1747" i="5"/>
  <c r="I1845" i="5"/>
  <c r="H1845" i="5"/>
  <c r="I1801" i="5"/>
  <c r="H1801" i="5"/>
  <c r="I1757" i="5"/>
  <c r="H1757" i="5"/>
  <c r="I1855" i="5"/>
  <c r="H1855" i="5"/>
  <c r="I1811" i="5"/>
  <c r="H1811" i="5"/>
  <c r="I1767" i="5"/>
  <c r="H1767" i="5"/>
  <c r="I1832" i="5"/>
  <c r="H1832" i="5"/>
  <c r="I1788" i="5"/>
  <c r="H1788" i="5"/>
  <c r="I1744" i="5"/>
  <c r="H1744" i="5"/>
  <c r="I1842" i="5"/>
  <c r="H1842" i="5"/>
  <c r="I1798" i="5"/>
  <c r="H1798" i="5"/>
  <c r="I1754" i="5"/>
  <c r="H1754" i="5"/>
  <c r="I1852" i="5"/>
  <c r="H1852" i="5"/>
  <c r="I1808" i="5"/>
  <c r="H1808" i="5"/>
  <c r="I1764" i="5"/>
  <c r="H1764" i="5"/>
  <c r="I1829" i="5"/>
  <c r="H1829" i="5"/>
  <c r="I1785" i="5"/>
  <c r="H1785" i="5"/>
  <c r="I1741" i="5"/>
  <c r="H1741" i="5"/>
  <c r="I1839" i="5"/>
  <c r="H1839" i="5"/>
  <c r="I1795" i="5"/>
  <c r="H1795" i="5"/>
  <c r="I1751" i="5"/>
  <c r="H1751" i="5"/>
  <c r="I1715" i="5"/>
  <c r="H1715" i="5"/>
  <c r="I1663" i="5"/>
  <c r="H1663" i="5"/>
  <c r="I1611" i="5"/>
  <c r="H1611" i="5"/>
  <c r="I1727" i="5"/>
  <c r="H1727" i="5"/>
  <c r="I1675" i="5"/>
  <c r="H1675" i="5"/>
  <c r="I1623" i="5"/>
  <c r="H1623" i="5"/>
  <c r="I1571" i="5"/>
  <c r="H1571" i="5"/>
  <c r="I1687" i="5"/>
  <c r="H1687" i="5"/>
  <c r="I1635" i="5"/>
  <c r="H1635" i="5"/>
  <c r="I1583" i="5"/>
  <c r="H1583" i="5"/>
  <c r="I1699" i="5"/>
  <c r="H1699" i="5"/>
  <c r="I1647" i="5"/>
  <c r="H1647" i="5"/>
  <c r="I1595" i="5"/>
  <c r="H1595" i="5"/>
  <c r="I1711" i="5"/>
  <c r="H1711" i="5"/>
  <c r="I1659" i="5"/>
  <c r="H1659" i="5"/>
  <c r="I1607" i="5"/>
  <c r="H1607" i="5"/>
  <c r="I1723" i="5"/>
  <c r="H1723" i="5"/>
  <c r="I1671" i="5"/>
  <c r="H1671" i="5"/>
  <c r="I1619" i="5"/>
  <c r="H1619" i="5"/>
  <c r="I1567" i="5"/>
  <c r="H1567" i="5"/>
  <c r="I1683" i="5"/>
  <c r="H1683" i="5"/>
  <c r="I1631" i="5"/>
  <c r="H1631" i="5"/>
  <c r="I1579" i="5"/>
  <c r="H1579" i="5"/>
  <c r="I1695" i="5"/>
  <c r="H1695" i="5"/>
  <c r="I1643" i="5"/>
  <c r="H1643" i="5"/>
  <c r="I1591" i="5"/>
  <c r="H1591" i="5"/>
  <c r="I1707" i="5"/>
  <c r="H1707" i="5"/>
  <c r="I1655" i="5"/>
  <c r="H1655" i="5"/>
  <c r="I1603" i="5"/>
  <c r="H1603" i="5"/>
  <c r="I1719" i="5"/>
  <c r="H1719" i="5"/>
  <c r="I1667" i="5"/>
  <c r="H1667" i="5"/>
  <c r="I1615" i="5"/>
  <c r="H1615" i="5"/>
  <c r="I1563" i="5"/>
  <c r="H1563" i="5"/>
  <c r="I1679" i="5"/>
  <c r="H1679" i="5"/>
  <c r="I1627" i="5"/>
  <c r="H1627" i="5"/>
  <c r="I1575" i="5"/>
  <c r="H1575" i="5"/>
  <c r="I1691" i="5"/>
  <c r="H1691" i="5"/>
  <c r="I1639" i="5"/>
  <c r="H1639" i="5"/>
  <c r="I1587" i="5"/>
  <c r="H1587" i="5"/>
  <c r="I1703" i="5"/>
  <c r="H1703" i="5"/>
  <c r="I1651" i="5"/>
  <c r="H1651" i="5"/>
  <c r="I1599" i="5"/>
  <c r="H1599" i="5"/>
  <c r="I1559" i="5"/>
  <c r="H1559" i="5"/>
  <c r="I1395" i="5"/>
  <c r="H1395" i="5"/>
  <c r="I1231" i="5"/>
  <c r="H1231" i="5"/>
  <c r="I1067" i="5"/>
  <c r="H1067" i="5"/>
  <c r="I1435" i="5"/>
  <c r="H1435" i="5"/>
  <c r="I1271" i="5"/>
  <c r="H1271" i="5"/>
  <c r="I1107" i="5"/>
  <c r="H1107" i="5"/>
  <c r="I1475" i="5"/>
  <c r="H1475" i="5"/>
  <c r="I1311" i="5"/>
  <c r="H1311" i="5"/>
  <c r="I1147" i="5"/>
  <c r="H1147" i="5"/>
  <c r="I1515" i="5"/>
  <c r="H1515" i="5"/>
  <c r="I1351" i="5"/>
  <c r="H1351" i="5"/>
  <c r="I1187" i="5"/>
  <c r="H1187" i="5"/>
  <c r="I1555" i="5"/>
  <c r="H1555" i="5"/>
  <c r="I1391" i="5"/>
  <c r="H1391" i="5"/>
  <c r="I1227" i="5"/>
  <c r="H1227" i="5"/>
  <c r="I1063" i="5"/>
  <c r="H1063" i="5"/>
  <c r="I1431" i="5"/>
  <c r="H1431" i="5"/>
  <c r="I1267" i="5"/>
  <c r="H1267" i="5"/>
  <c r="I1103" i="5"/>
  <c r="H1103" i="5"/>
  <c r="I1471" i="5"/>
  <c r="H1471" i="5"/>
  <c r="I1307" i="5"/>
  <c r="H1307" i="5"/>
  <c r="I1143" i="5"/>
  <c r="H1143" i="5"/>
  <c r="I1511" i="5"/>
  <c r="H1511" i="5"/>
  <c r="I1347" i="5"/>
  <c r="H1347" i="5"/>
  <c r="I1183" i="5"/>
  <c r="H1183" i="5"/>
  <c r="I1551" i="5"/>
  <c r="H1551" i="5"/>
  <c r="I1387" i="5"/>
  <c r="H1387" i="5"/>
  <c r="I1223" i="5"/>
  <c r="H1223" i="5"/>
  <c r="I1059" i="5"/>
  <c r="H1059" i="5"/>
  <c r="I1427" i="5"/>
  <c r="H1427" i="5"/>
  <c r="I1263" i="5"/>
  <c r="H1263" i="5"/>
  <c r="I1099" i="5"/>
  <c r="H1099" i="5"/>
  <c r="I1467" i="5"/>
  <c r="H1467" i="5"/>
  <c r="I1303" i="5"/>
  <c r="H1303" i="5"/>
  <c r="I1139" i="5"/>
  <c r="H1139" i="5"/>
  <c r="I1507" i="5"/>
  <c r="H1507" i="5"/>
  <c r="I1343" i="5"/>
  <c r="H1343" i="5"/>
  <c r="I1179" i="5"/>
  <c r="H1179" i="5"/>
  <c r="I1547" i="5"/>
  <c r="H1547" i="5"/>
  <c r="I1383" i="5"/>
  <c r="H1383" i="5"/>
  <c r="I1219" i="5"/>
  <c r="H1219" i="5"/>
  <c r="I1055" i="5"/>
  <c r="H1055" i="5"/>
  <c r="I1423" i="5"/>
  <c r="H1423" i="5"/>
  <c r="I1259" i="5"/>
  <c r="H1259" i="5"/>
  <c r="I1095" i="5"/>
  <c r="H1095" i="5"/>
  <c r="I1463" i="5"/>
  <c r="H1463" i="5"/>
  <c r="I1299" i="5"/>
  <c r="H1299" i="5"/>
  <c r="I1135" i="5"/>
  <c r="H1135" i="5"/>
  <c r="I1503" i="5"/>
  <c r="H1503" i="5"/>
  <c r="I1339" i="5"/>
  <c r="H1339" i="5"/>
  <c r="I1175" i="5"/>
  <c r="H1175" i="5"/>
  <c r="I1543" i="5"/>
  <c r="H1543" i="5"/>
  <c r="I1379" i="5"/>
  <c r="H1379" i="5"/>
  <c r="I1215" i="5"/>
  <c r="H1215" i="5"/>
  <c r="I1051" i="5"/>
  <c r="H1051" i="5"/>
  <c r="I1419" i="5"/>
  <c r="H1419" i="5"/>
  <c r="I1255" i="5"/>
  <c r="H1255" i="5"/>
  <c r="I1091" i="5"/>
  <c r="H1091" i="5"/>
  <c r="I1459" i="5"/>
  <c r="H1459" i="5"/>
  <c r="I1295" i="5"/>
  <c r="H1295" i="5"/>
  <c r="I1131" i="5"/>
  <c r="H1131" i="5"/>
  <c r="I1499" i="5"/>
  <c r="H1499" i="5"/>
  <c r="I1335" i="5"/>
  <c r="H1335" i="5"/>
  <c r="I1171" i="5"/>
  <c r="H1171" i="5"/>
  <c r="I1539" i="5"/>
  <c r="H1539" i="5"/>
  <c r="I1375" i="5"/>
  <c r="H1375" i="5"/>
  <c r="I1211" i="5"/>
  <c r="H1211" i="5"/>
  <c r="I1047" i="5"/>
  <c r="H1047" i="5"/>
  <c r="I1415" i="5"/>
  <c r="H1415" i="5"/>
  <c r="I1251" i="5"/>
  <c r="H1251" i="5"/>
  <c r="I1087" i="5"/>
  <c r="H1087" i="5"/>
  <c r="I1455" i="5"/>
  <c r="H1455" i="5"/>
  <c r="I1291" i="5"/>
  <c r="H1291" i="5"/>
  <c r="I1127" i="5"/>
  <c r="H1127" i="5"/>
  <c r="I1495" i="5"/>
  <c r="H1495" i="5"/>
  <c r="I1331" i="5"/>
  <c r="H1331" i="5"/>
  <c r="I1167" i="5"/>
  <c r="H1167" i="5"/>
  <c r="I1535" i="5"/>
  <c r="H1535" i="5"/>
  <c r="I1371" i="5"/>
  <c r="H1371" i="5"/>
  <c r="I1207" i="5"/>
  <c r="H1207" i="5"/>
  <c r="I1043" i="5"/>
  <c r="H1043" i="5"/>
  <c r="I1411" i="5"/>
  <c r="H1411" i="5"/>
  <c r="I1247" i="5"/>
  <c r="H1247" i="5"/>
  <c r="I1083" i="5"/>
  <c r="H1083" i="5"/>
  <c r="I1451" i="5"/>
  <c r="H1451" i="5"/>
  <c r="I1287" i="5"/>
  <c r="H1287" i="5"/>
  <c r="I1123" i="5"/>
  <c r="H1123" i="5"/>
  <c r="I1491" i="5"/>
  <c r="H1491" i="5"/>
  <c r="I1327" i="5"/>
  <c r="H1327" i="5"/>
  <c r="I1163" i="5"/>
  <c r="H1163" i="5"/>
  <c r="I1531" i="5"/>
  <c r="H1531" i="5"/>
  <c r="I1367" i="5"/>
  <c r="H1367" i="5"/>
  <c r="I1203" i="5"/>
  <c r="H1203" i="5"/>
  <c r="I1039" i="5"/>
  <c r="H1039" i="5"/>
  <c r="I1407" i="5"/>
  <c r="H1407" i="5"/>
  <c r="I1243" i="5"/>
  <c r="H1243" i="5"/>
  <c r="I1079" i="5"/>
  <c r="H1079" i="5"/>
  <c r="I1447" i="5"/>
  <c r="H1447" i="5"/>
  <c r="I1283" i="5"/>
  <c r="H1283" i="5"/>
  <c r="I1119" i="5"/>
  <c r="H1119" i="5"/>
  <c r="I1487" i="5"/>
  <c r="H1487" i="5"/>
  <c r="I1323" i="5"/>
  <c r="H1323" i="5"/>
  <c r="I1159" i="5"/>
  <c r="H1159" i="5"/>
  <c r="I1527" i="5"/>
  <c r="H1527" i="5"/>
  <c r="I1363" i="5"/>
  <c r="H1363" i="5"/>
  <c r="I1199" i="5"/>
  <c r="H1199" i="5"/>
  <c r="I1035" i="5"/>
  <c r="H1035" i="5"/>
  <c r="I1403" i="5"/>
  <c r="H1403" i="5"/>
  <c r="I1239" i="5"/>
  <c r="H1239" i="5"/>
  <c r="I1075" i="5"/>
  <c r="H1075" i="5"/>
  <c r="I1443" i="5"/>
  <c r="H1443" i="5"/>
  <c r="I1279" i="5"/>
  <c r="H1279" i="5"/>
  <c r="I1115" i="5"/>
  <c r="H1115" i="5"/>
  <c r="I1483" i="5"/>
  <c r="H1483" i="5"/>
  <c r="I1319" i="5"/>
  <c r="H1319" i="5"/>
  <c r="I1155" i="5"/>
  <c r="H1155" i="5"/>
  <c r="I1523" i="5"/>
  <c r="H1523" i="5"/>
  <c r="I1359" i="5"/>
  <c r="H1359" i="5"/>
  <c r="I1195" i="5"/>
  <c r="H1195" i="5"/>
  <c r="I1031" i="5"/>
  <c r="H1031" i="5"/>
  <c r="I1399" i="5"/>
  <c r="H1399" i="5"/>
  <c r="I1235" i="5"/>
  <c r="H1235" i="5"/>
  <c r="I1071" i="5"/>
  <c r="H1071" i="5"/>
  <c r="I1439" i="5"/>
  <c r="H1439" i="5"/>
  <c r="I1275" i="5"/>
  <c r="H1275" i="5"/>
  <c r="I1111" i="5"/>
  <c r="H1111" i="5"/>
  <c r="I1479" i="5"/>
  <c r="H1479" i="5"/>
  <c r="I1315" i="5"/>
  <c r="H1315" i="5"/>
  <c r="I1151" i="5"/>
  <c r="H1151" i="5"/>
  <c r="I1519" i="5"/>
  <c r="H1519" i="5"/>
  <c r="I1355" i="5"/>
  <c r="H1355" i="5"/>
  <c r="I1191" i="5"/>
  <c r="H1191" i="5"/>
  <c r="I1027" i="5"/>
  <c r="H1027" i="5"/>
  <c r="I933" i="5"/>
  <c r="H933" i="5"/>
  <c r="I811" i="5"/>
  <c r="H811" i="5"/>
  <c r="I691" i="5"/>
  <c r="H691" i="5"/>
  <c r="I963" i="5"/>
  <c r="H963" i="5"/>
  <c r="I840" i="5"/>
  <c r="H840" i="5"/>
  <c r="I720" i="5"/>
  <c r="H720" i="5"/>
  <c r="I1024" i="5"/>
  <c r="H1024" i="5"/>
  <c r="I900" i="5"/>
  <c r="H900" i="5"/>
  <c r="I779" i="5"/>
  <c r="H779" i="5"/>
  <c r="I658" i="5"/>
  <c r="H658" i="5"/>
  <c r="I930" i="5"/>
  <c r="H930" i="5"/>
  <c r="I808" i="5"/>
  <c r="H808" i="5"/>
  <c r="I688" i="5"/>
  <c r="H688" i="5"/>
  <c r="I960" i="5"/>
  <c r="H960" i="5"/>
  <c r="I837" i="5"/>
  <c r="H837" i="5"/>
  <c r="I717" i="5"/>
  <c r="H717" i="5"/>
  <c r="I990" i="5"/>
  <c r="H990" i="5"/>
  <c r="I866" i="5"/>
  <c r="H866" i="5"/>
  <c r="I746" i="5"/>
  <c r="H746" i="5"/>
  <c r="I1020" i="5"/>
  <c r="H1020" i="5"/>
  <c r="I896" i="5"/>
  <c r="H896" i="5"/>
  <c r="I775" i="5"/>
  <c r="H775" i="5"/>
  <c r="I654" i="5"/>
  <c r="H654" i="5"/>
  <c r="I926" i="5"/>
  <c r="H926" i="5"/>
  <c r="I804" i="5"/>
  <c r="H804" i="5"/>
  <c r="I684" i="5"/>
  <c r="H684" i="5"/>
  <c r="I956" i="5"/>
  <c r="H956" i="5"/>
  <c r="I833" i="5"/>
  <c r="H833" i="5"/>
  <c r="I713" i="5"/>
  <c r="H713" i="5"/>
  <c r="I986" i="5"/>
  <c r="H986" i="5"/>
  <c r="I862" i="5"/>
  <c r="H862" i="5"/>
  <c r="I742" i="5"/>
  <c r="H742" i="5"/>
  <c r="I1016" i="5"/>
  <c r="H1016" i="5"/>
  <c r="I892" i="5"/>
  <c r="H892" i="5"/>
  <c r="I771" i="5"/>
  <c r="H771" i="5"/>
  <c r="I650" i="5"/>
  <c r="H650" i="5"/>
  <c r="I922" i="5"/>
  <c r="H922" i="5"/>
  <c r="I800" i="5"/>
  <c r="H800" i="5"/>
  <c r="I680" i="5"/>
  <c r="H680" i="5"/>
  <c r="I952" i="5"/>
  <c r="H952" i="5"/>
  <c r="I829" i="5"/>
  <c r="H829" i="5"/>
  <c r="I709" i="5"/>
  <c r="H709" i="5"/>
  <c r="I982" i="5"/>
  <c r="H982" i="5"/>
  <c r="I858" i="5"/>
  <c r="H858" i="5"/>
  <c r="I738" i="5"/>
  <c r="H738" i="5"/>
  <c r="I1012" i="5"/>
  <c r="H1012" i="5"/>
  <c r="I888" i="5"/>
  <c r="H888" i="5"/>
  <c r="I767" i="5"/>
  <c r="H767" i="5"/>
  <c r="I646" i="5"/>
  <c r="H646" i="5"/>
  <c r="I918" i="5"/>
  <c r="H918" i="5"/>
  <c r="I796" i="5"/>
  <c r="H796" i="5"/>
  <c r="I676" i="5"/>
  <c r="H676" i="5"/>
  <c r="I948" i="5"/>
  <c r="H948" i="5"/>
  <c r="I825" i="5"/>
  <c r="H825" i="5"/>
  <c r="I705" i="5"/>
  <c r="H705" i="5"/>
  <c r="I978" i="5"/>
  <c r="H978" i="5"/>
  <c r="I854" i="5"/>
  <c r="H854" i="5"/>
  <c r="I734" i="5"/>
  <c r="H734" i="5"/>
  <c r="I1008" i="5"/>
  <c r="H1008" i="5"/>
  <c r="I884" i="5"/>
  <c r="H884" i="5"/>
  <c r="I763" i="5"/>
  <c r="H763" i="5"/>
  <c r="I642" i="5"/>
  <c r="H642" i="5"/>
  <c r="I914" i="5"/>
  <c r="H914" i="5"/>
  <c r="I792" i="5"/>
  <c r="H792" i="5"/>
  <c r="I672" i="5"/>
  <c r="H672" i="5"/>
  <c r="I944" i="5"/>
  <c r="H944" i="5"/>
  <c r="I821" i="5"/>
  <c r="H821" i="5"/>
  <c r="I701" i="5"/>
  <c r="H701" i="5"/>
  <c r="I974" i="5"/>
  <c r="H974" i="5"/>
  <c r="I850" i="5"/>
  <c r="H850" i="5"/>
  <c r="I730" i="5"/>
  <c r="H730" i="5"/>
  <c r="I1004" i="5"/>
  <c r="H1004" i="5"/>
  <c r="I880" i="5"/>
  <c r="H880" i="5"/>
  <c r="I759" i="5"/>
  <c r="H759" i="5"/>
  <c r="I638" i="5"/>
  <c r="H638" i="5"/>
  <c r="I910" i="5"/>
  <c r="H910" i="5"/>
  <c r="I788" i="5"/>
  <c r="H788" i="5"/>
  <c r="I668" i="5"/>
  <c r="H668" i="5"/>
  <c r="I940" i="5"/>
  <c r="H940" i="5"/>
  <c r="I817" i="5"/>
  <c r="H817" i="5"/>
  <c r="I697" i="5"/>
  <c r="H697" i="5"/>
  <c r="I970" i="5"/>
  <c r="H970" i="5"/>
  <c r="I846" i="5"/>
  <c r="H846" i="5"/>
  <c r="I726" i="5"/>
  <c r="H726" i="5"/>
  <c r="I1000" i="5"/>
  <c r="H1000" i="5"/>
  <c r="I876" i="5"/>
  <c r="H876" i="5"/>
  <c r="I755" i="5"/>
  <c r="H755" i="5"/>
  <c r="I634" i="5"/>
  <c r="H634" i="5"/>
  <c r="I906" i="5"/>
  <c r="H906" i="5"/>
  <c r="I784" i="5"/>
  <c r="H784" i="5"/>
  <c r="I664" i="5"/>
  <c r="H664" i="5"/>
  <c r="I936" i="5"/>
  <c r="H936" i="5"/>
  <c r="I813" i="5"/>
  <c r="H813" i="5"/>
  <c r="I693" i="5"/>
  <c r="H693" i="5"/>
  <c r="I966" i="5"/>
  <c r="H966" i="5"/>
  <c r="I842" i="5"/>
  <c r="H842" i="5"/>
  <c r="I722" i="5"/>
  <c r="H722" i="5"/>
  <c r="I996" i="5"/>
  <c r="H996" i="5"/>
  <c r="I872" i="5"/>
  <c r="H872" i="5"/>
  <c r="I486" i="5"/>
  <c r="H486" i="5"/>
  <c r="I294" i="5"/>
  <c r="H294" i="5"/>
  <c r="I101" i="5"/>
  <c r="H101" i="5"/>
  <c r="I533" i="5"/>
  <c r="H533" i="5"/>
  <c r="I341" i="5"/>
  <c r="H341" i="5"/>
  <c r="I149" i="5"/>
  <c r="H149" i="5"/>
  <c r="I580" i="5"/>
  <c r="H580" i="5"/>
  <c r="I388" i="5"/>
  <c r="H388" i="5"/>
  <c r="I196" i="5"/>
  <c r="H196" i="5"/>
  <c r="I627" i="5"/>
  <c r="H627" i="5"/>
  <c r="I435" i="5"/>
  <c r="H435" i="5"/>
  <c r="I243" i="5"/>
  <c r="H243" i="5"/>
  <c r="I48" i="5"/>
  <c r="H48" i="5"/>
  <c r="I482" i="5"/>
  <c r="H482" i="5"/>
  <c r="I290" i="5"/>
  <c r="H290" i="5"/>
  <c r="I97" i="5"/>
  <c r="H97" i="5"/>
  <c r="I529" i="5"/>
  <c r="H529" i="5"/>
  <c r="I337" i="5"/>
  <c r="H337" i="5"/>
  <c r="I145" i="5"/>
  <c r="H145" i="5"/>
  <c r="I576" i="5"/>
  <c r="H576" i="5"/>
  <c r="I384" i="5"/>
  <c r="H384" i="5"/>
  <c r="I192" i="5"/>
  <c r="H192" i="5"/>
  <c r="I623" i="5"/>
  <c r="H623" i="5"/>
  <c r="I431" i="5"/>
  <c r="H431" i="5"/>
  <c r="I239" i="5"/>
  <c r="H239" i="5"/>
  <c r="I44" i="5"/>
  <c r="H44" i="5"/>
  <c r="I478" i="5"/>
  <c r="H478" i="5"/>
  <c r="I286" i="5"/>
  <c r="H286" i="5"/>
  <c r="I93" i="5"/>
  <c r="H93" i="5"/>
  <c r="I525" i="5"/>
  <c r="H525" i="5"/>
  <c r="I333" i="5"/>
  <c r="H333" i="5"/>
  <c r="I141" i="5"/>
  <c r="H141" i="5"/>
  <c r="I572" i="5"/>
  <c r="H572" i="5"/>
  <c r="I380" i="5"/>
  <c r="H380" i="5"/>
  <c r="I188" i="5"/>
  <c r="H188" i="5"/>
  <c r="I619" i="5"/>
  <c r="H619" i="5"/>
  <c r="I427" i="5"/>
  <c r="H427" i="5"/>
  <c r="I235" i="5"/>
  <c r="H235" i="5"/>
  <c r="I40" i="5"/>
  <c r="H40" i="5"/>
  <c r="I474" i="5"/>
  <c r="H474" i="5"/>
  <c r="I282" i="5"/>
  <c r="H282" i="5"/>
  <c r="I89" i="5"/>
  <c r="H89" i="5"/>
  <c r="I521" i="5"/>
  <c r="H521" i="5"/>
  <c r="I329" i="5"/>
  <c r="H329" i="5"/>
  <c r="I137" i="5"/>
  <c r="H137" i="5"/>
  <c r="I568" i="5"/>
  <c r="H568" i="5"/>
  <c r="I376" i="5"/>
  <c r="H376" i="5"/>
  <c r="I184" i="5"/>
  <c r="H184" i="5"/>
  <c r="I615" i="5"/>
  <c r="H615" i="5"/>
  <c r="I423" i="5"/>
  <c r="H423" i="5"/>
  <c r="I231" i="5"/>
  <c r="H231" i="5"/>
  <c r="I36" i="5"/>
  <c r="H36" i="5"/>
  <c r="I470" i="5"/>
  <c r="H470" i="5"/>
  <c r="I278" i="5"/>
  <c r="H278" i="5"/>
  <c r="I85" i="5"/>
  <c r="H85" i="5"/>
  <c r="I517" i="5"/>
  <c r="H517" i="5"/>
  <c r="I325" i="5"/>
  <c r="H325" i="5"/>
  <c r="I133" i="5"/>
  <c r="H133" i="5"/>
  <c r="I564" i="5"/>
  <c r="H564" i="5"/>
  <c r="I372" i="5"/>
  <c r="H372" i="5"/>
  <c r="I180" i="5"/>
  <c r="H180" i="5"/>
  <c r="I611" i="5"/>
  <c r="H611" i="5"/>
  <c r="I419" i="5"/>
  <c r="H419" i="5"/>
  <c r="I227" i="5"/>
  <c r="H227" i="5"/>
  <c r="I32" i="5"/>
  <c r="H32" i="5"/>
  <c r="I466" i="5"/>
  <c r="H466" i="5"/>
  <c r="I274" i="5"/>
  <c r="H274" i="5"/>
  <c r="I81" i="5"/>
  <c r="H81" i="5"/>
  <c r="I513" i="5"/>
  <c r="H513" i="5"/>
  <c r="I321" i="5"/>
  <c r="H321" i="5"/>
  <c r="I129" i="5"/>
  <c r="H129" i="5"/>
  <c r="I560" i="5"/>
  <c r="H560" i="5"/>
  <c r="I368" i="5"/>
  <c r="H368" i="5"/>
  <c r="I176" i="5"/>
  <c r="H176" i="5"/>
  <c r="I607" i="5"/>
  <c r="H607" i="5"/>
  <c r="I415" i="5"/>
  <c r="H415" i="5"/>
  <c r="I223" i="5"/>
  <c r="H223" i="5"/>
  <c r="I28" i="5"/>
  <c r="H28" i="5"/>
  <c r="I462" i="5"/>
  <c r="H462" i="5"/>
  <c r="I270" i="5"/>
  <c r="H270" i="5"/>
  <c r="I77" i="5"/>
  <c r="H77" i="5"/>
  <c r="I509" i="5"/>
  <c r="H509" i="5"/>
  <c r="I317" i="5"/>
  <c r="H317" i="5"/>
  <c r="I125" i="5"/>
  <c r="H125" i="5"/>
  <c r="I556" i="5"/>
  <c r="H556" i="5"/>
  <c r="I364" i="5"/>
  <c r="H364" i="5"/>
  <c r="I172" i="5"/>
  <c r="H172" i="5"/>
  <c r="I603" i="5"/>
  <c r="H603" i="5"/>
  <c r="I411" i="5"/>
  <c r="H411" i="5"/>
  <c r="I219" i="5"/>
  <c r="H219" i="5"/>
  <c r="I24" i="5"/>
  <c r="H24" i="5"/>
  <c r="I458" i="5"/>
  <c r="H458" i="5"/>
  <c r="I266" i="5"/>
  <c r="H266" i="5"/>
  <c r="I73" i="5"/>
  <c r="H73" i="5"/>
  <c r="I505" i="5"/>
  <c r="H505" i="5"/>
  <c r="I313" i="5"/>
  <c r="H313" i="5"/>
  <c r="I121" i="5"/>
  <c r="H121" i="5"/>
  <c r="I552" i="5"/>
  <c r="H552" i="5"/>
  <c r="I360" i="5"/>
  <c r="H360" i="5"/>
  <c r="I168" i="5"/>
  <c r="H168" i="5"/>
  <c r="I599" i="5"/>
  <c r="H599" i="5"/>
  <c r="I407" i="5"/>
  <c r="H407" i="5"/>
  <c r="I215" i="5"/>
  <c r="H215" i="5"/>
  <c r="I20" i="5"/>
  <c r="H20" i="5"/>
  <c r="I454" i="5"/>
  <c r="H454" i="5"/>
  <c r="I262" i="5"/>
  <c r="H262" i="5"/>
  <c r="I69" i="5"/>
  <c r="H69" i="5"/>
  <c r="I501" i="5"/>
  <c r="H501" i="5"/>
  <c r="I309" i="5"/>
  <c r="H309" i="5"/>
  <c r="I117" i="5"/>
  <c r="H117" i="5"/>
  <c r="I17" i="5"/>
  <c r="H17" i="5"/>
  <c r="I452" i="5"/>
  <c r="H452" i="5"/>
  <c r="I260" i="5"/>
  <c r="H260" i="5"/>
  <c r="I66" i="5"/>
  <c r="H66" i="5"/>
  <c r="I499" i="5"/>
  <c r="H499" i="5"/>
  <c r="I307" i="5"/>
  <c r="H307" i="5"/>
  <c r="I115" i="5"/>
  <c r="H115" i="5"/>
  <c r="I546" i="5"/>
  <c r="H546" i="5"/>
  <c r="I354" i="5"/>
  <c r="H354" i="5"/>
  <c r="I162" i="5"/>
  <c r="H162" i="5"/>
  <c r="I593" i="5"/>
  <c r="H593" i="5"/>
  <c r="I401" i="5"/>
  <c r="H401" i="5"/>
  <c r="I209" i="5"/>
  <c r="H209" i="5"/>
  <c r="I13" i="5"/>
  <c r="H13" i="5"/>
  <c r="I448" i="5"/>
  <c r="H448" i="5"/>
  <c r="I256" i="5"/>
  <c r="H256" i="5"/>
  <c r="I62" i="5"/>
  <c r="H62" i="5"/>
  <c r="I495" i="5"/>
  <c r="H495" i="5"/>
  <c r="I303" i="5"/>
  <c r="H303" i="5"/>
  <c r="I111" i="5"/>
  <c r="H111" i="5"/>
  <c r="I60" i="5"/>
  <c r="H60" i="5"/>
  <c r="I494" i="5"/>
  <c r="H494" i="5"/>
  <c r="I302" i="5"/>
  <c r="H302" i="5"/>
  <c r="I109" i="5"/>
  <c r="H109" i="5"/>
  <c r="I541" i="5"/>
  <c r="H541" i="5"/>
  <c r="I349" i="5"/>
  <c r="H349" i="5"/>
  <c r="I157" i="5"/>
  <c r="H157" i="5"/>
  <c r="I588" i="5"/>
  <c r="H588" i="5"/>
  <c r="I396" i="5"/>
  <c r="H396" i="5"/>
  <c r="I204" i="5"/>
  <c r="H204" i="5"/>
  <c r="I7" i="5"/>
  <c r="H7" i="5"/>
  <c r="I443" i="5"/>
  <c r="H443" i="5"/>
  <c r="I251" i="5"/>
  <c r="H251" i="5"/>
  <c r="I56" i="5"/>
  <c r="H56" i="5"/>
  <c r="I490" i="5"/>
  <c r="H490" i="5"/>
  <c r="I298" i="5"/>
  <c r="H298" i="5"/>
  <c r="I105" i="5"/>
  <c r="H105" i="5"/>
  <c r="I537" i="5"/>
  <c r="H537" i="5"/>
  <c r="I345" i="5"/>
  <c r="H345" i="5"/>
  <c r="I153" i="5"/>
  <c r="H153" i="5"/>
  <c r="I584" i="5"/>
  <c r="H584" i="5"/>
  <c r="I392" i="5"/>
  <c r="H392" i="5"/>
  <c r="I200" i="5"/>
  <c r="H200" i="5"/>
  <c r="I3" i="5"/>
  <c r="H3" i="5"/>
  <c r="I439" i="5"/>
  <c r="H439" i="5"/>
  <c r="I247" i="5"/>
  <c r="H247" i="5"/>
  <c r="I52" i="5"/>
  <c r="H52" i="5"/>
  <c r="H2282" i="3"/>
  <c r="H2386" i="3"/>
  <c r="H2089" i="3"/>
  <c r="H2429" i="3"/>
  <c r="H2279" i="3"/>
  <c r="H2168" i="3"/>
  <c r="H1974" i="3"/>
  <c r="H2426" i="3"/>
  <c r="H2323" i="3"/>
  <c r="H2011" i="3"/>
  <c r="H2361" i="3"/>
  <c r="H2165" i="3"/>
  <c r="H2048" i="3"/>
  <c r="H2241" i="3"/>
  <c r="H2360" i="3"/>
  <c r="H2085" i="3"/>
  <c r="H2420" i="3"/>
  <c r="H2238" i="3"/>
  <c r="H2162" i="3"/>
  <c r="H1970" i="3"/>
  <c r="H2416" i="3"/>
  <c r="H2274" i="3"/>
  <c r="H2007" i="3"/>
  <c r="H2273" i="3"/>
  <c r="H2412" i="3"/>
  <c r="H2044" i="3"/>
  <c r="H2207" i="3"/>
  <c r="H2356" i="3"/>
  <c r="H2081" i="3"/>
  <c r="H2380" i="3"/>
  <c r="H2230" i="3"/>
  <c r="H2127" i="3"/>
  <c r="H1966" i="3"/>
  <c r="H2377" i="3"/>
  <c r="H2269" i="3"/>
  <c r="H2003" i="3"/>
  <c r="H2202" i="3"/>
  <c r="H2408" i="3"/>
  <c r="H2040" i="3"/>
  <c r="H2200" i="3"/>
  <c r="H2314" i="3"/>
  <c r="H2077" i="3"/>
  <c r="H2354" i="3"/>
  <c r="H2198" i="3"/>
  <c r="H2123" i="3"/>
  <c r="H1962" i="3"/>
  <c r="H2350" i="3"/>
  <c r="H2226" i="3"/>
  <c r="H1999" i="3"/>
  <c r="H2348" i="3"/>
  <c r="H2369" i="3"/>
  <c r="H2036" i="3"/>
  <c r="H2153" i="3"/>
  <c r="H2264" i="3"/>
  <c r="H2073" i="3"/>
  <c r="H2343" i="3"/>
  <c r="H2150" i="3"/>
  <c r="H2119" i="3"/>
  <c r="H1958" i="3"/>
  <c r="H2339" i="3"/>
  <c r="H2220" i="3"/>
  <c r="H1995" i="3"/>
  <c r="H2310" i="3"/>
  <c r="H2337" i="3"/>
  <c r="H2032" i="3"/>
  <c r="H2116" i="3"/>
  <c r="H2217" i="3"/>
  <c r="H2069" i="3"/>
  <c r="H2306" i="3"/>
  <c r="H2144" i="3"/>
  <c r="H2113" i="3"/>
  <c r="H1954" i="3"/>
  <c r="H2303" i="3"/>
  <c r="H2195" i="3"/>
  <c r="H1991" i="3"/>
  <c r="H2260" i="3"/>
  <c r="H2333" i="3"/>
  <c r="H2028" i="3"/>
  <c r="H2108" i="3"/>
  <c r="H2212" i="3"/>
  <c r="H2065" i="3"/>
  <c r="H2298" i="3"/>
  <c r="H2140" i="3"/>
  <c r="H2105" i="3"/>
  <c r="H1950" i="3"/>
  <c r="H2295" i="3"/>
  <c r="H2190" i="3"/>
  <c r="H1987" i="3"/>
  <c r="H2208" i="3"/>
  <c r="H2329" i="3"/>
  <c r="H2024" i="3"/>
  <c r="H2100" i="3"/>
  <c r="H2186" i="3"/>
  <c r="H2061" i="3"/>
  <c r="H2259" i="3"/>
  <c r="H2403" i="3"/>
  <c r="H2098" i="3"/>
  <c r="H1946" i="3"/>
  <c r="H2257" i="3"/>
  <c r="H2179" i="3"/>
  <c r="H1983" i="3"/>
  <c r="H2139" i="3"/>
  <c r="H2289" i="3"/>
  <c r="H2020" i="3"/>
  <c r="H2398" i="3"/>
  <c r="H2176" i="3"/>
  <c r="H2057" i="3"/>
  <c r="H2252" i="3"/>
  <c r="H2395" i="3"/>
  <c r="H2094" i="3"/>
  <c r="H1942" i="3"/>
  <c r="H2249" i="3"/>
  <c r="H2134" i="3"/>
  <c r="H1979" i="3"/>
  <c r="H2392" i="3"/>
  <c r="H2285" i="3"/>
  <c r="H2016" i="3"/>
  <c r="H2366" i="3"/>
  <c r="H2132" i="3"/>
  <c r="H2053" i="3"/>
  <c r="H2244" i="3"/>
  <c r="H2387" i="3"/>
  <c r="H2090" i="3"/>
  <c r="H1938" i="3"/>
  <c r="H1936" i="3"/>
  <c r="H1903" i="3"/>
  <c r="H1816" i="3"/>
  <c r="H1902" i="3"/>
  <c r="H1856" i="3"/>
  <c r="H1826" i="3"/>
  <c r="H1880" i="3"/>
  <c r="H1910" i="3"/>
  <c r="H1836" i="3"/>
  <c r="H1924" i="3"/>
  <c r="H1876" i="3"/>
  <c r="H1846" i="3"/>
  <c r="H1802" i="3"/>
  <c r="H1921" i="3"/>
  <c r="H1886" i="3"/>
  <c r="H1812" i="3"/>
  <c r="H1867" i="3"/>
  <c r="H1929" i="3"/>
  <c r="H1822" i="3"/>
  <c r="H1918" i="3"/>
  <c r="H1864" i="3"/>
  <c r="H1843" i="3"/>
  <c r="H1799" i="3"/>
  <c r="H1907" i="3"/>
  <c r="H1873" i="3"/>
  <c r="H1809" i="3"/>
  <c r="H1914" i="3"/>
  <c r="H1913" i="3"/>
  <c r="H1819" i="3"/>
  <c r="H1896" i="3"/>
  <c r="H1850" i="3"/>
  <c r="H1840" i="3"/>
  <c r="H1796" i="3"/>
  <c r="H1882" i="3"/>
  <c r="H1848" i="3"/>
  <c r="H1806" i="3"/>
  <c r="H1782" i="3"/>
  <c r="H1703" i="3"/>
  <c r="H1664" i="3"/>
  <c r="H1738" i="3"/>
  <c r="H1780" i="3"/>
  <c r="H1676" i="3"/>
  <c r="H1790" i="3"/>
  <c r="H1724" i="3"/>
  <c r="H1698" i="3"/>
  <c r="H1636" i="3"/>
  <c r="H1777" i="3"/>
  <c r="H1736" i="3"/>
  <c r="H1648" i="3"/>
  <c r="H1719" i="3"/>
  <c r="H1787" i="3"/>
  <c r="H1660" i="3"/>
  <c r="H1710" i="3"/>
  <c r="H1742" i="3"/>
  <c r="H1672" i="3"/>
  <c r="H1760" i="3"/>
  <c r="H1708" i="3"/>
  <c r="H1684" i="3"/>
  <c r="H1632" i="3"/>
  <c r="H1757" i="3"/>
  <c r="H1715" i="3"/>
  <c r="H1644" i="3"/>
  <c r="H1769" i="3"/>
  <c r="H1768" i="3"/>
  <c r="H1656" i="3"/>
  <c r="H1694" i="3"/>
  <c r="H1730" i="3"/>
  <c r="H1668" i="3"/>
  <c r="H1752" i="3"/>
  <c r="H1692" i="3"/>
  <c r="H1680" i="3"/>
  <c r="H1628" i="3"/>
  <c r="H1747" i="3"/>
  <c r="H1711" i="3"/>
  <c r="H1640" i="3"/>
  <c r="H1689" i="3"/>
  <c r="H1741" i="3"/>
  <c r="H1652" i="3"/>
  <c r="H1461" i="3"/>
  <c r="H1586" i="3"/>
  <c r="H1247" i="3"/>
  <c r="H1623" i="3"/>
  <c r="H1458" i="3"/>
  <c r="H1327" i="3"/>
  <c r="H1120" i="3"/>
  <c r="H1620" i="3"/>
  <c r="H1501" i="3"/>
  <c r="H1161" i="3"/>
  <c r="H1500" i="3"/>
  <c r="H1617" i="3"/>
  <c r="H1202" i="3"/>
  <c r="H1415" i="3"/>
  <c r="H1582" i="3"/>
  <c r="H1243" i="3"/>
  <c r="H1613" i="3"/>
  <c r="H1412" i="3"/>
  <c r="H1291" i="3"/>
  <c r="H1116" i="3"/>
  <c r="H1581" i="3"/>
  <c r="H1453" i="3"/>
  <c r="H1157" i="3"/>
  <c r="H1452" i="3"/>
  <c r="H1607" i="3"/>
  <c r="H1198" i="3"/>
  <c r="H1407" i="3"/>
  <c r="H1538" i="3"/>
  <c r="H1239" i="3"/>
  <c r="H1577" i="3"/>
  <c r="H1403" i="3"/>
  <c r="H1287" i="3"/>
  <c r="H1112" i="3"/>
  <c r="H1574" i="3"/>
  <c r="H1447" i="3"/>
  <c r="H1153" i="3"/>
  <c r="H1399" i="3"/>
  <c r="H1603" i="3"/>
  <c r="H1194" i="3"/>
  <c r="H1370" i="3"/>
  <c r="H1534" i="3"/>
  <c r="H1235" i="3"/>
  <c r="H1569" i="3"/>
  <c r="H1395" i="3"/>
  <c r="H1283" i="3"/>
  <c r="H1108" i="3"/>
  <c r="H1566" i="3"/>
  <c r="H1443" i="3"/>
  <c r="H1149" i="3"/>
  <c r="H1364" i="3"/>
  <c r="H1599" i="3"/>
  <c r="H1190" i="3"/>
  <c r="H1362" i="3"/>
  <c r="H1493" i="3"/>
  <c r="H1231" i="3"/>
  <c r="H1560" i="3"/>
  <c r="H1359" i="3"/>
  <c r="H1279" i="3"/>
  <c r="H1104" i="3"/>
  <c r="H1532" i="3"/>
  <c r="H1392" i="3"/>
  <c r="H1145" i="3"/>
  <c r="H1598" i="3"/>
  <c r="H1556" i="3"/>
  <c r="H1186" i="3"/>
  <c r="H1354" i="3"/>
  <c r="H1439" i="3"/>
  <c r="H1227" i="3"/>
  <c r="H1527" i="3"/>
  <c r="H1352" i="3"/>
  <c r="H1275" i="3"/>
  <c r="H1100" i="3"/>
  <c r="H1524" i="3"/>
  <c r="H1388" i="3"/>
  <c r="H1141" i="3"/>
  <c r="H1551" i="3"/>
  <c r="H1550" i="3"/>
  <c r="H1182" i="3"/>
  <c r="H1316" i="3"/>
  <c r="H1435" i="3"/>
  <c r="H1223" i="3"/>
  <c r="H1518" i="3"/>
  <c r="H1313" i="3"/>
  <c r="H1271" i="3"/>
  <c r="H1096" i="3"/>
  <c r="H1488" i="3"/>
  <c r="H1383" i="3"/>
  <c r="H1137" i="3"/>
  <c r="H1486" i="3"/>
  <c r="H1514" i="3"/>
  <c r="H1178" i="3"/>
  <c r="H1308" i="3"/>
  <c r="H1381" i="3"/>
  <c r="H1219" i="3"/>
  <c r="H1481" i="3"/>
  <c r="H1305" i="3"/>
  <c r="H1267" i="3"/>
  <c r="H1092" i="3"/>
  <c r="H1477" i="3"/>
  <c r="H1346" i="3"/>
  <c r="H1133" i="3"/>
  <c r="H1432" i="3"/>
  <c r="H1510" i="3"/>
  <c r="H1174" i="3"/>
  <c r="H1262" i="3"/>
  <c r="H1377" i="3"/>
  <c r="H1215" i="3"/>
  <c r="H1472" i="3"/>
  <c r="H1301" i="3"/>
  <c r="H1259" i="3"/>
  <c r="H1088" i="3"/>
  <c r="H1469" i="3"/>
  <c r="H1342" i="3"/>
  <c r="H1129" i="3"/>
  <c r="H1373" i="3"/>
  <c r="H1506" i="3"/>
  <c r="H1170" i="3"/>
  <c r="H1254" i="3"/>
  <c r="H1339" i="3"/>
  <c r="H1211" i="3"/>
  <c r="H1428" i="3"/>
  <c r="H1593" i="3"/>
  <c r="H1252" i="3"/>
  <c r="H1084" i="3"/>
  <c r="H1425" i="3"/>
  <c r="H1333" i="3"/>
  <c r="H1125" i="3"/>
  <c r="H1297" i="3"/>
  <c r="H1464" i="3"/>
  <c r="H1166" i="3"/>
  <c r="H1547" i="3"/>
  <c r="H1331" i="3"/>
  <c r="H1207" i="3"/>
  <c r="H1419" i="3"/>
  <c r="H1292" i="3"/>
  <c r="H1122" i="3"/>
  <c r="H1009" i="3"/>
  <c r="H855" i="3"/>
  <c r="H759" i="3"/>
  <c r="H946" i="3"/>
  <c r="H1041" i="3"/>
  <c r="H790" i="3"/>
  <c r="H1075" i="3"/>
  <c r="H944" i="3"/>
  <c r="H850" i="3"/>
  <c r="H693" i="3"/>
  <c r="H1072" i="3"/>
  <c r="H971" i="3"/>
  <c r="H724" i="3"/>
  <c r="H970" i="3"/>
  <c r="H847" i="3"/>
  <c r="H755" i="3"/>
  <c r="H909" i="3"/>
  <c r="H1037" i="3"/>
  <c r="H786" i="3"/>
  <c r="H1067" i="3"/>
  <c r="H906" i="3"/>
  <c r="H843" i="3"/>
  <c r="H689" i="3"/>
  <c r="H1063" i="3"/>
  <c r="H938" i="3"/>
  <c r="H720" i="3"/>
  <c r="H937" i="3"/>
  <c r="H1061" i="3"/>
  <c r="H751" i="3"/>
  <c r="H886" i="3"/>
  <c r="H1003" i="3"/>
  <c r="H782" i="3"/>
  <c r="H1032" i="3"/>
  <c r="H899" i="3"/>
  <c r="H816" i="3"/>
  <c r="H685" i="3"/>
  <c r="H1029" i="3"/>
  <c r="H933" i="3"/>
  <c r="H716" i="3"/>
  <c r="H842" i="3"/>
  <c r="H1026" i="3"/>
  <c r="H747" i="3"/>
  <c r="H878" i="3"/>
  <c r="H963" i="3"/>
  <c r="H778" i="3"/>
  <c r="H1000" i="3"/>
  <c r="H875" i="3"/>
  <c r="H812" i="3"/>
  <c r="H681" i="3"/>
  <c r="H997" i="3"/>
  <c r="H896" i="3"/>
  <c r="H712" i="3"/>
  <c r="H1055" i="3"/>
  <c r="H1022" i="3"/>
  <c r="H743" i="3"/>
  <c r="H839" i="3"/>
  <c r="H929" i="3"/>
  <c r="H774" i="3"/>
  <c r="H992" i="3"/>
  <c r="H870" i="3"/>
  <c r="H808" i="3"/>
  <c r="H677" i="3"/>
  <c r="H989" i="3"/>
  <c r="H892" i="3"/>
  <c r="H708" i="3"/>
  <c r="H987" i="3"/>
  <c r="H1015" i="3"/>
  <c r="H739" i="3"/>
  <c r="H834" i="3"/>
  <c r="H925" i="3"/>
  <c r="H770" i="3"/>
  <c r="H982" i="3"/>
  <c r="H831" i="3"/>
  <c r="H804" i="3"/>
  <c r="H673" i="3"/>
  <c r="H959" i="3"/>
  <c r="H868" i="3"/>
  <c r="H704" i="3"/>
  <c r="H887" i="3"/>
  <c r="H978" i="3"/>
  <c r="H735" i="3"/>
  <c r="H800" i="3"/>
  <c r="H864" i="3"/>
  <c r="H766" i="3"/>
  <c r="H923" i="3"/>
  <c r="H1052" i="3"/>
  <c r="H797" i="3"/>
  <c r="H669" i="3"/>
  <c r="H921" i="3"/>
  <c r="H858" i="3"/>
  <c r="H700" i="3"/>
  <c r="H827" i="3"/>
  <c r="H952" i="3"/>
  <c r="H731" i="3"/>
  <c r="H1047" i="3"/>
  <c r="H856" i="3"/>
  <c r="H762" i="3"/>
  <c r="H916" i="3"/>
  <c r="H1044" i="3"/>
  <c r="H793" i="3"/>
  <c r="H665" i="3"/>
  <c r="H913" i="3"/>
  <c r="H820" i="3"/>
  <c r="H696" i="3"/>
  <c r="H619" i="3"/>
  <c r="H307" i="3"/>
  <c r="H153" i="3"/>
  <c r="H457" i="3"/>
  <c r="H616" i="3"/>
  <c r="H203" i="3"/>
  <c r="H659" i="3"/>
  <c r="H454" i="3"/>
  <c r="H302" i="3"/>
  <c r="H49" i="3"/>
  <c r="H656" i="3"/>
  <c r="H517" i="3"/>
  <c r="H99" i="3"/>
  <c r="H516" i="3"/>
  <c r="H299" i="3"/>
  <c r="H149" i="3"/>
  <c r="H415" i="3"/>
  <c r="H612" i="3"/>
  <c r="H199" i="3"/>
  <c r="H651" i="3"/>
  <c r="H413" i="3"/>
  <c r="H295" i="3"/>
  <c r="H45" i="3"/>
  <c r="H647" i="3"/>
  <c r="H509" i="3"/>
  <c r="H95" i="3"/>
  <c r="H450" i="3"/>
  <c r="H644" i="3"/>
  <c r="H145" i="3"/>
  <c r="H448" i="3"/>
  <c r="H643" i="3"/>
  <c r="H144" i="3"/>
  <c r="H406" i="3"/>
  <c r="H565" i="3"/>
  <c r="H194" i="3"/>
  <c r="H605" i="3"/>
  <c r="H402" i="3"/>
  <c r="H258" i="3"/>
  <c r="H41" i="3"/>
  <c r="H602" i="3"/>
  <c r="H443" i="3"/>
  <c r="H90" i="3"/>
  <c r="H397" i="3"/>
  <c r="H639" i="3"/>
  <c r="H140" i="3"/>
  <c r="H368" i="3"/>
  <c r="H508" i="3"/>
  <c r="H190" i="3"/>
  <c r="H597" i="3"/>
  <c r="H364" i="3"/>
  <c r="H254" i="3"/>
  <c r="H37" i="3"/>
  <c r="H594" i="3"/>
  <c r="H439" i="3"/>
  <c r="H86" i="3"/>
  <c r="H293" i="3"/>
  <c r="H591" i="3"/>
  <c r="H136" i="3"/>
  <c r="H358" i="3"/>
  <c r="H504" i="3"/>
  <c r="H186" i="3"/>
  <c r="H587" i="3"/>
  <c r="H355" i="3"/>
  <c r="H250" i="3"/>
  <c r="H33" i="3"/>
  <c r="H559" i="3"/>
  <c r="H393" i="3"/>
  <c r="H82" i="3"/>
  <c r="H289" i="3"/>
  <c r="H584" i="3"/>
  <c r="H132" i="3"/>
  <c r="H350" i="3"/>
  <c r="H500" i="3"/>
  <c r="H182" i="3"/>
  <c r="H554" i="3"/>
  <c r="H347" i="3"/>
  <c r="H246" i="3"/>
  <c r="H29" i="3"/>
  <c r="H551" i="3"/>
  <c r="H389" i="3"/>
  <c r="H78" i="3"/>
  <c r="H632" i="3"/>
  <c r="H580" i="3"/>
  <c r="H128" i="3"/>
  <c r="H287" i="3"/>
  <c r="H434" i="3"/>
  <c r="H178" i="3"/>
  <c r="H546" i="3"/>
  <c r="H342" i="3"/>
  <c r="H242" i="3"/>
  <c r="H25" i="3"/>
  <c r="H542" i="3"/>
  <c r="H385" i="3"/>
  <c r="H74" i="3"/>
  <c r="H540" i="3"/>
  <c r="H575" i="3"/>
  <c r="H124" i="3"/>
  <c r="H281" i="3"/>
  <c r="H382" i="3"/>
  <c r="H174" i="3"/>
  <c r="H495" i="3"/>
  <c r="H278" i="3"/>
  <c r="H238" i="3"/>
  <c r="H21" i="3"/>
  <c r="H490" i="3"/>
  <c r="H339" i="3"/>
  <c r="H70" i="3"/>
  <c r="H431" i="3"/>
  <c r="H535" i="3"/>
  <c r="H120" i="3"/>
  <c r="H234" i="3"/>
  <c r="H378" i="3"/>
  <c r="H170" i="3"/>
  <c r="H485" i="3"/>
  <c r="H273" i="3"/>
  <c r="H231" i="3"/>
  <c r="H17" i="3"/>
  <c r="H482" i="3"/>
  <c r="H335" i="3"/>
  <c r="H66" i="3"/>
  <c r="H427" i="3"/>
  <c r="H531" i="3"/>
  <c r="H116" i="3"/>
  <c r="H226" i="3"/>
  <c r="H373" i="3"/>
  <c r="H166" i="3"/>
  <c r="H477" i="3"/>
  <c r="H269" i="3"/>
  <c r="H223" i="3"/>
  <c r="H13" i="3"/>
  <c r="H474" i="3"/>
  <c r="H329" i="3"/>
  <c r="H62" i="3"/>
  <c r="H370" i="3"/>
  <c r="H527" i="3"/>
  <c r="H112" i="3"/>
  <c r="H218" i="3"/>
  <c r="H326" i="3"/>
  <c r="H162" i="3"/>
  <c r="H469" i="3"/>
  <c r="H629" i="3"/>
  <c r="H215" i="3"/>
  <c r="H9" i="3"/>
  <c r="H466" i="3"/>
  <c r="H319" i="3"/>
  <c r="H58" i="3"/>
  <c r="H318" i="3"/>
  <c r="H523" i="3"/>
  <c r="H108" i="3"/>
  <c r="H210" i="3"/>
  <c r="H314" i="3"/>
  <c r="H158" i="3"/>
  <c r="H424" i="3"/>
  <c r="H624" i="3"/>
  <c r="H208" i="3"/>
  <c r="H5" i="3"/>
  <c r="H422" i="3"/>
  <c r="H308" i="3"/>
  <c r="H54" i="3"/>
  <c r="H621" i="3"/>
  <c r="H461" i="3"/>
  <c r="H104" i="3"/>
  <c r="H572" i="3"/>
  <c r="H263" i="3"/>
  <c r="H154" i="3"/>
  <c r="H1162" i="3"/>
  <c r="H1542" i="3"/>
  <c r="H1326" i="3"/>
  <c r="H1203" i="3"/>
  <c r="H1417" i="3"/>
  <c r="H1583" i="3"/>
  <c r="H1244" i="3"/>
  <c r="H1616" i="3"/>
  <c r="H1414" i="3"/>
  <c r="H1323" i="3"/>
  <c r="H1117" i="3"/>
  <c r="H1612" i="3"/>
  <c r="H1455" i="3"/>
  <c r="H1158" i="3"/>
  <c r="H1454" i="3"/>
  <c r="H1609" i="3"/>
  <c r="H1199" i="3"/>
  <c r="H1409" i="3"/>
  <c r="H1539" i="3"/>
  <c r="H1240" i="3"/>
  <c r="H1579" i="3"/>
  <c r="H1406" i="3"/>
  <c r="H1288" i="3"/>
  <c r="H1113" i="3"/>
  <c r="H1576" i="3"/>
  <c r="H1448" i="3"/>
  <c r="H1154" i="3"/>
  <c r="H1401" i="3"/>
  <c r="H1604" i="3"/>
  <c r="H1195" i="3"/>
  <c r="H1371" i="3"/>
  <c r="H1535" i="3"/>
  <c r="H1236" i="3"/>
  <c r="H1571" i="3"/>
  <c r="H1396" i="3"/>
  <c r="H1284" i="3"/>
  <c r="H1109" i="3"/>
  <c r="H1568" i="3"/>
  <c r="H1444" i="3"/>
  <c r="H1150" i="3"/>
  <c r="H1366" i="3"/>
  <c r="H1600" i="3"/>
  <c r="H1191" i="3"/>
  <c r="H1365" i="3"/>
  <c r="H1494" i="3"/>
  <c r="H1232" i="3"/>
  <c r="H1563" i="3"/>
  <c r="H1361" i="3"/>
  <c r="H1280" i="3"/>
  <c r="H1105" i="3"/>
  <c r="H1559" i="3"/>
  <c r="H1393" i="3"/>
  <c r="H1146" i="3"/>
  <c r="H1320" i="3"/>
  <c r="H1557" i="3"/>
  <c r="H1187" i="3"/>
  <c r="H1356" i="3"/>
  <c r="H1440" i="3"/>
  <c r="H1228" i="3"/>
  <c r="H1529" i="3"/>
  <c r="H1353" i="3"/>
  <c r="H1276" i="3"/>
  <c r="H1101" i="3"/>
  <c r="H1526" i="3"/>
  <c r="H1389" i="3"/>
  <c r="H1142" i="3"/>
  <c r="H1553" i="3"/>
  <c r="H1552" i="3"/>
  <c r="H1183" i="3"/>
  <c r="H1317" i="3"/>
  <c r="H1436" i="3"/>
  <c r="H1224" i="3"/>
  <c r="H1521" i="3"/>
  <c r="H1315" i="3"/>
  <c r="H1272" i="3"/>
  <c r="H1097" i="3"/>
  <c r="H1516" i="3"/>
  <c r="H1385" i="3"/>
  <c r="H1138" i="3"/>
  <c r="H1489" i="3"/>
  <c r="H1515" i="3"/>
  <c r="H1179" i="3"/>
  <c r="H1310" i="3"/>
  <c r="H1382" i="3"/>
  <c r="H1220" i="3"/>
  <c r="H1484" i="3"/>
  <c r="H1307" i="3"/>
  <c r="H1268" i="3"/>
  <c r="H1093" i="3"/>
  <c r="H1479" i="3"/>
  <c r="H1347" i="3"/>
  <c r="H1134" i="3"/>
  <c r="H1433" i="3"/>
  <c r="H1511" i="3"/>
  <c r="H1175" i="3"/>
  <c r="H1264" i="3"/>
  <c r="H1378" i="3"/>
  <c r="H1216" i="3"/>
  <c r="H1474" i="3"/>
  <c r="H1302" i="3"/>
  <c r="H1261" i="3"/>
  <c r="H1089" i="3"/>
  <c r="H1471" i="3"/>
  <c r="H1343" i="3"/>
  <c r="H1130" i="3"/>
  <c r="H1375" i="3"/>
  <c r="H1507" i="3"/>
  <c r="H1171" i="3"/>
  <c r="H1256" i="3"/>
  <c r="H1372" i="3"/>
  <c r="H1212" i="3"/>
  <c r="H1429" i="3"/>
  <c r="H1595" i="3"/>
  <c r="H1253" i="3"/>
  <c r="H1085" i="3"/>
  <c r="H1427" i="3"/>
  <c r="H1335" i="3"/>
  <c r="H1126" i="3"/>
  <c r="H1298" i="3"/>
  <c r="H1465" i="3"/>
  <c r="H1167" i="3"/>
  <c r="H1590" i="3"/>
  <c r="H1332" i="3"/>
  <c r="H1208" i="3"/>
  <c r="H1422" i="3"/>
  <c r="H1588" i="3"/>
  <c r="H1249" i="3"/>
  <c r="H1081" i="3"/>
  <c r="H1587" i="3"/>
  <c r="H1462" i="3"/>
  <c r="H1164" i="3"/>
  <c r="H948" i="3"/>
  <c r="H1042" i="3"/>
  <c r="H791" i="3"/>
  <c r="H1077" i="3"/>
  <c r="H945" i="3"/>
  <c r="H852" i="3"/>
  <c r="H694" i="3"/>
  <c r="H1074" i="3"/>
  <c r="H973" i="3"/>
  <c r="H725" i="3"/>
  <c r="H972" i="3"/>
  <c r="H849" i="3"/>
  <c r="H756" i="3"/>
  <c r="H910" i="3"/>
  <c r="H1038" i="3"/>
  <c r="H787" i="3"/>
  <c r="H1069" i="3"/>
  <c r="H908" i="3"/>
  <c r="H844" i="3"/>
  <c r="H690" i="3"/>
  <c r="H1066" i="3"/>
  <c r="H940" i="3"/>
  <c r="H721" i="3"/>
  <c r="H939" i="3"/>
  <c r="H1062" i="3"/>
  <c r="H752" i="3"/>
  <c r="H903" i="3"/>
  <c r="H1004" i="3"/>
  <c r="H783" i="3"/>
  <c r="H1034" i="3"/>
  <c r="H900" i="3"/>
  <c r="H817" i="3"/>
  <c r="H686" i="3"/>
  <c r="H1031" i="3"/>
  <c r="H934" i="3"/>
  <c r="H717" i="3"/>
  <c r="H882" i="3"/>
  <c r="H1058" i="3"/>
  <c r="H748" i="3"/>
  <c r="H880" i="3"/>
  <c r="H964" i="3"/>
  <c r="H779" i="3"/>
  <c r="H1002" i="3"/>
  <c r="H877" i="3"/>
  <c r="H813" i="3"/>
  <c r="H682" i="3"/>
  <c r="H999" i="3"/>
  <c r="H897" i="3"/>
  <c r="H713" i="3"/>
  <c r="H1056" i="3"/>
  <c r="H1023" i="3"/>
  <c r="H744" i="3"/>
  <c r="H840" i="3"/>
  <c r="H930" i="3"/>
  <c r="H775" i="3"/>
  <c r="H994" i="3"/>
  <c r="H871" i="3"/>
  <c r="H809" i="3"/>
  <c r="H678" i="3"/>
  <c r="H991" i="3"/>
  <c r="H893" i="3"/>
  <c r="H709" i="3"/>
  <c r="H1017" i="3"/>
  <c r="H1016" i="3"/>
  <c r="H740" i="3"/>
  <c r="H836" i="3"/>
  <c r="H926" i="3"/>
  <c r="H771" i="3"/>
  <c r="H985" i="3"/>
  <c r="H833" i="3"/>
  <c r="H805" i="3"/>
  <c r="H674" i="3"/>
  <c r="H980" i="3"/>
  <c r="H889" i="3"/>
  <c r="H705" i="3"/>
  <c r="H960" i="3"/>
  <c r="H979" i="3"/>
  <c r="H736" i="3"/>
  <c r="H802" i="3"/>
  <c r="H867" i="3"/>
  <c r="H767" i="3"/>
  <c r="H956" i="3"/>
  <c r="H1053" i="3"/>
  <c r="H799" i="3"/>
  <c r="H670" i="3"/>
  <c r="H954" i="3"/>
  <c r="H860" i="3"/>
  <c r="H701" i="3"/>
  <c r="H828" i="3"/>
  <c r="H953" i="3"/>
  <c r="H732" i="3"/>
  <c r="H1049" i="3"/>
  <c r="H857" i="3"/>
  <c r="H763" i="3"/>
  <c r="H918" i="3"/>
  <c r="H1046" i="3"/>
  <c r="H794" i="3"/>
  <c r="H666" i="3"/>
  <c r="H915" i="3"/>
  <c r="H822" i="3"/>
  <c r="H697" i="3"/>
  <c r="H1043" i="3"/>
  <c r="H949" i="3"/>
  <c r="H728" i="3"/>
  <c r="H459" i="3"/>
  <c r="H618" i="3"/>
  <c r="H204" i="3"/>
  <c r="H661" i="3"/>
  <c r="H456" i="3"/>
  <c r="H304" i="3"/>
  <c r="H50" i="3"/>
  <c r="H658" i="3"/>
  <c r="H518" i="3"/>
  <c r="H100" i="3"/>
  <c r="H569" i="3"/>
  <c r="H301" i="3"/>
  <c r="H150" i="3"/>
  <c r="H416" i="3"/>
  <c r="H613" i="3"/>
  <c r="H200" i="3"/>
  <c r="H653" i="3"/>
  <c r="H451" i="3"/>
  <c r="H296" i="3"/>
  <c r="H46" i="3"/>
  <c r="H650" i="3"/>
  <c r="H511" i="3"/>
  <c r="H96" i="3"/>
  <c r="H510" i="3"/>
  <c r="H646" i="3"/>
  <c r="H146" i="3"/>
  <c r="H410" i="3"/>
  <c r="H567" i="3"/>
  <c r="H196" i="3"/>
  <c r="H408" i="3"/>
  <c r="H566" i="3"/>
  <c r="H195" i="3"/>
  <c r="H607" i="3"/>
  <c r="H405" i="3"/>
  <c r="H259" i="3"/>
  <c r="H42" i="3"/>
  <c r="H604" i="3"/>
  <c r="H444" i="3"/>
  <c r="H91" i="3"/>
  <c r="H400" i="3"/>
  <c r="H640" i="3"/>
  <c r="H141" i="3"/>
  <c r="H398" i="3"/>
  <c r="H562" i="3"/>
  <c r="H191" i="3"/>
  <c r="H599" i="3"/>
  <c r="H395" i="3"/>
  <c r="H255" i="3"/>
  <c r="H38" i="3"/>
  <c r="H596" i="3"/>
  <c r="H440" i="3"/>
  <c r="H87" i="3"/>
  <c r="H362" i="3"/>
  <c r="H636" i="3"/>
  <c r="H137" i="3"/>
  <c r="H360" i="3"/>
  <c r="H505" i="3"/>
  <c r="H187" i="3"/>
  <c r="H590" i="3"/>
  <c r="H357" i="3"/>
  <c r="H251" i="3"/>
  <c r="H34" i="3"/>
  <c r="H561" i="3"/>
  <c r="H394" i="3"/>
  <c r="H83" i="3"/>
  <c r="H290" i="3"/>
  <c r="H585" i="3"/>
  <c r="H133" i="3"/>
  <c r="H352" i="3"/>
  <c r="H501" i="3"/>
  <c r="H183" i="3"/>
  <c r="H556" i="3"/>
  <c r="H349" i="3"/>
  <c r="H247" i="3"/>
  <c r="H30" i="3"/>
  <c r="H553" i="3"/>
  <c r="H390" i="3"/>
  <c r="H79" i="3"/>
  <c r="H633" i="3"/>
  <c r="H581" i="3"/>
  <c r="H129" i="3"/>
  <c r="H288" i="3"/>
  <c r="H435" i="3"/>
  <c r="H179" i="3"/>
  <c r="H548" i="3"/>
  <c r="H343" i="3"/>
  <c r="H243" i="3"/>
  <c r="H26" i="3"/>
  <c r="H545" i="3"/>
  <c r="H386" i="3"/>
  <c r="H75" i="3"/>
  <c r="H543" i="3"/>
  <c r="H576" i="3"/>
  <c r="H125" i="3"/>
  <c r="H283" i="3"/>
  <c r="H384" i="3"/>
  <c r="H175" i="3"/>
  <c r="H498" i="3"/>
  <c r="H280" i="3"/>
  <c r="H239" i="3"/>
  <c r="H22" i="3"/>
  <c r="H493" i="3"/>
  <c r="H340" i="3"/>
  <c r="H71" i="3"/>
  <c r="H491" i="3"/>
  <c r="H536" i="3"/>
  <c r="H121" i="3"/>
  <c r="H236" i="3"/>
  <c r="H379" i="3"/>
  <c r="H171" i="3"/>
  <c r="H487" i="3"/>
  <c r="H274" i="3"/>
  <c r="H233" i="3"/>
  <c r="H18" i="3"/>
  <c r="H484" i="3"/>
  <c r="H336" i="3"/>
  <c r="H67" i="3"/>
  <c r="H428" i="3"/>
  <c r="H532" i="3"/>
  <c r="H117" i="3"/>
  <c r="H228" i="3"/>
  <c r="H375" i="3"/>
  <c r="H167" i="3"/>
  <c r="H479" i="3"/>
  <c r="H270" i="3"/>
  <c r="H225" i="3"/>
  <c r="H14" i="3"/>
  <c r="H476" i="3"/>
  <c r="H331" i="3"/>
  <c r="H63" i="3"/>
  <c r="H371" i="3"/>
  <c r="H528" i="3"/>
  <c r="H113" i="3"/>
  <c r="H220" i="3"/>
  <c r="H328" i="3"/>
  <c r="H163" i="3"/>
  <c r="H471" i="3"/>
  <c r="H630" i="3"/>
  <c r="H217" i="3"/>
  <c r="H10" i="3"/>
  <c r="H468" i="3"/>
  <c r="H322" i="3"/>
  <c r="H59" i="3"/>
  <c r="H321" i="3"/>
  <c r="H524" i="3"/>
  <c r="H109" i="3"/>
  <c r="H212" i="3"/>
  <c r="H317" i="3"/>
  <c r="H159" i="3"/>
  <c r="H425" i="3"/>
  <c r="H626" i="3"/>
  <c r="H209" i="3"/>
  <c r="H6" i="3"/>
  <c r="H463" i="3"/>
  <c r="H310" i="3"/>
  <c r="H55" i="3"/>
  <c r="H266" i="3"/>
  <c r="H462" i="3"/>
  <c r="H105" i="3"/>
  <c r="H574" i="3"/>
  <c r="H265" i="3"/>
  <c r="H155" i="3"/>
  <c r="H419" i="3"/>
  <c r="H571" i="3"/>
  <c r="H205" i="3"/>
  <c r="H2431" i="3"/>
  <c r="H2281" i="3"/>
  <c r="H2170" i="3"/>
  <c r="H1975" i="3"/>
  <c r="H2428" i="3"/>
  <c r="H2324" i="3"/>
  <c r="H2012" i="3"/>
  <c r="H2362" i="3"/>
  <c r="H2167" i="3"/>
  <c r="H2049" i="3"/>
  <c r="H2242" i="3"/>
  <c r="H2383" i="3"/>
  <c r="H2086" i="3"/>
  <c r="H2423" i="3"/>
  <c r="H2240" i="3"/>
  <c r="H2163" i="3"/>
  <c r="H1971" i="3"/>
  <c r="H2419" i="3"/>
  <c r="H2275" i="3"/>
  <c r="H2008" i="3"/>
  <c r="H2318" i="3"/>
  <c r="H2415" i="3"/>
  <c r="H2045" i="3"/>
  <c r="H2235" i="3"/>
  <c r="H2357" i="3"/>
  <c r="H2082" i="3"/>
  <c r="H2382" i="3"/>
  <c r="H2232" i="3"/>
  <c r="H2128" i="3"/>
  <c r="H1967" i="3"/>
  <c r="H2379" i="3"/>
  <c r="H2270" i="3"/>
  <c r="H2004" i="3"/>
  <c r="H2204" i="3"/>
  <c r="H2409" i="3"/>
  <c r="H2041" i="3"/>
  <c r="H2203" i="3"/>
  <c r="H2315" i="3"/>
  <c r="H2078" i="3"/>
  <c r="H2374" i="3"/>
  <c r="H2199" i="3"/>
  <c r="H2124" i="3"/>
  <c r="H1963" i="3"/>
  <c r="H2353" i="3"/>
  <c r="H2227" i="3"/>
  <c r="H2000" i="3"/>
  <c r="H2351" i="3"/>
  <c r="H2370" i="3"/>
  <c r="H2037" i="3"/>
  <c r="H2155" i="3"/>
  <c r="H2265" i="3"/>
  <c r="H2074" i="3"/>
  <c r="H2346" i="3"/>
  <c r="H2152" i="3"/>
  <c r="H2120" i="3"/>
  <c r="H1959" i="3"/>
  <c r="H2341" i="3"/>
  <c r="H2222" i="3"/>
  <c r="H1996" i="3"/>
  <c r="H2312" i="3"/>
  <c r="H2338" i="3"/>
  <c r="H2033" i="3"/>
  <c r="H2147" i="3"/>
  <c r="H2219" i="3"/>
  <c r="H2070" i="3"/>
  <c r="H2308" i="3"/>
  <c r="H2145" i="3"/>
  <c r="H2115" i="3"/>
  <c r="H1955" i="3"/>
  <c r="H2305" i="3"/>
  <c r="H2196" i="3"/>
  <c r="H1992" i="3"/>
  <c r="H2261" i="3"/>
  <c r="H2334" i="3"/>
  <c r="H2029" i="3"/>
  <c r="H2110" i="3"/>
  <c r="H2214" i="3"/>
  <c r="H2066" i="3"/>
  <c r="H2300" i="3"/>
  <c r="H2141" i="3"/>
  <c r="H2107" i="3"/>
  <c r="H1951" i="3"/>
  <c r="H2297" i="3"/>
  <c r="H2192" i="3"/>
  <c r="H1988" i="3"/>
  <c r="H2209" i="3"/>
  <c r="H2330" i="3"/>
  <c r="H2025" i="3"/>
  <c r="H2102" i="3"/>
  <c r="H2189" i="3"/>
  <c r="H2062" i="3"/>
  <c r="H2292" i="3"/>
  <c r="H2405" i="3"/>
  <c r="H2099" i="3"/>
  <c r="H1947" i="3"/>
  <c r="H2290" i="3"/>
  <c r="H2182" i="3"/>
  <c r="H1984" i="3"/>
  <c r="H2181" i="3"/>
  <c r="H2326" i="3"/>
  <c r="H2021" i="3"/>
  <c r="H2400" i="3"/>
  <c r="H2178" i="3"/>
  <c r="H2058" i="3"/>
  <c r="H2254" i="3"/>
  <c r="H2397" i="3"/>
  <c r="H2095" i="3"/>
  <c r="H1943" i="3"/>
  <c r="H2251" i="3"/>
  <c r="H2136" i="3"/>
  <c r="H1980" i="3"/>
  <c r="H2135" i="3"/>
  <c r="H2286" i="3"/>
  <c r="H2017" i="3"/>
  <c r="H2367" i="3"/>
  <c r="H2172" i="3"/>
  <c r="H2054" i="3"/>
  <c r="H2246" i="3"/>
  <c r="H2389" i="3"/>
  <c r="H2091" i="3"/>
  <c r="H1939" i="3"/>
  <c r="H2243" i="3"/>
  <c r="H2129" i="3"/>
  <c r="H1976" i="3"/>
  <c r="H1911" i="3"/>
  <c r="H1858" i="3"/>
  <c r="H1827" i="3"/>
  <c r="H1881" i="3"/>
  <c r="H1926" i="3"/>
  <c r="H1837" i="3"/>
  <c r="H1933" i="3"/>
  <c r="H1879" i="3"/>
  <c r="H1847" i="3"/>
  <c r="H1803" i="3"/>
  <c r="H1923" i="3"/>
  <c r="H1887" i="3"/>
  <c r="H1813" i="3"/>
  <c r="H1869" i="3"/>
  <c r="H1930" i="3"/>
  <c r="H1823" i="3"/>
  <c r="H1868" i="3"/>
  <c r="H1899" i="3"/>
  <c r="H1833" i="3"/>
  <c r="H1917" i="3"/>
  <c r="H1874" i="3"/>
  <c r="H1810" i="3"/>
  <c r="H1853" i="3"/>
  <c r="H1915" i="3"/>
  <c r="H1820" i="3"/>
  <c r="H1852" i="3"/>
  <c r="H1884" i="3"/>
  <c r="H1830" i="3"/>
  <c r="H1894" i="3"/>
  <c r="H1860" i="3"/>
  <c r="H1807" i="3"/>
  <c r="H1849" i="3"/>
  <c r="H1893" i="3"/>
  <c r="H1817" i="3"/>
  <c r="H1740" i="3"/>
  <c r="H1781" i="3"/>
  <c r="H1677" i="3"/>
  <c r="H1792" i="3"/>
  <c r="H1737" i="3"/>
  <c r="H1700" i="3"/>
  <c r="H1637" i="3"/>
  <c r="H1789" i="3"/>
  <c r="H1743" i="3"/>
  <c r="H1649" i="3"/>
  <c r="H1722" i="3"/>
  <c r="H1788" i="3"/>
  <c r="H1661" i="3"/>
  <c r="H1720" i="3"/>
  <c r="H1761" i="3"/>
  <c r="H1673" i="3"/>
  <c r="H1774" i="3"/>
  <c r="H1717" i="3"/>
  <c r="H1685" i="3"/>
  <c r="H1633" i="3"/>
  <c r="H1759" i="3"/>
  <c r="H1716" i="3"/>
  <c r="H1645" i="3"/>
  <c r="H1771" i="3"/>
  <c r="H1770" i="3"/>
  <c r="H1657" i="3"/>
  <c r="H1695" i="3"/>
  <c r="H1731" i="3"/>
  <c r="H1669" i="3"/>
  <c r="H1754" i="3"/>
  <c r="H1705" i="3"/>
  <c r="H1681" i="3"/>
  <c r="H1629" i="3"/>
  <c r="H1750" i="3"/>
  <c r="H1712" i="3"/>
  <c r="H1641" i="3"/>
  <c r="H1748" i="3"/>
  <c r="H1764" i="3"/>
  <c r="H1653" i="3"/>
  <c r="H1784" i="3"/>
  <c r="H1704" i="3"/>
  <c r="H1665" i="3"/>
  <c r="H1625" i="3"/>
  <c r="H1460" i="3"/>
  <c r="H1329" i="3"/>
  <c r="H1121" i="3"/>
  <c r="H1622" i="3"/>
  <c r="H1502" i="3"/>
  <c r="H52" i="3"/>
  <c r="I418" i="3"/>
  <c r="I2026" i="3"/>
  <c r="I2101" i="3"/>
  <c r="I2327" i="3"/>
  <c r="I2399" i="3"/>
  <c r="I1981" i="3"/>
  <c r="I2131" i="3"/>
  <c r="I2014" i="3"/>
  <c r="I1739" i="3"/>
  <c r="I1638" i="3"/>
  <c r="I1745" i="3"/>
  <c r="I1650" i="3"/>
  <c r="I1744" i="3"/>
  <c r="I1723" i="3"/>
  <c r="I1674" i="3"/>
  <c r="I1686" i="3"/>
  <c r="I1706" i="3"/>
  <c r="I1630" i="3"/>
  <c r="I1642" i="3"/>
  <c r="I1765" i="3"/>
  <c r="I1691" i="3"/>
  <c r="I1666" i="3"/>
  <c r="I1783" i="3"/>
  <c r="I1678" i="3"/>
  <c r="I1624" i="3"/>
  <c r="I1163" i="3"/>
  <c r="I1328" i="3"/>
  <c r="I1418" i="3"/>
  <c r="I1245" i="3"/>
  <c r="I1416" i="3"/>
  <c r="I1118" i="3"/>
  <c r="I1159" i="3"/>
  <c r="I1611" i="3"/>
  <c r="I1411" i="3"/>
  <c r="I1241" i="3"/>
  <c r="I1408" i="3"/>
  <c r="I1114" i="3"/>
  <c r="I1449" i="3"/>
  <c r="I1404" i="3"/>
  <c r="I1196" i="3"/>
  <c r="I1536" i="3"/>
  <c r="I1573" i="3"/>
  <c r="I1285" i="3"/>
  <c r="I1570" i="3"/>
  <c r="I1151" i="3"/>
  <c r="I1601" i="3"/>
  <c r="I1367" i="3"/>
  <c r="I1233" i="3"/>
  <c r="I1363" i="3"/>
  <c r="I1106" i="3"/>
  <c r="I1441" i="3"/>
  <c r="I1321" i="3"/>
  <c r="I1188" i="3"/>
  <c r="I1491" i="3"/>
  <c r="I1531" i="3"/>
  <c r="I1277" i="3"/>
  <c r="I1528" i="3"/>
  <c r="I1143" i="3"/>
  <c r="I1554" i="3"/>
  <c r="I1184" i="3"/>
  <c r="I1437" i="3"/>
  <c r="I1523" i="3"/>
  <c r="I1273" i="3"/>
  <c r="I1519" i="3"/>
  <c r="I1139" i="3"/>
  <c r="I1180" i="3"/>
  <c r="I1384" i="3"/>
  <c r="I1487" i="3"/>
  <c r="I1309" i="3"/>
  <c r="I1094" i="3"/>
  <c r="I1348" i="3"/>
  <c r="I1480" i="3"/>
  <c r="I1266" i="3"/>
  <c r="I1217" i="3"/>
  <c r="I1303" i="3"/>
  <c r="I1090" i="3"/>
  <c r="I1473" i="3"/>
  <c r="I1131" i="3"/>
  <c r="I1172" i="3"/>
  <c r="I1258" i="3"/>
  <c r="I1468" i="3"/>
  <c r="I1255" i="3"/>
  <c r="I1086" i="3"/>
  <c r="I1338" i="3"/>
  <c r="I1337" i="3"/>
  <c r="I1168" i="3"/>
  <c r="I1334" i="3"/>
  <c r="I1424" i="3"/>
  <c r="I1250" i="3"/>
  <c r="I1421" i="3"/>
  <c r="I1546" i="3"/>
  <c r="I1293" i="3"/>
  <c r="I1079" i="3"/>
  <c r="I854" i="3"/>
  <c r="I1076" i="3"/>
  <c r="I726" i="3"/>
  <c r="I757" i="3"/>
  <c r="I1039" i="3"/>
  <c r="I1071" i="3"/>
  <c r="I846" i="3"/>
  <c r="I1068" i="3"/>
  <c r="I722" i="3"/>
  <c r="I1065" i="3"/>
  <c r="I753" i="3"/>
  <c r="I1005" i="3"/>
  <c r="I1036" i="3"/>
  <c r="I687" i="3"/>
  <c r="I935" i="3"/>
  <c r="I718" i="3"/>
  <c r="I1059" i="3"/>
  <c r="I883" i="3"/>
  <c r="I780" i="3"/>
  <c r="I879" i="3"/>
  <c r="I683" i="3"/>
  <c r="I898" i="3"/>
  <c r="I1057" i="3"/>
  <c r="I745" i="3"/>
  <c r="I931" i="3"/>
  <c r="I996" i="3"/>
  <c r="I810" i="3"/>
  <c r="I894" i="3"/>
  <c r="I1019" i="3"/>
  <c r="I1018" i="3"/>
  <c r="I837" i="3"/>
  <c r="I772" i="3"/>
  <c r="I835" i="3"/>
  <c r="I675" i="3"/>
  <c r="I706" i="3"/>
  <c r="I981" i="3"/>
  <c r="I737" i="3"/>
  <c r="I768" i="3"/>
  <c r="I1054" i="3"/>
  <c r="I671" i="3"/>
  <c r="I863" i="3"/>
  <c r="I702" i="3"/>
  <c r="I976" i="3"/>
  <c r="I859" i="3"/>
  <c r="I920" i="3"/>
  <c r="I795" i="3"/>
  <c r="I917" i="3"/>
  <c r="I824" i="3"/>
  <c r="I1045" i="3"/>
  <c r="I729" i="3"/>
  <c r="I821" i="3"/>
  <c r="I458" i="3"/>
  <c r="I306" i="3"/>
  <c r="I660" i="3"/>
  <c r="I101" i="3"/>
  <c r="I151" i="3"/>
  <c r="I614" i="3"/>
  <c r="I655" i="3"/>
  <c r="I298" i="3"/>
  <c r="I47" i="3"/>
  <c r="I97" i="3"/>
  <c r="I512" i="3"/>
  <c r="I412" i="3"/>
  <c r="I568" i="3"/>
  <c r="I645" i="3"/>
  <c r="I609" i="3"/>
  <c r="I260" i="3"/>
  <c r="I606" i="3"/>
  <c r="I445" i="3"/>
  <c r="I641" i="3"/>
  <c r="I142" i="3"/>
  <c r="I563" i="3"/>
  <c r="I601" i="3"/>
  <c r="I256" i="3"/>
  <c r="I598" i="3"/>
  <c r="I88" i="3"/>
  <c r="I637" i="3"/>
  <c r="I506" i="3"/>
  <c r="I188" i="3"/>
  <c r="I252" i="3"/>
  <c r="I589" i="3"/>
  <c r="I84" i="3"/>
  <c r="I586" i="3"/>
  <c r="I502" i="3"/>
  <c r="I558" i="3"/>
  <c r="I248" i="3"/>
  <c r="I391" i="3"/>
  <c r="I634" i="3"/>
  <c r="I346" i="3"/>
  <c r="I436" i="3"/>
  <c r="I344" i="3"/>
  <c r="I27" i="3"/>
  <c r="I76" i="3"/>
  <c r="I577" i="3"/>
  <c r="I285" i="3"/>
  <c r="I541" i="3"/>
  <c r="I23" i="3"/>
  <c r="I341" i="3"/>
  <c r="I494" i="3"/>
  <c r="I277" i="3"/>
  <c r="I489" i="3"/>
  <c r="I19" i="3"/>
  <c r="I206" i="3"/>
  <c r="H2" i="3"/>
  <c r="H2013" i="3"/>
  <c r="H2278" i="3"/>
  <c r="H2425" i="3"/>
  <c r="H2164" i="3"/>
  <c r="H2422" i="3"/>
  <c r="H2009" i="3"/>
  <c r="H2418" i="3"/>
  <c r="H2046" i="3"/>
  <c r="H2358" i="3"/>
  <c r="H2083" i="3"/>
  <c r="H2414" i="3"/>
  <c r="H2234" i="3"/>
  <c r="H2160" i="3"/>
  <c r="H1968" i="3"/>
  <c r="H2381" i="3"/>
  <c r="H2271" i="3"/>
  <c r="H2005" i="3"/>
  <c r="H2231" i="3"/>
  <c r="H2410" i="3"/>
  <c r="H2042" i="3"/>
  <c r="H2205" i="3"/>
  <c r="H2316" i="3"/>
  <c r="H2079" i="3"/>
  <c r="H2376" i="3"/>
  <c r="H2201" i="3"/>
  <c r="H2125" i="3"/>
  <c r="H1964" i="3"/>
  <c r="H2355" i="3"/>
  <c r="H2228" i="3"/>
  <c r="H2001" i="3"/>
  <c r="H2372" i="3"/>
  <c r="H2371" i="3"/>
  <c r="H2038" i="3"/>
  <c r="H2157" i="3"/>
  <c r="H2266" i="3"/>
  <c r="H2075" i="3"/>
  <c r="H2349" i="3"/>
  <c r="H2154" i="3"/>
  <c r="H2121" i="3"/>
  <c r="H1960" i="3"/>
  <c r="H2344" i="3"/>
  <c r="H2224" i="3"/>
  <c r="H1997" i="3"/>
  <c r="H2342" i="3"/>
  <c r="H2340" i="3"/>
  <c r="H2034" i="3"/>
  <c r="H2149" i="3"/>
  <c r="H2221" i="3"/>
  <c r="H2071" i="3"/>
  <c r="H2311" i="3"/>
  <c r="H2146" i="3"/>
  <c r="H2117" i="3"/>
  <c r="H1956" i="3"/>
  <c r="H2307" i="3"/>
  <c r="H2197" i="3"/>
  <c r="H1993" i="3"/>
  <c r="H2262" i="3"/>
  <c r="H2335" i="3"/>
  <c r="H2030" i="3"/>
  <c r="H2112" i="3"/>
  <c r="H2215" i="3"/>
  <c r="H2067" i="3"/>
  <c r="H2302" i="3"/>
  <c r="H2142" i="3"/>
  <c r="H2109" i="3"/>
  <c r="H1952" i="3"/>
  <c r="H2299" i="3"/>
  <c r="H2193" i="3"/>
  <c r="H1989" i="3"/>
  <c r="H2211" i="3"/>
  <c r="H2331" i="3"/>
  <c r="H2026" i="3"/>
  <c r="H2104" i="3"/>
  <c r="H2191" i="3"/>
  <c r="H2063" i="3"/>
  <c r="H2294" i="3"/>
  <c r="H2406" i="3"/>
  <c r="H2101" i="3"/>
  <c r="H1948" i="3"/>
  <c r="H2291" i="3"/>
  <c r="H2185" i="3"/>
  <c r="H1985" i="3"/>
  <c r="H2184" i="3"/>
  <c r="H2327" i="3"/>
  <c r="H2022" i="3"/>
  <c r="H2180" i="3"/>
  <c r="H2059" i="3"/>
  <c r="H2399" i="3"/>
  <c r="H2096" i="3"/>
  <c r="H2253" i="3"/>
  <c r="H2175" i="3"/>
  <c r="H2137" i="3"/>
  <c r="H2018" i="3"/>
  <c r="H1892" i="3"/>
  <c r="H337" i="3"/>
  <c r="I2430" i="3"/>
  <c r="I2013" i="3"/>
  <c r="I2169" i="3"/>
  <c r="I2278" i="3"/>
  <c r="I2087" i="3"/>
  <c r="I2276" i="3"/>
  <c r="I1972" i="3"/>
  <c r="I2422" i="3"/>
  <c r="I2009" i="3"/>
  <c r="I2418" i="3"/>
  <c r="I2237" i="3"/>
  <c r="I2083" i="3"/>
  <c r="I2234" i="3"/>
  <c r="I2381" i="3"/>
  <c r="I2005" i="3"/>
  <c r="I2410" i="3"/>
  <c r="I2205" i="3"/>
  <c r="I2079" i="3"/>
  <c r="I2201" i="3"/>
  <c r="I1964" i="3"/>
  <c r="I2228" i="3"/>
  <c r="I2372" i="3"/>
  <c r="I2038" i="3"/>
  <c r="I2266" i="3"/>
  <c r="I2349" i="3"/>
  <c r="I2121" i="3"/>
  <c r="I2344" i="3"/>
  <c r="I1997" i="3"/>
  <c r="I2340" i="3"/>
  <c r="I2149" i="3"/>
  <c r="I2071" i="3"/>
  <c r="I2146" i="3"/>
  <c r="I1956" i="3"/>
  <c r="I2197" i="3"/>
  <c r="I2262" i="3"/>
  <c r="I2030" i="3"/>
  <c r="I2215" i="3"/>
  <c r="I2302" i="3"/>
  <c r="I2109" i="3"/>
  <c r="I2299" i="3"/>
  <c r="I1989" i="3"/>
  <c r="I2331" i="3"/>
  <c r="I2191" i="3"/>
  <c r="I2294" i="3"/>
  <c r="I1948" i="3"/>
  <c r="I2185" i="3"/>
  <c r="I2184" i="3"/>
  <c r="I2402" i="3"/>
  <c r="I2059" i="3"/>
  <c r="I2096" i="3"/>
  <c r="I2253" i="3"/>
  <c r="I2137" i="3"/>
  <c r="I2018" i="3"/>
  <c r="I2055" i="3"/>
  <c r="I2391" i="3"/>
  <c r="I1940" i="3"/>
  <c r="I2245" i="3"/>
  <c r="I2388" i="3"/>
  <c r="I1702" i="3"/>
  <c r="I1791" i="3"/>
  <c r="I1699" i="3"/>
  <c r="I1662" i="3"/>
  <c r="I1762" i="3"/>
  <c r="I1776" i="3"/>
  <c r="I1718" i="3"/>
  <c r="I1634" i="3"/>
  <c r="I1773" i="3"/>
  <c r="I1734" i="3"/>
  <c r="I1646" i="3"/>
  <c r="I1785" i="3"/>
  <c r="I1772" i="3"/>
  <c r="I1658" i="3"/>
  <c r="I1696" i="3"/>
  <c r="I1732" i="3"/>
  <c r="I1670" i="3"/>
  <c r="I1756" i="3"/>
  <c r="I1682" i="3"/>
  <c r="I1753" i="3"/>
  <c r="I1713" i="3"/>
  <c r="I1751" i="3"/>
  <c r="I1654" i="3"/>
  <c r="I1728" i="3"/>
  <c r="I1727" i="3"/>
  <c r="I1626" i="3"/>
  <c r="I1503" i="3"/>
  <c r="I1543" i="3"/>
  <c r="I1204" i="3"/>
  <c r="I1584" i="3"/>
  <c r="I1619" i="3"/>
  <c r="I1324" i="3"/>
  <c r="I1615" i="3"/>
  <c r="I1497" i="3"/>
  <c r="I1456" i="3"/>
  <c r="I1200" i="3"/>
  <c r="I1540" i="3"/>
  <c r="I1608" i="3"/>
  <c r="I1289" i="3"/>
  <c r="I1578" i="3"/>
  <c r="I1155" i="3"/>
  <c r="I1605" i="3"/>
  <c r="I1402" i="3"/>
  <c r="I1237" i="3"/>
  <c r="I1398" i="3"/>
  <c r="I1110" i="3"/>
  <c r="I1445" i="3"/>
  <c r="I1368" i="3"/>
  <c r="I1192" i="3"/>
  <c r="I1495" i="3"/>
  <c r="I1565" i="3"/>
  <c r="I1281" i="3"/>
  <c r="I1562" i="3"/>
  <c r="I1147" i="3"/>
  <c r="I1558" i="3"/>
  <c r="I1358" i="3"/>
  <c r="I1229" i="3"/>
  <c r="I1355" i="3"/>
  <c r="I1102" i="3"/>
  <c r="I1390" i="3"/>
  <c r="I1596" i="3"/>
  <c r="I1318" i="3"/>
  <c r="I1225" i="3"/>
  <c r="I1350" i="3"/>
  <c r="I1098" i="3"/>
  <c r="I1386" i="3"/>
  <c r="I1517" i="3"/>
  <c r="I1548" i="3"/>
  <c r="I1312" i="3"/>
  <c r="I1221" i="3"/>
  <c r="I1269" i="3"/>
  <c r="I1482" i="3"/>
  <c r="I1135" i="3"/>
  <c r="I1512" i="3"/>
  <c r="I1176" i="3"/>
  <c r="I1379" i="3"/>
  <c r="I1476" i="3"/>
  <c r="I1263" i="3"/>
  <c r="I1344" i="3"/>
  <c r="I1430" i="3"/>
  <c r="I1508" i="3"/>
  <c r="I1374" i="3"/>
  <c r="I1213" i="3"/>
  <c r="I1299" i="3"/>
  <c r="I1466" i="3"/>
  <c r="I1127" i="3"/>
  <c r="I1504" i="3"/>
  <c r="I1592" i="3"/>
  <c r="I1209" i="3"/>
  <c r="I1589" i="3"/>
  <c r="I1082" i="3"/>
  <c r="I1294" i="3"/>
  <c r="I1123" i="3"/>
  <c r="I1206" i="3"/>
  <c r="I947" i="3"/>
  <c r="I695" i="3"/>
  <c r="I974" i="3"/>
  <c r="I1007" i="3"/>
  <c r="I851" i="3"/>
  <c r="I911" i="3"/>
  <c r="I788" i="3"/>
  <c r="I942" i="3"/>
  <c r="I691" i="3"/>
  <c r="I967" i="3"/>
  <c r="I941" i="3"/>
  <c r="I905" i="3"/>
  <c r="I784" i="3"/>
  <c r="I902" i="3"/>
  <c r="I818" i="3"/>
  <c r="I1033" i="3"/>
  <c r="I884" i="3"/>
  <c r="I749" i="3"/>
  <c r="I965" i="3"/>
  <c r="I1028" i="3"/>
  <c r="I814" i="3"/>
  <c r="I1001" i="3"/>
  <c r="I714" i="3"/>
  <c r="I1024" i="3"/>
  <c r="I874" i="3"/>
  <c r="I776" i="3"/>
  <c r="I872" i="3"/>
  <c r="I679" i="3"/>
  <c r="I993" i="3"/>
  <c r="I710" i="3"/>
  <c r="I741" i="3"/>
  <c r="I927" i="3"/>
  <c r="I988" i="3"/>
  <c r="I806" i="3"/>
  <c r="I983" i="3"/>
  <c r="I890" i="3"/>
  <c r="I1013" i="3"/>
  <c r="I830" i="3"/>
  <c r="I888" i="3"/>
  <c r="I958" i="3"/>
  <c r="I801" i="3"/>
  <c r="I955" i="3"/>
  <c r="I862" i="3"/>
  <c r="I733" i="3"/>
  <c r="I1051" i="3"/>
  <c r="I764" i="3"/>
  <c r="I1048" i="3"/>
  <c r="I667" i="3"/>
  <c r="I698" i="3"/>
  <c r="I950" i="3"/>
  <c r="I1011" i="3"/>
  <c r="I760" i="3"/>
  <c r="I663" i="3"/>
  <c r="I51" i="3"/>
  <c r="I519" i="3"/>
  <c r="I570" i="3"/>
  <c r="I303" i="3"/>
  <c r="I417" i="3"/>
  <c r="I201" i="3"/>
  <c r="I452" i="3"/>
  <c r="I652" i="3"/>
  <c r="I513" i="3"/>
  <c r="I649" i="3"/>
  <c r="I147" i="3"/>
  <c r="I197" i="3"/>
  <c r="I409" i="3"/>
  <c r="I261" i="3"/>
  <c r="I407" i="3"/>
  <c r="I43" i="3"/>
  <c r="I92" i="3"/>
  <c r="I403" i="3"/>
  <c r="I401" i="3"/>
  <c r="I192" i="3"/>
  <c r="I396" i="3"/>
  <c r="I39" i="3"/>
  <c r="I441" i="3"/>
  <c r="I365" i="3"/>
  <c r="I138" i="3"/>
  <c r="I363" i="3"/>
  <c r="I593" i="3"/>
  <c r="I359" i="3"/>
  <c r="I35" i="3"/>
  <c r="I437" i="3"/>
  <c r="I291" i="3"/>
  <c r="I354" i="3"/>
  <c r="I184" i="3"/>
  <c r="I351" i="3"/>
  <c r="I555" i="3"/>
  <c r="I80" i="3"/>
  <c r="I130" i="3"/>
  <c r="I180" i="3"/>
  <c r="I244" i="3"/>
  <c r="I547" i="3"/>
  <c r="I578" i="3"/>
  <c r="I126" i="3"/>
  <c r="I432" i="3"/>
  <c r="I282" i="3"/>
  <c r="I240" i="3"/>
  <c r="I496" i="3"/>
  <c r="I72" i="3"/>
  <c r="I122" i="3"/>
  <c r="I380" i="3"/>
  <c r="I275" i="3"/>
  <c r="I486" i="3"/>
  <c r="I68" i="3"/>
  <c r="I533" i="3"/>
  <c r="I230" i="3"/>
  <c r="I168" i="3"/>
  <c r="I271" i="3"/>
  <c r="I15" i="3"/>
  <c r="I333" i="3"/>
  <c r="I372" i="3"/>
  <c r="I114" i="3"/>
  <c r="I330" i="3"/>
  <c r="I473" i="3"/>
  <c r="I219" i="3"/>
  <c r="I470" i="3"/>
  <c r="I60" i="3"/>
  <c r="I525" i="3"/>
  <c r="I214" i="3"/>
  <c r="I160" i="3"/>
  <c r="I627" i="3"/>
  <c r="I7" i="3"/>
  <c r="I313" i="3"/>
  <c r="I312" i="3"/>
  <c r="I309" i="3"/>
  <c r="I421" i="3"/>
  <c r="I3" i="3"/>
  <c r="H2430" i="3"/>
  <c r="H2325" i="3"/>
  <c r="H2363" i="3"/>
  <c r="H2169" i="3"/>
  <c r="H2050" i="3"/>
  <c r="H2384" i="3"/>
  <c r="H2087" i="3"/>
  <c r="H2276" i="3"/>
  <c r="H1972" i="3"/>
  <c r="H2320" i="3"/>
  <c r="H2319" i="3"/>
  <c r="H2237" i="3"/>
  <c r="H2402" i="3"/>
  <c r="H2256" i="3"/>
  <c r="H1944" i="3"/>
  <c r="H1981" i="3"/>
  <c r="H2287" i="3"/>
  <c r="H2394" i="3"/>
  <c r="H2173" i="3"/>
  <c r="H2055" i="3"/>
  <c r="H2248" i="3"/>
  <c r="H2391" i="3"/>
  <c r="H2092" i="3"/>
  <c r="H1940" i="3"/>
  <c r="H2245" i="3"/>
  <c r="H2131" i="3"/>
  <c r="H1977" i="3"/>
  <c r="H2388" i="3"/>
  <c r="H2283" i="3"/>
  <c r="H2014" i="3"/>
  <c r="H1927" i="3"/>
  <c r="H1838" i="3"/>
  <c r="H1935" i="3"/>
  <c r="H1890" i="3"/>
  <c r="H1855" i="3"/>
  <c r="H1804" i="3"/>
  <c r="H1925" i="3"/>
  <c r="H1888" i="3"/>
  <c r="H1814" i="3"/>
  <c r="H1877" i="3"/>
  <c r="H1931" i="3"/>
  <c r="H1824" i="3"/>
  <c r="H1870" i="3"/>
  <c r="H1900" i="3"/>
  <c r="H1834" i="3"/>
  <c r="H1920" i="3"/>
  <c r="H1866" i="3"/>
  <c r="H1844" i="3"/>
  <c r="H1800" i="3"/>
  <c r="H1854" i="3"/>
  <c r="H1916" i="3"/>
  <c r="H1821" i="3"/>
  <c r="H1863" i="3"/>
  <c r="H1897" i="3"/>
  <c r="H1831" i="3"/>
  <c r="H1906" i="3"/>
  <c r="H1861" i="3"/>
  <c r="H1841" i="3"/>
  <c r="H1797" i="3"/>
  <c r="H1895" i="3"/>
  <c r="H1904" i="3"/>
  <c r="H1818" i="3"/>
  <c r="H1912" i="3"/>
  <c r="H1859" i="3"/>
  <c r="H1828" i="3"/>
  <c r="H1794" i="3"/>
  <c r="H1739" i="3"/>
  <c r="H1702" i="3"/>
  <c r="H1638" i="3"/>
  <c r="H1791" i="3"/>
  <c r="H1745" i="3"/>
  <c r="H1650" i="3"/>
  <c r="H1744" i="3"/>
  <c r="H1699" i="3"/>
  <c r="H1662" i="3"/>
  <c r="H1723" i="3"/>
  <c r="H1762" i="3"/>
  <c r="H1674" i="3"/>
  <c r="H1776" i="3"/>
  <c r="H1718" i="3"/>
  <c r="H1686" i="3"/>
  <c r="H1634" i="3"/>
  <c r="H1773" i="3"/>
  <c r="H1734" i="3"/>
  <c r="H1646" i="3"/>
  <c r="H1785" i="3"/>
  <c r="H1772" i="3"/>
  <c r="H1658" i="3"/>
  <c r="H1696" i="3"/>
  <c r="H1732" i="3"/>
  <c r="H1670" i="3"/>
  <c r="H1756" i="3"/>
  <c r="H1706" i="3"/>
  <c r="H1682" i="3"/>
  <c r="H1630" i="3"/>
  <c r="H1753" i="3"/>
  <c r="H1713" i="3"/>
  <c r="H1642" i="3"/>
  <c r="H1751" i="3"/>
  <c r="H1765" i="3"/>
  <c r="H1654" i="3"/>
  <c r="H1691" i="3"/>
  <c r="H1728" i="3"/>
  <c r="H1666" i="3"/>
  <c r="H1727" i="3"/>
  <c r="H1783" i="3"/>
  <c r="H1678" i="3"/>
  <c r="H1626" i="3"/>
  <c r="H1624" i="3"/>
  <c r="H1503" i="3"/>
  <c r="H1163" i="3"/>
  <c r="H1543" i="3"/>
  <c r="H1328" i="3"/>
  <c r="H1204" i="3"/>
  <c r="H1418" i="3"/>
  <c r="H1584" i="3"/>
  <c r="H1245" i="3"/>
  <c r="H1619" i="3"/>
  <c r="H1416" i="3"/>
  <c r="H1324" i="3"/>
  <c r="H1118" i="3"/>
  <c r="H1615" i="3"/>
  <c r="H1497" i="3"/>
  <c r="H1159" i="3"/>
  <c r="H1456" i="3"/>
  <c r="H1611" i="3"/>
  <c r="H1200" i="3"/>
  <c r="H1411" i="3"/>
  <c r="H1540" i="3"/>
  <c r="H1241" i="3"/>
  <c r="H1608" i="3"/>
  <c r="H1408" i="3"/>
  <c r="H1289" i="3"/>
  <c r="H1114" i="3"/>
  <c r="H1578" i="3"/>
  <c r="H1449" i="3"/>
  <c r="H1155" i="3"/>
  <c r="H1404" i="3"/>
  <c r="H1605" i="3"/>
  <c r="H1196" i="3"/>
  <c r="H1402" i="3"/>
  <c r="H1536" i="3"/>
  <c r="H1237" i="3"/>
  <c r="H1573" i="3"/>
  <c r="H1398" i="3"/>
  <c r="H1285" i="3"/>
  <c r="H1110" i="3"/>
  <c r="H1570" i="3"/>
  <c r="H1445" i="3"/>
  <c r="H1151" i="3"/>
  <c r="H1368" i="3"/>
  <c r="H1601" i="3"/>
  <c r="H1192" i="3"/>
  <c r="H1367" i="3"/>
  <c r="H1495" i="3"/>
  <c r="H1233" i="3"/>
  <c r="H1565" i="3"/>
  <c r="H1363" i="3"/>
  <c r="H1281" i="3"/>
  <c r="H1106" i="3"/>
  <c r="H1562" i="3"/>
  <c r="H1441" i="3"/>
  <c r="H1147" i="3"/>
  <c r="H1321" i="3"/>
  <c r="H1558" i="3"/>
  <c r="H1188" i="3"/>
  <c r="H1358" i="3"/>
  <c r="H1491" i="3"/>
  <c r="H1229" i="3"/>
  <c r="H1531" i="3"/>
  <c r="H1355" i="3"/>
  <c r="H1277" i="3"/>
  <c r="H1102" i="3"/>
  <c r="H1528" i="3"/>
  <c r="H1390" i="3"/>
  <c r="H1143" i="3"/>
  <c r="H1596" i="3"/>
  <c r="H1554" i="3"/>
  <c r="H1184" i="3"/>
  <c r="H1318" i="3"/>
  <c r="H1437" i="3"/>
  <c r="H1225" i="3"/>
  <c r="H1523" i="3"/>
  <c r="H1350" i="3"/>
  <c r="H1273" i="3"/>
  <c r="H1098" i="3"/>
  <c r="H1519" i="3"/>
  <c r="H1386" i="3"/>
  <c r="H1139" i="3"/>
  <c r="H1517" i="3"/>
  <c r="H1548" i="3"/>
  <c r="H1180" i="3"/>
  <c r="H1312" i="3"/>
  <c r="H1384" i="3"/>
  <c r="H1221" i="3"/>
  <c r="H1487" i="3"/>
  <c r="H1309" i="3"/>
  <c r="H1269" i="3"/>
  <c r="H1094" i="3"/>
  <c r="H1482" i="3"/>
  <c r="H1348" i="3"/>
  <c r="H1135" i="3"/>
  <c r="H1480" i="3"/>
  <c r="H1512" i="3"/>
  <c r="H1176" i="3"/>
  <c r="H1266" i="3"/>
  <c r="H1379" i="3"/>
  <c r="H1217" i="3"/>
  <c r="H1476" i="3"/>
  <c r="H1303" i="3"/>
  <c r="H1263" i="3"/>
  <c r="H1090" i="3"/>
  <c r="H1473" i="3"/>
  <c r="H1344" i="3"/>
  <c r="H1131" i="3"/>
  <c r="H1430" i="3"/>
  <c r="H1508" i="3"/>
  <c r="H1172" i="3"/>
  <c r="H1258" i="3"/>
  <c r="H1374" i="3"/>
  <c r="H1213" i="3"/>
  <c r="H1468" i="3"/>
  <c r="H1299" i="3"/>
  <c r="H1255" i="3"/>
  <c r="H1086" i="3"/>
  <c r="H1466" i="3"/>
  <c r="H1338" i="3"/>
  <c r="H1127" i="3"/>
  <c r="H1337" i="3"/>
  <c r="H1504" i="3"/>
  <c r="H1168" i="3"/>
  <c r="H1592" i="3"/>
  <c r="H1334" i="3"/>
  <c r="H1209" i="3"/>
  <c r="H1424" i="3"/>
  <c r="H1589" i="3"/>
  <c r="H1250" i="3"/>
  <c r="H1082" i="3"/>
  <c r="H1421" i="3"/>
  <c r="H1294" i="3"/>
  <c r="H1123" i="3"/>
  <c r="H1546" i="3"/>
  <c r="H1293" i="3"/>
  <c r="H1206" i="3"/>
  <c r="H1079" i="3"/>
  <c r="H947" i="3"/>
  <c r="H854" i="3"/>
  <c r="H695" i="3"/>
  <c r="H1076" i="3"/>
  <c r="H974" i="3"/>
  <c r="H726" i="3"/>
  <c r="H1007" i="3"/>
  <c r="H851" i="3"/>
  <c r="H757" i="3"/>
  <c r="H911" i="3"/>
  <c r="H1039" i="3"/>
  <c r="H788" i="3"/>
  <c r="H1071" i="3"/>
  <c r="H942" i="3"/>
  <c r="H846" i="3"/>
  <c r="H691" i="3"/>
  <c r="H1068" i="3"/>
  <c r="H967" i="3"/>
  <c r="H722" i="3"/>
  <c r="H941" i="3"/>
  <c r="H1065" i="3"/>
  <c r="H753" i="3"/>
  <c r="H905" i="3"/>
  <c r="H1005" i="3"/>
  <c r="H784" i="3"/>
  <c r="H1036" i="3"/>
  <c r="H902" i="3"/>
  <c r="H818" i="3"/>
  <c r="H687" i="3"/>
  <c r="H1033" i="3"/>
  <c r="H935" i="3"/>
  <c r="H718" i="3"/>
  <c r="H884" i="3"/>
  <c r="H1059" i="3"/>
  <c r="H749" i="3"/>
  <c r="H883" i="3"/>
  <c r="H965" i="3"/>
  <c r="H780" i="3"/>
  <c r="H1028" i="3"/>
  <c r="H879" i="3"/>
  <c r="H814" i="3"/>
  <c r="H683" i="3"/>
  <c r="H1001" i="3"/>
  <c r="H898" i="3"/>
  <c r="H714" i="3"/>
  <c r="H1057" i="3"/>
  <c r="H1024" i="3"/>
  <c r="H745" i="3"/>
  <c r="H874" i="3"/>
  <c r="H931" i="3"/>
  <c r="H776" i="3"/>
  <c r="H996" i="3"/>
  <c r="H872" i="3"/>
  <c r="H810" i="3"/>
  <c r="H679" i="3"/>
  <c r="H993" i="3"/>
  <c r="H894" i="3"/>
  <c r="H710" i="3"/>
  <c r="H1019" i="3"/>
  <c r="H1018" i="3"/>
  <c r="H741" i="3"/>
  <c r="H837" i="3"/>
  <c r="H927" i="3"/>
  <c r="H772" i="3"/>
  <c r="H988" i="3"/>
  <c r="H835" i="3"/>
  <c r="H806" i="3"/>
  <c r="H675" i="3"/>
  <c r="H983" i="3"/>
  <c r="H890" i="3"/>
  <c r="H706" i="3"/>
  <c r="H981" i="3"/>
  <c r="H1013" i="3"/>
  <c r="H737" i="3"/>
  <c r="H830" i="3"/>
  <c r="H888" i="3"/>
  <c r="H768" i="3"/>
  <c r="H958" i="3"/>
  <c r="H1054" i="3"/>
  <c r="H801" i="3"/>
  <c r="H671" i="3"/>
  <c r="H955" i="3"/>
  <c r="H863" i="3"/>
  <c r="H702" i="3"/>
  <c r="H862" i="3"/>
  <c r="H976" i="3"/>
  <c r="H733" i="3"/>
  <c r="H1051" i="3"/>
  <c r="H859" i="3"/>
  <c r="H764" i="3"/>
  <c r="H920" i="3"/>
  <c r="H1048" i="3"/>
  <c r="H795" i="3"/>
  <c r="H667" i="3"/>
  <c r="H917" i="3"/>
  <c r="H824" i="3"/>
  <c r="H698" i="3"/>
  <c r="H1045" i="3"/>
  <c r="H950" i="3"/>
  <c r="H729" i="3"/>
  <c r="H1011" i="3"/>
  <c r="H821" i="3"/>
  <c r="H760" i="3"/>
  <c r="H663" i="3"/>
  <c r="H458" i="3"/>
  <c r="H306" i="3"/>
  <c r="H51" i="3"/>
  <c r="H660" i="3"/>
  <c r="H519" i="3"/>
  <c r="H101" i="3"/>
  <c r="H570" i="3"/>
  <c r="H303" i="3"/>
  <c r="H151" i="3"/>
  <c r="H417" i="3"/>
  <c r="H614" i="3"/>
  <c r="H201" i="3"/>
  <c r="H655" i="3"/>
  <c r="H452" i="3"/>
  <c r="H298" i="3"/>
  <c r="H47" i="3"/>
  <c r="H652" i="3"/>
  <c r="H513" i="3"/>
  <c r="H97" i="3"/>
  <c r="H512" i="3"/>
  <c r="H649" i="3"/>
  <c r="H147" i="3"/>
  <c r="H412" i="3"/>
  <c r="H568" i="3"/>
  <c r="H197" i="3"/>
  <c r="H645" i="3"/>
  <c r="H409" i="3"/>
  <c r="H261" i="3"/>
  <c r="H609" i="3"/>
  <c r="H407" i="3"/>
  <c r="H260" i="3"/>
  <c r="H43" i="3"/>
  <c r="H606" i="3"/>
  <c r="H445" i="3"/>
  <c r="H92" i="3"/>
  <c r="H403" i="3"/>
  <c r="H641" i="3"/>
  <c r="H142" i="3"/>
  <c r="H401" i="3"/>
  <c r="H563" i="3"/>
  <c r="H192" i="3"/>
  <c r="H601" i="3"/>
  <c r="H396" i="3"/>
  <c r="H256" i="3"/>
  <c r="H39" i="3"/>
  <c r="H598" i="3"/>
  <c r="H441" i="3"/>
  <c r="H88" i="3"/>
  <c r="H365" i="3"/>
  <c r="H637" i="3"/>
  <c r="H138" i="3"/>
  <c r="H363" i="3"/>
  <c r="H506" i="3"/>
  <c r="H188" i="3"/>
  <c r="H593" i="3"/>
  <c r="H359" i="3"/>
  <c r="H252" i="3"/>
  <c r="H35" i="3"/>
  <c r="H589" i="3"/>
  <c r="H437" i="3"/>
  <c r="H84" i="3"/>
  <c r="H291" i="3"/>
  <c r="H586" i="3"/>
  <c r="H134" i="3"/>
  <c r="H354" i="3"/>
  <c r="H502" i="3"/>
  <c r="H184" i="3"/>
  <c r="H558" i="3"/>
  <c r="H351" i="3"/>
  <c r="H248" i="3"/>
  <c r="H31" i="3"/>
  <c r="H555" i="3"/>
  <c r="H391" i="3"/>
  <c r="H80" i="3"/>
  <c r="H634" i="3"/>
  <c r="H582" i="3"/>
  <c r="H130" i="3"/>
  <c r="H346" i="3"/>
  <c r="H436" i="3"/>
  <c r="H180" i="3"/>
  <c r="H550" i="3"/>
  <c r="H344" i="3"/>
  <c r="H244" i="3"/>
  <c r="H27" i="3"/>
  <c r="H547" i="3"/>
  <c r="H387" i="3"/>
  <c r="H76" i="3"/>
  <c r="H578" i="3"/>
  <c r="H577" i="3"/>
  <c r="H126" i="3"/>
  <c r="H285" i="3"/>
  <c r="H432" i="3"/>
  <c r="H176" i="3"/>
  <c r="H541" i="3"/>
  <c r="H282" i="3"/>
  <c r="H240" i="3"/>
  <c r="H23" i="3"/>
  <c r="H496" i="3"/>
  <c r="H341" i="3"/>
  <c r="H72" i="3"/>
  <c r="H494" i="3"/>
  <c r="H537" i="3"/>
  <c r="H122" i="3"/>
  <c r="H277" i="3"/>
  <c r="H380" i="3"/>
  <c r="H172" i="3"/>
  <c r="H489" i="3"/>
  <c r="H275" i="3"/>
  <c r="H235" i="3"/>
  <c r="H19" i="3"/>
  <c r="H486" i="3"/>
  <c r="I2" i="3"/>
  <c r="I2325" i="3"/>
  <c r="I2363" i="3"/>
  <c r="I2050" i="3"/>
  <c r="I2384" i="3"/>
  <c r="I2425" i="3"/>
  <c r="I2164" i="3"/>
  <c r="I2320" i="3"/>
  <c r="I2319" i="3"/>
  <c r="I2046" i="3"/>
  <c r="I2358" i="3"/>
  <c r="I2414" i="3"/>
  <c r="I2160" i="3"/>
  <c r="I1968" i="3"/>
  <c r="I2271" i="3"/>
  <c r="I2231" i="3"/>
  <c r="I2042" i="3"/>
  <c r="I2316" i="3"/>
  <c r="I2376" i="3"/>
  <c r="I2125" i="3"/>
  <c r="I2355" i="3"/>
  <c r="I2001" i="3"/>
  <c r="I2371" i="3"/>
  <c r="I2157" i="3"/>
  <c r="I2075" i="3"/>
  <c r="I2154" i="3"/>
  <c r="I1960" i="3"/>
  <c r="I2224" i="3"/>
  <c r="I2342" i="3"/>
  <c r="I2034" i="3"/>
  <c r="I2221" i="3"/>
  <c r="I2311" i="3"/>
  <c r="I2117" i="3"/>
  <c r="I2307" i="3"/>
  <c r="I1993" i="3"/>
  <c r="I2335" i="3"/>
  <c r="I2112" i="3"/>
  <c r="I2067" i="3"/>
  <c r="I2142" i="3"/>
  <c r="I1952" i="3"/>
  <c r="I2193" i="3"/>
  <c r="I2211" i="3"/>
  <c r="I2104" i="3"/>
  <c r="I2063" i="3"/>
  <c r="I2406" i="3"/>
  <c r="I2291" i="3"/>
  <c r="I1985" i="3"/>
  <c r="I2022" i="3"/>
  <c r="I2180" i="3"/>
  <c r="I2256" i="3"/>
  <c r="I1944" i="3"/>
  <c r="I2175" i="3"/>
  <c r="I2287" i="3"/>
  <c r="I2394" i="3"/>
  <c r="I2173" i="3"/>
  <c r="I2248" i="3"/>
  <c r="I2092" i="3"/>
  <c r="I1977" i="3"/>
  <c r="I2283" i="3"/>
  <c r="I1794" i="3"/>
  <c r="I134" i="3"/>
  <c r="I31" i="3"/>
  <c r="I582" i="3"/>
  <c r="I550" i="3"/>
  <c r="I387" i="3"/>
  <c r="I176" i="3"/>
  <c r="I537" i="3"/>
  <c r="I172" i="3"/>
  <c r="I235" i="3"/>
  <c r="I337" i="3"/>
  <c r="I429" i="3"/>
  <c r="I118" i="3"/>
  <c r="I376" i="3"/>
  <c r="I481" i="3"/>
  <c r="I227" i="3"/>
  <c r="I478" i="3"/>
  <c r="I64" i="3"/>
  <c r="I529" i="3"/>
  <c r="I222" i="3"/>
  <c r="I164" i="3"/>
  <c r="I267" i="3"/>
  <c r="I11" i="3"/>
  <c r="I325" i="3"/>
  <c r="I324" i="3"/>
  <c r="I110" i="3"/>
  <c r="I320" i="3"/>
  <c r="I426" i="3"/>
  <c r="I211" i="3"/>
  <c r="I464" i="3"/>
  <c r="I56" i="3"/>
  <c r="I521" i="3"/>
  <c r="I106" i="3"/>
  <c r="I623" i="3"/>
  <c r="I156" i="3"/>
  <c r="I573" i="3"/>
  <c r="I2364" i="3"/>
  <c r="I2171" i="3"/>
  <c r="I2051" i="3"/>
  <c r="I2280" i="3"/>
  <c r="I2385" i="3"/>
  <c r="I2088" i="3"/>
  <c r="I2427" i="3"/>
  <c r="I2277" i="3"/>
  <c r="I2166" i="3"/>
  <c r="I1973" i="3"/>
  <c r="I2424" i="3"/>
  <c r="I2322" i="3"/>
  <c r="I2010" i="3"/>
  <c r="I2321" i="3"/>
  <c r="I2421" i="3"/>
  <c r="I2047" i="3"/>
  <c r="I2239" i="3"/>
  <c r="I2359" i="3"/>
  <c r="I2084" i="3"/>
  <c r="I2417" i="3"/>
  <c r="I2236" i="3"/>
  <c r="I2161" i="3"/>
  <c r="I1969" i="3"/>
  <c r="I2413" i="3"/>
  <c r="I2272" i="3"/>
  <c r="I2006" i="3"/>
  <c r="I2233" i="3"/>
  <c r="I2411" i="3"/>
  <c r="I2043" i="3"/>
  <c r="I2206" i="3"/>
  <c r="I2317" i="3"/>
  <c r="I2080" i="3"/>
  <c r="I2378" i="3"/>
  <c r="I2229" i="3"/>
  <c r="I2126" i="3"/>
  <c r="I1965" i="3"/>
  <c r="I2375" i="3"/>
  <c r="I2268" i="3"/>
  <c r="I2002" i="3"/>
  <c r="I2159" i="3"/>
  <c r="I2373" i="3"/>
  <c r="I2039" i="3"/>
  <c r="I2158" i="3"/>
  <c r="I2267" i="3"/>
  <c r="I2076" i="3"/>
  <c r="I2352" i="3"/>
  <c r="I2156" i="3"/>
  <c r="I2122" i="3"/>
  <c r="I1961" i="3"/>
  <c r="I2347" i="3"/>
  <c r="I2225" i="3"/>
  <c r="I1998" i="3"/>
  <c r="I2345" i="3"/>
  <c r="I2368" i="3"/>
  <c r="I2035" i="3"/>
  <c r="I2151" i="3"/>
  <c r="I2223" i="3"/>
  <c r="I2072" i="3"/>
  <c r="I2313" i="3"/>
  <c r="I2148" i="3"/>
  <c r="I2118" i="3"/>
  <c r="I1957" i="3"/>
  <c r="I2309" i="3"/>
  <c r="I2218" i="3"/>
  <c r="I1994" i="3"/>
  <c r="I2263" i="3"/>
  <c r="I2336" i="3"/>
  <c r="I2031" i="3"/>
  <c r="I2114" i="3"/>
  <c r="I2216" i="3"/>
  <c r="I2068" i="3"/>
  <c r="I2304" i="3"/>
  <c r="I2143" i="3"/>
  <c r="I2111" i="3"/>
  <c r="I1953" i="3"/>
  <c r="I2301" i="3"/>
  <c r="I2194" i="3"/>
  <c r="I1990" i="3"/>
  <c r="I2213" i="3"/>
  <c r="I2332" i="3"/>
  <c r="I2027" i="3"/>
  <c r="I2106" i="3"/>
  <c r="I2210" i="3"/>
  <c r="I2064" i="3"/>
  <c r="I2296" i="3"/>
  <c r="I2407" i="3"/>
  <c r="I2103" i="3"/>
  <c r="I1949" i="3"/>
  <c r="I2293" i="3"/>
  <c r="I2188" i="3"/>
  <c r="I1986" i="3"/>
  <c r="I2187" i="3"/>
  <c r="I2328" i="3"/>
  <c r="I2023" i="3"/>
  <c r="I2404" i="3"/>
  <c r="I2183" i="3"/>
  <c r="I2060" i="3"/>
  <c r="I2258" i="3"/>
  <c r="I2401" i="3"/>
  <c r="I2097" i="3"/>
  <c r="I1945" i="3"/>
  <c r="I2255" i="3"/>
  <c r="I2177" i="3"/>
  <c r="I1982" i="3"/>
  <c r="I2138" i="3"/>
  <c r="I2288" i="3"/>
  <c r="I2019" i="3"/>
  <c r="I2396" i="3"/>
  <c r="I2174" i="3"/>
  <c r="I2056" i="3"/>
  <c r="I2250" i="3"/>
  <c r="I2393" i="3"/>
  <c r="I2093" i="3"/>
  <c r="I1941" i="3"/>
  <c r="I2247" i="3"/>
  <c r="I2133" i="3"/>
  <c r="I1978" i="3"/>
  <c r="I2390" i="3"/>
  <c r="I2284" i="3"/>
  <c r="I2015" i="3"/>
  <c r="I2365" i="3"/>
  <c r="I2130" i="3"/>
  <c r="I2052" i="3"/>
  <c r="I1793" i="3"/>
  <c r="I1746" i="3"/>
  <c r="I1651" i="3"/>
  <c r="I1763" i="3"/>
  <c r="I1701" i="3"/>
  <c r="I1663" i="3"/>
  <c r="I1725" i="3"/>
  <c r="I1779" i="3"/>
  <c r="I1675" i="3"/>
  <c r="I1778" i="3"/>
  <c r="I1721" i="3"/>
  <c r="I1687" i="3"/>
  <c r="I1635" i="3"/>
  <c r="I1775" i="3"/>
  <c r="I1735" i="3"/>
  <c r="I1647" i="3"/>
  <c r="I1709" i="3"/>
  <c r="I1786" i="3"/>
  <c r="I1659" i="3"/>
  <c r="I1697" i="3"/>
  <c r="I1733" i="3"/>
  <c r="I1671" i="3"/>
  <c r="I1758" i="3"/>
  <c r="I1707" i="3"/>
  <c r="I1683" i="3"/>
  <c r="I1631" i="3"/>
  <c r="I1755" i="3"/>
  <c r="I1714" i="3"/>
  <c r="I1643" i="3"/>
  <c r="I1767" i="3"/>
  <c r="I1766" i="3"/>
  <c r="I1655" i="3"/>
  <c r="I1693" i="3"/>
  <c r="I1729" i="3"/>
  <c r="I1667" i="3"/>
  <c r="I1749" i="3"/>
  <c r="I1690" i="3"/>
  <c r="I1679" i="3"/>
  <c r="I1627" i="3"/>
  <c r="I1726" i="3"/>
  <c r="I1688" i="3"/>
  <c r="I1639" i="3"/>
  <c r="I1544" i="3"/>
  <c r="I1330" i="3"/>
  <c r="I1205" i="3"/>
  <c r="I1459" i="3"/>
  <c r="I1585" i="3"/>
  <c r="I1246" i="3"/>
  <c r="I1621" i="3"/>
  <c r="I1457" i="3"/>
  <c r="I1325" i="3"/>
  <c r="I1119" i="3"/>
  <c r="I1618" i="3"/>
  <c r="I1499" i="3"/>
  <c r="I1160" i="3"/>
  <c r="I1498" i="3"/>
  <c r="I1614" i="3"/>
  <c r="I1201" i="3"/>
  <c r="I1413" i="3"/>
  <c r="I1541" i="3"/>
  <c r="I1242" i="3"/>
  <c r="I1610" i="3"/>
  <c r="I1410" i="3"/>
  <c r="I1290" i="3"/>
  <c r="I1115" i="3"/>
  <c r="I1580" i="3"/>
  <c r="I1451" i="3"/>
  <c r="I1156" i="3"/>
  <c r="I1450" i="3"/>
  <c r="I1606" i="3"/>
  <c r="I1197" i="3"/>
  <c r="I1405" i="3"/>
  <c r="I1537" i="3"/>
  <c r="I1238" i="3"/>
  <c r="I1575" i="3"/>
  <c r="I1400" i="3"/>
  <c r="I1286" i="3"/>
  <c r="I1111" i="3"/>
  <c r="I1572" i="3"/>
  <c r="I1446" i="3"/>
  <c r="I1152" i="3"/>
  <c r="I1397" i="3"/>
  <c r="I1602" i="3"/>
  <c r="I1193" i="3"/>
  <c r="I1369" i="3"/>
  <c r="I1496" i="3"/>
  <c r="I1234" i="3"/>
  <c r="I1567" i="3"/>
  <c r="I1394" i="3"/>
  <c r="I1282" i="3"/>
  <c r="I1107" i="3"/>
  <c r="I1564" i="3"/>
  <c r="I1442" i="3"/>
  <c r="I1148" i="3"/>
  <c r="I1322" i="3"/>
  <c r="I1561" i="3"/>
  <c r="I1189" i="3"/>
  <c r="I1360" i="3"/>
  <c r="I1492" i="3"/>
  <c r="I1230" i="3"/>
  <c r="I1533" i="3"/>
  <c r="I1357" i="3"/>
  <c r="I1278" i="3"/>
  <c r="I1103" i="3"/>
  <c r="I1530" i="3"/>
  <c r="I1391" i="3"/>
  <c r="I1144" i="3"/>
  <c r="I1597" i="3"/>
  <c r="I1555" i="3"/>
  <c r="I1185" i="3"/>
  <c r="I1319" i="3"/>
  <c r="I1438" i="3"/>
  <c r="I1226" i="3"/>
  <c r="I1525" i="3"/>
  <c r="I1351" i="3"/>
  <c r="I1274" i="3"/>
  <c r="I1099" i="3"/>
  <c r="I1522" i="3"/>
  <c r="I1387" i="3"/>
  <c r="I1140" i="3"/>
  <c r="I1520" i="3"/>
  <c r="I1549" i="3"/>
  <c r="I1181" i="3"/>
  <c r="I1314" i="3"/>
  <c r="I1434" i="3"/>
  <c r="I1222" i="3"/>
  <c r="I1490" i="3"/>
  <c r="I1311" i="3"/>
  <c r="I1270" i="3"/>
  <c r="I1095" i="3"/>
  <c r="I1485" i="3"/>
  <c r="I1349" i="3"/>
  <c r="I1136" i="3"/>
  <c r="I1483" i="3"/>
  <c r="I1513" i="3"/>
  <c r="I1177" i="3"/>
  <c r="I1306" i="3"/>
  <c r="I1380" i="3"/>
  <c r="I1218" i="3"/>
  <c r="I1478" i="3"/>
  <c r="I1304" i="3"/>
  <c r="I1265" i="3"/>
  <c r="I1091" i="3"/>
  <c r="I1475" i="3"/>
  <c r="I1345" i="3"/>
  <c r="I1132" i="3"/>
  <c r="I1431" i="3"/>
  <c r="I1509" i="3"/>
  <c r="I1173" i="3"/>
  <c r="I1260" i="3"/>
  <c r="I1376" i="3"/>
  <c r="I1214" i="3"/>
  <c r="I1470" i="3"/>
  <c r="I1300" i="3"/>
  <c r="I1257" i="3"/>
  <c r="I1087" i="3"/>
  <c r="I1467" i="3"/>
  <c r="I1341" i="3"/>
  <c r="I1128" i="3"/>
  <c r="I1340" i="3"/>
  <c r="I1505" i="3"/>
  <c r="I1169" i="3"/>
  <c r="I1594" i="3"/>
  <c r="I1336" i="3"/>
  <c r="I1210" i="3"/>
  <c r="I1426" i="3"/>
  <c r="I1591" i="3"/>
  <c r="I1251" i="3"/>
  <c r="I1083" i="3"/>
  <c r="I1423" i="3"/>
  <c r="I1296" i="3"/>
  <c r="I1124" i="3"/>
  <c r="I1295" i="3"/>
  <c r="I1463" i="3"/>
  <c r="I1165" i="3"/>
  <c r="I1420" i="3"/>
  <c r="I1545" i="3"/>
  <c r="I1248" i="3"/>
  <c r="I1080" i="3"/>
  <c r="I1078" i="3"/>
  <c r="I975" i="3"/>
  <c r="I727" i="3"/>
  <c r="I1008" i="3"/>
  <c r="I853" i="3"/>
  <c r="I758" i="3"/>
  <c r="I912" i="3"/>
  <c r="I1040" i="3"/>
  <c r="I789" i="3"/>
  <c r="I1073" i="3"/>
  <c r="I943" i="3"/>
  <c r="I848" i="3"/>
  <c r="I692" i="3"/>
  <c r="I1070" i="3"/>
  <c r="I969" i="3"/>
  <c r="I723" i="3"/>
  <c r="I968" i="3"/>
  <c r="I845" i="3"/>
  <c r="I754" i="3"/>
  <c r="I907" i="3"/>
  <c r="I1006" i="3"/>
  <c r="I785" i="3"/>
  <c r="I1064" i="3"/>
  <c r="I904" i="3"/>
  <c r="I819" i="3"/>
  <c r="I688" i="3"/>
  <c r="I1035" i="3"/>
  <c r="I936" i="3"/>
  <c r="I719" i="3"/>
  <c r="I901" i="3"/>
  <c r="I1060" i="3"/>
  <c r="I750" i="3"/>
  <c r="I885" i="3"/>
  <c r="I966" i="3"/>
  <c r="I781" i="3"/>
  <c r="I1030" i="3"/>
  <c r="I881" i="3"/>
  <c r="I815" i="3"/>
  <c r="I684" i="3"/>
  <c r="I1027" i="3"/>
  <c r="I932" i="3"/>
  <c r="I715" i="3"/>
  <c r="I841" i="3"/>
  <c r="I1025" i="3"/>
  <c r="I746" i="3"/>
  <c r="I876" i="3"/>
  <c r="I962" i="3"/>
  <c r="I777" i="3"/>
  <c r="I998" i="3"/>
  <c r="I873" i="3"/>
  <c r="I811" i="3"/>
  <c r="I680" i="3"/>
  <c r="I995" i="3"/>
  <c r="I895" i="3"/>
  <c r="I711" i="3"/>
  <c r="I1021" i="3"/>
  <c r="I1020" i="3"/>
  <c r="I742" i="3"/>
  <c r="I838" i="3"/>
  <c r="I928" i="3"/>
  <c r="I773" i="3"/>
  <c r="I990" i="3"/>
  <c r="I869" i="3"/>
  <c r="I807" i="3"/>
  <c r="I676" i="3"/>
  <c r="I986" i="3"/>
  <c r="I891" i="3"/>
  <c r="I707" i="3"/>
  <c r="I984" i="3"/>
  <c r="I1014" i="3"/>
  <c r="I738" i="3"/>
  <c r="I832" i="3"/>
  <c r="I924" i="3"/>
  <c r="I769" i="3"/>
  <c r="I961" i="3"/>
  <c r="I829" i="3"/>
  <c r="I803" i="3"/>
  <c r="I672" i="3"/>
  <c r="I957" i="3"/>
  <c r="I866" i="3"/>
  <c r="I703" i="3"/>
  <c r="I865" i="3"/>
  <c r="I977" i="3"/>
  <c r="I734" i="3"/>
  <c r="I798" i="3"/>
  <c r="I861" i="3"/>
  <c r="I765" i="3"/>
  <c r="I922" i="3"/>
  <c r="I1050" i="3"/>
  <c r="I796" i="3"/>
  <c r="I668" i="3"/>
  <c r="I919" i="3"/>
  <c r="I826" i="3"/>
  <c r="I699" i="3"/>
  <c r="I825" i="3"/>
  <c r="I951" i="3"/>
  <c r="I730" i="3"/>
  <c r="I1012" i="3"/>
  <c r="I823" i="3"/>
  <c r="I761" i="3"/>
  <c r="I914" i="3"/>
  <c r="I1010" i="3"/>
  <c r="I792" i="3"/>
  <c r="I664" i="3"/>
  <c r="I662" i="3"/>
  <c r="I520" i="3"/>
  <c r="I102" i="3"/>
  <c r="I617" i="3"/>
  <c r="I305" i="3"/>
  <c r="I152" i="3"/>
  <c r="I455" i="3"/>
  <c r="I615" i="3"/>
  <c r="I202" i="3"/>
  <c r="I657" i="3"/>
  <c r="I453" i="3"/>
  <c r="I300" i="3"/>
  <c r="I48" i="3"/>
  <c r="I654" i="3"/>
  <c r="I515" i="3"/>
  <c r="I98" i="3"/>
  <c r="I514" i="3"/>
  <c r="I297" i="3"/>
  <c r="I148" i="3"/>
  <c r="I414" i="3"/>
  <c r="I611" i="3"/>
  <c r="I198" i="3"/>
  <c r="I648" i="3"/>
  <c r="I411" i="3"/>
  <c r="I294" i="3"/>
  <c r="I44" i="3"/>
  <c r="I610" i="3"/>
  <c r="I449" i="3"/>
  <c r="I94" i="3"/>
  <c r="I608" i="3"/>
  <c r="I447" i="3"/>
  <c r="I93" i="3"/>
  <c r="I446" i="3"/>
  <c r="I642" i="3"/>
  <c r="I143" i="3"/>
  <c r="I404" i="3"/>
  <c r="I564" i="3"/>
  <c r="I193" i="3"/>
  <c r="I603" i="3"/>
  <c r="I399" i="3"/>
  <c r="I257" i="3"/>
  <c r="I40" i="3"/>
  <c r="I600" i="3"/>
  <c r="I442" i="3"/>
  <c r="I89" i="3"/>
  <c r="I367" i="3"/>
  <c r="I638" i="3"/>
  <c r="I139" i="3"/>
  <c r="I366" i="3"/>
  <c r="I507" i="3"/>
  <c r="I189" i="3"/>
  <c r="I595" i="3"/>
  <c r="I361" i="3"/>
  <c r="I253" i="3"/>
  <c r="I36" i="3"/>
  <c r="I592" i="3"/>
  <c r="I438" i="3"/>
  <c r="I85" i="3"/>
  <c r="I292" i="3"/>
  <c r="I588" i="3"/>
  <c r="I135" i="3"/>
  <c r="I356" i="3"/>
  <c r="I503" i="3"/>
  <c r="I185" i="3"/>
  <c r="I560" i="3"/>
  <c r="I353" i="3"/>
  <c r="I249" i="3"/>
  <c r="I32" i="3"/>
  <c r="I557" i="3"/>
  <c r="I392" i="3"/>
  <c r="I81" i="3"/>
  <c r="I635" i="3"/>
  <c r="I583" i="3"/>
  <c r="I131" i="3"/>
  <c r="I348" i="3"/>
  <c r="I499" i="3"/>
  <c r="I181" i="3"/>
  <c r="I552" i="3"/>
  <c r="I345" i="3"/>
  <c r="I245" i="3"/>
  <c r="I28" i="3"/>
  <c r="I549" i="3"/>
  <c r="I388" i="3"/>
  <c r="I77" i="3"/>
  <c r="I631" i="3"/>
  <c r="I579" i="3"/>
  <c r="I127" i="3"/>
  <c r="I286" i="3"/>
  <c r="I433" i="3"/>
  <c r="I177" i="3"/>
  <c r="I544" i="3"/>
  <c r="I284" i="3"/>
  <c r="I241" i="3"/>
  <c r="I24" i="3"/>
  <c r="I539" i="3"/>
  <c r="I383" i="3"/>
  <c r="I73" i="3"/>
  <c r="I497" i="3"/>
  <c r="I538" i="3"/>
  <c r="I123" i="3"/>
  <c r="I279" i="3"/>
  <c r="I381" i="3"/>
  <c r="I173" i="3"/>
  <c r="I492" i="3"/>
  <c r="I276" i="3"/>
  <c r="I237" i="3"/>
  <c r="I20" i="3"/>
  <c r="I488" i="3"/>
  <c r="I338" i="3"/>
  <c r="I69" i="3"/>
  <c r="I430" i="3"/>
  <c r="I534" i="3"/>
  <c r="I119" i="3"/>
  <c r="I232" i="3"/>
  <c r="I377" i="3"/>
  <c r="I169" i="3"/>
  <c r="I483" i="3"/>
  <c r="I272" i="3"/>
  <c r="I229" i="3"/>
  <c r="I16" i="3"/>
  <c r="I480" i="3"/>
  <c r="I334" i="3"/>
  <c r="I65" i="3"/>
  <c r="I374" i="3"/>
  <c r="I530" i="3"/>
  <c r="I115" i="3"/>
  <c r="I224" i="3"/>
  <c r="I332" i="3"/>
  <c r="I165" i="3"/>
  <c r="I475" i="3"/>
  <c r="I268" i="3"/>
  <c r="I221" i="3"/>
  <c r="I12" i="3"/>
  <c r="I472" i="3"/>
  <c r="I327" i="3"/>
  <c r="I61" i="3"/>
  <c r="I369" i="3"/>
  <c r="I526" i="3"/>
  <c r="I111" i="3"/>
  <c r="I216" i="3"/>
  <c r="I323" i="3"/>
  <c r="I161" i="3"/>
  <c r="I467" i="3"/>
  <c r="I628" i="3"/>
  <c r="I213" i="3"/>
  <c r="I8" i="3"/>
  <c r="I465" i="3"/>
  <c r="I316" i="3"/>
  <c r="I57" i="3"/>
  <c r="I315" i="3"/>
  <c r="I522" i="3"/>
  <c r="I107" i="3"/>
  <c r="I625" i="3"/>
  <c r="I311" i="3"/>
  <c r="I157" i="3"/>
  <c r="I423" i="3"/>
  <c r="I622" i="3"/>
  <c r="I207" i="3"/>
  <c r="I4" i="3"/>
  <c r="I420" i="3"/>
  <c r="I264" i="3"/>
  <c r="I53" i="3"/>
  <c r="I620" i="3"/>
  <c r="I262" i="3"/>
  <c r="H68" i="3"/>
  <c r="H429" i="3"/>
  <c r="H533" i="3"/>
  <c r="H118" i="3"/>
  <c r="H230" i="3"/>
  <c r="H376" i="3"/>
  <c r="H168" i="3"/>
  <c r="H481" i="3"/>
  <c r="H271" i="3"/>
  <c r="H227" i="3"/>
  <c r="H15" i="3"/>
  <c r="H478" i="3"/>
  <c r="H333" i="3"/>
  <c r="H64" i="3"/>
  <c r="H372" i="3"/>
  <c r="H529" i="3"/>
  <c r="H114" i="3"/>
  <c r="H222" i="3"/>
  <c r="H330" i="3"/>
  <c r="H164" i="3"/>
  <c r="H473" i="3"/>
  <c r="H267" i="3"/>
  <c r="H219" i="3"/>
  <c r="H11" i="3"/>
  <c r="H470" i="3"/>
  <c r="H325" i="3"/>
  <c r="H60" i="3"/>
  <c r="H324" i="3"/>
  <c r="H525" i="3"/>
  <c r="H110" i="3"/>
  <c r="H214" i="3"/>
  <c r="H320" i="3"/>
  <c r="H160" i="3"/>
  <c r="H426" i="3"/>
  <c r="H627" i="3"/>
  <c r="H211" i="3"/>
  <c r="H7" i="3"/>
  <c r="H464" i="3"/>
  <c r="H313" i="3"/>
  <c r="H56" i="3"/>
  <c r="H312" i="3"/>
  <c r="H521" i="3"/>
  <c r="H106" i="3"/>
  <c r="H623" i="3"/>
  <c r="H309" i="3"/>
  <c r="H156" i="3"/>
  <c r="H421" i="3"/>
  <c r="H573" i="3"/>
  <c r="H206" i="3"/>
  <c r="H3" i="3"/>
  <c r="H418" i="3"/>
  <c r="H262" i="3"/>
  <c r="I2431" i="3"/>
  <c r="I2281" i="3"/>
  <c r="I2170" i="3"/>
  <c r="I1975" i="3"/>
  <c r="I2428" i="3"/>
  <c r="I2324" i="3"/>
  <c r="I2012" i="3"/>
  <c r="I2362" i="3"/>
  <c r="I2167" i="3"/>
  <c r="I2049" i="3"/>
  <c r="I2242" i="3"/>
  <c r="I2383" i="3"/>
  <c r="I2086" i="3"/>
  <c r="I2423" i="3"/>
  <c r="I2240" i="3"/>
  <c r="I2163" i="3"/>
  <c r="I1971" i="3"/>
  <c r="I2419" i="3"/>
  <c r="I2275" i="3"/>
  <c r="I2008" i="3"/>
  <c r="I2318" i="3"/>
  <c r="I2415" i="3"/>
  <c r="I2045" i="3"/>
  <c r="I2235" i="3"/>
  <c r="I2357" i="3"/>
  <c r="I2082" i="3"/>
  <c r="I2382" i="3"/>
  <c r="I2232" i="3"/>
  <c r="I2128" i="3"/>
  <c r="I1967" i="3"/>
  <c r="I2379" i="3"/>
  <c r="I2270" i="3"/>
  <c r="I2004" i="3"/>
  <c r="I2204" i="3"/>
  <c r="I2409" i="3"/>
  <c r="I2041" i="3"/>
  <c r="I2203" i="3"/>
  <c r="I2315" i="3"/>
  <c r="I2078" i="3"/>
  <c r="I2374" i="3"/>
  <c r="I2199" i="3"/>
  <c r="I2124" i="3"/>
  <c r="I1963" i="3"/>
  <c r="I2353" i="3"/>
  <c r="I2227" i="3"/>
  <c r="I2000" i="3"/>
  <c r="I2351" i="3"/>
  <c r="I2370" i="3"/>
  <c r="I2037" i="3"/>
  <c r="I2155" i="3"/>
  <c r="I2265" i="3"/>
  <c r="I2074" i="3"/>
  <c r="I2346" i="3"/>
  <c r="I2152" i="3"/>
  <c r="I2120" i="3"/>
  <c r="I1959" i="3"/>
  <c r="I2341" i="3"/>
  <c r="I2222" i="3"/>
  <c r="I1996" i="3"/>
  <c r="I2312" i="3"/>
  <c r="I2338" i="3"/>
  <c r="I2033" i="3"/>
  <c r="I2147" i="3"/>
  <c r="I2219" i="3"/>
  <c r="I2070" i="3"/>
  <c r="I2308" i="3"/>
  <c r="I2145" i="3"/>
  <c r="I2115" i="3"/>
  <c r="I1955" i="3"/>
  <c r="I2305" i="3"/>
  <c r="I2196" i="3"/>
  <c r="I1992" i="3"/>
  <c r="I2261" i="3"/>
  <c r="I2334" i="3"/>
  <c r="I2029" i="3"/>
  <c r="I2110" i="3"/>
  <c r="I2214" i="3"/>
  <c r="I2066" i="3"/>
  <c r="I2300" i="3"/>
  <c r="I2141" i="3"/>
  <c r="I2107" i="3"/>
  <c r="I1951" i="3"/>
  <c r="I2297" i="3"/>
  <c r="I2192" i="3"/>
  <c r="I1988" i="3"/>
  <c r="I2209" i="3"/>
  <c r="I2330" i="3"/>
  <c r="I2025" i="3"/>
  <c r="I2102" i="3"/>
  <c r="I2189" i="3"/>
  <c r="I2062" i="3"/>
  <c r="I2292" i="3"/>
  <c r="I2405" i="3"/>
  <c r="I2099" i="3"/>
  <c r="I1947" i="3"/>
  <c r="I2290" i="3"/>
  <c r="I2182" i="3"/>
  <c r="I1984" i="3"/>
  <c r="I2181" i="3"/>
  <c r="I2326" i="3"/>
  <c r="I2021" i="3"/>
  <c r="I2400" i="3"/>
  <c r="I2178" i="3"/>
  <c r="I2058" i="3"/>
  <c r="I2254" i="3"/>
  <c r="I2397" i="3"/>
  <c r="I2095" i="3"/>
  <c r="I1943" i="3"/>
  <c r="I2251" i="3"/>
  <c r="I2136" i="3"/>
  <c r="I1980" i="3"/>
  <c r="I2135" i="3"/>
  <c r="I2286" i="3"/>
  <c r="I2017" i="3"/>
  <c r="I2367" i="3"/>
  <c r="I2172" i="3"/>
  <c r="I2054" i="3"/>
  <c r="I2246" i="3"/>
  <c r="I2389" i="3"/>
  <c r="I2091" i="3"/>
  <c r="I1939" i="3"/>
  <c r="I2243" i="3"/>
  <c r="I2129" i="3"/>
  <c r="I1976" i="3"/>
  <c r="I1740" i="3"/>
  <c r="I1781" i="3"/>
  <c r="I1677" i="3"/>
  <c r="I1792" i="3"/>
  <c r="I1737" i="3"/>
  <c r="I1700" i="3"/>
  <c r="I1637" i="3"/>
  <c r="I1789" i="3"/>
  <c r="I1743" i="3"/>
  <c r="I1649" i="3"/>
  <c r="I1722" i="3"/>
  <c r="I1788" i="3"/>
  <c r="I1661" i="3"/>
  <c r="I1720" i="3"/>
  <c r="I1761" i="3"/>
  <c r="I1673" i="3"/>
  <c r="I1774" i="3"/>
  <c r="I1717" i="3"/>
  <c r="I1685" i="3"/>
  <c r="I1633" i="3"/>
  <c r="I1759" i="3"/>
  <c r="I1716" i="3"/>
  <c r="I1645" i="3"/>
  <c r="I1771" i="3"/>
  <c r="I1770" i="3"/>
  <c r="I1657" i="3"/>
  <c r="I1695" i="3"/>
  <c r="I1731" i="3"/>
  <c r="I1669" i="3"/>
  <c r="I1754" i="3"/>
  <c r="I1705" i="3"/>
  <c r="I1681" i="3"/>
  <c r="I1629" i="3"/>
  <c r="I1750" i="3"/>
  <c r="I1712" i="3"/>
  <c r="I1641" i="3"/>
  <c r="I1748" i="3"/>
  <c r="I1764" i="3"/>
  <c r="I1653" i="3"/>
  <c r="I1784" i="3"/>
  <c r="I1704" i="3"/>
  <c r="I1665" i="3"/>
  <c r="I1625" i="3"/>
  <c r="I1460" i="3"/>
  <c r="I1329" i="3"/>
  <c r="I1121" i="3"/>
  <c r="I1622" i="3"/>
  <c r="I1502" i="3"/>
  <c r="I1162" i="3"/>
  <c r="I1542" i="3"/>
  <c r="I1326" i="3"/>
  <c r="I1203" i="3"/>
  <c r="I1417" i="3"/>
  <c r="I1583" i="3"/>
  <c r="I1244" i="3"/>
  <c r="I1616" i="3"/>
  <c r="I1414" i="3"/>
  <c r="I1323" i="3"/>
  <c r="I1117" i="3"/>
  <c r="I1612" i="3"/>
  <c r="I1455" i="3"/>
  <c r="I1158" i="3"/>
  <c r="I1454" i="3"/>
  <c r="I1609" i="3"/>
  <c r="I1199" i="3"/>
  <c r="I1409" i="3"/>
  <c r="I1539" i="3"/>
  <c r="I1240" i="3"/>
  <c r="I1579" i="3"/>
  <c r="I1406" i="3"/>
  <c r="I1288" i="3"/>
  <c r="I1113" i="3"/>
  <c r="I1576" i="3"/>
  <c r="I1448" i="3"/>
  <c r="I1154" i="3"/>
  <c r="I1401" i="3"/>
  <c r="I1604" i="3"/>
  <c r="I1195" i="3"/>
  <c r="I1371" i="3"/>
  <c r="I1535" i="3"/>
  <c r="I1236" i="3"/>
  <c r="I1571" i="3"/>
  <c r="I1396" i="3"/>
  <c r="I1284" i="3"/>
  <c r="I1109" i="3"/>
  <c r="I1568" i="3"/>
  <c r="I1444" i="3"/>
  <c r="I1150" i="3"/>
  <c r="I1366" i="3"/>
  <c r="I1600" i="3"/>
  <c r="I1191" i="3"/>
  <c r="I1365" i="3"/>
  <c r="I1494" i="3"/>
  <c r="I1232" i="3"/>
  <c r="I1563" i="3"/>
  <c r="I1361" i="3"/>
  <c r="I1280" i="3"/>
  <c r="I1105" i="3"/>
  <c r="I1559" i="3"/>
  <c r="I1393" i="3"/>
  <c r="I1146" i="3"/>
  <c r="I1320" i="3"/>
  <c r="I1557" i="3"/>
  <c r="I1187" i="3"/>
  <c r="I1356" i="3"/>
  <c r="I1440" i="3"/>
  <c r="I1228" i="3"/>
  <c r="I1529" i="3"/>
  <c r="I1353" i="3"/>
  <c r="I1276" i="3"/>
  <c r="I1101" i="3"/>
  <c r="I1526" i="3"/>
  <c r="I1389" i="3"/>
  <c r="I1142" i="3"/>
  <c r="I1553" i="3"/>
  <c r="I1552" i="3"/>
  <c r="I1183" i="3"/>
  <c r="I1317" i="3"/>
  <c r="I1436" i="3"/>
  <c r="I1224" i="3"/>
  <c r="I1521" i="3"/>
  <c r="I1315" i="3"/>
  <c r="I1272" i="3"/>
  <c r="I1097" i="3"/>
  <c r="I1516" i="3"/>
  <c r="I1385" i="3"/>
  <c r="I1138" i="3"/>
  <c r="I1489" i="3"/>
  <c r="I1515" i="3"/>
  <c r="I1179" i="3"/>
  <c r="I1310" i="3"/>
  <c r="I1382" i="3"/>
  <c r="I1220" i="3"/>
  <c r="I1484" i="3"/>
  <c r="I1307" i="3"/>
  <c r="I1268" i="3"/>
  <c r="I1093" i="3"/>
  <c r="I1479" i="3"/>
  <c r="I1347" i="3"/>
  <c r="I1134" i="3"/>
  <c r="I1433" i="3"/>
  <c r="I1511" i="3"/>
  <c r="I1175" i="3"/>
  <c r="I1264" i="3"/>
  <c r="I1378" i="3"/>
  <c r="I1216" i="3"/>
  <c r="I1474" i="3"/>
  <c r="I1302" i="3"/>
  <c r="I1261" i="3"/>
  <c r="I1089" i="3"/>
  <c r="I1471" i="3"/>
  <c r="I1343" i="3"/>
  <c r="I1130" i="3"/>
  <c r="I1375" i="3"/>
  <c r="I1507" i="3"/>
  <c r="I1171" i="3"/>
  <c r="I1256" i="3"/>
  <c r="I1372" i="3"/>
  <c r="I1212" i="3"/>
  <c r="I1429" i="3"/>
  <c r="I1595" i="3"/>
  <c r="I1253" i="3"/>
  <c r="I1085" i="3"/>
  <c r="I1427" i="3"/>
  <c r="I1335" i="3"/>
  <c r="I1126" i="3"/>
  <c r="I1298" i="3"/>
  <c r="I1465" i="3"/>
  <c r="I1167" i="3"/>
  <c r="I1590" i="3"/>
  <c r="I1332" i="3"/>
  <c r="I1208" i="3"/>
  <c r="I1422" i="3"/>
  <c r="I1588" i="3"/>
  <c r="I1249" i="3"/>
  <c r="I1081" i="3"/>
  <c r="I1587" i="3"/>
  <c r="I1462" i="3"/>
  <c r="I1164" i="3"/>
  <c r="I948" i="3"/>
  <c r="I1042" i="3"/>
  <c r="I791" i="3"/>
  <c r="I1077" i="3"/>
  <c r="I945" i="3"/>
  <c r="I852" i="3"/>
  <c r="I694" i="3"/>
  <c r="I1074" i="3"/>
  <c r="I973" i="3"/>
  <c r="I725" i="3"/>
  <c r="I972" i="3"/>
  <c r="I849" i="3"/>
  <c r="I756" i="3"/>
  <c r="I910" i="3"/>
  <c r="I1038" i="3"/>
  <c r="I2282" i="3"/>
  <c r="I2386" i="3"/>
  <c r="I2089" i="3"/>
  <c r="I2429" i="3"/>
  <c r="I2279" i="3"/>
  <c r="I2168" i="3"/>
  <c r="I1974" i="3"/>
  <c r="I2426" i="3"/>
  <c r="I2323" i="3"/>
  <c r="I2011" i="3"/>
  <c r="I2361" i="3"/>
  <c r="I2165" i="3"/>
  <c r="I2048" i="3"/>
  <c r="I2241" i="3"/>
  <c r="I2360" i="3"/>
  <c r="I2085" i="3"/>
  <c r="I2420" i="3"/>
  <c r="I2238" i="3"/>
  <c r="I2162" i="3"/>
  <c r="I1970" i="3"/>
  <c r="I2416" i="3"/>
  <c r="I2274" i="3"/>
  <c r="I2007" i="3"/>
  <c r="I2273" i="3"/>
  <c r="I2412" i="3"/>
  <c r="I2044" i="3"/>
  <c r="I2207" i="3"/>
  <c r="I2356" i="3"/>
  <c r="I2081" i="3"/>
  <c r="I2380" i="3"/>
  <c r="I2230" i="3"/>
  <c r="I2127" i="3"/>
  <c r="I1966" i="3"/>
  <c r="I2377" i="3"/>
  <c r="I2269" i="3"/>
  <c r="I2003" i="3"/>
  <c r="I2202" i="3"/>
  <c r="I2408" i="3"/>
  <c r="I2040" i="3"/>
  <c r="I2200" i="3"/>
  <c r="I2314" i="3"/>
  <c r="I2077" i="3"/>
  <c r="I2354" i="3"/>
  <c r="I2198" i="3"/>
  <c r="I2123" i="3"/>
  <c r="I1962" i="3"/>
  <c r="I2350" i="3"/>
  <c r="I2226" i="3"/>
  <c r="I1999" i="3"/>
  <c r="I2348" i="3"/>
  <c r="I2369" i="3"/>
  <c r="I2036" i="3"/>
  <c r="I2153" i="3"/>
  <c r="I2264" i="3"/>
  <c r="I2073" i="3"/>
  <c r="I2343" i="3"/>
  <c r="I2150" i="3"/>
  <c r="I2119" i="3"/>
  <c r="I1958" i="3"/>
  <c r="I2339" i="3"/>
  <c r="I2220" i="3"/>
  <c r="I1995" i="3"/>
  <c r="I2310" i="3"/>
  <c r="I2337" i="3"/>
  <c r="I2032" i="3"/>
  <c r="I2116" i="3"/>
  <c r="I2217" i="3"/>
  <c r="I2069" i="3"/>
  <c r="I2306" i="3"/>
  <c r="I2144" i="3"/>
  <c r="I2113" i="3"/>
  <c r="I1954" i="3"/>
  <c r="I2303" i="3"/>
  <c r="I2195" i="3"/>
  <c r="I1991" i="3"/>
  <c r="I2260" i="3"/>
  <c r="I2333" i="3"/>
  <c r="I2028" i="3"/>
  <c r="I2108" i="3"/>
  <c r="I2212" i="3"/>
  <c r="I2065" i="3"/>
  <c r="I2298" i="3"/>
  <c r="I2140" i="3"/>
  <c r="I2105" i="3"/>
  <c r="I1950" i="3"/>
  <c r="I2295" i="3"/>
  <c r="I2190" i="3"/>
  <c r="I1987" i="3"/>
  <c r="I2208" i="3"/>
  <c r="I2329" i="3"/>
  <c r="I2024" i="3"/>
  <c r="I2100" i="3"/>
  <c r="I2186" i="3"/>
  <c r="I2061" i="3"/>
  <c r="I2259" i="3"/>
  <c r="I2403" i="3"/>
  <c r="I2098" i="3"/>
  <c r="I1946" i="3"/>
  <c r="I2257" i="3"/>
  <c r="I2179" i="3"/>
  <c r="I1983" i="3"/>
  <c r="I2139" i="3"/>
  <c r="I2289" i="3"/>
  <c r="I2020" i="3"/>
  <c r="I2398" i="3"/>
  <c r="I2176" i="3"/>
  <c r="I2057" i="3"/>
  <c r="I2252" i="3"/>
  <c r="I2395" i="3"/>
  <c r="I2094" i="3"/>
  <c r="I1942" i="3"/>
  <c r="I2249" i="3"/>
  <c r="I2134" i="3"/>
  <c r="I1979" i="3"/>
  <c r="I2392" i="3"/>
  <c r="I2285" i="3"/>
  <c r="I2016" i="3"/>
  <c r="I2366" i="3"/>
  <c r="I2132" i="3"/>
  <c r="I2053" i="3"/>
  <c r="I2244" i="3"/>
  <c r="I2387" i="3"/>
  <c r="I2090" i="3"/>
  <c r="I1938" i="3"/>
  <c r="I1782" i="3"/>
  <c r="I1703" i="3"/>
  <c r="I1664" i="3"/>
  <c r="I1738" i="3"/>
  <c r="I1780" i="3"/>
  <c r="I1676" i="3"/>
  <c r="I1790" i="3"/>
  <c r="I1724" i="3"/>
  <c r="I1698" i="3"/>
  <c r="I1636" i="3"/>
  <c r="I1777" i="3"/>
  <c r="I1736" i="3"/>
  <c r="I1648" i="3"/>
  <c r="I1719" i="3"/>
  <c r="I1787" i="3"/>
  <c r="I1660" i="3"/>
  <c r="I1710" i="3"/>
  <c r="I1742" i="3"/>
  <c r="I1672" i="3"/>
  <c r="I1760" i="3"/>
  <c r="I1708" i="3"/>
  <c r="I1684" i="3"/>
  <c r="I1632" i="3"/>
  <c r="I1757" i="3"/>
  <c r="I1715" i="3"/>
  <c r="I1644" i="3"/>
  <c r="I1769" i="3"/>
  <c r="I1768" i="3"/>
  <c r="I1656" i="3"/>
  <c r="I1694" i="3"/>
  <c r="I1730" i="3"/>
  <c r="I1668" i="3"/>
  <c r="I1752" i="3"/>
  <c r="I1692" i="3"/>
  <c r="I1680" i="3"/>
  <c r="I1628" i="3"/>
  <c r="I1747" i="3"/>
  <c r="I1711" i="3"/>
  <c r="I1640" i="3"/>
  <c r="I1689" i="3"/>
  <c r="I1741" i="3"/>
  <c r="I1652" i="3"/>
  <c r="I1461" i="3"/>
  <c r="I1586" i="3"/>
  <c r="I1247" i="3"/>
  <c r="I1623" i="3"/>
  <c r="I1458" i="3"/>
  <c r="I1327" i="3"/>
  <c r="I1120" i="3"/>
  <c r="I1620" i="3"/>
  <c r="I1501" i="3"/>
  <c r="I1161" i="3"/>
  <c r="I1500" i="3"/>
  <c r="I1617" i="3"/>
  <c r="I1202" i="3"/>
  <c r="I1415" i="3"/>
  <c r="I1582" i="3"/>
  <c r="I1243" i="3"/>
  <c r="I1613" i="3"/>
  <c r="I1412" i="3"/>
  <c r="I1291" i="3"/>
  <c r="I1116" i="3"/>
  <c r="I1581" i="3"/>
  <c r="I1453" i="3"/>
  <c r="I1157" i="3"/>
  <c r="I1452" i="3"/>
  <c r="I1607" i="3"/>
  <c r="I1198" i="3"/>
  <c r="I1407" i="3"/>
  <c r="I1538" i="3"/>
  <c r="I1239" i="3"/>
  <c r="I1577" i="3"/>
  <c r="I1403" i="3"/>
  <c r="I1287" i="3"/>
  <c r="I1112" i="3"/>
  <c r="I1574" i="3"/>
  <c r="I1447" i="3"/>
  <c r="I1153" i="3"/>
  <c r="I1399" i="3"/>
  <c r="I1603" i="3"/>
  <c r="I1194" i="3"/>
  <c r="I1370" i="3"/>
  <c r="I1534" i="3"/>
  <c r="I1235" i="3"/>
  <c r="I1569" i="3"/>
  <c r="I1395" i="3"/>
  <c r="I1283" i="3"/>
  <c r="I1108" i="3"/>
  <c r="I1566" i="3"/>
  <c r="I1443" i="3"/>
  <c r="I1149" i="3"/>
  <c r="I1364" i="3"/>
  <c r="I1599" i="3"/>
  <c r="I1190" i="3"/>
  <c r="I1362" i="3"/>
  <c r="I1493" i="3"/>
  <c r="I1231" i="3"/>
  <c r="I1560" i="3"/>
  <c r="I1359" i="3"/>
  <c r="I1279" i="3"/>
  <c r="I1104" i="3"/>
  <c r="I1532" i="3"/>
  <c r="I1392" i="3"/>
  <c r="I1145" i="3"/>
  <c r="I1598" i="3"/>
  <c r="I1556" i="3"/>
  <c r="I1186" i="3"/>
  <c r="I1354" i="3"/>
  <c r="I1439" i="3"/>
  <c r="I1227" i="3"/>
  <c r="I1527" i="3"/>
  <c r="I1352" i="3"/>
  <c r="I1275" i="3"/>
  <c r="I1100" i="3"/>
  <c r="I1524" i="3"/>
  <c r="I1388" i="3"/>
  <c r="I1141" i="3"/>
  <c r="I1551" i="3"/>
  <c r="I1550" i="3"/>
  <c r="I1182" i="3"/>
  <c r="I1316" i="3"/>
  <c r="I1435" i="3"/>
  <c r="I1223" i="3"/>
  <c r="I1518" i="3"/>
  <c r="I1313" i="3"/>
  <c r="I1271" i="3"/>
  <c r="I1096" i="3"/>
  <c r="I1488" i="3"/>
  <c r="I1383" i="3"/>
  <c r="I1137" i="3"/>
  <c r="I1486" i="3"/>
  <c r="I1514" i="3"/>
  <c r="I1178" i="3"/>
  <c r="I1308" i="3"/>
  <c r="I1381" i="3"/>
  <c r="I1219" i="3"/>
  <c r="I1481" i="3"/>
  <c r="I1305" i="3"/>
  <c r="I1267" i="3"/>
  <c r="I1092" i="3"/>
  <c r="I1477" i="3"/>
  <c r="I1346" i="3"/>
  <c r="I1133" i="3"/>
  <c r="I1432" i="3"/>
  <c r="I1510" i="3"/>
  <c r="I1174" i="3"/>
  <c r="I1262" i="3"/>
  <c r="I1377" i="3"/>
  <c r="I1215" i="3"/>
  <c r="I1472" i="3"/>
  <c r="I1301" i="3"/>
  <c r="I1259" i="3"/>
  <c r="I1088" i="3"/>
  <c r="I1469" i="3"/>
  <c r="I1342" i="3"/>
  <c r="I1129" i="3"/>
  <c r="I1373" i="3"/>
  <c r="I1506" i="3"/>
  <c r="I1170" i="3"/>
  <c r="I1254" i="3"/>
  <c r="I1339" i="3"/>
  <c r="I1211" i="3"/>
  <c r="I1428" i="3"/>
  <c r="I1593" i="3"/>
  <c r="I1252" i="3"/>
  <c r="I1084" i="3"/>
  <c r="I1425" i="3"/>
  <c r="I1333" i="3"/>
  <c r="I1125" i="3"/>
  <c r="I1297" i="3"/>
  <c r="I1464" i="3"/>
  <c r="I1166" i="3"/>
  <c r="I1547" i="3"/>
  <c r="I1331" i="3"/>
  <c r="I1207" i="3"/>
  <c r="I1419" i="3"/>
  <c r="I1292" i="3"/>
  <c r="I1122" i="3"/>
  <c r="I1009" i="3"/>
  <c r="I855" i="3"/>
  <c r="I759" i="3"/>
  <c r="I946" i="3"/>
  <c r="I1041" i="3"/>
  <c r="I790" i="3"/>
  <c r="I1075" i="3"/>
  <c r="I944" i="3"/>
  <c r="I850" i="3"/>
  <c r="I693" i="3"/>
  <c r="I1072" i="3"/>
  <c r="I971" i="3"/>
  <c r="I724" i="3"/>
  <c r="I970" i="3"/>
  <c r="I847" i="3"/>
  <c r="I755" i="3"/>
  <c r="I909" i="3"/>
  <c r="I1037" i="3"/>
  <c r="I786" i="3"/>
  <c r="I1067" i="3"/>
  <c r="I906" i="3"/>
  <c r="I843" i="3"/>
  <c r="I689" i="3"/>
  <c r="I1063" i="3"/>
  <c r="I938" i="3"/>
  <c r="I720" i="3"/>
  <c r="I937" i="3"/>
  <c r="I1061" i="3"/>
  <c r="I751" i="3"/>
  <c r="I886" i="3"/>
  <c r="I1003" i="3"/>
  <c r="I782" i="3"/>
  <c r="I1032" i="3"/>
  <c r="I899" i="3"/>
  <c r="I816" i="3"/>
  <c r="I685" i="3"/>
  <c r="I1029" i="3"/>
  <c r="I933" i="3"/>
  <c r="I716" i="3"/>
  <c r="I842" i="3"/>
  <c r="I1026" i="3"/>
  <c r="I747" i="3"/>
  <c r="I878" i="3"/>
  <c r="I963" i="3"/>
  <c r="I778" i="3"/>
  <c r="I1000" i="3"/>
  <c r="I875" i="3"/>
  <c r="I812" i="3"/>
  <c r="I681" i="3"/>
  <c r="I997" i="3"/>
  <c r="I896" i="3"/>
  <c r="I712" i="3"/>
  <c r="I1055" i="3"/>
  <c r="I1022" i="3"/>
  <c r="I743" i="3"/>
  <c r="I839" i="3"/>
  <c r="I929" i="3"/>
  <c r="I774" i="3"/>
  <c r="I992" i="3"/>
  <c r="I870" i="3"/>
  <c r="I808" i="3"/>
  <c r="I677" i="3"/>
  <c r="I989" i="3"/>
  <c r="I892" i="3"/>
  <c r="I708" i="3"/>
  <c r="I987" i="3"/>
  <c r="I1015" i="3"/>
  <c r="I739" i="3"/>
  <c r="I834" i="3"/>
  <c r="I925" i="3"/>
  <c r="I770" i="3"/>
  <c r="I982" i="3"/>
  <c r="I831" i="3"/>
  <c r="I804" i="3"/>
  <c r="I673" i="3"/>
  <c r="I959" i="3"/>
  <c r="I868" i="3"/>
  <c r="I704" i="3"/>
  <c r="I887" i="3"/>
  <c r="I978" i="3"/>
  <c r="I735" i="3"/>
  <c r="I800" i="3"/>
  <c r="I864" i="3"/>
  <c r="I766" i="3"/>
  <c r="I923" i="3"/>
  <c r="I1052" i="3"/>
  <c r="I797" i="3"/>
  <c r="I669" i="3"/>
  <c r="I921" i="3"/>
  <c r="I858" i="3"/>
  <c r="I700" i="3"/>
  <c r="I827" i="3"/>
  <c r="I952" i="3"/>
  <c r="I731" i="3"/>
  <c r="I1047" i="3"/>
  <c r="I856" i="3"/>
  <c r="I762" i="3"/>
  <c r="I916" i="3"/>
  <c r="I1044" i="3"/>
  <c r="I793" i="3"/>
  <c r="I665" i="3"/>
  <c r="I913" i="3"/>
  <c r="I820" i="3"/>
  <c r="I696" i="3"/>
  <c r="I619" i="3"/>
  <c r="I307" i="3"/>
  <c r="I153" i="3"/>
  <c r="I457" i="3"/>
  <c r="I616" i="3"/>
  <c r="I203" i="3"/>
  <c r="I659" i="3"/>
  <c r="I454" i="3"/>
  <c r="I302" i="3"/>
  <c r="I49" i="3"/>
  <c r="I656" i="3"/>
  <c r="I517" i="3"/>
  <c r="I99" i="3"/>
  <c r="I516" i="3"/>
  <c r="I299" i="3"/>
  <c r="I149" i="3"/>
  <c r="I415" i="3"/>
  <c r="I612" i="3"/>
  <c r="I199" i="3"/>
  <c r="I651" i="3"/>
  <c r="I413" i="3"/>
  <c r="I295" i="3"/>
  <c r="I45" i="3"/>
  <c r="I647" i="3"/>
  <c r="I509" i="3"/>
  <c r="I95" i="3"/>
  <c r="I450" i="3"/>
  <c r="I644" i="3"/>
  <c r="I145" i="3"/>
  <c r="I448" i="3"/>
  <c r="I643" i="3"/>
  <c r="I144" i="3"/>
  <c r="I406" i="3"/>
  <c r="I565" i="3"/>
  <c r="I194" i="3"/>
  <c r="I605" i="3"/>
  <c r="I402" i="3"/>
  <c r="I258" i="3"/>
  <c r="I41" i="3"/>
  <c r="I602" i="3"/>
  <c r="I443" i="3"/>
  <c r="I90" i="3"/>
  <c r="I397" i="3"/>
  <c r="I639" i="3"/>
  <c r="I140" i="3"/>
  <c r="I368" i="3"/>
  <c r="I508" i="3"/>
  <c r="I190" i="3"/>
  <c r="I597" i="3"/>
  <c r="I364" i="3"/>
  <c r="I254" i="3"/>
  <c r="I37" i="3"/>
  <c r="I594" i="3"/>
  <c r="I439" i="3"/>
  <c r="I86" i="3"/>
  <c r="I293" i="3"/>
  <c r="I591" i="3"/>
  <c r="I136" i="3"/>
  <c r="I358" i="3"/>
  <c r="I504" i="3"/>
  <c r="I186" i="3"/>
  <c r="I587" i="3"/>
  <c r="I355" i="3"/>
  <c r="I250" i="3"/>
  <c r="I33" i="3"/>
  <c r="I559" i="3"/>
  <c r="I393" i="3"/>
  <c r="I82" i="3"/>
  <c r="I289" i="3"/>
  <c r="I584" i="3"/>
  <c r="I132" i="3"/>
  <c r="I350" i="3"/>
  <c r="I500" i="3"/>
  <c r="I182" i="3"/>
  <c r="I554" i="3"/>
  <c r="I347" i="3"/>
  <c r="I246" i="3"/>
  <c r="I29" i="3"/>
  <c r="I551" i="3"/>
  <c r="I389" i="3"/>
  <c r="I78" i="3"/>
  <c r="I632" i="3"/>
  <c r="I580" i="3"/>
  <c r="I128" i="3"/>
  <c r="I287" i="3"/>
  <c r="I434" i="3"/>
  <c r="I178" i="3"/>
  <c r="I546" i="3"/>
  <c r="I342" i="3"/>
  <c r="I242" i="3"/>
  <c r="I25" i="3"/>
  <c r="I542" i="3"/>
  <c r="I385" i="3"/>
  <c r="I74" i="3"/>
  <c r="I540" i="3"/>
  <c r="I575" i="3"/>
  <c r="I124" i="3"/>
  <c r="I281" i="3"/>
  <c r="I382" i="3"/>
  <c r="I174" i="3"/>
  <c r="I495" i="3"/>
  <c r="I278" i="3"/>
  <c r="I238" i="3"/>
  <c r="I21" i="3"/>
  <c r="I490" i="3"/>
  <c r="I339" i="3"/>
  <c r="I70" i="3"/>
  <c r="I431" i="3"/>
  <c r="I535" i="3"/>
  <c r="I120" i="3"/>
  <c r="I234" i="3"/>
  <c r="I378" i="3"/>
  <c r="I170" i="3"/>
  <c r="I485" i="3"/>
  <c r="I273" i="3"/>
  <c r="I231" i="3"/>
  <c r="I17" i="3"/>
  <c r="I482" i="3"/>
  <c r="I335" i="3"/>
  <c r="I66" i="3"/>
  <c r="I427" i="3"/>
  <c r="I531" i="3"/>
  <c r="I116" i="3"/>
  <c r="I226" i="3"/>
  <c r="I373" i="3"/>
  <c r="I166" i="3"/>
  <c r="I477" i="3"/>
  <c r="I269" i="3"/>
  <c r="I223" i="3"/>
  <c r="I13" i="3"/>
  <c r="I474" i="3"/>
  <c r="I329" i="3"/>
  <c r="I62" i="3"/>
  <c r="I370" i="3"/>
  <c r="I527" i="3"/>
  <c r="I112" i="3"/>
  <c r="I218" i="3"/>
  <c r="I326" i="3"/>
  <c r="I162" i="3"/>
  <c r="I469" i="3"/>
  <c r="I629" i="3"/>
  <c r="I215" i="3"/>
  <c r="I9" i="3"/>
  <c r="I466" i="3"/>
  <c r="I319" i="3"/>
  <c r="I58" i="3"/>
  <c r="I318" i="3"/>
  <c r="I523" i="3"/>
  <c r="I108" i="3"/>
  <c r="I210" i="3"/>
  <c r="I314" i="3"/>
  <c r="I158" i="3"/>
  <c r="I424" i="3"/>
  <c r="I624" i="3"/>
  <c r="I208" i="3"/>
  <c r="I5" i="3"/>
  <c r="I422" i="3"/>
  <c r="I308" i="3"/>
  <c r="I54" i="3"/>
  <c r="I621" i="3"/>
  <c r="I461" i="3"/>
  <c r="I104" i="3"/>
  <c r="I572" i="3"/>
  <c r="I263" i="3"/>
  <c r="I460" i="3"/>
  <c r="I52" i="3"/>
  <c r="I787" i="3"/>
  <c r="I1069" i="3"/>
  <c r="I908" i="3"/>
  <c r="I844" i="3"/>
  <c r="I690" i="3"/>
  <c r="I1066" i="3"/>
  <c r="I940" i="3"/>
  <c r="I721" i="3"/>
  <c r="I939" i="3"/>
  <c r="I1062" i="3"/>
  <c r="I752" i="3"/>
  <c r="I903" i="3"/>
  <c r="I1004" i="3"/>
  <c r="I783" i="3"/>
  <c r="I1034" i="3"/>
  <c r="I900" i="3"/>
  <c r="I817" i="3"/>
  <c r="I686" i="3"/>
  <c r="I1031" i="3"/>
  <c r="I934" i="3"/>
  <c r="I717" i="3"/>
  <c r="I882" i="3"/>
  <c r="I1058" i="3"/>
  <c r="I748" i="3"/>
  <c r="I880" i="3"/>
  <c r="I964" i="3"/>
  <c r="I779" i="3"/>
  <c r="I1002" i="3"/>
  <c r="I877" i="3"/>
  <c r="I813" i="3"/>
  <c r="I682" i="3"/>
  <c r="I999" i="3"/>
  <c r="I897" i="3"/>
  <c r="I713" i="3"/>
  <c r="I1056" i="3"/>
  <c r="I1023" i="3"/>
  <c r="I744" i="3"/>
  <c r="I840" i="3"/>
  <c r="I930" i="3"/>
  <c r="I775" i="3"/>
  <c r="I994" i="3"/>
  <c r="I871" i="3"/>
  <c r="I809" i="3"/>
  <c r="I678" i="3"/>
  <c r="I991" i="3"/>
  <c r="I893" i="3"/>
  <c r="I709" i="3"/>
  <c r="I1017" i="3"/>
  <c r="I1016" i="3"/>
  <c r="I740" i="3"/>
  <c r="I836" i="3"/>
  <c r="I926" i="3"/>
  <c r="I771" i="3"/>
  <c r="I985" i="3"/>
  <c r="I833" i="3"/>
  <c r="I805" i="3"/>
  <c r="I674" i="3"/>
  <c r="I980" i="3"/>
  <c r="I889" i="3"/>
  <c r="I705" i="3"/>
  <c r="I960" i="3"/>
  <c r="I979" i="3"/>
  <c r="I736" i="3"/>
  <c r="I802" i="3"/>
  <c r="I867" i="3"/>
  <c r="I767" i="3"/>
  <c r="I956" i="3"/>
  <c r="I1053" i="3"/>
  <c r="I799" i="3"/>
  <c r="I670" i="3"/>
  <c r="I954" i="3"/>
  <c r="I860" i="3"/>
  <c r="I701" i="3"/>
  <c r="I828" i="3"/>
  <c r="I953" i="3"/>
  <c r="I732" i="3"/>
  <c r="I1049" i="3"/>
  <c r="I857" i="3"/>
  <c r="I763" i="3"/>
  <c r="I918" i="3"/>
  <c r="I1046" i="3"/>
  <c r="I794" i="3"/>
  <c r="I666" i="3"/>
  <c r="I915" i="3"/>
  <c r="I822" i="3"/>
  <c r="I697" i="3"/>
  <c r="I1043" i="3"/>
  <c r="I949" i="3"/>
  <c r="I728" i="3"/>
  <c r="I459" i="3"/>
  <c r="I618" i="3"/>
  <c r="I204" i="3"/>
  <c r="I661" i="3"/>
  <c r="I456" i="3"/>
  <c r="I304" i="3"/>
  <c r="I50" i="3"/>
  <c r="I658" i="3"/>
  <c r="I518" i="3"/>
  <c r="I100" i="3"/>
  <c r="I569" i="3"/>
  <c r="I301" i="3"/>
  <c r="I150" i="3"/>
  <c r="I416" i="3"/>
  <c r="I613" i="3"/>
  <c r="I200" i="3"/>
  <c r="I653" i="3"/>
  <c r="I451" i="3"/>
  <c r="I296" i="3"/>
  <c r="I46" i="3"/>
  <c r="I650" i="3"/>
  <c r="I511" i="3"/>
  <c r="I96" i="3"/>
  <c r="I510" i="3"/>
  <c r="I646" i="3"/>
  <c r="I146" i="3"/>
  <c r="I410" i="3"/>
  <c r="I567" i="3"/>
  <c r="I196" i="3"/>
  <c r="I408" i="3"/>
  <c r="I566" i="3"/>
  <c r="I195" i="3"/>
  <c r="I607" i="3"/>
  <c r="I405" i="3"/>
  <c r="I259" i="3"/>
  <c r="I42" i="3"/>
  <c r="I604" i="3"/>
  <c r="I444" i="3"/>
  <c r="I91" i="3"/>
  <c r="I400" i="3"/>
  <c r="I640" i="3"/>
  <c r="I141" i="3"/>
  <c r="I398" i="3"/>
  <c r="I562" i="3"/>
  <c r="I191" i="3"/>
  <c r="I599" i="3"/>
  <c r="I395" i="3"/>
  <c r="I255" i="3"/>
  <c r="I38" i="3"/>
  <c r="I596" i="3"/>
  <c r="I440" i="3"/>
  <c r="I87" i="3"/>
  <c r="I362" i="3"/>
  <c r="I636" i="3"/>
  <c r="I137" i="3"/>
  <c r="I360" i="3"/>
  <c r="I505" i="3"/>
  <c r="I187" i="3"/>
  <c r="I590" i="3"/>
  <c r="I357" i="3"/>
  <c r="I251" i="3"/>
  <c r="I34" i="3"/>
  <c r="I561" i="3"/>
  <c r="I394" i="3"/>
  <c r="I83" i="3"/>
  <c r="I290" i="3"/>
  <c r="I585" i="3"/>
  <c r="I133" i="3"/>
  <c r="I352" i="3"/>
  <c r="I501" i="3"/>
  <c r="I183" i="3"/>
  <c r="I556" i="3"/>
  <c r="I349" i="3"/>
  <c r="I247" i="3"/>
  <c r="I30" i="3"/>
  <c r="I553" i="3"/>
  <c r="I390" i="3"/>
  <c r="I79" i="3"/>
  <c r="I633" i="3"/>
  <c r="I581" i="3"/>
  <c r="I129" i="3"/>
  <c r="I288" i="3"/>
  <c r="I435" i="3"/>
  <c r="I179" i="3"/>
  <c r="I548" i="3"/>
  <c r="I343" i="3"/>
  <c r="I243" i="3"/>
  <c r="I26" i="3"/>
  <c r="I545" i="3"/>
  <c r="I386" i="3"/>
  <c r="I75" i="3"/>
  <c r="I543" i="3"/>
  <c r="I576" i="3"/>
  <c r="I125" i="3"/>
  <c r="I283" i="3"/>
  <c r="I384" i="3"/>
  <c r="I175" i="3"/>
  <c r="I498" i="3"/>
  <c r="I280" i="3"/>
  <c r="I239" i="3"/>
  <c r="I22" i="3"/>
  <c r="I493" i="3"/>
  <c r="I340" i="3"/>
  <c r="I71" i="3"/>
  <c r="I491" i="3"/>
  <c r="I536" i="3"/>
  <c r="I121" i="3"/>
  <c r="I236" i="3"/>
  <c r="I379" i="3"/>
  <c r="I171" i="3"/>
  <c r="I487" i="3"/>
  <c r="I274" i="3"/>
  <c r="I233" i="3"/>
  <c r="I18" i="3"/>
  <c r="I484" i="3"/>
  <c r="I336" i="3"/>
  <c r="I67" i="3"/>
  <c r="I428" i="3"/>
  <c r="I532" i="3"/>
  <c r="I117" i="3"/>
  <c r="I228" i="3"/>
  <c r="I375" i="3"/>
  <c r="I167" i="3"/>
  <c r="I479" i="3"/>
  <c r="I270" i="3"/>
  <c r="I225" i="3"/>
  <c r="I14" i="3"/>
  <c r="I476" i="3"/>
  <c r="I331" i="3"/>
  <c r="I63" i="3"/>
  <c r="I371" i="3"/>
  <c r="I528" i="3"/>
  <c r="I113" i="3"/>
  <c r="I220" i="3"/>
  <c r="I328" i="3"/>
  <c r="I163" i="3"/>
  <c r="I471" i="3"/>
  <c r="I630" i="3"/>
  <c r="I217" i="3"/>
  <c r="I10" i="3"/>
  <c r="I468" i="3"/>
  <c r="I322" i="3"/>
  <c r="I59" i="3"/>
  <c r="I321" i="3"/>
  <c r="I524" i="3"/>
  <c r="I109" i="3"/>
  <c r="I212" i="3"/>
  <c r="I317" i="3"/>
  <c r="I159" i="3"/>
  <c r="I425" i="3"/>
  <c r="I626" i="3"/>
  <c r="I209" i="3"/>
  <c r="I6" i="3"/>
  <c r="I463" i="3"/>
  <c r="I310" i="3"/>
  <c r="I55" i="3"/>
  <c r="I266" i="3"/>
  <c r="I462" i="3"/>
  <c r="I105" i="3"/>
  <c r="I574" i="3"/>
  <c r="I265" i="3"/>
  <c r="I155" i="3"/>
  <c r="I419" i="3"/>
  <c r="I571" i="3"/>
  <c r="I205" i="3"/>
  <c r="I154" i="3"/>
  <c r="I103" i="3"/>
  <c r="K1647" i="3" l="1"/>
  <c r="K1960" i="3"/>
  <c r="K1818" i="3"/>
  <c r="M1095" i="3"/>
  <c r="M690" i="3"/>
  <c r="J1878" i="5"/>
  <c r="N1889" i="6"/>
  <c r="N1920" i="6"/>
  <c r="O1776" i="6"/>
  <c r="O1745" i="6"/>
  <c r="O1608" i="6"/>
  <c r="O1578" i="6"/>
  <c r="O1081" i="6"/>
  <c r="O1050" i="6"/>
  <c r="O690" i="6"/>
  <c r="O660" i="6"/>
  <c r="O23" i="6"/>
  <c r="O4" i="6"/>
  <c r="K1803" i="3"/>
  <c r="K1946" i="3"/>
  <c r="J1893" i="5"/>
  <c r="J1047" i="5"/>
  <c r="J1750" i="5"/>
  <c r="J1735" i="5"/>
  <c r="J1579" i="5"/>
  <c r="J1567" i="5"/>
  <c r="J1034" i="5"/>
  <c r="K652" i="5"/>
  <c r="K639" i="5"/>
  <c r="K21" i="5"/>
  <c r="K8" i="5"/>
  <c r="K1635" i="3"/>
  <c r="M1083" i="3"/>
  <c r="M672" i="3"/>
</calcChain>
</file>

<file path=xl/sharedStrings.xml><?xml version="1.0" encoding="utf-8"?>
<sst xmlns="http://schemas.openxmlformats.org/spreadsheetml/2006/main" count="36496" uniqueCount="337">
  <si>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</si>
  <si>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</si>
  <si>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</si>
  <si>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</si>
  <si>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</si>
  <si>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</si>
  <si>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</si>
  <si>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</si>
  <si>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</si>
  <si>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</si>
  <si>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</si>
  <si>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</si>
  <si>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</si>
  <si>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</si>
  <si>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</si>
  <si>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</si>
  <si>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</si>
  <si>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</si>
  <si>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</si>
  <si>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</si>
  <si>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</si>
  <si>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</si>
  <si>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</si>
  <si>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</si>
  <si>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</si>
  <si>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</si>
  <si>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</si>
  <si>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</si>
  <si>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</si>
  <si>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</si>
  <si>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</si>
  <si>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</si>
  <si>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</si>
  <si>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</si>
  <si>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</si>
  <si>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</si>
  <si>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</si>
  <si>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</si>
  <si>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</si>
  <si>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</si>
  <si>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</si>
  <si>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</si>
  <si>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</si>
  <si>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</si>
  <si>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</si>
  <si>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</si>
  <si>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</si>
  <si>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</si>
  <si>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</si>
  <si>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</si>
  <si>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</si>
  <si>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</si>
  <si>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</si>
  <si>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</si>
  <si>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</si>
  <si>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</si>
  <si>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</si>
  <si>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</si>
  <si>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YEAR</t>
  </si>
  <si>
    <t>Afghanistan-Asia</t>
  </si>
  <si>
    <t>2000</t>
  </si>
  <si>
    <t>Asia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</si>
  <si>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</si>
  <si>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</si>
  <si>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</si>
  <si>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</si>
  <si>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</si>
  <si>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</si>
  <si>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</si>
  <si>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</si>
  <si>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</si>
  <si>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</si>
  <si>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</si>
  <si>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</si>
  <si>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</si>
  <si>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</si>
  <si>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</si>
  <si>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</si>
  <si>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</si>
  <si>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</si>
  <si>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</si>
  <si>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</si>
  <si>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</si>
  <si>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</si>
  <si>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</si>
  <si>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</si>
  <si>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</si>
  <si>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</si>
  <si>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</si>
  <si>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</si>
  <si>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</si>
  <si>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</si>
  <si>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</si>
  <si>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</si>
  <si>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</si>
  <si>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</si>
  <si>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</si>
  <si>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</si>
  <si>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</si>
  <si>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</si>
  <si>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</si>
  <si>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</si>
  <si>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</si>
  <si>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</si>
  <si>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</si>
  <si>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</si>
  <si>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</si>
  <si>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</si>
  <si>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</si>
  <si>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</si>
  <si>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</si>
  <si>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</si>
  <si>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</si>
  <si>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</si>
  <si>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</si>
  <si>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</si>
  <si>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</si>
  <si>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</si>
  <si>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</si>
  <si>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</si>
  <si>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</si>
  <si>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</si>
  <si>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</si>
  <si>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</si>
  <si>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</si>
  <si>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</si>
  <si>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</si>
  <si>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</si>
  <si>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</si>
  <si>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</si>
  <si>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</si>
  <si>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</si>
  <si>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</si>
  <si>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</si>
  <si>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</si>
  <si>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</si>
  <si>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</si>
  <si>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</si>
  <si>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</si>
  <si>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</si>
  <si>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</si>
  <si>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</si>
  <si>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</si>
  <si>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</si>
  <si>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</si>
  <si>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</si>
  <si>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</si>
  <si>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</si>
  <si>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</si>
  <si>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</si>
  <si>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</si>
  <si>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</si>
  <si>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</si>
  <si>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</si>
  <si>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</si>
  <si>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</si>
  <si>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</si>
  <si>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</si>
  <si>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</si>
  <si>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</si>
  <si>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</si>
  <si>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</si>
  <si>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</si>
  <si>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</si>
  <si>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</si>
  <si>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</si>
  <si>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</si>
  <si>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</si>
  <si>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</si>
  <si>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</si>
  <si>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</si>
  <si>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</si>
  <si>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</si>
  <si>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</si>
  <si>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</si>
  <si>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</si>
  <si>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</si>
  <si>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</si>
  <si>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</si>
  <si>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</si>
  <si>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</si>
  <si>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</si>
  <si>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</si>
  <si>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</si>
  <si>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</si>
  <si>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</si>
  <si>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</si>
  <si>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</si>
  <si>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</si>
  <si>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</si>
  <si>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</si>
  <si>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</si>
  <si>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</si>
  <si>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</si>
  <si>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</si>
  <si>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</si>
  <si>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</si>
  <si>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</si>
  <si>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</si>
  <si>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</si>
  <si>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</si>
  <si>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</si>
  <si>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</si>
  <si>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</si>
  <si>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</si>
  <si>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</si>
  <si>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</si>
  <si>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</si>
  <si>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</si>
  <si>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</si>
  <si>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</si>
  <si>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</si>
  <si>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</si>
  <si>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</si>
  <si>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</si>
  <si>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</si>
  <si>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</si>
  <si>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</si>
  <si>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</si>
  <si>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</si>
  <si>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</si>
  <si>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</si>
  <si>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</si>
  <si>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</si>
  <si>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</si>
  <si>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</si>
  <si>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</si>
  <si>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</si>
  <si>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</si>
  <si>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</si>
  <si>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</si>
  <si>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</si>
  <si>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</si>
  <si>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</si>
  <si>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</si>
  <si>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</si>
  <si>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</si>
  <si>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</si>
  <si>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</si>
  <si>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</si>
  <si>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</si>
  <si>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</si>
  <si>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</si>
  <si>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</si>
  <si>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</si>
  <si>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</si>
  <si>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</si>
  <si>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</si>
  <si>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</si>
  <si>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</si>
  <si>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</si>
  <si>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</si>
  <si>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</si>
  <si>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</si>
  <si>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</si>
  <si>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</si>
  <si>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</si>
  <si>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</si>
  <si>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</si>
  <si>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</si>
  <si>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</si>
  <si>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</si>
  <si>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</si>
  <si>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</si>
  <si>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</si>
  <si>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</si>
  <si>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</si>
  <si>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</si>
  <si>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</si>
  <si>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</si>
  <si>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</si>
  <si>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</si>
  <si>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</si>
  <si>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</si>
  <si>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</si>
  <si>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</si>
  <si>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</si>
  <si>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</si>
  <si>
    <t>GDP/Capita</t>
  </si>
  <si>
    <t>Tourism Outbound/Capita</t>
  </si>
  <si>
    <t>CO2 Emissions/Capita</t>
  </si>
  <si>
    <t>Energy Usage/Capita</t>
  </si>
  <si>
    <t>Relation of ernrgy usage/Capita with GDP</t>
  </si>
  <si>
    <t>Relation of CO2 Emission/Capita with GDP</t>
  </si>
  <si>
    <t>Realation of Energy usage/capita vs GDP/Capita</t>
  </si>
  <si>
    <t>ASIA</t>
  </si>
  <si>
    <t>Realation of CO2 usage/capita vs GDP/Capita</t>
  </si>
  <si>
    <t>Relationas of GDP/Capita Vs Energy/Capita</t>
  </si>
  <si>
    <t>Relationas of usage of CO2/capita Vs Vs Energy/Capita</t>
  </si>
  <si>
    <t>Middle east</t>
  </si>
  <si>
    <t>with GDP/Capita</t>
  </si>
  <si>
    <t>The America</t>
  </si>
  <si>
    <t xml:space="preserve">Relation of Outbound </t>
  </si>
  <si>
    <t xml:space="preserve">Relation of Inbound </t>
  </si>
  <si>
    <t>Relation of Tourism Out bound/GDP</t>
  </si>
  <si>
    <t>Relation of Tourism In bound/GDP</t>
  </si>
  <si>
    <t>Relation of Outbound tourism/capita</t>
  </si>
  <si>
    <t xml:space="preserve">            with GDP/Capita</t>
  </si>
  <si>
    <t>Relation of Inbound tourism/capita</t>
  </si>
  <si>
    <t xml:space="preserve">Relation with Tourism Inbound </t>
  </si>
  <si>
    <t>Tourism OutBound</t>
  </si>
  <si>
    <t xml:space="preserve">Relation of Tourism Inbound </t>
  </si>
  <si>
    <t xml:space="preserve">Relation of Tourism Outbound </t>
  </si>
  <si>
    <t xml:space="preserve">Relation with Tourism Outbound </t>
  </si>
  <si>
    <t>Total usage Of Technology</t>
  </si>
  <si>
    <t>Relation of total technolgy with GDP/Capita</t>
  </si>
  <si>
    <t>Relation of Business Tax with GDP/Capita</t>
  </si>
  <si>
    <t>Relation of Total use oF technlogy</t>
  </si>
  <si>
    <t>with GDP/capita</t>
  </si>
  <si>
    <t>Relation of Business Tax rate</t>
  </si>
  <si>
    <t>With GDP/Capita</t>
  </si>
  <si>
    <t>Relation of Total Tecnology usage</t>
  </si>
  <si>
    <t>Relation of Business tax Rate</t>
  </si>
  <si>
    <t>Relation with Total use of Technology</t>
  </si>
  <si>
    <t>Relation of Total usage of Technolgy</t>
  </si>
  <si>
    <t>Relation of Business tax rate</t>
  </si>
  <si>
    <t xml:space="preserve">Realation of technlogy usage </t>
  </si>
  <si>
    <t xml:space="preserve">Relation of Birth rate with </t>
  </si>
  <si>
    <t xml:space="preserve">Relation of population of 15-64 rate with </t>
  </si>
  <si>
    <t xml:space="preserve">Relation of Population of 15-64 rate with </t>
  </si>
  <si>
    <t>GDP/capita</t>
  </si>
  <si>
    <t xml:space="preserve">Relation of Population of 15-64 with </t>
  </si>
  <si>
    <t xml:space="preserve">Realation of Buisness Tax rate </t>
  </si>
  <si>
    <t>Relation of total energy usage with GDP/Capita</t>
  </si>
  <si>
    <t>Relation of CO2 emission with GDP/Capita</t>
  </si>
  <si>
    <t xml:space="preserve">Relation with </t>
  </si>
  <si>
    <t>emergy usage/Capita with GDP/Capita</t>
  </si>
  <si>
    <t>Relation with CO2 emission/Capita Vs</t>
  </si>
  <si>
    <t>Relation of energy usage with GDP/Capita</t>
  </si>
  <si>
    <t>Relation of lending Interest with GDP/Capita</t>
  </si>
  <si>
    <t>Relation of Health exp/capita with GDP/Capita</t>
  </si>
  <si>
    <t>Relation of lending interst with GDP/Capita</t>
  </si>
  <si>
    <t>Relationof Health/Exp/Capita with GDP/Capita</t>
  </si>
  <si>
    <t>Relation of healthexp/Capita with GDP/capita</t>
  </si>
  <si>
    <t>Relation with Health exp/capita vs GDP/Capita</t>
  </si>
  <si>
    <t>Relation of lending ineterst with GDP/capita</t>
  </si>
  <si>
    <t>Relation of Health/exp with GDP/Capita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</si>
</sst>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mm\-dd\-yyyy"/>
    <numFmt numFmtId="166" formatCode="[$-F800]dddd\,\ mmmm\ dd\,\ yyyy"/>
    <numFmt numFmtId="167" formatCode="[$$-1009]#,##0.00"/>
  </numFmts>
  <fonts count="30" x14ac:knownFonts="1">
    <font>
      <sz val="10"/>
      <color rgb="FF000000"/>
      <name val="Arial"/>
      <scheme val="minor"/>
    </font>
    <font>
      <b/>
      <sz val="10"/>
      <color theme="0"/>
      <name val="Arial"/>
      <scheme val="minor"/>
    </font>
    <font>
      <sz val="10"/>
      <color theme="1"/>
      <name val="Arial"/>
      <scheme val="minor"/>
    </font>
    <font>
      <sz val="11"/>
      <color rgb="FF000000"/>
      <name val="Calibri"/>
    </font>
    <font>
      <sz val="11"/>
      <color theme="1"/>
      <name val="Calibri"/>
    </font>
    <font>
      <b/>
      <sz val="12"/>
      <color rgb="FFFF0000"/>
      <name val="Calibri"/>
      <family val="2"/>
    </font>
    <font>
      <sz val="12"/>
      <color rgb="FF000000"/>
      <name val="Calibri"/>
      <family val="2"/>
    </font>
    <font>
      <sz val="12"/>
      <color rgb="FF000000"/>
      <name val="Arial"/>
      <family val="2"/>
      <scheme val="minor"/>
    </font>
    <font>
      <b/>
      <sz val="11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9"/>
      <color rgb="FF000000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i/>
      <u/>
      <sz val="16"/>
      <color theme="5" tint="-0.249977111117893"/>
      <name val="Arial"/>
      <family val="2"/>
      <scheme val="minor"/>
    </font>
    <font>
      <b/>
      <sz val="10"/>
      <color theme="5" tint="-0.249977111117893"/>
      <name val="Arial"/>
      <family val="2"/>
      <scheme val="minor"/>
    </font>
    <font>
      <b/>
      <i/>
      <u/>
      <sz val="14"/>
      <color theme="5" tint="-0.249977111117893"/>
      <name val="Arial"/>
      <family val="2"/>
      <scheme val="minor"/>
    </font>
    <font>
      <sz val="14"/>
      <color theme="5" tint="-0.249977111117893"/>
      <name val="Arial"/>
      <family val="2"/>
      <scheme val="minor"/>
    </font>
    <font>
      <b/>
      <sz val="14"/>
      <color theme="5" tint="-0.249977111117893"/>
      <name val="Arial"/>
      <family val="2"/>
      <scheme val="minor"/>
    </font>
    <font>
      <sz val="18"/>
      <color rgb="FF000000"/>
      <name val="Arial"/>
      <family val="2"/>
      <scheme val="minor"/>
    </font>
    <font>
      <sz val="18"/>
      <color theme="5" tint="-0.249977111117893"/>
      <name val="Arial"/>
      <family val="2"/>
      <scheme val="minor"/>
    </font>
    <font>
      <b/>
      <i/>
      <u/>
      <sz val="18"/>
      <color theme="5" tint="-0.249977111117893"/>
      <name val="Arial"/>
      <family val="2"/>
      <scheme val="minor"/>
    </font>
    <font>
      <b/>
      <sz val="10"/>
      <color rgb="FFFF0000"/>
      <name val="Arial"/>
      <family val="2"/>
      <scheme val="minor"/>
    </font>
    <font>
      <b/>
      <sz val="14"/>
      <color rgb="FFFF0000"/>
      <name val="Arial"/>
      <family val="2"/>
      <scheme val="minor"/>
    </font>
    <font>
      <b/>
      <i/>
      <u/>
      <sz val="12"/>
      <color rgb="FFFF0000"/>
      <name val="Arial"/>
      <family val="2"/>
      <scheme val="minor"/>
    </font>
    <font>
      <b/>
      <i/>
      <u/>
      <sz val="14"/>
      <color rgb="FFFF0000"/>
      <name val="Arial"/>
      <family val="2"/>
      <scheme val="minor"/>
    </font>
    <font>
      <b/>
      <sz val="16"/>
      <color rgb="FFFF0000"/>
      <name val="Calibri"/>
      <family val="2"/>
    </font>
    <font>
      <b/>
      <sz val="16"/>
      <color rgb="FFFF0000"/>
      <name val="Arial"/>
      <family val="2"/>
      <scheme val="minor"/>
    </font>
    <font>
      <sz val="10"/>
      <color rgb="FFFF0000"/>
      <name val="Arial"/>
      <family val="2"/>
      <scheme val="minor"/>
    </font>
    <font>
      <sz val="10"/>
      <name val="Arial"/>
      <family val="2"/>
      <scheme val="minor"/>
    </font>
    <font>
      <sz val="9"/>
      <name val="Arial"/>
      <family val="2"/>
      <scheme val="minor"/>
    </font>
    <font>
      <b/>
      <sz val="1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6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2" fillId="0" borderId="1" xfId="0" applyFont="1" applyBorder="1" applyAlignment="1"/>
    <xf numFmtId="0" fontId="3" fillId="0" borderId="1" xfId="0" applyFont="1" applyBorder="1" applyAlignment="1"/>
    <xf numFmtId="164" fontId="3" fillId="0" borderId="0" xfId="0" applyNumberFormat="1" applyFont="1" applyAlignment="1"/>
    <xf numFmtId="0" fontId="3" fillId="0" borderId="0" xfId="0" applyFont="1" applyAlignment="1"/>
    <xf numFmtId="164" fontId="3" fillId="0" borderId="0" xfId="0" applyNumberFormat="1" applyFont="1" applyAlignment="1"/>
    <xf numFmtId="165" fontId="4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0" xfId="0" applyFont="1" applyAlignment="1"/>
    <xf numFmtId="166" fontId="4" fillId="0" borderId="0" xfId="0" applyNumberFormat="1" applyFont="1" applyAlignment="1">
      <alignment horizontal="right"/>
    </xf>
    <xf numFmtId="166" fontId="0" fillId="0" borderId="0" xfId="0" applyNumberFormat="1" applyFont="1" applyAlignment="1"/>
    <xf numFmtId="0" fontId="5" fillId="3" borderId="0" xfId="0" applyFont="1" applyFill="1" applyAlignment="1"/>
    <xf numFmtId="0" fontId="5" fillId="3" borderId="0" xfId="0" applyFont="1" applyFill="1" applyAlignment="1">
      <alignment horizontal="center"/>
    </xf>
    <xf numFmtId="166" fontId="5" fillId="3" borderId="0" xfId="0" applyNumberFormat="1" applyFont="1" applyFill="1" applyAlignment="1">
      <alignment horizontal="center"/>
    </xf>
    <xf numFmtId="0" fontId="6" fillId="0" borderId="0" xfId="0" applyFont="1" applyAlignment="1">
      <alignment horizontal="right"/>
    </xf>
    <xf numFmtId="0" fontId="6" fillId="0" borderId="0" xfId="0" applyFont="1" applyAlignment="1"/>
    <xf numFmtId="0" fontId="7" fillId="0" borderId="0" xfId="0" applyFont="1" applyAlignment="1"/>
    <xf numFmtId="164" fontId="5" fillId="3" borderId="0" xfId="0" applyNumberFormat="1" applyFont="1" applyFill="1" applyAlignment="1">
      <alignment horizontal="center"/>
    </xf>
    <xf numFmtId="167" fontId="0" fillId="0" borderId="0" xfId="0" applyNumberFormat="1" applyFont="1" applyAlignment="1"/>
    <xf numFmtId="167" fontId="5" fillId="3" borderId="0" xfId="0" applyNumberFormat="1" applyFont="1" applyFill="1" applyAlignment="1">
      <alignment horizontal="center"/>
    </xf>
    <xf numFmtId="0" fontId="0" fillId="0" borderId="0" xfId="0" applyNumberFormat="1" applyFont="1" applyAlignment="1"/>
    <xf numFmtId="167" fontId="3" fillId="0" borderId="0" xfId="0" applyNumberFormat="1" applyFont="1" applyAlignment="1">
      <alignment horizontal="right"/>
    </xf>
    <xf numFmtId="167" fontId="3" fillId="0" borderId="0" xfId="0" applyNumberFormat="1" applyFont="1" applyAlignment="1"/>
    <xf numFmtId="0" fontId="9" fillId="0" borderId="0" xfId="0" applyFont="1" applyAlignment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/>
    <xf numFmtId="0" fontId="12" fillId="4" borderId="0" xfId="0" applyFont="1" applyFill="1" applyAlignment="1"/>
    <xf numFmtId="0" fontId="14" fillId="4" borderId="0" xfId="0" applyFont="1" applyFill="1" applyAlignment="1"/>
    <xf numFmtId="0" fontId="0" fillId="4" borderId="0" xfId="0" applyFont="1" applyFill="1" applyAlignment="1"/>
    <xf numFmtId="0" fontId="13" fillId="4" borderId="0" xfId="0" applyFont="1" applyFill="1" applyAlignment="1"/>
    <xf numFmtId="0" fontId="13" fillId="4" borderId="0" xfId="0" applyFont="1" applyFill="1" applyAlignment="1">
      <alignment horizontal="center"/>
    </xf>
    <xf numFmtId="0" fontId="19" fillId="4" borderId="0" xfId="0" applyFont="1" applyFill="1" applyAlignment="1"/>
    <xf numFmtId="0" fontId="15" fillId="4" borderId="0" xfId="0" applyFont="1" applyFill="1" applyAlignment="1"/>
    <xf numFmtId="0" fontId="16" fillId="4" borderId="0" xfId="0" applyFont="1" applyFill="1" applyAlignment="1"/>
    <xf numFmtId="0" fontId="18" fillId="4" borderId="0" xfId="0" applyFont="1" applyFill="1" applyAlignment="1"/>
    <xf numFmtId="0" fontId="17" fillId="4" borderId="0" xfId="0" applyFont="1" applyFill="1" applyAlignment="1"/>
    <xf numFmtId="0" fontId="20" fillId="3" borderId="0" xfId="0" applyFont="1" applyFill="1" applyAlignment="1"/>
    <xf numFmtId="0" fontId="20" fillId="0" borderId="0" xfId="0" applyFont="1" applyFill="1" applyAlignment="1"/>
    <xf numFmtId="0" fontId="20" fillId="4" borderId="0" xfId="0" applyFont="1" applyFill="1" applyAlignment="1"/>
    <xf numFmtId="167" fontId="8" fillId="3" borderId="0" xfId="0" applyNumberFormat="1" applyFont="1" applyFill="1" applyAlignment="1"/>
    <xf numFmtId="0" fontId="21" fillId="0" borderId="0" xfId="0" applyFont="1" applyFill="1" applyAlignment="1"/>
    <xf numFmtId="0" fontId="0" fillId="0" borderId="0" xfId="0" applyFont="1" applyFill="1" applyAlignment="1"/>
    <xf numFmtId="0" fontId="23" fillId="4" borderId="0" xfId="0" applyFont="1" applyFill="1" applyAlignment="1"/>
    <xf numFmtId="0" fontId="22" fillId="4" borderId="0" xfId="0" applyFont="1" applyFill="1" applyAlignment="1"/>
    <xf numFmtId="0" fontId="21" fillId="3" borderId="0" xfId="0" applyFont="1" applyFill="1" applyAlignment="1">
      <alignment horizontal="center"/>
    </xf>
    <xf numFmtId="0" fontId="21" fillId="3" borderId="0" xfId="0" applyFont="1" applyFill="1" applyAlignment="1"/>
    <xf numFmtId="0" fontId="21" fillId="0" borderId="0" xfId="0" applyFont="1" applyAlignment="1"/>
    <xf numFmtId="0" fontId="24" fillId="3" borderId="0" xfId="0" applyFont="1" applyFill="1" applyAlignment="1"/>
    <xf numFmtId="0" fontId="25" fillId="3" borderId="0" xfId="0" applyFont="1" applyFill="1" applyAlignment="1"/>
    <xf numFmtId="0" fontId="9" fillId="0" borderId="0" xfId="0" applyFont="1" applyAlignment="1">
      <alignment horizontal="center"/>
    </xf>
    <xf numFmtId="2" fontId="5" fillId="3" borderId="0" xfId="0" applyNumberFormat="1" applyFont="1" applyFill="1" applyAlignment="1">
      <alignment horizontal="center"/>
    </xf>
    <xf numFmtId="2" fontId="3" fillId="0" borderId="0" xfId="0" applyNumberFormat="1" applyFont="1" applyAlignment="1">
      <alignment horizontal="right"/>
    </xf>
    <xf numFmtId="2" fontId="3" fillId="0" borderId="0" xfId="0" applyNumberFormat="1" applyFont="1" applyAlignment="1"/>
    <xf numFmtId="2" fontId="0" fillId="0" borderId="0" xfId="0" applyNumberFormat="1" applyFont="1" applyAlignment="1"/>
    <xf numFmtId="0" fontId="5" fillId="3" borderId="0" xfId="0" applyNumberFormat="1" applyFont="1" applyFill="1" applyAlignment="1">
      <alignment horizontal="center"/>
    </xf>
    <xf numFmtId="0" fontId="0" fillId="0" borderId="0" xfId="0" applyFont="1" applyAlignment="1">
      <alignment horizontal="left"/>
    </xf>
    <xf numFmtId="0" fontId="26" fillId="4" borderId="0" xfId="0" applyFont="1" applyFill="1" applyAlignment="1"/>
    <xf numFmtId="0" fontId="10" fillId="0" borderId="0" xfId="0" applyFont="1" applyAlignment="1"/>
    <xf numFmtId="0" fontId="0" fillId="0" borderId="0" xfId="0" applyFont="1" applyAlignment="1">
      <alignment horizontal="right"/>
    </xf>
    <xf numFmtId="0" fontId="27" fillId="0" borderId="0" xfId="0" applyFont="1" applyFill="1" applyAlignment="1"/>
    <xf numFmtId="0" fontId="11" fillId="0" borderId="0" xfId="0" applyFont="1" applyAlignment="1"/>
    <xf numFmtId="0" fontId="29" fillId="0" borderId="0" xfId="0" applyFont="1" applyFill="1" applyAlignment="1"/>
    <xf numFmtId="0" fontId="28" fillId="0" borderId="0" xfId="0" applyFont="1" applyFill="1" applyAlignment="1"/>
    <xf numFmtId="0" fontId="13" fillId="0" borderId="0" xfId="0" applyFont="1" applyFill="1" applyAlignment="1"/>
    <xf numFmtId="0" fontId="0" fillId="3" borderId="0" xfId="0" applyFont="1" applyFill="1" applyAlignment="1"/>
    <xf numFmtId="0" fontId="20" fillId="3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20" fillId="4" borderId="0" xfId="0" applyFont="1" applyFill="1" applyAlignment="1">
      <alignment horizontal="left"/>
    </xf>
    <xf numFmtId="0" fontId="20" fillId="4" borderId="0" xfId="0" applyFont="1" applyFill="1" applyAlignment="1">
      <alignment horizontal="center"/>
    </xf>
    <xf numFmtId="0" fontId="20" fillId="3" borderId="0" xfId="0" applyFont="1" applyFill="1" applyAlignment="1">
      <alignment horizontal="center"/>
    </xf>
    <xf numFmtId="0" fontId="21" fillId="3" borderId="0" xfId="0" applyFont="1" applyFill="1" applyAlignment="1">
      <alignment horizontal="center"/>
    </xf>
    <xf numFmtId="0" fontId="13" fillId="4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2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Lending Interest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813725490196083E-2"/>
          <c:y val="0.17777777777777778"/>
          <c:w val="0.84795352786784006"/>
          <c:h val="0.72046296296296297"/>
        </c:manualLayout>
      </c:layout>
      <c:scatterChart>
        <c:scatterStyle val="lineMarker"/>
        <c:varyColors val="0"/>
        <c:ser>
          <c:idx val="0"/>
          <c:order val="0"/>
          <c:tx>
            <c:strRef>
              <c:f>'GDP WITH HEALTH &amp; LENDING RATE'!$I$1</c:f>
              <c:strCache>
                <c:ptCount val="1"/>
                <c:pt idx="0">
                  <c:v>Lending Interest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RATE'!$E$2:$E$2497</c:f>
              <c:numCache>
                <c:formatCode>[$$-1009]#,##0.00</c:formatCode>
                <c:ptCount val="511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RATE'!$I$2:$I$2497</c:f>
              <c:numCache>
                <c:formatCode>General</c:formatCode>
                <c:ptCount val="511"/>
                <c:pt idx="0">
                  <c:v>0.10199999999999999</c:v>
                </c:pt>
                <c:pt idx="1">
                  <c:v>0.14099999999999999</c:v>
                </c:pt>
                <c:pt idx="2">
                  <c:v>9.1999999999999998E-2</c:v>
                </c:pt>
                <c:pt idx="3">
                  <c:v>4.8000000000000001E-2</c:v>
                </c:pt>
                <c:pt idx="4">
                  <c:v>8.6999999999999994E-2</c:v>
                </c:pt>
                <c:pt idx="5">
                  <c:v>0.124</c:v>
                </c:pt>
                <c:pt idx="6">
                  <c:v>0.11899999999999999</c:v>
                </c:pt>
                <c:pt idx="7">
                  <c:v>0.111</c:v>
                </c:pt>
                <c:pt idx="8">
                  <c:v>0.36599999999999999</c:v>
                </c:pt>
                <c:pt idx="9">
                  <c:v>0.03</c:v>
                </c:pt>
                <c:pt idx="10">
                  <c:v>0.10100000000000001</c:v>
                </c:pt>
                <c:pt idx="11">
                  <c:v>0.126</c:v>
                </c:pt>
                <c:pt idx="12">
                  <c:v>0.182</c:v>
                </c:pt>
                <c:pt idx="13">
                  <c:v>0.11899999999999999</c:v>
                </c:pt>
                <c:pt idx="14">
                  <c:v>0.26800000000000002</c:v>
                </c:pt>
                <c:pt idx="15">
                  <c:v>0.11700000000000001</c:v>
                </c:pt>
                <c:pt idx="16">
                  <c:v>0.17100000000000001</c:v>
                </c:pt>
                <c:pt idx="17">
                  <c:v>0.14000000000000001</c:v>
                </c:pt>
                <c:pt idx="18">
                  <c:v>0.11899999999999999</c:v>
                </c:pt>
                <c:pt idx="19">
                  <c:v>0.11600000000000001</c:v>
                </c:pt>
                <c:pt idx="20">
                  <c:v>0.20899999999999999</c:v>
                </c:pt>
                <c:pt idx="21">
                  <c:v>0.17299999999999999</c:v>
                </c:pt>
                <c:pt idx="22">
                  <c:v>0.314</c:v>
                </c:pt>
                <c:pt idx="23">
                  <c:v>0.26800000000000002</c:v>
                </c:pt>
                <c:pt idx="24">
                  <c:v>0.23300000000000001</c:v>
                </c:pt>
                <c:pt idx="25">
                  <c:v>0.16900000000000001</c:v>
                </c:pt>
                <c:pt idx="26">
                  <c:v>0.18099999999999999</c:v>
                </c:pt>
                <c:pt idx="27">
                  <c:v>0.105</c:v>
                </c:pt>
                <c:pt idx="28">
                  <c:v>0.26800000000000002</c:v>
                </c:pt>
                <c:pt idx="29">
                  <c:v>0.3</c:v>
                </c:pt>
                <c:pt idx="30">
                  <c:v>0.111</c:v>
                </c:pt>
                <c:pt idx="31">
                  <c:v>0.13100000000000001</c:v>
                </c:pt>
                <c:pt idx="32">
                  <c:v>0.115</c:v>
                </c:pt>
                <c:pt idx="33">
                  <c:v>0.28999999999999998</c:v>
                </c:pt>
                <c:pt idx="34">
                  <c:v>0.16500000000000001</c:v>
                </c:pt>
                <c:pt idx="35">
                  <c:v>9.1999999999999998E-2</c:v>
                </c:pt>
                <c:pt idx="36">
                  <c:v>0.46100000000000002</c:v>
                </c:pt>
                <c:pt idx="37">
                  <c:v>0.252</c:v>
                </c:pt>
                <c:pt idx="38">
                  <c:v>0.122</c:v>
                </c:pt>
                <c:pt idx="39">
                  <c:v>0.111</c:v>
                </c:pt>
                <c:pt idx="40">
                  <c:v>0.121</c:v>
                </c:pt>
                <c:pt idx="41">
                  <c:v>0.06</c:v>
                </c:pt>
                <c:pt idx="42">
                  <c:v>0.10199999999999999</c:v>
                </c:pt>
                <c:pt idx="43">
                  <c:v>0.16</c:v>
                </c:pt>
                <c:pt idx="44">
                  <c:v>0.11899999999999999</c:v>
                </c:pt>
                <c:pt idx="45">
                  <c:v>0.34599999999999997</c:v>
                </c:pt>
                <c:pt idx="46">
                  <c:v>0.56799999999999995</c:v>
                </c:pt>
                <c:pt idx="47">
                  <c:v>7.2999999999999995E-2</c:v>
                </c:pt>
                <c:pt idx="48">
                  <c:v>0.14799999999999999</c:v>
                </c:pt>
                <c:pt idx="49">
                  <c:v>0.188</c:v>
                </c:pt>
                <c:pt idx="50">
                  <c:v>0.249</c:v>
                </c:pt>
                <c:pt idx="51">
                  <c:v>0.11899999999999999</c:v>
                </c:pt>
                <c:pt idx="52">
                  <c:v>0.24299999999999999</c:v>
                </c:pt>
                <c:pt idx="53">
                  <c:v>0.111</c:v>
                </c:pt>
                <c:pt idx="54">
                  <c:v>0.16200000000000001</c:v>
                </c:pt>
                <c:pt idx="55">
                  <c:v>0.11899999999999999</c:v>
                </c:pt>
                <c:pt idx="56">
                  <c:v>0.11899999999999999</c:v>
                </c:pt>
                <c:pt idx="57">
                  <c:v>0.10199999999999999</c:v>
                </c:pt>
                <c:pt idx="58">
                  <c:v>0.19</c:v>
                </c:pt>
                <c:pt idx="59">
                  <c:v>0.17</c:v>
                </c:pt>
                <c:pt idx="60">
                  <c:v>0.34</c:v>
                </c:pt>
                <c:pt idx="61">
                  <c:v>0.23799999999999999</c:v>
                </c:pt>
                <c:pt idx="62">
                  <c:v>0.20599999999999999</c:v>
                </c:pt>
                <c:pt idx="63">
                  <c:v>0.128</c:v>
                </c:pt>
                <c:pt idx="64">
                  <c:v>0.186</c:v>
                </c:pt>
                <c:pt idx="65">
                  <c:v>0.11</c:v>
                </c:pt>
                <c:pt idx="66">
                  <c:v>0.28299999999999997</c:v>
                </c:pt>
                <c:pt idx="67">
                  <c:v>0.25</c:v>
                </c:pt>
                <c:pt idx="68">
                  <c:v>0.111</c:v>
                </c:pt>
                <c:pt idx="69">
                  <c:v>0.13</c:v>
                </c:pt>
                <c:pt idx="70">
                  <c:v>0.11600000000000001</c:v>
                </c:pt>
                <c:pt idx="71">
                  <c:v>0.25700000000000001</c:v>
                </c:pt>
                <c:pt idx="72">
                  <c:v>0.157</c:v>
                </c:pt>
                <c:pt idx="73">
                  <c:v>6.9000000000000006E-2</c:v>
                </c:pt>
                <c:pt idx="74">
                  <c:v>0.48599999999999999</c:v>
                </c:pt>
                <c:pt idx="75">
                  <c:v>0.22500000000000001</c:v>
                </c:pt>
                <c:pt idx="76">
                  <c:v>0.11600000000000001</c:v>
                </c:pt>
                <c:pt idx="77">
                  <c:v>0.27700000000000002</c:v>
                </c:pt>
                <c:pt idx="78">
                  <c:v>0.121</c:v>
                </c:pt>
                <c:pt idx="79">
                  <c:v>0.06</c:v>
                </c:pt>
                <c:pt idx="80">
                  <c:v>9.6000000000000002E-2</c:v>
                </c:pt>
                <c:pt idx="81">
                  <c:v>0.155</c:v>
                </c:pt>
                <c:pt idx="82">
                  <c:v>0.11899999999999999</c:v>
                </c:pt>
                <c:pt idx="83">
                  <c:v>0.20100000000000001</c:v>
                </c:pt>
                <c:pt idx="84">
                  <c:v>0.57599999999999996</c:v>
                </c:pt>
                <c:pt idx="85">
                  <c:v>5.8000000000000003E-2</c:v>
                </c:pt>
                <c:pt idx="86">
                  <c:v>0.11899999999999999</c:v>
                </c:pt>
                <c:pt idx="87">
                  <c:v>0.20699999999999999</c:v>
                </c:pt>
                <c:pt idx="88">
                  <c:v>0.23799999999999999</c:v>
                </c:pt>
                <c:pt idx="89">
                  <c:v>0.11899999999999999</c:v>
                </c:pt>
                <c:pt idx="90">
                  <c:v>0.26100000000000001</c:v>
                </c:pt>
                <c:pt idx="91">
                  <c:v>0.11</c:v>
                </c:pt>
                <c:pt idx="92">
                  <c:v>0.158</c:v>
                </c:pt>
                <c:pt idx="93">
                  <c:v>0.11899999999999999</c:v>
                </c:pt>
                <c:pt idx="94">
                  <c:v>0.11899999999999999</c:v>
                </c:pt>
                <c:pt idx="95">
                  <c:v>0.113</c:v>
                </c:pt>
                <c:pt idx="96">
                  <c:v>0.16900000000000001</c:v>
                </c:pt>
                <c:pt idx="97">
                  <c:v>0.16300000000000001</c:v>
                </c:pt>
                <c:pt idx="98">
                  <c:v>0.34200000000000003</c:v>
                </c:pt>
                <c:pt idx="99">
                  <c:v>0.22700000000000001</c:v>
                </c:pt>
                <c:pt idx="100">
                  <c:v>0.185</c:v>
                </c:pt>
                <c:pt idx="101">
                  <c:v>8.2000000000000003E-2</c:v>
                </c:pt>
                <c:pt idx="102">
                  <c:v>0.183</c:v>
                </c:pt>
                <c:pt idx="103">
                  <c:v>0.106</c:v>
                </c:pt>
                <c:pt idx="104">
                  <c:v>0.38700000000000001</c:v>
                </c:pt>
                <c:pt idx="105">
                  <c:v>0.20799999999999999</c:v>
                </c:pt>
                <c:pt idx="106">
                  <c:v>0.109</c:v>
                </c:pt>
                <c:pt idx="107">
                  <c:v>0.126</c:v>
                </c:pt>
                <c:pt idx="108">
                  <c:v>0.11600000000000001</c:v>
                </c:pt>
                <c:pt idx="109">
                  <c:v>0.222</c:v>
                </c:pt>
                <c:pt idx="110">
                  <c:v>0.125</c:v>
                </c:pt>
                <c:pt idx="111">
                  <c:v>4.7E-2</c:v>
                </c:pt>
                <c:pt idx="112">
                  <c:v>1.1839999999999999</c:v>
                </c:pt>
                <c:pt idx="113">
                  <c:v>0.36599999999999999</c:v>
                </c:pt>
                <c:pt idx="114">
                  <c:v>0.114</c:v>
                </c:pt>
                <c:pt idx="115">
                  <c:v>0.51700000000000002</c:v>
                </c:pt>
                <c:pt idx="116">
                  <c:v>0.13100000000000001</c:v>
                </c:pt>
                <c:pt idx="117">
                  <c:v>0.06</c:v>
                </c:pt>
                <c:pt idx="118">
                  <c:v>8.5000000000000006E-2</c:v>
                </c:pt>
                <c:pt idx="119">
                  <c:v>0.14799999999999999</c:v>
                </c:pt>
                <c:pt idx="120">
                  <c:v>0.11899999999999999</c:v>
                </c:pt>
                <c:pt idx="121">
                  <c:v>0.20599999999999999</c:v>
                </c:pt>
                <c:pt idx="122">
                  <c:v>0.629</c:v>
                </c:pt>
                <c:pt idx="123">
                  <c:v>4.2000000000000003E-2</c:v>
                </c:pt>
                <c:pt idx="124">
                  <c:v>7.8E-2</c:v>
                </c:pt>
                <c:pt idx="125">
                  <c:v>0.16300000000000001</c:v>
                </c:pt>
                <c:pt idx="126">
                  <c:v>0.26400000000000001</c:v>
                </c:pt>
                <c:pt idx="127">
                  <c:v>0.11899999999999999</c:v>
                </c:pt>
                <c:pt idx="128">
                  <c:v>0.314</c:v>
                </c:pt>
                <c:pt idx="129">
                  <c:v>0.115</c:v>
                </c:pt>
                <c:pt idx="130">
                  <c:v>0.13600000000000001</c:v>
                </c:pt>
                <c:pt idx="131">
                  <c:v>0.11899999999999999</c:v>
                </c:pt>
                <c:pt idx="132">
                  <c:v>0.11899999999999999</c:v>
                </c:pt>
                <c:pt idx="133">
                  <c:v>0.12</c:v>
                </c:pt>
                <c:pt idx="134">
                  <c:v>0.15</c:v>
                </c:pt>
                <c:pt idx="135">
                  <c:v>0.15</c:v>
                </c:pt>
                <c:pt idx="136">
                  <c:v>0.442</c:v>
                </c:pt>
                <c:pt idx="137">
                  <c:v>0.20799999999999999</c:v>
                </c:pt>
                <c:pt idx="138">
                  <c:v>0.189</c:v>
                </c:pt>
                <c:pt idx="139">
                  <c:v>7.0000000000000007E-2</c:v>
                </c:pt>
                <c:pt idx="140">
                  <c:v>0.155</c:v>
                </c:pt>
                <c:pt idx="141">
                  <c:v>9.9000000000000005E-2</c:v>
                </c:pt>
                <c:pt idx="142">
                  <c:v>0.5</c:v>
                </c:pt>
                <c:pt idx="143">
                  <c:v>0.21</c:v>
                </c:pt>
                <c:pt idx="144">
                  <c:v>0.122</c:v>
                </c:pt>
                <c:pt idx="145">
                  <c:v>0.15</c:v>
                </c:pt>
                <c:pt idx="146">
                  <c:v>0.11799999999999999</c:v>
                </c:pt>
                <c:pt idx="147">
                  <c:v>0.21</c:v>
                </c:pt>
                <c:pt idx="148">
                  <c:v>0.112</c:v>
                </c:pt>
                <c:pt idx="149">
                  <c:v>4.1000000000000002E-2</c:v>
                </c:pt>
                <c:pt idx="150">
                  <c:v>0.58899999999999997</c:v>
                </c:pt>
                <c:pt idx="151">
                  <c:v>0.252</c:v>
                </c:pt>
                <c:pt idx="152">
                  <c:v>0.128</c:v>
                </c:pt>
                <c:pt idx="153">
                  <c:v>0.191</c:v>
                </c:pt>
                <c:pt idx="154">
                  <c:v>0.115</c:v>
                </c:pt>
                <c:pt idx="155">
                  <c:v>0.06</c:v>
                </c:pt>
                <c:pt idx="156">
                  <c:v>8.5000000000000006E-2</c:v>
                </c:pt>
                <c:pt idx="157">
                  <c:v>0.14299999999999999</c:v>
                </c:pt>
                <c:pt idx="158">
                  <c:v>0.11899999999999999</c:v>
                </c:pt>
                <c:pt idx="159">
                  <c:v>0.17699999999999999</c:v>
                </c:pt>
                <c:pt idx="160">
                  <c:v>0.67100000000000004</c:v>
                </c:pt>
                <c:pt idx="161">
                  <c:v>4.7E-2</c:v>
                </c:pt>
                <c:pt idx="162">
                  <c:v>6.2E-2</c:v>
                </c:pt>
                <c:pt idx="163">
                  <c:v>0.152</c:v>
                </c:pt>
                <c:pt idx="164">
                  <c:v>0.25600000000000001</c:v>
                </c:pt>
                <c:pt idx="165">
                  <c:v>0.11899999999999999</c:v>
                </c:pt>
                <c:pt idx="166">
                  <c:v>0.32600000000000001</c:v>
                </c:pt>
                <c:pt idx="167">
                  <c:v>8.8999999999999996E-2</c:v>
                </c:pt>
                <c:pt idx="168">
                  <c:v>0.1</c:v>
                </c:pt>
                <c:pt idx="169">
                  <c:v>0.11899999999999999</c:v>
                </c:pt>
                <c:pt idx="170">
                  <c:v>0.11899999999999999</c:v>
                </c:pt>
                <c:pt idx="171">
                  <c:v>0.10199999999999999</c:v>
                </c:pt>
                <c:pt idx="172">
                  <c:v>0.13800000000000001</c:v>
                </c:pt>
                <c:pt idx="173">
                  <c:v>0.14499999999999999</c:v>
                </c:pt>
                <c:pt idx="174">
                  <c:v>0.48</c:v>
                </c:pt>
                <c:pt idx="175">
                  <c:v>0.19900000000000001</c:v>
                </c:pt>
                <c:pt idx="176">
                  <c:v>0.18099999999999999</c:v>
                </c:pt>
                <c:pt idx="177">
                  <c:v>7.3999999999999996E-2</c:v>
                </c:pt>
                <c:pt idx="178">
                  <c:v>0.13500000000000001</c:v>
                </c:pt>
                <c:pt idx="179">
                  <c:v>8.7999999999999995E-2</c:v>
                </c:pt>
                <c:pt idx="180">
                  <c:v>0.33500000000000002</c:v>
                </c:pt>
                <c:pt idx="181">
                  <c:v>0.247</c:v>
                </c:pt>
                <c:pt idx="182">
                  <c:v>0.10299999999999999</c:v>
                </c:pt>
                <c:pt idx="183">
                  <c:v>0.111</c:v>
                </c:pt>
                <c:pt idx="184">
                  <c:v>9.7000000000000003E-2</c:v>
                </c:pt>
                <c:pt idx="185">
                  <c:v>0.20399999999999999</c:v>
                </c:pt>
                <c:pt idx="186">
                  <c:v>9.2999999999999999E-2</c:v>
                </c:pt>
                <c:pt idx="187">
                  <c:v>4.2999999999999997E-2</c:v>
                </c:pt>
                <c:pt idx="188">
                  <c:v>0.23699999999999999</c:v>
                </c:pt>
                <c:pt idx="189">
                  <c:v>0.185</c:v>
                </c:pt>
                <c:pt idx="190">
                  <c:v>0.12</c:v>
                </c:pt>
                <c:pt idx="191">
                  <c:v>6.8000000000000005E-2</c:v>
                </c:pt>
                <c:pt idx="192">
                  <c:v>0.11600000000000001</c:v>
                </c:pt>
                <c:pt idx="193">
                  <c:v>0.06</c:v>
                </c:pt>
                <c:pt idx="194">
                  <c:v>8.3000000000000004E-2</c:v>
                </c:pt>
                <c:pt idx="195">
                  <c:v>0.13900000000000001</c:v>
                </c:pt>
                <c:pt idx="196">
                  <c:v>0.11899999999999999</c:v>
                </c:pt>
                <c:pt idx="197">
                  <c:v>0.14499999999999999</c:v>
                </c:pt>
                <c:pt idx="198">
                  <c:v>0.54900000000000004</c:v>
                </c:pt>
                <c:pt idx="199">
                  <c:v>0.04</c:v>
                </c:pt>
                <c:pt idx="200">
                  <c:v>5.0999999999999997E-2</c:v>
                </c:pt>
                <c:pt idx="201">
                  <c:v>0.151</c:v>
                </c:pt>
                <c:pt idx="202">
                  <c:v>0.23400000000000001</c:v>
                </c:pt>
                <c:pt idx="203">
                  <c:v>0.11899999999999999</c:v>
                </c:pt>
                <c:pt idx="204">
                  <c:v>0.24099999999999999</c:v>
                </c:pt>
                <c:pt idx="205">
                  <c:v>9.9000000000000005E-2</c:v>
                </c:pt>
                <c:pt idx="206">
                  <c:v>9.6000000000000002E-2</c:v>
                </c:pt>
                <c:pt idx="207">
                  <c:v>0.11899999999999999</c:v>
                </c:pt>
                <c:pt idx="208">
                  <c:v>0.11899999999999999</c:v>
                </c:pt>
                <c:pt idx="209">
                  <c:v>0.10100000000000001</c:v>
                </c:pt>
                <c:pt idx="210">
                  <c:v>0.13</c:v>
                </c:pt>
                <c:pt idx="211">
                  <c:v>0.14499999999999999</c:v>
                </c:pt>
                <c:pt idx="212">
                  <c:v>0.41</c:v>
                </c:pt>
                <c:pt idx="213">
                  <c:v>0.188</c:v>
                </c:pt>
                <c:pt idx="214">
                  <c:v>0.17399999999999999</c:v>
                </c:pt>
                <c:pt idx="215">
                  <c:v>9.7000000000000003E-2</c:v>
                </c:pt>
                <c:pt idx="216">
                  <c:v>0.121</c:v>
                </c:pt>
                <c:pt idx="217">
                  <c:v>8.6999999999999994E-2</c:v>
                </c:pt>
                <c:pt idx="218">
                  <c:v>0.29899999999999999</c:v>
                </c:pt>
                <c:pt idx="219">
                  <c:v>0.255</c:v>
                </c:pt>
                <c:pt idx="220">
                  <c:v>0.1</c:v>
                </c:pt>
                <c:pt idx="221">
                  <c:v>0.106</c:v>
                </c:pt>
                <c:pt idx="222">
                  <c:v>9.6000000000000002E-2</c:v>
                </c:pt>
                <c:pt idx="223">
                  <c:v>0.17399999999999999</c:v>
                </c:pt>
                <c:pt idx="224">
                  <c:v>9.0999999999999998E-2</c:v>
                </c:pt>
                <c:pt idx="225">
                  <c:v>6.2E-2</c:v>
                </c:pt>
                <c:pt idx="226">
                  <c:v>0.13600000000000001</c:v>
                </c:pt>
                <c:pt idx="227">
                  <c:v>0.16800000000000001</c:v>
                </c:pt>
                <c:pt idx="228">
                  <c:v>0.114</c:v>
                </c:pt>
                <c:pt idx="229">
                  <c:v>6.2E-2</c:v>
                </c:pt>
                <c:pt idx="230">
                  <c:v>0.115</c:v>
                </c:pt>
                <c:pt idx="231">
                  <c:v>5.5E-2</c:v>
                </c:pt>
                <c:pt idx="232">
                  <c:v>9.1999999999999998E-2</c:v>
                </c:pt>
                <c:pt idx="233">
                  <c:v>0.14299999999999999</c:v>
                </c:pt>
                <c:pt idx="234">
                  <c:v>0.11899999999999999</c:v>
                </c:pt>
                <c:pt idx="235">
                  <c:v>0.16600000000000001</c:v>
                </c:pt>
                <c:pt idx="236">
                  <c:v>0.55400000000000005</c:v>
                </c:pt>
                <c:pt idx="237">
                  <c:v>4.3999999999999997E-2</c:v>
                </c:pt>
                <c:pt idx="238">
                  <c:v>6.7000000000000004E-2</c:v>
                </c:pt>
                <c:pt idx="239">
                  <c:v>0.14599999999999999</c:v>
                </c:pt>
                <c:pt idx="240">
                  <c:v>0.247</c:v>
                </c:pt>
                <c:pt idx="241">
                  <c:v>0.11899999999999999</c:v>
                </c:pt>
                <c:pt idx="242">
                  <c:v>0.19500000000000001</c:v>
                </c:pt>
                <c:pt idx="243">
                  <c:v>9.5000000000000001E-2</c:v>
                </c:pt>
                <c:pt idx="244">
                  <c:v>9.8000000000000004E-2</c:v>
                </c:pt>
                <c:pt idx="245">
                  <c:v>0.11899999999999999</c:v>
                </c:pt>
                <c:pt idx="246">
                  <c:v>0.11899999999999999</c:v>
                </c:pt>
                <c:pt idx="247">
                  <c:v>9.9000000000000005E-2</c:v>
                </c:pt>
                <c:pt idx="248">
                  <c:v>0.128</c:v>
                </c:pt>
                <c:pt idx="249">
                  <c:v>0.14499999999999999</c:v>
                </c:pt>
                <c:pt idx="250">
                  <c:v>0.26400000000000001</c:v>
                </c:pt>
                <c:pt idx="251">
                  <c:v>0.17399999999999999</c:v>
                </c:pt>
                <c:pt idx="252">
                  <c:v>0.17599999999999999</c:v>
                </c:pt>
                <c:pt idx="253">
                  <c:v>7.4999999999999997E-2</c:v>
                </c:pt>
                <c:pt idx="254">
                  <c:v>0.11600000000000001</c:v>
                </c:pt>
                <c:pt idx="255">
                  <c:v>8.4000000000000005E-2</c:v>
                </c:pt>
                <c:pt idx="256">
                  <c:v>0.30099999999999999</c:v>
                </c:pt>
                <c:pt idx="257">
                  <c:v>0.23899999999999999</c:v>
                </c:pt>
                <c:pt idx="258">
                  <c:v>9.2999999999999999E-2</c:v>
                </c:pt>
                <c:pt idx="259">
                  <c:v>0.108</c:v>
                </c:pt>
                <c:pt idx="260">
                  <c:v>9.7000000000000003E-2</c:v>
                </c:pt>
                <c:pt idx="261">
                  <c:v>0.156</c:v>
                </c:pt>
                <c:pt idx="262">
                  <c:v>0.109</c:v>
                </c:pt>
                <c:pt idx="263">
                  <c:v>0.08</c:v>
                </c:pt>
                <c:pt idx="264">
                  <c:v>9.2999999999999999E-2</c:v>
                </c:pt>
                <c:pt idx="265">
                  <c:v>0.155</c:v>
                </c:pt>
                <c:pt idx="266">
                  <c:v>0.109</c:v>
                </c:pt>
                <c:pt idx="267">
                  <c:v>8.5999999999999993E-2</c:v>
                </c:pt>
                <c:pt idx="268">
                  <c:v>0.113</c:v>
                </c:pt>
                <c:pt idx="269">
                  <c:v>5.5E-2</c:v>
                </c:pt>
                <c:pt idx="270">
                  <c:v>0.10299999999999999</c:v>
                </c:pt>
                <c:pt idx="271">
                  <c:v>0.14199999999999999</c:v>
                </c:pt>
                <c:pt idx="272">
                  <c:v>0.11899999999999999</c:v>
                </c:pt>
                <c:pt idx="273">
                  <c:v>0.11899999999999999</c:v>
                </c:pt>
                <c:pt idx="274">
                  <c:v>0.50800000000000001</c:v>
                </c:pt>
                <c:pt idx="275">
                  <c:v>5.8000000000000003E-2</c:v>
                </c:pt>
                <c:pt idx="276">
                  <c:v>0.08</c:v>
                </c:pt>
                <c:pt idx="277">
                  <c:v>0.129</c:v>
                </c:pt>
                <c:pt idx="278">
                  <c:v>0.222</c:v>
                </c:pt>
                <c:pt idx="279">
                  <c:v>0.11899999999999999</c:v>
                </c:pt>
                <c:pt idx="280">
                  <c:v>0.158</c:v>
                </c:pt>
                <c:pt idx="281">
                  <c:v>9.1999999999999998E-2</c:v>
                </c:pt>
                <c:pt idx="282">
                  <c:v>0.11899999999999999</c:v>
                </c:pt>
                <c:pt idx="283">
                  <c:v>0.11899999999999999</c:v>
                </c:pt>
                <c:pt idx="284">
                  <c:v>0.11899999999999999</c:v>
                </c:pt>
                <c:pt idx="285">
                  <c:v>9.8000000000000004E-2</c:v>
                </c:pt>
                <c:pt idx="286">
                  <c:v>0.128</c:v>
                </c:pt>
                <c:pt idx="287">
                  <c:v>0.14599999999999999</c:v>
                </c:pt>
                <c:pt idx="288">
                  <c:v>0.23100000000000001</c:v>
                </c:pt>
                <c:pt idx="289">
                  <c:v>0.16600000000000001</c:v>
                </c:pt>
                <c:pt idx="290">
                  <c:v>0.17199999999999999</c:v>
                </c:pt>
                <c:pt idx="291">
                  <c:v>7.5999999999999998E-2</c:v>
                </c:pt>
                <c:pt idx="292">
                  <c:v>0.13</c:v>
                </c:pt>
                <c:pt idx="293">
                  <c:v>8.3000000000000004E-2</c:v>
                </c:pt>
                <c:pt idx="294">
                  <c:v>0.25</c:v>
                </c:pt>
                <c:pt idx="295">
                  <c:v>0.22900000000000001</c:v>
                </c:pt>
                <c:pt idx="296">
                  <c:v>9.2999999999999999E-2</c:v>
                </c:pt>
                <c:pt idx="297">
                  <c:v>0.10100000000000001</c:v>
                </c:pt>
                <c:pt idx="298">
                  <c:v>9.6000000000000002E-2</c:v>
                </c:pt>
                <c:pt idx="299">
                  <c:v>0.13800000000000001</c:v>
                </c:pt>
                <c:pt idx="300">
                  <c:v>0.11799999999999999</c:v>
                </c:pt>
                <c:pt idx="301">
                  <c:v>8.1000000000000003E-2</c:v>
                </c:pt>
                <c:pt idx="302">
                  <c:v>8.8999999999999996E-2</c:v>
                </c:pt>
                <c:pt idx="303">
                  <c:v>0.17100000000000001</c:v>
                </c:pt>
                <c:pt idx="304">
                  <c:v>0.104</c:v>
                </c:pt>
                <c:pt idx="305">
                  <c:v>0.111</c:v>
                </c:pt>
                <c:pt idx="306">
                  <c:v>0.11</c:v>
                </c:pt>
                <c:pt idx="307">
                  <c:v>5.5E-2</c:v>
                </c:pt>
                <c:pt idx="308">
                  <c:v>0.108</c:v>
                </c:pt>
                <c:pt idx="309">
                  <c:v>0.14299999999999999</c:v>
                </c:pt>
                <c:pt idx="310">
                  <c:v>0.11899999999999999</c:v>
                </c:pt>
                <c:pt idx="311">
                  <c:v>0.129</c:v>
                </c:pt>
                <c:pt idx="312">
                  <c:v>0.437</c:v>
                </c:pt>
                <c:pt idx="313">
                  <c:v>6.0999999999999999E-2</c:v>
                </c:pt>
                <c:pt idx="314">
                  <c:v>8.6999999999999994E-2</c:v>
                </c:pt>
                <c:pt idx="315">
                  <c:v>0.154</c:v>
                </c:pt>
                <c:pt idx="316">
                  <c:v>0.128</c:v>
                </c:pt>
                <c:pt idx="317">
                  <c:v>0.11899999999999999</c:v>
                </c:pt>
                <c:pt idx="318">
                  <c:v>0.19900000000000001</c:v>
                </c:pt>
                <c:pt idx="319">
                  <c:v>9.0999999999999998E-2</c:v>
                </c:pt>
                <c:pt idx="320">
                  <c:v>0.11899999999999999</c:v>
                </c:pt>
                <c:pt idx="321">
                  <c:v>0.11899999999999999</c:v>
                </c:pt>
                <c:pt idx="322">
                  <c:v>0.11899999999999999</c:v>
                </c:pt>
                <c:pt idx="323">
                  <c:v>9.5000000000000001E-2</c:v>
                </c:pt>
                <c:pt idx="324">
                  <c:v>0.13400000000000001</c:v>
                </c:pt>
                <c:pt idx="325">
                  <c:v>0.14599999999999999</c:v>
                </c:pt>
                <c:pt idx="326">
                  <c:v>0.17799999999999999</c:v>
                </c:pt>
                <c:pt idx="327">
                  <c:v>0.17899999999999999</c:v>
                </c:pt>
                <c:pt idx="328">
                  <c:v>0.16800000000000001</c:v>
                </c:pt>
                <c:pt idx="329">
                  <c:v>8.6999999999999994E-2</c:v>
                </c:pt>
                <c:pt idx="330">
                  <c:v>0.13200000000000001</c:v>
                </c:pt>
                <c:pt idx="331">
                  <c:v>8.2000000000000003E-2</c:v>
                </c:pt>
                <c:pt idx="332">
                  <c:v>0.25800000000000001</c:v>
                </c:pt>
                <c:pt idx="333">
                  <c:v>0.23699999999999999</c:v>
                </c:pt>
                <c:pt idx="334">
                  <c:v>8.6999999999999994E-2</c:v>
                </c:pt>
                <c:pt idx="335">
                  <c:v>0.10100000000000001</c:v>
                </c:pt>
                <c:pt idx="336">
                  <c:v>9.5000000000000001E-2</c:v>
                </c:pt>
                <c:pt idx="337">
                  <c:v>0.122</c:v>
                </c:pt>
                <c:pt idx="338">
                  <c:v>0.124</c:v>
                </c:pt>
                <c:pt idx="339">
                  <c:v>5.0999999999999997E-2</c:v>
                </c:pt>
                <c:pt idx="340">
                  <c:v>0.124</c:v>
                </c:pt>
                <c:pt idx="341">
                  <c:v>0.224</c:v>
                </c:pt>
                <c:pt idx="342">
                  <c:v>0.104</c:v>
                </c:pt>
                <c:pt idx="343">
                  <c:v>0.19500000000000001</c:v>
                </c:pt>
                <c:pt idx="344">
                  <c:v>0.112</c:v>
                </c:pt>
                <c:pt idx="345">
                  <c:v>5.5E-2</c:v>
                </c:pt>
                <c:pt idx="346">
                  <c:v>0.1</c:v>
                </c:pt>
                <c:pt idx="347">
                  <c:v>0.14099999999999999</c:v>
                </c:pt>
                <c:pt idx="348">
                  <c:v>0.11899999999999999</c:v>
                </c:pt>
                <c:pt idx="349">
                  <c:v>0.13900000000000001</c:v>
                </c:pt>
                <c:pt idx="350">
                  <c:v>0.47299999999999998</c:v>
                </c:pt>
                <c:pt idx="351">
                  <c:v>4.7E-2</c:v>
                </c:pt>
                <c:pt idx="352">
                  <c:v>0.13300000000000001</c:v>
                </c:pt>
                <c:pt idx="353">
                  <c:v>0.17199999999999999</c:v>
                </c:pt>
                <c:pt idx="354">
                  <c:v>0.158</c:v>
                </c:pt>
                <c:pt idx="355">
                  <c:v>0.11899999999999999</c:v>
                </c:pt>
                <c:pt idx="356">
                  <c:v>0.18099999999999999</c:v>
                </c:pt>
                <c:pt idx="357">
                  <c:v>0.1</c:v>
                </c:pt>
                <c:pt idx="358">
                  <c:v>0.11899999999999999</c:v>
                </c:pt>
                <c:pt idx="359">
                  <c:v>0.11899999999999999</c:v>
                </c:pt>
                <c:pt idx="360">
                  <c:v>0.11899999999999999</c:v>
                </c:pt>
                <c:pt idx="361">
                  <c:v>0.11</c:v>
                </c:pt>
                <c:pt idx="362">
                  <c:v>0.13800000000000001</c:v>
                </c:pt>
                <c:pt idx="363">
                  <c:v>0.14499999999999999</c:v>
                </c:pt>
                <c:pt idx="364">
                  <c:v>0.17299999999999999</c:v>
                </c:pt>
                <c:pt idx="365">
                  <c:v>0.19400000000000001</c:v>
                </c:pt>
                <c:pt idx="366">
                  <c:v>0.16400000000000001</c:v>
                </c:pt>
                <c:pt idx="367">
                  <c:v>7.0999999999999994E-2</c:v>
                </c:pt>
                <c:pt idx="368">
                  <c:v>0.14000000000000001</c:v>
                </c:pt>
                <c:pt idx="369">
                  <c:v>8.2000000000000003E-2</c:v>
                </c:pt>
                <c:pt idx="370">
                  <c:v>0.28299999999999997</c:v>
                </c:pt>
                <c:pt idx="371">
                  <c:v>0.21</c:v>
                </c:pt>
                <c:pt idx="372">
                  <c:v>8.7999999999999995E-2</c:v>
                </c:pt>
                <c:pt idx="373">
                  <c:v>0.106</c:v>
                </c:pt>
                <c:pt idx="374">
                  <c:v>9.1999999999999998E-2</c:v>
                </c:pt>
                <c:pt idx="375">
                  <c:v>0.11700000000000001</c:v>
                </c:pt>
                <c:pt idx="376">
                  <c:v>0.11899999999999999</c:v>
                </c:pt>
                <c:pt idx="377">
                  <c:v>3.3000000000000002E-2</c:v>
                </c:pt>
                <c:pt idx="378">
                  <c:v>0.153</c:v>
                </c:pt>
                <c:pt idx="379">
                  <c:v>0.19900000000000001</c:v>
                </c:pt>
                <c:pt idx="380">
                  <c:v>0.10100000000000001</c:v>
                </c:pt>
                <c:pt idx="381">
                  <c:v>0.157</c:v>
                </c:pt>
                <c:pt idx="382">
                  <c:v>0.108</c:v>
                </c:pt>
                <c:pt idx="383">
                  <c:v>5.5E-2</c:v>
                </c:pt>
                <c:pt idx="384">
                  <c:v>9.1999999999999998E-2</c:v>
                </c:pt>
                <c:pt idx="385">
                  <c:v>0.14099999999999999</c:v>
                </c:pt>
                <c:pt idx="386">
                  <c:v>0.11899999999999999</c:v>
                </c:pt>
                <c:pt idx="387">
                  <c:v>0.124</c:v>
                </c:pt>
                <c:pt idx="388">
                  <c:v>0.44700000000000001</c:v>
                </c:pt>
                <c:pt idx="389">
                  <c:v>2.4E-2</c:v>
                </c:pt>
                <c:pt idx="390">
                  <c:v>7.2999999999999995E-2</c:v>
                </c:pt>
                <c:pt idx="391">
                  <c:v>0.13</c:v>
                </c:pt>
                <c:pt idx="392">
                  <c:v>0.19700000000000001</c:v>
                </c:pt>
                <c:pt idx="393">
                  <c:v>0.11899999999999999</c:v>
                </c:pt>
                <c:pt idx="394">
                  <c:v>0.121</c:v>
                </c:pt>
                <c:pt idx="395">
                  <c:v>9.5000000000000001E-2</c:v>
                </c:pt>
                <c:pt idx="396">
                  <c:v>0.11899999999999999</c:v>
                </c:pt>
                <c:pt idx="397">
                  <c:v>0.11899999999999999</c:v>
                </c:pt>
                <c:pt idx="398">
                  <c:v>0.11899999999999999</c:v>
                </c:pt>
                <c:pt idx="399">
                  <c:v>0.106</c:v>
                </c:pt>
                <c:pt idx="400">
                  <c:v>0.13300000000000001</c:v>
                </c:pt>
                <c:pt idx="401">
                  <c:v>0.14499999999999999</c:v>
                </c:pt>
                <c:pt idx="402">
                  <c:v>0.17499999999999999</c:v>
                </c:pt>
                <c:pt idx="403">
                  <c:v>0.189</c:v>
                </c:pt>
                <c:pt idx="404">
                  <c:v>0.20499999999999999</c:v>
                </c:pt>
                <c:pt idx="405">
                  <c:v>5.2999999999999999E-2</c:v>
                </c:pt>
                <c:pt idx="406">
                  <c:v>0.13300000000000001</c:v>
                </c:pt>
                <c:pt idx="407">
                  <c:v>7.6999999999999999E-2</c:v>
                </c:pt>
                <c:pt idx="408">
                  <c:v>0.26</c:v>
                </c:pt>
                <c:pt idx="409">
                  <c:v>0.19</c:v>
                </c:pt>
                <c:pt idx="410">
                  <c:v>8.5999999999999993E-2</c:v>
                </c:pt>
                <c:pt idx="411">
                  <c:v>0.106</c:v>
                </c:pt>
                <c:pt idx="412">
                  <c:v>9.1999999999999998E-2</c:v>
                </c:pt>
                <c:pt idx="413">
                  <c:v>0.11600000000000001</c:v>
                </c:pt>
                <c:pt idx="414">
                  <c:v>9.2999999999999999E-2</c:v>
                </c:pt>
                <c:pt idx="415">
                  <c:v>3.3000000000000002E-2</c:v>
                </c:pt>
                <c:pt idx="416">
                  <c:v>0.10299999999999999</c:v>
                </c:pt>
                <c:pt idx="417">
                  <c:v>0.183</c:v>
                </c:pt>
                <c:pt idx="418">
                  <c:v>0.11</c:v>
                </c:pt>
                <c:pt idx="419">
                  <c:v>0.106</c:v>
                </c:pt>
                <c:pt idx="420">
                  <c:v>0.107</c:v>
                </c:pt>
                <c:pt idx="421">
                  <c:v>5.5E-2</c:v>
                </c:pt>
                <c:pt idx="422">
                  <c:v>8.6999999999999994E-2</c:v>
                </c:pt>
                <c:pt idx="423">
                  <c:v>0.13900000000000001</c:v>
                </c:pt>
                <c:pt idx="424">
                  <c:v>0.11899999999999999</c:v>
                </c:pt>
                <c:pt idx="425">
                  <c:v>9.9000000000000005E-2</c:v>
                </c:pt>
                <c:pt idx="426">
                  <c:v>0.4</c:v>
                </c:pt>
                <c:pt idx="427">
                  <c:v>2.5999999999999999E-2</c:v>
                </c:pt>
                <c:pt idx="428">
                  <c:v>4.8000000000000001E-2</c:v>
                </c:pt>
                <c:pt idx="429">
                  <c:v>9.4E-2</c:v>
                </c:pt>
                <c:pt idx="430">
                  <c:v>0.17100000000000001</c:v>
                </c:pt>
                <c:pt idx="431">
                  <c:v>0.11899999999999999</c:v>
                </c:pt>
                <c:pt idx="432">
                  <c:v>0.156</c:v>
                </c:pt>
                <c:pt idx="433">
                  <c:v>8.7999999999999995E-2</c:v>
                </c:pt>
                <c:pt idx="434">
                  <c:v>0.11899999999999999</c:v>
                </c:pt>
                <c:pt idx="435">
                  <c:v>0.11899999999999999</c:v>
                </c:pt>
                <c:pt idx="436">
                  <c:v>0.11899999999999999</c:v>
                </c:pt>
                <c:pt idx="437">
                  <c:v>0.107</c:v>
                </c:pt>
                <c:pt idx="438">
                  <c:v>0.13400000000000001</c:v>
                </c:pt>
                <c:pt idx="439">
                  <c:v>0.14499999999999999</c:v>
                </c:pt>
                <c:pt idx="440">
                  <c:v>0.11600000000000001</c:v>
                </c:pt>
                <c:pt idx="441">
                  <c:v>0.186</c:v>
                </c:pt>
                <c:pt idx="442">
                  <c:v>0.19500000000000001</c:v>
                </c:pt>
                <c:pt idx="443">
                  <c:v>4.9000000000000002E-2</c:v>
                </c:pt>
                <c:pt idx="444">
                  <c:v>0.105</c:v>
                </c:pt>
                <c:pt idx="445">
                  <c:v>6.9000000000000006E-2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9.4E-2</c:v>
                </c:pt>
                <c:pt idx="449">
                  <c:v>0.1</c:v>
                </c:pt>
                <c:pt idx="450">
                  <c:v>9.0999999999999998E-2</c:v>
                </c:pt>
                <c:pt idx="451">
                  <c:v>0.11799999999999999</c:v>
                </c:pt>
                <c:pt idx="452">
                  <c:v>0.08</c:v>
                </c:pt>
                <c:pt idx="453">
                  <c:v>3.3000000000000002E-2</c:v>
                </c:pt>
                <c:pt idx="454">
                  <c:v>9.8000000000000004E-2</c:v>
                </c:pt>
                <c:pt idx="455">
                  <c:v>0.17199999999999999</c:v>
                </c:pt>
                <c:pt idx="456">
                  <c:v>0.109</c:v>
                </c:pt>
                <c:pt idx="457">
                  <c:v>0.14099999999999999</c:v>
                </c:pt>
                <c:pt idx="458">
                  <c:v>9.7000000000000003E-2</c:v>
                </c:pt>
                <c:pt idx="459">
                  <c:v>5.0999999999999997E-2</c:v>
                </c:pt>
                <c:pt idx="460">
                  <c:v>8.6999999999999994E-2</c:v>
                </c:pt>
                <c:pt idx="461">
                  <c:v>0.13400000000000001</c:v>
                </c:pt>
                <c:pt idx="462">
                  <c:v>0.11899999999999999</c:v>
                </c:pt>
                <c:pt idx="463">
                  <c:v>0.109</c:v>
                </c:pt>
                <c:pt idx="464">
                  <c:v>0.439</c:v>
                </c:pt>
                <c:pt idx="465">
                  <c:v>0.03</c:v>
                </c:pt>
                <c:pt idx="466">
                  <c:v>0.09</c:v>
                </c:pt>
                <c:pt idx="467">
                  <c:v>0.112</c:v>
                </c:pt>
                <c:pt idx="468">
                  <c:v>0.161</c:v>
                </c:pt>
                <c:pt idx="469">
                  <c:v>0.11899999999999999</c:v>
                </c:pt>
                <c:pt idx="470">
                  <c:v>0.11899999999999999</c:v>
                </c:pt>
                <c:pt idx="471">
                  <c:v>0.155</c:v>
                </c:pt>
                <c:pt idx="472">
                  <c:v>0.09</c:v>
                </c:pt>
                <c:pt idx="473">
                  <c:v>0.11899999999999999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9.7000000000000003E-2</c:v>
                </c:pt>
                <c:pt idx="477">
                  <c:v>0.13500000000000001</c:v>
                </c:pt>
                <c:pt idx="478">
                  <c:v>0.13900000000000001</c:v>
                </c:pt>
                <c:pt idx="479">
                  <c:v>8.8999999999999996E-2</c:v>
                </c:pt>
                <c:pt idx="480">
                  <c:v>0.185</c:v>
                </c:pt>
                <c:pt idx="481">
                  <c:v>0.17599999999999999</c:v>
                </c:pt>
                <c:pt idx="482">
                  <c:v>4.7E-2</c:v>
                </c:pt>
                <c:pt idx="483">
                  <c:v>0.12</c:v>
                </c:pt>
                <c:pt idx="484">
                  <c:v>6.9000000000000006E-2</c:v>
                </c:pt>
                <c:pt idx="485">
                  <c:v>0.17199999999999999</c:v>
                </c:pt>
                <c:pt idx="486">
                  <c:v>0.192</c:v>
                </c:pt>
                <c:pt idx="487">
                  <c:v>8.6999999999999994E-2</c:v>
                </c:pt>
                <c:pt idx="488">
                  <c:v>9.5000000000000001E-2</c:v>
                </c:pt>
                <c:pt idx="489">
                  <c:v>9.4E-2</c:v>
                </c:pt>
                <c:pt idx="490">
                  <c:v>0.11700000000000001</c:v>
                </c:pt>
                <c:pt idx="491">
                  <c:v>7.6999999999999999E-2</c:v>
                </c:pt>
                <c:pt idx="492">
                  <c:v>3.3000000000000002E-2</c:v>
                </c:pt>
                <c:pt idx="493">
                  <c:v>0.112</c:v>
                </c:pt>
                <c:pt idx="494">
                  <c:v>0.16400000000000001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2-47C8-876A-FC2196A47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237088"/>
        <c:axId val="2106243744"/>
      </c:scatterChart>
      <c:valAx>
        <c:axId val="2106237088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43744"/>
        <c:crosses val="autoZero"/>
        <c:crossBetween val="midCat"/>
      </c:valAx>
      <c:valAx>
        <c:axId val="210624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237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Lending Interest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RATE'!$I$1</c:f>
              <c:strCache>
                <c:ptCount val="1"/>
                <c:pt idx="0">
                  <c:v>Lending Interest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RATE'!$E$2:$E$2497</c:f>
              <c:numCache>
                <c:formatCode>[$$-1009]#,##0.00</c:formatCode>
                <c:ptCount val="511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RATE'!$I$2:$I$2497</c:f>
              <c:numCache>
                <c:formatCode>General</c:formatCode>
                <c:ptCount val="511"/>
                <c:pt idx="0">
                  <c:v>0.10199999999999999</c:v>
                </c:pt>
                <c:pt idx="1">
                  <c:v>0.14099999999999999</c:v>
                </c:pt>
                <c:pt idx="2">
                  <c:v>9.1999999999999998E-2</c:v>
                </c:pt>
                <c:pt idx="3">
                  <c:v>4.8000000000000001E-2</c:v>
                </c:pt>
                <c:pt idx="4">
                  <c:v>8.6999999999999994E-2</c:v>
                </c:pt>
                <c:pt idx="5">
                  <c:v>0.124</c:v>
                </c:pt>
                <c:pt idx="6">
                  <c:v>0.11899999999999999</c:v>
                </c:pt>
                <c:pt idx="7">
                  <c:v>0.111</c:v>
                </c:pt>
                <c:pt idx="8">
                  <c:v>0.36599999999999999</c:v>
                </c:pt>
                <c:pt idx="9">
                  <c:v>0.03</c:v>
                </c:pt>
                <c:pt idx="10">
                  <c:v>0.10100000000000001</c:v>
                </c:pt>
                <c:pt idx="11">
                  <c:v>0.126</c:v>
                </c:pt>
                <c:pt idx="12">
                  <c:v>0.182</c:v>
                </c:pt>
                <c:pt idx="13">
                  <c:v>0.11899999999999999</c:v>
                </c:pt>
                <c:pt idx="14">
                  <c:v>0.26800000000000002</c:v>
                </c:pt>
                <c:pt idx="15">
                  <c:v>0.11700000000000001</c:v>
                </c:pt>
                <c:pt idx="16">
                  <c:v>0.17100000000000001</c:v>
                </c:pt>
                <c:pt idx="17">
                  <c:v>0.14000000000000001</c:v>
                </c:pt>
                <c:pt idx="18">
                  <c:v>0.11899999999999999</c:v>
                </c:pt>
                <c:pt idx="19">
                  <c:v>0.11600000000000001</c:v>
                </c:pt>
                <c:pt idx="20">
                  <c:v>0.20899999999999999</c:v>
                </c:pt>
                <c:pt idx="21">
                  <c:v>0.17299999999999999</c:v>
                </c:pt>
                <c:pt idx="22">
                  <c:v>0.314</c:v>
                </c:pt>
                <c:pt idx="23">
                  <c:v>0.26800000000000002</c:v>
                </c:pt>
                <c:pt idx="24">
                  <c:v>0.23300000000000001</c:v>
                </c:pt>
                <c:pt idx="25">
                  <c:v>0.16900000000000001</c:v>
                </c:pt>
                <c:pt idx="26">
                  <c:v>0.18099999999999999</c:v>
                </c:pt>
                <c:pt idx="27">
                  <c:v>0.105</c:v>
                </c:pt>
                <c:pt idx="28">
                  <c:v>0.26800000000000002</c:v>
                </c:pt>
                <c:pt idx="29">
                  <c:v>0.3</c:v>
                </c:pt>
                <c:pt idx="30">
                  <c:v>0.111</c:v>
                </c:pt>
                <c:pt idx="31">
                  <c:v>0.13100000000000001</c:v>
                </c:pt>
                <c:pt idx="32">
                  <c:v>0.115</c:v>
                </c:pt>
                <c:pt idx="33">
                  <c:v>0.28999999999999998</c:v>
                </c:pt>
                <c:pt idx="34">
                  <c:v>0.16500000000000001</c:v>
                </c:pt>
                <c:pt idx="35">
                  <c:v>9.1999999999999998E-2</c:v>
                </c:pt>
                <c:pt idx="36">
                  <c:v>0.46100000000000002</c:v>
                </c:pt>
                <c:pt idx="37">
                  <c:v>0.252</c:v>
                </c:pt>
                <c:pt idx="38">
                  <c:v>0.122</c:v>
                </c:pt>
                <c:pt idx="39">
                  <c:v>0.111</c:v>
                </c:pt>
                <c:pt idx="40">
                  <c:v>0.121</c:v>
                </c:pt>
                <c:pt idx="41">
                  <c:v>0.06</c:v>
                </c:pt>
                <c:pt idx="42">
                  <c:v>0.10199999999999999</c:v>
                </c:pt>
                <c:pt idx="43">
                  <c:v>0.16</c:v>
                </c:pt>
                <c:pt idx="44">
                  <c:v>0.11899999999999999</c:v>
                </c:pt>
                <c:pt idx="45">
                  <c:v>0.34599999999999997</c:v>
                </c:pt>
                <c:pt idx="46">
                  <c:v>0.56799999999999995</c:v>
                </c:pt>
                <c:pt idx="47">
                  <c:v>7.2999999999999995E-2</c:v>
                </c:pt>
                <c:pt idx="48">
                  <c:v>0.14799999999999999</c:v>
                </c:pt>
                <c:pt idx="49">
                  <c:v>0.188</c:v>
                </c:pt>
                <c:pt idx="50">
                  <c:v>0.249</c:v>
                </c:pt>
                <c:pt idx="51">
                  <c:v>0.11899999999999999</c:v>
                </c:pt>
                <c:pt idx="52">
                  <c:v>0.24299999999999999</c:v>
                </c:pt>
                <c:pt idx="53">
                  <c:v>0.111</c:v>
                </c:pt>
                <c:pt idx="54">
                  <c:v>0.16200000000000001</c:v>
                </c:pt>
                <c:pt idx="55">
                  <c:v>0.11899999999999999</c:v>
                </c:pt>
                <c:pt idx="56">
                  <c:v>0.11899999999999999</c:v>
                </c:pt>
                <c:pt idx="57">
                  <c:v>0.10199999999999999</c:v>
                </c:pt>
                <c:pt idx="58">
                  <c:v>0.19</c:v>
                </c:pt>
                <c:pt idx="59">
                  <c:v>0.17</c:v>
                </c:pt>
                <c:pt idx="60">
                  <c:v>0.34</c:v>
                </c:pt>
                <c:pt idx="61">
                  <c:v>0.23799999999999999</c:v>
                </c:pt>
                <c:pt idx="62">
                  <c:v>0.20599999999999999</c:v>
                </c:pt>
                <c:pt idx="63">
                  <c:v>0.128</c:v>
                </c:pt>
                <c:pt idx="64">
                  <c:v>0.186</c:v>
                </c:pt>
                <c:pt idx="65">
                  <c:v>0.11</c:v>
                </c:pt>
                <c:pt idx="66">
                  <c:v>0.28299999999999997</c:v>
                </c:pt>
                <c:pt idx="67">
                  <c:v>0.25</c:v>
                </c:pt>
                <c:pt idx="68">
                  <c:v>0.111</c:v>
                </c:pt>
                <c:pt idx="69">
                  <c:v>0.13</c:v>
                </c:pt>
                <c:pt idx="70">
                  <c:v>0.11600000000000001</c:v>
                </c:pt>
                <c:pt idx="71">
                  <c:v>0.25700000000000001</c:v>
                </c:pt>
                <c:pt idx="72">
                  <c:v>0.157</c:v>
                </c:pt>
                <c:pt idx="73">
                  <c:v>6.9000000000000006E-2</c:v>
                </c:pt>
                <c:pt idx="74">
                  <c:v>0.48599999999999999</c:v>
                </c:pt>
                <c:pt idx="75">
                  <c:v>0.22500000000000001</c:v>
                </c:pt>
                <c:pt idx="76">
                  <c:v>0.11600000000000001</c:v>
                </c:pt>
                <c:pt idx="77">
                  <c:v>0.27700000000000002</c:v>
                </c:pt>
                <c:pt idx="78">
                  <c:v>0.121</c:v>
                </c:pt>
                <c:pt idx="79">
                  <c:v>0.06</c:v>
                </c:pt>
                <c:pt idx="80">
                  <c:v>9.6000000000000002E-2</c:v>
                </c:pt>
                <c:pt idx="81">
                  <c:v>0.155</c:v>
                </c:pt>
                <c:pt idx="82">
                  <c:v>0.11899999999999999</c:v>
                </c:pt>
                <c:pt idx="83">
                  <c:v>0.20100000000000001</c:v>
                </c:pt>
                <c:pt idx="84">
                  <c:v>0.57599999999999996</c:v>
                </c:pt>
                <c:pt idx="85">
                  <c:v>5.8000000000000003E-2</c:v>
                </c:pt>
                <c:pt idx="86">
                  <c:v>0.11899999999999999</c:v>
                </c:pt>
                <c:pt idx="87">
                  <c:v>0.20699999999999999</c:v>
                </c:pt>
                <c:pt idx="88">
                  <c:v>0.23799999999999999</c:v>
                </c:pt>
                <c:pt idx="89">
                  <c:v>0.11899999999999999</c:v>
                </c:pt>
                <c:pt idx="90">
                  <c:v>0.26100000000000001</c:v>
                </c:pt>
                <c:pt idx="91">
                  <c:v>0.11</c:v>
                </c:pt>
                <c:pt idx="92">
                  <c:v>0.158</c:v>
                </c:pt>
                <c:pt idx="93">
                  <c:v>0.11899999999999999</c:v>
                </c:pt>
                <c:pt idx="94">
                  <c:v>0.11899999999999999</c:v>
                </c:pt>
                <c:pt idx="95">
                  <c:v>0.113</c:v>
                </c:pt>
                <c:pt idx="96">
                  <c:v>0.16900000000000001</c:v>
                </c:pt>
                <c:pt idx="97">
                  <c:v>0.16300000000000001</c:v>
                </c:pt>
                <c:pt idx="98">
                  <c:v>0.34200000000000003</c:v>
                </c:pt>
                <c:pt idx="99">
                  <c:v>0.22700000000000001</c:v>
                </c:pt>
                <c:pt idx="100">
                  <c:v>0.185</c:v>
                </c:pt>
                <c:pt idx="101">
                  <c:v>8.2000000000000003E-2</c:v>
                </c:pt>
                <c:pt idx="102">
                  <c:v>0.183</c:v>
                </c:pt>
                <c:pt idx="103">
                  <c:v>0.106</c:v>
                </c:pt>
                <c:pt idx="104">
                  <c:v>0.38700000000000001</c:v>
                </c:pt>
                <c:pt idx="105">
                  <c:v>0.20799999999999999</c:v>
                </c:pt>
                <c:pt idx="106">
                  <c:v>0.109</c:v>
                </c:pt>
                <c:pt idx="107">
                  <c:v>0.126</c:v>
                </c:pt>
                <c:pt idx="108">
                  <c:v>0.11600000000000001</c:v>
                </c:pt>
                <c:pt idx="109">
                  <c:v>0.222</c:v>
                </c:pt>
                <c:pt idx="110">
                  <c:v>0.125</c:v>
                </c:pt>
                <c:pt idx="111">
                  <c:v>4.7E-2</c:v>
                </c:pt>
                <c:pt idx="112">
                  <c:v>1.1839999999999999</c:v>
                </c:pt>
                <c:pt idx="113">
                  <c:v>0.36599999999999999</c:v>
                </c:pt>
                <c:pt idx="114">
                  <c:v>0.114</c:v>
                </c:pt>
                <c:pt idx="115">
                  <c:v>0.51700000000000002</c:v>
                </c:pt>
                <c:pt idx="116">
                  <c:v>0.13100000000000001</c:v>
                </c:pt>
                <c:pt idx="117">
                  <c:v>0.06</c:v>
                </c:pt>
                <c:pt idx="118">
                  <c:v>8.5000000000000006E-2</c:v>
                </c:pt>
                <c:pt idx="119">
                  <c:v>0.14799999999999999</c:v>
                </c:pt>
                <c:pt idx="120">
                  <c:v>0.11899999999999999</c:v>
                </c:pt>
                <c:pt idx="121">
                  <c:v>0.20599999999999999</c:v>
                </c:pt>
                <c:pt idx="122">
                  <c:v>0.629</c:v>
                </c:pt>
                <c:pt idx="123">
                  <c:v>4.2000000000000003E-2</c:v>
                </c:pt>
                <c:pt idx="124">
                  <c:v>7.8E-2</c:v>
                </c:pt>
                <c:pt idx="125">
                  <c:v>0.16300000000000001</c:v>
                </c:pt>
                <c:pt idx="126">
                  <c:v>0.26400000000000001</c:v>
                </c:pt>
                <c:pt idx="127">
                  <c:v>0.11899999999999999</c:v>
                </c:pt>
                <c:pt idx="128">
                  <c:v>0.314</c:v>
                </c:pt>
                <c:pt idx="129">
                  <c:v>0.115</c:v>
                </c:pt>
                <c:pt idx="130">
                  <c:v>0.13600000000000001</c:v>
                </c:pt>
                <c:pt idx="131">
                  <c:v>0.11899999999999999</c:v>
                </c:pt>
                <c:pt idx="132">
                  <c:v>0.11899999999999999</c:v>
                </c:pt>
                <c:pt idx="133">
                  <c:v>0.12</c:v>
                </c:pt>
                <c:pt idx="134">
                  <c:v>0.15</c:v>
                </c:pt>
                <c:pt idx="135">
                  <c:v>0.15</c:v>
                </c:pt>
                <c:pt idx="136">
                  <c:v>0.442</c:v>
                </c:pt>
                <c:pt idx="137">
                  <c:v>0.20799999999999999</c:v>
                </c:pt>
                <c:pt idx="138">
                  <c:v>0.189</c:v>
                </c:pt>
                <c:pt idx="139">
                  <c:v>7.0000000000000007E-2</c:v>
                </c:pt>
                <c:pt idx="140">
                  <c:v>0.155</c:v>
                </c:pt>
                <c:pt idx="141">
                  <c:v>9.9000000000000005E-2</c:v>
                </c:pt>
                <c:pt idx="142">
                  <c:v>0.5</c:v>
                </c:pt>
                <c:pt idx="143">
                  <c:v>0.21</c:v>
                </c:pt>
                <c:pt idx="144">
                  <c:v>0.122</c:v>
                </c:pt>
                <c:pt idx="145">
                  <c:v>0.15</c:v>
                </c:pt>
                <c:pt idx="146">
                  <c:v>0.11799999999999999</c:v>
                </c:pt>
                <c:pt idx="147">
                  <c:v>0.21</c:v>
                </c:pt>
                <c:pt idx="148">
                  <c:v>0.112</c:v>
                </c:pt>
                <c:pt idx="149">
                  <c:v>4.1000000000000002E-2</c:v>
                </c:pt>
                <c:pt idx="150">
                  <c:v>0.58899999999999997</c:v>
                </c:pt>
                <c:pt idx="151">
                  <c:v>0.252</c:v>
                </c:pt>
                <c:pt idx="152">
                  <c:v>0.128</c:v>
                </c:pt>
                <c:pt idx="153">
                  <c:v>0.191</c:v>
                </c:pt>
                <c:pt idx="154">
                  <c:v>0.115</c:v>
                </c:pt>
                <c:pt idx="155">
                  <c:v>0.06</c:v>
                </c:pt>
                <c:pt idx="156">
                  <c:v>8.5000000000000006E-2</c:v>
                </c:pt>
                <c:pt idx="157">
                  <c:v>0.14299999999999999</c:v>
                </c:pt>
                <c:pt idx="158">
                  <c:v>0.11899999999999999</c:v>
                </c:pt>
                <c:pt idx="159">
                  <c:v>0.17699999999999999</c:v>
                </c:pt>
                <c:pt idx="160">
                  <c:v>0.67100000000000004</c:v>
                </c:pt>
                <c:pt idx="161">
                  <c:v>4.7E-2</c:v>
                </c:pt>
                <c:pt idx="162">
                  <c:v>6.2E-2</c:v>
                </c:pt>
                <c:pt idx="163">
                  <c:v>0.152</c:v>
                </c:pt>
                <c:pt idx="164">
                  <c:v>0.25600000000000001</c:v>
                </c:pt>
                <c:pt idx="165">
                  <c:v>0.11899999999999999</c:v>
                </c:pt>
                <c:pt idx="166">
                  <c:v>0.32600000000000001</c:v>
                </c:pt>
                <c:pt idx="167">
                  <c:v>8.8999999999999996E-2</c:v>
                </c:pt>
                <c:pt idx="168">
                  <c:v>0.1</c:v>
                </c:pt>
                <c:pt idx="169">
                  <c:v>0.11899999999999999</c:v>
                </c:pt>
                <c:pt idx="170">
                  <c:v>0.11899999999999999</c:v>
                </c:pt>
                <c:pt idx="171">
                  <c:v>0.10199999999999999</c:v>
                </c:pt>
                <c:pt idx="172">
                  <c:v>0.13800000000000001</c:v>
                </c:pt>
                <c:pt idx="173">
                  <c:v>0.14499999999999999</c:v>
                </c:pt>
                <c:pt idx="174">
                  <c:v>0.48</c:v>
                </c:pt>
                <c:pt idx="175">
                  <c:v>0.19900000000000001</c:v>
                </c:pt>
                <c:pt idx="176">
                  <c:v>0.18099999999999999</c:v>
                </c:pt>
                <c:pt idx="177">
                  <c:v>7.3999999999999996E-2</c:v>
                </c:pt>
                <c:pt idx="178">
                  <c:v>0.13500000000000001</c:v>
                </c:pt>
                <c:pt idx="179">
                  <c:v>8.7999999999999995E-2</c:v>
                </c:pt>
                <c:pt idx="180">
                  <c:v>0.33500000000000002</c:v>
                </c:pt>
                <c:pt idx="181">
                  <c:v>0.247</c:v>
                </c:pt>
                <c:pt idx="182">
                  <c:v>0.10299999999999999</c:v>
                </c:pt>
                <c:pt idx="183">
                  <c:v>0.111</c:v>
                </c:pt>
                <c:pt idx="184">
                  <c:v>9.7000000000000003E-2</c:v>
                </c:pt>
                <c:pt idx="185">
                  <c:v>0.20399999999999999</c:v>
                </c:pt>
                <c:pt idx="186">
                  <c:v>9.2999999999999999E-2</c:v>
                </c:pt>
                <c:pt idx="187">
                  <c:v>4.2999999999999997E-2</c:v>
                </c:pt>
                <c:pt idx="188">
                  <c:v>0.23699999999999999</c:v>
                </c:pt>
                <c:pt idx="189">
                  <c:v>0.185</c:v>
                </c:pt>
                <c:pt idx="190">
                  <c:v>0.12</c:v>
                </c:pt>
                <c:pt idx="191">
                  <c:v>6.8000000000000005E-2</c:v>
                </c:pt>
                <c:pt idx="192">
                  <c:v>0.11600000000000001</c:v>
                </c:pt>
                <c:pt idx="193">
                  <c:v>0.06</c:v>
                </c:pt>
                <c:pt idx="194">
                  <c:v>8.3000000000000004E-2</c:v>
                </c:pt>
                <c:pt idx="195">
                  <c:v>0.13900000000000001</c:v>
                </c:pt>
                <c:pt idx="196">
                  <c:v>0.11899999999999999</c:v>
                </c:pt>
                <c:pt idx="197">
                  <c:v>0.14499999999999999</c:v>
                </c:pt>
                <c:pt idx="198">
                  <c:v>0.54900000000000004</c:v>
                </c:pt>
                <c:pt idx="199">
                  <c:v>0.04</c:v>
                </c:pt>
                <c:pt idx="200">
                  <c:v>5.0999999999999997E-2</c:v>
                </c:pt>
                <c:pt idx="201">
                  <c:v>0.151</c:v>
                </c:pt>
                <c:pt idx="202">
                  <c:v>0.23400000000000001</c:v>
                </c:pt>
                <c:pt idx="203">
                  <c:v>0.11899999999999999</c:v>
                </c:pt>
                <c:pt idx="204">
                  <c:v>0.24099999999999999</c:v>
                </c:pt>
                <c:pt idx="205">
                  <c:v>9.9000000000000005E-2</c:v>
                </c:pt>
                <c:pt idx="206">
                  <c:v>9.6000000000000002E-2</c:v>
                </c:pt>
                <c:pt idx="207">
                  <c:v>0.11899999999999999</c:v>
                </c:pt>
                <c:pt idx="208">
                  <c:v>0.11899999999999999</c:v>
                </c:pt>
                <c:pt idx="209">
                  <c:v>0.10100000000000001</c:v>
                </c:pt>
                <c:pt idx="210">
                  <c:v>0.13</c:v>
                </c:pt>
                <c:pt idx="211">
                  <c:v>0.14499999999999999</c:v>
                </c:pt>
                <c:pt idx="212">
                  <c:v>0.41</c:v>
                </c:pt>
                <c:pt idx="213">
                  <c:v>0.188</c:v>
                </c:pt>
                <c:pt idx="214">
                  <c:v>0.17399999999999999</c:v>
                </c:pt>
                <c:pt idx="215">
                  <c:v>9.7000000000000003E-2</c:v>
                </c:pt>
                <c:pt idx="216">
                  <c:v>0.121</c:v>
                </c:pt>
                <c:pt idx="217">
                  <c:v>8.6999999999999994E-2</c:v>
                </c:pt>
                <c:pt idx="218">
                  <c:v>0.29899999999999999</c:v>
                </c:pt>
                <c:pt idx="219">
                  <c:v>0.255</c:v>
                </c:pt>
                <c:pt idx="220">
                  <c:v>0.1</c:v>
                </c:pt>
                <c:pt idx="221">
                  <c:v>0.106</c:v>
                </c:pt>
                <c:pt idx="222">
                  <c:v>9.6000000000000002E-2</c:v>
                </c:pt>
                <c:pt idx="223">
                  <c:v>0.17399999999999999</c:v>
                </c:pt>
                <c:pt idx="224">
                  <c:v>9.0999999999999998E-2</c:v>
                </c:pt>
                <c:pt idx="225">
                  <c:v>6.2E-2</c:v>
                </c:pt>
                <c:pt idx="226">
                  <c:v>0.13600000000000001</c:v>
                </c:pt>
                <c:pt idx="227">
                  <c:v>0.16800000000000001</c:v>
                </c:pt>
                <c:pt idx="228">
                  <c:v>0.114</c:v>
                </c:pt>
                <c:pt idx="229">
                  <c:v>6.2E-2</c:v>
                </c:pt>
                <c:pt idx="230">
                  <c:v>0.115</c:v>
                </c:pt>
                <c:pt idx="231">
                  <c:v>5.5E-2</c:v>
                </c:pt>
                <c:pt idx="232">
                  <c:v>9.1999999999999998E-2</c:v>
                </c:pt>
                <c:pt idx="233">
                  <c:v>0.14299999999999999</c:v>
                </c:pt>
                <c:pt idx="234">
                  <c:v>0.11899999999999999</c:v>
                </c:pt>
                <c:pt idx="235">
                  <c:v>0.16600000000000001</c:v>
                </c:pt>
                <c:pt idx="236">
                  <c:v>0.55400000000000005</c:v>
                </c:pt>
                <c:pt idx="237">
                  <c:v>4.3999999999999997E-2</c:v>
                </c:pt>
                <c:pt idx="238">
                  <c:v>6.7000000000000004E-2</c:v>
                </c:pt>
                <c:pt idx="239">
                  <c:v>0.14599999999999999</c:v>
                </c:pt>
                <c:pt idx="240">
                  <c:v>0.247</c:v>
                </c:pt>
                <c:pt idx="241">
                  <c:v>0.11899999999999999</c:v>
                </c:pt>
                <c:pt idx="242">
                  <c:v>0.19500000000000001</c:v>
                </c:pt>
                <c:pt idx="243">
                  <c:v>9.5000000000000001E-2</c:v>
                </c:pt>
                <c:pt idx="244">
                  <c:v>9.8000000000000004E-2</c:v>
                </c:pt>
                <c:pt idx="245">
                  <c:v>0.11899999999999999</c:v>
                </c:pt>
                <c:pt idx="246">
                  <c:v>0.11899999999999999</c:v>
                </c:pt>
                <c:pt idx="247">
                  <c:v>9.9000000000000005E-2</c:v>
                </c:pt>
                <c:pt idx="248">
                  <c:v>0.128</c:v>
                </c:pt>
                <c:pt idx="249">
                  <c:v>0.14499999999999999</c:v>
                </c:pt>
                <c:pt idx="250">
                  <c:v>0.26400000000000001</c:v>
                </c:pt>
                <c:pt idx="251">
                  <c:v>0.17399999999999999</c:v>
                </c:pt>
                <c:pt idx="252">
                  <c:v>0.17599999999999999</c:v>
                </c:pt>
                <c:pt idx="253">
                  <c:v>7.4999999999999997E-2</c:v>
                </c:pt>
                <c:pt idx="254">
                  <c:v>0.11600000000000001</c:v>
                </c:pt>
                <c:pt idx="255">
                  <c:v>8.4000000000000005E-2</c:v>
                </c:pt>
                <c:pt idx="256">
                  <c:v>0.30099999999999999</c:v>
                </c:pt>
                <c:pt idx="257">
                  <c:v>0.23899999999999999</c:v>
                </c:pt>
                <c:pt idx="258">
                  <c:v>9.2999999999999999E-2</c:v>
                </c:pt>
                <c:pt idx="259">
                  <c:v>0.108</c:v>
                </c:pt>
                <c:pt idx="260">
                  <c:v>9.7000000000000003E-2</c:v>
                </c:pt>
                <c:pt idx="261">
                  <c:v>0.156</c:v>
                </c:pt>
                <c:pt idx="262">
                  <c:v>0.109</c:v>
                </c:pt>
                <c:pt idx="263">
                  <c:v>0.08</c:v>
                </c:pt>
                <c:pt idx="264">
                  <c:v>9.2999999999999999E-2</c:v>
                </c:pt>
                <c:pt idx="265">
                  <c:v>0.155</c:v>
                </c:pt>
                <c:pt idx="266">
                  <c:v>0.109</c:v>
                </c:pt>
                <c:pt idx="267">
                  <c:v>8.5999999999999993E-2</c:v>
                </c:pt>
                <c:pt idx="268">
                  <c:v>0.113</c:v>
                </c:pt>
                <c:pt idx="269">
                  <c:v>5.5E-2</c:v>
                </c:pt>
                <c:pt idx="270">
                  <c:v>0.10299999999999999</c:v>
                </c:pt>
                <c:pt idx="271">
                  <c:v>0.14199999999999999</c:v>
                </c:pt>
                <c:pt idx="272">
                  <c:v>0.11899999999999999</c:v>
                </c:pt>
                <c:pt idx="273">
                  <c:v>0.11899999999999999</c:v>
                </c:pt>
                <c:pt idx="274">
                  <c:v>0.50800000000000001</c:v>
                </c:pt>
                <c:pt idx="275">
                  <c:v>5.8000000000000003E-2</c:v>
                </c:pt>
                <c:pt idx="276">
                  <c:v>0.08</c:v>
                </c:pt>
                <c:pt idx="277">
                  <c:v>0.129</c:v>
                </c:pt>
                <c:pt idx="278">
                  <c:v>0.222</c:v>
                </c:pt>
                <c:pt idx="279">
                  <c:v>0.11899999999999999</c:v>
                </c:pt>
                <c:pt idx="280">
                  <c:v>0.158</c:v>
                </c:pt>
                <c:pt idx="281">
                  <c:v>9.1999999999999998E-2</c:v>
                </c:pt>
                <c:pt idx="282">
                  <c:v>0.11899999999999999</c:v>
                </c:pt>
                <c:pt idx="283">
                  <c:v>0.11899999999999999</c:v>
                </c:pt>
                <c:pt idx="284">
                  <c:v>0.11899999999999999</c:v>
                </c:pt>
                <c:pt idx="285">
                  <c:v>9.8000000000000004E-2</c:v>
                </c:pt>
                <c:pt idx="286">
                  <c:v>0.128</c:v>
                </c:pt>
                <c:pt idx="287">
                  <c:v>0.14599999999999999</c:v>
                </c:pt>
                <c:pt idx="288">
                  <c:v>0.23100000000000001</c:v>
                </c:pt>
                <c:pt idx="289">
                  <c:v>0.16600000000000001</c:v>
                </c:pt>
                <c:pt idx="290">
                  <c:v>0.17199999999999999</c:v>
                </c:pt>
                <c:pt idx="291">
                  <c:v>7.5999999999999998E-2</c:v>
                </c:pt>
                <c:pt idx="292">
                  <c:v>0.13</c:v>
                </c:pt>
                <c:pt idx="293">
                  <c:v>8.3000000000000004E-2</c:v>
                </c:pt>
                <c:pt idx="294">
                  <c:v>0.25</c:v>
                </c:pt>
                <c:pt idx="295">
                  <c:v>0.22900000000000001</c:v>
                </c:pt>
                <c:pt idx="296">
                  <c:v>9.2999999999999999E-2</c:v>
                </c:pt>
                <c:pt idx="297">
                  <c:v>0.10100000000000001</c:v>
                </c:pt>
                <c:pt idx="298">
                  <c:v>9.6000000000000002E-2</c:v>
                </c:pt>
                <c:pt idx="299">
                  <c:v>0.13800000000000001</c:v>
                </c:pt>
                <c:pt idx="300">
                  <c:v>0.11799999999999999</c:v>
                </c:pt>
                <c:pt idx="301">
                  <c:v>8.1000000000000003E-2</c:v>
                </c:pt>
                <c:pt idx="302">
                  <c:v>8.8999999999999996E-2</c:v>
                </c:pt>
                <c:pt idx="303">
                  <c:v>0.17100000000000001</c:v>
                </c:pt>
                <c:pt idx="304">
                  <c:v>0.104</c:v>
                </c:pt>
                <c:pt idx="305">
                  <c:v>0.111</c:v>
                </c:pt>
                <c:pt idx="306">
                  <c:v>0.11</c:v>
                </c:pt>
                <c:pt idx="307">
                  <c:v>5.5E-2</c:v>
                </c:pt>
                <c:pt idx="308">
                  <c:v>0.108</c:v>
                </c:pt>
                <c:pt idx="309">
                  <c:v>0.14299999999999999</c:v>
                </c:pt>
                <c:pt idx="310">
                  <c:v>0.11899999999999999</c:v>
                </c:pt>
                <c:pt idx="311">
                  <c:v>0.129</c:v>
                </c:pt>
                <c:pt idx="312">
                  <c:v>0.437</c:v>
                </c:pt>
                <c:pt idx="313">
                  <c:v>6.0999999999999999E-2</c:v>
                </c:pt>
                <c:pt idx="314">
                  <c:v>8.6999999999999994E-2</c:v>
                </c:pt>
                <c:pt idx="315">
                  <c:v>0.154</c:v>
                </c:pt>
                <c:pt idx="316">
                  <c:v>0.128</c:v>
                </c:pt>
                <c:pt idx="317">
                  <c:v>0.11899999999999999</c:v>
                </c:pt>
                <c:pt idx="318">
                  <c:v>0.19900000000000001</c:v>
                </c:pt>
                <c:pt idx="319">
                  <c:v>9.0999999999999998E-2</c:v>
                </c:pt>
                <c:pt idx="320">
                  <c:v>0.11899999999999999</c:v>
                </c:pt>
                <c:pt idx="321">
                  <c:v>0.11899999999999999</c:v>
                </c:pt>
                <c:pt idx="322">
                  <c:v>0.11899999999999999</c:v>
                </c:pt>
                <c:pt idx="323">
                  <c:v>9.5000000000000001E-2</c:v>
                </c:pt>
                <c:pt idx="324">
                  <c:v>0.13400000000000001</c:v>
                </c:pt>
                <c:pt idx="325">
                  <c:v>0.14599999999999999</c:v>
                </c:pt>
                <c:pt idx="326">
                  <c:v>0.17799999999999999</c:v>
                </c:pt>
                <c:pt idx="327">
                  <c:v>0.17899999999999999</c:v>
                </c:pt>
                <c:pt idx="328">
                  <c:v>0.16800000000000001</c:v>
                </c:pt>
                <c:pt idx="329">
                  <c:v>8.6999999999999994E-2</c:v>
                </c:pt>
                <c:pt idx="330">
                  <c:v>0.13200000000000001</c:v>
                </c:pt>
                <c:pt idx="331">
                  <c:v>8.2000000000000003E-2</c:v>
                </c:pt>
                <c:pt idx="332">
                  <c:v>0.25800000000000001</c:v>
                </c:pt>
                <c:pt idx="333">
                  <c:v>0.23699999999999999</c:v>
                </c:pt>
                <c:pt idx="334">
                  <c:v>8.6999999999999994E-2</c:v>
                </c:pt>
                <c:pt idx="335">
                  <c:v>0.10100000000000001</c:v>
                </c:pt>
                <c:pt idx="336">
                  <c:v>9.5000000000000001E-2</c:v>
                </c:pt>
                <c:pt idx="337">
                  <c:v>0.122</c:v>
                </c:pt>
                <c:pt idx="338">
                  <c:v>0.124</c:v>
                </c:pt>
                <c:pt idx="339">
                  <c:v>5.0999999999999997E-2</c:v>
                </c:pt>
                <c:pt idx="340">
                  <c:v>0.124</c:v>
                </c:pt>
                <c:pt idx="341">
                  <c:v>0.224</c:v>
                </c:pt>
                <c:pt idx="342">
                  <c:v>0.104</c:v>
                </c:pt>
                <c:pt idx="343">
                  <c:v>0.19500000000000001</c:v>
                </c:pt>
                <c:pt idx="344">
                  <c:v>0.112</c:v>
                </c:pt>
                <c:pt idx="345">
                  <c:v>5.5E-2</c:v>
                </c:pt>
                <c:pt idx="346">
                  <c:v>0.1</c:v>
                </c:pt>
                <c:pt idx="347">
                  <c:v>0.14099999999999999</c:v>
                </c:pt>
                <c:pt idx="348">
                  <c:v>0.11899999999999999</c:v>
                </c:pt>
                <c:pt idx="349">
                  <c:v>0.13900000000000001</c:v>
                </c:pt>
                <c:pt idx="350">
                  <c:v>0.47299999999999998</c:v>
                </c:pt>
                <c:pt idx="351">
                  <c:v>4.7E-2</c:v>
                </c:pt>
                <c:pt idx="352">
                  <c:v>0.13300000000000001</c:v>
                </c:pt>
                <c:pt idx="353">
                  <c:v>0.17199999999999999</c:v>
                </c:pt>
                <c:pt idx="354">
                  <c:v>0.158</c:v>
                </c:pt>
                <c:pt idx="355">
                  <c:v>0.11899999999999999</c:v>
                </c:pt>
                <c:pt idx="356">
                  <c:v>0.18099999999999999</c:v>
                </c:pt>
                <c:pt idx="357">
                  <c:v>0.1</c:v>
                </c:pt>
                <c:pt idx="358">
                  <c:v>0.11899999999999999</c:v>
                </c:pt>
                <c:pt idx="359">
                  <c:v>0.11899999999999999</c:v>
                </c:pt>
                <c:pt idx="360">
                  <c:v>0.11899999999999999</c:v>
                </c:pt>
                <c:pt idx="361">
                  <c:v>0.11</c:v>
                </c:pt>
                <c:pt idx="362">
                  <c:v>0.13800000000000001</c:v>
                </c:pt>
                <c:pt idx="363">
                  <c:v>0.14499999999999999</c:v>
                </c:pt>
                <c:pt idx="364">
                  <c:v>0.17299999999999999</c:v>
                </c:pt>
                <c:pt idx="365">
                  <c:v>0.19400000000000001</c:v>
                </c:pt>
                <c:pt idx="366">
                  <c:v>0.16400000000000001</c:v>
                </c:pt>
                <c:pt idx="367">
                  <c:v>7.0999999999999994E-2</c:v>
                </c:pt>
                <c:pt idx="368">
                  <c:v>0.14000000000000001</c:v>
                </c:pt>
                <c:pt idx="369">
                  <c:v>8.2000000000000003E-2</c:v>
                </c:pt>
                <c:pt idx="370">
                  <c:v>0.28299999999999997</c:v>
                </c:pt>
                <c:pt idx="371">
                  <c:v>0.21</c:v>
                </c:pt>
                <c:pt idx="372">
                  <c:v>8.7999999999999995E-2</c:v>
                </c:pt>
                <c:pt idx="373">
                  <c:v>0.106</c:v>
                </c:pt>
                <c:pt idx="374">
                  <c:v>9.1999999999999998E-2</c:v>
                </c:pt>
                <c:pt idx="375">
                  <c:v>0.11700000000000001</c:v>
                </c:pt>
                <c:pt idx="376">
                  <c:v>0.11899999999999999</c:v>
                </c:pt>
                <c:pt idx="377">
                  <c:v>3.3000000000000002E-2</c:v>
                </c:pt>
                <c:pt idx="378">
                  <c:v>0.153</c:v>
                </c:pt>
                <c:pt idx="379">
                  <c:v>0.19900000000000001</c:v>
                </c:pt>
                <c:pt idx="380">
                  <c:v>0.10100000000000001</c:v>
                </c:pt>
                <c:pt idx="381">
                  <c:v>0.157</c:v>
                </c:pt>
                <c:pt idx="382">
                  <c:v>0.108</c:v>
                </c:pt>
                <c:pt idx="383">
                  <c:v>5.5E-2</c:v>
                </c:pt>
                <c:pt idx="384">
                  <c:v>9.1999999999999998E-2</c:v>
                </c:pt>
                <c:pt idx="385">
                  <c:v>0.14099999999999999</c:v>
                </c:pt>
                <c:pt idx="386">
                  <c:v>0.11899999999999999</c:v>
                </c:pt>
                <c:pt idx="387">
                  <c:v>0.124</c:v>
                </c:pt>
                <c:pt idx="388">
                  <c:v>0.44700000000000001</c:v>
                </c:pt>
                <c:pt idx="389">
                  <c:v>2.4E-2</c:v>
                </c:pt>
                <c:pt idx="390">
                  <c:v>7.2999999999999995E-2</c:v>
                </c:pt>
                <c:pt idx="391">
                  <c:v>0.13</c:v>
                </c:pt>
                <c:pt idx="392">
                  <c:v>0.19700000000000001</c:v>
                </c:pt>
                <c:pt idx="393">
                  <c:v>0.11899999999999999</c:v>
                </c:pt>
                <c:pt idx="394">
                  <c:v>0.121</c:v>
                </c:pt>
                <c:pt idx="395">
                  <c:v>9.5000000000000001E-2</c:v>
                </c:pt>
                <c:pt idx="396">
                  <c:v>0.11899999999999999</c:v>
                </c:pt>
                <c:pt idx="397">
                  <c:v>0.11899999999999999</c:v>
                </c:pt>
                <c:pt idx="398">
                  <c:v>0.11899999999999999</c:v>
                </c:pt>
                <c:pt idx="399">
                  <c:v>0.106</c:v>
                </c:pt>
                <c:pt idx="400">
                  <c:v>0.13300000000000001</c:v>
                </c:pt>
                <c:pt idx="401">
                  <c:v>0.14499999999999999</c:v>
                </c:pt>
                <c:pt idx="402">
                  <c:v>0.17499999999999999</c:v>
                </c:pt>
                <c:pt idx="403">
                  <c:v>0.189</c:v>
                </c:pt>
                <c:pt idx="404">
                  <c:v>0.20499999999999999</c:v>
                </c:pt>
                <c:pt idx="405">
                  <c:v>5.2999999999999999E-2</c:v>
                </c:pt>
                <c:pt idx="406">
                  <c:v>0.13300000000000001</c:v>
                </c:pt>
                <c:pt idx="407">
                  <c:v>7.6999999999999999E-2</c:v>
                </c:pt>
                <c:pt idx="408">
                  <c:v>0.26</c:v>
                </c:pt>
                <c:pt idx="409">
                  <c:v>0.19</c:v>
                </c:pt>
                <c:pt idx="410">
                  <c:v>8.5999999999999993E-2</c:v>
                </c:pt>
                <c:pt idx="411">
                  <c:v>0.106</c:v>
                </c:pt>
                <c:pt idx="412">
                  <c:v>9.1999999999999998E-2</c:v>
                </c:pt>
                <c:pt idx="413">
                  <c:v>0.11600000000000001</c:v>
                </c:pt>
                <c:pt idx="414">
                  <c:v>9.2999999999999999E-2</c:v>
                </c:pt>
                <c:pt idx="415">
                  <c:v>3.3000000000000002E-2</c:v>
                </c:pt>
                <c:pt idx="416">
                  <c:v>0.10299999999999999</c:v>
                </c:pt>
                <c:pt idx="417">
                  <c:v>0.183</c:v>
                </c:pt>
                <c:pt idx="418">
                  <c:v>0.11</c:v>
                </c:pt>
                <c:pt idx="419">
                  <c:v>0.106</c:v>
                </c:pt>
                <c:pt idx="420">
                  <c:v>0.107</c:v>
                </c:pt>
                <c:pt idx="421">
                  <c:v>5.5E-2</c:v>
                </c:pt>
                <c:pt idx="422">
                  <c:v>8.6999999999999994E-2</c:v>
                </c:pt>
                <c:pt idx="423">
                  <c:v>0.13900000000000001</c:v>
                </c:pt>
                <c:pt idx="424">
                  <c:v>0.11899999999999999</c:v>
                </c:pt>
                <c:pt idx="425">
                  <c:v>9.9000000000000005E-2</c:v>
                </c:pt>
                <c:pt idx="426">
                  <c:v>0.4</c:v>
                </c:pt>
                <c:pt idx="427">
                  <c:v>2.5999999999999999E-2</c:v>
                </c:pt>
                <c:pt idx="428">
                  <c:v>4.8000000000000001E-2</c:v>
                </c:pt>
                <c:pt idx="429">
                  <c:v>9.4E-2</c:v>
                </c:pt>
                <c:pt idx="430">
                  <c:v>0.17100000000000001</c:v>
                </c:pt>
                <c:pt idx="431">
                  <c:v>0.11899999999999999</c:v>
                </c:pt>
                <c:pt idx="432">
                  <c:v>0.156</c:v>
                </c:pt>
                <c:pt idx="433">
                  <c:v>8.7999999999999995E-2</c:v>
                </c:pt>
                <c:pt idx="434">
                  <c:v>0.11899999999999999</c:v>
                </c:pt>
                <c:pt idx="435">
                  <c:v>0.11899999999999999</c:v>
                </c:pt>
                <c:pt idx="436">
                  <c:v>0.11899999999999999</c:v>
                </c:pt>
                <c:pt idx="437">
                  <c:v>0.107</c:v>
                </c:pt>
                <c:pt idx="438">
                  <c:v>0.13400000000000001</c:v>
                </c:pt>
                <c:pt idx="439">
                  <c:v>0.14499999999999999</c:v>
                </c:pt>
                <c:pt idx="440">
                  <c:v>0.11600000000000001</c:v>
                </c:pt>
                <c:pt idx="441">
                  <c:v>0.186</c:v>
                </c:pt>
                <c:pt idx="442">
                  <c:v>0.19500000000000001</c:v>
                </c:pt>
                <c:pt idx="443">
                  <c:v>4.9000000000000002E-2</c:v>
                </c:pt>
                <c:pt idx="444">
                  <c:v>0.105</c:v>
                </c:pt>
                <c:pt idx="445">
                  <c:v>6.9000000000000006E-2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9.4E-2</c:v>
                </c:pt>
                <c:pt idx="449">
                  <c:v>0.1</c:v>
                </c:pt>
                <c:pt idx="450">
                  <c:v>9.0999999999999998E-2</c:v>
                </c:pt>
                <c:pt idx="451">
                  <c:v>0.11799999999999999</c:v>
                </c:pt>
                <c:pt idx="452">
                  <c:v>0.08</c:v>
                </c:pt>
                <c:pt idx="453">
                  <c:v>3.3000000000000002E-2</c:v>
                </c:pt>
                <c:pt idx="454">
                  <c:v>9.8000000000000004E-2</c:v>
                </c:pt>
                <c:pt idx="455">
                  <c:v>0.17199999999999999</c:v>
                </c:pt>
                <c:pt idx="456">
                  <c:v>0.109</c:v>
                </c:pt>
                <c:pt idx="457">
                  <c:v>0.14099999999999999</c:v>
                </c:pt>
                <c:pt idx="458">
                  <c:v>9.7000000000000003E-2</c:v>
                </c:pt>
                <c:pt idx="459">
                  <c:v>5.0999999999999997E-2</c:v>
                </c:pt>
                <c:pt idx="460">
                  <c:v>8.6999999999999994E-2</c:v>
                </c:pt>
                <c:pt idx="461">
                  <c:v>0.13400000000000001</c:v>
                </c:pt>
                <c:pt idx="462">
                  <c:v>0.11899999999999999</c:v>
                </c:pt>
                <c:pt idx="463">
                  <c:v>0.109</c:v>
                </c:pt>
                <c:pt idx="464">
                  <c:v>0.439</c:v>
                </c:pt>
                <c:pt idx="465">
                  <c:v>0.03</c:v>
                </c:pt>
                <c:pt idx="466">
                  <c:v>0.09</c:v>
                </c:pt>
                <c:pt idx="467">
                  <c:v>0.112</c:v>
                </c:pt>
                <c:pt idx="468">
                  <c:v>0.161</c:v>
                </c:pt>
                <c:pt idx="469">
                  <c:v>0.11899999999999999</c:v>
                </c:pt>
                <c:pt idx="470">
                  <c:v>0.11899999999999999</c:v>
                </c:pt>
                <c:pt idx="471">
                  <c:v>0.155</c:v>
                </c:pt>
                <c:pt idx="472">
                  <c:v>0.09</c:v>
                </c:pt>
                <c:pt idx="473">
                  <c:v>0.11899999999999999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9.7000000000000003E-2</c:v>
                </c:pt>
                <c:pt idx="477">
                  <c:v>0.13500000000000001</c:v>
                </c:pt>
                <c:pt idx="478">
                  <c:v>0.13900000000000001</c:v>
                </c:pt>
                <c:pt idx="479">
                  <c:v>8.8999999999999996E-2</c:v>
                </c:pt>
                <c:pt idx="480">
                  <c:v>0.185</c:v>
                </c:pt>
                <c:pt idx="481">
                  <c:v>0.17599999999999999</c:v>
                </c:pt>
                <c:pt idx="482">
                  <c:v>4.7E-2</c:v>
                </c:pt>
                <c:pt idx="483">
                  <c:v>0.12</c:v>
                </c:pt>
                <c:pt idx="484">
                  <c:v>6.9000000000000006E-2</c:v>
                </c:pt>
                <c:pt idx="485">
                  <c:v>0.17199999999999999</c:v>
                </c:pt>
                <c:pt idx="486">
                  <c:v>0.192</c:v>
                </c:pt>
                <c:pt idx="487">
                  <c:v>8.6999999999999994E-2</c:v>
                </c:pt>
                <c:pt idx="488">
                  <c:v>9.5000000000000001E-2</c:v>
                </c:pt>
                <c:pt idx="489">
                  <c:v>9.4E-2</c:v>
                </c:pt>
                <c:pt idx="490">
                  <c:v>0.11700000000000001</c:v>
                </c:pt>
                <c:pt idx="491">
                  <c:v>7.6999999999999999E-2</c:v>
                </c:pt>
                <c:pt idx="492">
                  <c:v>3.3000000000000002E-2</c:v>
                </c:pt>
                <c:pt idx="493">
                  <c:v>0.112</c:v>
                </c:pt>
                <c:pt idx="494">
                  <c:v>0.16400000000000001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AF-49F8-8C69-1B838036B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40880"/>
        <c:axId val="473549616"/>
      </c:scatterChart>
      <c:valAx>
        <c:axId val="473540880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49616"/>
        <c:crosses val="autoZero"/>
        <c:crossBetween val="midCat"/>
        <c:majorUnit val="2000000"/>
      </c:valAx>
      <c:valAx>
        <c:axId val="473549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40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Health Exp/Capita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RATE'!$H$1</c:f>
              <c:strCache>
                <c:ptCount val="1"/>
                <c:pt idx="0">
                  <c:v>Health Exp/Capita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RATE'!$H$2:$H$2481</c:f>
              <c:numCache>
                <c:formatCode>General</c:formatCode>
                <c:ptCount val="495"/>
                <c:pt idx="0">
                  <c:v>681</c:v>
                </c:pt>
                <c:pt idx="1">
                  <c:v>995</c:v>
                </c:pt>
                <c:pt idx="2">
                  <c:v>195</c:v>
                </c:pt>
                <c:pt idx="3">
                  <c:v>1647</c:v>
                </c:pt>
                <c:pt idx="4">
                  <c:v>938</c:v>
                </c:pt>
                <c:pt idx="5">
                  <c:v>259</c:v>
                </c:pt>
                <c:pt idx="6">
                  <c:v>195</c:v>
                </c:pt>
                <c:pt idx="7">
                  <c:v>149</c:v>
                </c:pt>
                <c:pt idx="8">
                  <c:v>1056</c:v>
                </c:pt>
                <c:pt idx="9">
                  <c:v>5741</c:v>
                </c:pt>
                <c:pt idx="10">
                  <c:v>1103</c:v>
                </c:pt>
                <c:pt idx="11">
                  <c:v>530</c:v>
                </c:pt>
                <c:pt idx="12">
                  <c:v>951</c:v>
                </c:pt>
                <c:pt idx="13">
                  <c:v>166</c:v>
                </c:pt>
                <c:pt idx="14">
                  <c:v>173</c:v>
                </c:pt>
                <c:pt idx="15">
                  <c:v>231</c:v>
                </c:pt>
                <c:pt idx="16">
                  <c:v>53</c:v>
                </c:pt>
                <c:pt idx="17">
                  <c:v>179</c:v>
                </c:pt>
                <c:pt idx="18">
                  <c:v>195</c:v>
                </c:pt>
                <c:pt idx="19">
                  <c:v>339</c:v>
                </c:pt>
                <c:pt idx="20">
                  <c:v>96</c:v>
                </c:pt>
                <c:pt idx="21">
                  <c:v>56</c:v>
                </c:pt>
                <c:pt idx="22">
                  <c:v>26</c:v>
                </c:pt>
                <c:pt idx="23">
                  <c:v>76</c:v>
                </c:pt>
                <c:pt idx="24">
                  <c:v>189</c:v>
                </c:pt>
                <c:pt idx="25">
                  <c:v>328</c:v>
                </c:pt>
                <c:pt idx="26">
                  <c:v>54</c:v>
                </c:pt>
                <c:pt idx="27">
                  <c:v>295</c:v>
                </c:pt>
                <c:pt idx="28">
                  <c:v>124</c:v>
                </c:pt>
                <c:pt idx="29">
                  <c:v>96</c:v>
                </c:pt>
                <c:pt idx="30">
                  <c:v>392</c:v>
                </c:pt>
                <c:pt idx="31">
                  <c:v>272</c:v>
                </c:pt>
                <c:pt idx="32">
                  <c:v>137</c:v>
                </c:pt>
                <c:pt idx="33">
                  <c:v>167</c:v>
                </c:pt>
                <c:pt idx="34">
                  <c:v>260</c:v>
                </c:pt>
                <c:pt idx="35">
                  <c:v>4790</c:v>
                </c:pt>
                <c:pt idx="36">
                  <c:v>773</c:v>
                </c:pt>
                <c:pt idx="37">
                  <c:v>273</c:v>
                </c:pt>
                <c:pt idx="38">
                  <c:v>408</c:v>
                </c:pt>
                <c:pt idx="39">
                  <c:v>710</c:v>
                </c:pt>
                <c:pt idx="40">
                  <c:v>195</c:v>
                </c:pt>
                <c:pt idx="41">
                  <c:v>1107</c:v>
                </c:pt>
                <c:pt idx="42">
                  <c:v>602</c:v>
                </c:pt>
                <c:pt idx="43">
                  <c:v>139</c:v>
                </c:pt>
                <c:pt idx="44">
                  <c:v>195</c:v>
                </c:pt>
                <c:pt idx="45">
                  <c:v>60</c:v>
                </c:pt>
                <c:pt idx="46">
                  <c:v>265</c:v>
                </c:pt>
                <c:pt idx="47">
                  <c:v>2090</c:v>
                </c:pt>
                <c:pt idx="48">
                  <c:v>390</c:v>
                </c:pt>
                <c:pt idx="49">
                  <c:v>148</c:v>
                </c:pt>
                <c:pt idx="50">
                  <c:v>287</c:v>
                </c:pt>
                <c:pt idx="51">
                  <c:v>178</c:v>
                </c:pt>
                <c:pt idx="52">
                  <c:v>173</c:v>
                </c:pt>
                <c:pt idx="53">
                  <c:v>236</c:v>
                </c:pt>
                <c:pt idx="54">
                  <c:v>77</c:v>
                </c:pt>
                <c:pt idx="55">
                  <c:v>184</c:v>
                </c:pt>
                <c:pt idx="56">
                  <c:v>195</c:v>
                </c:pt>
                <c:pt idx="57">
                  <c:v>392</c:v>
                </c:pt>
                <c:pt idx="58">
                  <c:v>105</c:v>
                </c:pt>
                <c:pt idx="59">
                  <c:v>54</c:v>
                </c:pt>
                <c:pt idx="60">
                  <c:v>23</c:v>
                </c:pt>
                <c:pt idx="61">
                  <c:v>83</c:v>
                </c:pt>
                <c:pt idx="62">
                  <c:v>178</c:v>
                </c:pt>
                <c:pt idx="63">
                  <c:v>373</c:v>
                </c:pt>
                <c:pt idx="64">
                  <c:v>54</c:v>
                </c:pt>
                <c:pt idx="65">
                  <c:v>293</c:v>
                </c:pt>
                <c:pt idx="66">
                  <c:v>107</c:v>
                </c:pt>
                <c:pt idx="67">
                  <c:v>96</c:v>
                </c:pt>
                <c:pt idx="68">
                  <c:v>378</c:v>
                </c:pt>
                <c:pt idx="69">
                  <c:v>278</c:v>
                </c:pt>
                <c:pt idx="70">
                  <c:v>145</c:v>
                </c:pt>
                <c:pt idx="71">
                  <c:v>136</c:v>
                </c:pt>
                <c:pt idx="72">
                  <c:v>305</c:v>
                </c:pt>
                <c:pt idx="73">
                  <c:v>5138</c:v>
                </c:pt>
                <c:pt idx="74">
                  <c:v>703</c:v>
                </c:pt>
                <c:pt idx="75">
                  <c:v>295</c:v>
                </c:pt>
                <c:pt idx="76">
                  <c:v>429</c:v>
                </c:pt>
                <c:pt idx="77">
                  <c:v>676</c:v>
                </c:pt>
                <c:pt idx="78">
                  <c:v>195</c:v>
                </c:pt>
                <c:pt idx="79">
                  <c:v>1107</c:v>
                </c:pt>
                <c:pt idx="80">
                  <c:v>635</c:v>
                </c:pt>
                <c:pt idx="81">
                  <c:v>160</c:v>
                </c:pt>
                <c:pt idx="82">
                  <c:v>195</c:v>
                </c:pt>
                <c:pt idx="83">
                  <c:v>59</c:v>
                </c:pt>
                <c:pt idx="84">
                  <c:v>228</c:v>
                </c:pt>
                <c:pt idx="85">
                  <c:v>2152</c:v>
                </c:pt>
                <c:pt idx="86">
                  <c:v>348</c:v>
                </c:pt>
                <c:pt idx="87">
                  <c:v>144</c:v>
                </c:pt>
                <c:pt idx="88">
                  <c:v>291</c:v>
                </c:pt>
                <c:pt idx="89">
                  <c:v>195</c:v>
                </c:pt>
                <c:pt idx="90">
                  <c:v>176</c:v>
                </c:pt>
                <c:pt idx="91">
                  <c:v>237</c:v>
                </c:pt>
                <c:pt idx="92">
                  <c:v>105</c:v>
                </c:pt>
                <c:pt idx="93">
                  <c:v>184</c:v>
                </c:pt>
                <c:pt idx="94">
                  <c:v>195</c:v>
                </c:pt>
                <c:pt idx="95">
                  <c:v>353</c:v>
                </c:pt>
                <c:pt idx="96">
                  <c:v>110</c:v>
                </c:pt>
                <c:pt idx="97">
                  <c:v>56</c:v>
                </c:pt>
                <c:pt idx="98">
                  <c:v>20</c:v>
                </c:pt>
                <c:pt idx="99">
                  <c:v>88</c:v>
                </c:pt>
                <c:pt idx="100">
                  <c:v>180</c:v>
                </c:pt>
                <c:pt idx="101">
                  <c:v>396</c:v>
                </c:pt>
                <c:pt idx="102">
                  <c:v>57</c:v>
                </c:pt>
                <c:pt idx="103">
                  <c:v>310</c:v>
                </c:pt>
                <c:pt idx="104">
                  <c:v>79</c:v>
                </c:pt>
                <c:pt idx="105">
                  <c:v>102</c:v>
                </c:pt>
                <c:pt idx="106">
                  <c:v>374</c:v>
                </c:pt>
                <c:pt idx="107">
                  <c:v>289</c:v>
                </c:pt>
                <c:pt idx="108">
                  <c:v>168</c:v>
                </c:pt>
                <c:pt idx="109">
                  <c:v>161</c:v>
                </c:pt>
                <c:pt idx="110">
                  <c:v>352</c:v>
                </c:pt>
                <c:pt idx="111">
                  <c:v>5578</c:v>
                </c:pt>
                <c:pt idx="112">
                  <c:v>449</c:v>
                </c:pt>
                <c:pt idx="113">
                  <c:v>207</c:v>
                </c:pt>
                <c:pt idx="114">
                  <c:v>433</c:v>
                </c:pt>
                <c:pt idx="115">
                  <c:v>225</c:v>
                </c:pt>
                <c:pt idx="116">
                  <c:v>195</c:v>
                </c:pt>
                <c:pt idx="117">
                  <c:v>1183</c:v>
                </c:pt>
                <c:pt idx="118">
                  <c:v>677</c:v>
                </c:pt>
                <c:pt idx="119">
                  <c:v>162</c:v>
                </c:pt>
                <c:pt idx="120">
                  <c:v>195</c:v>
                </c:pt>
                <c:pt idx="121">
                  <c:v>58</c:v>
                </c:pt>
                <c:pt idx="122">
                  <c:v>203</c:v>
                </c:pt>
                <c:pt idx="123">
                  <c:v>2254</c:v>
                </c:pt>
                <c:pt idx="124">
                  <c:v>331</c:v>
                </c:pt>
                <c:pt idx="125">
                  <c:v>135</c:v>
                </c:pt>
                <c:pt idx="126">
                  <c:v>332</c:v>
                </c:pt>
                <c:pt idx="127">
                  <c:v>202</c:v>
                </c:pt>
                <c:pt idx="128">
                  <c:v>143</c:v>
                </c:pt>
                <c:pt idx="129">
                  <c:v>240</c:v>
                </c:pt>
                <c:pt idx="130">
                  <c:v>164</c:v>
                </c:pt>
                <c:pt idx="131">
                  <c:v>182</c:v>
                </c:pt>
                <c:pt idx="132">
                  <c:v>195</c:v>
                </c:pt>
                <c:pt idx="133">
                  <c:v>359</c:v>
                </c:pt>
                <c:pt idx="134">
                  <c:v>116</c:v>
                </c:pt>
                <c:pt idx="135">
                  <c:v>55</c:v>
                </c:pt>
                <c:pt idx="136">
                  <c:v>17</c:v>
                </c:pt>
                <c:pt idx="137">
                  <c:v>103</c:v>
                </c:pt>
                <c:pt idx="138">
                  <c:v>162</c:v>
                </c:pt>
                <c:pt idx="139">
                  <c:v>397</c:v>
                </c:pt>
                <c:pt idx="140">
                  <c:v>61</c:v>
                </c:pt>
                <c:pt idx="141">
                  <c:v>303</c:v>
                </c:pt>
                <c:pt idx="142">
                  <c:v>71</c:v>
                </c:pt>
                <c:pt idx="143">
                  <c:v>102</c:v>
                </c:pt>
                <c:pt idx="144">
                  <c:v>359</c:v>
                </c:pt>
                <c:pt idx="145">
                  <c:v>299</c:v>
                </c:pt>
                <c:pt idx="146">
                  <c:v>174</c:v>
                </c:pt>
                <c:pt idx="147">
                  <c:v>173</c:v>
                </c:pt>
                <c:pt idx="148">
                  <c:v>449</c:v>
                </c:pt>
                <c:pt idx="149">
                  <c:v>5993</c:v>
                </c:pt>
                <c:pt idx="150">
                  <c:v>351</c:v>
                </c:pt>
                <c:pt idx="151">
                  <c:v>190</c:v>
                </c:pt>
                <c:pt idx="152">
                  <c:v>457</c:v>
                </c:pt>
                <c:pt idx="153">
                  <c:v>280</c:v>
                </c:pt>
                <c:pt idx="154">
                  <c:v>195</c:v>
                </c:pt>
                <c:pt idx="155">
                  <c:v>1237</c:v>
                </c:pt>
                <c:pt idx="156">
                  <c:v>702</c:v>
                </c:pt>
                <c:pt idx="157">
                  <c:v>174</c:v>
                </c:pt>
                <c:pt idx="158">
                  <c:v>195</c:v>
                </c:pt>
                <c:pt idx="159">
                  <c:v>50</c:v>
                </c:pt>
                <c:pt idx="160">
                  <c:v>214</c:v>
                </c:pt>
                <c:pt idx="161">
                  <c:v>2680</c:v>
                </c:pt>
                <c:pt idx="162">
                  <c:v>338</c:v>
                </c:pt>
                <c:pt idx="163">
                  <c:v>134</c:v>
                </c:pt>
                <c:pt idx="164">
                  <c:v>343</c:v>
                </c:pt>
                <c:pt idx="165">
                  <c:v>209</c:v>
                </c:pt>
                <c:pt idx="166">
                  <c:v>120</c:v>
                </c:pt>
                <c:pt idx="167">
                  <c:v>243</c:v>
                </c:pt>
                <c:pt idx="168">
                  <c:v>178</c:v>
                </c:pt>
                <c:pt idx="169">
                  <c:v>191</c:v>
                </c:pt>
                <c:pt idx="170">
                  <c:v>195</c:v>
                </c:pt>
                <c:pt idx="171">
                  <c:v>342</c:v>
                </c:pt>
                <c:pt idx="172">
                  <c:v>124</c:v>
                </c:pt>
                <c:pt idx="173">
                  <c:v>55</c:v>
                </c:pt>
                <c:pt idx="174">
                  <c:v>22</c:v>
                </c:pt>
                <c:pt idx="175">
                  <c:v>103</c:v>
                </c:pt>
                <c:pt idx="176">
                  <c:v>183</c:v>
                </c:pt>
                <c:pt idx="177">
                  <c:v>441</c:v>
                </c:pt>
                <c:pt idx="178">
                  <c:v>66</c:v>
                </c:pt>
                <c:pt idx="179">
                  <c:v>347</c:v>
                </c:pt>
                <c:pt idx="180">
                  <c:v>82</c:v>
                </c:pt>
                <c:pt idx="181">
                  <c:v>111</c:v>
                </c:pt>
                <c:pt idx="182">
                  <c:v>363</c:v>
                </c:pt>
                <c:pt idx="183">
                  <c:v>330</c:v>
                </c:pt>
                <c:pt idx="184">
                  <c:v>179</c:v>
                </c:pt>
                <c:pt idx="185">
                  <c:v>207</c:v>
                </c:pt>
                <c:pt idx="186">
                  <c:v>522</c:v>
                </c:pt>
                <c:pt idx="187">
                  <c:v>6355</c:v>
                </c:pt>
                <c:pt idx="188">
                  <c:v>350</c:v>
                </c:pt>
                <c:pt idx="189">
                  <c:v>239</c:v>
                </c:pt>
                <c:pt idx="190">
                  <c:v>453</c:v>
                </c:pt>
                <c:pt idx="191">
                  <c:v>327</c:v>
                </c:pt>
                <c:pt idx="192">
                  <c:v>195</c:v>
                </c:pt>
                <c:pt idx="193">
                  <c:v>1326</c:v>
                </c:pt>
                <c:pt idx="194">
                  <c:v>737</c:v>
                </c:pt>
                <c:pt idx="195">
                  <c:v>175</c:v>
                </c:pt>
                <c:pt idx="196">
                  <c:v>195</c:v>
                </c:pt>
                <c:pt idx="197">
                  <c:v>51</c:v>
                </c:pt>
                <c:pt idx="198">
                  <c:v>257</c:v>
                </c:pt>
                <c:pt idx="199">
                  <c:v>3047</c:v>
                </c:pt>
                <c:pt idx="200">
                  <c:v>414</c:v>
                </c:pt>
                <c:pt idx="201">
                  <c:v>148</c:v>
                </c:pt>
                <c:pt idx="202">
                  <c:v>346</c:v>
                </c:pt>
                <c:pt idx="203">
                  <c:v>306</c:v>
                </c:pt>
                <c:pt idx="204">
                  <c:v>188</c:v>
                </c:pt>
                <c:pt idx="205">
                  <c:v>255</c:v>
                </c:pt>
                <c:pt idx="206">
                  <c:v>190</c:v>
                </c:pt>
                <c:pt idx="207">
                  <c:v>202</c:v>
                </c:pt>
                <c:pt idx="208">
                  <c:v>195</c:v>
                </c:pt>
                <c:pt idx="209">
                  <c:v>412</c:v>
                </c:pt>
                <c:pt idx="210">
                  <c:v>138</c:v>
                </c:pt>
                <c:pt idx="211">
                  <c:v>58</c:v>
                </c:pt>
                <c:pt idx="212">
                  <c:v>20</c:v>
                </c:pt>
                <c:pt idx="213">
                  <c:v>109</c:v>
                </c:pt>
                <c:pt idx="214">
                  <c:v>170</c:v>
                </c:pt>
                <c:pt idx="215">
                  <c:v>478</c:v>
                </c:pt>
                <c:pt idx="216">
                  <c:v>71</c:v>
                </c:pt>
                <c:pt idx="217">
                  <c:v>344</c:v>
                </c:pt>
                <c:pt idx="218">
                  <c:v>82</c:v>
                </c:pt>
                <c:pt idx="219">
                  <c:v>128</c:v>
                </c:pt>
                <c:pt idx="220">
                  <c:v>389</c:v>
                </c:pt>
                <c:pt idx="221">
                  <c:v>348</c:v>
                </c:pt>
                <c:pt idx="222">
                  <c:v>185</c:v>
                </c:pt>
                <c:pt idx="223">
                  <c:v>243</c:v>
                </c:pt>
                <c:pt idx="224">
                  <c:v>648</c:v>
                </c:pt>
                <c:pt idx="225">
                  <c:v>6732</c:v>
                </c:pt>
                <c:pt idx="226">
                  <c:v>430</c:v>
                </c:pt>
                <c:pt idx="227">
                  <c:v>296</c:v>
                </c:pt>
                <c:pt idx="228">
                  <c:v>544</c:v>
                </c:pt>
                <c:pt idx="229">
                  <c:v>395</c:v>
                </c:pt>
                <c:pt idx="230">
                  <c:v>195</c:v>
                </c:pt>
                <c:pt idx="231">
                  <c:v>1394</c:v>
                </c:pt>
                <c:pt idx="232">
                  <c:v>765</c:v>
                </c:pt>
                <c:pt idx="233">
                  <c:v>182</c:v>
                </c:pt>
                <c:pt idx="234">
                  <c:v>195</c:v>
                </c:pt>
                <c:pt idx="235">
                  <c:v>57</c:v>
                </c:pt>
                <c:pt idx="236">
                  <c:v>387</c:v>
                </c:pt>
                <c:pt idx="237">
                  <c:v>3452</c:v>
                </c:pt>
                <c:pt idx="238">
                  <c:v>497</c:v>
                </c:pt>
                <c:pt idx="239">
                  <c:v>197</c:v>
                </c:pt>
                <c:pt idx="240">
                  <c:v>364</c:v>
                </c:pt>
                <c:pt idx="241">
                  <c:v>360</c:v>
                </c:pt>
                <c:pt idx="242">
                  <c:v>197</c:v>
                </c:pt>
                <c:pt idx="243">
                  <c:v>271</c:v>
                </c:pt>
                <c:pt idx="244">
                  <c:v>216</c:v>
                </c:pt>
                <c:pt idx="245">
                  <c:v>203</c:v>
                </c:pt>
                <c:pt idx="246">
                  <c:v>195</c:v>
                </c:pt>
                <c:pt idx="247">
                  <c:v>435</c:v>
                </c:pt>
                <c:pt idx="248">
                  <c:v>171</c:v>
                </c:pt>
                <c:pt idx="249">
                  <c:v>79</c:v>
                </c:pt>
                <c:pt idx="250">
                  <c:v>30</c:v>
                </c:pt>
                <c:pt idx="251">
                  <c:v>118</c:v>
                </c:pt>
                <c:pt idx="252">
                  <c:v>187</c:v>
                </c:pt>
                <c:pt idx="253">
                  <c:v>515</c:v>
                </c:pt>
                <c:pt idx="254">
                  <c:v>78</c:v>
                </c:pt>
                <c:pt idx="255">
                  <c:v>350</c:v>
                </c:pt>
                <c:pt idx="256">
                  <c:v>101</c:v>
                </c:pt>
                <c:pt idx="257">
                  <c:v>149</c:v>
                </c:pt>
                <c:pt idx="258">
                  <c:v>517</c:v>
                </c:pt>
                <c:pt idx="259">
                  <c:v>393</c:v>
                </c:pt>
                <c:pt idx="260">
                  <c:v>218</c:v>
                </c:pt>
                <c:pt idx="261">
                  <c:v>323</c:v>
                </c:pt>
                <c:pt idx="262">
                  <c:v>625</c:v>
                </c:pt>
                <c:pt idx="263">
                  <c:v>7110</c:v>
                </c:pt>
                <c:pt idx="264">
                  <c:v>491</c:v>
                </c:pt>
                <c:pt idx="265">
                  <c:v>387</c:v>
                </c:pt>
                <c:pt idx="266">
                  <c:v>607</c:v>
                </c:pt>
                <c:pt idx="267">
                  <c:v>454</c:v>
                </c:pt>
                <c:pt idx="268">
                  <c:v>195</c:v>
                </c:pt>
                <c:pt idx="269">
                  <c:v>1645</c:v>
                </c:pt>
                <c:pt idx="270">
                  <c:v>826</c:v>
                </c:pt>
                <c:pt idx="271">
                  <c:v>192</c:v>
                </c:pt>
                <c:pt idx="272">
                  <c:v>195</c:v>
                </c:pt>
                <c:pt idx="273">
                  <c:v>58</c:v>
                </c:pt>
                <c:pt idx="274">
                  <c:v>491</c:v>
                </c:pt>
                <c:pt idx="275">
                  <c:v>3904</c:v>
                </c:pt>
                <c:pt idx="276">
                  <c:v>587</c:v>
                </c:pt>
                <c:pt idx="277">
                  <c:v>227</c:v>
                </c:pt>
                <c:pt idx="278">
                  <c:v>410</c:v>
                </c:pt>
                <c:pt idx="279">
                  <c:v>587</c:v>
                </c:pt>
                <c:pt idx="280">
                  <c:v>212</c:v>
                </c:pt>
                <c:pt idx="281">
                  <c:v>298</c:v>
                </c:pt>
                <c:pt idx="282">
                  <c:v>241</c:v>
                </c:pt>
                <c:pt idx="283">
                  <c:v>207</c:v>
                </c:pt>
                <c:pt idx="284">
                  <c:v>195</c:v>
                </c:pt>
                <c:pt idx="285">
                  <c:v>448</c:v>
                </c:pt>
                <c:pt idx="286">
                  <c:v>184</c:v>
                </c:pt>
                <c:pt idx="287">
                  <c:v>89</c:v>
                </c:pt>
                <c:pt idx="288">
                  <c:v>34</c:v>
                </c:pt>
                <c:pt idx="289">
                  <c:v>136</c:v>
                </c:pt>
                <c:pt idx="290">
                  <c:v>230</c:v>
                </c:pt>
                <c:pt idx="291">
                  <c:v>565</c:v>
                </c:pt>
                <c:pt idx="292">
                  <c:v>92</c:v>
                </c:pt>
                <c:pt idx="293">
                  <c:v>382</c:v>
                </c:pt>
                <c:pt idx="294">
                  <c:v>135</c:v>
                </c:pt>
                <c:pt idx="295">
                  <c:v>192</c:v>
                </c:pt>
                <c:pt idx="296">
                  <c:v>551</c:v>
                </c:pt>
                <c:pt idx="297">
                  <c:v>452</c:v>
                </c:pt>
                <c:pt idx="298">
                  <c:v>246</c:v>
                </c:pt>
                <c:pt idx="299">
                  <c:v>341</c:v>
                </c:pt>
                <c:pt idx="300">
                  <c:v>790</c:v>
                </c:pt>
                <c:pt idx="301">
                  <c:v>7486</c:v>
                </c:pt>
                <c:pt idx="302">
                  <c:v>560</c:v>
                </c:pt>
                <c:pt idx="303">
                  <c:v>497</c:v>
                </c:pt>
                <c:pt idx="304">
                  <c:v>698</c:v>
                </c:pt>
                <c:pt idx="305">
                  <c:v>548</c:v>
                </c:pt>
                <c:pt idx="306">
                  <c:v>195</c:v>
                </c:pt>
                <c:pt idx="307">
                  <c:v>1721</c:v>
                </c:pt>
                <c:pt idx="308">
                  <c:v>928</c:v>
                </c:pt>
                <c:pt idx="309">
                  <c:v>215</c:v>
                </c:pt>
                <c:pt idx="310">
                  <c:v>195</c:v>
                </c:pt>
                <c:pt idx="311">
                  <c:v>64</c:v>
                </c:pt>
                <c:pt idx="312">
                  <c:v>609</c:v>
                </c:pt>
                <c:pt idx="313">
                  <c:v>4330</c:v>
                </c:pt>
                <c:pt idx="314">
                  <c:v>665</c:v>
                </c:pt>
                <c:pt idx="315">
                  <c:v>291</c:v>
                </c:pt>
                <c:pt idx="316">
                  <c:v>525</c:v>
                </c:pt>
                <c:pt idx="317">
                  <c:v>584</c:v>
                </c:pt>
                <c:pt idx="318">
                  <c:v>244</c:v>
                </c:pt>
                <c:pt idx="319">
                  <c:v>316</c:v>
                </c:pt>
                <c:pt idx="320">
                  <c:v>268</c:v>
                </c:pt>
                <c:pt idx="321">
                  <c:v>216</c:v>
                </c:pt>
                <c:pt idx="322">
                  <c:v>195</c:v>
                </c:pt>
                <c:pt idx="323">
                  <c:v>474</c:v>
                </c:pt>
                <c:pt idx="324">
                  <c:v>199</c:v>
                </c:pt>
                <c:pt idx="325">
                  <c:v>165</c:v>
                </c:pt>
                <c:pt idx="326">
                  <c:v>36</c:v>
                </c:pt>
                <c:pt idx="327">
                  <c:v>159</c:v>
                </c:pt>
                <c:pt idx="328">
                  <c:v>272</c:v>
                </c:pt>
                <c:pt idx="329">
                  <c:v>598</c:v>
                </c:pt>
                <c:pt idx="330">
                  <c:v>105</c:v>
                </c:pt>
                <c:pt idx="331">
                  <c:v>473</c:v>
                </c:pt>
                <c:pt idx="332">
                  <c:v>167</c:v>
                </c:pt>
                <c:pt idx="333">
                  <c:v>255</c:v>
                </c:pt>
                <c:pt idx="334">
                  <c:v>603</c:v>
                </c:pt>
                <c:pt idx="335">
                  <c:v>503</c:v>
                </c:pt>
                <c:pt idx="336">
                  <c:v>299</c:v>
                </c:pt>
                <c:pt idx="337">
                  <c:v>406</c:v>
                </c:pt>
                <c:pt idx="338">
                  <c:v>924</c:v>
                </c:pt>
                <c:pt idx="339">
                  <c:v>7769</c:v>
                </c:pt>
                <c:pt idx="340">
                  <c:v>722</c:v>
                </c:pt>
                <c:pt idx="341">
                  <c:v>633</c:v>
                </c:pt>
                <c:pt idx="342">
                  <c:v>702</c:v>
                </c:pt>
                <c:pt idx="343">
                  <c:v>686</c:v>
                </c:pt>
                <c:pt idx="344">
                  <c:v>195</c:v>
                </c:pt>
                <c:pt idx="345">
                  <c:v>1729</c:v>
                </c:pt>
                <c:pt idx="346">
                  <c:v>996</c:v>
                </c:pt>
                <c:pt idx="347">
                  <c:v>237</c:v>
                </c:pt>
                <c:pt idx="348">
                  <c:v>195</c:v>
                </c:pt>
                <c:pt idx="349">
                  <c:v>84</c:v>
                </c:pt>
                <c:pt idx="350">
                  <c:v>714</c:v>
                </c:pt>
                <c:pt idx="351">
                  <c:v>4623</c:v>
                </c:pt>
                <c:pt idx="352">
                  <c:v>732</c:v>
                </c:pt>
                <c:pt idx="353">
                  <c:v>358</c:v>
                </c:pt>
                <c:pt idx="354">
                  <c:v>593</c:v>
                </c:pt>
                <c:pt idx="355">
                  <c:v>651</c:v>
                </c:pt>
                <c:pt idx="356">
                  <c:v>256</c:v>
                </c:pt>
                <c:pt idx="357">
                  <c:v>342</c:v>
                </c:pt>
                <c:pt idx="358">
                  <c:v>302</c:v>
                </c:pt>
                <c:pt idx="359">
                  <c:v>228</c:v>
                </c:pt>
                <c:pt idx="360">
                  <c:v>195</c:v>
                </c:pt>
                <c:pt idx="361">
                  <c:v>462</c:v>
                </c:pt>
                <c:pt idx="362">
                  <c:v>190</c:v>
                </c:pt>
                <c:pt idx="363">
                  <c:v>165</c:v>
                </c:pt>
                <c:pt idx="364">
                  <c:v>43</c:v>
                </c:pt>
                <c:pt idx="365">
                  <c:v>173</c:v>
                </c:pt>
                <c:pt idx="366">
                  <c:v>229</c:v>
                </c:pt>
                <c:pt idx="367">
                  <c:v>526</c:v>
                </c:pt>
                <c:pt idx="368">
                  <c:v>109</c:v>
                </c:pt>
                <c:pt idx="369">
                  <c:v>541</c:v>
                </c:pt>
                <c:pt idx="370">
                  <c:v>187</c:v>
                </c:pt>
                <c:pt idx="371">
                  <c:v>234</c:v>
                </c:pt>
                <c:pt idx="372">
                  <c:v>686</c:v>
                </c:pt>
                <c:pt idx="373">
                  <c:v>537</c:v>
                </c:pt>
                <c:pt idx="374">
                  <c:v>317</c:v>
                </c:pt>
                <c:pt idx="375">
                  <c:v>457</c:v>
                </c:pt>
                <c:pt idx="376">
                  <c:v>887</c:v>
                </c:pt>
                <c:pt idx="377">
                  <c:v>8009</c:v>
                </c:pt>
                <c:pt idx="378">
                  <c:v>803</c:v>
                </c:pt>
                <c:pt idx="379">
                  <c:v>665</c:v>
                </c:pt>
                <c:pt idx="380">
                  <c:v>638</c:v>
                </c:pt>
                <c:pt idx="381">
                  <c:v>726</c:v>
                </c:pt>
                <c:pt idx="382">
                  <c:v>195</c:v>
                </c:pt>
                <c:pt idx="383">
                  <c:v>1640</c:v>
                </c:pt>
                <c:pt idx="384">
                  <c:v>1025</c:v>
                </c:pt>
                <c:pt idx="385">
                  <c:v>259</c:v>
                </c:pt>
                <c:pt idx="386">
                  <c:v>195</c:v>
                </c:pt>
                <c:pt idx="387">
                  <c:v>100</c:v>
                </c:pt>
                <c:pt idx="388">
                  <c:v>733</c:v>
                </c:pt>
                <c:pt idx="389">
                  <c:v>4528</c:v>
                </c:pt>
                <c:pt idx="390">
                  <c:v>760</c:v>
                </c:pt>
                <c:pt idx="391">
                  <c:v>358</c:v>
                </c:pt>
                <c:pt idx="392">
                  <c:v>619</c:v>
                </c:pt>
                <c:pt idx="393">
                  <c:v>583</c:v>
                </c:pt>
                <c:pt idx="394">
                  <c:v>278</c:v>
                </c:pt>
                <c:pt idx="395">
                  <c:v>400</c:v>
                </c:pt>
                <c:pt idx="396">
                  <c:v>335</c:v>
                </c:pt>
                <c:pt idx="397">
                  <c:v>238</c:v>
                </c:pt>
                <c:pt idx="398">
                  <c:v>195</c:v>
                </c:pt>
                <c:pt idx="399">
                  <c:v>438</c:v>
                </c:pt>
                <c:pt idx="400">
                  <c:v>198</c:v>
                </c:pt>
                <c:pt idx="401">
                  <c:v>188</c:v>
                </c:pt>
                <c:pt idx="402">
                  <c:v>45</c:v>
                </c:pt>
                <c:pt idx="403">
                  <c:v>176</c:v>
                </c:pt>
                <c:pt idx="404">
                  <c:v>255</c:v>
                </c:pt>
                <c:pt idx="405">
                  <c:v>603</c:v>
                </c:pt>
                <c:pt idx="406">
                  <c:v>112</c:v>
                </c:pt>
                <c:pt idx="407">
                  <c:v>627</c:v>
                </c:pt>
                <c:pt idx="408">
                  <c:v>271</c:v>
                </c:pt>
                <c:pt idx="409">
                  <c:v>257</c:v>
                </c:pt>
                <c:pt idx="410">
                  <c:v>739</c:v>
                </c:pt>
                <c:pt idx="411">
                  <c:v>525</c:v>
                </c:pt>
                <c:pt idx="412">
                  <c:v>293</c:v>
                </c:pt>
                <c:pt idx="413">
                  <c:v>483</c:v>
                </c:pt>
                <c:pt idx="414">
                  <c:v>805</c:v>
                </c:pt>
                <c:pt idx="415">
                  <c:v>8254</c:v>
                </c:pt>
                <c:pt idx="416">
                  <c:v>998</c:v>
                </c:pt>
                <c:pt idx="417">
                  <c:v>639</c:v>
                </c:pt>
                <c:pt idx="418">
                  <c:v>736</c:v>
                </c:pt>
                <c:pt idx="419">
                  <c:v>751</c:v>
                </c:pt>
                <c:pt idx="420">
                  <c:v>195</c:v>
                </c:pt>
                <c:pt idx="421">
                  <c:v>1626</c:v>
                </c:pt>
                <c:pt idx="422">
                  <c:v>978</c:v>
                </c:pt>
                <c:pt idx="423">
                  <c:v>265</c:v>
                </c:pt>
                <c:pt idx="424">
                  <c:v>195</c:v>
                </c:pt>
                <c:pt idx="425">
                  <c:v>106</c:v>
                </c:pt>
                <c:pt idx="426">
                  <c:v>989</c:v>
                </c:pt>
                <c:pt idx="427">
                  <c:v>5273</c:v>
                </c:pt>
                <c:pt idx="428">
                  <c:v>894</c:v>
                </c:pt>
                <c:pt idx="429">
                  <c:v>418</c:v>
                </c:pt>
                <c:pt idx="430">
                  <c:v>750</c:v>
                </c:pt>
                <c:pt idx="431">
                  <c:v>648</c:v>
                </c:pt>
                <c:pt idx="432">
                  <c:v>293</c:v>
                </c:pt>
                <c:pt idx="433">
                  <c:v>402</c:v>
                </c:pt>
                <c:pt idx="434">
                  <c:v>362</c:v>
                </c:pt>
                <c:pt idx="435">
                  <c:v>252</c:v>
                </c:pt>
                <c:pt idx="436">
                  <c:v>195</c:v>
                </c:pt>
                <c:pt idx="437">
                  <c:v>481</c:v>
                </c:pt>
                <c:pt idx="438">
                  <c:v>215</c:v>
                </c:pt>
                <c:pt idx="439">
                  <c:v>221</c:v>
                </c:pt>
                <c:pt idx="440">
                  <c:v>62</c:v>
                </c:pt>
                <c:pt idx="441">
                  <c:v>187</c:v>
                </c:pt>
                <c:pt idx="442">
                  <c:v>273</c:v>
                </c:pt>
                <c:pt idx="443">
                  <c:v>609</c:v>
                </c:pt>
                <c:pt idx="444">
                  <c:v>124</c:v>
                </c:pt>
                <c:pt idx="445">
                  <c:v>664</c:v>
                </c:pt>
                <c:pt idx="446">
                  <c:v>352</c:v>
                </c:pt>
                <c:pt idx="447">
                  <c:v>283</c:v>
                </c:pt>
                <c:pt idx="448">
                  <c:v>820</c:v>
                </c:pt>
                <c:pt idx="449">
                  <c:v>513</c:v>
                </c:pt>
                <c:pt idx="450">
                  <c:v>310</c:v>
                </c:pt>
                <c:pt idx="451">
                  <c:v>490</c:v>
                </c:pt>
                <c:pt idx="452">
                  <c:v>935</c:v>
                </c:pt>
                <c:pt idx="453">
                  <c:v>8467</c:v>
                </c:pt>
                <c:pt idx="454">
                  <c:v>1213</c:v>
                </c:pt>
                <c:pt idx="455">
                  <c:v>487</c:v>
                </c:pt>
                <c:pt idx="456">
                  <c:v>703</c:v>
                </c:pt>
                <c:pt idx="457">
                  <c:v>866</c:v>
                </c:pt>
                <c:pt idx="458">
                  <c:v>195</c:v>
                </c:pt>
                <c:pt idx="459">
                  <c:v>1622</c:v>
                </c:pt>
                <c:pt idx="460">
                  <c:v>935</c:v>
                </c:pt>
                <c:pt idx="461">
                  <c:v>264</c:v>
                </c:pt>
                <c:pt idx="462">
                  <c:v>195</c:v>
                </c:pt>
                <c:pt idx="463">
                  <c:v>115</c:v>
                </c:pt>
                <c:pt idx="464">
                  <c:v>1119</c:v>
                </c:pt>
                <c:pt idx="465">
                  <c:v>5656</c:v>
                </c:pt>
                <c:pt idx="466">
                  <c:v>1022</c:v>
                </c:pt>
                <c:pt idx="467">
                  <c:v>466</c:v>
                </c:pt>
                <c:pt idx="468">
                  <c:v>883</c:v>
                </c:pt>
                <c:pt idx="469">
                  <c:v>558</c:v>
                </c:pt>
                <c:pt idx="470">
                  <c:v>195</c:v>
                </c:pt>
                <c:pt idx="471">
                  <c:v>310</c:v>
                </c:pt>
                <c:pt idx="472">
                  <c:v>392</c:v>
                </c:pt>
                <c:pt idx="473">
                  <c:v>361</c:v>
                </c:pt>
                <c:pt idx="474">
                  <c:v>254</c:v>
                </c:pt>
                <c:pt idx="475">
                  <c:v>195</c:v>
                </c:pt>
                <c:pt idx="476">
                  <c:v>478</c:v>
                </c:pt>
                <c:pt idx="477">
                  <c:v>226</c:v>
                </c:pt>
                <c:pt idx="478">
                  <c:v>235</c:v>
                </c:pt>
                <c:pt idx="479">
                  <c:v>53</c:v>
                </c:pt>
                <c:pt idx="480">
                  <c:v>195</c:v>
                </c:pt>
                <c:pt idx="481">
                  <c:v>318</c:v>
                </c:pt>
                <c:pt idx="482">
                  <c:v>618</c:v>
                </c:pt>
                <c:pt idx="483">
                  <c:v>144</c:v>
                </c:pt>
                <c:pt idx="484">
                  <c:v>723</c:v>
                </c:pt>
                <c:pt idx="485">
                  <c:v>392</c:v>
                </c:pt>
                <c:pt idx="486">
                  <c:v>337</c:v>
                </c:pt>
                <c:pt idx="487">
                  <c:v>825</c:v>
                </c:pt>
                <c:pt idx="488">
                  <c:v>556</c:v>
                </c:pt>
                <c:pt idx="489">
                  <c:v>340</c:v>
                </c:pt>
                <c:pt idx="490">
                  <c:v>521</c:v>
                </c:pt>
                <c:pt idx="491">
                  <c:v>972</c:v>
                </c:pt>
                <c:pt idx="492">
                  <c:v>8895</c:v>
                </c:pt>
                <c:pt idx="493">
                  <c:v>1308</c:v>
                </c:pt>
                <c:pt idx="494">
                  <c:v>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B5-4781-8E8A-BF5B5424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57520"/>
        <c:axId val="473535056"/>
      </c:scatterChart>
      <c:valAx>
        <c:axId val="473557520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35056"/>
        <c:crosses val="autoZero"/>
        <c:crossBetween val="midCat"/>
        <c:majorUnit val="2000000"/>
      </c:valAx>
      <c:valAx>
        <c:axId val="473535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7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Lending Interest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RATE'!$I$1</c:f>
              <c:strCache>
                <c:ptCount val="1"/>
                <c:pt idx="0">
                  <c:v>Lending Interest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RATE'!$I$2:$I$2481</c:f>
              <c:numCache>
                <c:formatCode>General</c:formatCode>
                <c:ptCount val="495"/>
                <c:pt idx="0">
                  <c:v>0.10199999999999999</c:v>
                </c:pt>
                <c:pt idx="1">
                  <c:v>0.14099999999999999</c:v>
                </c:pt>
                <c:pt idx="2">
                  <c:v>9.1999999999999998E-2</c:v>
                </c:pt>
                <c:pt idx="3">
                  <c:v>4.8000000000000001E-2</c:v>
                </c:pt>
                <c:pt idx="4">
                  <c:v>8.6999999999999994E-2</c:v>
                </c:pt>
                <c:pt idx="5">
                  <c:v>0.124</c:v>
                </c:pt>
                <c:pt idx="6">
                  <c:v>0.11899999999999999</c:v>
                </c:pt>
                <c:pt idx="7">
                  <c:v>0.111</c:v>
                </c:pt>
                <c:pt idx="8">
                  <c:v>0.36599999999999999</c:v>
                </c:pt>
                <c:pt idx="9">
                  <c:v>0.03</c:v>
                </c:pt>
                <c:pt idx="10">
                  <c:v>0.10100000000000001</c:v>
                </c:pt>
                <c:pt idx="11">
                  <c:v>0.126</c:v>
                </c:pt>
                <c:pt idx="12">
                  <c:v>0.182</c:v>
                </c:pt>
                <c:pt idx="13">
                  <c:v>0.11899999999999999</c:v>
                </c:pt>
                <c:pt idx="14">
                  <c:v>0.26800000000000002</c:v>
                </c:pt>
                <c:pt idx="15">
                  <c:v>0.11700000000000001</c:v>
                </c:pt>
                <c:pt idx="16">
                  <c:v>0.17100000000000001</c:v>
                </c:pt>
                <c:pt idx="17">
                  <c:v>0.14000000000000001</c:v>
                </c:pt>
                <c:pt idx="18">
                  <c:v>0.11899999999999999</c:v>
                </c:pt>
                <c:pt idx="19">
                  <c:v>0.11600000000000001</c:v>
                </c:pt>
                <c:pt idx="20">
                  <c:v>0.20899999999999999</c:v>
                </c:pt>
                <c:pt idx="21">
                  <c:v>0.17299999999999999</c:v>
                </c:pt>
                <c:pt idx="22">
                  <c:v>0.314</c:v>
                </c:pt>
                <c:pt idx="23">
                  <c:v>0.26800000000000002</c:v>
                </c:pt>
                <c:pt idx="24">
                  <c:v>0.23300000000000001</c:v>
                </c:pt>
                <c:pt idx="25">
                  <c:v>0.16900000000000001</c:v>
                </c:pt>
                <c:pt idx="26">
                  <c:v>0.18099999999999999</c:v>
                </c:pt>
                <c:pt idx="27">
                  <c:v>0.105</c:v>
                </c:pt>
                <c:pt idx="28">
                  <c:v>0.26800000000000002</c:v>
                </c:pt>
                <c:pt idx="29">
                  <c:v>0.3</c:v>
                </c:pt>
                <c:pt idx="30">
                  <c:v>0.111</c:v>
                </c:pt>
                <c:pt idx="31">
                  <c:v>0.13100000000000001</c:v>
                </c:pt>
                <c:pt idx="32">
                  <c:v>0.115</c:v>
                </c:pt>
                <c:pt idx="33">
                  <c:v>0.28999999999999998</c:v>
                </c:pt>
                <c:pt idx="34">
                  <c:v>0.16500000000000001</c:v>
                </c:pt>
                <c:pt idx="35">
                  <c:v>9.1999999999999998E-2</c:v>
                </c:pt>
                <c:pt idx="36">
                  <c:v>0.46100000000000002</c:v>
                </c:pt>
                <c:pt idx="37">
                  <c:v>0.252</c:v>
                </c:pt>
                <c:pt idx="38">
                  <c:v>0.122</c:v>
                </c:pt>
                <c:pt idx="39">
                  <c:v>0.111</c:v>
                </c:pt>
                <c:pt idx="40">
                  <c:v>0.121</c:v>
                </c:pt>
                <c:pt idx="41">
                  <c:v>0.06</c:v>
                </c:pt>
                <c:pt idx="42">
                  <c:v>0.10199999999999999</c:v>
                </c:pt>
                <c:pt idx="43">
                  <c:v>0.16</c:v>
                </c:pt>
                <c:pt idx="44">
                  <c:v>0.11899999999999999</c:v>
                </c:pt>
                <c:pt idx="45">
                  <c:v>0.34599999999999997</c:v>
                </c:pt>
                <c:pt idx="46">
                  <c:v>0.56799999999999995</c:v>
                </c:pt>
                <c:pt idx="47">
                  <c:v>7.2999999999999995E-2</c:v>
                </c:pt>
                <c:pt idx="48">
                  <c:v>0.14799999999999999</c:v>
                </c:pt>
                <c:pt idx="49">
                  <c:v>0.188</c:v>
                </c:pt>
                <c:pt idx="50">
                  <c:v>0.249</c:v>
                </c:pt>
                <c:pt idx="51">
                  <c:v>0.11899999999999999</c:v>
                </c:pt>
                <c:pt idx="52">
                  <c:v>0.24299999999999999</c:v>
                </c:pt>
                <c:pt idx="53">
                  <c:v>0.111</c:v>
                </c:pt>
                <c:pt idx="54">
                  <c:v>0.16200000000000001</c:v>
                </c:pt>
                <c:pt idx="55">
                  <c:v>0.11899999999999999</c:v>
                </c:pt>
                <c:pt idx="56">
                  <c:v>0.11899999999999999</c:v>
                </c:pt>
                <c:pt idx="57">
                  <c:v>0.10199999999999999</c:v>
                </c:pt>
                <c:pt idx="58">
                  <c:v>0.19</c:v>
                </c:pt>
                <c:pt idx="59">
                  <c:v>0.17</c:v>
                </c:pt>
                <c:pt idx="60">
                  <c:v>0.34</c:v>
                </c:pt>
                <c:pt idx="61">
                  <c:v>0.23799999999999999</c:v>
                </c:pt>
                <c:pt idx="62">
                  <c:v>0.20599999999999999</c:v>
                </c:pt>
                <c:pt idx="63">
                  <c:v>0.128</c:v>
                </c:pt>
                <c:pt idx="64">
                  <c:v>0.186</c:v>
                </c:pt>
                <c:pt idx="65">
                  <c:v>0.11</c:v>
                </c:pt>
                <c:pt idx="66">
                  <c:v>0.28299999999999997</c:v>
                </c:pt>
                <c:pt idx="67">
                  <c:v>0.25</c:v>
                </c:pt>
                <c:pt idx="68">
                  <c:v>0.111</c:v>
                </c:pt>
                <c:pt idx="69">
                  <c:v>0.13</c:v>
                </c:pt>
                <c:pt idx="70">
                  <c:v>0.11600000000000001</c:v>
                </c:pt>
                <c:pt idx="71">
                  <c:v>0.25700000000000001</c:v>
                </c:pt>
                <c:pt idx="72">
                  <c:v>0.157</c:v>
                </c:pt>
                <c:pt idx="73">
                  <c:v>6.9000000000000006E-2</c:v>
                </c:pt>
                <c:pt idx="74">
                  <c:v>0.48599999999999999</c:v>
                </c:pt>
                <c:pt idx="75">
                  <c:v>0.22500000000000001</c:v>
                </c:pt>
                <c:pt idx="76">
                  <c:v>0.11600000000000001</c:v>
                </c:pt>
                <c:pt idx="77">
                  <c:v>0.27700000000000002</c:v>
                </c:pt>
                <c:pt idx="78">
                  <c:v>0.121</c:v>
                </c:pt>
                <c:pt idx="79">
                  <c:v>0.06</c:v>
                </c:pt>
                <c:pt idx="80">
                  <c:v>9.6000000000000002E-2</c:v>
                </c:pt>
                <c:pt idx="81">
                  <c:v>0.155</c:v>
                </c:pt>
                <c:pt idx="82">
                  <c:v>0.11899999999999999</c:v>
                </c:pt>
                <c:pt idx="83">
                  <c:v>0.20100000000000001</c:v>
                </c:pt>
                <c:pt idx="84">
                  <c:v>0.57599999999999996</c:v>
                </c:pt>
                <c:pt idx="85">
                  <c:v>5.8000000000000003E-2</c:v>
                </c:pt>
                <c:pt idx="86">
                  <c:v>0.11899999999999999</c:v>
                </c:pt>
                <c:pt idx="87">
                  <c:v>0.20699999999999999</c:v>
                </c:pt>
                <c:pt idx="88">
                  <c:v>0.23799999999999999</c:v>
                </c:pt>
                <c:pt idx="89">
                  <c:v>0.11899999999999999</c:v>
                </c:pt>
                <c:pt idx="90">
                  <c:v>0.26100000000000001</c:v>
                </c:pt>
                <c:pt idx="91">
                  <c:v>0.11</c:v>
                </c:pt>
                <c:pt idx="92">
                  <c:v>0.158</c:v>
                </c:pt>
                <c:pt idx="93">
                  <c:v>0.11899999999999999</c:v>
                </c:pt>
                <c:pt idx="94">
                  <c:v>0.11899999999999999</c:v>
                </c:pt>
                <c:pt idx="95">
                  <c:v>0.113</c:v>
                </c:pt>
                <c:pt idx="96">
                  <c:v>0.16900000000000001</c:v>
                </c:pt>
                <c:pt idx="97">
                  <c:v>0.16300000000000001</c:v>
                </c:pt>
                <c:pt idx="98">
                  <c:v>0.34200000000000003</c:v>
                </c:pt>
                <c:pt idx="99">
                  <c:v>0.22700000000000001</c:v>
                </c:pt>
                <c:pt idx="100">
                  <c:v>0.185</c:v>
                </c:pt>
                <c:pt idx="101">
                  <c:v>8.2000000000000003E-2</c:v>
                </c:pt>
                <c:pt idx="102">
                  <c:v>0.183</c:v>
                </c:pt>
                <c:pt idx="103">
                  <c:v>0.106</c:v>
                </c:pt>
                <c:pt idx="104">
                  <c:v>0.38700000000000001</c:v>
                </c:pt>
                <c:pt idx="105">
                  <c:v>0.20799999999999999</c:v>
                </c:pt>
                <c:pt idx="106">
                  <c:v>0.109</c:v>
                </c:pt>
                <c:pt idx="107">
                  <c:v>0.126</c:v>
                </c:pt>
                <c:pt idx="108">
                  <c:v>0.11600000000000001</c:v>
                </c:pt>
                <c:pt idx="109">
                  <c:v>0.222</c:v>
                </c:pt>
                <c:pt idx="110">
                  <c:v>0.125</c:v>
                </c:pt>
                <c:pt idx="111">
                  <c:v>4.7E-2</c:v>
                </c:pt>
                <c:pt idx="112">
                  <c:v>1.1839999999999999</c:v>
                </c:pt>
                <c:pt idx="113">
                  <c:v>0.36599999999999999</c:v>
                </c:pt>
                <c:pt idx="114">
                  <c:v>0.114</c:v>
                </c:pt>
                <c:pt idx="115">
                  <c:v>0.51700000000000002</c:v>
                </c:pt>
                <c:pt idx="116">
                  <c:v>0.13100000000000001</c:v>
                </c:pt>
                <c:pt idx="117">
                  <c:v>0.06</c:v>
                </c:pt>
                <c:pt idx="118">
                  <c:v>8.5000000000000006E-2</c:v>
                </c:pt>
                <c:pt idx="119">
                  <c:v>0.14799999999999999</c:v>
                </c:pt>
                <c:pt idx="120">
                  <c:v>0.11899999999999999</c:v>
                </c:pt>
                <c:pt idx="121">
                  <c:v>0.20599999999999999</c:v>
                </c:pt>
                <c:pt idx="122">
                  <c:v>0.629</c:v>
                </c:pt>
                <c:pt idx="123">
                  <c:v>4.2000000000000003E-2</c:v>
                </c:pt>
                <c:pt idx="124">
                  <c:v>7.8E-2</c:v>
                </c:pt>
                <c:pt idx="125">
                  <c:v>0.16300000000000001</c:v>
                </c:pt>
                <c:pt idx="126">
                  <c:v>0.26400000000000001</c:v>
                </c:pt>
                <c:pt idx="127">
                  <c:v>0.11899999999999999</c:v>
                </c:pt>
                <c:pt idx="128">
                  <c:v>0.314</c:v>
                </c:pt>
                <c:pt idx="129">
                  <c:v>0.115</c:v>
                </c:pt>
                <c:pt idx="130">
                  <c:v>0.13600000000000001</c:v>
                </c:pt>
                <c:pt idx="131">
                  <c:v>0.11899999999999999</c:v>
                </c:pt>
                <c:pt idx="132">
                  <c:v>0.11899999999999999</c:v>
                </c:pt>
                <c:pt idx="133">
                  <c:v>0.12</c:v>
                </c:pt>
                <c:pt idx="134">
                  <c:v>0.15</c:v>
                </c:pt>
                <c:pt idx="135">
                  <c:v>0.15</c:v>
                </c:pt>
                <c:pt idx="136">
                  <c:v>0.442</c:v>
                </c:pt>
                <c:pt idx="137">
                  <c:v>0.20799999999999999</c:v>
                </c:pt>
                <c:pt idx="138">
                  <c:v>0.189</c:v>
                </c:pt>
                <c:pt idx="139">
                  <c:v>7.0000000000000007E-2</c:v>
                </c:pt>
                <c:pt idx="140">
                  <c:v>0.155</c:v>
                </c:pt>
                <c:pt idx="141">
                  <c:v>9.9000000000000005E-2</c:v>
                </c:pt>
                <c:pt idx="142">
                  <c:v>0.5</c:v>
                </c:pt>
                <c:pt idx="143">
                  <c:v>0.21</c:v>
                </c:pt>
                <c:pt idx="144">
                  <c:v>0.122</c:v>
                </c:pt>
                <c:pt idx="145">
                  <c:v>0.15</c:v>
                </c:pt>
                <c:pt idx="146">
                  <c:v>0.11799999999999999</c:v>
                </c:pt>
                <c:pt idx="147">
                  <c:v>0.21</c:v>
                </c:pt>
                <c:pt idx="148">
                  <c:v>0.112</c:v>
                </c:pt>
                <c:pt idx="149">
                  <c:v>4.1000000000000002E-2</c:v>
                </c:pt>
                <c:pt idx="150">
                  <c:v>0.58899999999999997</c:v>
                </c:pt>
                <c:pt idx="151">
                  <c:v>0.252</c:v>
                </c:pt>
                <c:pt idx="152">
                  <c:v>0.128</c:v>
                </c:pt>
                <c:pt idx="153">
                  <c:v>0.191</c:v>
                </c:pt>
                <c:pt idx="154">
                  <c:v>0.115</c:v>
                </c:pt>
                <c:pt idx="155">
                  <c:v>0.06</c:v>
                </c:pt>
                <c:pt idx="156">
                  <c:v>8.5000000000000006E-2</c:v>
                </c:pt>
                <c:pt idx="157">
                  <c:v>0.14299999999999999</c:v>
                </c:pt>
                <c:pt idx="158">
                  <c:v>0.11899999999999999</c:v>
                </c:pt>
                <c:pt idx="159">
                  <c:v>0.17699999999999999</c:v>
                </c:pt>
                <c:pt idx="160">
                  <c:v>0.67100000000000004</c:v>
                </c:pt>
                <c:pt idx="161">
                  <c:v>4.7E-2</c:v>
                </c:pt>
                <c:pt idx="162">
                  <c:v>6.2E-2</c:v>
                </c:pt>
                <c:pt idx="163">
                  <c:v>0.152</c:v>
                </c:pt>
                <c:pt idx="164">
                  <c:v>0.25600000000000001</c:v>
                </c:pt>
                <c:pt idx="165">
                  <c:v>0.11899999999999999</c:v>
                </c:pt>
                <c:pt idx="166">
                  <c:v>0.32600000000000001</c:v>
                </c:pt>
                <c:pt idx="167">
                  <c:v>8.8999999999999996E-2</c:v>
                </c:pt>
                <c:pt idx="168">
                  <c:v>0.1</c:v>
                </c:pt>
                <c:pt idx="169">
                  <c:v>0.11899999999999999</c:v>
                </c:pt>
                <c:pt idx="170">
                  <c:v>0.11899999999999999</c:v>
                </c:pt>
                <c:pt idx="171">
                  <c:v>0.10199999999999999</c:v>
                </c:pt>
                <c:pt idx="172">
                  <c:v>0.13800000000000001</c:v>
                </c:pt>
                <c:pt idx="173">
                  <c:v>0.14499999999999999</c:v>
                </c:pt>
                <c:pt idx="174">
                  <c:v>0.48</c:v>
                </c:pt>
                <c:pt idx="175">
                  <c:v>0.19900000000000001</c:v>
                </c:pt>
                <c:pt idx="176">
                  <c:v>0.18099999999999999</c:v>
                </c:pt>
                <c:pt idx="177">
                  <c:v>7.3999999999999996E-2</c:v>
                </c:pt>
                <c:pt idx="178">
                  <c:v>0.13500000000000001</c:v>
                </c:pt>
                <c:pt idx="179">
                  <c:v>8.7999999999999995E-2</c:v>
                </c:pt>
                <c:pt idx="180">
                  <c:v>0.33500000000000002</c:v>
                </c:pt>
                <c:pt idx="181">
                  <c:v>0.247</c:v>
                </c:pt>
                <c:pt idx="182">
                  <c:v>0.10299999999999999</c:v>
                </c:pt>
                <c:pt idx="183">
                  <c:v>0.111</c:v>
                </c:pt>
                <c:pt idx="184">
                  <c:v>9.7000000000000003E-2</c:v>
                </c:pt>
                <c:pt idx="185">
                  <c:v>0.20399999999999999</c:v>
                </c:pt>
                <c:pt idx="186">
                  <c:v>9.2999999999999999E-2</c:v>
                </c:pt>
                <c:pt idx="187">
                  <c:v>4.2999999999999997E-2</c:v>
                </c:pt>
                <c:pt idx="188">
                  <c:v>0.23699999999999999</c:v>
                </c:pt>
                <c:pt idx="189">
                  <c:v>0.185</c:v>
                </c:pt>
                <c:pt idx="190">
                  <c:v>0.12</c:v>
                </c:pt>
                <c:pt idx="191">
                  <c:v>6.8000000000000005E-2</c:v>
                </c:pt>
                <c:pt idx="192">
                  <c:v>0.11600000000000001</c:v>
                </c:pt>
                <c:pt idx="193">
                  <c:v>0.06</c:v>
                </c:pt>
                <c:pt idx="194">
                  <c:v>8.3000000000000004E-2</c:v>
                </c:pt>
                <c:pt idx="195">
                  <c:v>0.13900000000000001</c:v>
                </c:pt>
                <c:pt idx="196">
                  <c:v>0.11899999999999999</c:v>
                </c:pt>
                <c:pt idx="197">
                  <c:v>0.14499999999999999</c:v>
                </c:pt>
                <c:pt idx="198">
                  <c:v>0.54900000000000004</c:v>
                </c:pt>
                <c:pt idx="199">
                  <c:v>0.04</c:v>
                </c:pt>
                <c:pt idx="200">
                  <c:v>5.0999999999999997E-2</c:v>
                </c:pt>
                <c:pt idx="201">
                  <c:v>0.151</c:v>
                </c:pt>
                <c:pt idx="202">
                  <c:v>0.23400000000000001</c:v>
                </c:pt>
                <c:pt idx="203">
                  <c:v>0.11899999999999999</c:v>
                </c:pt>
                <c:pt idx="204">
                  <c:v>0.24099999999999999</c:v>
                </c:pt>
                <c:pt idx="205">
                  <c:v>9.9000000000000005E-2</c:v>
                </c:pt>
                <c:pt idx="206">
                  <c:v>9.6000000000000002E-2</c:v>
                </c:pt>
                <c:pt idx="207">
                  <c:v>0.11899999999999999</c:v>
                </c:pt>
                <c:pt idx="208">
                  <c:v>0.11899999999999999</c:v>
                </c:pt>
                <c:pt idx="209">
                  <c:v>0.10100000000000001</c:v>
                </c:pt>
                <c:pt idx="210">
                  <c:v>0.13</c:v>
                </c:pt>
                <c:pt idx="211">
                  <c:v>0.14499999999999999</c:v>
                </c:pt>
                <c:pt idx="212">
                  <c:v>0.41</c:v>
                </c:pt>
                <c:pt idx="213">
                  <c:v>0.188</c:v>
                </c:pt>
                <c:pt idx="214">
                  <c:v>0.17399999999999999</c:v>
                </c:pt>
                <c:pt idx="215">
                  <c:v>9.7000000000000003E-2</c:v>
                </c:pt>
                <c:pt idx="216">
                  <c:v>0.121</c:v>
                </c:pt>
                <c:pt idx="217">
                  <c:v>8.6999999999999994E-2</c:v>
                </c:pt>
                <c:pt idx="218">
                  <c:v>0.29899999999999999</c:v>
                </c:pt>
                <c:pt idx="219">
                  <c:v>0.255</c:v>
                </c:pt>
                <c:pt idx="220">
                  <c:v>0.1</c:v>
                </c:pt>
                <c:pt idx="221">
                  <c:v>0.106</c:v>
                </c:pt>
                <c:pt idx="222">
                  <c:v>9.6000000000000002E-2</c:v>
                </c:pt>
                <c:pt idx="223">
                  <c:v>0.17399999999999999</c:v>
                </c:pt>
                <c:pt idx="224">
                  <c:v>9.0999999999999998E-2</c:v>
                </c:pt>
                <c:pt idx="225">
                  <c:v>6.2E-2</c:v>
                </c:pt>
                <c:pt idx="226">
                  <c:v>0.13600000000000001</c:v>
                </c:pt>
                <c:pt idx="227">
                  <c:v>0.16800000000000001</c:v>
                </c:pt>
                <c:pt idx="228">
                  <c:v>0.114</c:v>
                </c:pt>
                <c:pt idx="229">
                  <c:v>6.2E-2</c:v>
                </c:pt>
                <c:pt idx="230">
                  <c:v>0.115</c:v>
                </c:pt>
                <c:pt idx="231">
                  <c:v>5.5E-2</c:v>
                </c:pt>
                <c:pt idx="232">
                  <c:v>9.1999999999999998E-2</c:v>
                </c:pt>
                <c:pt idx="233">
                  <c:v>0.14299999999999999</c:v>
                </c:pt>
                <c:pt idx="234">
                  <c:v>0.11899999999999999</c:v>
                </c:pt>
                <c:pt idx="235">
                  <c:v>0.16600000000000001</c:v>
                </c:pt>
                <c:pt idx="236">
                  <c:v>0.55400000000000005</c:v>
                </c:pt>
                <c:pt idx="237">
                  <c:v>4.3999999999999997E-2</c:v>
                </c:pt>
                <c:pt idx="238">
                  <c:v>6.7000000000000004E-2</c:v>
                </c:pt>
                <c:pt idx="239">
                  <c:v>0.14599999999999999</c:v>
                </c:pt>
                <c:pt idx="240">
                  <c:v>0.247</c:v>
                </c:pt>
                <c:pt idx="241">
                  <c:v>0.11899999999999999</c:v>
                </c:pt>
                <c:pt idx="242">
                  <c:v>0.19500000000000001</c:v>
                </c:pt>
                <c:pt idx="243">
                  <c:v>9.5000000000000001E-2</c:v>
                </c:pt>
                <c:pt idx="244">
                  <c:v>9.8000000000000004E-2</c:v>
                </c:pt>
                <c:pt idx="245">
                  <c:v>0.11899999999999999</c:v>
                </c:pt>
                <c:pt idx="246">
                  <c:v>0.11899999999999999</c:v>
                </c:pt>
                <c:pt idx="247">
                  <c:v>9.9000000000000005E-2</c:v>
                </c:pt>
                <c:pt idx="248">
                  <c:v>0.128</c:v>
                </c:pt>
                <c:pt idx="249">
                  <c:v>0.14499999999999999</c:v>
                </c:pt>
                <c:pt idx="250">
                  <c:v>0.26400000000000001</c:v>
                </c:pt>
                <c:pt idx="251">
                  <c:v>0.17399999999999999</c:v>
                </c:pt>
                <c:pt idx="252">
                  <c:v>0.17599999999999999</c:v>
                </c:pt>
                <c:pt idx="253">
                  <c:v>7.4999999999999997E-2</c:v>
                </c:pt>
                <c:pt idx="254">
                  <c:v>0.11600000000000001</c:v>
                </c:pt>
                <c:pt idx="255">
                  <c:v>8.4000000000000005E-2</c:v>
                </c:pt>
                <c:pt idx="256">
                  <c:v>0.30099999999999999</c:v>
                </c:pt>
                <c:pt idx="257">
                  <c:v>0.23899999999999999</c:v>
                </c:pt>
                <c:pt idx="258">
                  <c:v>9.2999999999999999E-2</c:v>
                </c:pt>
                <c:pt idx="259">
                  <c:v>0.108</c:v>
                </c:pt>
                <c:pt idx="260">
                  <c:v>9.7000000000000003E-2</c:v>
                </c:pt>
                <c:pt idx="261">
                  <c:v>0.156</c:v>
                </c:pt>
                <c:pt idx="262">
                  <c:v>0.109</c:v>
                </c:pt>
                <c:pt idx="263">
                  <c:v>0.08</c:v>
                </c:pt>
                <c:pt idx="264">
                  <c:v>9.2999999999999999E-2</c:v>
                </c:pt>
                <c:pt idx="265">
                  <c:v>0.155</c:v>
                </c:pt>
                <c:pt idx="266">
                  <c:v>0.109</c:v>
                </c:pt>
                <c:pt idx="267">
                  <c:v>8.5999999999999993E-2</c:v>
                </c:pt>
                <c:pt idx="268">
                  <c:v>0.113</c:v>
                </c:pt>
                <c:pt idx="269">
                  <c:v>5.5E-2</c:v>
                </c:pt>
                <c:pt idx="270">
                  <c:v>0.10299999999999999</c:v>
                </c:pt>
                <c:pt idx="271">
                  <c:v>0.14199999999999999</c:v>
                </c:pt>
                <c:pt idx="272">
                  <c:v>0.11899999999999999</c:v>
                </c:pt>
                <c:pt idx="273">
                  <c:v>0.11899999999999999</c:v>
                </c:pt>
                <c:pt idx="274">
                  <c:v>0.50800000000000001</c:v>
                </c:pt>
                <c:pt idx="275">
                  <c:v>5.8000000000000003E-2</c:v>
                </c:pt>
                <c:pt idx="276">
                  <c:v>0.08</c:v>
                </c:pt>
                <c:pt idx="277">
                  <c:v>0.129</c:v>
                </c:pt>
                <c:pt idx="278">
                  <c:v>0.222</c:v>
                </c:pt>
                <c:pt idx="279">
                  <c:v>0.11899999999999999</c:v>
                </c:pt>
                <c:pt idx="280">
                  <c:v>0.158</c:v>
                </c:pt>
                <c:pt idx="281">
                  <c:v>9.1999999999999998E-2</c:v>
                </c:pt>
                <c:pt idx="282">
                  <c:v>0.11899999999999999</c:v>
                </c:pt>
                <c:pt idx="283">
                  <c:v>0.11899999999999999</c:v>
                </c:pt>
                <c:pt idx="284">
                  <c:v>0.11899999999999999</c:v>
                </c:pt>
                <c:pt idx="285">
                  <c:v>9.8000000000000004E-2</c:v>
                </c:pt>
                <c:pt idx="286">
                  <c:v>0.128</c:v>
                </c:pt>
                <c:pt idx="287">
                  <c:v>0.14599999999999999</c:v>
                </c:pt>
                <c:pt idx="288">
                  <c:v>0.23100000000000001</c:v>
                </c:pt>
                <c:pt idx="289">
                  <c:v>0.16600000000000001</c:v>
                </c:pt>
                <c:pt idx="290">
                  <c:v>0.17199999999999999</c:v>
                </c:pt>
                <c:pt idx="291">
                  <c:v>7.5999999999999998E-2</c:v>
                </c:pt>
                <c:pt idx="292">
                  <c:v>0.13</c:v>
                </c:pt>
                <c:pt idx="293">
                  <c:v>8.3000000000000004E-2</c:v>
                </c:pt>
                <c:pt idx="294">
                  <c:v>0.25</c:v>
                </c:pt>
                <c:pt idx="295">
                  <c:v>0.22900000000000001</c:v>
                </c:pt>
                <c:pt idx="296">
                  <c:v>9.2999999999999999E-2</c:v>
                </c:pt>
                <c:pt idx="297">
                  <c:v>0.10100000000000001</c:v>
                </c:pt>
                <c:pt idx="298">
                  <c:v>9.6000000000000002E-2</c:v>
                </c:pt>
                <c:pt idx="299">
                  <c:v>0.13800000000000001</c:v>
                </c:pt>
                <c:pt idx="300">
                  <c:v>0.11799999999999999</c:v>
                </c:pt>
                <c:pt idx="301">
                  <c:v>8.1000000000000003E-2</c:v>
                </c:pt>
                <c:pt idx="302">
                  <c:v>8.8999999999999996E-2</c:v>
                </c:pt>
                <c:pt idx="303">
                  <c:v>0.17100000000000001</c:v>
                </c:pt>
                <c:pt idx="304">
                  <c:v>0.104</c:v>
                </c:pt>
                <c:pt idx="305">
                  <c:v>0.111</c:v>
                </c:pt>
                <c:pt idx="306">
                  <c:v>0.11</c:v>
                </c:pt>
                <c:pt idx="307">
                  <c:v>5.5E-2</c:v>
                </c:pt>
                <c:pt idx="308">
                  <c:v>0.108</c:v>
                </c:pt>
                <c:pt idx="309">
                  <c:v>0.14299999999999999</c:v>
                </c:pt>
                <c:pt idx="310">
                  <c:v>0.11899999999999999</c:v>
                </c:pt>
                <c:pt idx="311">
                  <c:v>0.129</c:v>
                </c:pt>
                <c:pt idx="312">
                  <c:v>0.437</c:v>
                </c:pt>
                <c:pt idx="313">
                  <c:v>6.0999999999999999E-2</c:v>
                </c:pt>
                <c:pt idx="314">
                  <c:v>8.6999999999999994E-2</c:v>
                </c:pt>
                <c:pt idx="315">
                  <c:v>0.154</c:v>
                </c:pt>
                <c:pt idx="316">
                  <c:v>0.128</c:v>
                </c:pt>
                <c:pt idx="317">
                  <c:v>0.11899999999999999</c:v>
                </c:pt>
                <c:pt idx="318">
                  <c:v>0.19900000000000001</c:v>
                </c:pt>
                <c:pt idx="319">
                  <c:v>9.0999999999999998E-2</c:v>
                </c:pt>
                <c:pt idx="320">
                  <c:v>0.11899999999999999</c:v>
                </c:pt>
                <c:pt idx="321">
                  <c:v>0.11899999999999999</c:v>
                </c:pt>
                <c:pt idx="322">
                  <c:v>0.11899999999999999</c:v>
                </c:pt>
                <c:pt idx="323">
                  <c:v>9.5000000000000001E-2</c:v>
                </c:pt>
                <c:pt idx="324">
                  <c:v>0.13400000000000001</c:v>
                </c:pt>
                <c:pt idx="325">
                  <c:v>0.14599999999999999</c:v>
                </c:pt>
                <c:pt idx="326">
                  <c:v>0.17799999999999999</c:v>
                </c:pt>
                <c:pt idx="327">
                  <c:v>0.17899999999999999</c:v>
                </c:pt>
                <c:pt idx="328">
                  <c:v>0.16800000000000001</c:v>
                </c:pt>
                <c:pt idx="329">
                  <c:v>8.6999999999999994E-2</c:v>
                </c:pt>
                <c:pt idx="330">
                  <c:v>0.13200000000000001</c:v>
                </c:pt>
                <c:pt idx="331">
                  <c:v>8.2000000000000003E-2</c:v>
                </c:pt>
                <c:pt idx="332">
                  <c:v>0.25800000000000001</c:v>
                </c:pt>
                <c:pt idx="333">
                  <c:v>0.23699999999999999</c:v>
                </c:pt>
                <c:pt idx="334">
                  <c:v>8.6999999999999994E-2</c:v>
                </c:pt>
                <c:pt idx="335">
                  <c:v>0.10100000000000001</c:v>
                </c:pt>
                <c:pt idx="336">
                  <c:v>9.5000000000000001E-2</c:v>
                </c:pt>
                <c:pt idx="337">
                  <c:v>0.122</c:v>
                </c:pt>
                <c:pt idx="338">
                  <c:v>0.124</c:v>
                </c:pt>
                <c:pt idx="339">
                  <c:v>5.0999999999999997E-2</c:v>
                </c:pt>
                <c:pt idx="340">
                  <c:v>0.124</c:v>
                </c:pt>
                <c:pt idx="341">
                  <c:v>0.224</c:v>
                </c:pt>
                <c:pt idx="342">
                  <c:v>0.104</c:v>
                </c:pt>
                <c:pt idx="343">
                  <c:v>0.19500000000000001</c:v>
                </c:pt>
                <c:pt idx="344">
                  <c:v>0.112</c:v>
                </c:pt>
                <c:pt idx="345">
                  <c:v>5.5E-2</c:v>
                </c:pt>
                <c:pt idx="346">
                  <c:v>0.1</c:v>
                </c:pt>
                <c:pt idx="347">
                  <c:v>0.14099999999999999</c:v>
                </c:pt>
                <c:pt idx="348">
                  <c:v>0.11899999999999999</c:v>
                </c:pt>
                <c:pt idx="349">
                  <c:v>0.13900000000000001</c:v>
                </c:pt>
                <c:pt idx="350">
                  <c:v>0.47299999999999998</c:v>
                </c:pt>
                <c:pt idx="351">
                  <c:v>4.7E-2</c:v>
                </c:pt>
                <c:pt idx="352">
                  <c:v>0.13300000000000001</c:v>
                </c:pt>
                <c:pt idx="353">
                  <c:v>0.17199999999999999</c:v>
                </c:pt>
                <c:pt idx="354">
                  <c:v>0.158</c:v>
                </c:pt>
                <c:pt idx="355">
                  <c:v>0.11899999999999999</c:v>
                </c:pt>
                <c:pt idx="356">
                  <c:v>0.18099999999999999</c:v>
                </c:pt>
                <c:pt idx="357">
                  <c:v>0.1</c:v>
                </c:pt>
                <c:pt idx="358">
                  <c:v>0.11899999999999999</c:v>
                </c:pt>
                <c:pt idx="359">
                  <c:v>0.11899999999999999</c:v>
                </c:pt>
                <c:pt idx="360">
                  <c:v>0.11899999999999999</c:v>
                </c:pt>
                <c:pt idx="361">
                  <c:v>0.11</c:v>
                </c:pt>
                <c:pt idx="362">
                  <c:v>0.13800000000000001</c:v>
                </c:pt>
                <c:pt idx="363">
                  <c:v>0.14499999999999999</c:v>
                </c:pt>
                <c:pt idx="364">
                  <c:v>0.17299999999999999</c:v>
                </c:pt>
                <c:pt idx="365">
                  <c:v>0.19400000000000001</c:v>
                </c:pt>
                <c:pt idx="366">
                  <c:v>0.16400000000000001</c:v>
                </c:pt>
                <c:pt idx="367">
                  <c:v>7.0999999999999994E-2</c:v>
                </c:pt>
                <c:pt idx="368">
                  <c:v>0.14000000000000001</c:v>
                </c:pt>
                <c:pt idx="369">
                  <c:v>8.2000000000000003E-2</c:v>
                </c:pt>
                <c:pt idx="370">
                  <c:v>0.28299999999999997</c:v>
                </c:pt>
                <c:pt idx="371">
                  <c:v>0.21</c:v>
                </c:pt>
                <c:pt idx="372">
                  <c:v>8.7999999999999995E-2</c:v>
                </c:pt>
                <c:pt idx="373">
                  <c:v>0.106</c:v>
                </c:pt>
                <c:pt idx="374">
                  <c:v>9.1999999999999998E-2</c:v>
                </c:pt>
                <c:pt idx="375">
                  <c:v>0.11700000000000001</c:v>
                </c:pt>
                <c:pt idx="376">
                  <c:v>0.11899999999999999</c:v>
                </c:pt>
                <c:pt idx="377">
                  <c:v>3.3000000000000002E-2</c:v>
                </c:pt>
                <c:pt idx="378">
                  <c:v>0.153</c:v>
                </c:pt>
                <c:pt idx="379">
                  <c:v>0.19900000000000001</c:v>
                </c:pt>
                <c:pt idx="380">
                  <c:v>0.10100000000000001</c:v>
                </c:pt>
                <c:pt idx="381">
                  <c:v>0.157</c:v>
                </c:pt>
                <c:pt idx="382">
                  <c:v>0.108</c:v>
                </c:pt>
                <c:pt idx="383">
                  <c:v>5.5E-2</c:v>
                </c:pt>
                <c:pt idx="384">
                  <c:v>9.1999999999999998E-2</c:v>
                </c:pt>
                <c:pt idx="385">
                  <c:v>0.14099999999999999</c:v>
                </c:pt>
                <c:pt idx="386">
                  <c:v>0.11899999999999999</c:v>
                </c:pt>
                <c:pt idx="387">
                  <c:v>0.124</c:v>
                </c:pt>
                <c:pt idx="388">
                  <c:v>0.44700000000000001</c:v>
                </c:pt>
                <c:pt idx="389">
                  <c:v>2.4E-2</c:v>
                </c:pt>
                <c:pt idx="390">
                  <c:v>7.2999999999999995E-2</c:v>
                </c:pt>
                <c:pt idx="391">
                  <c:v>0.13</c:v>
                </c:pt>
                <c:pt idx="392">
                  <c:v>0.19700000000000001</c:v>
                </c:pt>
                <c:pt idx="393">
                  <c:v>0.11899999999999999</c:v>
                </c:pt>
                <c:pt idx="394">
                  <c:v>0.121</c:v>
                </c:pt>
                <c:pt idx="395">
                  <c:v>9.5000000000000001E-2</c:v>
                </c:pt>
                <c:pt idx="396">
                  <c:v>0.11899999999999999</c:v>
                </c:pt>
                <c:pt idx="397">
                  <c:v>0.11899999999999999</c:v>
                </c:pt>
                <c:pt idx="398">
                  <c:v>0.11899999999999999</c:v>
                </c:pt>
                <c:pt idx="399">
                  <c:v>0.106</c:v>
                </c:pt>
                <c:pt idx="400">
                  <c:v>0.13300000000000001</c:v>
                </c:pt>
                <c:pt idx="401">
                  <c:v>0.14499999999999999</c:v>
                </c:pt>
                <c:pt idx="402">
                  <c:v>0.17499999999999999</c:v>
                </c:pt>
                <c:pt idx="403">
                  <c:v>0.189</c:v>
                </c:pt>
                <c:pt idx="404">
                  <c:v>0.20499999999999999</c:v>
                </c:pt>
                <c:pt idx="405">
                  <c:v>5.2999999999999999E-2</c:v>
                </c:pt>
                <c:pt idx="406">
                  <c:v>0.13300000000000001</c:v>
                </c:pt>
                <c:pt idx="407">
                  <c:v>7.6999999999999999E-2</c:v>
                </c:pt>
                <c:pt idx="408">
                  <c:v>0.26</c:v>
                </c:pt>
                <c:pt idx="409">
                  <c:v>0.19</c:v>
                </c:pt>
                <c:pt idx="410">
                  <c:v>8.5999999999999993E-2</c:v>
                </c:pt>
                <c:pt idx="411">
                  <c:v>0.106</c:v>
                </c:pt>
                <c:pt idx="412">
                  <c:v>9.1999999999999998E-2</c:v>
                </c:pt>
                <c:pt idx="413">
                  <c:v>0.11600000000000001</c:v>
                </c:pt>
                <c:pt idx="414">
                  <c:v>9.2999999999999999E-2</c:v>
                </c:pt>
                <c:pt idx="415">
                  <c:v>3.3000000000000002E-2</c:v>
                </c:pt>
                <c:pt idx="416">
                  <c:v>0.10299999999999999</c:v>
                </c:pt>
                <c:pt idx="417">
                  <c:v>0.183</c:v>
                </c:pt>
                <c:pt idx="418">
                  <c:v>0.11</c:v>
                </c:pt>
                <c:pt idx="419">
                  <c:v>0.106</c:v>
                </c:pt>
                <c:pt idx="420">
                  <c:v>0.107</c:v>
                </c:pt>
                <c:pt idx="421">
                  <c:v>5.5E-2</c:v>
                </c:pt>
                <c:pt idx="422">
                  <c:v>8.6999999999999994E-2</c:v>
                </c:pt>
                <c:pt idx="423">
                  <c:v>0.13900000000000001</c:v>
                </c:pt>
                <c:pt idx="424">
                  <c:v>0.11899999999999999</c:v>
                </c:pt>
                <c:pt idx="425">
                  <c:v>9.9000000000000005E-2</c:v>
                </c:pt>
                <c:pt idx="426">
                  <c:v>0.4</c:v>
                </c:pt>
                <c:pt idx="427">
                  <c:v>2.5999999999999999E-2</c:v>
                </c:pt>
                <c:pt idx="428">
                  <c:v>4.8000000000000001E-2</c:v>
                </c:pt>
                <c:pt idx="429">
                  <c:v>9.4E-2</c:v>
                </c:pt>
                <c:pt idx="430">
                  <c:v>0.17100000000000001</c:v>
                </c:pt>
                <c:pt idx="431">
                  <c:v>0.11899999999999999</c:v>
                </c:pt>
                <c:pt idx="432">
                  <c:v>0.156</c:v>
                </c:pt>
                <c:pt idx="433">
                  <c:v>8.7999999999999995E-2</c:v>
                </c:pt>
                <c:pt idx="434">
                  <c:v>0.11899999999999999</c:v>
                </c:pt>
                <c:pt idx="435">
                  <c:v>0.11899999999999999</c:v>
                </c:pt>
                <c:pt idx="436">
                  <c:v>0.11899999999999999</c:v>
                </c:pt>
                <c:pt idx="437">
                  <c:v>0.107</c:v>
                </c:pt>
                <c:pt idx="438">
                  <c:v>0.13400000000000001</c:v>
                </c:pt>
                <c:pt idx="439">
                  <c:v>0.14499999999999999</c:v>
                </c:pt>
                <c:pt idx="440">
                  <c:v>0.11600000000000001</c:v>
                </c:pt>
                <c:pt idx="441">
                  <c:v>0.186</c:v>
                </c:pt>
                <c:pt idx="442">
                  <c:v>0.19500000000000001</c:v>
                </c:pt>
                <c:pt idx="443">
                  <c:v>4.9000000000000002E-2</c:v>
                </c:pt>
                <c:pt idx="444">
                  <c:v>0.105</c:v>
                </c:pt>
                <c:pt idx="445">
                  <c:v>6.9000000000000006E-2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9.4E-2</c:v>
                </c:pt>
                <c:pt idx="449">
                  <c:v>0.1</c:v>
                </c:pt>
                <c:pt idx="450">
                  <c:v>9.0999999999999998E-2</c:v>
                </c:pt>
                <c:pt idx="451">
                  <c:v>0.11799999999999999</c:v>
                </c:pt>
                <c:pt idx="452">
                  <c:v>0.08</c:v>
                </c:pt>
                <c:pt idx="453">
                  <c:v>3.3000000000000002E-2</c:v>
                </c:pt>
                <c:pt idx="454">
                  <c:v>9.8000000000000004E-2</c:v>
                </c:pt>
                <c:pt idx="455">
                  <c:v>0.17199999999999999</c:v>
                </c:pt>
                <c:pt idx="456">
                  <c:v>0.109</c:v>
                </c:pt>
                <c:pt idx="457">
                  <c:v>0.14099999999999999</c:v>
                </c:pt>
                <c:pt idx="458">
                  <c:v>9.7000000000000003E-2</c:v>
                </c:pt>
                <c:pt idx="459">
                  <c:v>5.0999999999999997E-2</c:v>
                </c:pt>
                <c:pt idx="460">
                  <c:v>8.6999999999999994E-2</c:v>
                </c:pt>
                <c:pt idx="461">
                  <c:v>0.13400000000000001</c:v>
                </c:pt>
                <c:pt idx="462">
                  <c:v>0.11899999999999999</c:v>
                </c:pt>
                <c:pt idx="463">
                  <c:v>0.109</c:v>
                </c:pt>
                <c:pt idx="464">
                  <c:v>0.439</c:v>
                </c:pt>
                <c:pt idx="465">
                  <c:v>0.03</c:v>
                </c:pt>
                <c:pt idx="466">
                  <c:v>0.09</c:v>
                </c:pt>
                <c:pt idx="467">
                  <c:v>0.112</c:v>
                </c:pt>
                <c:pt idx="468">
                  <c:v>0.161</c:v>
                </c:pt>
                <c:pt idx="469">
                  <c:v>0.11899999999999999</c:v>
                </c:pt>
                <c:pt idx="470">
                  <c:v>0.11899999999999999</c:v>
                </c:pt>
                <c:pt idx="471">
                  <c:v>0.155</c:v>
                </c:pt>
                <c:pt idx="472">
                  <c:v>0.09</c:v>
                </c:pt>
                <c:pt idx="473">
                  <c:v>0.11899999999999999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9.7000000000000003E-2</c:v>
                </c:pt>
                <c:pt idx="477">
                  <c:v>0.13500000000000001</c:v>
                </c:pt>
                <c:pt idx="478">
                  <c:v>0.13900000000000001</c:v>
                </c:pt>
                <c:pt idx="479">
                  <c:v>8.8999999999999996E-2</c:v>
                </c:pt>
                <c:pt idx="480">
                  <c:v>0.185</c:v>
                </c:pt>
                <c:pt idx="481">
                  <c:v>0.17599999999999999</c:v>
                </c:pt>
                <c:pt idx="482">
                  <c:v>4.7E-2</c:v>
                </c:pt>
                <c:pt idx="483">
                  <c:v>0.12</c:v>
                </c:pt>
                <c:pt idx="484">
                  <c:v>6.9000000000000006E-2</c:v>
                </c:pt>
                <c:pt idx="485">
                  <c:v>0.17199999999999999</c:v>
                </c:pt>
                <c:pt idx="486">
                  <c:v>0.192</c:v>
                </c:pt>
                <c:pt idx="487">
                  <c:v>8.6999999999999994E-2</c:v>
                </c:pt>
                <c:pt idx="488">
                  <c:v>9.5000000000000001E-2</c:v>
                </c:pt>
                <c:pt idx="489">
                  <c:v>9.4E-2</c:v>
                </c:pt>
                <c:pt idx="490">
                  <c:v>0.11700000000000001</c:v>
                </c:pt>
                <c:pt idx="491">
                  <c:v>7.6999999999999999E-2</c:v>
                </c:pt>
                <c:pt idx="492">
                  <c:v>3.3000000000000002E-2</c:v>
                </c:pt>
                <c:pt idx="493">
                  <c:v>0.112</c:v>
                </c:pt>
                <c:pt idx="494">
                  <c:v>0.16400000000000001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A1-465C-A1D3-1CD2216D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57520"/>
        <c:axId val="473542960"/>
      </c:scatterChart>
      <c:valAx>
        <c:axId val="473557520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42960"/>
        <c:crosses val="autoZero"/>
        <c:crossBetween val="midCat"/>
        <c:majorUnit val="30000000"/>
      </c:valAx>
      <c:valAx>
        <c:axId val="473542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7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Health Exp/Capita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RATE'!$H$1</c:f>
              <c:strCache>
                <c:ptCount val="1"/>
                <c:pt idx="0">
                  <c:v>Health Exp/Capita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RATE'!$H$2:$H$2481</c:f>
              <c:numCache>
                <c:formatCode>General</c:formatCode>
                <c:ptCount val="495"/>
                <c:pt idx="0">
                  <c:v>681</c:v>
                </c:pt>
                <c:pt idx="1">
                  <c:v>995</c:v>
                </c:pt>
                <c:pt idx="2">
                  <c:v>195</c:v>
                </c:pt>
                <c:pt idx="3">
                  <c:v>1647</c:v>
                </c:pt>
                <c:pt idx="4">
                  <c:v>938</c:v>
                </c:pt>
                <c:pt idx="5">
                  <c:v>259</c:v>
                </c:pt>
                <c:pt idx="6">
                  <c:v>195</c:v>
                </c:pt>
                <c:pt idx="7">
                  <c:v>149</c:v>
                </c:pt>
                <c:pt idx="8">
                  <c:v>1056</c:v>
                </c:pt>
                <c:pt idx="9">
                  <c:v>5741</c:v>
                </c:pt>
                <c:pt idx="10">
                  <c:v>1103</c:v>
                </c:pt>
                <c:pt idx="11">
                  <c:v>530</c:v>
                </c:pt>
                <c:pt idx="12">
                  <c:v>951</c:v>
                </c:pt>
                <c:pt idx="13">
                  <c:v>166</c:v>
                </c:pt>
                <c:pt idx="14">
                  <c:v>173</c:v>
                </c:pt>
                <c:pt idx="15">
                  <c:v>231</c:v>
                </c:pt>
                <c:pt idx="16">
                  <c:v>53</c:v>
                </c:pt>
                <c:pt idx="17">
                  <c:v>179</c:v>
                </c:pt>
                <c:pt idx="18">
                  <c:v>195</c:v>
                </c:pt>
                <c:pt idx="19">
                  <c:v>339</c:v>
                </c:pt>
                <c:pt idx="20">
                  <c:v>96</c:v>
                </c:pt>
                <c:pt idx="21">
                  <c:v>56</c:v>
                </c:pt>
                <c:pt idx="22">
                  <c:v>26</c:v>
                </c:pt>
                <c:pt idx="23">
                  <c:v>76</c:v>
                </c:pt>
                <c:pt idx="24">
                  <c:v>189</c:v>
                </c:pt>
                <c:pt idx="25">
                  <c:v>328</c:v>
                </c:pt>
                <c:pt idx="26">
                  <c:v>54</c:v>
                </c:pt>
                <c:pt idx="27">
                  <c:v>295</c:v>
                </c:pt>
                <c:pt idx="28">
                  <c:v>124</c:v>
                </c:pt>
                <c:pt idx="29">
                  <c:v>96</c:v>
                </c:pt>
                <c:pt idx="30">
                  <c:v>392</c:v>
                </c:pt>
                <c:pt idx="31">
                  <c:v>272</c:v>
                </c:pt>
                <c:pt idx="32">
                  <c:v>137</c:v>
                </c:pt>
                <c:pt idx="33">
                  <c:v>167</c:v>
                </c:pt>
                <c:pt idx="34">
                  <c:v>260</c:v>
                </c:pt>
                <c:pt idx="35">
                  <c:v>4790</c:v>
                </c:pt>
                <c:pt idx="36">
                  <c:v>773</c:v>
                </c:pt>
                <c:pt idx="37">
                  <c:v>273</c:v>
                </c:pt>
                <c:pt idx="38">
                  <c:v>408</c:v>
                </c:pt>
                <c:pt idx="39">
                  <c:v>710</c:v>
                </c:pt>
                <c:pt idx="40">
                  <c:v>195</c:v>
                </c:pt>
                <c:pt idx="41">
                  <c:v>1107</c:v>
                </c:pt>
                <c:pt idx="42">
                  <c:v>602</c:v>
                </c:pt>
                <c:pt idx="43">
                  <c:v>139</c:v>
                </c:pt>
                <c:pt idx="44">
                  <c:v>195</c:v>
                </c:pt>
                <c:pt idx="45">
                  <c:v>60</c:v>
                </c:pt>
                <c:pt idx="46">
                  <c:v>265</c:v>
                </c:pt>
                <c:pt idx="47">
                  <c:v>2090</c:v>
                </c:pt>
                <c:pt idx="48">
                  <c:v>390</c:v>
                </c:pt>
                <c:pt idx="49">
                  <c:v>148</c:v>
                </c:pt>
                <c:pt idx="50">
                  <c:v>287</c:v>
                </c:pt>
                <c:pt idx="51">
                  <c:v>178</c:v>
                </c:pt>
                <c:pt idx="52">
                  <c:v>173</c:v>
                </c:pt>
                <c:pt idx="53">
                  <c:v>236</c:v>
                </c:pt>
                <c:pt idx="54">
                  <c:v>77</c:v>
                </c:pt>
                <c:pt idx="55">
                  <c:v>184</c:v>
                </c:pt>
                <c:pt idx="56">
                  <c:v>195</c:v>
                </c:pt>
                <c:pt idx="57">
                  <c:v>392</c:v>
                </c:pt>
                <c:pt idx="58">
                  <c:v>105</c:v>
                </c:pt>
                <c:pt idx="59">
                  <c:v>54</c:v>
                </c:pt>
                <c:pt idx="60">
                  <c:v>23</c:v>
                </c:pt>
                <c:pt idx="61">
                  <c:v>83</c:v>
                </c:pt>
                <c:pt idx="62">
                  <c:v>178</c:v>
                </c:pt>
                <c:pt idx="63">
                  <c:v>373</c:v>
                </c:pt>
                <c:pt idx="64">
                  <c:v>54</c:v>
                </c:pt>
                <c:pt idx="65">
                  <c:v>293</c:v>
                </c:pt>
                <c:pt idx="66">
                  <c:v>107</c:v>
                </c:pt>
                <c:pt idx="67">
                  <c:v>96</c:v>
                </c:pt>
                <c:pt idx="68">
                  <c:v>378</c:v>
                </c:pt>
                <c:pt idx="69">
                  <c:v>278</c:v>
                </c:pt>
                <c:pt idx="70">
                  <c:v>145</c:v>
                </c:pt>
                <c:pt idx="71">
                  <c:v>136</c:v>
                </c:pt>
                <c:pt idx="72">
                  <c:v>305</c:v>
                </c:pt>
                <c:pt idx="73">
                  <c:v>5138</c:v>
                </c:pt>
                <c:pt idx="74">
                  <c:v>703</c:v>
                </c:pt>
                <c:pt idx="75">
                  <c:v>295</c:v>
                </c:pt>
                <c:pt idx="76">
                  <c:v>429</c:v>
                </c:pt>
                <c:pt idx="77">
                  <c:v>676</c:v>
                </c:pt>
                <c:pt idx="78">
                  <c:v>195</c:v>
                </c:pt>
                <c:pt idx="79">
                  <c:v>1107</c:v>
                </c:pt>
                <c:pt idx="80">
                  <c:v>635</c:v>
                </c:pt>
                <c:pt idx="81">
                  <c:v>160</c:v>
                </c:pt>
                <c:pt idx="82">
                  <c:v>195</c:v>
                </c:pt>
                <c:pt idx="83">
                  <c:v>59</c:v>
                </c:pt>
                <c:pt idx="84">
                  <c:v>228</c:v>
                </c:pt>
                <c:pt idx="85">
                  <c:v>2152</c:v>
                </c:pt>
                <c:pt idx="86">
                  <c:v>348</c:v>
                </c:pt>
                <c:pt idx="87">
                  <c:v>144</c:v>
                </c:pt>
                <c:pt idx="88">
                  <c:v>291</c:v>
                </c:pt>
                <c:pt idx="89">
                  <c:v>195</c:v>
                </c:pt>
                <c:pt idx="90">
                  <c:v>176</c:v>
                </c:pt>
                <c:pt idx="91">
                  <c:v>237</c:v>
                </c:pt>
                <c:pt idx="92">
                  <c:v>105</c:v>
                </c:pt>
                <c:pt idx="93">
                  <c:v>184</c:v>
                </c:pt>
                <c:pt idx="94">
                  <c:v>195</c:v>
                </c:pt>
                <c:pt idx="95">
                  <c:v>353</c:v>
                </c:pt>
                <c:pt idx="96">
                  <c:v>110</c:v>
                </c:pt>
                <c:pt idx="97">
                  <c:v>56</c:v>
                </c:pt>
                <c:pt idx="98">
                  <c:v>20</c:v>
                </c:pt>
                <c:pt idx="99">
                  <c:v>88</c:v>
                </c:pt>
                <c:pt idx="100">
                  <c:v>180</c:v>
                </c:pt>
                <c:pt idx="101">
                  <c:v>396</c:v>
                </c:pt>
                <c:pt idx="102">
                  <c:v>57</c:v>
                </c:pt>
                <c:pt idx="103">
                  <c:v>310</c:v>
                </c:pt>
                <c:pt idx="104">
                  <c:v>79</c:v>
                </c:pt>
                <c:pt idx="105">
                  <c:v>102</c:v>
                </c:pt>
                <c:pt idx="106">
                  <c:v>374</c:v>
                </c:pt>
                <c:pt idx="107">
                  <c:v>289</c:v>
                </c:pt>
                <c:pt idx="108">
                  <c:v>168</c:v>
                </c:pt>
                <c:pt idx="109">
                  <c:v>161</c:v>
                </c:pt>
                <c:pt idx="110">
                  <c:v>352</c:v>
                </c:pt>
                <c:pt idx="111">
                  <c:v>5578</c:v>
                </c:pt>
                <c:pt idx="112">
                  <c:v>449</c:v>
                </c:pt>
                <c:pt idx="113">
                  <c:v>207</c:v>
                </c:pt>
                <c:pt idx="114">
                  <c:v>433</c:v>
                </c:pt>
                <c:pt idx="115">
                  <c:v>225</c:v>
                </c:pt>
                <c:pt idx="116">
                  <c:v>195</c:v>
                </c:pt>
                <c:pt idx="117">
                  <c:v>1183</c:v>
                </c:pt>
                <c:pt idx="118">
                  <c:v>677</c:v>
                </c:pt>
                <c:pt idx="119">
                  <c:v>162</c:v>
                </c:pt>
                <c:pt idx="120">
                  <c:v>195</c:v>
                </c:pt>
                <c:pt idx="121">
                  <c:v>58</c:v>
                </c:pt>
                <c:pt idx="122">
                  <c:v>203</c:v>
                </c:pt>
                <c:pt idx="123">
                  <c:v>2254</c:v>
                </c:pt>
                <c:pt idx="124">
                  <c:v>331</c:v>
                </c:pt>
                <c:pt idx="125">
                  <c:v>135</c:v>
                </c:pt>
                <c:pt idx="126">
                  <c:v>332</c:v>
                </c:pt>
                <c:pt idx="127">
                  <c:v>202</c:v>
                </c:pt>
                <c:pt idx="128">
                  <c:v>143</c:v>
                </c:pt>
                <c:pt idx="129">
                  <c:v>240</c:v>
                </c:pt>
                <c:pt idx="130">
                  <c:v>164</c:v>
                </c:pt>
                <c:pt idx="131">
                  <c:v>182</c:v>
                </c:pt>
                <c:pt idx="132">
                  <c:v>195</c:v>
                </c:pt>
                <c:pt idx="133">
                  <c:v>359</c:v>
                </c:pt>
                <c:pt idx="134">
                  <c:v>116</c:v>
                </c:pt>
                <c:pt idx="135">
                  <c:v>55</c:v>
                </c:pt>
                <c:pt idx="136">
                  <c:v>17</c:v>
                </c:pt>
                <c:pt idx="137">
                  <c:v>103</c:v>
                </c:pt>
                <c:pt idx="138">
                  <c:v>162</c:v>
                </c:pt>
                <c:pt idx="139">
                  <c:v>397</c:v>
                </c:pt>
                <c:pt idx="140">
                  <c:v>61</c:v>
                </c:pt>
                <c:pt idx="141">
                  <c:v>303</c:v>
                </c:pt>
                <c:pt idx="142">
                  <c:v>71</c:v>
                </c:pt>
                <c:pt idx="143">
                  <c:v>102</c:v>
                </c:pt>
                <c:pt idx="144">
                  <c:v>359</c:v>
                </c:pt>
                <c:pt idx="145">
                  <c:v>299</c:v>
                </c:pt>
                <c:pt idx="146">
                  <c:v>174</c:v>
                </c:pt>
                <c:pt idx="147">
                  <c:v>173</c:v>
                </c:pt>
                <c:pt idx="148">
                  <c:v>449</c:v>
                </c:pt>
                <c:pt idx="149">
                  <c:v>5993</c:v>
                </c:pt>
                <c:pt idx="150">
                  <c:v>351</c:v>
                </c:pt>
                <c:pt idx="151">
                  <c:v>190</c:v>
                </c:pt>
                <c:pt idx="152">
                  <c:v>457</c:v>
                </c:pt>
                <c:pt idx="153">
                  <c:v>280</c:v>
                </c:pt>
                <c:pt idx="154">
                  <c:v>195</c:v>
                </c:pt>
                <c:pt idx="155">
                  <c:v>1237</c:v>
                </c:pt>
                <c:pt idx="156">
                  <c:v>702</c:v>
                </c:pt>
                <c:pt idx="157">
                  <c:v>174</c:v>
                </c:pt>
                <c:pt idx="158">
                  <c:v>195</c:v>
                </c:pt>
                <c:pt idx="159">
                  <c:v>50</c:v>
                </c:pt>
                <c:pt idx="160">
                  <c:v>214</c:v>
                </c:pt>
                <c:pt idx="161">
                  <c:v>2680</c:v>
                </c:pt>
                <c:pt idx="162">
                  <c:v>338</c:v>
                </c:pt>
                <c:pt idx="163">
                  <c:v>134</c:v>
                </c:pt>
                <c:pt idx="164">
                  <c:v>343</c:v>
                </c:pt>
                <c:pt idx="165">
                  <c:v>209</c:v>
                </c:pt>
                <c:pt idx="166">
                  <c:v>120</c:v>
                </c:pt>
                <c:pt idx="167">
                  <c:v>243</c:v>
                </c:pt>
                <c:pt idx="168">
                  <c:v>178</c:v>
                </c:pt>
                <c:pt idx="169">
                  <c:v>191</c:v>
                </c:pt>
                <c:pt idx="170">
                  <c:v>195</c:v>
                </c:pt>
                <c:pt idx="171">
                  <c:v>342</c:v>
                </c:pt>
                <c:pt idx="172">
                  <c:v>124</c:v>
                </c:pt>
                <c:pt idx="173">
                  <c:v>55</c:v>
                </c:pt>
                <c:pt idx="174">
                  <c:v>22</c:v>
                </c:pt>
                <c:pt idx="175">
                  <c:v>103</c:v>
                </c:pt>
                <c:pt idx="176">
                  <c:v>183</c:v>
                </c:pt>
                <c:pt idx="177">
                  <c:v>441</c:v>
                </c:pt>
                <c:pt idx="178">
                  <c:v>66</c:v>
                </c:pt>
                <c:pt idx="179">
                  <c:v>347</c:v>
                </c:pt>
                <c:pt idx="180">
                  <c:v>82</c:v>
                </c:pt>
                <c:pt idx="181">
                  <c:v>111</c:v>
                </c:pt>
                <c:pt idx="182">
                  <c:v>363</c:v>
                </c:pt>
                <c:pt idx="183">
                  <c:v>330</c:v>
                </c:pt>
                <c:pt idx="184">
                  <c:v>179</c:v>
                </c:pt>
                <c:pt idx="185">
                  <c:v>207</c:v>
                </c:pt>
                <c:pt idx="186">
                  <c:v>522</c:v>
                </c:pt>
                <c:pt idx="187">
                  <c:v>6355</c:v>
                </c:pt>
                <c:pt idx="188">
                  <c:v>350</c:v>
                </c:pt>
                <c:pt idx="189">
                  <c:v>239</c:v>
                </c:pt>
                <c:pt idx="190">
                  <c:v>453</c:v>
                </c:pt>
                <c:pt idx="191">
                  <c:v>327</c:v>
                </c:pt>
                <c:pt idx="192">
                  <c:v>195</c:v>
                </c:pt>
                <c:pt idx="193">
                  <c:v>1326</c:v>
                </c:pt>
                <c:pt idx="194">
                  <c:v>737</c:v>
                </c:pt>
                <c:pt idx="195">
                  <c:v>175</c:v>
                </c:pt>
                <c:pt idx="196">
                  <c:v>195</c:v>
                </c:pt>
                <c:pt idx="197">
                  <c:v>51</c:v>
                </c:pt>
                <c:pt idx="198">
                  <c:v>257</c:v>
                </c:pt>
                <c:pt idx="199">
                  <c:v>3047</c:v>
                </c:pt>
                <c:pt idx="200">
                  <c:v>414</c:v>
                </c:pt>
                <c:pt idx="201">
                  <c:v>148</c:v>
                </c:pt>
                <c:pt idx="202">
                  <c:v>346</c:v>
                </c:pt>
                <c:pt idx="203">
                  <c:v>306</c:v>
                </c:pt>
                <c:pt idx="204">
                  <c:v>188</c:v>
                </c:pt>
                <c:pt idx="205">
                  <c:v>255</c:v>
                </c:pt>
                <c:pt idx="206">
                  <c:v>190</c:v>
                </c:pt>
                <c:pt idx="207">
                  <c:v>202</c:v>
                </c:pt>
                <c:pt idx="208">
                  <c:v>195</c:v>
                </c:pt>
                <c:pt idx="209">
                  <c:v>412</c:v>
                </c:pt>
                <c:pt idx="210">
                  <c:v>138</c:v>
                </c:pt>
                <c:pt idx="211">
                  <c:v>58</c:v>
                </c:pt>
                <c:pt idx="212">
                  <c:v>20</c:v>
                </c:pt>
                <c:pt idx="213">
                  <c:v>109</c:v>
                </c:pt>
                <c:pt idx="214">
                  <c:v>170</c:v>
                </c:pt>
                <c:pt idx="215">
                  <c:v>478</c:v>
                </c:pt>
                <c:pt idx="216">
                  <c:v>71</c:v>
                </c:pt>
                <c:pt idx="217">
                  <c:v>344</c:v>
                </c:pt>
                <c:pt idx="218">
                  <c:v>82</c:v>
                </c:pt>
                <c:pt idx="219">
                  <c:v>128</c:v>
                </c:pt>
                <c:pt idx="220">
                  <c:v>389</c:v>
                </c:pt>
                <c:pt idx="221">
                  <c:v>348</c:v>
                </c:pt>
                <c:pt idx="222">
                  <c:v>185</c:v>
                </c:pt>
                <c:pt idx="223">
                  <c:v>243</c:v>
                </c:pt>
                <c:pt idx="224">
                  <c:v>648</c:v>
                </c:pt>
                <c:pt idx="225">
                  <c:v>6732</c:v>
                </c:pt>
                <c:pt idx="226">
                  <c:v>430</c:v>
                </c:pt>
                <c:pt idx="227">
                  <c:v>296</c:v>
                </c:pt>
                <c:pt idx="228">
                  <c:v>544</c:v>
                </c:pt>
                <c:pt idx="229">
                  <c:v>395</c:v>
                </c:pt>
                <c:pt idx="230">
                  <c:v>195</c:v>
                </c:pt>
                <c:pt idx="231">
                  <c:v>1394</c:v>
                </c:pt>
                <c:pt idx="232">
                  <c:v>765</c:v>
                </c:pt>
                <c:pt idx="233">
                  <c:v>182</c:v>
                </c:pt>
                <c:pt idx="234">
                  <c:v>195</c:v>
                </c:pt>
                <c:pt idx="235">
                  <c:v>57</c:v>
                </c:pt>
                <c:pt idx="236">
                  <c:v>387</c:v>
                </c:pt>
                <c:pt idx="237">
                  <c:v>3452</c:v>
                </c:pt>
                <c:pt idx="238">
                  <c:v>497</c:v>
                </c:pt>
                <c:pt idx="239">
                  <c:v>197</c:v>
                </c:pt>
                <c:pt idx="240">
                  <c:v>364</c:v>
                </c:pt>
                <c:pt idx="241">
                  <c:v>360</c:v>
                </c:pt>
                <c:pt idx="242">
                  <c:v>197</c:v>
                </c:pt>
                <c:pt idx="243">
                  <c:v>271</c:v>
                </c:pt>
                <c:pt idx="244">
                  <c:v>216</c:v>
                </c:pt>
                <c:pt idx="245">
                  <c:v>203</c:v>
                </c:pt>
                <c:pt idx="246">
                  <c:v>195</c:v>
                </c:pt>
                <c:pt idx="247">
                  <c:v>435</c:v>
                </c:pt>
                <c:pt idx="248">
                  <c:v>171</c:v>
                </c:pt>
                <c:pt idx="249">
                  <c:v>79</c:v>
                </c:pt>
                <c:pt idx="250">
                  <c:v>30</c:v>
                </c:pt>
                <c:pt idx="251">
                  <c:v>118</c:v>
                </c:pt>
                <c:pt idx="252">
                  <c:v>187</c:v>
                </c:pt>
                <c:pt idx="253">
                  <c:v>515</c:v>
                </c:pt>
                <c:pt idx="254">
                  <c:v>78</c:v>
                </c:pt>
                <c:pt idx="255">
                  <c:v>350</c:v>
                </c:pt>
                <c:pt idx="256">
                  <c:v>101</c:v>
                </c:pt>
                <c:pt idx="257">
                  <c:v>149</c:v>
                </c:pt>
                <c:pt idx="258">
                  <c:v>517</c:v>
                </c:pt>
                <c:pt idx="259">
                  <c:v>393</c:v>
                </c:pt>
                <c:pt idx="260">
                  <c:v>218</c:v>
                </c:pt>
                <c:pt idx="261">
                  <c:v>323</c:v>
                </c:pt>
                <c:pt idx="262">
                  <c:v>625</c:v>
                </c:pt>
                <c:pt idx="263">
                  <c:v>7110</c:v>
                </c:pt>
                <c:pt idx="264">
                  <c:v>491</c:v>
                </c:pt>
                <c:pt idx="265">
                  <c:v>387</c:v>
                </c:pt>
                <c:pt idx="266">
                  <c:v>607</c:v>
                </c:pt>
                <c:pt idx="267">
                  <c:v>454</c:v>
                </c:pt>
                <c:pt idx="268">
                  <c:v>195</c:v>
                </c:pt>
                <c:pt idx="269">
                  <c:v>1645</c:v>
                </c:pt>
                <c:pt idx="270">
                  <c:v>826</c:v>
                </c:pt>
                <c:pt idx="271">
                  <c:v>192</c:v>
                </c:pt>
                <c:pt idx="272">
                  <c:v>195</c:v>
                </c:pt>
                <c:pt idx="273">
                  <c:v>58</c:v>
                </c:pt>
                <c:pt idx="274">
                  <c:v>491</c:v>
                </c:pt>
                <c:pt idx="275">
                  <c:v>3904</c:v>
                </c:pt>
                <c:pt idx="276">
                  <c:v>587</c:v>
                </c:pt>
                <c:pt idx="277">
                  <c:v>227</c:v>
                </c:pt>
                <c:pt idx="278">
                  <c:v>410</c:v>
                </c:pt>
                <c:pt idx="279">
                  <c:v>587</c:v>
                </c:pt>
                <c:pt idx="280">
                  <c:v>212</c:v>
                </c:pt>
                <c:pt idx="281">
                  <c:v>298</c:v>
                </c:pt>
                <c:pt idx="282">
                  <c:v>241</c:v>
                </c:pt>
                <c:pt idx="283">
                  <c:v>207</c:v>
                </c:pt>
                <c:pt idx="284">
                  <c:v>195</c:v>
                </c:pt>
                <c:pt idx="285">
                  <c:v>448</c:v>
                </c:pt>
                <c:pt idx="286">
                  <c:v>184</c:v>
                </c:pt>
                <c:pt idx="287">
                  <c:v>89</c:v>
                </c:pt>
                <c:pt idx="288">
                  <c:v>34</c:v>
                </c:pt>
                <c:pt idx="289">
                  <c:v>136</c:v>
                </c:pt>
                <c:pt idx="290">
                  <c:v>230</c:v>
                </c:pt>
                <c:pt idx="291">
                  <c:v>565</c:v>
                </c:pt>
                <c:pt idx="292">
                  <c:v>92</c:v>
                </c:pt>
                <c:pt idx="293">
                  <c:v>382</c:v>
                </c:pt>
                <c:pt idx="294">
                  <c:v>135</c:v>
                </c:pt>
                <c:pt idx="295">
                  <c:v>192</c:v>
                </c:pt>
                <c:pt idx="296">
                  <c:v>551</c:v>
                </c:pt>
                <c:pt idx="297">
                  <c:v>452</c:v>
                </c:pt>
                <c:pt idx="298">
                  <c:v>246</c:v>
                </c:pt>
                <c:pt idx="299">
                  <c:v>341</c:v>
                </c:pt>
                <c:pt idx="300">
                  <c:v>790</c:v>
                </c:pt>
                <c:pt idx="301">
                  <c:v>7486</c:v>
                </c:pt>
                <c:pt idx="302">
                  <c:v>560</c:v>
                </c:pt>
                <c:pt idx="303">
                  <c:v>497</c:v>
                </c:pt>
                <c:pt idx="304">
                  <c:v>698</c:v>
                </c:pt>
                <c:pt idx="305">
                  <c:v>548</c:v>
                </c:pt>
                <c:pt idx="306">
                  <c:v>195</c:v>
                </c:pt>
                <c:pt idx="307">
                  <c:v>1721</c:v>
                </c:pt>
                <c:pt idx="308">
                  <c:v>928</c:v>
                </c:pt>
                <c:pt idx="309">
                  <c:v>215</c:v>
                </c:pt>
                <c:pt idx="310">
                  <c:v>195</c:v>
                </c:pt>
                <c:pt idx="311">
                  <c:v>64</c:v>
                </c:pt>
                <c:pt idx="312">
                  <c:v>609</c:v>
                </c:pt>
                <c:pt idx="313">
                  <c:v>4330</c:v>
                </c:pt>
                <c:pt idx="314">
                  <c:v>665</c:v>
                </c:pt>
                <c:pt idx="315">
                  <c:v>291</c:v>
                </c:pt>
                <c:pt idx="316">
                  <c:v>525</c:v>
                </c:pt>
                <c:pt idx="317">
                  <c:v>584</c:v>
                </c:pt>
                <c:pt idx="318">
                  <c:v>244</c:v>
                </c:pt>
                <c:pt idx="319">
                  <c:v>316</c:v>
                </c:pt>
                <c:pt idx="320">
                  <c:v>268</c:v>
                </c:pt>
                <c:pt idx="321">
                  <c:v>216</c:v>
                </c:pt>
                <c:pt idx="322">
                  <c:v>195</c:v>
                </c:pt>
                <c:pt idx="323">
                  <c:v>474</c:v>
                </c:pt>
                <c:pt idx="324">
                  <c:v>199</c:v>
                </c:pt>
                <c:pt idx="325">
                  <c:v>165</c:v>
                </c:pt>
                <c:pt idx="326">
                  <c:v>36</c:v>
                </c:pt>
                <c:pt idx="327">
                  <c:v>159</c:v>
                </c:pt>
                <c:pt idx="328">
                  <c:v>272</c:v>
                </c:pt>
                <c:pt idx="329">
                  <c:v>598</c:v>
                </c:pt>
                <c:pt idx="330">
                  <c:v>105</c:v>
                </c:pt>
                <c:pt idx="331">
                  <c:v>473</c:v>
                </c:pt>
                <c:pt idx="332">
                  <c:v>167</c:v>
                </c:pt>
                <c:pt idx="333">
                  <c:v>255</c:v>
                </c:pt>
                <c:pt idx="334">
                  <c:v>603</c:v>
                </c:pt>
                <c:pt idx="335">
                  <c:v>503</c:v>
                </c:pt>
                <c:pt idx="336">
                  <c:v>299</c:v>
                </c:pt>
                <c:pt idx="337">
                  <c:v>406</c:v>
                </c:pt>
                <c:pt idx="338">
                  <c:v>924</c:v>
                </c:pt>
                <c:pt idx="339">
                  <c:v>7769</c:v>
                </c:pt>
                <c:pt idx="340">
                  <c:v>722</c:v>
                </c:pt>
                <c:pt idx="341">
                  <c:v>633</c:v>
                </c:pt>
                <c:pt idx="342">
                  <c:v>702</c:v>
                </c:pt>
                <c:pt idx="343">
                  <c:v>686</c:v>
                </c:pt>
                <c:pt idx="344">
                  <c:v>195</c:v>
                </c:pt>
                <c:pt idx="345">
                  <c:v>1729</c:v>
                </c:pt>
                <c:pt idx="346">
                  <c:v>996</c:v>
                </c:pt>
                <c:pt idx="347">
                  <c:v>237</c:v>
                </c:pt>
                <c:pt idx="348">
                  <c:v>195</c:v>
                </c:pt>
                <c:pt idx="349">
                  <c:v>84</c:v>
                </c:pt>
                <c:pt idx="350">
                  <c:v>714</c:v>
                </c:pt>
                <c:pt idx="351">
                  <c:v>4623</c:v>
                </c:pt>
                <c:pt idx="352">
                  <c:v>732</c:v>
                </c:pt>
                <c:pt idx="353">
                  <c:v>358</c:v>
                </c:pt>
                <c:pt idx="354">
                  <c:v>593</c:v>
                </c:pt>
                <c:pt idx="355">
                  <c:v>651</c:v>
                </c:pt>
                <c:pt idx="356">
                  <c:v>256</c:v>
                </c:pt>
                <c:pt idx="357">
                  <c:v>342</c:v>
                </c:pt>
                <c:pt idx="358">
                  <c:v>302</c:v>
                </c:pt>
                <c:pt idx="359">
                  <c:v>228</c:v>
                </c:pt>
                <c:pt idx="360">
                  <c:v>195</c:v>
                </c:pt>
                <c:pt idx="361">
                  <c:v>462</c:v>
                </c:pt>
                <c:pt idx="362">
                  <c:v>190</c:v>
                </c:pt>
                <c:pt idx="363">
                  <c:v>165</c:v>
                </c:pt>
                <c:pt idx="364">
                  <c:v>43</c:v>
                </c:pt>
                <c:pt idx="365">
                  <c:v>173</c:v>
                </c:pt>
                <c:pt idx="366">
                  <c:v>229</c:v>
                </c:pt>
                <c:pt idx="367">
                  <c:v>526</c:v>
                </c:pt>
                <c:pt idx="368">
                  <c:v>109</c:v>
                </c:pt>
                <c:pt idx="369">
                  <c:v>541</c:v>
                </c:pt>
                <c:pt idx="370">
                  <c:v>187</c:v>
                </c:pt>
                <c:pt idx="371">
                  <c:v>234</c:v>
                </c:pt>
                <c:pt idx="372">
                  <c:v>686</c:v>
                </c:pt>
                <c:pt idx="373">
                  <c:v>537</c:v>
                </c:pt>
                <c:pt idx="374">
                  <c:v>317</c:v>
                </c:pt>
                <c:pt idx="375">
                  <c:v>457</c:v>
                </c:pt>
                <c:pt idx="376">
                  <c:v>887</c:v>
                </c:pt>
                <c:pt idx="377">
                  <c:v>8009</c:v>
                </c:pt>
                <c:pt idx="378">
                  <c:v>803</c:v>
                </c:pt>
                <c:pt idx="379">
                  <c:v>665</c:v>
                </c:pt>
                <c:pt idx="380">
                  <c:v>638</c:v>
                </c:pt>
                <c:pt idx="381">
                  <c:v>726</c:v>
                </c:pt>
                <c:pt idx="382">
                  <c:v>195</c:v>
                </c:pt>
                <c:pt idx="383">
                  <c:v>1640</c:v>
                </c:pt>
                <c:pt idx="384">
                  <c:v>1025</c:v>
                </c:pt>
                <c:pt idx="385">
                  <c:v>259</c:v>
                </c:pt>
                <c:pt idx="386">
                  <c:v>195</c:v>
                </c:pt>
                <c:pt idx="387">
                  <c:v>100</c:v>
                </c:pt>
                <c:pt idx="388">
                  <c:v>733</c:v>
                </c:pt>
                <c:pt idx="389">
                  <c:v>4528</c:v>
                </c:pt>
                <c:pt idx="390">
                  <c:v>760</c:v>
                </c:pt>
                <c:pt idx="391">
                  <c:v>358</c:v>
                </c:pt>
                <c:pt idx="392">
                  <c:v>619</c:v>
                </c:pt>
                <c:pt idx="393">
                  <c:v>583</c:v>
                </c:pt>
                <c:pt idx="394">
                  <c:v>278</c:v>
                </c:pt>
                <c:pt idx="395">
                  <c:v>400</c:v>
                </c:pt>
                <c:pt idx="396">
                  <c:v>335</c:v>
                </c:pt>
                <c:pt idx="397">
                  <c:v>238</c:v>
                </c:pt>
                <c:pt idx="398">
                  <c:v>195</c:v>
                </c:pt>
                <c:pt idx="399">
                  <c:v>438</c:v>
                </c:pt>
                <c:pt idx="400">
                  <c:v>198</c:v>
                </c:pt>
                <c:pt idx="401">
                  <c:v>188</c:v>
                </c:pt>
                <c:pt idx="402">
                  <c:v>45</c:v>
                </c:pt>
                <c:pt idx="403">
                  <c:v>176</c:v>
                </c:pt>
                <c:pt idx="404">
                  <c:v>255</c:v>
                </c:pt>
                <c:pt idx="405">
                  <c:v>603</c:v>
                </c:pt>
                <c:pt idx="406">
                  <c:v>112</c:v>
                </c:pt>
                <c:pt idx="407">
                  <c:v>627</c:v>
                </c:pt>
                <c:pt idx="408">
                  <c:v>271</c:v>
                </c:pt>
                <c:pt idx="409">
                  <c:v>257</c:v>
                </c:pt>
                <c:pt idx="410">
                  <c:v>739</c:v>
                </c:pt>
                <c:pt idx="411">
                  <c:v>525</c:v>
                </c:pt>
                <c:pt idx="412">
                  <c:v>293</c:v>
                </c:pt>
                <c:pt idx="413">
                  <c:v>483</c:v>
                </c:pt>
                <c:pt idx="414">
                  <c:v>805</c:v>
                </c:pt>
                <c:pt idx="415">
                  <c:v>8254</c:v>
                </c:pt>
                <c:pt idx="416">
                  <c:v>998</c:v>
                </c:pt>
                <c:pt idx="417">
                  <c:v>639</c:v>
                </c:pt>
                <c:pt idx="418">
                  <c:v>736</c:v>
                </c:pt>
                <c:pt idx="419">
                  <c:v>751</c:v>
                </c:pt>
                <c:pt idx="420">
                  <c:v>195</c:v>
                </c:pt>
                <c:pt idx="421">
                  <c:v>1626</c:v>
                </c:pt>
                <c:pt idx="422">
                  <c:v>978</c:v>
                </c:pt>
                <c:pt idx="423">
                  <c:v>265</c:v>
                </c:pt>
                <c:pt idx="424">
                  <c:v>195</c:v>
                </c:pt>
                <c:pt idx="425">
                  <c:v>106</c:v>
                </c:pt>
                <c:pt idx="426">
                  <c:v>989</c:v>
                </c:pt>
                <c:pt idx="427">
                  <c:v>5273</c:v>
                </c:pt>
                <c:pt idx="428">
                  <c:v>894</c:v>
                </c:pt>
                <c:pt idx="429">
                  <c:v>418</c:v>
                </c:pt>
                <c:pt idx="430">
                  <c:v>750</c:v>
                </c:pt>
                <c:pt idx="431">
                  <c:v>648</c:v>
                </c:pt>
                <c:pt idx="432">
                  <c:v>293</c:v>
                </c:pt>
                <c:pt idx="433">
                  <c:v>402</c:v>
                </c:pt>
                <c:pt idx="434">
                  <c:v>362</c:v>
                </c:pt>
                <c:pt idx="435">
                  <c:v>252</c:v>
                </c:pt>
                <c:pt idx="436">
                  <c:v>195</c:v>
                </c:pt>
                <c:pt idx="437">
                  <c:v>481</c:v>
                </c:pt>
                <c:pt idx="438">
                  <c:v>215</c:v>
                </c:pt>
                <c:pt idx="439">
                  <c:v>221</c:v>
                </c:pt>
                <c:pt idx="440">
                  <c:v>62</c:v>
                </c:pt>
                <c:pt idx="441">
                  <c:v>187</c:v>
                </c:pt>
                <c:pt idx="442">
                  <c:v>273</c:v>
                </c:pt>
                <c:pt idx="443">
                  <c:v>609</c:v>
                </c:pt>
                <c:pt idx="444">
                  <c:v>124</c:v>
                </c:pt>
                <c:pt idx="445">
                  <c:v>664</c:v>
                </c:pt>
                <c:pt idx="446">
                  <c:v>352</c:v>
                </c:pt>
                <c:pt idx="447">
                  <c:v>283</c:v>
                </c:pt>
                <c:pt idx="448">
                  <c:v>820</c:v>
                </c:pt>
                <c:pt idx="449">
                  <c:v>513</c:v>
                </c:pt>
                <c:pt idx="450">
                  <c:v>310</c:v>
                </c:pt>
                <c:pt idx="451">
                  <c:v>490</c:v>
                </c:pt>
                <c:pt idx="452">
                  <c:v>935</c:v>
                </c:pt>
                <c:pt idx="453">
                  <c:v>8467</c:v>
                </c:pt>
                <c:pt idx="454">
                  <c:v>1213</c:v>
                </c:pt>
                <c:pt idx="455">
                  <c:v>487</c:v>
                </c:pt>
                <c:pt idx="456">
                  <c:v>703</c:v>
                </c:pt>
                <c:pt idx="457">
                  <c:v>866</c:v>
                </c:pt>
                <c:pt idx="458">
                  <c:v>195</c:v>
                </c:pt>
                <c:pt idx="459">
                  <c:v>1622</c:v>
                </c:pt>
                <c:pt idx="460">
                  <c:v>935</c:v>
                </c:pt>
                <c:pt idx="461">
                  <c:v>264</c:v>
                </c:pt>
                <c:pt idx="462">
                  <c:v>195</c:v>
                </c:pt>
                <c:pt idx="463">
                  <c:v>115</c:v>
                </c:pt>
                <c:pt idx="464">
                  <c:v>1119</c:v>
                </c:pt>
                <c:pt idx="465">
                  <c:v>5656</c:v>
                </c:pt>
                <c:pt idx="466">
                  <c:v>1022</c:v>
                </c:pt>
                <c:pt idx="467">
                  <c:v>466</c:v>
                </c:pt>
                <c:pt idx="468">
                  <c:v>883</c:v>
                </c:pt>
                <c:pt idx="469">
                  <c:v>558</c:v>
                </c:pt>
                <c:pt idx="470">
                  <c:v>195</c:v>
                </c:pt>
                <c:pt idx="471">
                  <c:v>310</c:v>
                </c:pt>
                <c:pt idx="472">
                  <c:v>392</c:v>
                </c:pt>
                <c:pt idx="473">
                  <c:v>361</c:v>
                </c:pt>
                <c:pt idx="474">
                  <c:v>254</c:v>
                </c:pt>
                <c:pt idx="475">
                  <c:v>195</c:v>
                </c:pt>
                <c:pt idx="476">
                  <c:v>478</c:v>
                </c:pt>
                <c:pt idx="477">
                  <c:v>226</c:v>
                </c:pt>
                <c:pt idx="478">
                  <c:v>235</c:v>
                </c:pt>
                <c:pt idx="479">
                  <c:v>53</c:v>
                </c:pt>
                <c:pt idx="480">
                  <c:v>195</c:v>
                </c:pt>
                <c:pt idx="481">
                  <c:v>318</c:v>
                </c:pt>
                <c:pt idx="482">
                  <c:v>618</c:v>
                </c:pt>
                <c:pt idx="483">
                  <c:v>144</c:v>
                </c:pt>
                <c:pt idx="484">
                  <c:v>723</c:v>
                </c:pt>
                <c:pt idx="485">
                  <c:v>392</c:v>
                </c:pt>
                <c:pt idx="486">
                  <c:v>337</c:v>
                </c:pt>
                <c:pt idx="487">
                  <c:v>825</c:v>
                </c:pt>
                <c:pt idx="488">
                  <c:v>556</c:v>
                </c:pt>
                <c:pt idx="489">
                  <c:v>340</c:v>
                </c:pt>
                <c:pt idx="490">
                  <c:v>521</c:v>
                </c:pt>
                <c:pt idx="491">
                  <c:v>972</c:v>
                </c:pt>
                <c:pt idx="492">
                  <c:v>8895</c:v>
                </c:pt>
                <c:pt idx="493">
                  <c:v>1308</c:v>
                </c:pt>
                <c:pt idx="494">
                  <c:v>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6A-4AD5-89F2-F1163A9F4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327936"/>
        <c:axId val="420329600"/>
      </c:scatterChart>
      <c:valAx>
        <c:axId val="420327936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29600"/>
        <c:crosses val="autoZero"/>
        <c:crossBetween val="midCat"/>
        <c:majorUnit val="40000000"/>
      </c:valAx>
      <c:valAx>
        <c:axId val="420329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27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Health Exp/Capita vs GDP/Capita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RATE'!$H$1</c:f>
              <c:strCache>
                <c:ptCount val="1"/>
                <c:pt idx="0">
                  <c:v>Health Exp/Capita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RATE'!$H$2:$H$2481</c:f>
              <c:numCache>
                <c:formatCode>General</c:formatCode>
                <c:ptCount val="495"/>
                <c:pt idx="0">
                  <c:v>681</c:v>
                </c:pt>
                <c:pt idx="1">
                  <c:v>995</c:v>
                </c:pt>
                <c:pt idx="2">
                  <c:v>195</c:v>
                </c:pt>
                <c:pt idx="3">
                  <c:v>1647</c:v>
                </c:pt>
                <c:pt idx="4">
                  <c:v>938</c:v>
                </c:pt>
                <c:pt idx="5">
                  <c:v>259</c:v>
                </c:pt>
                <c:pt idx="6">
                  <c:v>195</c:v>
                </c:pt>
                <c:pt idx="7">
                  <c:v>149</c:v>
                </c:pt>
                <c:pt idx="8">
                  <c:v>1056</c:v>
                </c:pt>
                <c:pt idx="9">
                  <c:v>5741</c:v>
                </c:pt>
                <c:pt idx="10">
                  <c:v>1103</c:v>
                </c:pt>
                <c:pt idx="11">
                  <c:v>530</c:v>
                </c:pt>
                <c:pt idx="12">
                  <c:v>951</c:v>
                </c:pt>
                <c:pt idx="13">
                  <c:v>166</c:v>
                </c:pt>
                <c:pt idx="14">
                  <c:v>173</c:v>
                </c:pt>
                <c:pt idx="15">
                  <c:v>231</c:v>
                </c:pt>
                <c:pt idx="16">
                  <c:v>53</c:v>
                </c:pt>
                <c:pt idx="17">
                  <c:v>179</c:v>
                </c:pt>
                <c:pt idx="18">
                  <c:v>195</c:v>
                </c:pt>
                <c:pt idx="19">
                  <c:v>339</c:v>
                </c:pt>
                <c:pt idx="20">
                  <c:v>96</c:v>
                </c:pt>
                <c:pt idx="21">
                  <c:v>56</c:v>
                </c:pt>
                <c:pt idx="22">
                  <c:v>26</c:v>
                </c:pt>
                <c:pt idx="23">
                  <c:v>76</c:v>
                </c:pt>
                <c:pt idx="24">
                  <c:v>189</c:v>
                </c:pt>
                <c:pt idx="25">
                  <c:v>328</c:v>
                </c:pt>
                <c:pt idx="26">
                  <c:v>54</c:v>
                </c:pt>
                <c:pt idx="27">
                  <c:v>295</c:v>
                </c:pt>
                <c:pt idx="28">
                  <c:v>124</c:v>
                </c:pt>
                <c:pt idx="29">
                  <c:v>96</c:v>
                </c:pt>
                <c:pt idx="30">
                  <c:v>392</c:v>
                </c:pt>
                <c:pt idx="31">
                  <c:v>272</c:v>
                </c:pt>
                <c:pt idx="32">
                  <c:v>137</c:v>
                </c:pt>
                <c:pt idx="33">
                  <c:v>167</c:v>
                </c:pt>
                <c:pt idx="34">
                  <c:v>260</c:v>
                </c:pt>
                <c:pt idx="35">
                  <c:v>4790</c:v>
                </c:pt>
                <c:pt idx="36">
                  <c:v>773</c:v>
                </c:pt>
                <c:pt idx="37">
                  <c:v>273</c:v>
                </c:pt>
                <c:pt idx="38">
                  <c:v>408</c:v>
                </c:pt>
                <c:pt idx="39">
                  <c:v>710</c:v>
                </c:pt>
                <c:pt idx="40">
                  <c:v>195</c:v>
                </c:pt>
                <c:pt idx="41">
                  <c:v>1107</c:v>
                </c:pt>
                <c:pt idx="42">
                  <c:v>602</c:v>
                </c:pt>
                <c:pt idx="43">
                  <c:v>139</c:v>
                </c:pt>
                <c:pt idx="44">
                  <c:v>195</c:v>
                </c:pt>
                <c:pt idx="45">
                  <c:v>60</c:v>
                </c:pt>
                <c:pt idx="46">
                  <c:v>265</c:v>
                </c:pt>
                <c:pt idx="47">
                  <c:v>2090</c:v>
                </c:pt>
                <c:pt idx="48">
                  <c:v>390</c:v>
                </c:pt>
                <c:pt idx="49">
                  <c:v>148</c:v>
                </c:pt>
                <c:pt idx="50">
                  <c:v>287</c:v>
                </c:pt>
                <c:pt idx="51">
                  <c:v>178</c:v>
                </c:pt>
                <c:pt idx="52">
                  <c:v>173</c:v>
                </c:pt>
                <c:pt idx="53">
                  <c:v>236</c:v>
                </c:pt>
                <c:pt idx="54">
                  <c:v>77</c:v>
                </c:pt>
                <c:pt idx="55">
                  <c:v>184</c:v>
                </c:pt>
                <c:pt idx="56">
                  <c:v>195</c:v>
                </c:pt>
                <c:pt idx="57">
                  <c:v>392</c:v>
                </c:pt>
                <c:pt idx="58">
                  <c:v>105</c:v>
                </c:pt>
                <c:pt idx="59">
                  <c:v>54</c:v>
                </c:pt>
                <c:pt idx="60">
                  <c:v>23</c:v>
                </c:pt>
                <c:pt idx="61">
                  <c:v>83</c:v>
                </c:pt>
                <c:pt idx="62">
                  <c:v>178</c:v>
                </c:pt>
                <c:pt idx="63">
                  <c:v>373</c:v>
                </c:pt>
                <c:pt idx="64">
                  <c:v>54</c:v>
                </c:pt>
                <c:pt idx="65">
                  <c:v>293</c:v>
                </c:pt>
                <c:pt idx="66">
                  <c:v>107</c:v>
                </c:pt>
                <c:pt idx="67">
                  <c:v>96</c:v>
                </c:pt>
                <c:pt idx="68">
                  <c:v>378</c:v>
                </c:pt>
                <c:pt idx="69">
                  <c:v>278</c:v>
                </c:pt>
                <c:pt idx="70">
                  <c:v>145</c:v>
                </c:pt>
                <c:pt idx="71">
                  <c:v>136</c:v>
                </c:pt>
                <c:pt idx="72">
                  <c:v>305</c:v>
                </c:pt>
                <c:pt idx="73">
                  <c:v>5138</c:v>
                </c:pt>
                <c:pt idx="74">
                  <c:v>703</c:v>
                </c:pt>
                <c:pt idx="75">
                  <c:v>295</c:v>
                </c:pt>
                <c:pt idx="76">
                  <c:v>429</c:v>
                </c:pt>
                <c:pt idx="77">
                  <c:v>676</c:v>
                </c:pt>
                <c:pt idx="78">
                  <c:v>195</c:v>
                </c:pt>
                <c:pt idx="79">
                  <c:v>1107</c:v>
                </c:pt>
                <c:pt idx="80">
                  <c:v>635</c:v>
                </c:pt>
                <c:pt idx="81">
                  <c:v>160</c:v>
                </c:pt>
                <c:pt idx="82">
                  <c:v>195</c:v>
                </c:pt>
                <c:pt idx="83">
                  <c:v>59</c:v>
                </c:pt>
                <c:pt idx="84">
                  <c:v>228</c:v>
                </c:pt>
                <c:pt idx="85">
                  <c:v>2152</c:v>
                </c:pt>
                <c:pt idx="86">
                  <c:v>348</c:v>
                </c:pt>
                <c:pt idx="87">
                  <c:v>144</c:v>
                </c:pt>
                <c:pt idx="88">
                  <c:v>291</c:v>
                </c:pt>
                <c:pt idx="89">
                  <c:v>195</c:v>
                </c:pt>
                <c:pt idx="90">
                  <c:v>176</c:v>
                </c:pt>
                <c:pt idx="91">
                  <c:v>237</c:v>
                </c:pt>
                <c:pt idx="92">
                  <c:v>105</c:v>
                </c:pt>
                <c:pt idx="93">
                  <c:v>184</c:v>
                </c:pt>
                <c:pt idx="94">
                  <c:v>195</c:v>
                </c:pt>
                <c:pt idx="95">
                  <c:v>353</c:v>
                </c:pt>
                <c:pt idx="96">
                  <c:v>110</c:v>
                </c:pt>
                <c:pt idx="97">
                  <c:v>56</c:v>
                </c:pt>
                <c:pt idx="98">
                  <c:v>20</c:v>
                </c:pt>
                <c:pt idx="99">
                  <c:v>88</c:v>
                </c:pt>
                <c:pt idx="100">
                  <c:v>180</c:v>
                </c:pt>
                <c:pt idx="101">
                  <c:v>396</c:v>
                </c:pt>
                <c:pt idx="102">
                  <c:v>57</c:v>
                </c:pt>
                <c:pt idx="103">
                  <c:v>310</c:v>
                </c:pt>
                <c:pt idx="104">
                  <c:v>79</c:v>
                </c:pt>
                <c:pt idx="105">
                  <c:v>102</c:v>
                </c:pt>
                <c:pt idx="106">
                  <c:v>374</c:v>
                </c:pt>
                <c:pt idx="107">
                  <c:v>289</c:v>
                </c:pt>
                <c:pt idx="108">
                  <c:v>168</c:v>
                </c:pt>
                <c:pt idx="109">
                  <c:v>161</c:v>
                </c:pt>
                <c:pt idx="110">
                  <c:v>352</c:v>
                </c:pt>
                <c:pt idx="111">
                  <c:v>5578</c:v>
                </c:pt>
                <c:pt idx="112">
                  <c:v>449</c:v>
                </c:pt>
                <c:pt idx="113">
                  <c:v>207</c:v>
                </c:pt>
                <c:pt idx="114">
                  <c:v>433</c:v>
                </c:pt>
                <c:pt idx="115">
                  <c:v>225</c:v>
                </c:pt>
                <c:pt idx="116">
                  <c:v>195</c:v>
                </c:pt>
                <c:pt idx="117">
                  <c:v>1183</c:v>
                </c:pt>
                <c:pt idx="118">
                  <c:v>677</c:v>
                </c:pt>
                <c:pt idx="119">
                  <c:v>162</c:v>
                </c:pt>
                <c:pt idx="120">
                  <c:v>195</c:v>
                </c:pt>
                <c:pt idx="121">
                  <c:v>58</c:v>
                </c:pt>
                <c:pt idx="122">
                  <c:v>203</c:v>
                </c:pt>
                <c:pt idx="123">
                  <c:v>2254</c:v>
                </c:pt>
                <c:pt idx="124">
                  <c:v>331</c:v>
                </c:pt>
                <c:pt idx="125">
                  <c:v>135</c:v>
                </c:pt>
                <c:pt idx="126">
                  <c:v>332</c:v>
                </c:pt>
                <c:pt idx="127">
                  <c:v>202</c:v>
                </c:pt>
                <c:pt idx="128">
                  <c:v>143</c:v>
                </c:pt>
                <c:pt idx="129">
                  <c:v>240</c:v>
                </c:pt>
                <c:pt idx="130">
                  <c:v>164</c:v>
                </c:pt>
                <c:pt idx="131">
                  <c:v>182</c:v>
                </c:pt>
                <c:pt idx="132">
                  <c:v>195</c:v>
                </c:pt>
                <c:pt idx="133">
                  <c:v>359</c:v>
                </c:pt>
                <c:pt idx="134">
                  <c:v>116</c:v>
                </c:pt>
                <c:pt idx="135">
                  <c:v>55</c:v>
                </c:pt>
                <c:pt idx="136">
                  <c:v>17</c:v>
                </c:pt>
                <c:pt idx="137">
                  <c:v>103</c:v>
                </c:pt>
                <c:pt idx="138">
                  <c:v>162</c:v>
                </c:pt>
                <c:pt idx="139">
                  <c:v>397</c:v>
                </c:pt>
                <c:pt idx="140">
                  <c:v>61</c:v>
                </c:pt>
                <c:pt idx="141">
                  <c:v>303</c:v>
                </c:pt>
                <c:pt idx="142">
                  <c:v>71</c:v>
                </c:pt>
                <c:pt idx="143">
                  <c:v>102</c:v>
                </c:pt>
                <c:pt idx="144">
                  <c:v>359</c:v>
                </c:pt>
                <c:pt idx="145">
                  <c:v>299</c:v>
                </c:pt>
                <c:pt idx="146">
                  <c:v>174</c:v>
                </c:pt>
                <c:pt idx="147">
                  <c:v>173</c:v>
                </c:pt>
                <c:pt idx="148">
                  <c:v>449</c:v>
                </c:pt>
                <c:pt idx="149">
                  <c:v>5993</c:v>
                </c:pt>
                <c:pt idx="150">
                  <c:v>351</c:v>
                </c:pt>
                <c:pt idx="151">
                  <c:v>190</c:v>
                </c:pt>
                <c:pt idx="152">
                  <c:v>457</c:v>
                </c:pt>
                <c:pt idx="153">
                  <c:v>280</c:v>
                </c:pt>
                <c:pt idx="154">
                  <c:v>195</c:v>
                </c:pt>
                <c:pt idx="155">
                  <c:v>1237</c:v>
                </c:pt>
                <c:pt idx="156">
                  <c:v>702</c:v>
                </c:pt>
                <c:pt idx="157">
                  <c:v>174</c:v>
                </c:pt>
                <c:pt idx="158">
                  <c:v>195</c:v>
                </c:pt>
                <c:pt idx="159">
                  <c:v>50</c:v>
                </c:pt>
                <c:pt idx="160">
                  <c:v>214</c:v>
                </c:pt>
                <c:pt idx="161">
                  <c:v>2680</c:v>
                </c:pt>
                <c:pt idx="162">
                  <c:v>338</c:v>
                </c:pt>
                <c:pt idx="163">
                  <c:v>134</c:v>
                </c:pt>
                <c:pt idx="164">
                  <c:v>343</c:v>
                </c:pt>
                <c:pt idx="165">
                  <c:v>209</c:v>
                </c:pt>
                <c:pt idx="166">
                  <c:v>120</c:v>
                </c:pt>
                <c:pt idx="167">
                  <c:v>243</c:v>
                </c:pt>
                <c:pt idx="168">
                  <c:v>178</c:v>
                </c:pt>
                <c:pt idx="169">
                  <c:v>191</c:v>
                </c:pt>
                <c:pt idx="170">
                  <c:v>195</c:v>
                </c:pt>
                <c:pt idx="171">
                  <c:v>342</c:v>
                </c:pt>
                <c:pt idx="172">
                  <c:v>124</c:v>
                </c:pt>
                <c:pt idx="173">
                  <c:v>55</c:v>
                </c:pt>
                <c:pt idx="174">
                  <c:v>22</c:v>
                </c:pt>
                <c:pt idx="175">
                  <c:v>103</c:v>
                </c:pt>
                <c:pt idx="176">
                  <c:v>183</c:v>
                </c:pt>
                <c:pt idx="177">
                  <c:v>441</c:v>
                </c:pt>
                <c:pt idx="178">
                  <c:v>66</c:v>
                </c:pt>
                <c:pt idx="179">
                  <c:v>347</c:v>
                </c:pt>
                <c:pt idx="180">
                  <c:v>82</c:v>
                </c:pt>
                <c:pt idx="181">
                  <c:v>111</c:v>
                </c:pt>
                <c:pt idx="182">
                  <c:v>363</c:v>
                </c:pt>
                <c:pt idx="183">
                  <c:v>330</c:v>
                </c:pt>
                <c:pt idx="184">
                  <c:v>179</c:v>
                </c:pt>
                <c:pt idx="185">
                  <c:v>207</c:v>
                </c:pt>
                <c:pt idx="186">
                  <c:v>522</c:v>
                </c:pt>
                <c:pt idx="187">
                  <c:v>6355</c:v>
                </c:pt>
                <c:pt idx="188">
                  <c:v>350</c:v>
                </c:pt>
                <c:pt idx="189">
                  <c:v>239</c:v>
                </c:pt>
                <c:pt idx="190">
                  <c:v>453</c:v>
                </c:pt>
                <c:pt idx="191">
                  <c:v>327</c:v>
                </c:pt>
                <c:pt idx="192">
                  <c:v>195</c:v>
                </c:pt>
                <c:pt idx="193">
                  <c:v>1326</c:v>
                </c:pt>
                <c:pt idx="194">
                  <c:v>737</c:v>
                </c:pt>
                <c:pt idx="195">
                  <c:v>175</c:v>
                </c:pt>
                <c:pt idx="196">
                  <c:v>195</c:v>
                </c:pt>
                <c:pt idx="197">
                  <c:v>51</c:v>
                </c:pt>
                <c:pt idx="198">
                  <c:v>257</c:v>
                </c:pt>
                <c:pt idx="199">
                  <c:v>3047</c:v>
                </c:pt>
                <c:pt idx="200">
                  <c:v>414</c:v>
                </c:pt>
                <c:pt idx="201">
                  <c:v>148</c:v>
                </c:pt>
                <c:pt idx="202">
                  <c:v>346</c:v>
                </c:pt>
                <c:pt idx="203">
                  <c:v>306</c:v>
                </c:pt>
                <c:pt idx="204">
                  <c:v>188</c:v>
                </c:pt>
                <c:pt idx="205">
                  <c:v>255</c:v>
                </c:pt>
                <c:pt idx="206">
                  <c:v>190</c:v>
                </c:pt>
                <c:pt idx="207">
                  <c:v>202</c:v>
                </c:pt>
                <c:pt idx="208">
                  <c:v>195</c:v>
                </c:pt>
                <c:pt idx="209">
                  <c:v>412</c:v>
                </c:pt>
                <c:pt idx="210">
                  <c:v>138</c:v>
                </c:pt>
                <c:pt idx="211">
                  <c:v>58</c:v>
                </c:pt>
                <c:pt idx="212">
                  <c:v>20</c:v>
                </c:pt>
                <c:pt idx="213">
                  <c:v>109</c:v>
                </c:pt>
                <c:pt idx="214">
                  <c:v>170</c:v>
                </c:pt>
                <c:pt idx="215">
                  <c:v>478</c:v>
                </c:pt>
                <c:pt idx="216">
                  <c:v>71</c:v>
                </c:pt>
                <c:pt idx="217">
                  <c:v>344</c:v>
                </c:pt>
                <c:pt idx="218">
                  <c:v>82</c:v>
                </c:pt>
                <c:pt idx="219">
                  <c:v>128</c:v>
                </c:pt>
                <c:pt idx="220">
                  <c:v>389</c:v>
                </c:pt>
                <c:pt idx="221">
                  <c:v>348</c:v>
                </c:pt>
                <c:pt idx="222">
                  <c:v>185</c:v>
                </c:pt>
                <c:pt idx="223">
                  <c:v>243</c:v>
                </c:pt>
                <c:pt idx="224">
                  <c:v>648</c:v>
                </c:pt>
                <c:pt idx="225">
                  <c:v>6732</c:v>
                </c:pt>
                <c:pt idx="226">
                  <c:v>430</c:v>
                </c:pt>
                <c:pt idx="227">
                  <c:v>296</c:v>
                </c:pt>
                <c:pt idx="228">
                  <c:v>544</c:v>
                </c:pt>
                <c:pt idx="229">
                  <c:v>395</c:v>
                </c:pt>
                <c:pt idx="230">
                  <c:v>195</c:v>
                </c:pt>
                <c:pt idx="231">
                  <c:v>1394</c:v>
                </c:pt>
                <c:pt idx="232">
                  <c:v>765</c:v>
                </c:pt>
                <c:pt idx="233">
                  <c:v>182</c:v>
                </c:pt>
                <c:pt idx="234">
                  <c:v>195</c:v>
                </c:pt>
                <c:pt idx="235">
                  <c:v>57</c:v>
                </c:pt>
                <c:pt idx="236">
                  <c:v>387</c:v>
                </c:pt>
                <c:pt idx="237">
                  <c:v>3452</c:v>
                </c:pt>
                <c:pt idx="238">
                  <c:v>497</c:v>
                </c:pt>
                <c:pt idx="239">
                  <c:v>197</c:v>
                </c:pt>
                <c:pt idx="240">
                  <c:v>364</c:v>
                </c:pt>
                <c:pt idx="241">
                  <c:v>360</c:v>
                </c:pt>
                <c:pt idx="242">
                  <c:v>197</c:v>
                </c:pt>
                <c:pt idx="243">
                  <c:v>271</c:v>
                </c:pt>
                <c:pt idx="244">
                  <c:v>216</c:v>
                </c:pt>
                <c:pt idx="245">
                  <c:v>203</c:v>
                </c:pt>
                <c:pt idx="246">
                  <c:v>195</c:v>
                </c:pt>
                <c:pt idx="247">
                  <c:v>435</c:v>
                </c:pt>
                <c:pt idx="248">
                  <c:v>171</c:v>
                </c:pt>
                <c:pt idx="249">
                  <c:v>79</c:v>
                </c:pt>
                <c:pt idx="250">
                  <c:v>30</c:v>
                </c:pt>
                <c:pt idx="251">
                  <c:v>118</c:v>
                </c:pt>
                <c:pt idx="252">
                  <c:v>187</c:v>
                </c:pt>
                <c:pt idx="253">
                  <c:v>515</c:v>
                </c:pt>
                <c:pt idx="254">
                  <c:v>78</c:v>
                </c:pt>
                <c:pt idx="255">
                  <c:v>350</c:v>
                </c:pt>
                <c:pt idx="256">
                  <c:v>101</c:v>
                </c:pt>
                <c:pt idx="257">
                  <c:v>149</c:v>
                </c:pt>
                <c:pt idx="258">
                  <c:v>517</c:v>
                </c:pt>
                <c:pt idx="259">
                  <c:v>393</c:v>
                </c:pt>
                <c:pt idx="260">
                  <c:v>218</c:v>
                </c:pt>
                <c:pt idx="261">
                  <c:v>323</c:v>
                </c:pt>
                <c:pt idx="262">
                  <c:v>625</c:v>
                </c:pt>
                <c:pt idx="263">
                  <c:v>7110</c:v>
                </c:pt>
                <c:pt idx="264">
                  <c:v>491</c:v>
                </c:pt>
                <c:pt idx="265">
                  <c:v>387</c:v>
                </c:pt>
                <c:pt idx="266">
                  <c:v>607</c:v>
                </c:pt>
                <c:pt idx="267">
                  <c:v>454</c:v>
                </c:pt>
                <c:pt idx="268">
                  <c:v>195</c:v>
                </c:pt>
                <c:pt idx="269">
                  <c:v>1645</c:v>
                </c:pt>
                <c:pt idx="270">
                  <c:v>826</c:v>
                </c:pt>
                <c:pt idx="271">
                  <c:v>192</c:v>
                </c:pt>
                <c:pt idx="272">
                  <c:v>195</c:v>
                </c:pt>
                <c:pt idx="273">
                  <c:v>58</c:v>
                </c:pt>
                <c:pt idx="274">
                  <c:v>491</c:v>
                </c:pt>
                <c:pt idx="275">
                  <c:v>3904</c:v>
                </c:pt>
                <c:pt idx="276">
                  <c:v>587</c:v>
                </c:pt>
                <c:pt idx="277">
                  <c:v>227</c:v>
                </c:pt>
                <c:pt idx="278">
                  <c:v>410</c:v>
                </c:pt>
                <c:pt idx="279">
                  <c:v>587</c:v>
                </c:pt>
                <c:pt idx="280">
                  <c:v>212</c:v>
                </c:pt>
                <c:pt idx="281">
                  <c:v>298</c:v>
                </c:pt>
                <c:pt idx="282">
                  <c:v>241</c:v>
                </c:pt>
                <c:pt idx="283">
                  <c:v>207</c:v>
                </c:pt>
                <c:pt idx="284">
                  <c:v>195</c:v>
                </c:pt>
                <c:pt idx="285">
                  <c:v>448</c:v>
                </c:pt>
                <c:pt idx="286">
                  <c:v>184</c:v>
                </c:pt>
                <c:pt idx="287">
                  <c:v>89</c:v>
                </c:pt>
                <c:pt idx="288">
                  <c:v>34</c:v>
                </c:pt>
                <c:pt idx="289">
                  <c:v>136</c:v>
                </c:pt>
                <c:pt idx="290">
                  <c:v>230</c:v>
                </c:pt>
                <c:pt idx="291">
                  <c:v>565</c:v>
                </c:pt>
                <c:pt idx="292">
                  <c:v>92</c:v>
                </c:pt>
                <c:pt idx="293">
                  <c:v>382</c:v>
                </c:pt>
                <c:pt idx="294">
                  <c:v>135</c:v>
                </c:pt>
                <c:pt idx="295">
                  <c:v>192</c:v>
                </c:pt>
                <c:pt idx="296">
                  <c:v>551</c:v>
                </c:pt>
                <c:pt idx="297">
                  <c:v>452</c:v>
                </c:pt>
                <c:pt idx="298">
                  <c:v>246</c:v>
                </c:pt>
                <c:pt idx="299">
                  <c:v>341</c:v>
                </c:pt>
                <c:pt idx="300">
                  <c:v>790</c:v>
                </c:pt>
                <c:pt idx="301">
                  <c:v>7486</c:v>
                </c:pt>
                <c:pt idx="302">
                  <c:v>560</c:v>
                </c:pt>
                <c:pt idx="303">
                  <c:v>497</c:v>
                </c:pt>
                <c:pt idx="304">
                  <c:v>698</c:v>
                </c:pt>
                <c:pt idx="305">
                  <c:v>548</c:v>
                </c:pt>
                <c:pt idx="306">
                  <c:v>195</c:v>
                </c:pt>
                <c:pt idx="307">
                  <c:v>1721</c:v>
                </c:pt>
                <c:pt idx="308">
                  <c:v>928</c:v>
                </c:pt>
                <c:pt idx="309">
                  <c:v>215</c:v>
                </c:pt>
                <c:pt idx="310">
                  <c:v>195</c:v>
                </c:pt>
                <c:pt idx="311">
                  <c:v>64</c:v>
                </c:pt>
                <c:pt idx="312">
                  <c:v>609</c:v>
                </c:pt>
                <c:pt idx="313">
                  <c:v>4330</c:v>
                </c:pt>
                <c:pt idx="314">
                  <c:v>665</c:v>
                </c:pt>
                <c:pt idx="315">
                  <c:v>291</c:v>
                </c:pt>
                <c:pt idx="316">
                  <c:v>525</c:v>
                </c:pt>
                <c:pt idx="317">
                  <c:v>584</c:v>
                </c:pt>
                <c:pt idx="318">
                  <c:v>244</c:v>
                </c:pt>
                <c:pt idx="319">
                  <c:v>316</c:v>
                </c:pt>
                <c:pt idx="320">
                  <c:v>268</c:v>
                </c:pt>
                <c:pt idx="321">
                  <c:v>216</c:v>
                </c:pt>
                <c:pt idx="322">
                  <c:v>195</c:v>
                </c:pt>
                <c:pt idx="323">
                  <c:v>474</c:v>
                </c:pt>
                <c:pt idx="324">
                  <c:v>199</c:v>
                </c:pt>
                <c:pt idx="325">
                  <c:v>165</c:v>
                </c:pt>
                <c:pt idx="326">
                  <c:v>36</c:v>
                </c:pt>
                <c:pt idx="327">
                  <c:v>159</c:v>
                </c:pt>
                <c:pt idx="328">
                  <c:v>272</c:v>
                </c:pt>
                <c:pt idx="329">
                  <c:v>598</c:v>
                </c:pt>
                <c:pt idx="330">
                  <c:v>105</c:v>
                </c:pt>
                <c:pt idx="331">
                  <c:v>473</c:v>
                </c:pt>
                <c:pt idx="332">
                  <c:v>167</c:v>
                </c:pt>
                <c:pt idx="333">
                  <c:v>255</c:v>
                </c:pt>
                <c:pt idx="334">
                  <c:v>603</c:v>
                </c:pt>
                <c:pt idx="335">
                  <c:v>503</c:v>
                </c:pt>
                <c:pt idx="336">
                  <c:v>299</c:v>
                </c:pt>
                <c:pt idx="337">
                  <c:v>406</c:v>
                </c:pt>
                <c:pt idx="338">
                  <c:v>924</c:v>
                </c:pt>
                <c:pt idx="339">
                  <c:v>7769</c:v>
                </c:pt>
                <c:pt idx="340">
                  <c:v>722</c:v>
                </c:pt>
                <c:pt idx="341">
                  <c:v>633</c:v>
                </c:pt>
                <c:pt idx="342">
                  <c:v>702</c:v>
                </c:pt>
                <c:pt idx="343">
                  <c:v>686</c:v>
                </c:pt>
                <c:pt idx="344">
                  <c:v>195</c:v>
                </c:pt>
                <c:pt idx="345">
                  <c:v>1729</c:v>
                </c:pt>
                <c:pt idx="346">
                  <c:v>996</c:v>
                </c:pt>
                <c:pt idx="347">
                  <c:v>237</c:v>
                </c:pt>
                <c:pt idx="348">
                  <c:v>195</c:v>
                </c:pt>
                <c:pt idx="349">
                  <c:v>84</c:v>
                </c:pt>
                <c:pt idx="350">
                  <c:v>714</c:v>
                </c:pt>
                <c:pt idx="351">
                  <c:v>4623</c:v>
                </c:pt>
                <c:pt idx="352">
                  <c:v>732</c:v>
                </c:pt>
                <c:pt idx="353">
                  <c:v>358</c:v>
                </c:pt>
                <c:pt idx="354">
                  <c:v>593</c:v>
                </c:pt>
                <c:pt idx="355">
                  <c:v>651</c:v>
                </c:pt>
                <c:pt idx="356">
                  <c:v>256</c:v>
                </c:pt>
                <c:pt idx="357">
                  <c:v>342</c:v>
                </c:pt>
                <c:pt idx="358">
                  <c:v>302</c:v>
                </c:pt>
                <c:pt idx="359">
                  <c:v>228</c:v>
                </c:pt>
                <c:pt idx="360">
                  <c:v>195</c:v>
                </c:pt>
                <c:pt idx="361">
                  <c:v>462</c:v>
                </c:pt>
                <c:pt idx="362">
                  <c:v>190</c:v>
                </c:pt>
                <c:pt idx="363">
                  <c:v>165</c:v>
                </c:pt>
                <c:pt idx="364">
                  <c:v>43</c:v>
                </c:pt>
                <c:pt idx="365">
                  <c:v>173</c:v>
                </c:pt>
                <c:pt idx="366">
                  <c:v>229</c:v>
                </c:pt>
                <c:pt idx="367">
                  <c:v>526</c:v>
                </c:pt>
                <c:pt idx="368">
                  <c:v>109</c:v>
                </c:pt>
                <c:pt idx="369">
                  <c:v>541</c:v>
                </c:pt>
                <c:pt idx="370">
                  <c:v>187</c:v>
                </c:pt>
                <c:pt idx="371">
                  <c:v>234</c:v>
                </c:pt>
                <c:pt idx="372">
                  <c:v>686</c:v>
                </c:pt>
                <c:pt idx="373">
                  <c:v>537</c:v>
                </c:pt>
                <c:pt idx="374">
                  <c:v>317</c:v>
                </c:pt>
                <c:pt idx="375">
                  <c:v>457</c:v>
                </c:pt>
                <c:pt idx="376">
                  <c:v>887</c:v>
                </c:pt>
                <c:pt idx="377">
                  <c:v>8009</c:v>
                </c:pt>
                <c:pt idx="378">
                  <c:v>803</c:v>
                </c:pt>
                <c:pt idx="379">
                  <c:v>665</c:v>
                </c:pt>
                <c:pt idx="380">
                  <c:v>638</c:v>
                </c:pt>
                <c:pt idx="381">
                  <c:v>726</c:v>
                </c:pt>
                <c:pt idx="382">
                  <c:v>195</c:v>
                </c:pt>
                <c:pt idx="383">
                  <c:v>1640</c:v>
                </c:pt>
                <c:pt idx="384">
                  <c:v>1025</c:v>
                </c:pt>
                <c:pt idx="385">
                  <c:v>259</c:v>
                </c:pt>
                <c:pt idx="386">
                  <c:v>195</c:v>
                </c:pt>
                <c:pt idx="387">
                  <c:v>100</c:v>
                </c:pt>
                <c:pt idx="388">
                  <c:v>733</c:v>
                </c:pt>
                <c:pt idx="389">
                  <c:v>4528</c:v>
                </c:pt>
                <c:pt idx="390">
                  <c:v>760</c:v>
                </c:pt>
                <c:pt idx="391">
                  <c:v>358</c:v>
                </c:pt>
                <c:pt idx="392">
                  <c:v>619</c:v>
                </c:pt>
                <c:pt idx="393">
                  <c:v>583</c:v>
                </c:pt>
                <c:pt idx="394">
                  <c:v>278</c:v>
                </c:pt>
                <c:pt idx="395">
                  <c:v>400</c:v>
                </c:pt>
                <c:pt idx="396">
                  <c:v>335</c:v>
                </c:pt>
                <c:pt idx="397">
                  <c:v>238</c:v>
                </c:pt>
                <c:pt idx="398">
                  <c:v>195</c:v>
                </c:pt>
                <c:pt idx="399">
                  <c:v>438</c:v>
                </c:pt>
                <c:pt idx="400">
                  <c:v>198</c:v>
                </c:pt>
                <c:pt idx="401">
                  <c:v>188</c:v>
                </c:pt>
                <c:pt idx="402">
                  <c:v>45</c:v>
                </c:pt>
                <c:pt idx="403">
                  <c:v>176</c:v>
                </c:pt>
                <c:pt idx="404">
                  <c:v>255</c:v>
                </c:pt>
                <c:pt idx="405">
                  <c:v>603</c:v>
                </c:pt>
                <c:pt idx="406">
                  <c:v>112</c:v>
                </c:pt>
                <c:pt idx="407">
                  <c:v>627</c:v>
                </c:pt>
                <c:pt idx="408">
                  <c:v>271</c:v>
                </c:pt>
                <c:pt idx="409">
                  <c:v>257</c:v>
                </c:pt>
                <c:pt idx="410">
                  <c:v>739</c:v>
                </c:pt>
                <c:pt idx="411">
                  <c:v>525</c:v>
                </c:pt>
                <c:pt idx="412">
                  <c:v>293</c:v>
                </c:pt>
                <c:pt idx="413">
                  <c:v>483</c:v>
                </c:pt>
                <c:pt idx="414">
                  <c:v>805</c:v>
                </c:pt>
                <c:pt idx="415">
                  <c:v>8254</c:v>
                </c:pt>
                <c:pt idx="416">
                  <c:v>998</c:v>
                </c:pt>
                <c:pt idx="417">
                  <c:v>639</c:v>
                </c:pt>
                <c:pt idx="418">
                  <c:v>736</c:v>
                </c:pt>
                <c:pt idx="419">
                  <c:v>751</c:v>
                </c:pt>
                <c:pt idx="420">
                  <c:v>195</c:v>
                </c:pt>
                <c:pt idx="421">
                  <c:v>1626</c:v>
                </c:pt>
                <c:pt idx="422">
                  <c:v>978</c:v>
                </c:pt>
                <c:pt idx="423">
                  <c:v>265</c:v>
                </c:pt>
                <c:pt idx="424">
                  <c:v>195</c:v>
                </c:pt>
                <c:pt idx="425">
                  <c:v>106</c:v>
                </c:pt>
                <c:pt idx="426">
                  <c:v>989</c:v>
                </c:pt>
                <c:pt idx="427">
                  <c:v>5273</c:v>
                </c:pt>
                <c:pt idx="428">
                  <c:v>894</c:v>
                </c:pt>
                <c:pt idx="429">
                  <c:v>418</c:v>
                </c:pt>
                <c:pt idx="430">
                  <c:v>750</c:v>
                </c:pt>
                <c:pt idx="431">
                  <c:v>648</c:v>
                </c:pt>
                <c:pt idx="432">
                  <c:v>293</c:v>
                </c:pt>
                <c:pt idx="433">
                  <c:v>402</c:v>
                </c:pt>
                <c:pt idx="434">
                  <c:v>362</c:v>
                </c:pt>
                <c:pt idx="435">
                  <c:v>252</c:v>
                </c:pt>
                <c:pt idx="436">
                  <c:v>195</c:v>
                </c:pt>
                <c:pt idx="437">
                  <c:v>481</c:v>
                </c:pt>
                <c:pt idx="438">
                  <c:v>215</c:v>
                </c:pt>
                <c:pt idx="439">
                  <c:v>221</c:v>
                </c:pt>
                <c:pt idx="440">
                  <c:v>62</c:v>
                </c:pt>
                <c:pt idx="441">
                  <c:v>187</c:v>
                </c:pt>
                <c:pt idx="442">
                  <c:v>273</c:v>
                </c:pt>
                <c:pt idx="443">
                  <c:v>609</c:v>
                </c:pt>
                <c:pt idx="444">
                  <c:v>124</c:v>
                </c:pt>
                <c:pt idx="445">
                  <c:v>664</c:v>
                </c:pt>
                <c:pt idx="446">
                  <c:v>352</c:v>
                </c:pt>
                <c:pt idx="447">
                  <c:v>283</c:v>
                </c:pt>
                <c:pt idx="448">
                  <c:v>820</c:v>
                </c:pt>
                <c:pt idx="449">
                  <c:v>513</c:v>
                </c:pt>
                <c:pt idx="450">
                  <c:v>310</c:v>
                </c:pt>
                <c:pt idx="451">
                  <c:v>490</c:v>
                </c:pt>
                <c:pt idx="452">
                  <c:v>935</c:v>
                </c:pt>
                <c:pt idx="453">
                  <c:v>8467</c:v>
                </c:pt>
                <c:pt idx="454">
                  <c:v>1213</c:v>
                </c:pt>
                <c:pt idx="455">
                  <c:v>487</c:v>
                </c:pt>
                <c:pt idx="456">
                  <c:v>703</c:v>
                </c:pt>
                <c:pt idx="457">
                  <c:v>866</c:v>
                </c:pt>
                <c:pt idx="458">
                  <c:v>195</c:v>
                </c:pt>
                <c:pt idx="459">
                  <c:v>1622</c:v>
                </c:pt>
                <c:pt idx="460">
                  <c:v>935</c:v>
                </c:pt>
                <c:pt idx="461">
                  <c:v>264</c:v>
                </c:pt>
                <c:pt idx="462">
                  <c:v>195</c:v>
                </c:pt>
                <c:pt idx="463">
                  <c:v>115</c:v>
                </c:pt>
                <c:pt idx="464">
                  <c:v>1119</c:v>
                </c:pt>
                <c:pt idx="465">
                  <c:v>5656</c:v>
                </c:pt>
                <c:pt idx="466">
                  <c:v>1022</c:v>
                </c:pt>
                <c:pt idx="467">
                  <c:v>466</c:v>
                </c:pt>
                <c:pt idx="468">
                  <c:v>883</c:v>
                </c:pt>
                <c:pt idx="469">
                  <c:v>558</c:v>
                </c:pt>
                <c:pt idx="470">
                  <c:v>195</c:v>
                </c:pt>
                <c:pt idx="471">
                  <c:v>310</c:v>
                </c:pt>
                <c:pt idx="472">
                  <c:v>392</c:v>
                </c:pt>
                <c:pt idx="473">
                  <c:v>361</c:v>
                </c:pt>
                <c:pt idx="474">
                  <c:v>254</c:v>
                </c:pt>
                <c:pt idx="475">
                  <c:v>195</c:v>
                </c:pt>
                <c:pt idx="476">
                  <c:v>478</c:v>
                </c:pt>
                <c:pt idx="477">
                  <c:v>226</c:v>
                </c:pt>
                <c:pt idx="478">
                  <c:v>235</c:v>
                </c:pt>
                <c:pt idx="479">
                  <c:v>53</c:v>
                </c:pt>
                <c:pt idx="480">
                  <c:v>195</c:v>
                </c:pt>
                <c:pt idx="481">
                  <c:v>318</c:v>
                </c:pt>
                <c:pt idx="482">
                  <c:v>618</c:v>
                </c:pt>
                <c:pt idx="483">
                  <c:v>144</c:v>
                </c:pt>
                <c:pt idx="484">
                  <c:v>723</c:v>
                </c:pt>
                <c:pt idx="485">
                  <c:v>392</c:v>
                </c:pt>
                <c:pt idx="486">
                  <c:v>337</c:v>
                </c:pt>
                <c:pt idx="487">
                  <c:v>825</c:v>
                </c:pt>
                <c:pt idx="488">
                  <c:v>556</c:v>
                </c:pt>
                <c:pt idx="489">
                  <c:v>340</c:v>
                </c:pt>
                <c:pt idx="490">
                  <c:v>521</c:v>
                </c:pt>
                <c:pt idx="491">
                  <c:v>972</c:v>
                </c:pt>
                <c:pt idx="492">
                  <c:v>8895</c:v>
                </c:pt>
                <c:pt idx="493">
                  <c:v>1308</c:v>
                </c:pt>
                <c:pt idx="494">
                  <c:v>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2C-450A-9AD5-6C8C4D289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48368"/>
        <c:axId val="473539632"/>
      </c:scatterChart>
      <c:valAx>
        <c:axId val="473548368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39632"/>
        <c:crosses val="autoZero"/>
        <c:crossBetween val="midCat"/>
      </c:valAx>
      <c:valAx>
        <c:axId val="47353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4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RATE'!$I$1</c:f>
              <c:strCache>
                <c:ptCount val="1"/>
                <c:pt idx="0">
                  <c:v>Lending Interest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RATE'!$I$2:$I$2481</c:f>
              <c:numCache>
                <c:formatCode>General</c:formatCode>
                <c:ptCount val="495"/>
                <c:pt idx="0">
                  <c:v>0.10199999999999999</c:v>
                </c:pt>
                <c:pt idx="1">
                  <c:v>0.14099999999999999</c:v>
                </c:pt>
                <c:pt idx="2">
                  <c:v>9.1999999999999998E-2</c:v>
                </c:pt>
                <c:pt idx="3">
                  <c:v>4.8000000000000001E-2</c:v>
                </c:pt>
                <c:pt idx="4">
                  <c:v>8.6999999999999994E-2</c:v>
                </c:pt>
                <c:pt idx="5">
                  <c:v>0.124</c:v>
                </c:pt>
                <c:pt idx="6">
                  <c:v>0.11899999999999999</c:v>
                </c:pt>
                <c:pt idx="7">
                  <c:v>0.111</c:v>
                </c:pt>
                <c:pt idx="8">
                  <c:v>0.36599999999999999</c:v>
                </c:pt>
                <c:pt idx="9">
                  <c:v>0.03</c:v>
                </c:pt>
                <c:pt idx="10">
                  <c:v>0.10100000000000001</c:v>
                </c:pt>
                <c:pt idx="11">
                  <c:v>0.126</c:v>
                </c:pt>
                <c:pt idx="12">
                  <c:v>0.182</c:v>
                </c:pt>
                <c:pt idx="13">
                  <c:v>0.11899999999999999</c:v>
                </c:pt>
                <c:pt idx="14">
                  <c:v>0.26800000000000002</c:v>
                </c:pt>
                <c:pt idx="15">
                  <c:v>0.11700000000000001</c:v>
                </c:pt>
                <c:pt idx="16">
                  <c:v>0.17100000000000001</c:v>
                </c:pt>
                <c:pt idx="17">
                  <c:v>0.14000000000000001</c:v>
                </c:pt>
                <c:pt idx="18">
                  <c:v>0.11899999999999999</c:v>
                </c:pt>
                <c:pt idx="19">
                  <c:v>0.11600000000000001</c:v>
                </c:pt>
                <c:pt idx="20">
                  <c:v>0.20899999999999999</c:v>
                </c:pt>
                <c:pt idx="21">
                  <c:v>0.17299999999999999</c:v>
                </c:pt>
                <c:pt idx="22">
                  <c:v>0.314</c:v>
                </c:pt>
                <c:pt idx="23">
                  <c:v>0.26800000000000002</c:v>
                </c:pt>
                <c:pt idx="24">
                  <c:v>0.23300000000000001</c:v>
                </c:pt>
                <c:pt idx="25">
                  <c:v>0.16900000000000001</c:v>
                </c:pt>
                <c:pt idx="26">
                  <c:v>0.18099999999999999</c:v>
                </c:pt>
                <c:pt idx="27">
                  <c:v>0.105</c:v>
                </c:pt>
                <c:pt idx="28">
                  <c:v>0.26800000000000002</c:v>
                </c:pt>
                <c:pt idx="29">
                  <c:v>0.3</c:v>
                </c:pt>
                <c:pt idx="30">
                  <c:v>0.111</c:v>
                </c:pt>
                <c:pt idx="31">
                  <c:v>0.13100000000000001</c:v>
                </c:pt>
                <c:pt idx="32">
                  <c:v>0.115</c:v>
                </c:pt>
                <c:pt idx="33">
                  <c:v>0.28999999999999998</c:v>
                </c:pt>
                <c:pt idx="34">
                  <c:v>0.16500000000000001</c:v>
                </c:pt>
                <c:pt idx="35">
                  <c:v>9.1999999999999998E-2</c:v>
                </c:pt>
                <c:pt idx="36">
                  <c:v>0.46100000000000002</c:v>
                </c:pt>
                <c:pt idx="37">
                  <c:v>0.252</c:v>
                </c:pt>
                <c:pt idx="38">
                  <c:v>0.122</c:v>
                </c:pt>
                <c:pt idx="39">
                  <c:v>0.111</c:v>
                </c:pt>
                <c:pt idx="40">
                  <c:v>0.121</c:v>
                </c:pt>
                <c:pt idx="41">
                  <c:v>0.06</c:v>
                </c:pt>
                <c:pt idx="42">
                  <c:v>0.10199999999999999</c:v>
                </c:pt>
                <c:pt idx="43">
                  <c:v>0.16</c:v>
                </c:pt>
                <c:pt idx="44">
                  <c:v>0.11899999999999999</c:v>
                </c:pt>
                <c:pt idx="45">
                  <c:v>0.34599999999999997</c:v>
                </c:pt>
                <c:pt idx="46">
                  <c:v>0.56799999999999995</c:v>
                </c:pt>
                <c:pt idx="47">
                  <c:v>7.2999999999999995E-2</c:v>
                </c:pt>
                <c:pt idx="48">
                  <c:v>0.14799999999999999</c:v>
                </c:pt>
                <c:pt idx="49">
                  <c:v>0.188</c:v>
                </c:pt>
                <c:pt idx="50">
                  <c:v>0.249</c:v>
                </c:pt>
                <c:pt idx="51">
                  <c:v>0.11899999999999999</c:v>
                </c:pt>
                <c:pt idx="52">
                  <c:v>0.24299999999999999</c:v>
                </c:pt>
                <c:pt idx="53">
                  <c:v>0.111</c:v>
                </c:pt>
                <c:pt idx="54">
                  <c:v>0.16200000000000001</c:v>
                </c:pt>
                <c:pt idx="55">
                  <c:v>0.11899999999999999</c:v>
                </c:pt>
                <c:pt idx="56">
                  <c:v>0.11899999999999999</c:v>
                </c:pt>
                <c:pt idx="57">
                  <c:v>0.10199999999999999</c:v>
                </c:pt>
                <c:pt idx="58">
                  <c:v>0.19</c:v>
                </c:pt>
                <c:pt idx="59">
                  <c:v>0.17</c:v>
                </c:pt>
                <c:pt idx="60">
                  <c:v>0.34</c:v>
                </c:pt>
                <c:pt idx="61">
                  <c:v>0.23799999999999999</c:v>
                </c:pt>
                <c:pt idx="62">
                  <c:v>0.20599999999999999</c:v>
                </c:pt>
                <c:pt idx="63">
                  <c:v>0.128</c:v>
                </c:pt>
                <c:pt idx="64">
                  <c:v>0.186</c:v>
                </c:pt>
                <c:pt idx="65">
                  <c:v>0.11</c:v>
                </c:pt>
                <c:pt idx="66">
                  <c:v>0.28299999999999997</c:v>
                </c:pt>
                <c:pt idx="67">
                  <c:v>0.25</c:v>
                </c:pt>
                <c:pt idx="68">
                  <c:v>0.111</c:v>
                </c:pt>
                <c:pt idx="69">
                  <c:v>0.13</c:v>
                </c:pt>
                <c:pt idx="70">
                  <c:v>0.11600000000000001</c:v>
                </c:pt>
                <c:pt idx="71">
                  <c:v>0.25700000000000001</c:v>
                </c:pt>
                <c:pt idx="72">
                  <c:v>0.157</c:v>
                </c:pt>
                <c:pt idx="73">
                  <c:v>6.9000000000000006E-2</c:v>
                </c:pt>
                <c:pt idx="74">
                  <c:v>0.48599999999999999</c:v>
                </c:pt>
                <c:pt idx="75">
                  <c:v>0.22500000000000001</c:v>
                </c:pt>
                <c:pt idx="76">
                  <c:v>0.11600000000000001</c:v>
                </c:pt>
                <c:pt idx="77">
                  <c:v>0.27700000000000002</c:v>
                </c:pt>
                <c:pt idx="78">
                  <c:v>0.121</c:v>
                </c:pt>
                <c:pt idx="79">
                  <c:v>0.06</c:v>
                </c:pt>
                <c:pt idx="80">
                  <c:v>9.6000000000000002E-2</c:v>
                </c:pt>
                <c:pt idx="81">
                  <c:v>0.155</c:v>
                </c:pt>
                <c:pt idx="82">
                  <c:v>0.11899999999999999</c:v>
                </c:pt>
                <c:pt idx="83">
                  <c:v>0.20100000000000001</c:v>
                </c:pt>
                <c:pt idx="84">
                  <c:v>0.57599999999999996</c:v>
                </c:pt>
                <c:pt idx="85">
                  <c:v>5.8000000000000003E-2</c:v>
                </c:pt>
                <c:pt idx="86">
                  <c:v>0.11899999999999999</c:v>
                </c:pt>
                <c:pt idx="87">
                  <c:v>0.20699999999999999</c:v>
                </c:pt>
                <c:pt idx="88">
                  <c:v>0.23799999999999999</c:v>
                </c:pt>
                <c:pt idx="89">
                  <c:v>0.11899999999999999</c:v>
                </c:pt>
                <c:pt idx="90">
                  <c:v>0.26100000000000001</c:v>
                </c:pt>
                <c:pt idx="91">
                  <c:v>0.11</c:v>
                </c:pt>
                <c:pt idx="92">
                  <c:v>0.158</c:v>
                </c:pt>
                <c:pt idx="93">
                  <c:v>0.11899999999999999</c:v>
                </c:pt>
                <c:pt idx="94">
                  <c:v>0.11899999999999999</c:v>
                </c:pt>
                <c:pt idx="95">
                  <c:v>0.113</c:v>
                </c:pt>
                <c:pt idx="96">
                  <c:v>0.16900000000000001</c:v>
                </c:pt>
                <c:pt idx="97">
                  <c:v>0.16300000000000001</c:v>
                </c:pt>
                <c:pt idx="98">
                  <c:v>0.34200000000000003</c:v>
                </c:pt>
                <c:pt idx="99">
                  <c:v>0.22700000000000001</c:v>
                </c:pt>
                <c:pt idx="100">
                  <c:v>0.185</c:v>
                </c:pt>
                <c:pt idx="101">
                  <c:v>8.2000000000000003E-2</c:v>
                </c:pt>
                <c:pt idx="102">
                  <c:v>0.183</c:v>
                </c:pt>
                <c:pt idx="103">
                  <c:v>0.106</c:v>
                </c:pt>
                <c:pt idx="104">
                  <c:v>0.38700000000000001</c:v>
                </c:pt>
                <c:pt idx="105">
                  <c:v>0.20799999999999999</c:v>
                </c:pt>
                <c:pt idx="106">
                  <c:v>0.109</c:v>
                </c:pt>
                <c:pt idx="107">
                  <c:v>0.126</c:v>
                </c:pt>
                <c:pt idx="108">
                  <c:v>0.11600000000000001</c:v>
                </c:pt>
                <c:pt idx="109">
                  <c:v>0.222</c:v>
                </c:pt>
                <c:pt idx="110">
                  <c:v>0.125</c:v>
                </c:pt>
                <c:pt idx="111">
                  <c:v>4.7E-2</c:v>
                </c:pt>
                <c:pt idx="112">
                  <c:v>1.1839999999999999</c:v>
                </c:pt>
                <c:pt idx="113">
                  <c:v>0.36599999999999999</c:v>
                </c:pt>
                <c:pt idx="114">
                  <c:v>0.114</c:v>
                </c:pt>
                <c:pt idx="115">
                  <c:v>0.51700000000000002</c:v>
                </c:pt>
                <c:pt idx="116">
                  <c:v>0.13100000000000001</c:v>
                </c:pt>
                <c:pt idx="117">
                  <c:v>0.06</c:v>
                </c:pt>
                <c:pt idx="118">
                  <c:v>8.5000000000000006E-2</c:v>
                </c:pt>
                <c:pt idx="119">
                  <c:v>0.14799999999999999</c:v>
                </c:pt>
                <c:pt idx="120">
                  <c:v>0.11899999999999999</c:v>
                </c:pt>
                <c:pt idx="121">
                  <c:v>0.20599999999999999</c:v>
                </c:pt>
                <c:pt idx="122">
                  <c:v>0.629</c:v>
                </c:pt>
                <c:pt idx="123">
                  <c:v>4.2000000000000003E-2</c:v>
                </c:pt>
                <c:pt idx="124">
                  <c:v>7.8E-2</c:v>
                </c:pt>
                <c:pt idx="125">
                  <c:v>0.16300000000000001</c:v>
                </c:pt>
                <c:pt idx="126">
                  <c:v>0.26400000000000001</c:v>
                </c:pt>
                <c:pt idx="127">
                  <c:v>0.11899999999999999</c:v>
                </c:pt>
                <c:pt idx="128">
                  <c:v>0.314</c:v>
                </c:pt>
                <c:pt idx="129">
                  <c:v>0.115</c:v>
                </c:pt>
                <c:pt idx="130">
                  <c:v>0.13600000000000001</c:v>
                </c:pt>
                <c:pt idx="131">
                  <c:v>0.11899999999999999</c:v>
                </c:pt>
                <c:pt idx="132">
                  <c:v>0.11899999999999999</c:v>
                </c:pt>
                <c:pt idx="133">
                  <c:v>0.12</c:v>
                </c:pt>
                <c:pt idx="134">
                  <c:v>0.15</c:v>
                </c:pt>
                <c:pt idx="135">
                  <c:v>0.15</c:v>
                </c:pt>
                <c:pt idx="136">
                  <c:v>0.442</c:v>
                </c:pt>
                <c:pt idx="137">
                  <c:v>0.20799999999999999</c:v>
                </c:pt>
                <c:pt idx="138">
                  <c:v>0.189</c:v>
                </c:pt>
                <c:pt idx="139">
                  <c:v>7.0000000000000007E-2</c:v>
                </c:pt>
                <c:pt idx="140">
                  <c:v>0.155</c:v>
                </c:pt>
                <c:pt idx="141">
                  <c:v>9.9000000000000005E-2</c:v>
                </c:pt>
                <c:pt idx="142">
                  <c:v>0.5</c:v>
                </c:pt>
                <c:pt idx="143">
                  <c:v>0.21</c:v>
                </c:pt>
                <c:pt idx="144">
                  <c:v>0.122</c:v>
                </c:pt>
                <c:pt idx="145">
                  <c:v>0.15</c:v>
                </c:pt>
                <c:pt idx="146">
                  <c:v>0.11799999999999999</c:v>
                </c:pt>
                <c:pt idx="147">
                  <c:v>0.21</c:v>
                </c:pt>
                <c:pt idx="148">
                  <c:v>0.112</c:v>
                </c:pt>
                <c:pt idx="149">
                  <c:v>4.1000000000000002E-2</c:v>
                </c:pt>
                <c:pt idx="150">
                  <c:v>0.58899999999999997</c:v>
                </c:pt>
                <c:pt idx="151">
                  <c:v>0.252</c:v>
                </c:pt>
                <c:pt idx="152">
                  <c:v>0.128</c:v>
                </c:pt>
                <c:pt idx="153">
                  <c:v>0.191</c:v>
                </c:pt>
                <c:pt idx="154">
                  <c:v>0.115</c:v>
                </c:pt>
                <c:pt idx="155">
                  <c:v>0.06</c:v>
                </c:pt>
                <c:pt idx="156">
                  <c:v>8.5000000000000006E-2</c:v>
                </c:pt>
                <c:pt idx="157">
                  <c:v>0.14299999999999999</c:v>
                </c:pt>
                <c:pt idx="158">
                  <c:v>0.11899999999999999</c:v>
                </c:pt>
                <c:pt idx="159">
                  <c:v>0.17699999999999999</c:v>
                </c:pt>
                <c:pt idx="160">
                  <c:v>0.67100000000000004</c:v>
                </c:pt>
                <c:pt idx="161">
                  <c:v>4.7E-2</c:v>
                </c:pt>
                <c:pt idx="162">
                  <c:v>6.2E-2</c:v>
                </c:pt>
                <c:pt idx="163">
                  <c:v>0.152</c:v>
                </c:pt>
                <c:pt idx="164">
                  <c:v>0.25600000000000001</c:v>
                </c:pt>
                <c:pt idx="165">
                  <c:v>0.11899999999999999</c:v>
                </c:pt>
                <c:pt idx="166">
                  <c:v>0.32600000000000001</c:v>
                </c:pt>
                <c:pt idx="167">
                  <c:v>8.8999999999999996E-2</c:v>
                </c:pt>
                <c:pt idx="168">
                  <c:v>0.1</c:v>
                </c:pt>
                <c:pt idx="169">
                  <c:v>0.11899999999999999</c:v>
                </c:pt>
                <c:pt idx="170">
                  <c:v>0.11899999999999999</c:v>
                </c:pt>
                <c:pt idx="171">
                  <c:v>0.10199999999999999</c:v>
                </c:pt>
                <c:pt idx="172">
                  <c:v>0.13800000000000001</c:v>
                </c:pt>
                <c:pt idx="173">
                  <c:v>0.14499999999999999</c:v>
                </c:pt>
                <c:pt idx="174">
                  <c:v>0.48</c:v>
                </c:pt>
                <c:pt idx="175">
                  <c:v>0.19900000000000001</c:v>
                </c:pt>
                <c:pt idx="176">
                  <c:v>0.18099999999999999</c:v>
                </c:pt>
                <c:pt idx="177">
                  <c:v>7.3999999999999996E-2</c:v>
                </c:pt>
                <c:pt idx="178">
                  <c:v>0.13500000000000001</c:v>
                </c:pt>
                <c:pt idx="179">
                  <c:v>8.7999999999999995E-2</c:v>
                </c:pt>
                <c:pt idx="180">
                  <c:v>0.33500000000000002</c:v>
                </c:pt>
                <c:pt idx="181">
                  <c:v>0.247</c:v>
                </c:pt>
                <c:pt idx="182">
                  <c:v>0.10299999999999999</c:v>
                </c:pt>
                <c:pt idx="183">
                  <c:v>0.111</c:v>
                </c:pt>
                <c:pt idx="184">
                  <c:v>9.7000000000000003E-2</c:v>
                </c:pt>
                <c:pt idx="185">
                  <c:v>0.20399999999999999</c:v>
                </c:pt>
                <c:pt idx="186">
                  <c:v>9.2999999999999999E-2</c:v>
                </c:pt>
                <c:pt idx="187">
                  <c:v>4.2999999999999997E-2</c:v>
                </c:pt>
                <c:pt idx="188">
                  <c:v>0.23699999999999999</c:v>
                </c:pt>
                <c:pt idx="189">
                  <c:v>0.185</c:v>
                </c:pt>
                <c:pt idx="190">
                  <c:v>0.12</c:v>
                </c:pt>
                <c:pt idx="191">
                  <c:v>6.8000000000000005E-2</c:v>
                </c:pt>
                <c:pt idx="192">
                  <c:v>0.11600000000000001</c:v>
                </c:pt>
                <c:pt idx="193">
                  <c:v>0.06</c:v>
                </c:pt>
                <c:pt idx="194">
                  <c:v>8.3000000000000004E-2</c:v>
                </c:pt>
                <c:pt idx="195">
                  <c:v>0.13900000000000001</c:v>
                </c:pt>
                <c:pt idx="196">
                  <c:v>0.11899999999999999</c:v>
                </c:pt>
                <c:pt idx="197">
                  <c:v>0.14499999999999999</c:v>
                </c:pt>
                <c:pt idx="198">
                  <c:v>0.54900000000000004</c:v>
                </c:pt>
                <c:pt idx="199">
                  <c:v>0.04</c:v>
                </c:pt>
                <c:pt idx="200">
                  <c:v>5.0999999999999997E-2</c:v>
                </c:pt>
                <c:pt idx="201">
                  <c:v>0.151</c:v>
                </c:pt>
                <c:pt idx="202">
                  <c:v>0.23400000000000001</c:v>
                </c:pt>
                <c:pt idx="203">
                  <c:v>0.11899999999999999</c:v>
                </c:pt>
                <c:pt idx="204">
                  <c:v>0.24099999999999999</c:v>
                </c:pt>
                <c:pt idx="205">
                  <c:v>9.9000000000000005E-2</c:v>
                </c:pt>
                <c:pt idx="206">
                  <c:v>9.6000000000000002E-2</c:v>
                </c:pt>
                <c:pt idx="207">
                  <c:v>0.11899999999999999</c:v>
                </c:pt>
                <c:pt idx="208">
                  <c:v>0.11899999999999999</c:v>
                </c:pt>
                <c:pt idx="209">
                  <c:v>0.10100000000000001</c:v>
                </c:pt>
                <c:pt idx="210">
                  <c:v>0.13</c:v>
                </c:pt>
                <c:pt idx="211">
                  <c:v>0.14499999999999999</c:v>
                </c:pt>
                <c:pt idx="212">
                  <c:v>0.41</c:v>
                </c:pt>
                <c:pt idx="213">
                  <c:v>0.188</c:v>
                </c:pt>
                <c:pt idx="214">
                  <c:v>0.17399999999999999</c:v>
                </c:pt>
                <c:pt idx="215">
                  <c:v>9.7000000000000003E-2</c:v>
                </c:pt>
                <c:pt idx="216">
                  <c:v>0.121</c:v>
                </c:pt>
                <c:pt idx="217">
                  <c:v>8.6999999999999994E-2</c:v>
                </c:pt>
                <c:pt idx="218">
                  <c:v>0.29899999999999999</c:v>
                </c:pt>
                <c:pt idx="219">
                  <c:v>0.255</c:v>
                </c:pt>
                <c:pt idx="220">
                  <c:v>0.1</c:v>
                </c:pt>
                <c:pt idx="221">
                  <c:v>0.106</c:v>
                </c:pt>
                <c:pt idx="222">
                  <c:v>9.6000000000000002E-2</c:v>
                </c:pt>
                <c:pt idx="223">
                  <c:v>0.17399999999999999</c:v>
                </c:pt>
                <c:pt idx="224">
                  <c:v>9.0999999999999998E-2</c:v>
                </c:pt>
                <c:pt idx="225">
                  <c:v>6.2E-2</c:v>
                </c:pt>
                <c:pt idx="226">
                  <c:v>0.13600000000000001</c:v>
                </c:pt>
                <c:pt idx="227">
                  <c:v>0.16800000000000001</c:v>
                </c:pt>
                <c:pt idx="228">
                  <c:v>0.114</c:v>
                </c:pt>
                <c:pt idx="229">
                  <c:v>6.2E-2</c:v>
                </c:pt>
                <c:pt idx="230">
                  <c:v>0.115</c:v>
                </c:pt>
                <c:pt idx="231">
                  <c:v>5.5E-2</c:v>
                </c:pt>
                <c:pt idx="232">
                  <c:v>9.1999999999999998E-2</c:v>
                </c:pt>
                <c:pt idx="233">
                  <c:v>0.14299999999999999</c:v>
                </c:pt>
                <c:pt idx="234">
                  <c:v>0.11899999999999999</c:v>
                </c:pt>
                <c:pt idx="235">
                  <c:v>0.16600000000000001</c:v>
                </c:pt>
                <c:pt idx="236">
                  <c:v>0.55400000000000005</c:v>
                </c:pt>
                <c:pt idx="237">
                  <c:v>4.3999999999999997E-2</c:v>
                </c:pt>
                <c:pt idx="238">
                  <c:v>6.7000000000000004E-2</c:v>
                </c:pt>
                <c:pt idx="239">
                  <c:v>0.14599999999999999</c:v>
                </c:pt>
                <c:pt idx="240">
                  <c:v>0.247</c:v>
                </c:pt>
                <c:pt idx="241">
                  <c:v>0.11899999999999999</c:v>
                </c:pt>
                <c:pt idx="242">
                  <c:v>0.19500000000000001</c:v>
                </c:pt>
                <c:pt idx="243">
                  <c:v>9.5000000000000001E-2</c:v>
                </c:pt>
                <c:pt idx="244">
                  <c:v>9.8000000000000004E-2</c:v>
                </c:pt>
                <c:pt idx="245">
                  <c:v>0.11899999999999999</c:v>
                </c:pt>
                <c:pt idx="246">
                  <c:v>0.11899999999999999</c:v>
                </c:pt>
                <c:pt idx="247">
                  <c:v>9.9000000000000005E-2</c:v>
                </c:pt>
                <c:pt idx="248">
                  <c:v>0.128</c:v>
                </c:pt>
                <c:pt idx="249">
                  <c:v>0.14499999999999999</c:v>
                </c:pt>
                <c:pt idx="250">
                  <c:v>0.26400000000000001</c:v>
                </c:pt>
                <c:pt idx="251">
                  <c:v>0.17399999999999999</c:v>
                </c:pt>
                <c:pt idx="252">
                  <c:v>0.17599999999999999</c:v>
                </c:pt>
                <c:pt idx="253">
                  <c:v>7.4999999999999997E-2</c:v>
                </c:pt>
                <c:pt idx="254">
                  <c:v>0.11600000000000001</c:v>
                </c:pt>
                <c:pt idx="255">
                  <c:v>8.4000000000000005E-2</c:v>
                </c:pt>
                <c:pt idx="256">
                  <c:v>0.30099999999999999</c:v>
                </c:pt>
                <c:pt idx="257">
                  <c:v>0.23899999999999999</c:v>
                </c:pt>
                <c:pt idx="258">
                  <c:v>9.2999999999999999E-2</c:v>
                </c:pt>
                <c:pt idx="259">
                  <c:v>0.108</c:v>
                </c:pt>
                <c:pt idx="260">
                  <c:v>9.7000000000000003E-2</c:v>
                </c:pt>
                <c:pt idx="261">
                  <c:v>0.156</c:v>
                </c:pt>
                <c:pt idx="262">
                  <c:v>0.109</c:v>
                </c:pt>
                <c:pt idx="263">
                  <c:v>0.08</c:v>
                </c:pt>
                <c:pt idx="264">
                  <c:v>9.2999999999999999E-2</c:v>
                </c:pt>
                <c:pt idx="265">
                  <c:v>0.155</c:v>
                </c:pt>
                <c:pt idx="266">
                  <c:v>0.109</c:v>
                </c:pt>
                <c:pt idx="267">
                  <c:v>8.5999999999999993E-2</c:v>
                </c:pt>
                <c:pt idx="268">
                  <c:v>0.113</c:v>
                </c:pt>
                <c:pt idx="269">
                  <c:v>5.5E-2</c:v>
                </c:pt>
                <c:pt idx="270">
                  <c:v>0.10299999999999999</c:v>
                </c:pt>
                <c:pt idx="271">
                  <c:v>0.14199999999999999</c:v>
                </c:pt>
                <c:pt idx="272">
                  <c:v>0.11899999999999999</c:v>
                </c:pt>
                <c:pt idx="273">
                  <c:v>0.11899999999999999</c:v>
                </c:pt>
                <c:pt idx="274">
                  <c:v>0.50800000000000001</c:v>
                </c:pt>
                <c:pt idx="275">
                  <c:v>5.8000000000000003E-2</c:v>
                </c:pt>
                <c:pt idx="276">
                  <c:v>0.08</c:v>
                </c:pt>
                <c:pt idx="277">
                  <c:v>0.129</c:v>
                </c:pt>
                <c:pt idx="278">
                  <c:v>0.222</c:v>
                </c:pt>
                <c:pt idx="279">
                  <c:v>0.11899999999999999</c:v>
                </c:pt>
                <c:pt idx="280">
                  <c:v>0.158</c:v>
                </c:pt>
                <c:pt idx="281">
                  <c:v>9.1999999999999998E-2</c:v>
                </c:pt>
                <c:pt idx="282">
                  <c:v>0.11899999999999999</c:v>
                </c:pt>
                <c:pt idx="283">
                  <c:v>0.11899999999999999</c:v>
                </c:pt>
                <c:pt idx="284">
                  <c:v>0.11899999999999999</c:v>
                </c:pt>
                <c:pt idx="285">
                  <c:v>9.8000000000000004E-2</c:v>
                </c:pt>
                <c:pt idx="286">
                  <c:v>0.128</c:v>
                </c:pt>
                <c:pt idx="287">
                  <c:v>0.14599999999999999</c:v>
                </c:pt>
                <c:pt idx="288">
                  <c:v>0.23100000000000001</c:v>
                </c:pt>
                <c:pt idx="289">
                  <c:v>0.16600000000000001</c:v>
                </c:pt>
                <c:pt idx="290">
                  <c:v>0.17199999999999999</c:v>
                </c:pt>
                <c:pt idx="291">
                  <c:v>7.5999999999999998E-2</c:v>
                </c:pt>
                <c:pt idx="292">
                  <c:v>0.13</c:v>
                </c:pt>
                <c:pt idx="293">
                  <c:v>8.3000000000000004E-2</c:v>
                </c:pt>
                <c:pt idx="294">
                  <c:v>0.25</c:v>
                </c:pt>
                <c:pt idx="295">
                  <c:v>0.22900000000000001</c:v>
                </c:pt>
                <c:pt idx="296">
                  <c:v>9.2999999999999999E-2</c:v>
                </c:pt>
                <c:pt idx="297">
                  <c:v>0.10100000000000001</c:v>
                </c:pt>
                <c:pt idx="298">
                  <c:v>9.6000000000000002E-2</c:v>
                </c:pt>
                <c:pt idx="299">
                  <c:v>0.13800000000000001</c:v>
                </c:pt>
                <c:pt idx="300">
                  <c:v>0.11799999999999999</c:v>
                </c:pt>
                <c:pt idx="301">
                  <c:v>8.1000000000000003E-2</c:v>
                </c:pt>
                <c:pt idx="302">
                  <c:v>8.8999999999999996E-2</c:v>
                </c:pt>
                <c:pt idx="303">
                  <c:v>0.17100000000000001</c:v>
                </c:pt>
                <c:pt idx="304">
                  <c:v>0.104</c:v>
                </c:pt>
                <c:pt idx="305">
                  <c:v>0.111</c:v>
                </c:pt>
                <c:pt idx="306">
                  <c:v>0.11</c:v>
                </c:pt>
                <c:pt idx="307">
                  <c:v>5.5E-2</c:v>
                </c:pt>
                <c:pt idx="308">
                  <c:v>0.108</c:v>
                </c:pt>
                <c:pt idx="309">
                  <c:v>0.14299999999999999</c:v>
                </c:pt>
                <c:pt idx="310">
                  <c:v>0.11899999999999999</c:v>
                </c:pt>
                <c:pt idx="311">
                  <c:v>0.129</c:v>
                </c:pt>
                <c:pt idx="312">
                  <c:v>0.437</c:v>
                </c:pt>
                <c:pt idx="313">
                  <c:v>6.0999999999999999E-2</c:v>
                </c:pt>
                <c:pt idx="314">
                  <c:v>8.6999999999999994E-2</c:v>
                </c:pt>
                <c:pt idx="315">
                  <c:v>0.154</c:v>
                </c:pt>
                <c:pt idx="316">
                  <c:v>0.128</c:v>
                </c:pt>
                <c:pt idx="317">
                  <c:v>0.11899999999999999</c:v>
                </c:pt>
                <c:pt idx="318">
                  <c:v>0.19900000000000001</c:v>
                </c:pt>
                <c:pt idx="319">
                  <c:v>9.0999999999999998E-2</c:v>
                </c:pt>
                <c:pt idx="320">
                  <c:v>0.11899999999999999</c:v>
                </c:pt>
                <c:pt idx="321">
                  <c:v>0.11899999999999999</c:v>
                </c:pt>
                <c:pt idx="322">
                  <c:v>0.11899999999999999</c:v>
                </c:pt>
                <c:pt idx="323">
                  <c:v>9.5000000000000001E-2</c:v>
                </c:pt>
                <c:pt idx="324">
                  <c:v>0.13400000000000001</c:v>
                </c:pt>
                <c:pt idx="325">
                  <c:v>0.14599999999999999</c:v>
                </c:pt>
                <c:pt idx="326">
                  <c:v>0.17799999999999999</c:v>
                </c:pt>
                <c:pt idx="327">
                  <c:v>0.17899999999999999</c:v>
                </c:pt>
                <c:pt idx="328">
                  <c:v>0.16800000000000001</c:v>
                </c:pt>
                <c:pt idx="329">
                  <c:v>8.6999999999999994E-2</c:v>
                </c:pt>
                <c:pt idx="330">
                  <c:v>0.13200000000000001</c:v>
                </c:pt>
                <c:pt idx="331">
                  <c:v>8.2000000000000003E-2</c:v>
                </c:pt>
                <c:pt idx="332">
                  <c:v>0.25800000000000001</c:v>
                </c:pt>
                <c:pt idx="333">
                  <c:v>0.23699999999999999</c:v>
                </c:pt>
                <c:pt idx="334">
                  <c:v>8.6999999999999994E-2</c:v>
                </c:pt>
                <c:pt idx="335">
                  <c:v>0.10100000000000001</c:v>
                </c:pt>
                <c:pt idx="336">
                  <c:v>9.5000000000000001E-2</c:v>
                </c:pt>
                <c:pt idx="337">
                  <c:v>0.122</c:v>
                </c:pt>
                <c:pt idx="338">
                  <c:v>0.124</c:v>
                </c:pt>
                <c:pt idx="339">
                  <c:v>5.0999999999999997E-2</c:v>
                </c:pt>
                <c:pt idx="340">
                  <c:v>0.124</c:v>
                </c:pt>
                <c:pt idx="341">
                  <c:v>0.224</c:v>
                </c:pt>
                <c:pt idx="342">
                  <c:v>0.104</c:v>
                </c:pt>
                <c:pt idx="343">
                  <c:v>0.19500000000000001</c:v>
                </c:pt>
                <c:pt idx="344">
                  <c:v>0.112</c:v>
                </c:pt>
                <c:pt idx="345">
                  <c:v>5.5E-2</c:v>
                </c:pt>
                <c:pt idx="346">
                  <c:v>0.1</c:v>
                </c:pt>
                <c:pt idx="347">
                  <c:v>0.14099999999999999</c:v>
                </c:pt>
                <c:pt idx="348">
                  <c:v>0.11899999999999999</c:v>
                </c:pt>
                <c:pt idx="349">
                  <c:v>0.13900000000000001</c:v>
                </c:pt>
                <c:pt idx="350">
                  <c:v>0.47299999999999998</c:v>
                </c:pt>
                <c:pt idx="351">
                  <c:v>4.7E-2</c:v>
                </c:pt>
                <c:pt idx="352">
                  <c:v>0.13300000000000001</c:v>
                </c:pt>
                <c:pt idx="353">
                  <c:v>0.17199999999999999</c:v>
                </c:pt>
                <c:pt idx="354">
                  <c:v>0.158</c:v>
                </c:pt>
                <c:pt idx="355">
                  <c:v>0.11899999999999999</c:v>
                </c:pt>
                <c:pt idx="356">
                  <c:v>0.18099999999999999</c:v>
                </c:pt>
                <c:pt idx="357">
                  <c:v>0.1</c:v>
                </c:pt>
                <c:pt idx="358">
                  <c:v>0.11899999999999999</c:v>
                </c:pt>
                <c:pt idx="359">
                  <c:v>0.11899999999999999</c:v>
                </c:pt>
                <c:pt idx="360">
                  <c:v>0.11899999999999999</c:v>
                </c:pt>
                <c:pt idx="361">
                  <c:v>0.11</c:v>
                </c:pt>
                <c:pt idx="362">
                  <c:v>0.13800000000000001</c:v>
                </c:pt>
                <c:pt idx="363">
                  <c:v>0.14499999999999999</c:v>
                </c:pt>
                <c:pt idx="364">
                  <c:v>0.17299999999999999</c:v>
                </c:pt>
                <c:pt idx="365">
                  <c:v>0.19400000000000001</c:v>
                </c:pt>
                <c:pt idx="366">
                  <c:v>0.16400000000000001</c:v>
                </c:pt>
                <c:pt idx="367">
                  <c:v>7.0999999999999994E-2</c:v>
                </c:pt>
                <c:pt idx="368">
                  <c:v>0.14000000000000001</c:v>
                </c:pt>
                <c:pt idx="369">
                  <c:v>8.2000000000000003E-2</c:v>
                </c:pt>
                <c:pt idx="370">
                  <c:v>0.28299999999999997</c:v>
                </c:pt>
                <c:pt idx="371">
                  <c:v>0.21</c:v>
                </c:pt>
                <c:pt idx="372">
                  <c:v>8.7999999999999995E-2</c:v>
                </c:pt>
                <c:pt idx="373">
                  <c:v>0.106</c:v>
                </c:pt>
                <c:pt idx="374">
                  <c:v>9.1999999999999998E-2</c:v>
                </c:pt>
                <c:pt idx="375">
                  <c:v>0.11700000000000001</c:v>
                </c:pt>
                <c:pt idx="376">
                  <c:v>0.11899999999999999</c:v>
                </c:pt>
                <c:pt idx="377">
                  <c:v>3.3000000000000002E-2</c:v>
                </c:pt>
                <c:pt idx="378">
                  <c:v>0.153</c:v>
                </c:pt>
                <c:pt idx="379">
                  <c:v>0.19900000000000001</c:v>
                </c:pt>
                <c:pt idx="380">
                  <c:v>0.10100000000000001</c:v>
                </c:pt>
                <c:pt idx="381">
                  <c:v>0.157</c:v>
                </c:pt>
                <c:pt idx="382">
                  <c:v>0.108</c:v>
                </c:pt>
                <c:pt idx="383">
                  <c:v>5.5E-2</c:v>
                </c:pt>
                <c:pt idx="384">
                  <c:v>9.1999999999999998E-2</c:v>
                </c:pt>
                <c:pt idx="385">
                  <c:v>0.14099999999999999</c:v>
                </c:pt>
                <c:pt idx="386">
                  <c:v>0.11899999999999999</c:v>
                </c:pt>
                <c:pt idx="387">
                  <c:v>0.124</c:v>
                </c:pt>
                <c:pt idx="388">
                  <c:v>0.44700000000000001</c:v>
                </c:pt>
                <c:pt idx="389">
                  <c:v>2.4E-2</c:v>
                </c:pt>
                <c:pt idx="390">
                  <c:v>7.2999999999999995E-2</c:v>
                </c:pt>
                <c:pt idx="391">
                  <c:v>0.13</c:v>
                </c:pt>
                <c:pt idx="392">
                  <c:v>0.19700000000000001</c:v>
                </c:pt>
                <c:pt idx="393">
                  <c:v>0.11899999999999999</c:v>
                </c:pt>
                <c:pt idx="394">
                  <c:v>0.121</c:v>
                </c:pt>
                <c:pt idx="395">
                  <c:v>9.5000000000000001E-2</c:v>
                </c:pt>
                <c:pt idx="396">
                  <c:v>0.11899999999999999</c:v>
                </c:pt>
                <c:pt idx="397">
                  <c:v>0.11899999999999999</c:v>
                </c:pt>
                <c:pt idx="398">
                  <c:v>0.11899999999999999</c:v>
                </c:pt>
                <c:pt idx="399">
                  <c:v>0.106</c:v>
                </c:pt>
                <c:pt idx="400">
                  <c:v>0.13300000000000001</c:v>
                </c:pt>
                <c:pt idx="401">
                  <c:v>0.14499999999999999</c:v>
                </c:pt>
                <c:pt idx="402">
                  <c:v>0.17499999999999999</c:v>
                </c:pt>
                <c:pt idx="403">
                  <c:v>0.189</c:v>
                </c:pt>
                <c:pt idx="404">
                  <c:v>0.20499999999999999</c:v>
                </c:pt>
                <c:pt idx="405">
                  <c:v>5.2999999999999999E-2</c:v>
                </c:pt>
                <c:pt idx="406">
                  <c:v>0.13300000000000001</c:v>
                </c:pt>
                <c:pt idx="407">
                  <c:v>7.6999999999999999E-2</c:v>
                </c:pt>
                <c:pt idx="408">
                  <c:v>0.26</c:v>
                </c:pt>
                <c:pt idx="409">
                  <c:v>0.19</c:v>
                </c:pt>
                <c:pt idx="410">
                  <c:v>8.5999999999999993E-2</c:v>
                </c:pt>
                <c:pt idx="411">
                  <c:v>0.106</c:v>
                </c:pt>
                <c:pt idx="412">
                  <c:v>9.1999999999999998E-2</c:v>
                </c:pt>
                <c:pt idx="413">
                  <c:v>0.11600000000000001</c:v>
                </c:pt>
                <c:pt idx="414">
                  <c:v>9.2999999999999999E-2</c:v>
                </c:pt>
                <c:pt idx="415">
                  <c:v>3.3000000000000002E-2</c:v>
                </c:pt>
                <c:pt idx="416">
                  <c:v>0.10299999999999999</c:v>
                </c:pt>
                <c:pt idx="417">
                  <c:v>0.183</c:v>
                </c:pt>
                <c:pt idx="418">
                  <c:v>0.11</c:v>
                </c:pt>
                <c:pt idx="419">
                  <c:v>0.106</c:v>
                </c:pt>
                <c:pt idx="420">
                  <c:v>0.107</c:v>
                </c:pt>
                <c:pt idx="421">
                  <c:v>5.5E-2</c:v>
                </c:pt>
                <c:pt idx="422">
                  <c:v>8.6999999999999994E-2</c:v>
                </c:pt>
                <c:pt idx="423">
                  <c:v>0.13900000000000001</c:v>
                </c:pt>
                <c:pt idx="424">
                  <c:v>0.11899999999999999</c:v>
                </c:pt>
                <c:pt idx="425">
                  <c:v>9.9000000000000005E-2</c:v>
                </c:pt>
                <c:pt idx="426">
                  <c:v>0.4</c:v>
                </c:pt>
                <c:pt idx="427">
                  <c:v>2.5999999999999999E-2</c:v>
                </c:pt>
                <c:pt idx="428">
                  <c:v>4.8000000000000001E-2</c:v>
                </c:pt>
                <c:pt idx="429">
                  <c:v>9.4E-2</c:v>
                </c:pt>
                <c:pt idx="430">
                  <c:v>0.17100000000000001</c:v>
                </c:pt>
                <c:pt idx="431">
                  <c:v>0.11899999999999999</c:v>
                </c:pt>
                <c:pt idx="432">
                  <c:v>0.156</c:v>
                </c:pt>
                <c:pt idx="433">
                  <c:v>8.7999999999999995E-2</c:v>
                </c:pt>
                <c:pt idx="434">
                  <c:v>0.11899999999999999</c:v>
                </c:pt>
                <c:pt idx="435">
                  <c:v>0.11899999999999999</c:v>
                </c:pt>
                <c:pt idx="436">
                  <c:v>0.11899999999999999</c:v>
                </c:pt>
                <c:pt idx="437">
                  <c:v>0.107</c:v>
                </c:pt>
                <c:pt idx="438">
                  <c:v>0.13400000000000001</c:v>
                </c:pt>
                <c:pt idx="439">
                  <c:v>0.14499999999999999</c:v>
                </c:pt>
                <c:pt idx="440">
                  <c:v>0.11600000000000001</c:v>
                </c:pt>
                <c:pt idx="441">
                  <c:v>0.186</c:v>
                </c:pt>
                <c:pt idx="442">
                  <c:v>0.19500000000000001</c:v>
                </c:pt>
                <c:pt idx="443">
                  <c:v>4.9000000000000002E-2</c:v>
                </c:pt>
                <c:pt idx="444">
                  <c:v>0.105</c:v>
                </c:pt>
                <c:pt idx="445">
                  <c:v>6.9000000000000006E-2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9.4E-2</c:v>
                </c:pt>
                <c:pt idx="449">
                  <c:v>0.1</c:v>
                </c:pt>
                <c:pt idx="450">
                  <c:v>9.0999999999999998E-2</c:v>
                </c:pt>
                <c:pt idx="451">
                  <c:v>0.11799999999999999</c:v>
                </c:pt>
                <c:pt idx="452">
                  <c:v>0.08</c:v>
                </c:pt>
                <c:pt idx="453">
                  <c:v>3.3000000000000002E-2</c:v>
                </c:pt>
                <c:pt idx="454">
                  <c:v>9.8000000000000004E-2</c:v>
                </c:pt>
                <c:pt idx="455">
                  <c:v>0.17199999999999999</c:v>
                </c:pt>
                <c:pt idx="456">
                  <c:v>0.109</c:v>
                </c:pt>
                <c:pt idx="457">
                  <c:v>0.14099999999999999</c:v>
                </c:pt>
                <c:pt idx="458">
                  <c:v>9.7000000000000003E-2</c:v>
                </c:pt>
                <c:pt idx="459">
                  <c:v>5.0999999999999997E-2</c:v>
                </c:pt>
                <c:pt idx="460">
                  <c:v>8.6999999999999994E-2</c:v>
                </c:pt>
                <c:pt idx="461">
                  <c:v>0.13400000000000001</c:v>
                </c:pt>
                <c:pt idx="462">
                  <c:v>0.11899999999999999</c:v>
                </c:pt>
                <c:pt idx="463">
                  <c:v>0.109</c:v>
                </c:pt>
                <c:pt idx="464">
                  <c:v>0.439</c:v>
                </c:pt>
                <c:pt idx="465">
                  <c:v>0.03</c:v>
                </c:pt>
                <c:pt idx="466">
                  <c:v>0.09</c:v>
                </c:pt>
                <c:pt idx="467">
                  <c:v>0.112</c:v>
                </c:pt>
                <c:pt idx="468">
                  <c:v>0.161</c:v>
                </c:pt>
                <c:pt idx="469">
                  <c:v>0.11899999999999999</c:v>
                </c:pt>
                <c:pt idx="470">
                  <c:v>0.11899999999999999</c:v>
                </c:pt>
                <c:pt idx="471">
                  <c:v>0.155</c:v>
                </c:pt>
                <c:pt idx="472">
                  <c:v>0.09</c:v>
                </c:pt>
                <c:pt idx="473">
                  <c:v>0.11899999999999999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9.7000000000000003E-2</c:v>
                </c:pt>
                <c:pt idx="477">
                  <c:v>0.13500000000000001</c:v>
                </c:pt>
                <c:pt idx="478">
                  <c:v>0.13900000000000001</c:v>
                </c:pt>
                <c:pt idx="479">
                  <c:v>8.8999999999999996E-2</c:v>
                </c:pt>
                <c:pt idx="480">
                  <c:v>0.185</c:v>
                </c:pt>
                <c:pt idx="481">
                  <c:v>0.17599999999999999</c:v>
                </c:pt>
                <c:pt idx="482">
                  <c:v>4.7E-2</c:v>
                </c:pt>
                <c:pt idx="483">
                  <c:v>0.12</c:v>
                </c:pt>
                <c:pt idx="484">
                  <c:v>6.9000000000000006E-2</c:v>
                </c:pt>
                <c:pt idx="485">
                  <c:v>0.17199999999999999</c:v>
                </c:pt>
                <c:pt idx="486">
                  <c:v>0.192</c:v>
                </c:pt>
                <c:pt idx="487">
                  <c:v>8.6999999999999994E-2</c:v>
                </c:pt>
                <c:pt idx="488">
                  <c:v>9.5000000000000001E-2</c:v>
                </c:pt>
                <c:pt idx="489">
                  <c:v>9.4E-2</c:v>
                </c:pt>
                <c:pt idx="490">
                  <c:v>0.11700000000000001</c:v>
                </c:pt>
                <c:pt idx="491">
                  <c:v>7.6999999999999999E-2</c:v>
                </c:pt>
                <c:pt idx="492">
                  <c:v>3.3000000000000002E-2</c:v>
                </c:pt>
                <c:pt idx="493">
                  <c:v>0.112</c:v>
                </c:pt>
                <c:pt idx="494">
                  <c:v>0.16400000000000001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D7-4119-ADE5-5F139EB76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324608"/>
        <c:axId val="420313792"/>
      </c:scatterChart>
      <c:valAx>
        <c:axId val="420324608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13792"/>
        <c:crosses val="autoZero"/>
        <c:crossBetween val="midCat"/>
        <c:majorUnit val="200000"/>
      </c:valAx>
      <c:valAx>
        <c:axId val="42031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2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RATE'!$H$1</c:f>
              <c:strCache>
                <c:ptCount val="1"/>
                <c:pt idx="0">
                  <c:v>Health Exp/Capita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RATE'!$H$2:$H$2481</c:f>
              <c:numCache>
                <c:formatCode>General</c:formatCode>
                <c:ptCount val="495"/>
                <c:pt idx="0">
                  <c:v>681</c:v>
                </c:pt>
                <c:pt idx="1">
                  <c:v>995</c:v>
                </c:pt>
                <c:pt idx="2">
                  <c:v>195</c:v>
                </c:pt>
                <c:pt idx="3">
                  <c:v>1647</c:v>
                </c:pt>
                <c:pt idx="4">
                  <c:v>938</c:v>
                </c:pt>
                <c:pt idx="5">
                  <c:v>259</c:v>
                </c:pt>
                <c:pt idx="6">
                  <c:v>195</c:v>
                </c:pt>
                <c:pt idx="7">
                  <c:v>149</c:v>
                </c:pt>
                <c:pt idx="8">
                  <c:v>1056</c:v>
                </c:pt>
                <c:pt idx="9">
                  <c:v>5741</c:v>
                </c:pt>
                <c:pt idx="10">
                  <c:v>1103</c:v>
                </c:pt>
                <c:pt idx="11">
                  <c:v>530</c:v>
                </c:pt>
                <c:pt idx="12">
                  <c:v>951</c:v>
                </c:pt>
                <c:pt idx="13">
                  <c:v>166</c:v>
                </c:pt>
                <c:pt idx="14">
                  <c:v>173</c:v>
                </c:pt>
                <c:pt idx="15">
                  <c:v>231</c:v>
                </c:pt>
                <c:pt idx="16">
                  <c:v>53</c:v>
                </c:pt>
                <c:pt idx="17">
                  <c:v>179</c:v>
                </c:pt>
                <c:pt idx="18">
                  <c:v>195</c:v>
                </c:pt>
                <c:pt idx="19">
                  <c:v>339</c:v>
                </c:pt>
                <c:pt idx="20">
                  <c:v>96</c:v>
                </c:pt>
                <c:pt idx="21">
                  <c:v>56</c:v>
                </c:pt>
                <c:pt idx="22">
                  <c:v>26</c:v>
                </c:pt>
                <c:pt idx="23">
                  <c:v>76</c:v>
                </c:pt>
                <c:pt idx="24">
                  <c:v>189</c:v>
                </c:pt>
                <c:pt idx="25">
                  <c:v>328</c:v>
                </c:pt>
                <c:pt idx="26">
                  <c:v>54</c:v>
                </c:pt>
                <c:pt idx="27">
                  <c:v>295</c:v>
                </c:pt>
                <c:pt idx="28">
                  <c:v>124</c:v>
                </c:pt>
                <c:pt idx="29">
                  <c:v>96</c:v>
                </c:pt>
                <c:pt idx="30">
                  <c:v>392</c:v>
                </c:pt>
                <c:pt idx="31">
                  <c:v>272</c:v>
                </c:pt>
                <c:pt idx="32">
                  <c:v>137</c:v>
                </c:pt>
                <c:pt idx="33">
                  <c:v>167</c:v>
                </c:pt>
                <c:pt idx="34">
                  <c:v>260</c:v>
                </c:pt>
                <c:pt idx="35">
                  <c:v>4790</c:v>
                </c:pt>
                <c:pt idx="36">
                  <c:v>773</c:v>
                </c:pt>
                <c:pt idx="37">
                  <c:v>273</c:v>
                </c:pt>
                <c:pt idx="38">
                  <c:v>408</c:v>
                </c:pt>
                <c:pt idx="39">
                  <c:v>710</c:v>
                </c:pt>
                <c:pt idx="40">
                  <c:v>195</c:v>
                </c:pt>
                <c:pt idx="41">
                  <c:v>1107</c:v>
                </c:pt>
                <c:pt idx="42">
                  <c:v>602</c:v>
                </c:pt>
                <c:pt idx="43">
                  <c:v>139</c:v>
                </c:pt>
                <c:pt idx="44">
                  <c:v>195</c:v>
                </c:pt>
                <c:pt idx="45">
                  <c:v>60</c:v>
                </c:pt>
                <c:pt idx="46">
                  <c:v>265</c:v>
                </c:pt>
                <c:pt idx="47">
                  <c:v>2090</c:v>
                </c:pt>
                <c:pt idx="48">
                  <c:v>390</c:v>
                </c:pt>
                <c:pt idx="49">
                  <c:v>148</c:v>
                </c:pt>
                <c:pt idx="50">
                  <c:v>287</c:v>
                </c:pt>
                <c:pt idx="51">
                  <c:v>178</c:v>
                </c:pt>
                <c:pt idx="52">
                  <c:v>173</c:v>
                </c:pt>
                <c:pt idx="53">
                  <c:v>236</c:v>
                </c:pt>
                <c:pt idx="54">
                  <c:v>77</c:v>
                </c:pt>
                <c:pt idx="55">
                  <c:v>184</c:v>
                </c:pt>
                <c:pt idx="56">
                  <c:v>195</c:v>
                </c:pt>
                <c:pt idx="57">
                  <c:v>392</c:v>
                </c:pt>
                <c:pt idx="58">
                  <c:v>105</c:v>
                </c:pt>
                <c:pt idx="59">
                  <c:v>54</c:v>
                </c:pt>
                <c:pt idx="60">
                  <c:v>23</c:v>
                </c:pt>
                <c:pt idx="61">
                  <c:v>83</c:v>
                </c:pt>
                <c:pt idx="62">
                  <c:v>178</c:v>
                </c:pt>
                <c:pt idx="63">
                  <c:v>373</c:v>
                </c:pt>
                <c:pt idx="64">
                  <c:v>54</c:v>
                </c:pt>
                <c:pt idx="65">
                  <c:v>293</c:v>
                </c:pt>
                <c:pt idx="66">
                  <c:v>107</c:v>
                </c:pt>
                <c:pt idx="67">
                  <c:v>96</c:v>
                </c:pt>
                <c:pt idx="68">
                  <c:v>378</c:v>
                </c:pt>
                <c:pt idx="69">
                  <c:v>278</c:v>
                </c:pt>
                <c:pt idx="70">
                  <c:v>145</c:v>
                </c:pt>
                <c:pt idx="71">
                  <c:v>136</c:v>
                </c:pt>
                <c:pt idx="72">
                  <c:v>305</c:v>
                </c:pt>
                <c:pt idx="73">
                  <c:v>5138</c:v>
                </c:pt>
                <c:pt idx="74">
                  <c:v>703</c:v>
                </c:pt>
                <c:pt idx="75">
                  <c:v>295</c:v>
                </c:pt>
                <c:pt idx="76">
                  <c:v>429</c:v>
                </c:pt>
                <c:pt idx="77">
                  <c:v>676</c:v>
                </c:pt>
                <c:pt idx="78">
                  <c:v>195</c:v>
                </c:pt>
                <c:pt idx="79">
                  <c:v>1107</c:v>
                </c:pt>
                <c:pt idx="80">
                  <c:v>635</c:v>
                </c:pt>
                <c:pt idx="81">
                  <c:v>160</c:v>
                </c:pt>
                <c:pt idx="82">
                  <c:v>195</c:v>
                </c:pt>
                <c:pt idx="83">
                  <c:v>59</c:v>
                </c:pt>
                <c:pt idx="84">
                  <c:v>228</c:v>
                </c:pt>
                <c:pt idx="85">
                  <c:v>2152</c:v>
                </c:pt>
                <c:pt idx="86">
                  <c:v>348</c:v>
                </c:pt>
                <c:pt idx="87">
                  <c:v>144</c:v>
                </c:pt>
                <c:pt idx="88">
                  <c:v>291</c:v>
                </c:pt>
                <c:pt idx="89">
                  <c:v>195</c:v>
                </c:pt>
                <c:pt idx="90">
                  <c:v>176</c:v>
                </c:pt>
                <c:pt idx="91">
                  <c:v>237</c:v>
                </c:pt>
                <c:pt idx="92">
                  <c:v>105</c:v>
                </c:pt>
                <c:pt idx="93">
                  <c:v>184</c:v>
                </c:pt>
                <c:pt idx="94">
                  <c:v>195</c:v>
                </c:pt>
                <c:pt idx="95">
                  <c:v>353</c:v>
                </c:pt>
                <c:pt idx="96">
                  <c:v>110</c:v>
                </c:pt>
                <c:pt idx="97">
                  <c:v>56</c:v>
                </c:pt>
                <c:pt idx="98">
                  <c:v>20</c:v>
                </c:pt>
                <c:pt idx="99">
                  <c:v>88</c:v>
                </c:pt>
                <c:pt idx="100">
                  <c:v>180</c:v>
                </c:pt>
                <c:pt idx="101">
                  <c:v>396</c:v>
                </c:pt>
                <c:pt idx="102">
                  <c:v>57</c:v>
                </c:pt>
                <c:pt idx="103">
                  <c:v>310</c:v>
                </c:pt>
                <c:pt idx="104">
                  <c:v>79</c:v>
                </c:pt>
                <c:pt idx="105">
                  <c:v>102</c:v>
                </c:pt>
                <c:pt idx="106">
                  <c:v>374</c:v>
                </c:pt>
                <c:pt idx="107">
                  <c:v>289</c:v>
                </c:pt>
                <c:pt idx="108">
                  <c:v>168</c:v>
                </c:pt>
                <c:pt idx="109">
                  <c:v>161</c:v>
                </c:pt>
                <c:pt idx="110">
                  <c:v>352</c:v>
                </c:pt>
                <c:pt idx="111">
                  <c:v>5578</c:v>
                </c:pt>
                <c:pt idx="112">
                  <c:v>449</c:v>
                </c:pt>
                <c:pt idx="113">
                  <c:v>207</c:v>
                </c:pt>
                <c:pt idx="114">
                  <c:v>433</c:v>
                </c:pt>
                <c:pt idx="115">
                  <c:v>225</c:v>
                </c:pt>
                <c:pt idx="116">
                  <c:v>195</c:v>
                </c:pt>
                <c:pt idx="117">
                  <c:v>1183</c:v>
                </c:pt>
                <c:pt idx="118">
                  <c:v>677</c:v>
                </c:pt>
                <c:pt idx="119">
                  <c:v>162</c:v>
                </c:pt>
                <c:pt idx="120">
                  <c:v>195</c:v>
                </c:pt>
                <c:pt idx="121">
                  <c:v>58</c:v>
                </c:pt>
                <c:pt idx="122">
                  <c:v>203</c:v>
                </c:pt>
                <c:pt idx="123">
                  <c:v>2254</c:v>
                </c:pt>
                <c:pt idx="124">
                  <c:v>331</c:v>
                </c:pt>
                <c:pt idx="125">
                  <c:v>135</c:v>
                </c:pt>
                <c:pt idx="126">
                  <c:v>332</c:v>
                </c:pt>
                <c:pt idx="127">
                  <c:v>202</c:v>
                </c:pt>
                <c:pt idx="128">
                  <c:v>143</c:v>
                </c:pt>
                <c:pt idx="129">
                  <c:v>240</c:v>
                </c:pt>
                <c:pt idx="130">
                  <c:v>164</c:v>
                </c:pt>
                <c:pt idx="131">
                  <c:v>182</c:v>
                </c:pt>
                <c:pt idx="132">
                  <c:v>195</c:v>
                </c:pt>
                <c:pt idx="133">
                  <c:v>359</c:v>
                </c:pt>
                <c:pt idx="134">
                  <c:v>116</c:v>
                </c:pt>
                <c:pt idx="135">
                  <c:v>55</c:v>
                </c:pt>
                <c:pt idx="136">
                  <c:v>17</c:v>
                </c:pt>
                <c:pt idx="137">
                  <c:v>103</c:v>
                </c:pt>
                <c:pt idx="138">
                  <c:v>162</c:v>
                </c:pt>
                <c:pt idx="139">
                  <c:v>397</c:v>
                </c:pt>
                <c:pt idx="140">
                  <c:v>61</c:v>
                </c:pt>
                <c:pt idx="141">
                  <c:v>303</c:v>
                </c:pt>
                <c:pt idx="142">
                  <c:v>71</c:v>
                </c:pt>
                <c:pt idx="143">
                  <c:v>102</c:v>
                </c:pt>
                <c:pt idx="144">
                  <c:v>359</c:v>
                </c:pt>
                <c:pt idx="145">
                  <c:v>299</c:v>
                </c:pt>
                <c:pt idx="146">
                  <c:v>174</c:v>
                </c:pt>
                <c:pt idx="147">
                  <c:v>173</c:v>
                </c:pt>
                <c:pt idx="148">
                  <c:v>449</c:v>
                </c:pt>
                <c:pt idx="149">
                  <c:v>5993</c:v>
                </c:pt>
                <c:pt idx="150">
                  <c:v>351</c:v>
                </c:pt>
                <c:pt idx="151">
                  <c:v>190</c:v>
                </c:pt>
                <c:pt idx="152">
                  <c:v>457</c:v>
                </c:pt>
                <c:pt idx="153">
                  <c:v>280</c:v>
                </c:pt>
                <c:pt idx="154">
                  <c:v>195</c:v>
                </c:pt>
                <c:pt idx="155">
                  <c:v>1237</c:v>
                </c:pt>
                <c:pt idx="156">
                  <c:v>702</c:v>
                </c:pt>
                <c:pt idx="157">
                  <c:v>174</c:v>
                </c:pt>
                <c:pt idx="158">
                  <c:v>195</c:v>
                </c:pt>
                <c:pt idx="159">
                  <c:v>50</c:v>
                </c:pt>
                <c:pt idx="160">
                  <c:v>214</c:v>
                </c:pt>
                <c:pt idx="161">
                  <c:v>2680</c:v>
                </c:pt>
                <c:pt idx="162">
                  <c:v>338</c:v>
                </c:pt>
                <c:pt idx="163">
                  <c:v>134</c:v>
                </c:pt>
                <c:pt idx="164">
                  <c:v>343</c:v>
                </c:pt>
                <c:pt idx="165">
                  <c:v>209</c:v>
                </c:pt>
                <c:pt idx="166">
                  <c:v>120</c:v>
                </c:pt>
                <c:pt idx="167">
                  <c:v>243</c:v>
                </c:pt>
                <c:pt idx="168">
                  <c:v>178</c:v>
                </c:pt>
                <c:pt idx="169">
                  <c:v>191</c:v>
                </c:pt>
                <c:pt idx="170">
                  <c:v>195</c:v>
                </c:pt>
                <c:pt idx="171">
                  <c:v>342</c:v>
                </c:pt>
                <c:pt idx="172">
                  <c:v>124</c:v>
                </c:pt>
                <c:pt idx="173">
                  <c:v>55</c:v>
                </c:pt>
                <c:pt idx="174">
                  <c:v>22</c:v>
                </c:pt>
                <c:pt idx="175">
                  <c:v>103</c:v>
                </c:pt>
                <c:pt idx="176">
                  <c:v>183</c:v>
                </c:pt>
                <c:pt idx="177">
                  <c:v>441</c:v>
                </c:pt>
                <c:pt idx="178">
                  <c:v>66</c:v>
                </c:pt>
                <c:pt idx="179">
                  <c:v>347</c:v>
                </c:pt>
                <c:pt idx="180">
                  <c:v>82</c:v>
                </c:pt>
                <c:pt idx="181">
                  <c:v>111</c:v>
                </c:pt>
                <c:pt idx="182">
                  <c:v>363</c:v>
                </c:pt>
                <c:pt idx="183">
                  <c:v>330</c:v>
                </c:pt>
                <c:pt idx="184">
                  <c:v>179</c:v>
                </c:pt>
                <c:pt idx="185">
                  <c:v>207</c:v>
                </c:pt>
                <c:pt idx="186">
                  <c:v>522</c:v>
                </c:pt>
                <c:pt idx="187">
                  <c:v>6355</c:v>
                </c:pt>
                <c:pt idx="188">
                  <c:v>350</c:v>
                </c:pt>
                <c:pt idx="189">
                  <c:v>239</c:v>
                </c:pt>
                <c:pt idx="190">
                  <c:v>453</c:v>
                </c:pt>
                <c:pt idx="191">
                  <c:v>327</c:v>
                </c:pt>
                <c:pt idx="192">
                  <c:v>195</c:v>
                </c:pt>
                <c:pt idx="193">
                  <c:v>1326</c:v>
                </c:pt>
                <c:pt idx="194">
                  <c:v>737</c:v>
                </c:pt>
                <c:pt idx="195">
                  <c:v>175</c:v>
                </c:pt>
                <c:pt idx="196">
                  <c:v>195</c:v>
                </c:pt>
                <c:pt idx="197">
                  <c:v>51</c:v>
                </c:pt>
                <c:pt idx="198">
                  <c:v>257</c:v>
                </c:pt>
                <c:pt idx="199">
                  <c:v>3047</c:v>
                </c:pt>
                <c:pt idx="200">
                  <c:v>414</c:v>
                </c:pt>
                <c:pt idx="201">
                  <c:v>148</c:v>
                </c:pt>
                <c:pt idx="202">
                  <c:v>346</c:v>
                </c:pt>
                <c:pt idx="203">
                  <c:v>306</c:v>
                </c:pt>
                <c:pt idx="204">
                  <c:v>188</c:v>
                </c:pt>
                <c:pt idx="205">
                  <c:v>255</c:v>
                </c:pt>
                <c:pt idx="206">
                  <c:v>190</c:v>
                </c:pt>
                <c:pt idx="207">
                  <c:v>202</c:v>
                </c:pt>
                <c:pt idx="208">
                  <c:v>195</c:v>
                </c:pt>
                <c:pt idx="209">
                  <c:v>412</c:v>
                </c:pt>
                <c:pt idx="210">
                  <c:v>138</c:v>
                </c:pt>
                <c:pt idx="211">
                  <c:v>58</c:v>
                </c:pt>
                <c:pt idx="212">
                  <c:v>20</c:v>
                </c:pt>
                <c:pt idx="213">
                  <c:v>109</c:v>
                </c:pt>
                <c:pt idx="214">
                  <c:v>170</c:v>
                </c:pt>
                <c:pt idx="215">
                  <c:v>478</c:v>
                </c:pt>
                <c:pt idx="216">
                  <c:v>71</c:v>
                </c:pt>
                <c:pt idx="217">
                  <c:v>344</c:v>
                </c:pt>
                <c:pt idx="218">
                  <c:v>82</c:v>
                </c:pt>
                <c:pt idx="219">
                  <c:v>128</c:v>
                </c:pt>
                <c:pt idx="220">
                  <c:v>389</c:v>
                </c:pt>
                <c:pt idx="221">
                  <c:v>348</c:v>
                </c:pt>
                <c:pt idx="222">
                  <c:v>185</c:v>
                </c:pt>
                <c:pt idx="223">
                  <c:v>243</c:v>
                </c:pt>
                <c:pt idx="224">
                  <c:v>648</c:v>
                </c:pt>
                <c:pt idx="225">
                  <c:v>6732</c:v>
                </c:pt>
                <c:pt idx="226">
                  <c:v>430</c:v>
                </c:pt>
                <c:pt idx="227">
                  <c:v>296</c:v>
                </c:pt>
                <c:pt idx="228">
                  <c:v>544</c:v>
                </c:pt>
                <c:pt idx="229">
                  <c:v>395</c:v>
                </c:pt>
                <c:pt idx="230">
                  <c:v>195</c:v>
                </c:pt>
                <c:pt idx="231">
                  <c:v>1394</c:v>
                </c:pt>
                <c:pt idx="232">
                  <c:v>765</c:v>
                </c:pt>
                <c:pt idx="233">
                  <c:v>182</c:v>
                </c:pt>
                <c:pt idx="234">
                  <c:v>195</c:v>
                </c:pt>
                <c:pt idx="235">
                  <c:v>57</c:v>
                </c:pt>
                <c:pt idx="236">
                  <c:v>387</c:v>
                </c:pt>
                <c:pt idx="237">
                  <c:v>3452</c:v>
                </c:pt>
                <c:pt idx="238">
                  <c:v>497</c:v>
                </c:pt>
                <c:pt idx="239">
                  <c:v>197</c:v>
                </c:pt>
                <c:pt idx="240">
                  <c:v>364</c:v>
                </c:pt>
                <c:pt idx="241">
                  <c:v>360</c:v>
                </c:pt>
                <c:pt idx="242">
                  <c:v>197</c:v>
                </c:pt>
                <c:pt idx="243">
                  <c:v>271</c:v>
                </c:pt>
                <c:pt idx="244">
                  <c:v>216</c:v>
                </c:pt>
                <c:pt idx="245">
                  <c:v>203</c:v>
                </c:pt>
                <c:pt idx="246">
                  <c:v>195</c:v>
                </c:pt>
                <c:pt idx="247">
                  <c:v>435</c:v>
                </c:pt>
                <c:pt idx="248">
                  <c:v>171</c:v>
                </c:pt>
                <c:pt idx="249">
                  <c:v>79</c:v>
                </c:pt>
                <c:pt idx="250">
                  <c:v>30</c:v>
                </c:pt>
                <c:pt idx="251">
                  <c:v>118</c:v>
                </c:pt>
                <c:pt idx="252">
                  <c:v>187</c:v>
                </c:pt>
                <c:pt idx="253">
                  <c:v>515</c:v>
                </c:pt>
                <c:pt idx="254">
                  <c:v>78</c:v>
                </c:pt>
                <c:pt idx="255">
                  <c:v>350</c:v>
                </c:pt>
                <c:pt idx="256">
                  <c:v>101</c:v>
                </c:pt>
                <c:pt idx="257">
                  <c:v>149</c:v>
                </c:pt>
                <c:pt idx="258">
                  <c:v>517</c:v>
                </c:pt>
                <c:pt idx="259">
                  <c:v>393</c:v>
                </c:pt>
                <c:pt idx="260">
                  <c:v>218</c:v>
                </c:pt>
                <c:pt idx="261">
                  <c:v>323</c:v>
                </c:pt>
                <c:pt idx="262">
                  <c:v>625</c:v>
                </c:pt>
                <c:pt idx="263">
                  <c:v>7110</c:v>
                </c:pt>
                <c:pt idx="264">
                  <c:v>491</c:v>
                </c:pt>
                <c:pt idx="265">
                  <c:v>387</c:v>
                </c:pt>
                <c:pt idx="266">
                  <c:v>607</c:v>
                </c:pt>
                <c:pt idx="267">
                  <c:v>454</c:v>
                </c:pt>
                <c:pt idx="268">
                  <c:v>195</c:v>
                </c:pt>
                <c:pt idx="269">
                  <c:v>1645</c:v>
                </c:pt>
                <c:pt idx="270">
                  <c:v>826</c:v>
                </c:pt>
                <c:pt idx="271">
                  <c:v>192</c:v>
                </c:pt>
                <c:pt idx="272">
                  <c:v>195</c:v>
                </c:pt>
                <c:pt idx="273">
                  <c:v>58</c:v>
                </c:pt>
                <c:pt idx="274">
                  <c:v>491</c:v>
                </c:pt>
                <c:pt idx="275">
                  <c:v>3904</c:v>
                </c:pt>
                <c:pt idx="276">
                  <c:v>587</c:v>
                </c:pt>
                <c:pt idx="277">
                  <c:v>227</c:v>
                </c:pt>
                <c:pt idx="278">
                  <c:v>410</c:v>
                </c:pt>
                <c:pt idx="279">
                  <c:v>587</c:v>
                </c:pt>
                <c:pt idx="280">
                  <c:v>212</c:v>
                </c:pt>
                <c:pt idx="281">
                  <c:v>298</c:v>
                </c:pt>
                <c:pt idx="282">
                  <c:v>241</c:v>
                </c:pt>
                <c:pt idx="283">
                  <c:v>207</c:v>
                </c:pt>
                <c:pt idx="284">
                  <c:v>195</c:v>
                </c:pt>
                <c:pt idx="285">
                  <c:v>448</c:v>
                </c:pt>
                <c:pt idx="286">
                  <c:v>184</c:v>
                </c:pt>
                <c:pt idx="287">
                  <c:v>89</c:v>
                </c:pt>
                <c:pt idx="288">
                  <c:v>34</c:v>
                </c:pt>
                <c:pt idx="289">
                  <c:v>136</c:v>
                </c:pt>
                <c:pt idx="290">
                  <c:v>230</c:v>
                </c:pt>
                <c:pt idx="291">
                  <c:v>565</c:v>
                </c:pt>
                <c:pt idx="292">
                  <c:v>92</c:v>
                </c:pt>
                <c:pt idx="293">
                  <c:v>382</c:v>
                </c:pt>
                <c:pt idx="294">
                  <c:v>135</c:v>
                </c:pt>
                <c:pt idx="295">
                  <c:v>192</c:v>
                </c:pt>
                <c:pt idx="296">
                  <c:v>551</c:v>
                </c:pt>
                <c:pt idx="297">
                  <c:v>452</c:v>
                </c:pt>
                <c:pt idx="298">
                  <c:v>246</c:v>
                </c:pt>
                <c:pt idx="299">
                  <c:v>341</c:v>
                </c:pt>
                <c:pt idx="300">
                  <c:v>790</c:v>
                </c:pt>
                <c:pt idx="301">
                  <c:v>7486</c:v>
                </c:pt>
                <c:pt idx="302">
                  <c:v>560</c:v>
                </c:pt>
                <c:pt idx="303">
                  <c:v>497</c:v>
                </c:pt>
                <c:pt idx="304">
                  <c:v>698</c:v>
                </c:pt>
                <c:pt idx="305">
                  <c:v>548</c:v>
                </c:pt>
                <c:pt idx="306">
                  <c:v>195</c:v>
                </c:pt>
                <c:pt idx="307">
                  <c:v>1721</c:v>
                </c:pt>
                <c:pt idx="308">
                  <c:v>928</c:v>
                </c:pt>
                <c:pt idx="309">
                  <c:v>215</c:v>
                </c:pt>
                <c:pt idx="310">
                  <c:v>195</c:v>
                </c:pt>
                <c:pt idx="311">
                  <c:v>64</c:v>
                </c:pt>
                <c:pt idx="312">
                  <c:v>609</c:v>
                </c:pt>
                <c:pt idx="313">
                  <c:v>4330</c:v>
                </c:pt>
                <c:pt idx="314">
                  <c:v>665</c:v>
                </c:pt>
                <c:pt idx="315">
                  <c:v>291</c:v>
                </c:pt>
                <c:pt idx="316">
                  <c:v>525</c:v>
                </c:pt>
                <c:pt idx="317">
                  <c:v>584</c:v>
                </c:pt>
                <c:pt idx="318">
                  <c:v>244</c:v>
                </c:pt>
                <c:pt idx="319">
                  <c:v>316</c:v>
                </c:pt>
                <c:pt idx="320">
                  <c:v>268</c:v>
                </c:pt>
                <c:pt idx="321">
                  <c:v>216</c:v>
                </c:pt>
                <c:pt idx="322">
                  <c:v>195</c:v>
                </c:pt>
                <c:pt idx="323">
                  <c:v>474</c:v>
                </c:pt>
                <c:pt idx="324">
                  <c:v>199</c:v>
                </c:pt>
                <c:pt idx="325">
                  <c:v>165</c:v>
                </c:pt>
                <c:pt idx="326">
                  <c:v>36</c:v>
                </c:pt>
                <c:pt idx="327">
                  <c:v>159</c:v>
                </c:pt>
                <c:pt idx="328">
                  <c:v>272</c:v>
                </c:pt>
                <c:pt idx="329">
                  <c:v>598</c:v>
                </c:pt>
                <c:pt idx="330">
                  <c:v>105</c:v>
                </c:pt>
                <c:pt idx="331">
                  <c:v>473</c:v>
                </c:pt>
                <c:pt idx="332">
                  <c:v>167</c:v>
                </c:pt>
                <c:pt idx="333">
                  <c:v>255</c:v>
                </c:pt>
                <c:pt idx="334">
                  <c:v>603</c:v>
                </c:pt>
                <c:pt idx="335">
                  <c:v>503</c:v>
                </c:pt>
                <c:pt idx="336">
                  <c:v>299</c:v>
                </c:pt>
                <c:pt idx="337">
                  <c:v>406</c:v>
                </c:pt>
                <c:pt idx="338">
                  <c:v>924</c:v>
                </c:pt>
                <c:pt idx="339">
                  <c:v>7769</c:v>
                </c:pt>
                <c:pt idx="340">
                  <c:v>722</c:v>
                </c:pt>
                <c:pt idx="341">
                  <c:v>633</c:v>
                </c:pt>
                <c:pt idx="342">
                  <c:v>702</c:v>
                </c:pt>
                <c:pt idx="343">
                  <c:v>686</c:v>
                </c:pt>
                <c:pt idx="344">
                  <c:v>195</c:v>
                </c:pt>
                <c:pt idx="345">
                  <c:v>1729</c:v>
                </c:pt>
                <c:pt idx="346">
                  <c:v>996</c:v>
                </c:pt>
                <c:pt idx="347">
                  <c:v>237</c:v>
                </c:pt>
                <c:pt idx="348">
                  <c:v>195</c:v>
                </c:pt>
                <c:pt idx="349">
                  <c:v>84</c:v>
                </c:pt>
                <c:pt idx="350">
                  <c:v>714</c:v>
                </c:pt>
                <c:pt idx="351">
                  <c:v>4623</c:v>
                </c:pt>
                <c:pt idx="352">
                  <c:v>732</c:v>
                </c:pt>
                <c:pt idx="353">
                  <c:v>358</c:v>
                </c:pt>
                <c:pt idx="354">
                  <c:v>593</c:v>
                </c:pt>
                <c:pt idx="355">
                  <c:v>651</c:v>
                </c:pt>
                <c:pt idx="356">
                  <c:v>256</c:v>
                </c:pt>
                <c:pt idx="357">
                  <c:v>342</c:v>
                </c:pt>
                <c:pt idx="358">
                  <c:v>302</c:v>
                </c:pt>
                <c:pt idx="359">
                  <c:v>228</c:v>
                </c:pt>
                <c:pt idx="360">
                  <c:v>195</c:v>
                </c:pt>
                <c:pt idx="361">
                  <c:v>462</c:v>
                </c:pt>
                <c:pt idx="362">
                  <c:v>190</c:v>
                </c:pt>
                <c:pt idx="363">
                  <c:v>165</c:v>
                </c:pt>
                <c:pt idx="364">
                  <c:v>43</c:v>
                </c:pt>
                <c:pt idx="365">
                  <c:v>173</c:v>
                </c:pt>
                <c:pt idx="366">
                  <c:v>229</c:v>
                </c:pt>
                <c:pt idx="367">
                  <c:v>526</c:v>
                </c:pt>
                <c:pt idx="368">
                  <c:v>109</c:v>
                </c:pt>
                <c:pt idx="369">
                  <c:v>541</c:v>
                </c:pt>
                <c:pt idx="370">
                  <c:v>187</c:v>
                </c:pt>
                <c:pt idx="371">
                  <c:v>234</c:v>
                </c:pt>
                <c:pt idx="372">
                  <c:v>686</c:v>
                </c:pt>
                <c:pt idx="373">
                  <c:v>537</c:v>
                </c:pt>
                <c:pt idx="374">
                  <c:v>317</c:v>
                </c:pt>
                <c:pt idx="375">
                  <c:v>457</c:v>
                </c:pt>
                <c:pt idx="376">
                  <c:v>887</c:v>
                </c:pt>
                <c:pt idx="377">
                  <c:v>8009</c:v>
                </c:pt>
                <c:pt idx="378">
                  <c:v>803</c:v>
                </c:pt>
                <c:pt idx="379">
                  <c:v>665</c:v>
                </c:pt>
                <c:pt idx="380">
                  <c:v>638</c:v>
                </c:pt>
                <c:pt idx="381">
                  <c:v>726</c:v>
                </c:pt>
                <c:pt idx="382">
                  <c:v>195</c:v>
                </c:pt>
                <c:pt idx="383">
                  <c:v>1640</c:v>
                </c:pt>
                <c:pt idx="384">
                  <c:v>1025</c:v>
                </c:pt>
                <c:pt idx="385">
                  <c:v>259</c:v>
                </c:pt>
                <c:pt idx="386">
                  <c:v>195</c:v>
                </c:pt>
                <c:pt idx="387">
                  <c:v>100</c:v>
                </c:pt>
                <c:pt idx="388">
                  <c:v>733</c:v>
                </c:pt>
                <c:pt idx="389">
                  <c:v>4528</c:v>
                </c:pt>
                <c:pt idx="390">
                  <c:v>760</c:v>
                </c:pt>
                <c:pt idx="391">
                  <c:v>358</c:v>
                </c:pt>
                <c:pt idx="392">
                  <c:v>619</c:v>
                </c:pt>
                <c:pt idx="393">
                  <c:v>583</c:v>
                </c:pt>
                <c:pt idx="394">
                  <c:v>278</c:v>
                </c:pt>
                <c:pt idx="395">
                  <c:v>400</c:v>
                </c:pt>
                <c:pt idx="396">
                  <c:v>335</c:v>
                </c:pt>
                <c:pt idx="397">
                  <c:v>238</c:v>
                </c:pt>
                <c:pt idx="398">
                  <c:v>195</c:v>
                </c:pt>
                <c:pt idx="399">
                  <c:v>438</c:v>
                </c:pt>
                <c:pt idx="400">
                  <c:v>198</c:v>
                </c:pt>
                <c:pt idx="401">
                  <c:v>188</c:v>
                </c:pt>
                <c:pt idx="402">
                  <c:v>45</c:v>
                </c:pt>
                <c:pt idx="403">
                  <c:v>176</c:v>
                </c:pt>
                <c:pt idx="404">
                  <c:v>255</c:v>
                </c:pt>
                <c:pt idx="405">
                  <c:v>603</c:v>
                </c:pt>
                <c:pt idx="406">
                  <c:v>112</c:v>
                </c:pt>
                <c:pt idx="407">
                  <c:v>627</c:v>
                </c:pt>
                <c:pt idx="408">
                  <c:v>271</c:v>
                </c:pt>
                <c:pt idx="409">
                  <c:v>257</c:v>
                </c:pt>
                <c:pt idx="410">
                  <c:v>739</c:v>
                </c:pt>
                <c:pt idx="411">
                  <c:v>525</c:v>
                </c:pt>
                <c:pt idx="412">
                  <c:v>293</c:v>
                </c:pt>
                <c:pt idx="413">
                  <c:v>483</c:v>
                </c:pt>
                <c:pt idx="414">
                  <c:v>805</c:v>
                </c:pt>
                <c:pt idx="415">
                  <c:v>8254</c:v>
                </c:pt>
                <c:pt idx="416">
                  <c:v>998</c:v>
                </c:pt>
                <c:pt idx="417">
                  <c:v>639</c:v>
                </c:pt>
                <c:pt idx="418">
                  <c:v>736</c:v>
                </c:pt>
                <c:pt idx="419">
                  <c:v>751</c:v>
                </c:pt>
                <c:pt idx="420">
                  <c:v>195</c:v>
                </c:pt>
                <c:pt idx="421">
                  <c:v>1626</c:v>
                </c:pt>
                <c:pt idx="422">
                  <c:v>978</c:v>
                </c:pt>
                <c:pt idx="423">
                  <c:v>265</c:v>
                </c:pt>
                <c:pt idx="424">
                  <c:v>195</c:v>
                </c:pt>
                <c:pt idx="425">
                  <c:v>106</c:v>
                </c:pt>
                <c:pt idx="426">
                  <c:v>989</c:v>
                </c:pt>
                <c:pt idx="427">
                  <c:v>5273</c:v>
                </c:pt>
                <c:pt idx="428">
                  <c:v>894</c:v>
                </c:pt>
                <c:pt idx="429">
                  <c:v>418</c:v>
                </c:pt>
                <c:pt idx="430">
                  <c:v>750</c:v>
                </c:pt>
                <c:pt idx="431">
                  <c:v>648</c:v>
                </c:pt>
                <c:pt idx="432">
                  <c:v>293</c:v>
                </c:pt>
                <c:pt idx="433">
                  <c:v>402</c:v>
                </c:pt>
                <c:pt idx="434">
                  <c:v>362</c:v>
                </c:pt>
                <c:pt idx="435">
                  <c:v>252</c:v>
                </c:pt>
                <c:pt idx="436">
                  <c:v>195</c:v>
                </c:pt>
                <c:pt idx="437">
                  <c:v>481</c:v>
                </c:pt>
                <c:pt idx="438">
                  <c:v>215</c:v>
                </c:pt>
                <c:pt idx="439">
                  <c:v>221</c:v>
                </c:pt>
                <c:pt idx="440">
                  <c:v>62</c:v>
                </c:pt>
                <c:pt idx="441">
                  <c:v>187</c:v>
                </c:pt>
                <c:pt idx="442">
                  <c:v>273</c:v>
                </c:pt>
                <c:pt idx="443">
                  <c:v>609</c:v>
                </c:pt>
                <c:pt idx="444">
                  <c:v>124</c:v>
                </c:pt>
                <c:pt idx="445">
                  <c:v>664</c:v>
                </c:pt>
                <c:pt idx="446">
                  <c:v>352</c:v>
                </c:pt>
                <c:pt idx="447">
                  <c:v>283</c:v>
                </c:pt>
                <c:pt idx="448">
                  <c:v>820</c:v>
                </c:pt>
                <c:pt idx="449">
                  <c:v>513</c:v>
                </c:pt>
                <c:pt idx="450">
                  <c:v>310</c:v>
                </c:pt>
                <c:pt idx="451">
                  <c:v>490</c:v>
                </c:pt>
                <c:pt idx="452">
                  <c:v>935</c:v>
                </c:pt>
                <c:pt idx="453">
                  <c:v>8467</c:v>
                </c:pt>
                <c:pt idx="454">
                  <c:v>1213</c:v>
                </c:pt>
                <c:pt idx="455">
                  <c:v>487</c:v>
                </c:pt>
                <c:pt idx="456">
                  <c:v>703</c:v>
                </c:pt>
                <c:pt idx="457">
                  <c:v>866</c:v>
                </c:pt>
                <c:pt idx="458">
                  <c:v>195</c:v>
                </c:pt>
                <c:pt idx="459">
                  <c:v>1622</c:v>
                </c:pt>
                <c:pt idx="460">
                  <c:v>935</c:v>
                </c:pt>
                <c:pt idx="461">
                  <c:v>264</c:v>
                </c:pt>
                <c:pt idx="462">
                  <c:v>195</c:v>
                </c:pt>
                <c:pt idx="463">
                  <c:v>115</c:v>
                </c:pt>
                <c:pt idx="464">
                  <c:v>1119</c:v>
                </c:pt>
                <c:pt idx="465">
                  <c:v>5656</c:v>
                </c:pt>
                <c:pt idx="466">
                  <c:v>1022</c:v>
                </c:pt>
                <c:pt idx="467">
                  <c:v>466</c:v>
                </c:pt>
                <c:pt idx="468">
                  <c:v>883</c:v>
                </c:pt>
                <c:pt idx="469">
                  <c:v>558</c:v>
                </c:pt>
                <c:pt idx="470">
                  <c:v>195</c:v>
                </c:pt>
                <c:pt idx="471">
                  <c:v>310</c:v>
                </c:pt>
                <c:pt idx="472">
                  <c:v>392</c:v>
                </c:pt>
                <c:pt idx="473">
                  <c:v>361</c:v>
                </c:pt>
                <c:pt idx="474">
                  <c:v>254</c:v>
                </c:pt>
                <c:pt idx="475">
                  <c:v>195</c:v>
                </c:pt>
                <c:pt idx="476">
                  <c:v>478</c:v>
                </c:pt>
                <c:pt idx="477">
                  <c:v>226</c:v>
                </c:pt>
                <c:pt idx="478">
                  <c:v>235</c:v>
                </c:pt>
                <c:pt idx="479">
                  <c:v>53</c:v>
                </c:pt>
                <c:pt idx="480">
                  <c:v>195</c:v>
                </c:pt>
                <c:pt idx="481">
                  <c:v>318</c:v>
                </c:pt>
                <c:pt idx="482">
                  <c:v>618</c:v>
                </c:pt>
                <c:pt idx="483">
                  <c:v>144</c:v>
                </c:pt>
                <c:pt idx="484">
                  <c:v>723</c:v>
                </c:pt>
                <c:pt idx="485">
                  <c:v>392</c:v>
                </c:pt>
                <c:pt idx="486">
                  <c:v>337</c:v>
                </c:pt>
                <c:pt idx="487">
                  <c:v>825</c:v>
                </c:pt>
                <c:pt idx="488">
                  <c:v>556</c:v>
                </c:pt>
                <c:pt idx="489">
                  <c:v>340</c:v>
                </c:pt>
                <c:pt idx="490">
                  <c:v>521</c:v>
                </c:pt>
                <c:pt idx="491">
                  <c:v>972</c:v>
                </c:pt>
                <c:pt idx="492">
                  <c:v>8895</c:v>
                </c:pt>
                <c:pt idx="493">
                  <c:v>1308</c:v>
                </c:pt>
                <c:pt idx="494">
                  <c:v>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0-4762-8786-68997A16F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57104"/>
        <c:axId val="473535888"/>
      </c:scatterChart>
      <c:valAx>
        <c:axId val="473557104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35888"/>
        <c:crosses val="autoZero"/>
        <c:crossBetween val="midCat"/>
      </c:valAx>
      <c:valAx>
        <c:axId val="4735358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Lending Interest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RATE'!$I$1</c:f>
              <c:strCache>
                <c:ptCount val="1"/>
                <c:pt idx="0">
                  <c:v>Lending Interest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RATE'!$I$2:$I$2481</c:f>
              <c:numCache>
                <c:formatCode>General</c:formatCode>
                <c:ptCount val="495"/>
                <c:pt idx="0">
                  <c:v>0.10199999999999999</c:v>
                </c:pt>
                <c:pt idx="1">
                  <c:v>0.14099999999999999</c:v>
                </c:pt>
                <c:pt idx="2">
                  <c:v>9.1999999999999998E-2</c:v>
                </c:pt>
                <c:pt idx="3">
                  <c:v>4.8000000000000001E-2</c:v>
                </c:pt>
                <c:pt idx="4">
                  <c:v>8.6999999999999994E-2</c:v>
                </c:pt>
                <c:pt idx="5">
                  <c:v>0.124</c:v>
                </c:pt>
                <c:pt idx="6">
                  <c:v>0.11899999999999999</c:v>
                </c:pt>
                <c:pt idx="7">
                  <c:v>0.111</c:v>
                </c:pt>
                <c:pt idx="8">
                  <c:v>0.36599999999999999</c:v>
                </c:pt>
                <c:pt idx="9">
                  <c:v>0.03</c:v>
                </c:pt>
                <c:pt idx="10">
                  <c:v>0.10100000000000001</c:v>
                </c:pt>
                <c:pt idx="11">
                  <c:v>0.126</c:v>
                </c:pt>
                <c:pt idx="12">
                  <c:v>0.182</c:v>
                </c:pt>
                <c:pt idx="13">
                  <c:v>0.11899999999999999</c:v>
                </c:pt>
                <c:pt idx="14">
                  <c:v>0.26800000000000002</c:v>
                </c:pt>
                <c:pt idx="15">
                  <c:v>0.11700000000000001</c:v>
                </c:pt>
                <c:pt idx="16">
                  <c:v>0.17100000000000001</c:v>
                </c:pt>
                <c:pt idx="17">
                  <c:v>0.14000000000000001</c:v>
                </c:pt>
                <c:pt idx="18">
                  <c:v>0.11899999999999999</c:v>
                </c:pt>
                <c:pt idx="19">
                  <c:v>0.11600000000000001</c:v>
                </c:pt>
                <c:pt idx="20">
                  <c:v>0.20899999999999999</c:v>
                </c:pt>
                <c:pt idx="21">
                  <c:v>0.17299999999999999</c:v>
                </c:pt>
                <c:pt idx="22">
                  <c:v>0.314</c:v>
                </c:pt>
                <c:pt idx="23">
                  <c:v>0.26800000000000002</c:v>
                </c:pt>
                <c:pt idx="24">
                  <c:v>0.23300000000000001</c:v>
                </c:pt>
                <c:pt idx="25">
                  <c:v>0.16900000000000001</c:v>
                </c:pt>
                <c:pt idx="26">
                  <c:v>0.18099999999999999</c:v>
                </c:pt>
                <c:pt idx="27">
                  <c:v>0.105</c:v>
                </c:pt>
                <c:pt idx="28">
                  <c:v>0.26800000000000002</c:v>
                </c:pt>
                <c:pt idx="29">
                  <c:v>0.3</c:v>
                </c:pt>
                <c:pt idx="30">
                  <c:v>0.111</c:v>
                </c:pt>
                <c:pt idx="31">
                  <c:v>0.13100000000000001</c:v>
                </c:pt>
                <c:pt idx="32">
                  <c:v>0.115</c:v>
                </c:pt>
                <c:pt idx="33">
                  <c:v>0.28999999999999998</c:v>
                </c:pt>
                <c:pt idx="34">
                  <c:v>0.16500000000000001</c:v>
                </c:pt>
                <c:pt idx="35">
                  <c:v>9.1999999999999998E-2</c:v>
                </c:pt>
                <c:pt idx="36">
                  <c:v>0.46100000000000002</c:v>
                </c:pt>
                <c:pt idx="37">
                  <c:v>0.252</c:v>
                </c:pt>
                <c:pt idx="38">
                  <c:v>0.122</c:v>
                </c:pt>
                <c:pt idx="39">
                  <c:v>0.111</c:v>
                </c:pt>
                <c:pt idx="40">
                  <c:v>0.121</c:v>
                </c:pt>
                <c:pt idx="41">
                  <c:v>0.06</c:v>
                </c:pt>
                <c:pt idx="42">
                  <c:v>0.10199999999999999</c:v>
                </c:pt>
                <c:pt idx="43">
                  <c:v>0.16</c:v>
                </c:pt>
                <c:pt idx="44">
                  <c:v>0.11899999999999999</c:v>
                </c:pt>
                <c:pt idx="45">
                  <c:v>0.34599999999999997</c:v>
                </c:pt>
                <c:pt idx="46">
                  <c:v>0.56799999999999995</c:v>
                </c:pt>
                <c:pt idx="47">
                  <c:v>7.2999999999999995E-2</c:v>
                </c:pt>
                <c:pt idx="48">
                  <c:v>0.14799999999999999</c:v>
                </c:pt>
                <c:pt idx="49">
                  <c:v>0.188</c:v>
                </c:pt>
                <c:pt idx="50">
                  <c:v>0.249</c:v>
                </c:pt>
                <c:pt idx="51">
                  <c:v>0.11899999999999999</c:v>
                </c:pt>
                <c:pt idx="52">
                  <c:v>0.24299999999999999</c:v>
                </c:pt>
                <c:pt idx="53">
                  <c:v>0.111</c:v>
                </c:pt>
                <c:pt idx="54">
                  <c:v>0.16200000000000001</c:v>
                </c:pt>
                <c:pt idx="55">
                  <c:v>0.11899999999999999</c:v>
                </c:pt>
                <c:pt idx="56">
                  <c:v>0.11899999999999999</c:v>
                </c:pt>
                <c:pt idx="57">
                  <c:v>0.10199999999999999</c:v>
                </c:pt>
                <c:pt idx="58">
                  <c:v>0.19</c:v>
                </c:pt>
                <c:pt idx="59">
                  <c:v>0.17</c:v>
                </c:pt>
                <c:pt idx="60">
                  <c:v>0.34</c:v>
                </c:pt>
                <c:pt idx="61">
                  <c:v>0.23799999999999999</c:v>
                </c:pt>
                <c:pt idx="62">
                  <c:v>0.20599999999999999</c:v>
                </c:pt>
                <c:pt idx="63">
                  <c:v>0.128</c:v>
                </c:pt>
                <c:pt idx="64">
                  <c:v>0.186</c:v>
                </c:pt>
                <c:pt idx="65">
                  <c:v>0.11</c:v>
                </c:pt>
                <c:pt idx="66">
                  <c:v>0.28299999999999997</c:v>
                </c:pt>
                <c:pt idx="67">
                  <c:v>0.25</c:v>
                </c:pt>
                <c:pt idx="68">
                  <c:v>0.111</c:v>
                </c:pt>
                <c:pt idx="69">
                  <c:v>0.13</c:v>
                </c:pt>
                <c:pt idx="70">
                  <c:v>0.11600000000000001</c:v>
                </c:pt>
                <c:pt idx="71">
                  <c:v>0.25700000000000001</c:v>
                </c:pt>
                <c:pt idx="72">
                  <c:v>0.157</c:v>
                </c:pt>
                <c:pt idx="73">
                  <c:v>6.9000000000000006E-2</c:v>
                </c:pt>
                <c:pt idx="74">
                  <c:v>0.48599999999999999</c:v>
                </c:pt>
                <c:pt idx="75">
                  <c:v>0.22500000000000001</c:v>
                </c:pt>
                <c:pt idx="76">
                  <c:v>0.11600000000000001</c:v>
                </c:pt>
                <c:pt idx="77">
                  <c:v>0.27700000000000002</c:v>
                </c:pt>
                <c:pt idx="78">
                  <c:v>0.121</c:v>
                </c:pt>
                <c:pt idx="79">
                  <c:v>0.06</c:v>
                </c:pt>
                <c:pt idx="80">
                  <c:v>9.6000000000000002E-2</c:v>
                </c:pt>
                <c:pt idx="81">
                  <c:v>0.155</c:v>
                </c:pt>
                <c:pt idx="82">
                  <c:v>0.11899999999999999</c:v>
                </c:pt>
                <c:pt idx="83">
                  <c:v>0.20100000000000001</c:v>
                </c:pt>
                <c:pt idx="84">
                  <c:v>0.57599999999999996</c:v>
                </c:pt>
                <c:pt idx="85">
                  <c:v>5.8000000000000003E-2</c:v>
                </c:pt>
                <c:pt idx="86">
                  <c:v>0.11899999999999999</c:v>
                </c:pt>
                <c:pt idx="87">
                  <c:v>0.20699999999999999</c:v>
                </c:pt>
                <c:pt idx="88">
                  <c:v>0.23799999999999999</c:v>
                </c:pt>
                <c:pt idx="89">
                  <c:v>0.11899999999999999</c:v>
                </c:pt>
                <c:pt idx="90">
                  <c:v>0.26100000000000001</c:v>
                </c:pt>
                <c:pt idx="91">
                  <c:v>0.11</c:v>
                </c:pt>
                <c:pt idx="92">
                  <c:v>0.158</c:v>
                </c:pt>
                <c:pt idx="93">
                  <c:v>0.11899999999999999</c:v>
                </c:pt>
                <c:pt idx="94">
                  <c:v>0.11899999999999999</c:v>
                </c:pt>
                <c:pt idx="95">
                  <c:v>0.113</c:v>
                </c:pt>
                <c:pt idx="96">
                  <c:v>0.16900000000000001</c:v>
                </c:pt>
                <c:pt idx="97">
                  <c:v>0.16300000000000001</c:v>
                </c:pt>
                <c:pt idx="98">
                  <c:v>0.34200000000000003</c:v>
                </c:pt>
                <c:pt idx="99">
                  <c:v>0.22700000000000001</c:v>
                </c:pt>
                <c:pt idx="100">
                  <c:v>0.185</c:v>
                </c:pt>
                <c:pt idx="101">
                  <c:v>8.2000000000000003E-2</c:v>
                </c:pt>
                <c:pt idx="102">
                  <c:v>0.183</c:v>
                </c:pt>
                <c:pt idx="103">
                  <c:v>0.106</c:v>
                </c:pt>
                <c:pt idx="104">
                  <c:v>0.38700000000000001</c:v>
                </c:pt>
                <c:pt idx="105">
                  <c:v>0.20799999999999999</c:v>
                </c:pt>
                <c:pt idx="106">
                  <c:v>0.109</c:v>
                </c:pt>
                <c:pt idx="107">
                  <c:v>0.126</c:v>
                </c:pt>
                <c:pt idx="108">
                  <c:v>0.11600000000000001</c:v>
                </c:pt>
                <c:pt idx="109">
                  <c:v>0.222</c:v>
                </c:pt>
                <c:pt idx="110">
                  <c:v>0.125</c:v>
                </c:pt>
                <c:pt idx="111">
                  <c:v>4.7E-2</c:v>
                </c:pt>
                <c:pt idx="112">
                  <c:v>1.1839999999999999</c:v>
                </c:pt>
                <c:pt idx="113">
                  <c:v>0.36599999999999999</c:v>
                </c:pt>
                <c:pt idx="114">
                  <c:v>0.114</c:v>
                </c:pt>
                <c:pt idx="115">
                  <c:v>0.51700000000000002</c:v>
                </c:pt>
                <c:pt idx="116">
                  <c:v>0.13100000000000001</c:v>
                </c:pt>
                <c:pt idx="117">
                  <c:v>0.06</c:v>
                </c:pt>
                <c:pt idx="118">
                  <c:v>8.5000000000000006E-2</c:v>
                </c:pt>
                <c:pt idx="119">
                  <c:v>0.14799999999999999</c:v>
                </c:pt>
                <c:pt idx="120">
                  <c:v>0.11899999999999999</c:v>
                </c:pt>
                <c:pt idx="121">
                  <c:v>0.20599999999999999</c:v>
                </c:pt>
                <c:pt idx="122">
                  <c:v>0.629</c:v>
                </c:pt>
                <c:pt idx="123">
                  <c:v>4.2000000000000003E-2</c:v>
                </c:pt>
                <c:pt idx="124">
                  <c:v>7.8E-2</c:v>
                </c:pt>
                <c:pt idx="125">
                  <c:v>0.16300000000000001</c:v>
                </c:pt>
                <c:pt idx="126">
                  <c:v>0.26400000000000001</c:v>
                </c:pt>
                <c:pt idx="127">
                  <c:v>0.11899999999999999</c:v>
                </c:pt>
                <c:pt idx="128">
                  <c:v>0.314</c:v>
                </c:pt>
                <c:pt idx="129">
                  <c:v>0.115</c:v>
                </c:pt>
                <c:pt idx="130">
                  <c:v>0.13600000000000001</c:v>
                </c:pt>
                <c:pt idx="131">
                  <c:v>0.11899999999999999</c:v>
                </c:pt>
                <c:pt idx="132">
                  <c:v>0.11899999999999999</c:v>
                </c:pt>
                <c:pt idx="133">
                  <c:v>0.12</c:v>
                </c:pt>
                <c:pt idx="134">
                  <c:v>0.15</c:v>
                </c:pt>
                <c:pt idx="135">
                  <c:v>0.15</c:v>
                </c:pt>
                <c:pt idx="136">
                  <c:v>0.442</c:v>
                </c:pt>
                <c:pt idx="137">
                  <c:v>0.20799999999999999</c:v>
                </c:pt>
                <c:pt idx="138">
                  <c:v>0.189</c:v>
                </c:pt>
                <c:pt idx="139">
                  <c:v>7.0000000000000007E-2</c:v>
                </c:pt>
                <c:pt idx="140">
                  <c:v>0.155</c:v>
                </c:pt>
                <c:pt idx="141">
                  <c:v>9.9000000000000005E-2</c:v>
                </c:pt>
                <c:pt idx="142">
                  <c:v>0.5</c:v>
                </c:pt>
                <c:pt idx="143">
                  <c:v>0.21</c:v>
                </c:pt>
                <c:pt idx="144">
                  <c:v>0.122</c:v>
                </c:pt>
                <c:pt idx="145">
                  <c:v>0.15</c:v>
                </c:pt>
                <c:pt idx="146">
                  <c:v>0.11799999999999999</c:v>
                </c:pt>
                <c:pt idx="147">
                  <c:v>0.21</c:v>
                </c:pt>
                <c:pt idx="148">
                  <c:v>0.112</c:v>
                </c:pt>
                <c:pt idx="149">
                  <c:v>4.1000000000000002E-2</c:v>
                </c:pt>
                <c:pt idx="150">
                  <c:v>0.58899999999999997</c:v>
                </c:pt>
                <c:pt idx="151">
                  <c:v>0.252</c:v>
                </c:pt>
                <c:pt idx="152">
                  <c:v>0.128</c:v>
                </c:pt>
                <c:pt idx="153">
                  <c:v>0.191</c:v>
                </c:pt>
                <c:pt idx="154">
                  <c:v>0.115</c:v>
                </c:pt>
                <c:pt idx="155">
                  <c:v>0.06</c:v>
                </c:pt>
                <c:pt idx="156">
                  <c:v>8.5000000000000006E-2</c:v>
                </c:pt>
                <c:pt idx="157">
                  <c:v>0.14299999999999999</c:v>
                </c:pt>
                <c:pt idx="158">
                  <c:v>0.11899999999999999</c:v>
                </c:pt>
                <c:pt idx="159">
                  <c:v>0.17699999999999999</c:v>
                </c:pt>
                <c:pt idx="160">
                  <c:v>0.67100000000000004</c:v>
                </c:pt>
                <c:pt idx="161">
                  <c:v>4.7E-2</c:v>
                </c:pt>
                <c:pt idx="162">
                  <c:v>6.2E-2</c:v>
                </c:pt>
                <c:pt idx="163">
                  <c:v>0.152</c:v>
                </c:pt>
                <c:pt idx="164">
                  <c:v>0.25600000000000001</c:v>
                </c:pt>
                <c:pt idx="165">
                  <c:v>0.11899999999999999</c:v>
                </c:pt>
                <c:pt idx="166">
                  <c:v>0.32600000000000001</c:v>
                </c:pt>
                <c:pt idx="167">
                  <c:v>8.8999999999999996E-2</c:v>
                </c:pt>
                <c:pt idx="168">
                  <c:v>0.1</c:v>
                </c:pt>
                <c:pt idx="169">
                  <c:v>0.11899999999999999</c:v>
                </c:pt>
                <c:pt idx="170">
                  <c:v>0.11899999999999999</c:v>
                </c:pt>
                <c:pt idx="171">
                  <c:v>0.10199999999999999</c:v>
                </c:pt>
                <c:pt idx="172">
                  <c:v>0.13800000000000001</c:v>
                </c:pt>
                <c:pt idx="173">
                  <c:v>0.14499999999999999</c:v>
                </c:pt>
                <c:pt idx="174">
                  <c:v>0.48</c:v>
                </c:pt>
                <c:pt idx="175">
                  <c:v>0.19900000000000001</c:v>
                </c:pt>
                <c:pt idx="176">
                  <c:v>0.18099999999999999</c:v>
                </c:pt>
                <c:pt idx="177">
                  <c:v>7.3999999999999996E-2</c:v>
                </c:pt>
                <c:pt idx="178">
                  <c:v>0.13500000000000001</c:v>
                </c:pt>
                <c:pt idx="179">
                  <c:v>8.7999999999999995E-2</c:v>
                </c:pt>
                <c:pt idx="180">
                  <c:v>0.33500000000000002</c:v>
                </c:pt>
                <c:pt idx="181">
                  <c:v>0.247</c:v>
                </c:pt>
                <c:pt idx="182">
                  <c:v>0.10299999999999999</c:v>
                </c:pt>
                <c:pt idx="183">
                  <c:v>0.111</c:v>
                </c:pt>
                <c:pt idx="184">
                  <c:v>9.7000000000000003E-2</c:v>
                </c:pt>
                <c:pt idx="185">
                  <c:v>0.20399999999999999</c:v>
                </c:pt>
                <c:pt idx="186">
                  <c:v>9.2999999999999999E-2</c:v>
                </c:pt>
                <c:pt idx="187">
                  <c:v>4.2999999999999997E-2</c:v>
                </c:pt>
                <c:pt idx="188">
                  <c:v>0.23699999999999999</c:v>
                </c:pt>
                <c:pt idx="189">
                  <c:v>0.185</c:v>
                </c:pt>
                <c:pt idx="190">
                  <c:v>0.12</c:v>
                </c:pt>
                <c:pt idx="191">
                  <c:v>6.8000000000000005E-2</c:v>
                </c:pt>
                <c:pt idx="192">
                  <c:v>0.11600000000000001</c:v>
                </c:pt>
                <c:pt idx="193">
                  <c:v>0.06</c:v>
                </c:pt>
                <c:pt idx="194">
                  <c:v>8.3000000000000004E-2</c:v>
                </c:pt>
                <c:pt idx="195">
                  <c:v>0.13900000000000001</c:v>
                </c:pt>
                <c:pt idx="196">
                  <c:v>0.11899999999999999</c:v>
                </c:pt>
                <c:pt idx="197">
                  <c:v>0.14499999999999999</c:v>
                </c:pt>
                <c:pt idx="198">
                  <c:v>0.54900000000000004</c:v>
                </c:pt>
                <c:pt idx="199">
                  <c:v>0.04</c:v>
                </c:pt>
                <c:pt idx="200">
                  <c:v>5.0999999999999997E-2</c:v>
                </c:pt>
                <c:pt idx="201">
                  <c:v>0.151</c:v>
                </c:pt>
                <c:pt idx="202">
                  <c:v>0.23400000000000001</c:v>
                </c:pt>
                <c:pt idx="203">
                  <c:v>0.11899999999999999</c:v>
                </c:pt>
                <c:pt idx="204">
                  <c:v>0.24099999999999999</c:v>
                </c:pt>
                <c:pt idx="205">
                  <c:v>9.9000000000000005E-2</c:v>
                </c:pt>
                <c:pt idx="206">
                  <c:v>9.6000000000000002E-2</c:v>
                </c:pt>
                <c:pt idx="207">
                  <c:v>0.11899999999999999</c:v>
                </c:pt>
                <c:pt idx="208">
                  <c:v>0.11899999999999999</c:v>
                </c:pt>
                <c:pt idx="209">
                  <c:v>0.10100000000000001</c:v>
                </c:pt>
                <c:pt idx="210">
                  <c:v>0.13</c:v>
                </c:pt>
                <c:pt idx="211">
                  <c:v>0.14499999999999999</c:v>
                </c:pt>
                <c:pt idx="212">
                  <c:v>0.41</c:v>
                </c:pt>
                <c:pt idx="213">
                  <c:v>0.188</c:v>
                </c:pt>
                <c:pt idx="214">
                  <c:v>0.17399999999999999</c:v>
                </c:pt>
                <c:pt idx="215">
                  <c:v>9.7000000000000003E-2</c:v>
                </c:pt>
                <c:pt idx="216">
                  <c:v>0.121</c:v>
                </c:pt>
                <c:pt idx="217">
                  <c:v>8.6999999999999994E-2</c:v>
                </c:pt>
                <c:pt idx="218">
                  <c:v>0.29899999999999999</c:v>
                </c:pt>
                <c:pt idx="219">
                  <c:v>0.255</c:v>
                </c:pt>
                <c:pt idx="220">
                  <c:v>0.1</c:v>
                </c:pt>
                <c:pt idx="221">
                  <c:v>0.106</c:v>
                </c:pt>
                <c:pt idx="222">
                  <c:v>9.6000000000000002E-2</c:v>
                </c:pt>
                <c:pt idx="223">
                  <c:v>0.17399999999999999</c:v>
                </c:pt>
                <c:pt idx="224">
                  <c:v>9.0999999999999998E-2</c:v>
                </c:pt>
                <c:pt idx="225">
                  <c:v>6.2E-2</c:v>
                </c:pt>
                <c:pt idx="226">
                  <c:v>0.13600000000000001</c:v>
                </c:pt>
                <c:pt idx="227">
                  <c:v>0.16800000000000001</c:v>
                </c:pt>
                <c:pt idx="228">
                  <c:v>0.114</c:v>
                </c:pt>
                <c:pt idx="229">
                  <c:v>6.2E-2</c:v>
                </c:pt>
                <c:pt idx="230">
                  <c:v>0.115</c:v>
                </c:pt>
                <c:pt idx="231">
                  <c:v>5.5E-2</c:v>
                </c:pt>
                <c:pt idx="232">
                  <c:v>9.1999999999999998E-2</c:v>
                </c:pt>
                <c:pt idx="233">
                  <c:v>0.14299999999999999</c:v>
                </c:pt>
                <c:pt idx="234">
                  <c:v>0.11899999999999999</c:v>
                </c:pt>
                <c:pt idx="235">
                  <c:v>0.16600000000000001</c:v>
                </c:pt>
                <c:pt idx="236">
                  <c:v>0.55400000000000005</c:v>
                </c:pt>
                <c:pt idx="237">
                  <c:v>4.3999999999999997E-2</c:v>
                </c:pt>
                <c:pt idx="238">
                  <c:v>6.7000000000000004E-2</c:v>
                </c:pt>
                <c:pt idx="239">
                  <c:v>0.14599999999999999</c:v>
                </c:pt>
                <c:pt idx="240">
                  <c:v>0.247</c:v>
                </c:pt>
                <c:pt idx="241">
                  <c:v>0.11899999999999999</c:v>
                </c:pt>
                <c:pt idx="242">
                  <c:v>0.19500000000000001</c:v>
                </c:pt>
                <c:pt idx="243">
                  <c:v>9.5000000000000001E-2</c:v>
                </c:pt>
                <c:pt idx="244">
                  <c:v>9.8000000000000004E-2</c:v>
                </c:pt>
                <c:pt idx="245">
                  <c:v>0.11899999999999999</c:v>
                </c:pt>
                <c:pt idx="246">
                  <c:v>0.11899999999999999</c:v>
                </c:pt>
                <c:pt idx="247">
                  <c:v>9.9000000000000005E-2</c:v>
                </c:pt>
                <c:pt idx="248">
                  <c:v>0.128</c:v>
                </c:pt>
                <c:pt idx="249">
                  <c:v>0.14499999999999999</c:v>
                </c:pt>
                <c:pt idx="250">
                  <c:v>0.26400000000000001</c:v>
                </c:pt>
                <c:pt idx="251">
                  <c:v>0.17399999999999999</c:v>
                </c:pt>
                <c:pt idx="252">
                  <c:v>0.17599999999999999</c:v>
                </c:pt>
                <c:pt idx="253">
                  <c:v>7.4999999999999997E-2</c:v>
                </c:pt>
                <c:pt idx="254">
                  <c:v>0.11600000000000001</c:v>
                </c:pt>
                <c:pt idx="255">
                  <c:v>8.4000000000000005E-2</c:v>
                </c:pt>
                <c:pt idx="256">
                  <c:v>0.30099999999999999</c:v>
                </c:pt>
                <c:pt idx="257">
                  <c:v>0.23899999999999999</c:v>
                </c:pt>
                <c:pt idx="258">
                  <c:v>9.2999999999999999E-2</c:v>
                </c:pt>
                <c:pt idx="259">
                  <c:v>0.108</c:v>
                </c:pt>
                <c:pt idx="260">
                  <c:v>9.7000000000000003E-2</c:v>
                </c:pt>
                <c:pt idx="261">
                  <c:v>0.156</c:v>
                </c:pt>
                <c:pt idx="262">
                  <c:v>0.109</c:v>
                </c:pt>
                <c:pt idx="263">
                  <c:v>0.08</c:v>
                </c:pt>
                <c:pt idx="264">
                  <c:v>9.2999999999999999E-2</c:v>
                </c:pt>
                <c:pt idx="265">
                  <c:v>0.155</c:v>
                </c:pt>
                <c:pt idx="266">
                  <c:v>0.109</c:v>
                </c:pt>
                <c:pt idx="267">
                  <c:v>8.5999999999999993E-2</c:v>
                </c:pt>
                <c:pt idx="268">
                  <c:v>0.113</c:v>
                </c:pt>
                <c:pt idx="269">
                  <c:v>5.5E-2</c:v>
                </c:pt>
                <c:pt idx="270">
                  <c:v>0.10299999999999999</c:v>
                </c:pt>
                <c:pt idx="271">
                  <c:v>0.14199999999999999</c:v>
                </c:pt>
                <c:pt idx="272">
                  <c:v>0.11899999999999999</c:v>
                </c:pt>
                <c:pt idx="273">
                  <c:v>0.11899999999999999</c:v>
                </c:pt>
                <c:pt idx="274">
                  <c:v>0.50800000000000001</c:v>
                </c:pt>
                <c:pt idx="275">
                  <c:v>5.8000000000000003E-2</c:v>
                </c:pt>
                <c:pt idx="276">
                  <c:v>0.08</c:v>
                </c:pt>
                <c:pt idx="277">
                  <c:v>0.129</c:v>
                </c:pt>
                <c:pt idx="278">
                  <c:v>0.222</c:v>
                </c:pt>
                <c:pt idx="279">
                  <c:v>0.11899999999999999</c:v>
                </c:pt>
                <c:pt idx="280">
                  <c:v>0.158</c:v>
                </c:pt>
                <c:pt idx="281">
                  <c:v>9.1999999999999998E-2</c:v>
                </c:pt>
                <c:pt idx="282">
                  <c:v>0.11899999999999999</c:v>
                </c:pt>
                <c:pt idx="283">
                  <c:v>0.11899999999999999</c:v>
                </c:pt>
                <c:pt idx="284">
                  <c:v>0.11899999999999999</c:v>
                </c:pt>
                <c:pt idx="285">
                  <c:v>9.8000000000000004E-2</c:v>
                </c:pt>
                <c:pt idx="286">
                  <c:v>0.128</c:v>
                </c:pt>
                <c:pt idx="287">
                  <c:v>0.14599999999999999</c:v>
                </c:pt>
                <c:pt idx="288">
                  <c:v>0.23100000000000001</c:v>
                </c:pt>
                <c:pt idx="289">
                  <c:v>0.16600000000000001</c:v>
                </c:pt>
                <c:pt idx="290">
                  <c:v>0.17199999999999999</c:v>
                </c:pt>
                <c:pt idx="291">
                  <c:v>7.5999999999999998E-2</c:v>
                </c:pt>
                <c:pt idx="292">
                  <c:v>0.13</c:v>
                </c:pt>
                <c:pt idx="293">
                  <c:v>8.3000000000000004E-2</c:v>
                </c:pt>
                <c:pt idx="294">
                  <c:v>0.25</c:v>
                </c:pt>
                <c:pt idx="295">
                  <c:v>0.22900000000000001</c:v>
                </c:pt>
                <c:pt idx="296">
                  <c:v>9.2999999999999999E-2</c:v>
                </c:pt>
                <c:pt idx="297">
                  <c:v>0.10100000000000001</c:v>
                </c:pt>
                <c:pt idx="298">
                  <c:v>9.6000000000000002E-2</c:v>
                </c:pt>
                <c:pt idx="299">
                  <c:v>0.13800000000000001</c:v>
                </c:pt>
                <c:pt idx="300">
                  <c:v>0.11799999999999999</c:v>
                </c:pt>
                <c:pt idx="301">
                  <c:v>8.1000000000000003E-2</c:v>
                </c:pt>
                <c:pt idx="302">
                  <c:v>8.8999999999999996E-2</c:v>
                </c:pt>
                <c:pt idx="303">
                  <c:v>0.17100000000000001</c:v>
                </c:pt>
                <c:pt idx="304">
                  <c:v>0.104</c:v>
                </c:pt>
                <c:pt idx="305">
                  <c:v>0.111</c:v>
                </c:pt>
                <c:pt idx="306">
                  <c:v>0.11</c:v>
                </c:pt>
                <c:pt idx="307">
                  <c:v>5.5E-2</c:v>
                </c:pt>
                <c:pt idx="308">
                  <c:v>0.108</c:v>
                </c:pt>
                <c:pt idx="309">
                  <c:v>0.14299999999999999</c:v>
                </c:pt>
                <c:pt idx="310">
                  <c:v>0.11899999999999999</c:v>
                </c:pt>
                <c:pt idx="311">
                  <c:v>0.129</c:v>
                </c:pt>
                <c:pt idx="312">
                  <c:v>0.437</c:v>
                </c:pt>
                <c:pt idx="313">
                  <c:v>6.0999999999999999E-2</c:v>
                </c:pt>
                <c:pt idx="314">
                  <c:v>8.6999999999999994E-2</c:v>
                </c:pt>
                <c:pt idx="315">
                  <c:v>0.154</c:v>
                </c:pt>
                <c:pt idx="316">
                  <c:v>0.128</c:v>
                </c:pt>
                <c:pt idx="317">
                  <c:v>0.11899999999999999</c:v>
                </c:pt>
                <c:pt idx="318">
                  <c:v>0.19900000000000001</c:v>
                </c:pt>
                <c:pt idx="319">
                  <c:v>9.0999999999999998E-2</c:v>
                </c:pt>
                <c:pt idx="320">
                  <c:v>0.11899999999999999</c:v>
                </c:pt>
                <c:pt idx="321">
                  <c:v>0.11899999999999999</c:v>
                </c:pt>
                <c:pt idx="322">
                  <c:v>0.11899999999999999</c:v>
                </c:pt>
                <c:pt idx="323">
                  <c:v>9.5000000000000001E-2</c:v>
                </c:pt>
                <c:pt idx="324">
                  <c:v>0.13400000000000001</c:v>
                </c:pt>
                <c:pt idx="325">
                  <c:v>0.14599999999999999</c:v>
                </c:pt>
                <c:pt idx="326">
                  <c:v>0.17799999999999999</c:v>
                </c:pt>
                <c:pt idx="327">
                  <c:v>0.17899999999999999</c:v>
                </c:pt>
                <c:pt idx="328">
                  <c:v>0.16800000000000001</c:v>
                </c:pt>
                <c:pt idx="329">
                  <c:v>8.6999999999999994E-2</c:v>
                </c:pt>
                <c:pt idx="330">
                  <c:v>0.13200000000000001</c:v>
                </c:pt>
                <c:pt idx="331">
                  <c:v>8.2000000000000003E-2</c:v>
                </c:pt>
                <c:pt idx="332">
                  <c:v>0.25800000000000001</c:v>
                </c:pt>
                <c:pt idx="333">
                  <c:v>0.23699999999999999</c:v>
                </c:pt>
                <c:pt idx="334">
                  <c:v>8.6999999999999994E-2</c:v>
                </c:pt>
                <c:pt idx="335">
                  <c:v>0.10100000000000001</c:v>
                </c:pt>
                <c:pt idx="336">
                  <c:v>9.5000000000000001E-2</c:v>
                </c:pt>
                <c:pt idx="337">
                  <c:v>0.122</c:v>
                </c:pt>
                <c:pt idx="338">
                  <c:v>0.124</c:v>
                </c:pt>
                <c:pt idx="339">
                  <c:v>5.0999999999999997E-2</c:v>
                </c:pt>
                <c:pt idx="340">
                  <c:v>0.124</c:v>
                </c:pt>
                <c:pt idx="341">
                  <c:v>0.224</c:v>
                </c:pt>
                <c:pt idx="342">
                  <c:v>0.104</c:v>
                </c:pt>
                <c:pt idx="343">
                  <c:v>0.19500000000000001</c:v>
                </c:pt>
                <c:pt idx="344">
                  <c:v>0.112</c:v>
                </c:pt>
                <c:pt idx="345">
                  <c:v>5.5E-2</c:v>
                </c:pt>
                <c:pt idx="346">
                  <c:v>0.1</c:v>
                </c:pt>
                <c:pt idx="347">
                  <c:v>0.14099999999999999</c:v>
                </c:pt>
                <c:pt idx="348">
                  <c:v>0.11899999999999999</c:v>
                </c:pt>
                <c:pt idx="349">
                  <c:v>0.13900000000000001</c:v>
                </c:pt>
                <c:pt idx="350">
                  <c:v>0.47299999999999998</c:v>
                </c:pt>
                <c:pt idx="351">
                  <c:v>4.7E-2</c:v>
                </c:pt>
                <c:pt idx="352">
                  <c:v>0.13300000000000001</c:v>
                </c:pt>
                <c:pt idx="353">
                  <c:v>0.17199999999999999</c:v>
                </c:pt>
                <c:pt idx="354">
                  <c:v>0.158</c:v>
                </c:pt>
                <c:pt idx="355">
                  <c:v>0.11899999999999999</c:v>
                </c:pt>
                <c:pt idx="356">
                  <c:v>0.18099999999999999</c:v>
                </c:pt>
                <c:pt idx="357">
                  <c:v>0.1</c:v>
                </c:pt>
                <c:pt idx="358">
                  <c:v>0.11899999999999999</c:v>
                </c:pt>
                <c:pt idx="359">
                  <c:v>0.11899999999999999</c:v>
                </c:pt>
                <c:pt idx="360">
                  <c:v>0.11899999999999999</c:v>
                </c:pt>
                <c:pt idx="361">
                  <c:v>0.11</c:v>
                </c:pt>
                <c:pt idx="362">
                  <c:v>0.13800000000000001</c:v>
                </c:pt>
                <c:pt idx="363">
                  <c:v>0.14499999999999999</c:v>
                </c:pt>
                <c:pt idx="364">
                  <c:v>0.17299999999999999</c:v>
                </c:pt>
                <c:pt idx="365">
                  <c:v>0.19400000000000001</c:v>
                </c:pt>
                <c:pt idx="366">
                  <c:v>0.16400000000000001</c:v>
                </c:pt>
                <c:pt idx="367">
                  <c:v>7.0999999999999994E-2</c:v>
                </c:pt>
                <c:pt idx="368">
                  <c:v>0.14000000000000001</c:v>
                </c:pt>
                <c:pt idx="369">
                  <c:v>8.2000000000000003E-2</c:v>
                </c:pt>
                <c:pt idx="370">
                  <c:v>0.28299999999999997</c:v>
                </c:pt>
                <c:pt idx="371">
                  <c:v>0.21</c:v>
                </c:pt>
                <c:pt idx="372">
                  <c:v>8.7999999999999995E-2</c:v>
                </c:pt>
                <c:pt idx="373">
                  <c:v>0.106</c:v>
                </c:pt>
                <c:pt idx="374">
                  <c:v>9.1999999999999998E-2</c:v>
                </c:pt>
                <c:pt idx="375">
                  <c:v>0.11700000000000001</c:v>
                </c:pt>
                <c:pt idx="376">
                  <c:v>0.11899999999999999</c:v>
                </c:pt>
                <c:pt idx="377">
                  <c:v>3.3000000000000002E-2</c:v>
                </c:pt>
                <c:pt idx="378">
                  <c:v>0.153</c:v>
                </c:pt>
                <c:pt idx="379">
                  <c:v>0.19900000000000001</c:v>
                </c:pt>
                <c:pt idx="380">
                  <c:v>0.10100000000000001</c:v>
                </c:pt>
                <c:pt idx="381">
                  <c:v>0.157</c:v>
                </c:pt>
                <c:pt idx="382">
                  <c:v>0.108</c:v>
                </c:pt>
                <c:pt idx="383">
                  <c:v>5.5E-2</c:v>
                </c:pt>
                <c:pt idx="384">
                  <c:v>9.1999999999999998E-2</c:v>
                </c:pt>
                <c:pt idx="385">
                  <c:v>0.14099999999999999</c:v>
                </c:pt>
                <c:pt idx="386">
                  <c:v>0.11899999999999999</c:v>
                </c:pt>
                <c:pt idx="387">
                  <c:v>0.124</c:v>
                </c:pt>
                <c:pt idx="388">
                  <c:v>0.44700000000000001</c:v>
                </c:pt>
                <c:pt idx="389">
                  <c:v>2.4E-2</c:v>
                </c:pt>
                <c:pt idx="390">
                  <c:v>7.2999999999999995E-2</c:v>
                </c:pt>
                <c:pt idx="391">
                  <c:v>0.13</c:v>
                </c:pt>
                <c:pt idx="392">
                  <c:v>0.19700000000000001</c:v>
                </c:pt>
                <c:pt idx="393">
                  <c:v>0.11899999999999999</c:v>
                </c:pt>
                <c:pt idx="394">
                  <c:v>0.121</c:v>
                </c:pt>
                <c:pt idx="395">
                  <c:v>9.5000000000000001E-2</c:v>
                </c:pt>
                <c:pt idx="396">
                  <c:v>0.11899999999999999</c:v>
                </c:pt>
                <c:pt idx="397">
                  <c:v>0.11899999999999999</c:v>
                </c:pt>
                <c:pt idx="398">
                  <c:v>0.11899999999999999</c:v>
                </c:pt>
                <c:pt idx="399">
                  <c:v>0.106</c:v>
                </c:pt>
                <c:pt idx="400">
                  <c:v>0.13300000000000001</c:v>
                </c:pt>
                <c:pt idx="401">
                  <c:v>0.14499999999999999</c:v>
                </c:pt>
                <c:pt idx="402">
                  <c:v>0.17499999999999999</c:v>
                </c:pt>
                <c:pt idx="403">
                  <c:v>0.189</c:v>
                </c:pt>
                <c:pt idx="404">
                  <c:v>0.20499999999999999</c:v>
                </c:pt>
                <c:pt idx="405">
                  <c:v>5.2999999999999999E-2</c:v>
                </c:pt>
                <c:pt idx="406">
                  <c:v>0.13300000000000001</c:v>
                </c:pt>
                <c:pt idx="407">
                  <c:v>7.6999999999999999E-2</c:v>
                </c:pt>
                <c:pt idx="408">
                  <c:v>0.26</c:v>
                </c:pt>
                <c:pt idx="409">
                  <c:v>0.19</c:v>
                </c:pt>
                <c:pt idx="410">
                  <c:v>8.5999999999999993E-2</c:v>
                </c:pt>
                <c:pt idx="411">
                  <c:v>0.106</c:v>
                </c:pt>
                <c:pt idx="412">
                  <c:v>9.1999999999999998E-2</c:v>
                </c:pt>
                <c:pt idx="413">
                  <c:v>0.11600000000000001</c:v>
                </c:pt>
                <c:pt idx="414">
                  <c:v>9.2999999999999999E-2</c:v>
                </c:pt>
                <c:pt idx="415">
                  <c:v>3.3000000000000002E-2</c:v>
                </c:pt>
                <c:pt idx="416">
                  <c:v>0.10299999999999999</c:v>
                </c:pt>
                <c:pt idx="417">
                  <c:v>0.183</c:v>
                </c:pt>
                <c:pt idx="418">
                  <c:v>0.11</c:v>
                </c:pt>
                <c:pt idx="419">
                  <c:v>0.106</c:v>
                </c:pt>
                <c:pt idx="420">
                  <c:v>0.107</c:v>
                </c:pt>
                <c:pt idx="421">
                  <c:v>5.5E-2</c:v>
                </c:pt>
                <c:pt idx="422">
                  <c:v>8.6999999999999994E-2</c:v>
                </c:pt>
                <c:pt idx="423">
                  <c:v>0.13900000000000001</c:v>
                </c:pt>
                <c:pt idx="424">
                  <c:v>0.11899999999999999</c:v>
                </c:pt>
                <c:pt idx="425">
                  <c:v>9.9000000000000005E-2</c:v>
                </c:pt>
                <c:pt idx="426">
                  <c:v>0.4</c:v>
                </c:pt>
                <c:pt idx="427">
                  <c:v>2.5999999999999999E-2</c:v>
                </c:pt>
                <c:pt idx="428">
                  <c:v>4.8000000000000001E-2</c:v>
                </c:pt>
                <c:pt idx="429">
                  <c:v>9.4E-2</c:v>
                </c:pt>
                <c:pt idx="430">
                  <c:v>0.17100000000000001</c:v>
                </c:pt>
                <c:pt idx="431">
                  <c:v>0.11899999999999999</c:v>
                </c:pt>
                <c:pt idx="432">
                  <c:v>0.156</c:v>
                </c:pt>
                <c:pt idx="433">
                  <c:v>8.7999999999999995E-2</c:v>
                </c:pt>
                <c:pt idx="434">
                  <c:v>0.11899999999999999</c:v>
                </c:pt>
                <c:pt idx="435">
                  <c:v>0.11899999999999999</c:v>
                </c:pt>
                <c:pt idx="436">
                  <c:v>0.11899999999999999</c:v>
                </c:pt>
                <c:pt idx="437">
                  <c:v>0.107</c:v>
                </c:pt>
                <c:pt idx="438">
                  <c:v>0.13400000000000001</c:v>
                </c:pt>
                <c:pt idx="439">
                  <c:v>0.14499999999999999</c:v>
                </c:pt>
                <c:pt idx="440">
                  <c:v>0.11600000000000001</c:v>
                </c:pt>
                <c:pt idx="441">
                  <c:v>0.186</c:v>
                </c:pt>
                <c:pt idx="442">
                  <c:v>0.19500000000000001</c:v>
                </c:pt>
                <c:pt idx="443">
                  <c:v>4.9000000000000002E-2</c:v>
                </c:pt>
                <c:pt idx="444">
                  <c:v>0.105</c:v>
                </c:pt>
                <c:pt idx="445">
                  <c:v>6.9000000000000006E-2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9.4E-2</c:v>
                </c:pt>
                <c:pt idx="449">
                  <c:v>0.1</c:v>
                </c:pt>
                <c:pt idx="450">
                  <c:v>9.0999999999999998E-2</c:v>
                </c:pt>
                <c:pt idx="451">
                  <c:v>0.11799999999999999</c:v>
                </c:pt>
                <c:pt idx="452">
                  <c:v>0.08</c:v>
                </c:pt>
                <c:pt idx="453">
                  <c:v>3.3000000000000002E-2</c:v>
                </c:pt>
                <c:pt idx="454">
                  <c:v>9.8000000000000004E-2</c:v>
                </c:pt>
                <c:pt idx="455">
                  <c:v>0.17199999999999999</c:v>
                </c:pt>
                <c:pt idx="456">
                  <c:v>0.109</c:v>
                </c:pt>
                <c:pt idx="457">
                  <c:v>0.14099999999999999</c:v>
                </c:pt>
                <c:pt idx="458">
                  <c:v>9.7000000000000003E-2</c:v>
                </c:pt>
                <c:pt idx="459">
                  <c:v>5.0999999999999997E-2</c:v>
                </c:pt>
                <c:pt idx="460">
                  <c:v>8.6999999999999994E-2</c:v>
                </c:pt>
                <c:pt idx="461">
                  <c:v>0.13400000000000001</c:v>
                </c:pt>
                <c:pt idx="462">
                  <c:v>0.11899999999999999</c:v>
                </c:pt>
                <c:pt idx="463">
                  <c:v>0.109</c:v>
                </c:pt>
                <c:pt idx="464">
                  <c:v>0.439</c:v>
                </c:pt>
                <c:pt idx="465">
                  <c:v>0.03</c:v>
                </c:pt>
                <c:pt idx="466">
                  <c:v>0.09</c:v>
                </c:pt>
                <c:pt idx="467">
                  <c:v>0.112</c:v>
                </c:pt>
                <c:pt idx="468">
                  <c:v>0.161</c:v>
                </c:pt>
                <c:pt idx="469">
                  <c:v>0.11899999999999999</c:v>
                </c:pt>
                <c:pt idx="470">
                  <c:v>0.11899999999999999</c:v>
                </c:pt>
                <c:pt idx="471">
                  <c:v>0.155</c:v>
                </c:pt>
                <c:pt idx="472">
                  <c:v>0.09</c:v>
                </c:pt>
                <c:pt idx="473">
                  <c:v>0.11899999999999999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9.7000000000000003E-2</c:v>
                </c:pt>
                <c:pt idx="477">
                  <c:v>0.13500000000000001</c:v>
                </c:pt>
                <c:pt idx="478">
                  <c:v>0.13900000000000001</c:v>
                </c:pt>
                <c:pt idx="479">
                  <c:v>8.8999999999999996E-2</c:v>
                </c:pt>
                <c:pt idx="480">
                  <c:v>0.185</c:v>
                </c:pt>
                <c:pt idx="481">
                  <c:v>0.17599999999999999</c:v>
                </c:pt>
                <c:pt idx="482">
                  <c:v>4.7E-2</c:v>
                </c:pt>
                <c:pt idx="483">
                  <c:v>0.12</c:v>
                </c:pt>
                <c:pt idx="484">
                  <c:v>6.9000000000000006E-2</c:v>
                </c:pt>
                <c:pt idx="485">
                  <c:v>0.17199999999999999</c:v>
                </c:pt>
                <c:pt idx="486">
                  <c:v>0.192</c:v>
                </c:pt>
                <c:pt idx="487">
                  <c:v>8.6999999999999994E-2</c:v>
                </c:pt>
                <c:pt idx="488">
                  <c:v>9.5000000000000001E-2</c:v>
                </c:pt>
                <c:pt idx="489">
                  <c:v>9.4E-2</c:v>
                </c:pt>
                <c:pt idx="490">
                  <c:v>0.11700000000000001</c:v>
                </c:pt>
                <c:pt idx="491">
                  <c:v>7.6999999999999999E-2</c:v>
                </c:pt>
                <c:pt idx="492">
                  <c:v>3.3000000000000002E-2</c:v>
                </c:pt>
                <c:pt idx="493">
                  <c:v>0.112</c:v>
                </c:pt>
                <c:pt idx="494">
                  <c:v>0.16400000000000001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63-41FA-8146-2879B4BCA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55024"/>
        <c:axId val="473537136"/>
      </c:scatterChart>
      <c:valAx>
        <c:axId val="473555024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37136"/>
        <c:crosses val="autoZero"/>
        <c:crossBetween val="midCat"/>
        <c:majorUnit val="4000000"/>
      </c:valAx>
      <c:valAx>
        <c:axId val="473537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5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Health Exp/Capita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RATE'!$H$1</c:f>
              <c:strCache>
                <c:ptCount val="1"/>
                <c:pt idx="0">
                  <c:v>Health Exp/Capita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RATE'!$H$2:$H$2481</c:f>
              <c:numCache>
                <c:formatCode>General</c:formatCode>
                <c:ptCount val="495"/>
                <c:pt idx="0">
                  <c:v>681</c:v>
                </c:pt>
                <c:pt idx="1">
                  <c:v>995</c:v>
                </c:pt>
                <c:pt idx="2">
                  <c:v>195</c:v>
                </c:pt>
                <c:pt idx="3">
                  <c:v>1647</c:v>
                </c:pt>
                <c:pt idx="4">
                  <c:v>938</c:v>
                </c:pt>
                <c:pt idx="5">
                  <c:v>259</c:v>
                </c:pt>
                <c:pt idx="6">
                  <c:v>195</c:v>
                </c:pt>
                <c:pt idx="7">
                  <c:v>149</c:v>
                </c:pt>
                <c:pt idx="8">
                  <c:v>1056</c:v>
                </c:pt>
                <c:pt idx="9">
                  <c:v>5741</c:v>
                </c:pt>
                <c:pt idx="10">
                  <c:v>1103</c:v>
                </c:pt>
                <c:pt idx="11">
                  <c:v>530</c:v>
                </c:pt>
                <c:pt idx="12">
                  <c:v>951</c:v>
                </c:pt>
                <c:pt idx="13">
                  <c:v>166</c:v>
                </c:pt>
                <c:pt idx="14">
                  <c:v>173</c:v>
                </c:pt>
                <c:pt idx="15">
                  <c:v>231</c:v>
                </c:pt>
                <c:pt idx="16">
                  <c:v>53</c:v>
                </c:pt>
                <c:pt idx="17">
                  <c:v>179</c:v>
                </c:pt>
                <c:pt idx="18">
                  <c:v>195</c:v>
                </c:pt>
                <c:pt idx="19">
                  <c:v>339</c:v>
                </c:pt>
                <c:pt idx="20">
                  <c:v>96</c:v>
                </c:pt>
                <c:pt idx="21">
                  <c:v>56</c:v>
                </c:pt>
                <c:pt idx="22">
                  <c:v>26</c:v>
                </c:pt>
                <c:pt idx="23">
                  <c:v>76</c:v>
                </c:pt>
                <c:pt idx="24">
                  <c:v>189</c:v>
                </c:pt>
                <c:pt idx="25">
                  <c:v>328</c:v>
                </c:pt>
                <c:pt idx="26">
                  <c:v>54</c:v>
                </c:pt>
                <c:pt idx="27">
                  <c:v>295</c:v>
                </c:pt>
                <c:pt idx="28">
                  <c:v>124</c:v>
                </c:pt>
                <c:pt idx="29">
                  <c:v>96</c:v>
                </c:pt>
                <c:pt idx="30">
                  <c:v>392</c:v>
                </c:pt>
                <c:pt idx="31">
                  <c:v>272</c:v>
                </c:pt>
                <c:pt idx="32">
                  <c:v>137</c:v>
                </c:pt>
                <c:pt idx="33">
                  <c:v>167</c:v>
                </c:pt>
                <c:pt idx="34">
                  <c:v>260</c:v>
                </c:pt>
                <c:pt idx="35">
                  <c:v>4790</c:v>
                </c:pt>
                <c:pt idx="36">
                  <c:v>773</c:v>
                </c:pt>
                <c:pt idx="37">
                  <c:v>273</c:v>
                </c:pt>
                <c:pt idx="38">
                  <c:v>408</c:v>
                </c:pt>
                <c:pt idx="39">
                  <c:v>710</c:v>
                </c:pt>
                <c:pt idx="40">
                  <c:v>195</c:v>
                </c:pt>
                <c:pt idx="41">
                  <c:v>1107</c:v>
                </c:pt>
                <c:pt idx="42">
                  <c:v>602</c:v>
                </c:pt>
                <c:pt idx="43">
                  <c:v>139</c:v>
                </c:pt>
                <c:pt idx="44">
                  <c:v>195</c:v>
                </c:pt>
                <c:pt idx="45">
                  <c:v>60</c:v>
                </c:pt>
                <c:pt idx="46">
                  <c:v>265</c:v>
                </c:pt>
                <c:pt idx="47">
                  <c:v>2090</c:v>
                </c:pt>
                <c:pt idx="48">
                  <c:v>390</c:v>
                </c:pt>
                <c:pt idx="49">
                  <c:v>148</c:v>
                </c:pt>
                <c:pt idx="50">
                  <c:v>287</c:v>
                </c:pt>
                <c:pt idx="51">
                  <c:v>178</c:v>
                </c:pt>
                <c:pt idx="52">
                  <c:v>173</c:v>
                </c:pt>
                <c:pt idx="53">
                  <c:v>236</c:v>
                </c:pt>
                <c:pt idx="54">
                  <c:v>77</c:v>
                </c:pt>
                <c:pt idx="55">
                  <c:v>184</c:v>
                </c:pt>
                <c:pt idx="56">
                  <c:v>195</c:v>
                </c:pt>
                <c:pt idx="57">
                  <c:v>392</c:v>
                </c:pt>
                <c:pt idx="58">
                  <c:v>105</c:v>
                </c:pt>
                <c:pt idx="59">
                  <c:v>54</c:v>
                </c:pt>
                <c:pt idx="60">
                  <c:v>23</c:v>
                </c:pt>
                <c:pt idx="61">
                  <c:v>83</c:v>
                </c:pt>
                <c:pt idx="62">
                  <c:v>178</c:v>
                </c:pt>
                <c:pt idx="63">
                  <c:v>373</c:v>
                </c:pt>
                <c:pt idx="64">
                  <c:v>54</c:v>
                </c:pt>
                <c:pt idx="65">
                  <c:v>293</c:v>
                </c:pt>
                <c:pt idx="66">
                  <c:v>107</c:v>
                </c:pt>
                <c:pt idx="67">
                  <c:v>96</c:v>
                </c:pt>
                <c:pt idx="68">
                  <c:v>378</c:v>
                </c:pt>
                <c:pt idx="69">
                  <c:v>278</c:v>
                </c:pt>
                <c:pt idx="70">
                  <c:v>145</c:v>
                </c:pt>
                <c:pt idx="71">
                  <c:v>136</c:v>
                </c:pt>
                <c:pt idx="72">
                  <c:v>305</c:v>
                </c:pt>
                <c:pt idx="73">
                  <c:v>5138</c:v>
                </c:pt>
                <c:pt idx="74">
                  <c:v>703</c:v>
                </c:pt>
                <c:pt idx="75">
                  <c:v>295</c:v>
                </c:pt>
                <c:pt idx="76">
                  <c:v>429</c:v>
                </c:pt>
                <c:pt idx="77">
                  <c:v>676</c:v>
                </c:pt>
                <c:pt idx="78">
                  <c:v>195</c:v>
                </c:pt>
                <c:pt idx="79">
                  <c:v>1107</c:v>
                </c:pt>
                <c:pt idx="80">
                  <c:v>635</c:v>
                </c:pt>
                <c:pt idx="81">
                  <c:v>160</c:v>
                </c:pt>
                <c:pt idx="82">
                  <c:v>195</c:v>
                </c:pt>
                <c:pt idx="83">
                  <c:v>59</c:v>
                </c:pt>
                <c:pt idx="84">
                  <c:v>228</c:v>
                </c:pt>
                <c:pt idx="85">
                  <c:v>2152</c:v>
                </c:pt>
                <c:pt idx="86">
                  <c:v>348</c:v>
                </c:pt>
                <c:pt idx="87">
                  <c:v>144</c:v>
                </c:pt>
                <c:pt idx="88">
                  <c:v>291</c:v>
                </c:pt>
                <c:pt idx="89">
                  <c:v>195</c:v>
                </c:pt>
                <c:pt idx="90">
                  <c:v>176</c:v>
                </c:pt>
                <c:pt idx="91">
                  <c:v>237</c:v>
                </c:pt>
                <c:pt idx="92">
                  <c:v>105</c:v>
                </c:pt>
                <c:pt idx="93">
                  <c:v>184</c:v>
                </c:pt>
                <c:pt idx="94">
                  <c:v>195</c:v>
                </c:pt>
                <c:pt idx="95">
                  <c:v>353</c:v>
                </c:pt>
                <c:pt idx="96">
                  <c:v>110</c:v>
                </c:pt>
                <c:pt idx="97">
                  <c:v>56</c:v>
                </c:pt>
                <c:pt idx="98">
                  <c:v>20</c:v>
                </c:pt>
                <c:pt idx="99">
                  <c:v>88</c:v>
                </c:pt>
                <c:pt idx="100">
                  <c:v>180</c:v>
                </c:pt>
                <c:pt idx="101">
                  <c:v>396</c:v>
                </c:pt>
                <c:pt idx="102">
                  <c:v>57</c:v>
                </c:pt>
                <c:pt idx="103">
                  <c:v>310</c:v>
                </c:pt>
                <c:pt idx="104">
                  <c:v>79</c:v>
                </c:pt>
                <c:pt idx="105">
                  <c:v>102</c:v>
                </c:pt>
                <c:pt idx="106">
                  <c:v>374</c:v>
                </c:pt>
                <c:pt idx="107">
                  <c:v>289</c:v>
                </c:pt>
                <c:pt idx="108">
                  <c:v>168</c:v>
                </c:pt>
                <c:pt idx="109">
                  <c:v>161</c:v>
                </c:pt>
                <c:pt idx="110">
                  <c:v>352</c:v>
                </c:pt>
                <c:pt idx="111">
                  <c:v>5578</c:v>
                </c:pt>
                <c:pt idx="112">
                  <c:v>449</c:v>
                </c:pt>
                <c:pt idx="113">
                  <c:v>207</c:v>
                </c:pt>
                <c:pt idx="114">
                  <c:v>433</c:v>
                </c:pt>
                <c:pt idx="115">
                  <c:v>225</c:v>
                </c:pt>
                <c:pt idx="116">
                  <c:v>195</c:v>
                </c:pt>
                <c:pt idx="117">
                  <c:v>1183</c:v>
                </c:pt>
                <c:pt idx="118">
                  <c:v>677</c:v>
                </c:pt>
                <c:pt idx="119">
                  <c:v>162</c:v>
                </c:pt>
                <c:pt idx="120">
                  <c:v>195</c:v>
                </c:pt>
                <c:pt idx="121">
                  <c:v>58</c:v>
                </c:pt>
                <c:pt idx="122">
                  <c:v>203</c:v>
                </c:pt>
                <c:pt idx="123">
                  <c:v>2254</c:v>
                </c:pt>
                <c:pt idx="124">
                  <c:v>331</c:v>
                </c:pt>
                <c:pt idx="125">
                  <c:v>135</c:v>
                </c:pt>
                <c:pt idx="126">
                  <c:v>332</c:v>
                </c:pt>
                <c:pt idx="127">
                  <c:v>202</c:v>
                </c:pt>
                <c:pt idx="128">
                  <c:v>143</c:v>
                </c:pt>
                <c:pt idx="129">
                  <c:v>240</c:v>
                </c:pt>
                <c:pt idx="130">
                  <c:v>164</c:v>
                </c:pt>
                <c:pt idx="131">
                  <c:v>182</c:v>
                </c:pt>
                <c:pt idx="132">
                  <c:v>195</c:v>
                </c:pt>
                <c:pt idx="133">
                  <c:v>359</c:v>
                </c:pt>
                <c:pt idx="134">
                  <c:v>116</c:v>
                </c:pt>
                <c:pt idx="135">
                  <c:v>55</c:v>
                </c:pt>
                <c:pt idx="136">
                  <c:v>17</c:v>
                </c:pt>
                <c:pt idx="137">
                  <c:v>103</c:v>
                </c:pt>
                <c:pt idx="138">
                  <c:v>162</c:v>
                </c:pt>
                <c:pt idx="139">
                  <c:v>397</c:v>
                </c:pt>
                <c:pt idx="140">
                  <c:v>61</c:v>
                </c:pt>
                <c:pt idx="141">
                  <c:v>303</c:v>
                </c:pt>
                <c:pt idx="142">
                  <c:v>71</c:v>
                </c:pt>
                <c:pt idx="143">
                  <c:v>102</c:v>
                </c:pt>
                <c:pt idx="144">
                  <c:v>359</c:v>
                </c:pt>
                <c:pt idx="145">
                  <c:v>299</c:v>
                </c:pt>
                <c:pt idx="146">
                  <c:v>174</c:v>
                </c:pt>
                <c:pt idx="147">
                  <c:v>173</c:v>
                </c:pt>
                <c:pt idx="148">
                  <c:v>449</c:v>
                </c:pt>
                <c:pt idx="149">
                  <c:v>5993</c:v>
                </c:pt>
                <c:pt idx="150">
                  <c:v>351</c:v>
                </c:pt>
                <c:pt idx="151">
                  <c:v>190</c:v>
                </c:pt>
                <c:pt idx="152">
                  <c:v>457</c:v>
                </c:pt>
                <c:pt idx="153">
                  <c:v>280</c:v>
                </c:pt>
                <c:pt idx="154">
                  <c:v>195</c:v>
                </c:pt>
                <c:pt idx="155">
                  <c:v>1237</c:v>
                </c:pt>
                <c:pt idx="156">
                  <c:v>702</c:v>
                </c:pt>
                <c:pt idx="157">
                  <c:v>174</c:v>
                </c:pt>
                <c:pt idx="158">
                  <c:v>195</c:v>
                </c:pt>
                <c:pt idx="159">
                  <c:v>50</c:v>
                </c:pt>
                <c:pt idx="160">
                  <c:v>214</c:v>
                </c:pt>
                <c:pt idx="161">
                  <c:v>2680</c:v>
                </c:pt>
                <c:pt idx="162">
                  <c:v>338</c:v>
                </c:pt>
                <c:pt idx="163">
                  <c:v>134</c:v>
                </c:pt>
                <c:pt idx="164">
                  <c:v>343</c:v>
                </c:pt>
                <c:pt idx="165">
                  <c:v>209</c:v>
                </c:pt>
                <c:pt idx="166">
                  <c:v>120</c:v>
                </c:pt>
                <c:pt idx="167">
                  <c:v>243</c:v>
                </c:pt>
                <c:pt idx="168">
                  <c:v>178</c:v>
                </c:pt>
                <c:pt idx="169">
                  <c:v>191</c:v>
                </c:pt>
                <c:pt idx="170">
                  <c:v>195</c:v>
                </c:pt>
                <c:pt idx="171">
                  <c:v>342</c:v>
                </c:pt>
                <c:pt idx="172">
                  <c:v>124</c:v>
                </c:pt>
                <c:pt idx="173">
                  <c:v>55</c:v>
                </c:pt>
                <c:pt idx="174">
                  <c:v>22</c:v>
                </c:pt>
                <c:pt idx="175">
                  <c:v>103</c:v>
                </c:pt>
                <c:pt idx="176">
                  <c:v>183</c:v>
                </c:pt>
                <c:pt idx="177">
                  <c:v>441</c:v>
                </c:pt>
                <c:pt idx="178">
                  <c:v>66</c:v>
                </c:pt>
                <c:pt idx="179">
                  <c:v>347</c:v>
                </c:pt>
                <c:pt idx="180">
                  <c:v>82</c:v>
                </c:pt>
                <c:pt idx="181">
                  <c:v>111</c:v>
                </c:pt>
                <c:pt idx="182">
                  <c:v>363</c:v>
                </c:pt>
                <c:pt idx="183">
                  <c:v>330</c:v>
                </c:pt>
                <c:pt idx="184">
                  <c:v>179</c:v>
                </c:pt>
                <c:pt idx="185">
                  <c:v>207</c:v>
                </c:pt>
                <c:pt idx="186">
                  <c:v>522</c:v>
                </c:pt>
                <c:pt idx="187">
                  <c:v>6355</c:v>
                </c:pt>
                <c:pt idx="188">
                  <c:v>350</c:v>
                </c:pt>
                <c:pt idx="189">
                  <c:v>239</c:v>
                </c:pt>
                <c:pt idx="190">
                  <c:v>453</c:v>
                </c:pt>
                <c:pt idx="191">
                  <c:v>327</c:v>
                </c:pt>
                <c:pt idx="192">
                  <c:v>195</c:v>
                </c:pt>
                <c:pt idx="193">
                  <c:v>1326</c:v>
                </c:pt>
                <c:pt idx="194">
                  <c:v>737</c:v>
                </c:pt>
                <c:pt idx="195">
                  <c:v>175</c:v>
                </c:pt>
                <c:pt idx="196">
                  <c:v>195</c:v>
                </c:pt>
                <c:pt idx="197">
                  <c:v>51</c:v>
                </c:pt>
                <c:pt idx="198">
                  <c:v>257</c:v>
                </c:pt>
                <c:pt idx="199">
                  <c:v>3047</c:v>
                </c:pt>
                <c:pt idx="200">
                  <c:v>414</c:v>
                </c:pt>
                <c:pt idx="201">
                  <c:v>148</c:v>
                </c:pt>
                <c:pt idx="202">
                  <c:v>346</c:v>
                </c:pt>
                <c:pt idx="203">
                  <c:v>306</c:v>
                </c:pt>
                <c:pt idx="204">
                  <c:v>188</c:v>
                </c:pt>
                <c:pt idx="205">
                  <c:v>255</c:v>
                </c:pt>
                <c:pt idx="206">
                  <c:v>190</c:v>
                </c:pt>
                <c:pt idx="207">
                  <c:v>202</c:v>
                </c:pt>
                <c:pt idx="208">
                  <c:v>195</c:v>
                </c:pt>
                <c:pt idx="209">
                  <c:v>412</c:v>
                </c:pt>
                <c:pt idx="210">
                  <c:v>138</c:v>
                </c:pt>
                <c:pt idx="211">
                  <c:v>58</c:v>
                </c:pt>
                <c:pt idx="212">
                  <c:v>20</c:v>
                </c:pt>
                <c:pt idx="213">
                  <c:v>109</c:v>
                </c:pt>
                <c:pt idx="214">
                  <c:v>170</c:v>
                </c:pt>
                <c:pt idx="215">
                  <c:v>478</c:v>
                </c:pt>
                <c:pt idx="216">
                  <c:v>71</c:v>
                </c:pt>
                <c:pt idx="217">
                  <c:v>344</c:v>
                </c:pt>
                <c:pt idx="218">
                  <c:v>82</c:v>
                </c:pt>
                <c:pt idx="219">
                  <c:v>128</c:v>
                </c:pt>
                <c:pt idx="220">
                  <c:v>389</c:v>
                </c:pt>
                <c:pt idx="221">
                  <c:v>348</c:v>
                </c:pt>
                <c:pt idx="222">
                  <c:v>185</c:v>
                </c:pt>
                <c:pt idx="223">
                  <c:v>243</c:v>
                </c:pt>
                <c:pt idx="224">
                  <c:v>648</c:v>
                </c:pt>
                <c:pt idx="225">
                  <c:v>6732</c:v>
                </c:pt>
                <c:pt idx="226">
                  <c:v>430</c:v>
                </c:pt>
                <c:pt idx="227">
                  <c:v>296</c:v>
                </c:pt>
                <c:pt idx="228">
                  <c:v>544</c:v>
                </c:pt>
                <c:pt idx="229">
                  <c:v>395</c:v>
                </c:pt>
                <c:pt idx="230">
                  <c:v>195</c:v>
                </c:pt>
                <c:pt idx="231">
                  <c:v>1394</c:v>
                </c:pt>
                <c:pt idx="232">
                  <c:v>765</c:v>
                </c:pt>
                <c:pt idx="233">
                  <c:v>182</c:v>
                </c:pt>
                <c:pt idx="234">
                  <c:v>195</c:v>
                </c:pt>
                <c:pt idx="235">
                  <c:v>57</c:v>
                </c:pt>
                <c:pt idx="236">
                  <c:v>387</c:v>
                </c:pt>
                <c:pt idx="237">
                  <c:v>3452</c:v>
                </c:pt>
                <c:pt idx="238">
                  <c:v>497</c:v>
                </c:pt>
                <c:pt idx="239">
                  <c:v>197</c:v>
                </c:pt>
                <c:pt idx="240">
                  <c:v>364</c:v>
                </c:pt>
                <c:pt idx="241">
                  <c:v>360</c:v>
                </c:pt>
                <c:pt idx="242">
                  <c:v>197</c:v>
                </c:pt>
                <c:pt idx="243">
                  <c:v>271</c:v>
                </c:pt>
                <c:pt idx="244">
                  <c:v>216</c:v>
                </c:pt>
                <c:pt idx="245">
                  <c:v>203</c:v>
                </c:pt>
                <c:pt idx="246">
                  <c:v>195</c:v>
                </c:pt>
                <c:pt idx="247">
                  <c:v>435</c:v>
                </c:pt>
                <c:pt idx="248">
                  <c:v>171</c:v>
                </c:pt>
                <c:pt idx="249">
                  <c:v>79</c:v>
                </c:pt>
                <c:pt idx="250">
                  <c:v>30</c:v>
                </c:pt>
                <c:pt idx="251">
                  <c:v>118</c:v>
                </c:pt>
                <c:pt idx="252">
                  <c:v>187</c:v>
                </c:pt>
                <c:pt idx="253">
                  <c:v>515</c:v>
                </c:pt>
                <c:pt idx="254">
                  <c:v>78</c:v>
                </c:pt>
                <c:pt idx="255">
                  <c:v>350</c:v>
                </c:pt>
                <c:pt idx="256">
                  <c:v>101</c:v>
                </c:pt>
                <c:pt idx="257">
                  <c:v>149</c:v>
                </c:pt>
                <c:pt idx="258">
                  <c:v>517</c:v>
                </c:pt>
                <c:pt idx="259">
                  <c:v>393</c:v>
                </c:pt>
                <c:pt idx="260">
                  <c:v>218</c:v>
                </c:pt>
                <c:pt idx="261">
                  <c:v>323</c:v>
                </c:pt>
                <c:pt idx="262">
                  <c:v>625</c:v>
                </c:pt>
                <c:pt idx="263">
                  <c:v>7110</c:v>
                </c:pt>
                <c:pt idx="264">
                  <c:v>491</c:v>
                </c:pt>
                <c:pt idx="265">
                  <c:v>387</c:v>
                </c:pt>
                <c:pt idx="266">
                  <c:v>607</c:v>
                </c:pt>
                <c:pt idx="267">
                  <c:v>454</c:v>
                </c:pt>
                <c:pt idx="268">
                  <c:v>195</c:v>
                </c:pt>
                <c:pt idx="269">
                  <c:v>1645</c:v>
                </c:pt>
                <c:pt idx="270">
                  <c:v>826</c:v>
                </c:pt>
                <c:pt idx="271">
                  <c:v>192</c:v>
                </c:pt>
                <c:pt idx="272">
                  <c:v>195</c:v>
                </c:pt>
                <c:pt idx="273">
                  <c:v>58</c:v>
                </c:pt>
                <c:pt idx="274">
                  <c:v>491</c:v>
                </c:pt>
                <c:pt idx="275">
                  <c:v>3904</c:v>
                </c:pt>
                <c:pt idx="276">
                  <c:v>587</c:v>
                </c:pt>
                <c:pt idx="277">
                  <c:v>227</c:v>
                </c:pt>
                <c:pt idx="278">
                  <c:v>410</c:v>
                </c:pt>
                <c:pt idx="279">
                  <c:v>587</c:v>
                </c:pt>
                <c:pt idx="280">
                  <c:v>212</c:v>
                </c:pt>
                <c:pt idx="281">
                  <c:v>298</c:v>
                </c:pt>
                <c:pt idx="282">
                  <c:v>241</c:v>
                </c:pt>
                <c:pt idx="283">
                  <c:v>207</c:v>
                </c:pt>
                <c:pt idx="284">
                  <c:v>195</c:v>
                </c:pt>
                <c:pt idx="285">
                  <c:v>448</c:v>
                </c:pt>
                <c:pt idx="286">
                  <c:v>184</c:v>
                </c:pt>
                <c:pt idx="287">
                  <c:v>89</c:v>
                </c:pt>
                <c:pt idx="288">
                  <c:v>34</c:v>
                </c:pt>
                <c:pt idx="289">
                  <c:v>136</c:v>
                </c:pt>
                <c:pt idx="290">
                  <c:v>230</c:v>
                </c:pt>
                <c:pt idx="291">
                  <c:v>565</c:v>
                </c:pt>
                <c:pt idx="292">
                  <c:v>92</c:v>
                </c:pt>
                <c:pt idx="293">
                  <c:v>382</c:v>
                </c:pt>
                <c:pt idx="294">
                  <c:v>135</c:v>
                </c:pt>
                <c:pt idx="295">
                  <c:v>192</c:v>
                </c:pt>
                <c:pt idx="296">
                  <c:v>551</c:v>
                </c:pt>
                <c:pt idx="297">
                  <c:v>452</c:v>
                </c:pt>
                <c:pt idx="298">
                  <c:v>246</c:v>
                </c:pt>
                <c:pt idx="299">
                  <c:v>341</c:v>
                </c:pt>
                <c:pt idx="300">
                  <c:v>790</c:v>
                </c:pt>
                <c:pt idx="301">
                  <c:v>7486</c:v>
                </c:pt>
                <c:pt idx="302">
                  <c:v>560</c:v>
                </c:pt>
                <c:pt idx="303">
                  <c:v>497</c:v>
                </c:pt>
                <c:pt idx="304">
                  <c:v>698</c:v>
                </c:pt>
                <c:pt idx="305">
                  <c:v>548</c:v>
                </c:pt>
                <c:pt idx="306">
                  <c:v>195</c:v>
                </c:pt>
                <c:pt idx="307">
                  <c:v>1721</c:v>
                </c:pt>
                <c:pt idx="308">
                  <c:v>928</c:v>
                </c:pt>
                <c:pt idx="309">
                  <c:v>215</c:v>
                </c:pt>
                <c:pt idx="310">
                  <c:v>195</c:v>
                </c:pt>
                <c:pt idx="311">
                  <c:v>64</c:v>
                </c:pt>
                <c:pt idx="312">
                  <c:v>609</c:v>
                </c:pt>
                <c:pt idx="313">
                  <c:v>4330</c:v>
                </c:pt>
                <c:pt idx="314">
                  <c:v>665</c:v>
                </c:pt>
                <c:pt idx="315">
                  <c:v>291</c:v>
                </c:pt>
                <c:pt idx="316">
                  <c:v>525</c:v>
                </c:pt>
                <c:pt idx="317">
                  <c:v>584</c:v>
                </c:pt>
                <c:pt idx="318">
                  <c:v>244</c:v>
                </c:pt>
                <c:pt idx="319">
                  <c:v>316</c:v>
                </c:pt>
                <c:pt idx="320">
                  <c:v>268</c:v>
                </c:pt>
                <c:pt idx="321">
                  <c:v>216</c:v>
                </c:pt>
                <c:pt idx="322">
                  <c:v>195</c:v>
                </c:pt>
                <c:pt idx="323">
                  <c:v>474</c:v>
                </c:pt>
                <c:pt idx="324">
                  <c:v>199</c:v>
                </c:pt>
                <c:pt idx="325">
                  <c:v>165</c:v>
                </c:pt>
                <c:pt idx="326">
                  <c:v>36</c:v>
                </c:pt>
                <c:pt idx="327">
                  <c:v>159</c:v>
                </c:pt>
                <c:pt idx="328">
                  <c:v>272</c:v>
                </c:pt>
                <c:pt idx="329">
                  <c:v>598</c:v>
                </c:pt>
                <c:pt idx="330">
                  <c:v>105</c:v>
                </c:pt>
                <c:pt idx="331">
                  <c:v>473</c:v>
                </c:pt>
                <c:pt idx="332">
                  <c:v>167</c:v>
                </c:pt>
                <c:pt idx="333">
                  <c:v>255</c:v>
                </c:pt>
                <c:pt idx="334">
                  <c:v>603</c:v>
                </c:pt>
                <c:pt idx="335">
                  <c:v>503</c:v>
                </c:pt>
                <c:pt idx="336">
                  <c:v>299</c:v>
                </c:pt>
                <c:pt idx="337">
                  <c:v>406</c:v>
                </c:pt>
                <c:pt idx="338">
                  <c:v>924</c:v>
                </c:pt>
                <c:pt idx="339">
                  <c:v>7769</c:v>
                </c:pt>
                <c:pt idx="340">
                  <c:v>722</c:v>
                </c:pt>
                <c:pt idx="341">
                  <c:v>633</c:v>
                </c:pt>
                <c:pt idx="342">
                  <c:v>702</c:v>
                </c:pt>
                <c:pt idx="343">
                  <c:v>686</c:v>
                </c:pt>
                <c:pt idx="344">
                  <c:v>195</c:v>
                </c:pt>
                <c:pt idx="345">
                  <c:v>1729</c:v>
                </c:pt>
                <c:pt idx="346">
                  <c:v>996</c:v>
                </c:pt>
                <c:pt idx="347">
                  <c:v>237</c:v>
                </c:pt>
                <c:pt idx="348">
                  <c:v>195</c:v>
                </c:pt>
                <c:pt idx="349">
                  <c:v>84</c:v>
                </c:pt>
                <c:pt idx="350">
                  <c:v>714</c:v>
                </c:pt>
                <c:pt idx="351">
                  <c:v>4623</c:v>
                </c:pt>
                <c:pt idx="352">
                  <c:v>732</c:v>
                </c:pt>
                <c:pt idx="353">
                  <c:v>358</c:v>
                </c:pt>
                <c:pt idx="354">
                  <c:v>593</c:v>
                </c:pt>
                <c:pt idx="355">
                  <c:v>651</c:v>
                </c:pt>
                <c:pt idx="356">
                  <c:v>256</c:v>
                </c:pt>
                <c:pt idx="357">
                  <c:v>342</c:v>
                </c:pt>
                <c:pt idx="358">
                  <c:v>302</c:v>
                </c:pt>
                <c:pt idx="359">
                  <c:v>228</c:v>
                </c:pt>
                <c:pt idx="360">
                  <c:v>195</c:v>
                </c:pt>
                <c:pt idx="361">
                  <c:v>462</c:v>
                </c:pt>
                <c:pt idx="362">
                  <c:v>190</c:v>
                </c:pt>
                <c:pt idx="363">
                  <c:v>165</c:v>
                </c:pt>
                <c:pt idx="364">
                  <c:v>43</c:v>
                </c:pt>
                <c:pt idx="365">
                  <c:v>173</c:v>
                </c:pt>
                <c:pt idx="366">
                  <c:v>229</c:v>
                </c:pt>
                <c:pt idx="367">
                  <c:v>526</c:v>
                </c:pt>
                <c:pt idx="368">
                  <c:v>109</c:v>
                </c:pt>
                <c:pt idx="369">
                  <c:v>541</c:v>
                </c:pt>
                <c:pt idx="370">
                  <c:v>187</c:v>
                </c:pt>
                <c:pt idx="371">
                  <c:v>234</c:v>
                </c:pt>
                <c:pt idx="372">
                  <c:v>686</c:v>
                </c:pt>
                <c:pt idx="373">
                  <c:v>537</c:v>
                </c:pt>
                <c:pt idx="374">
                  <c:v>317</c:v>
                </c:pt>
                <c:pt idx="375">
                  <c:v>457</c:v>
                </c:pt>
                <c:pt idx="376">
                  <c:v>887</c:v>
                </c:pt>
                <c:pt idx="377">
                  <c:v>8009</c:v>
                </c:pt>
                <c:pt idx="378">
                  <c:v>803</c:v>
                </c:pt>
                <c:pt idx="379">
                  <c:v>665</c:v>
                </c:pt>
                <c:pt idx="380">
                  <c:v>638</c:v>
                </c:pt>
                <c:pt idx="381">
                  <c:v>726</c:v>
                </c:pt>
                <c:pt idx="382">
                  <c:v>195</c:v>
                </c:pt>
                <c:pt idx="383">
                  <c:v>1640</c:v>
                </c:pt>
                <c:pt idx="384">
                  <c:v>1025</c:v>
                </c:pt>
                <c:pt idx="385">
                  <c:v>259</c:v>
                </c:pt>
                <c:pt idx="386">
                  <c:v>195</c:v>
                </c:pt>
                <c:pt idx="387">
                  <c:v>100</c:v>
                </c:pt>
                <c:pt idx="388">
                  <c:v>733</c:v>
                </c:pt>
                <c:pt idx="389">
                  <c:v>4528</c:v>
                </c:pt>
                <c:pt idx="390">
                  <c:v>760</c:v>
                </c:pt>
                <c:pt idx="391">
                  <c:v>358</c:v>
                </c:pt>
                <c:pt idx="392">
                  <c:v>619</c:v>
                </c:pt>
                <c:pt idx="393">
                  <c:v>583</c:v>
                </c:pt>
                <c:pt idx="394">
                  <c:v>278</c:v>
                </c:pt>
                <c:pt idx="395">
                  <c:v>400</c:v>
                </c:pt>
                <c:pt idx="396">
                  <c:v>335</c:v>
                </c:pt>
                <c:pt idx="397">
                  <c:v>238</c:v>
                </c:pt>
                <c:pt idx="398">
                  <c:v>195</c:v>
                </c:pt>
                <c:pt idx="399">
                  <c:v>438</c:v>
                </c:pt>
                <c:pt idx="400">
                  <c:v>198</c:v>
                </c:pt>
                <c:pt idx="401">
                  <c:v>188</c:v>
                </c:pt>
                <c:pt idx="402">
                  <c:v>45</c:v>
                </c:pt>
                <c:pt idx="403">
                  <c:v>176</c:v>
                </c:pt>
                <c:pt idx="404">
                  <c:v>255</c:v>
                </c:pt>
                <c:pt idx="405">
                  <c:v>603</c:v>
                </c:pt>
                <c:pt idx="406">
                  <c:v>112</c:v>
                </c:pt>
                <c:pt idx="407">
                  <c:v>627</c:v>
                </c:pt>
                <c:pt idx="408">
                  <c:v>271</c:v>
                </c:pt>
                <c:pt idx="409">
                  <c:v>257</c:v>
                </c:pt>
                <c:pt idx="410">
                  <c:v>739</c:v>
                </c:pt>
                <c:pt idx="411">
                  <c:v>525</c:v>
                </c:pt>
                <c:pt idx="412">
                  <c:v>293</c:v>
                </c:pt>
                <c:pt idx="413">
                  <c:v>483</c:v>
                </c:pt>
                <c:pt idx="414">
                  <c:v>805</c:v>
                </c:pt>
                <c:pt idx="415">
                  <c:v>8254</c:v>
                </c:pt>
                <c:pt idx="416">
                  <c:v>998</c:v>
                </c:pt>
                <c:pt idx="417">
                  <c:v>639</c:v>
                </c:pt>
                <c:pt idx="418">
                  <c:v>736</c:v>
                </c:pt>
                <c:pt idx="419">
                  <c:v>751</c:v>
                </c:pt>
                <c:pt idx="420">
                  <c:v>195</c:v>
                </c:pt>
                <c:pt idx="421">
                  <c:v>1626</c:v>
                </c:pt>
                <c:pt idx="422">
                  <c:v>978</c:v>
                </c:pt>
                <c:pt idx="423">
                  <c:v>265</c:v>
                </c:pt>
                <c:pt idx="424">
                  <c:v>195</c:v>
                </c:pt>
                <c:pt idx="425">
                  <c:v>106</c:v>
                </c:pt>
                <c:pt idx="426">
                  <c:v>989</c:v>
                </c:pt>
                <c:pt idx="427">
                  <c:v>5273</c:v>
                </c:pt>
                <c:pt idx="428">
                  <c:v>894</c:v>
                </c:pt>
                <c:pt idx="429">
                  <c:v>418</c:v>
                </c:pt>
                <c:pt idx="430">
                  <c:v>750</c:v>
                </c:pt>
                <c:pt idx="431">
                  <c:v>648</c:v>
                </c:pt>
                <c:pt idx="432">
                  <c:v>293</c:v>
                </c:pt>
                <c:pt idx="433">
                  <c:v>402</c:v>
                </c:pt>
                <c:pt idx="434">
                  <c:v>362</c:v>
                </c:pt>
                <c:pt idx="435">
                  <c:v>252</c:v>
                </c:pt>
                <c:pt idx="436">
                  <c:v>195</c:v>
                </c:pt>
                <c:pt idx="437">
                  <c:v>481</c:v>
                </c:pt>
                <c:pt idx="438">
                  <c:v>215</c:v>
                </c:pt>
                <c:pt idx="439">
                  <c:v>221</c:v>
                </c:pt>
                <c:pt idx="440">
                  <c:v>62</c:v>
                </c:pt>
                <c:pt idx="441">
                  <c:v>187</c:v>
                </c:pt>
                <c:pt idx="442">
                  <c:v>273</c:v>
                </c:pt>
                <c:pt idx="443">
                  <c:v>609</c:v>
                </c:pt>
                <c:pt idx="444">
                  <c:v>124</c:v>
                </c:pt>
                <c:pt idx="445">
                  <c:v>664</c:v>
                </c:pt>
                <c:pt idx="446">
                  <c:v>352</c:v>
                </c:pt>
                <c:pt idx="447">
                  <c:v>283</c:v>
                </c:pt>
                <c:pt idx="448">
                  <c:v>820</c:v>
                </c:pt>
                <c:pt idx="449">
                  <c:v>513</c:v>
                </c:pt>
                <c:pt idx="450">
                  <c:v>310</c:v>
                </c:pt>
                <c:pt idx="451">
                  <c:v>490</c:v>
                </c:pt>
                <c:pt idx="452">
                  <c:v>935</c:v>
                </c:pt>
                <c:pt idx="453">
                  <c:v>8467</c:v>
                </c:pt>
                <c:pt idx="454">
                  <c:v>1213</c:v>
                </c:pt>
                <c:pt idx="455">
                  <c:v>487</c:v>
                </c:pt>
                <c:pt idx="456">
                  <c:v>703</c:v>
                </c:pt>
                <c:pt idx="457">
                  <c:v>866</c:v>
                </c:pt>
                <c:pt idx="458">
                  <c:v>195</c:v>
                </c:pt>
                <c:pt idx="459">
                  <c:v>1622</c:v>
                </c:pt>
                <c:pt idx="460">
                  <c:v>935</c:v>
                </c:pt>
                <c:pt idx="461">
                  <c:v>264</c:v>
                </c:pt>
                <c:pt idx="462">
                  <c:v>195</c:v>
                </c:pt>
                <c:pt idx="463">
                  <c:v>115</c:v>
                </c:pt>
                <c:pt idx="464">
                  <c:v>1119</c:v>
                </c:pt>
                <c:pt idx="465">
                  <c:v>5656</c:v>
                </c:pt>
                <c:pt idx="466">
                  <c:v>1022</c:v>
                </c:pt>
                <c:pt idx="467">
                  <c:v>466</c:v>
                </c:pt>
                <c:pt idx="468">
                  <c:v>883</c:v>
                </c:pt>
                <c:pt idx="469">
                  <c:v>558</c:v>
                </c:pt>
                <c:pt idx="470">
                  <c:v>195</c:v>
                </c:pt>
                <c:pt idx="471">
                  <c:v>310</c:v>
                </c:pt>
                <c:pt idx="472">
                  <c:v>392</c:v>
                </c:pt>
                <c:pt idx="473">
                  <c:v>361</c:v>
                </c:pt>
                <c:pt idx="474">
                  <c:v>254</c:v>
                </c:pt>
                <c:pt idx="475">
                  <c:v>195</c:v>
                </c:pt>
                <c:pt idx="476">
                  <c:v>478</c:v>
                </c:pt>
                <c:pt idx="477">
                  <c:v>226</c:v>
                </c:pt>
                <c:pt idx="478">
                  <c:v>235</c:v>
                </c:pt>
                <c:pt idx="479">
                  <c:v>53</c:v>
                </c:pt>
                <c:pt idx="480">
                  <c:v>195</c:v>
                </c:pt>
                <c:pt idx="481">
                  <c:v>318</c:v>
                </c:pt>
                <c:pt idx="482">
                  <c:v>618</c:v>
                </c:pt>
                <c:pt idx="483">
                  <c:v>144</c:v>
                </c:pt>
                <c:pt idx="484">
                  <c:v>723</c:v>
                </c:pt>
                <c:pt idx="485">
                  <c:v>392</c:v>
                </c:pt>
                <c:pt idx="486">
                  <c:v>337</c:v>
                </c:pt>
                <c:pt idx="487">
                  <c:v>825</c:v>
                </c:pt>
                <c:pt idx="488">
                  <c:v>556</c:v>
                </c:pt>
                <c:pt idx="489">
                  <c:v>340</c:v>
                </c:pt>
                <c:pt idx="490">
                  <c:v>521</c:v>
                </c:pt>
                <c:pt idx="491">
                  <c:v>972</c:v>
                </c:pt>
                <c:pt idx="492">
                  <c:v>8895</c:v>
                </c:pt>
                <c:pt idx="493">
                  <c:v>1308</c:v>
                </c:pt>
                <c:pt idx="494">
                  <c:v>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D-4EF7-87A3-83D6D1DC1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572512"/>
        <c:axId val="462580832"/>
      </c:scatterChart>
      <c:valAx>
        <c:axId val="46257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80832"/>
        <c:crosses val="autoZero"/>
        <c:crossBetween val="midCat"/>
        <c:majorUnit val="4000000"/>
      </c:valAx>
      <c:valAx>
        <c:axId val="46258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57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Lending Interest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RATE'!$I$1</c:f>
              <c:strCache>
                <c:ptCount val="1"/>
                <c:pt idx="0">
                  <c:v>Lending Interest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RATE'!$I$2:$I$2481</c:f>
              <c:numCache>
                <c:formatCode>General</c:formatCode>
                <c:ptCount val="495"/>
                <c:pt idx="0">
                  <c:v>0.10199999999999999</c:v>
                </c:pt>
                <c:pt idx="1">
                  <c:v>0.14099999999999999</c:v>
                </c:pt>
                <c:pt idx="2">
                  <c:v>9.1999999999999998E-2</c:v>
                </c:pt>
                <c:pt idx="3">
                  <c:v>4.8000000000000001E-2</c:v>
                </c:pt>
                <c:pt idx="4">
                  <c:v>8.6999999999999994E-2</c:v>
                </c:pt>
                <c:pt idx="5">
                  <c:v>0.124</c:v>
                </c:pt>
                <c:pt idx="6">
                  <c:v>0.11899999999999999</c:v>
                </c:pt>
                <c:pt idx="7">
                  <c:v>0.111</c:v>
                </c:pt>
                <c:pt idx="8">
                  <c:v>0.36599999999999999</c:v>
                </c:pt>
                <c:pt idx="9">
                  <c:v>0.03</c:v>
                </c:pt>
                <c:pt idx="10">
                  <c:v>0.10100000000000001</c:v>
                </c:pt>
                <c:pt idx="11">
                  <c:v>0.126</c:v>
                </c:pt>
                <c:pt idx="12">
                  <c:v>0.182</c:v>
                </c:pt>
                <c:pt idx="13">
                  <c:v>0.11899999999999999</c:v>
                </c:pt>
                <c:pt idx="14">
                  <c:v>0.26800000000000002</c:v>
                </c:pt>
                <c:pt idx="15">
                  <c:v>0.11700000000000001</c:v>
                </c:pt>
                <c:pt idx="16">
                  <c:v>0.17100000000000001</c:v>
                </c:pt>
                <c:pt idx="17">
                  <c:v>0.14000000000000001</c:v>
                </c:pt>
                <c:pt idx="18">
                  <c:v>0.11899999999999999</c:v>
                </c:pt>
                <c:pt idx="19">
                  <c:v>0.11600000000000001</c:v>
                </c:pt>
                <c:pt idx="20">
                  <c:v>0.20899999999999999</c:v>
                </c:pt>
                <c:pt idx="21">
                  <c:v>0.17299999999999999</c:v>
                </c:pt>
                <c:pt idx="22">
                  <c:v>0.314</c:v>
                </c:pt>
                <c:pt idx="23">
                  <c:v>0.26800000000000002</c:v>
                </c:pt>
                <c:pt idx="24">
                  <c:v>0.23300000000000001</c:v>
                </c:pt>
                <c:pt idx="25">
                  <c:v>0.16900000000000001</c:v>
                </c:pt>
                <c:pt idx="26">
                  <c:v>0.18099999999999999</c:v>
                </c:pt>
                <c:pt idx="27">
                  <c:v>0.105</c:v>
                </c:pt>
                <c:pt idx="28">
                  <c:v>0.26800000000000002</c:v>
                </c:pt>
                <c:pt idx="29">
                  <c:v>0.3</c:v>
                </c:pt>
                <c:pt idx="30">
                  <c:v>0.111</c:v>
                </c:pt>
                <c:pt idx="31">
                  <c:v>0.13100000000000001</c:v>
                </c:pt>
                <c:pt idx="32">
                  <c:v>0.115</c:v>
                </c:pt>
                <c:pt idx="33">
                  <c:v>0.28999999999999998</c:v>
                </c:pt>
                <c:pt idx="34">
                  <c:v>0.16500000000000001</c:v>
                </c:pt>
                <c:pt idx="35">
                  <c:v>9.1999999999999998E-2</c:v>
                </c:pt>
                <c:pt idx="36">
                  <c:v>0.46100000000000002</c:v>
                </c:pt>
                <c:pt idx="37">
                  <c:v>0.252</c:v>
                </c:pt>
                <c:pt idx="38">
                  <c:v>0.122</c:v>
                </c:pt>
                <c:pt idx="39">
                  <c:v>0.111</c:v>
                </c:pt>
                <c:pt idx="40">
                  <c:v>0.121</c:v>
                </c:pt>
                <c:pt idx="41">
                  <c:v>0.06</c:v>
                </c:pt>
                <c:pt idx="42">
                  <c:v>0.10199999999999999</c:v>
                </c:pt>
                <c:pt idx="43">
                  <c:v>0.16</c:v>
                </c:pt>
                <c:pt idx="44">
                  <c:v>0.11899999999999999</c:v>
                </c:pt>
                <c:pt idx="45">
                  <c:v>0.34599999999999997</c:v>
                </c:pt>
                <c:pt idx="46">
                  <c:v>0.56799999999999995</c:v>
                </c:pt>
                <c:pt idx="47">
                  <c:v>7.2999999999999995E-2</c:v>
                </c:pt>
                <c:pt idx="48">
                  <c:v>0.14799999999999999</c:v>
                </c:pt>
                <c:pt idx="49">
                  <c:v>0.188</c:v>
                </c:pt>
                <c:pt idx="50">
                  <c:v>0.249</c:v>
                </c:pt>
                <c:pt idx="51">
                  <c:v>0.11899999999999999</c:v>
                </c:pt>
                <c:pt idx="52">
                  <c:v>0.24299999999999999</c:v>
                </c:pt>
                <c:pt idx="53">
                  <c:v>0.111</c:v>
                </c:pt>
                <c:pt idx="54">
                  <c:v>0.16200000000000001</c:v>
                </c:pt>
                <c:pt idx="55">
                  <c:v>0.11899999999999999</c:v>
                </c:pt>
                <c:pt idx="56">
                  <c:v>0.11899999999999999</c:v>
                </c:pt>
                <c:pt idx="57">
                  <c:v>0.10199999999999999</c:v>
                </c:pt>
                <c:pt idx="58">
                  <c:v>0.19</c:v>
                </c:pt>
                <c:pt idx="59">
                  <c:v>0.17</c:v>
                </c:pt>
                <c:pt idx="60">
                  <c:v>0.34</c:v>
                </c:pt>
                <c:pt idx="61">
                  <c:v>0.23799999999999999</c:v>
                </c:pt>
                <c:pt idx="62">
                  <c:v>0.20599999999999999</c:v>
                </c:pt>
                <c:pt idx="63">
                  <c:v>0.128</c:v>
                </c:pt>
                <c:pt idx="64">
                  <c:v>0.186</c:v>
                </c:pt>
                <c:pt idx="65">
                  <c:v>0.11</c:v>
                </c:pt>
                <c:pt idx="66">
                  <c:v>0.28299999999999997</c:v>
                </c:pt>
                <c:pt idx="67">
                  <c:v>0.25</c:v>
                </c:pt>
                <c:pt idx="68">
                  <c:v>0.111</c:v>
                </c:pt>
                <c:pt idx="69">
                  <c:v>0.13</c:v>
                </c:pt>
                <c:pt idx="70">
                  <c:v>0.11600000000000001</c:v>
                </c:pt>
                <c:pt idx="71">
                  <c:v>0.25700000000000001</c:v>
                </c:pt>
                <c:pt idx="72">
                  <c:v>0.157</c:v>
                </c:pt>
                <c:pt idx="73">
                  <c:v>6.9000000000000006E-2</c:v>
                </c:pt>
                <c:pt idx="74">
                  <c:v>0.48599999999999999</c:v>
                </c:pt>
                <c:pt idx="75">
                  <c:v>0.22500000000000001</c:v>
                </c:pt>
                <c:pt idx="76">
                  <c:v>0.11600000000000001</c:v>
                </c:pt>
                <c:pt idx="77">
                  <c:v>0.27700000000000002</c:v>
                </c:pt>
                <c:pt idx="78">
                  <c:v>0.121</c:v>
                </c:pt>
                <c:pt idx="79">
                  <c:v>0.06</c:v>
                </c:pt>
                <c:pt idx="80">
                  <c:v>9.6000000000000002E-2</c:v>
                </c:pt>
                <c:pt idx="81">
                  <c:v>0.155</c:v>
                </c:pt>
                <c:pt idx="82">
                  <c:v>0.11899999999999999</c:v>
                </c:pt>
                <c:pt idx="83">
                  <c:v>0.20100000000000001</c:v>
                </c:pt>
                <c:pt idx="84">
                  <c:v>0.57599999999999996</c:v>
                </c:pt>
                <c:pt idx="85">
                  <c:v>5.8000000000000003E-2</c:v>
                </c:pt>
                <c:pt idx="86">
                  <c:v>0.11899999999999999</c:v>
                </c:pt>
                <c:pt idx="87">
                  <c:v>0.20699999999999999</c:v>
                </c:pt>
                <c:pt idx="88">
                  <c:v>0.23799999999999999</c:v>
                </c:pt>
                <c:pt idx="89">
                  <c:v>0.11899999999999999</c:v>
                </c:pt>
                <c:pt idx="90">
                  <c:v>0.26100000000000001</c:v>
                </c:pt>
                <c:pt idx="91">
                  <c:v>0.11</c:v>
                </c:pt>
                <c:pt idx="92">
                  <c:v>0.158</c:v>
                </c:pt>
                <c:pt idx="93">
                  <c:v>0.11899999999999999</c:v>
                </c:pt>
                <c:pt idx="94">
                  <c:v>0.11899999999999999</c:v>
                </c:pt>
                <c:pt idx="95">
                  <c:v>0.113</c:v>
                </c:pt>
                <c:pt idx="96">
                  <c:v>0.16900000000000001</c:v>
                </c:pt>
                <c:pt idx="97">
                  <c:v>0.16300000000000001</c:v>
                </c:pt>
                <c:pt idx="98">
                  <c:v>0.34200000000000003</c:v>
                </c:pt>
                <c:pt idx="99">
                  <c:v>0.22700000000000001</c:v>
                </c:pt>
                <c:pt idx="100">
                  <c:v>0.185</c:v>
                </c:pt>
                <c:pt idx="101">
                  <c:v>8.2000000000000003E-2</c:v>
                </c:pt>
                <c:pt idx="102">
                  <c:v>0.183</c:v>
                </c:pt>
                <c:pt idx="103">
                  <c:v>0.106</c:v>
                </c:pt>
                <c:pt idx="104">
                  <c:v>0.38700000000000001</c:v>
                </c:pt>
                <c:pt idx="105">
                  <c:v>0.20799999999999999</c:v>
                </c:pt>
                <c:pt idx="106">
                  <c:v>0.109</c:v>
                </c:pt>
                <c:pt idx="107">
                  <c:v>0.126</c:v>
                </c:pt>
                <c:pt idx="108">
                  <c:v>0.11600000000000001</c:v>
                </c:pt>
                <c:pt idx="109">
                  <c:v>0.222</c:v>
                </c:pt>
                <c:pt idx="110">
                  <c:v>0.125</c:v>
                </c:pt>
                <c:pt idx="111">
                  <c:v>4.7E-2</c:v>
                </c:pt>
                <c:pt idx="112">
                  <c:v>1.1839999999999999</c:v>
                </c:pt>
                <c:pt idx="113">
                  <c:v>0.36599999999999999</c:v>
                </c:pt>
                <c:pt idx="114">
                  <c:v>0.114</c:v>
                </c:pt>
                <c:pt idx="115">
                  <c:v>0.51700000000000002</c:v>
                </c:pt>
                <c:pt idx="116">
                  <c:v>0.13100000000000001</c:v>
                </c:pt>
                <c:pt idx="117">
                  <c:v>0.06</c:v>
                </c:pt>
                <c:pt idx="118">
                  <c:v>8.5000000000000006E-2</c:v>
                </c:pt>
                <c:pt idx="119">
                  <c:v>0.14799999999999999</c:v>
                </c:pt>
                <c:pt idx="120">
                  <c:v>0.11899999999999999</c:v>
                </c:pt>
                <c:pt idx="121">
                  <c:v>0.20599999999999999</c:v>
                </c:pt>
                <c:pt idx="122">
                  <c:v>0.629</c:v>
                </c:pt>
                <c:pt idx="123">
                  <c:v>4.2000000000000003E-2</c:v>
                </c:pt>
                <c:pt idx="124">
                  <c:v>7.8E-2</c:v>
                </c:pt>
                <c:pt idx="125">
                  <c:v>0.16300000000000001</c:v>
                </c:pt>
                <c:pt idx="126">
                  <c:v>0.26400000000000001</c:v>
                </c:pt>
                <c:pt idx="127">
                  <c:v>0.11899999999999999</c:v>
                </c:pt>
                <c:pt idx="128">
                  <c:v>0.314</c:v>
                </c:pt>
                <c:pt idx="129">
                  <c:v>0.115</c:v>
                </c:pt>
                <c:pt idx="130">
                  <c:v>0.13600000000000001</c:v>
                </c:pt>
                <c:pt idx="131">
                  <c:v>0.11899999999999999</c:v>
                </c:pt>
                <c:pt idx="132">
                  <c:v>0.11899999999999999</c:v>
                </c:pt>
                <c:pt idx="133">
                  <c:v>0.12</c:v>
                </c:pt>
                <c:pt idx="134">
                  <c:v>0.15</c:v>
                </c:pt>
                <c:pt idx="135">
                  <c:v>0.15</c:v>
                </c:pt>
                <c:pt idx="136">
                  <c:v>0.442</c:v>
                </c:pt>
                <c:pt idx="137">
                  <c:v>0.20799999999999999</c:v>
                </c:pt>
                <c:pt idx="138">
                  <c:v>0.189</c:v>
                </c:pt>
                <c:pt idx="139">
                  <c:v>7.0000000000000007E-2</c:v>
                </c:pt>
                <c:pt idx="140">
                  <c:v>0.155</c:v>
                </c:pt>
                <c:pt idx="141">
                  <c:v>9.9000000000000005E-2</c:v>
                </c:pt>
                <c:pt idx="142">
                  <c:v>0.5</c:v>
                </c:pt>
                <c:pt idx="143">
                  <c:v>0.21</c:v>
                </c:pt>
                <c:pt idx="144">
                  <c:v>0.122</c:v>
                </c:pt>
                <c:pt idx="145">
                  <c:v>0.15</c:v>
                </c:pt>
                <c:pt idx="146">
                  <c:v>0.11799999999999999</c:v>
                </c:pt>
                <c:pt idx="147">
                  <c:v>0.21</c:v>
                </c:pt>
                <c:pt idx="148">
                  <c:v>0.112</c:v>
                </c:pt>
                <c:pt idx="149">
                  <c:v>4.1000000000000002E-2</c:v>
                </c:pt>
                <c:pt idx="150">
                  <c:v>0.58899999999999997</c:v>
                </c:pt>
                <c:pt idx="151">
                  <c:v>0.252</c:v>
                </c:pt>
                <c:pt idx="152">
                  <c:v>0.128</c:v>
                </c:pt>
                <c:pt idx="153">
                  <c:v>0.191</c:v>
                </c:pt>
                <c:pt idx="154">
                  <c:v>0.115</c:v>
                </c:pt>
                <c:pt idx="155">
                  <c:v>0.06</c:v>
                </c:pt>
                <c:pt idx="156">
                  <c:v>8.5000000000000006E-2</c:v>
                </c:pt>
                <c:pt idx="157">
                  <c:v>0.14299999999999999</c:v>
                </c:pt>
                <c:pt idx="158">
                  <c:v>0.11899999999999999</c:v>
                </c:pt>
                <c:pt idx="159">
                  <c:v>0.17699999999999999</c:v>
                </c:pt>
                <c:pt idx="160">
                  <c:v>0.67100000000000004</c:v>
                </c:pt>
                <c:pt idx="161">
                  <c:v>4.7E-2</c:v>
                </c:pt>
                <c:pt idx="162">
                  <c:v>6.2E-2</c:v>
                </c:pt>
                <c:pt idx="163">
                  <c:v>0.152</c:v>
                </c:pt>
                <c:pt idx="164">
                  <c:v>0.25600000000000001</c:v>
                </c:pt>
                <c:pt idx="165">
                  <c:v>0.11899999999999999</c:v>
                </c:pt>
                <c:pt idx="166">
                  <c:v>0.32600000000000001</c:v>
                </c:pt>
                <c:pt idx="167">
                  <c:v>8.8999999999999996E-2</c:v>
                </c:pt>
                <c:pt idx="168">
                  <c:v>0.1</c:v>
                </c:pt>
                <c:pt idx="169">
                  <c:v>0.11899999999999999</c:v>
                </c:pt>
                <c:pt idx="170">
                  <c:v>0.11899999999999999</c:v>
                </c:pt>
                <c:pt idx="171">
                  <c:v>0.10199999999999999</c:v>
                </c:pt>
                <c:pt idx="172">
                  <c:v>0.13800000000000001</c:v>
                </c:pt>
                <c:pt idx="173">
                  <c:v>0.14499999999999999</c:v>
                </c:pt>
                <c:pt idx="174">
                  <c:v>0.48</c:v>
                </c:pt>
                <c:pt idx="175">
                  <c:v>0.19900000000000001</c:v>
                </c:pt>
                <c:pt idx="176">
                  <c:v>0.18099999999999999</c:v>
                </c:pt>
                <c:pt idx="177">
                  <c:v>7.3999999999999996E-2</c:v>
                </c:pt>
                <c:pt idx="178">
                  <c:v>0.13500000000000001</c:v>
                </c:pt>
                <c:pt idx="179">
                  <c:v>8.7999999999999995E-2</c:v>
                </c:pt>
                <c:pt idx="180">
                  <c:v>0.33500000000000002</c:v>
                </c:pt>
                <c:pt idx="181">
                  <c:v>0.247</c:v>
                </c:pt>
                <c:pt idx="182">
                  <c:v>0.10299999999999999</c:v>
                </c:pt>
                <c:pt idx="183">
                  <c:v>0.111</c:v>
                </c:pt>
                <c:pt idx="184">
                  <c:v>9.7000000000000003E-2</c:v>
                </c:pt>
                <c:pt idx="185">
                  <c:v>0.20399999999999999</c:v>
                </c:pt>
                <c:pt idx="186">
                  <c:v>9.2999999999999999E-2</c:v>
                </c:pt>
                <c:pt idx="187">
                  <c:v>4.2999999999999997E-2</c:v>
                </c:pt>
                <c:pt idx="188">
                  <c:v>0.23699999999999999</c:v>
                </c:pt>
                <c:pt idx="189">
                  <c:v>0.185</c:v>
                </c:pt>
                <c:pt idx="190">
                  <c:v>0.12</c:v>
                </c:pt>
                <c:pt idx="191">
                  <c:v>6.8000000000000005E-2</c:v>
                </c:pt>
                <c:pt idx="192">
                  <c:v>0.11600000000000001</c:v>
                </c:pt>
                <c:pt idx="193">
                  <c:v>0.06</c:v>
                </c:pt>
                <c:pt idx="194">
                  <c:v>8.3000000000000004E-2</c:v>
                </c:pt>
                <c:pt idx="195">
                  <c:v>0.13900000000000001</c:v>
                </c:pt>
                <c:pt idx="196">
                  <c:v>0.11899999999999999</c:v>
                </c:pt>
                <c:pt idx="197">
                  <c:v>0.14499999999999999</c:v>
                </c:pt>
                <c:pt idx="198">
                  <c:v>0.54900000000000004</c:v>
                </c:pt>
                <c:pt idx="199">
                  <c:v>0.04</c:v>
                </c:pt>
                <c:pt idx="200">
                  <c:v>5.0999999999999997E-2</c:v>
                </c:pt>
                <c:pt idx="201">
                  <c:v>0.151</c:v>
                </c:pt>
                <c:pt idx="202">
                  <c:v>0.23400000000000001</c:v>
                </c:pt>
                <c:pt idx="203">
                  <c:v>0.11899999999999999</c:v>
                </c:pt>
                <c:pt idx="204">
                  <c:v>0.24099999999999999</c:v>
                </c:pt>
                <c:pt idx="205">
                  <c:v>9.9000000000000005E-2</c:v>
                </c:pt>
                <c:pt idx="206">
                  <c:v>9.6000000000000002E-2</c:v>
                </c:pt>
                <c:pt idx="207">
                  <c:v>0.11899999999999999</c:v>
                </c:pt>
                <c:pt idx="208">
                  <c:v>0.11899999999999999</c:v>
                </c:pt>
                <c:pt idx="209">
                  <c:v>0.10100000000000001</c:v>
                </c:pt>
                <c:pt idx="210">
                  <c:v>0.13</c:v>
                </c:pt>
                <c:pt idx="211">
                  <c:v>0.14499999999999999</c:v>
                </c:pt>
                <c:pt idx="212">
                  <c:v>0.41</c:v>
                </c:pt>
                <c:pt idx="213">
                  <c:v>0.188</c:v>
                </c:pt>
                <c:pt idx="214">
                  <c:v>0.17399999999999999</c:v>
                </c:pt>
                <c:pt idx="215">
                  <c:v>9.7000000000000003E-2</c:v>
                </c:pt>
                <c:pt idx="216">
                  <c:v>0.121</c:v>
                </c:pt>
                <c:pt idx="217">
                  <c:v>8.6999999999999994E-2</c:v>
                </c:pt>
                <c:pt idx="218">
                  <c:v>0.29899999999999999</c:v>
                </c:pt>
                <c:pt idx="219">
                  <c:v>0.255</c:v>
                </c:pt>
                <c:pt idx="220">
                  <c:v>0.1</c:v>
                </c:pt>
                <c:pt idx="221">
                  <c:v>0.106</c:v>
                </c:pt>
                <c:pt idx="222">
                  <c:v>9.6000000000000002E-2</c:v>
                </c:pt>
                <c:pt idx="223">
                  <c:v>0.17399999999999999</c:v>
                </c:pt>
                <c:pt idx="224">
                  <c:v>9.0999999999999998E-2</c:v>
                </c:pt>
                <c:pt idx="225">
                  <c:v>6.2E-2</c:v>
                </c:pt>
                <c:pt idx="226">
                  <c:v>0.13600000000000001</c:v>
                </c:pt>
                <c:pt idx="227">
                  <c:v>0.16800000000000001</c:v>
                </c:pt>
                <c:pt idx="228">
                  <c:v>0.114</c:v>
                </c:pt>
                <c:pt idx="229">
                  <c:v>6.2E-2</c:v>
                </c:pt>
                <c:pt idx="230">
                  <c:v>0.115</c:v>
                </c:pt>
                <c:pt idx="231">
                  <c:v>5.5E-2</c:v>
                </c:pt>
                <c:pt idx="232">
                  <c:v>9.1999999999999998E-2</c:v>
                </c:pt>
                <c:pt idx="233">
                  <c:v>0.14299999999999999</c:v>
                </c:pt>
                <c:pt idx="234">
                  <c:v>0.11899999999999999</c:v>
                </c:pt>
                <c:pt idx="235">
                  <c:v>0.16600000000000001</c:v>
                </c:pt>
                <c:pt idx="236">
                  <c:v>0.55400000000000005</c:v>
                </c:pt>
                <c:pt idx="237">
                  <c:v>4.3999999999999997E-2</c:v>
                </c:pt>
                <c:pt idx="238">
                  <c:v>6.7000000000000004E-2</c:v>
                </c:pt>
                <c:pt idx="239">
                  <c:v>0.14599999999999999</c:v>
                </c:pt>
                <c:pt idx="240">
                  <c:v>0.247</c:v>
                </c:pt>
                <c:pt idx="241">
                  <c:v>0.11899999999999999</c:v>
                </c:pt>
                <c:pt idx="242">
                  <c:v>0.19500000000000001</c:v>
                </c:pt>
                <c:pt idx="243">
                  <c:v>9.5000000000000001E-2</c:v>
                </c:pt>
                <c:pt idx="244">
                  <c:v>9.8000000000000004E-2</c:v>
                </c:pt>
                <c:pt idx="245">
                  <c:v>0.11899999999999999</c:v>
                </c:pt>
                <c:pt idx="246">
                  <c:v>0.11899999999999999</c:v>
                </c:pt>
                <c:pt idx="247">
                  <c:v>9.9000000000000005E-2</c:v>
                </c:pt>
                <c:pt idx="248">
                  <c:v>0.128</c:v>
                </c:pt>
                <c:pt idx="249">
                  <c:v>0.14499999999999999</c:v>
                </c:pt>
                <c:pt idx="250">
                  <c:v>0.26400000000000001</c:v>
                </c:pt>
                <c:pt idx="251">
                  <c:v>0.17399999999999999</c:v>
                </c:pt>
                <c:pt idx="252">
                  <c:v>0.17599999999999999</c:v>
                </c:pt>
                <c:pt idx="253">
                  <c:v>7.4999999999999997E-2</c:v>
                </c:pt>
                <c:pt idx="254">
                  <c:v>0.11600000000000001</c:v>
                </c:pt>
                <c:pt idx="255">
                  <c:v>8.4000000000000005E-2</c:v>
                </c:pt>
                <c:pt idx="256">
                  <c:v>0.30099999999999999</c:v>
                </c:pt>
                <c:pt idx="257">
                  <c:v>0.23899999999999999</c:v>
                </c:pt>
                <c:pt idx="258">
                  <c:v>9.2999999999999999E-2</c:v>
                </c:pt>
                <c:pt idx="259">
                  <c:v>0.108</c:v>
                </c:pt>
                <c:pt idx="260">
                  <c:v>9.7000000000000003E-2</c:v>
                </c:pt>
                <c:pt idx="261">
                  <c:v>0.156</c:v>
                </c:pt>
                <c:pt idx="262">
                  <c:v>0.109</c:v>
                </c:pt>
                <c:pt idx="263">
                  <c:v>0.08</c:v>
                </c:pt>
                <c:pt idx="264">
                  <c:v>9.2999999999999999E-2</c:v>
                </c:pt>
                <c:pt idx="265">
                  <c:v>0.155</c:v>
                </c:pt>
                <c:pt idx="266">
                  <c:v>0.109</c:v>
                </c:pt>
                <c:pt idx="267">
                  <c:v>8.5999999999999993E-2</c:v>
                </c:pt>
                <c:pt idx="268">
                  <c:v>0.113</c:v>
                </c:pt>
                <c:pt idx="269">
                  <c:v>5.5E-2</c:v>
                </c:pt>
                <c:pt idx="270">
                  <c:v>0.10299999999999999</c:v>
                </c:pt>
                <c:pt idx="271">
                  <c:v>0.14199999999999999</c:v>
                </c:pt>
                <c:pt idx="272">
                  <c:v>0.11899999999999999</c:v>
                </c:pt>
                <c:pt idx="273">
                  <c:v>0.11899999999999999</c:v>
                </c:pt>
                <c:pt idx="274">
                  <c:v>0.50800000000000001</c:v>
                </c:pt>
                <c:pt idx="275">
                  <c:v>5.8000000000000003E-2</c:v>
                </c:pt>
                <c:pt idx="276">
                  <c:v>0.08</c:v>
                </c:pt>
                <c:pt idx="277">
                  <c:v>0.129</c:v>
                </c:pt>
                <c:pt idx="278">
                  <c:v>0.222</c:v>
                </c:pt>
                <c:pt idx="279">
                  <c:v>0.11899999999999999</c:v>
                </c:pt>
                <c:pt idx="280">
                  <c:v>0.158</c:v>
                </c:pt>
                <c:pt idx="281">
                  <c:v>9.1999999999999998E-2</c:v>
                </c:pt>
                <c:pt idx="282">
                  <c:v>0.11899999999999999</c:v>
                </c:pt>
                <c:pt idx="283">
                  <c:v>0.11899999999999999</c:v>
                </c:pt>
                <c:pt idx="284">
                  <c:v>0.11899999999999999</c:v>
                </c:pt>
                <c:pt idx="285">
                  <c:v>9.8000000000000004E-2</c:v>
                </c:pt>
                <c:pt idx="286">
                  <c:v>0.128</c:v>
                </c:pt>
                <c:pt idx="287">
                  <c:v>0.14599999999999999</c:v>
                </c:pt>
                <c:pt idx="288">
                  <c:v>0.23100000000000001</c:v>
                </c:pt>
                <c:pt idx="289">
                  <c:v>0.16600000000000001</c:v>
                </c:pt>
                <c:pt idx="290">
                  <c:v>0.17199999999999999</c:v>
                </c:pt>
                <c:pt idx="291">
                  <c:v>7.5999999999999998E-2</c:v>
                </c:pt>
                <c:pt idx="292">
                  <c:v>0.13</c:v>
                </c:pt>
                <c:pt idx="293">
                  <c:v>8.3000000000000004E-2</c:v>
                </c:pt>
                <c:pt idx="294">
                  <c:v>0.25</c:v>
                </c:pt>
                <c:pt idx="295">
                  <c:v>0.22900000000000001</c:v>
                </c:pt>
                <c:pt idx="296">
                  <c:v>9.2999999999999999E-2</c:v>
                </c:pt>
                <c:pt idx="297">
                  <c:v>0.10100000000000001</c:v>
                </c:pt>
                <c:pt idx="298">
                  <c:v>9.6000000000000002E-2</c:v>
                </c:pt>
                <c:pt idx="299">
                  <c:v>0.13800000000000001</c:v>
                </c:pt>
                <c:pt idx="300">
                  <c:v>0.11799999999999999</c:v>
                </c:pt>
                <c:pt idx="301">
                  <c:v>8.1000000000000003E-2</c:v>
                </c:pt>
                <c:pt idx="302">
                  <c:v>8.8999999999999996E-2</c:v>
                </c:pt>
                <c:pt idx="303">
                  <c:v>0.17100000000000001</c:v>
                </c:pt>
                <c:pt idx="304">
                  <c:v>0.104</c:v>
                </c:pt>
                <c:pt idx="305">
                  <c:v>0.111</c:v>
                </c:pt>
                <c:pt idx="306">
                  <c:v>0.11</c:v>
                </c:pt>
                <c:pt idx="307">
                  <c:v>5.5E-2</c:v>
                </c:pt>
                <c:pt idx="308">
                  <c:v>0.108</c:v>
                </c:pt>
                <c:pt idx="309">
                  <c:v>0.14299999999999999</c:v>
                </c:pt>
                <c:pt idx="310">
                  <c:v>0.11899999999999999</c:v>
                </c:pt>
                <c:pt idx="311">
                  <c:v>0.129</c:v>
                </c:pt>
                <c:pt idx="312">
                  <c:v>0.437</c:v>
                </c:pt>
                <c:pt idx="313">
                  <c:v>6.0999999999999999E-2</c:v>
                </c:pt>
                <c:pt idx="314">
                  <c:v>8.6999999999999994E-2</c:v>
                </c:pt>
                <c:pt idx="315">
                  <c:v>0.154</c:v>
                </c:pt>
                <c:pt idx="316">
                  <c:v>0.128</c:v>
                </c:pt>
                <c:pt idx="317">
                  <c:v>0.11899999999999999</c:v>
                </c:pt>
                <c:pt idx="318">
                  <c:v>0.19900000000000001</c:v>
                </c:pt>
                <c:pt idx="319">
                  <c:v>9.0999999999999998E-2</c:v>
                </c:pt>
                <c:pt idx="320">
                  <c:v>0.11899999999999999</c:v>
                </c:pt>
                <c:pt idx="321">
                  <c:v>0.11899999999999999</c:v>
                </c:pt>
                <c:pt idx="322">
                  <c:v>0.11899999999999999</c:v>
                </c:pt>
                <c:pt idx="323">
                  <c:v>9.5000000000000001E-2</c:v>
                </c:pt>
                <c:pt idx="324">
                  <c:v>0.13400000000000001</c:v>
                </c:pt>
                <c:pt idx="325">
                  <c:v>0.14599999999999999</c:v>
                </c:pt>
                <c:pt idx="326">
                  <c:v>0.17799999999999999</c:v>
                </c:pt>
                <c:pt idx="327">
                  <c:v>0.17899999999999999</c:v>
                </c:pt>
                <c:pt idx="328">
                  <c:v>0.16800000000000001</c:v>
                </c:pt>
                <c:pt idx="329">
                  <c:v>8.6999999999999994E-2</c:v>
                </c:pt>
                <c:pt idx="330">
                  <c:v>0.13200000000000001</c:v>
                </c:pt>
                <c:pt idx="331">
                  <c:v>8.2000000000000003E-2</c:v>
                </c:pt>
                <c:pt idx="332">
                  <c:v>0.25800000000000001</c:v>
                </c:pt>
                <c:pt idx="333">
                  <c:v>0.23699999999999999</c:v>
                </c:pt>
                <c:pt idx="334">
                  <c:v>8.6999999999999994E-2</c:v>
                </c:pt>
                <c:pt idx="335">
                  <c:v>0.10100000000000001</c:v>
                </c:pt>
                <c:pt idx="336">
                  <c:v>9.5000000000000001E-2</c:v>
                </c:pt>
                <c:pt idx="337">
                  <c:v>0.122</c:v>
                </c:pt>
                <c:pt idx="338">
                  <c:v>0.124</c:v>
                </c:pt>
                <c:pt idx="339">
                  <c:v>5.0999999999999997E-2</c:v>
                </c:pt>
                <c:pt idx="340">
                  <c:v>0.124</c:v>
                </c:pt>
                <c:pt idx="341">
                  <c:v>0.224</c:v>
                </c:pt>
                <c:pt idx="342">
                  <c:v>0.104</c:v>
                </c:pt>
                <c:pt idx="343">
                  <c:v>0.19500000000000001</c:v>
                </c:pt>
                <c:pt idx="344">
                  <c:v>0.112</c:v>
                </c:pt>
                <c:pt idx="345">
                  <c:v>5.5E-2</c:v>
                </c:pt>
                <c:pt idx="346">
                  <c:v>0.1</c:v>
                </c:pt>
                <c:pt idx="347">
                  <c:v>0.14099999999999999</c:v>
                </c:pt>
                <c:pt idx="348">
                  <c:v>0.11899999999999999</c:v>
                </c:pt>
                <c:pt idx="349">
                  <c:v>0.13900000000000001</c:v>
                </c:pt>
                <c:pt idx="350">
                  <c:v>0.47299999999999998</c:v>
                </c:pt>
                <c:pt idx="351">
                  <c:v>4.7E-2</c:v>
                </c:pt>
                <c:pt idx="352">
                  <c:v>0.13300000000000001</c:v>
                </c:pt>
                <c:pt idx="353">
                  <c:v>0.17199999999999999</c:v>
                </c:pt>
                <c:pt idx="354">
                  <c:v>0.158</c:v>
                </c:pt>
                <c:pt idx="355">
                  <c:v>0.11899999999999999</c:v>
                </c:pt>
                <c:pt idx="356">
                  <c:v>0.18099999999999999</c:v>
                </c:pt>
                <c:pt idx="357">
                  <c:v>0.1</c:v>
                </c:pt>
                <c:pt idx="358">
                  <c:v>0.11899999999999999</c:v>
                </c:pt>
                <c:pt idx="359">
                  <c:v>0.11899999999999999</c:v>
                </c:pt>
                <c:pt idx="360">
                  <c:v>0.11899999999999999</c:v>
                </c:pt>
                <c:pt idx="361">
                  <c:v>0.11</c:v>
                </c:pt>
                <c:pt idx="362">
                  <c:v>0.13800000000000001</c:v>
                </c:pt>
                <c:pt idx="363">
                  <c:v>0.14499999999999999</c:v>
                </c:pt>
                <c:pt idx="364">
                  <c:v>0.17299999999999999</c:v>
                </c:pt>
                <c:pt idx="365">
                  <c:v>0.19400000000000001</c:v>
                </c:pt>
                <c:pt idx="366">
                  <c:v>0.16400000000000001</c:v>
                </c:pt>
                <c:pt idx="367">
                  <c:v>7.0999999999999994E-2</c:v>
                </c:pt>
                <c:pt idx="368">
                  <c:v>0.14000000000000001</c:v>
                </c:pt>
                <c:pt idx="369">
                  <c:v>8.2000000000000003E-2</c:v>
                </c:pt>
                <c:pt idx="370">
                  <c:v>0.28299999999999997</c:v>
                </c:pt>
                <c:pt idx="371">
                  <c:v>0.21</c:v>
                </c:pt>
                <c:pt idx="372">
                  <c:v>8.7999999999999995E-2</c:v>
                </c:pt>
                <c:pt idx="373">
                  <c:v>0.106</c:v>
                </c:pt>
                <c:pt idx="374">
                  <c:v>9.1999999999999998E-2</c:v>
                </c:pt>
                <c:pt idx="375">
                  <c:v>0.11700000000000001</c:v>
                </c:pt>
                <c:pt idx="376">
                  <c:v>0.11899999999999999</c:v>
                </c:pt>
                <c:pt idx="377">
                  <c:v>3.3000000000000002E-2</c:v>
                </c:pt>
                <c:pt idx="378">
                  <c:v>0.153</c:v>
                </c:pt>
                <c:pt idx="379">
                  <c:v>0.19900000000000001</c:v>
                </c:pt>
                <c:pt idx="380">
                  <c:v>0.10100000000000001</c:v>
                </c:pt>
                <c:pt idx="381">
                  <c:v>0.157</c:v>
                </c:pt>
                <c:pt idx="382">
                  <c:v>0.108</c:v>
                </c:pt>
                <c:pt idx="383">
                  <c:v>5.5E-2</c:v>
                </c:pt>
                <c:pt idx="384">
                  <c:v>9.1999999999999998E-2</c:v>
                </c:pt>
                <c:pt idx="385">
                  <c:v>0.14099999999999999</c:v>
                </c:pt>
                <c:pt idx="386">
                  <c:v>0.11899999999999999</c:v>
                </c:pt>
                <c:pt idx="387">
                  <c:v>0.124</c:v>
                </c:pt>
                <c:pt idx="388">
                  <c:v>0.44700000000000001</c:v>
                </c:pt>
                <c:pt idx="389">
                  <c:v>2.4E-2</c:v>
                </c:pt>
                <c:pt idx="390">
                  <c:v>7.2999999999999995E-2</c:v>
                </c:pt>
                <c:pt idx="391">
                  <c:v>0.13</c:v>
                </c:pt>
                <c:pt idx="392">
                  <c:v>0.19700000000000001</c:v>
                </c:pt>
                <c:pt idx="393">
                  <c:v>0.11899999999999999</c:v>
                </c:pt>
                <c:pt idx="394">
                  <c:v>0.121</c:v>
                </c:pt>
                <c:pt idx="395">
                  <c:v>9.5000000000000001E-2</c:v>
                </c:pt>
                <c:pt idx="396">
                  <c:v>0.11899999999999999</c:v>
                </c:pt>
                <c:pt idx="397">
                  <c:v>0.11899999999999999</c:v>
                </c:pt>
                <c:pt idx="398">
                  <c:v>0.11899999999999999</c:v>
                </c:pt>
                <c:pt idx="399">
                  <c:v>0.106</c:v>
                </c:pt>
                <c:pt idx="400">
                  <c:v>0.13300000000000001</c:v>
                </c:pt>
                <c:pt idx="401">
                  <c:v>0.14499999999999999</c:v>
                </c:pt>
                <c:pt idx="402">
                  <c:v>0.17499999999999999</c:v>
                </c:pt>
                <c:pt idx="403">
                  <c:v>0.189</c:v>
                </c:pt>
                <c:pt idx="404">
                  <c:v>0.20499999999999999</c:v>
                </c:pt>
                <c:pt idx="405">
                  <c:v>5.2999999999999999E-2</c:v>
                </c:pt>
                <c:pt idx="406">
                  <c:v>0.13300000000000001</c:v>
                </c:pt>
                <c:pt idx="407">
                  <c:v>7.6999999999999999E-2</c:v>
                </c:pt>
                <c:pt idx="408">
                  <c:v>0.26</c:v>
                </c:pt>
                <c:pt idx="409">
                  <c:v>0.19</c:v>
                </c:pt>
                <c:pt idx="410">
                  <c:v>8.5999999999999993E-2</c:v>
                </c:pt>
                <c:pt idx="411">
                  <c:v>0.106</c:v>
                </c:pt>
                <c:pt idx="412">
                  <c:v>9.1999999999999998E-2</c:v>
                </c:pt>
                <c:pt idx="413">
                  <c:v>0.11600000000000001</c:v>
                </c:pt>
                <c:pt idx="414">
                  <c:v>9.2999999999999999E-2</c:v>
                </c:pt>
                <c:pt idx="415">
                  <c:v>3.3000000000000002E-2</c:v>
                </c:pt>
                <c:pt idx="416">
                  <c:v>0.10299999999999999</c:v>
                </c:pt>
                <c:pt idx="417">
                  <c:v>0.183</c:v>
                </c:pt>
                <c:pt idx="418">
                  <c:v>0.11</c:v>
                </c:pt>
                <c:pt idx="419">
                  <c:v>0.106</c:v>
                </c:pt>
                <c:pt idx="420">
                  <c:v>0.107</c:v>
                </c:pt>
                <c:pt idx="421">
                  <c:v>5.5E-2</c:v>
                </c:pt>
                <c:pt idx="422">
                  <c:v>8.6999999999999994E-2</c:v>
                </c:pt>
                <c:pt idx="423">
                  <c:v>0.13900000000000001</c:v>
                </c:pt>
                <c:pt idx="424">
                  <c:v>0.11899999999999999</c:v>
                </c:pt>
                <c:pt idx="425">
                  <c:v>9.9000000000000005E-2</c:v>
                </c:pt>
                <c:pt idx="426">
                  <c:v>0.4</c:v>
                </c:pt>
                <c:pt idx="427">
                  <c:v>2.5999999999999999E-2</c:v>
                </c:pt>
                <c:pt idx="428">
                  <c:v>4.8000000000000001E-2</c:v>
                </c:pt>
                <c:pt idx="429">
                  <c:v>9.4E-2</c:v>
                </c:pt>
                <c:pt idx="430">
                  <c:v>0.17100000000000001</c:v>
                </c:pt>
                <c:pt idx="431">
                  <c:v>0.11899999999999999</c:v>
                </c:pt>
                <c:pt idx="432">
                  <c:v>0.156</c:v>
                </c:pt>
                <c:pt idx="433">
                  <c:v>8.7999999999999995E-2</c:v>
                </c:pt>
                <c:pt idx="434">
                  <c:v>0.11899999999999999</c:v>
                </c:pt>
                <c:pt idx="435">
                  <c:v>0.11899999999999999</c:v>
                </c:pt>
                <c:pt idx="436">
                  <c:v>0.11899999999999999</c:v>
                </c:pt>
                <c:pt idx="437">
                  <c:v>0.107</c:v>
                </c:pt>
                <c:pt idx="438">
                  <c:v>0.13400000000000001</c:v>
                </c:pt>
                <c:pt idx="439">
                  <c:v>0.14499999999999999</c:v>
                </c:pt>
                <c:pt idx="440">
                  <c:v>0.11600000000000001</c:v>
                </c:pt>
                <c:pt idx="441">
                  <c:v>0.186</c:v>
                </c:pt>
                <c:pt idx="442">
                  <c:v>0.19500000000000001</c:v>
                </c:pt>
                <c:pt idx="443">
                  <c:v>4.9000000000000002E-2</c:v>
                </c:pt>
                <c:pt idx="444">
                  <c:v>0.105</c:v>
                </c:pt>
                <c:pt idx="445">
                  <c:v>6.9000000000000006E-2</c:v>
                </c:pt>
                <c:pt idx="446">
                  <c:v>0.17399999999999999</c:v>
                </c:pt>
                <c:pt idx="447">
                  <c:v>0.187</c:v>
                </c:pt>
                <c:pt idx="448">
                  <c:v>9.4E-2</c:v>
                </c:pt>
                <c:pt idx="449">
                  <c:v>0.1</c:v>
                </c:pt>
                <c:pt idx="450">
                  <c:v>9.0999999999999998E-2</c:v>
                </c:pt>
                <c:pt idx="451">
                  <c:v>0.11799999999999999</c:v>
                </c:pt>
                <c:pt idx="452">
                  <c:v>0.08</c:v>
                </c:pt>
                <c:pt idx="453">
                  <c:v>3.3000000000000002E-2</c:v>
                </c:pt>
                <c:pt idx="454">
                  <c:v>9.8000000000000004E-2</c:v>
                </c:pt>
                <c:pt idx="455">
                  <c:v>0.17199999999999999</c:v>
                </c:pt>
                <c:pt idx="456">
                  <c:v>0.109</c:v>
                </c:pt>
                <c:pt idx="457">
                  <c:v>0.14099999999999999</c:v>
                </c:pt>
                <c:pt idx="458">
                  <c:v>9.7000000000000003E-2</c:v>
                </c:pt>
                <c:pt idx="459">
                  <c:v>5.0999999999999997E-2</c:v>
                </c:pt>
                <c:pt idx="460">
                  <c:v>8.6999999999999994E-2</c:v>
                </c:pt>
                <c:pt idx="461">
                  <c:v>0.13400000000000001</c:v>
                </c:pt>
                <c:pt idx="462">
                  <c:v>0.11899999999999999</c:v>
                </c:pt>
                <c:pt idx="463">
                  <c:v>0.109</c:v>
                </c:pt>
                <c:pt idx="464">
                  <c:v>0.439</c:v>
                </c:pt>
                <c:pt idx="465">
                  <c:v>0.03</c:v>
                </c:pt>
                <c:pt idx="466">
                  <c:v>0.09</c:v>
                </c:pt>
                <c:pt idx="467">
                  <c:v>0.112</c:v>
                </c:pt>
                <c:pt idx="468">
                  <c:v>0.161</c:v>
                </c:pt>
                <c:pt idx="469">
                  <c:v>0.11899999999999999</c:v>
                </c:pt>
                <c:pt idx="470">
                  <c:v>0.11899999999999999</c:v>
                </c:pt>
                <c:pt idx="471">
                  <c:v>0.155</c:v>
                </c:pt>
                <c:pt idx="472">
                  <c:v>0.09</c:v>
                </c:pt>
                <c:pt idx="473">
                  <c:v>0.11899999999999999</c:v>
                </c:pt>
                <c:pt idx="474">
                  <c:v>0.11899999999999999</c:v>
                </c:pt>
                <c:pt idx="475">
                  <c:v>0.11899999999999999</c:v>
                </c:pt>
                <c:pt idx="476">
                  <c:v>9.7000000000000003E-2</c:v>
                </c:pt>
                <c:pt idx="477">
                  <c:v>0.13500000000000001</c:v>
                </c:pt>
                <c:pt idx="478">
                  <c:v>0.13900000000000001</c:v>
                </c:pt>
                <c:pt idx="479">
                  <c:v>8.8999999999999996E-2</c:v>
                </c:pt>
                <c:pt idx="480">
                  <c:v>0.185</c:v>
                </c:pt>
                <c:pt idx="481">
                  <c:v>0.17599999999999999</c:v>
                </c:pt>
                <c:pt idx="482">
                  <c:v>4.7E-2</c:v>
                </c:pt>
                <c:pt idx="483">
                  <c:v>0.12</c:v>
                </c:pt>
                <c:pt idx="484">
                  <c:v>6.9000000000000006E-2</c:v>
                </c:pt>
                <c:pt idx="485">
                  <c:v>0.17199999999999999</c:v>
                </c:pt>
                <c:pt idx="486">
                  <c:v>0.192</c:v>
                </c:pt>
                <c:pt idx="487">
                  <c:v>8.6999999999999994E-2</c:v>
                </c:pt>
                <c:pt idx="488">
                  <c:v>9.5000000000000001E-2</c:v>
                </c:pt>
                <c:pt idx="489">
                  <c:v>9.4E-2</c:v>
                </c:pt>
                <c:pt idx="490">
                  <c:v>0.11700000000000001</c:v>
                </c:pt>
                <c:pt idx="491">
                  <c:v>7.6999999999999999E-2</c:v>
                </c:pt>
                <c:pt idx="492">
                  <c:v>3.3000000000000002E-2</c:v>
                </c:pt>
                <c:pt idx="493">
                  <c:v>0.112</c:v>
                </c:pt>
                <c:pt idx="494">
                  <c:v>0.16400000000000001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B8-4317-8DF5-D069BA729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325856"/>
        <c:axId val="420333760"/>
      </c:scatterChart>
      <c:valAx>
        <c:axId val="420325856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33760"/>
        <c:crosses val="autoZero"/>
        <c:crossBetween val="midCat"/>
        <c:majorUnit val="95000000"/>
      </c:valAx>
      <c:valAx>
        <c:axId val="4203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25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Health Exp/Capita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HEALTH &amp; LENDING RATE'!$H$1</c:f>
              <c:strCache>
                <c:ptCount val="1"/>
                <c:pt idx="0">
                  <c:v>Health Exp/Capita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HEALTH &amp; LENDING RATE'!$E$2:$E$2481</c:f>
              <c:numCache>
                <c:formatCode>[$$-1009]#,##0.00</c:formatCode>
                <c:ptCount val="495"/>
                <c:pt idx="0">
                  <c:v>4010.2031307198104</c:v>
                </c:pt>
                <c:pt idx="1">
                  <c:v>48112.647745922455</c:v>
                </c:pt>
                <c:pt idx="2">
                  <c:v>576.95219287786801</c:v>
                </c:pt>
                <c:pt idx="3">
                  <c:v>30373.184840623788</c:v>
                </c:pt>
                <c:pt idx="4">
                  <c:v>705.87116867511543</c:v>
                </c:pt>
                <c:pt idx="5">
                  <c:v>34026.485480590294</c:v>
                </c:pt>
                <c:pt idx="6">
                  <c:v>21740.568623245395</c:v>
                </c:pt>
                <c:pt idx="7">
                  <c:v>477576.18276245828</c:v>
                </c:pt>
                <c:pt idx="8">
                  <c:v>14043453.566100975</c:v>
                </c:pt>
                <c:pt idx="9">
                  <c:v>28740623.766285036</c:v>
                </c:pt>
                <c:pt idx="10">
                  <c:v>2598442.8879836667</c:v>
                </c:pt>
                <c:pt idx="11">
                  <c:v>3414764.7042536894</c:v>
                </c:pt>
                <c:pt idx="12">
                  <c:v>4938.6933817391027</c:v>
                </c:pt>
                <c:pt idx="13">
                  <c:v>166.10593441671952</c:v>
                </c:pt>
                <c:pt idx="14">
                  <c:v>2628.3497015805046</c:v>
                </c:pt>
                <c:pt idx="15">
                  <c:v>1.1081214555072703</c:v>
                </c:pt>
                <c:pt idx="16">
                  <c:v>1121.7816123873613</c:v>
                </c:pt>
                <c:pt idx="17">
                  <c:v>1903.8169543364268</c:v>
                </c:pt>
                <c:pt idx="18">
                  <c:v>321.19555148556987</c:v>
                </c:pt>
                <c:pt idx="19">
                  <c:v>11.935219063637838</c:v>
                </c:pt>
                <c:pt idx="20">
                  <c:v>2741.1387469967722</c:v>
                </c:pt>
                <c:pt idx="21">
                  <c:v>214.00044651744918</c:v>
                </c:pt>
                <c:pt idx="22">
                  <c:v>82.351380488147996</c:v>
                </c:pt>
                <c:pt idx="23">
                  <c:v>989.84369951894814</c:v>
                </c:pt>
                <c:pt idx="24">
                  <c:v>29.906030715469662</c:v>
                </c:pt>
                <c:pt idx="25">
                  <c:v>40638.852263750428</c:v>
                </c:pt>
                <c:pt idx="26">
                  <c:v>529.90183492758808</c:v>
                </c:pt>
                <c:pt idx="27">
                  <c:v>8827.1554765889141</c:v>
                </c:pt>
                <c:pt idx="28">
                  <c:v>243.72112722244427</c:v>
                </c:pt>
                <c:pt idx="29">
                  <c:v>64888.033632714723</c:v>
                </c:pt>
                <c:pt idx="30">
                  <c:v>800.82386821307523</c:v>
                </c:pt>
                <c:pt idx="31">
                  <c:v>3.9160756104930896</c:v>
                </c:pt>
                <c:pt idx="32">
                  <c:v>505.57672306983869</c:v>
                </c:pt>
                <c:pt idx="33">
                  <c:v>671.76245976379698</c:v>
                </c:pt>
                <c:pt idx="34">
                  <c:v>237.43901070326862</c:v>
                </c:pt>
                <c:pt idx="35">
                  <c:v>13023434.595805695</c:v>
                </c:pt>
                <c:pt idx="36">
                  <c:v>17120.66910062547</c:v>
                </c:pt>
                <c:pt idx="37">
                  <c:v>3366.4887395843139</c:v>
                </c:pt>
                <c:pt idx="38">
                  <c:v>7815.5040481812948</c:v>
                </c:pt>
                <c:pt idx="39">
                  <c:v>1287473.3335828437</c:v>
                </c:pt>
                <c:pt idx="40">
                  <c:v>314.40128891852947</c:v>
                </c:pt>
                <c:pt idx="41">
                  <c:v>138932.72439838399</c:v>
                </c:pt>
                <c:pt idx="42">
                  <c:v>12722.371308085711</c:v>
                </c:pt>
                <c:pt idx="43">
                  <c:v>14760.425909494232</c:v>
                </c:pt>
                <c:pt idx="44">
                  <c:v>21936.457611093603</c:v>
                </c:pt>
                <c:pt idx="45">
                  <c:v>133485.79261508139</c:v>
                </c:pt>
                <c:pt idx="46">
                  <c:v>6317397.8197631715</c:v>
                </c:pt>
                <c:pt idx="47">
                  <c:v>6833102.1729079979</c:v>
                </c:pt>
                <c:pt idx="48">
                  <c:v>8797.8833551241696</c:v>
                </c:pt>
                <c:pt idx="49">
                  <c:v>8280.5225783159603</c:v>
                </c:pt>
                <c:pt idx="50">
                  <c:v>32753.181265109364</c:v>
                </c:pt>
                <c:pt idx="51">
                  <c:v>990.25785278949832</c:v>
                </c:pt>
                <c:pt idx="52">
                  <c:v>3681.3574647619066</c:v>
                </c:pt>
                <c:pt idx="53">
                  <c:v>99.56906537112998</c:v>
                </c:pt>
                <c:pt idx="54">
                  <c:v>566.60590191382346</c:v>
                </c:pt>
                <c:pt idx="55">
                  <c:v>5224.9564136191502</c:v>
                </c:pt>
                <c:pt idx="56">
                  <c:v>40.641129425889801</c:v>
                </c:pt>
                <c:pt idx="57">
                  <c:v>119.13049058928495</c:v>
                </c:pt>
                <c:pt idx="58">
                  <c:v>7049.5758208878715</c:v>
                </c:pt>
                <c:pt idx="59">
                  <c:v>25.607167468859597</c:v>
                </c:pt>
                <c:pt idx="60">
                  <c:v>785.97452739341452</c:v>
                </c:pt>
                <c:pt idx="61">
                  <c:v>2841.9048143442151</c:v>
                </c:pt>
                <c:pt idx="62">
                  <c:v>2727.222491480908</c:v>
                </c:pt>
                <c:pt idx="63">
                  <c:v>16056.505789411241</c:v>
                </c:pt>
                <c:pt idx="64">
                  <c:v>726.9706422840261</c:v>
                </c:pt>
                <c:pt idx="65">
                  <c:v>38.828458700821443</c:v>
                </c:pt>
                <c:pt idx="66">
                  <c:v>450.9602922692564</c:v>
                </c:pt>
                <c:pt idx="67">
                  <c:v>5252.8724525872767</c:v>
                </c:pt>
                <c:pt idx="68">
                  <c:v>344.72544192215156</c:v>
                </c:pt>
                <c:pt idx="69">
                  <c:v>20.828842490726586</c:v>
                </c:pt>
                <c:pt idx="70">
                  <c:v>43.553002607008608</c:v>
                </c:pt>
                <c:pt idx="71">
                  <c:v>2.4681560647794267</c:v>
                </c:pt>
                <c:pt idx="72">
                  <c:v>509.85926907720039</c:v>
                </c:pt>
                <c:pt idx="73">
                  <c:v>1056527.8269495131</c:v>
                </c:pt>
                <c:pt idx="74">
                  <c:v>67.073035640081585</c:v>
                </c:pt>
                <c:pt idx="75">
                  <c:v>7042.7317462413284</c:v>
                </c:pt>
                <c:pt idx="76">
                  <c:v>14809.467358005899</c:v>
                </c:pt>
                <c:pt idx="77">
                  <c:v>1362192.2493356692</c:v>
                </c:pt>
                <c:pt idx="78">
                  <c:v>34168.373131672597</c:v>
                </c:pt>
                <c:pt idx="79">
                  <c:v>41520.81886472676</c:v>
                </c:pt>
                <c:pt idx="80">
                  <c:v>49794.413157557916</c:v>
                </c:pt>
                <c:pt idx="81">
                  <c:v>8560.130732751426</c:v>
                </c:pt>
                <c:pt idx="82">
                  <c:v>34082.017612905016</c:v>
                </c:pt>
                <c:pt idx="83">
                  <c:v>920.63678266720194</c:v>
                </c:pt>
                <c:pt idx="84">
                  <c:v>47085.869156698885</c:v>
                </c:pt>
                <c:pt idx="85">
                  <c:v>1526768.4373431313</c:v>
                </c:pt>
                <c:pt idx="86">
                  <c:v>397.99613664594642</c:v>
                </c:pt>
                <c:pt idx="87">
                  <c:v>130310.48465921456</c:v>
                </c:pt>
                <c:pt idx="88">
                  <c:v>12776.705193213009</c:v>
                </c:pt>
                <c:pt idx="89">
                  <c:v>2077.5543857863076</c:v>
                </c:pt>
                <c:pt idx="90">
                  <c:v>10086.917280180096</c:v>
                </c:pt>
                <c:pt idx="91">
                  <c:v>12.451697260069807</c:v>
                </c:pt>
                <c:pt idx="92">
                  <c:v>6608.3532208521501</c:v>
                </c:pt>
                <c:pt idx="93">
                  <c:v>129.20133729213495</c:v>
                </c:pt>
                <c:pt idx="94">
                  <c:v>14007.172786849893</c:v>
                </c:pt>
                <c:pt idx="95">
                  <c:v>48.170705683517532</c:v>
                </c:pt>
                <c:pt idx="96">
                  <c:v>185.3117156665358</c:v>
                </c:pt>
                <c:pt idx="97">
                  <c:v>8560.267687240068</c:v>
                </c:pt>
                <c:pt idx="98">
                  <c:v>284.43861316474005</c:v>
                </c:pt>
                <c:pt idx="99">
                  <c:v>68.497070042893313</c:v>
                </c:pt>
                <c:pt idx="100">
                  <c:v>351.42506713838696</c:v>
                </c:pt>
                <c:pt idx="101">
                  <c:v>163698.94308284821</c:v>
                </c:pt>
                <c:pt idx="102">
                  <c:v>1955.2178380903122</c:v>
                </c:pt>
                <c:pt idx="103">
                  <c:v>3664.6084771766714</c:v>
                </c:pt>
                <c:pt idx="104">
                  <c:v>138.09602829850496</c:v>
                </c:pt>
                <c:pt idx="105">
                  <c:v>7228.0967447245221</c:v>
                </c:pt>
                <c:pt idx="106">
                  <c:v>1.5583843636284773</c:v>
                </c:pt>
                <c:pt idx="107">
                  <c:v>42.157178049252629</c:v>
                </c:pt>
                <c:pt idx="108">
                  <c:v>60.704530412779924</c:v>
                </c:pt>
                <c:pt idx="109">
                  <c:v>319.81253992459034</c:v>
                </c:pt>
                <c:pt idx="110">
                  <c:v>191.34461895283974</c:v>
                </c:pt>
                <c:pt idx="111">
                  <c:v>1414487.3595623011</c:v>
                </c:pt>
                <c:pt idx="112">
                  <c:v>4021.4425592421544</c:v>
                </c:pt>
                <c:pt idx="113">
                  <c:v>1947.19007894173</c:v>
                </c:pt>
                <c:pt idx="114">
                  <c:v>7800.2405725615363</c:v>
                </c:pt>
                <c:pt idx="115">
                  <c:v>2005401.6463700612</c:v>
                </c:pt>
                <c:pt idx="116">
                  <c:v>19101.505333595749</c:v>
                </c:pt>
                <c:pt idx="117">
                  <c:v>64487.39075229154</c:v>
                </c:pt>
                <c:pt idx="118">
                  <c:v>365.50650323806508</c:v>
                </c:pt>
                <c:pt idx="119">
                  <c:v>81.250779947075458</c:v>
                </c:pt>
                <c:pt idx="120">
                  <c:v>8318.4622405516875</c:v>
                </c:pt>
                <c:pt idx="121">
                  <c:v>44.067780637730962</c:v>
                </c:pt>
                <c:pt idx="122">
                  <c:v>671436.88826304337</c:v>
                </c:pt>
                <c:pt idx="123">
                  <c:v>589329.61213032866</c:v>
                </c:pt>
                <c:pt idx="124">
                  <c:v>2240.9574576651094</c:v>
                </c:pt>
                <c:pt idx="125">
                  <c:v>10886.04929420983</c:v>
                </c:pt>
                <c:pt idx="126">
                  <c:v>58.062454217685939</c:v>
                </c:pt>
                <c:pt idx="127">
                  <c:v>844.19249107809298</c:v>
                </c:pt>
                <c:pt idx="128">
                  <c:v>194.4387581543688</c:v>
                </c:pt>
                <c:pt idx="129">
                  <c:v>4127.7043904802276</c:v>
                </c:pt>
                <c:pt idx="130">
                  <c:v>2872.1780880365864</c:v>
                </c:pt>
                <c:pt idx="131">
                  <c:v>2758.2210723345847</c:v>
                </c:pt>
                <c:pt idx="132">
                  <c:v>36.586084463015304</c:v>
                </c:pt>
                <c:pt idx="133">
                  <c:v>4252.9728135675414</c:v>
                </c:pt>
                <c:pt idx="134">
                  <c:v>3967.0325960867899</c:v>
                </c:pt>
                <c:pt idx="135">
                  <c:v>18.863558229124919</c:v>
                </c:pt>
                <c:pt idx="136">
                  <c:v>19762.008809587067</c:v>
                </c:pt>
                <c:pt idx="137">
                  <c:v>1454.7843931936422</c:v>
                </c:pt>
                <c:pt idx="138">
                  <c:v>110490.29355938558</c:v>
                </c:pt>
                <c:pt idx="139">
                  <c:v>63117.704781763678</c:v>
                </c:pt>
                <c:pt idx="140">
                  <c:v>46.294932872604704</c:v>
                </c:pt>
                <c:pt idx="141">
                  <c:v>459.92377324974206</c:v>
                </c:pt>
                <c:pt idx="142">
                  <c:v>1431.7532650762025</c:v>
                </c:pt>
                <c:pt idx="143">
                  <c:v>21570.93444845315</c:v>
                </c:pt>
                <c:pt idx="144">
                  <c:v>137.35645993028871</c:v>
                </c:pt>
                <c:pt idx="145">
                  <c:v>16.822946522450156</c:v>
                </c:pt>
                <c:pt idx="146">
                  <c:v>179.2748396030361</c:v>
                </c:pt>
                <c:pt idx="147">
                  <c:v>43.769021498017288</c:v>
                </c:pt>
                <c:pt idx="148">
                  <c:v>2371.6165977862584</c:v>
                </c:pt>
                <c:pt idx="149">
                  <c:v>4259514.8301490685</c:v>
                </c:pt>
                <c:pt idx="150">
                  <c:v>408.31770211648058</c:v>
                </c:pt>
                <c:pt idx="151">
                  <c:v>17402.093194902707</c:v>
                </c:pt>
                <c:pt idx="152">
                  <c:v>191.57111527182494</c:v>
                </c:pt>
                <c:pt idx="153">
                  <c:v>18480.870121741849</c:v>
                </c:pt>
                <c:pt idx="154">
                  <c:v>180.4059855145172</c:v>
                </c:pt>
                <c:pt idx="155">
                  <c:v>14891.351024711357</c:v>
                </c:pt>
                <c:pt idx="156">
                  <c:v>18.484676385794838</c:v>
                </c:pt>
                <c:pt idx="157">
                  <c:v>1324.6047318489627</c:v>
                </c:pt>
                <c:pt idx="158">
                  <c:v>3290.3956232065625</c:v>
                </c:pt>
                <c:pt idx="159">
                  <c:v>257.71304527772463</c:v>
                </c:pt>
                <c:pt idx="160">
                  <c:v>62305.049813000194</c:v>
                </c:pt>
                <c:pt idx="161">
                  <c:v>3087.3512529898589</c:v>
                </c:pt>
                <c:pt idx="162">
                  <c:v>4866.3322499768374</c:v>
                </c:pt>
                <c:pt idx="163">
                  <c:v>14285.174986131167</c:v>
                </c:pt>
                <c:pt idx="164">
                  <c:v>5267.7807392830537</c:v>
                </c:pt>
                <c:pt idx="165">
                  <c:v>8996.6502886253002</c:v>
                </c:pt>
                <c:pt idx="166">
                  <c:v>4114.8714724154752</c:v>
                </c:pt>
                <c:pt idx="167">
                  <c:v>9.4954004173168318</c:v>
                </c:pt>
                <c:pt idx="168">
                  <c:v>3916.327013766565</c:v>
                </c:pt>
                <c:pt idx="169">
                  <c:v>4693.5927644344247</c:v>
                </c:pt>
                <c:pt idx="170">
                  <c:v>16314.111792125359</c:v>
                </c:pt>
                <c:pt idx="171">
                  <c:v>63.297532858282636</c:v>
                </c:pt>
                <c:pt idx="172">
                  <c:v>6990.0007005960897</c:v>
                </c:pt>
                <c:pt idx="173">
                  <c:v>7764.5379819994268</c:v>
                </c:pt>
                <c:pt idx="174">
                  <c:v>380.70495844260256</c:v>
                </c:pt>
                <c:pt idx="175">
                  <c:v>2512.7791894894176</c:v>
                </c:pt>
                <c:pt idx="176">
                  <c:v>256.40723962090715</c:v>
                </c:pt>
                <c:pt idx="177">
                  <c:v>5311407.1090080086</c:v>
                </c:pt>
                <c:pt idx="178">
                  <c:v>1022.5098069277907</c:v>
                </c:pt>
                <c:pt idx="179">
                  <c:v>164302.43337195829</c:v>
                </c:pt>
                <c:pt idx="180">
                  <c:v>711.66632916478648</c:v>
                </c:pt>
                <c:pt idx="181">
                  <c:v>564.34433465376253</c:v>
                </c:pt>
                <c:pt idx="182">
                  <c:v>17.407123839871478</c:v>
                </c:pt>
                <c:pt idx="183">
                  <c:v>183.79299246094757</c:v>
                </c:pt>
                <c:pt idx="184">
                  <c:v>4.4326121102141682</c:v>
                </c:pt>
                <c:pt idx="185">
                  <c:v>16835.608244849805</c:v>
                </c:pt>
                <c:pt idx="186">
                  <c:v>1142.6615586145258</c:v>
                </c:pt>
                <c:pt idx="187">
                  <c:v>103048.53335420891</c:v>
                </c:pt>
                <c:pt idx="188">
                  <c:v>153659.90212082767</c:v>
                </c:pt>
                <c:pt idx="189">
                  <c:v>9937.0443876238733</c:v>
                </c:pt>
                <c:pt idx="190">
                  <c:v>126.2888941134448</c:v>
                </c:pt>
                <c:pt idx="191">
                  <c:v>1048.6811665309244</c:v>
                </c:pt>
                <c:pt idx="192">
                  <c:v>2993.1042713550964</c:v>
                </c:pt>
                <c:pt idx="193">
                  <c:v>5595.0511837726144</c:v>
                </c:pt>
                <c:pt idx="194">
                  <c:v>112.91780746994232</c:v>
                </c:pt>
                <c:pt idx="195">
                  <c:v>121.30963721555135</c:v>
                </c:pt>
                <c:pt idx="196">
                  <c:v>15.737514284670061</c:v>
                </c:pt>
                <c:pt idx="197">
                  <c:v>554.59651302991324</c:v>
                </c:pt>
                <c:pt idx="198">
                  <c:v>102219.88019645306</c:v>
                </c:pt>
                <c:pt idx="199">
                  <c:v>306536.43876784371</c:v>
                </c:pt>
                <c:pt idx="200">
                  <c:v>2412.1101686659676</c:v>
                </c:pt>
                <c:pt idx="201">
                  <c:v>44576.607948733094</c:v>
                </c:pt>
                <c:pt idx="202">
                  <c:v>720.86707978096399</c:v>
                </c:pt>
                <c:pt idx="203">
                  <c:v>3782.7398975798083</c:v>
                </c:pt>
                <c:pt idx="204">
                  <c:v>10283.463491289864</c:v>
                </c:pt>
                <c:pt idx="205">
                  <c:v>3615.0385180594017</c:v>
                </c:pt>
                <c:pt idx="206">
                  <c:v>588402.44109891984</c:v>
                </c:pt>
                <c:pt idx="207">
                  <c:v>2895.2079631853417</c:v>
                </c:pt>
                <c:pt idx="208">
                  <c:v>5072.8005822025971</c:v>
                </c:pt>
                <c:pt idx="209">
                  <c:v>9908.4989531758383</c:v>
                </c:pt>
                <c:pt idx="210">
                  <c:v>4524.0600404237493</c:v>
                </c:pt>
                <c:pt idx="211">
                  <c:v>2411.5859131294055</c:v>
                </c:pt>
                <c:pt idx="212">
                  <c:v>58680.554163429624</c:v>
                </c:pt>
                <c:pt idx="213">
                  <c:v>1579.0295747871323</c:v>
                </c:pt>
                <c:pt idx="214">
                  <c:v>109288.94143708557</c:v>
                </c:pt>
                <c:pt idx="215">
                  <c:v>88818.736445783899</c:v>
                </c:pt>
                <c:pt idx="216">
                  <c:v>1779.264973209361</c:v>
                </c:pt>
                <c:pt idx="217">
                  <c:v>386.3891343618638</c:v>
                </c:pt>
                <c:pt idx="218">
                  <c:v>59871.488148605116</c:v>
                </c:pt>
                <c:pt idx="219">
                  <c:v>12910.239837209396</c:v>
                </c:pt>
                <c:pt idx="220">
                  <c:v>6149.1713686334297</c:v>
                </c:pt>
                <c:pt idx="221">
                  <c:v>80.533326602709792</c:v>
                </c:pt>
                <c:pt idx="222">
                  <c:v>94.711757169830207</c:v>
                </c:pt>
                <c:pt idx="223">
                  <c:v>44.036666026823617</c:v>
                </c:pt>
                <c:pt idx="224">
                  <c:v>106821.01483281545</c:v>
                </c:pt>
                <c:pt idx="225">
                  <c:v>2218404.0834892145</c:v>
                </c:pt>
                <c:pt idx="226">
                  <c:v>422.58873996587772</c:v>
                </c:pt>
                <c:pt idx="227">
                  <c:v>14207.004422951863</c:v>
                </c:pt>
                <c:pt idx="228">
                  <c:v>5304.5489414417989</c:v>
                </c:pt>
                <c:pt idx="229">
                  <c:v>7247.3894773104712</c:v>
                </c:pt>
                <c:pt idx="230">
                  <c:v>271.73490336122796</c:v>
                </c:pt>
                <c:pt idx="231">
                  <c:v>27.311299094336135</c:v>
                </c:pt>
                <c:pt idx="232">
                  <c:v>248.8284473801846</c:v>
                </c:pt>
                <c:pt idx="233">
                  <c:v>175.04996040873272</c:v>
                </c:pt>
                <c:pt idx="234">
                  <c:v>1463.3256000880135</c:v>
                </c:pt>
                <c:pt idx="235">
                  <c:v>231.68492390778172</c:v>
                </c:pt>
                <c:pt idx="236">
                  <c:v>337252.26584196632</c:v>
                </c:pt>
                <c:pt idx="237">
                  <c:v>45788.951931152995</c:v>
                </c:pt>
                <c:pt idx="238">
                  <c:v>29728.048293693937</c:v>
                </c:pt>
                <c:pt idx="239">
                  <c:v>1360.4017875420363</c:v>
                </c:pt>
                <c:pt idx="240">
                  <c:v>244314.51830686018</c:v>
                </c:pt>
                <c:pt idx="241">
                  <c:v>5728.2363110758106</c:v>
                </c:pt>
                <c:pt idx="242">
                  <c:v>6208.0084844122466</c:v>
                </c:pt>
                <c:pt idx="243">
                  <c:v>1161.6927387203423</c:v>
                </c:pt>
                <c:pt idx="244">
                  <c:v>3397.0820194712528</c:v>
                </c:pt>
                <c:pt idx="245">
                  <c:v>669.13797107925279</c:v>
                </c:pt>
                <c:pt idx="246">
                  <c:v>6323.3418666317475</c:v>
                </c:pt>
                <c:pt idx="247">
                  <c:v>50.25581240293527</c:v>
                </c:pt>
                <c:pt idx="248">
                  <c:v>1078.5011963673528</c:v>
                </c:pt>
                <c:pt idx="249">
                  <c:v>5278.9376531524522</c:v>
                </c:pt>
                <c:pt idx="250">
                  <c:v>341.99627582551847</c:v>
                </c:pt>
                <c:pt idx="251">
                  <c:v>382.71556201001044</c:v>
                </c:pt>
                <c:pt idx="252">
                  <c:v>34170.697146466096</c:v>
                </c:pt>
                <c:pt idx="253">
                  <c:v>13642199.116854535</c:v>
                </c:pt>
                <c:pt idx="254">
                  <c:v>1088.2512687209198</c:v>
                </c:pt>
                <c:pt idx="255">
                  <c:v>168973.94939754283</c:v>
                </c:pt>
                <c:pt idx="256">
                  <c:v>1078.6854938632262</c:v>
                </c:pt>
                <c:pt idx="257">
                  <c:v>24214.009236012818</c:v>
                </c:pt>
                <c:pt idx="258">
                  <c:v>15.591922658377285</c:v>
                </c:pt>
                <c:pt idx="259">
                  <c:v>101.63620836081634</c:v>
                </c:pt>
                <c:pt idx="260">
                  <c:v>166.12802110203887</c:v>
                </c:pt>
                <c:pt idx="261">
                  <c:v>25763.188145037868</c:v>
                </c:pt>
                <c:pt idx="262">
                  <c:v>1819.2389257043883</c:v>
                </c:pt>
                <c:pt idx="263">
                  <c:v>3716297.3273138227</c:v>
                </c:pt>
                <c:pt idx="264">
                  <c:v>191235.73162798875</c:v>
                </c:pt>
                <c:pt idx="265">
                  <c:v>2552870.9335416551</c:v>
                </c:pt>
                <c:pt idx="266">
                  <c:v>2076.8240423000084</c:v>
                </c:pt>
                <c:pt idx="267">
                  <c:v>17082.511507077401</c:v>
                </c:pt>
                <c:pt idx="268">
                  <c:v>388.33312030786004</c:v>
                </c:pt>
                <c:pt idx="269">
                  <c:v>2398.6658801189219</c:v>
                </c:pt>
                <c:pt idx="270">
                  <c:v>106.36572501134653</c:v>
                </c:pt>
                <c:pt idx="271">
                  <c:v>467.25151944536981</c:v>
                </c:pt>
                <c:pt idx="272">
                  <c:v>217.70016060430936</c:v>
                </c:pt>
                <c:pt idx="273">
                  <c:v>2797.3358365251206</c:v>
                </c:pt>
                <c:pt idx="274">
                  <c:v>10213.292814233575</c:v>
                </c:pt>
                <c:pt idx="275">
                  <c:v>16192030.060318403</c:v>
                </c:pt>
                <c:pt idx="276">
                  <c:v>13782.76897785029</c:v>
                </c:pt>
                <c:pt idx="277">
                  <c:v>30651.323704680701</c:v>
                </c:pt>
                <c:pt idx="278">
                  <c:v>588.02355483582494</c:v>
                </c:pt>
                <c:pt idx="279">
                  <c:v>833323.85353714891</c:v>
                </c:pt>
                <c:pt idx="280">
                  <c:v>1507.8421844817763</c:v>
                </c:pt>
                <c:pt idx="281">
                  <c:v>1508.1902598257107</c:v>
                </c:pt>
                <c:pt idx="282">
                  <c:v>8399.7460369947457</c:v>
                </c:pt>
                <c:pt idx="283">
                  <c:v>409143.45021266205</c:v>
                </c:pt>
                <c:pt idx="284">
                  <c:v>7605.2828933455203</c:v>
                </c:pt>
                <c:pt idx="285">
                  <c:v>124.4755147545587</c:v>
                </c:pt>
                <c:pt idx="286">
                  <c:v>684685.91786925716</c:v>
                </c:pt>
                <c:pt idx="287">
                  <c:v>6080.9193070483161</c:v>
                </c:pt>
                <c:pt idx="288">
                  <c:v>961.19087492438291</c:v>
                </c:pt>
                <c:pt idx="289">
                  <c:v>311055.42451348063</c:v>
                </c:pt>
                <c:pt idx="290">
                  <c:v>46176.098838758939</c:v>
                </c:pt>
                <c:pt idx="291">
                  <c:v>71662.843959256366</c:v>
                </c:pt>
                <c:pt idx="292">
                  <c:v>260.54161435340387</c:v>
                </c:pt>
                <c:pt idx="293">
                  <c:v>59583.573113074483</c:v>
                </c:pt>
                <c:pt idx="294">
                  <c:v>194305.44730689054</c:v>
                </c:pt>
                <c:pt idx="295">
                  <c:v>16069.614831813364</c:v>
                </c:pt>
                <c:pt idx="296">
                  <c:v>6733.2112365522607</c:v>
                </c:pt>
                <c:pt idx="297">
                  <c:v>16096.723692160693</c:v>
                </c:pt>
                <c:pt idx="298">
                  <c:v>105.8983931349357</c:v>
                </c:pt>
                <c:pt idx="299">
                  <c:v>8016.2804185285986</c:v>
                </c:pt>
                <c:pt idx="300">
                  <c:v>305743.584893769</c:v>
                </c:pt>
                <c:pt idx="301">
                  <c:v>2205961.6646460565</c:v>
                </c:pt>
                <c:pt idx="302">
                  <c:v>62938.31840520486</c:v>
                </c:pt>
                <c:pt idx="303">
                  <c:v>14846.119327685095</c:v>
                </c:pt>
                <c:pt idx="304">
                  <c:v>12285.562706663744</c:v>
                </c:pt>
                <c:pt idx="305">
                  <c:v>8271.0945996669907</c:v>
                </c:pt>
                <c:pt idx="306">
                  <c:v>1013.260756495065</c:v>
                </c:pt>
                <c:pt idx="307">
                  <c:v>340.8369532168997</c:v>
                </c:pt>
                <c:pt idx="308">
                  <c:v>1124.5206164812253</c:v>
                </c:pt>
                <c:pt idx="309">
                  <c:v>12.250821215597204</c:v>
                </c:pt>
                <c:pt idx="310">
                  <c:v>73660.477321004626</c:v>
                </c:pt>
                <c:pt idx="311">
                  <c:v>1170.1781024560464</c:v>
                </c:pt>
                <c:pt idx="312">
                  <c:v>261023.13065046011</c:v>
                </c:pt>
                <c:pt idx="313">
                  <c:v>38450.992800683671</c:v>
                </c:pt>
                <c:pt idx="314">
                  <c:v>19071.098598902609</c:v>
                </c:pt>
                <c:pt idx="315">
                  <c:v>64181.584513724214</c:v>
                </c:pt>
                <c:pt idx="316">
                  <c:v>266573.49058151548</c:v>
                </c:pt>
                <c:pt idx="317">
                  <c:v>4494.4778625555846</c:v>
                </c:pt>
                <c:pt idx="318">
                  <c:v>945791.85349331901</c:v>
                </c:pt>
                <c:pt idx="319">
                  <c:v>1663.0708370108855</c:v>
                </c:pt>
                <c:pt idx="320">
                  <c:v>1084792.0435584439</c:v>
                </c:pt>
                <c:pt idx="321">
                  <c:v>129565.25419117692</c:v>
                </c:pt>
                <c:pt idx="322">
                  <c:v>26960.61240177921</c:v>
                </c:pt>
                <c:pt idx="323">
                  <c:v>14547.608253778139</c:v>
                </c:pt>
                <c:pt idx="324">
                  <c:v>233430.20791730785</c:v>
                </c:pt>
                <c:pt idx="325">
                  <c:v>29629.486515226235</c:v>
                </c:pt>
                <c:pt idx="326">
                  <c:v>115790.47956856158</c:v>
                </c:pt>
                <c:pt idx="327">
                  <c:v>273182.78035976068</c:v>
                </c:pt>
                <c:pt idx="328">
                  <c:v>46592.121215218162</c:v>
                </c:pt>
                <c:pt idx="329">
                  <c:v>178810.15173504368</c:v>
                </c:pt>
                <c:pt idx="330">
                  <c:v>209875.96141773154</c:v>
                </c:pt>
                <c:pt idx="331">
                  <c:v>89188.046135208555</c:v>
                </c:pt>
                <c:pt idx="332">
                  <c:v>1253.9710591129667</c:v>
                </c:pt>
                <c:pt idx="333">
                  <c:v>4181.8874987242652</c:v>
                </c:pt>
                <c:pt idx="334">
                  <c:v>2038.3325704996976</c:v>
                </c:pt>
                <c:pt idx="335">
                  <c:v>78.932630548003502</c:v>
                </c:pt>
                <c:pt idx="336">
                  <c:v>23.769251162652417</c:v>
                </c:pt>
                <c:pt idx="337">
                  <c:v>12536.972629912989</c:v>
                </c:pt>
                <c:pt idx="338">
                  <c:v>1847.3635731418942</c:v>
                </c:pt>
                <c:pt idx="339">
                  <c:v>496371.97670212283</c:v>
                </c:pt>
                <c:pt idx="340">
                  <c:v>107217.14916972964</c:v>
                </c:pt>
                <c:pt idx="341">
                  <c:v>50179.486943329255</c:v>
                </c:pt>
                <c:pt idx="342">
                  <c:v>5449.310476336841</c:v>
                </c:pt>
                <c:pt idx="343">
                  <c:v>103318.71941791353</c:v>
                </c:pt>
                <c:pt idx="344">
                  <c:v>26.878443664712634</c:v>
                </c:pt>
                <c:pt idx="345">
                  <c:v>104424.98607101251</c:v>
                </c:pt>
                <c:pt idx="346">
                  <c:v>406.38577455166296</c:v>
                </c:pt>
                <c:pt idx="347">
                  <c:v>264.55154215487323</c:v>
                </c:pt>
                <c:pt idx="348">
                  <c:v>162.37912943828783</c:v>
                </c:pt>
                <c:pt idx="349">
                  <c:v>1866.1261975447612</c:v>
                </c:pt>
                <c:pt idx="350">
                  <c:v>519120.95518255752</c:v>
                </c:pt>
                <c:pt idx="351">
                  <c:v>15873833.94320466</c:v>
                </c:pt>
                <c:pt idx="352">
                  <c:v>2569299.7230865853</c:v>
                </c:pt>
                <c:pt idx="353">
                  <c:v>42939.980817795455</c:v>
                </c:pt>
                <c:pt idx="354">
                  <c:v>92528.435735111663</c:v>
                </c:pt>
                <c:pt idx="355">
                  <c:v>10260.423579206112</c:v>
                </c:pt>
                <c:pt idx="356">
                  <c:v>284381.27332069009</c:v>
                </c:pt>
                <c:pt idx="357">
                  <c:v>7522.4084702434766</c:v>
                </c:pt>
                <c:pt idx="358">
                  <c:v>607276.141076823</c:v>
                </c:pt>
                <c:pt idx="359">
                  <c:v>189987.95391221988</c:v>
                </c:pt>
                <c:pt idx="360">
                  <c:v>133.19945384214904</c:v>
                </c:pt>
                <c:pt idx="361">
                  <c:v>7471.251869068371</c:v>
                </c:pt>
                <c:pt idx="362">
                  <c:v>346472.3083336394</c:v>
                </c:pt>
                <c:pt idx="363">
                  <c:v>209.32923055713786</c:v>
                </c:pt>
                <c:pt idx="364">
                  <c:v>63566.982208020388</c:v>
                </c:pt>
                <c:pt idx="365">
                  <c:v>85733.596106941564</c:v>
                </c:pt>
                <c:pt idx="366">
                  <c:v>185758.631915187</c:v>
                </c:pt>
                <c:pt idx="367">
                  <c:v>15889078.255929556</c:v>
                </c:pt>
                <c:pt idx="368">
                  <c:v>163974.50577186461</c:v>
                </c:pt>
                <c:pt idx="369">
                  <c:v>86125.322242007067</c:v>
                </c:pt>
                <c:pt idx="370">
                  <c:v>2576.2018790701163</c:v>
                </c:pt>
                <c:pt idx="371">
                  <c:v>3092019.5231645927</c:v>
                </c:pt>
                <c:pt idx="372">
                  <c:v>2528.1704767543047</c:v>
                </c:pt>
                <c:pt idx="373">
                  <c:v>189.7656795902991</c:v>
                </c:pt>
                <c:pt idx="374">
                  <c:v>12889.952914883863</c:v>
                </c:pt>
                <c:pt idx="375">
                  <c:v>12253.098001770582</c:v>
                </c:pt>
                <c:pt idx="376">
                  <c:v>3090.0771840347606</c:v>
                </c:pt>
                <c:pt idx="377">
                  <c:v>271846859.60242397</c:v>
                </c:pt>
                <c:pt idx="378">
                  <c:v>93999.020412886501</c:v>
                </c:pt>
                <c:pt idx="379">
                  <c:v>5791233.9376870273</c:v>
                </c:pt>
                <c:pt idx="380">
                  <c:v>15535.445806717495</c:v>
                </c:pt>
                <c:pt idx="381">
                  <c:v>33936.60283472982</c:v>
                </c:pt>
                <c:pt idx="382">
                  <c:v>489.89848125436197</c:v>
                </c:pt>
                <c:pt idx="383">
                  <c:v>209.81257901588214</c:v>
                </c:pt>
                <c:pt idx="384">
                  <c:v>521.93368152777646</c:v>
                </c:pt>
                <c:pt idx="385">
                  <c:v>429.50074909936404</c:v>
                </c:pt>
                <c:pt idx="386">
                  <c:v>61122.98542028528</c:v>
                </c:pt>
                <c:pt idx="387">
                  <c:v>248402.60385926711</c:v>
                </c:pt>
                <c:pt idx="388">
                  <c:v>290772.2354156634</c:v>
                </c:pt>
                <c:pt idx="389">
                  <c:v>4340607.8118267301</c:v>
                </c:pt>
                <c:pt idx="390">
                  <c:v>12951.996437297352</c:v>
                </c:pt>
                <c:pt idx="391">
                  <c:v>8643.1911193501328</c:v>
                </c:pt>
                <c:pt idx="392">
                  <c:v>107943.25101669697</c:v>
                </c:pt>
                <c:pt idx="393">
                  <c:v>1130330.1646430392</c:v>
                </c:pt>
                <c:pt idx="394">
                  <c:v>469594.95079309517</c:v>
                </c:pt>
                <c:pt idx="395">
                  <c:v>50.796362024730008</c:v>
                </c:pt>
                <c:pt idx="396">
                  <c:v>5324.8780909476591</c:v>
                </c:pt>
                <c:pt idx="397">
                  <c:v>42877.505139903471</c:v>
                </c:pt>
                <c:pt idx="398">
                  <c:v>79.734540564808711</c:v>
                </c:pt>
                <c:pt idx="399">
                  <c:v>59.337353199684749</c:v>
                </c:pt>
                <c:pt idx="400">
                  <c:v>81827.302999291351</c:v>
                </c:pt>
                <c:pt idx="401">
                  <c:v>11.891180815425189</c:v>
                </c:pt>
                <c:pt idx="402">
                  <c:v>497.26504282084056</c:v>
                </c:pt>
                <c:pt idx="403">
                  <c:v>145255.12028978861</c:v>
                </c:pt>
                <c:pt idx="404">
                  <c:v>1345.4049410530583</c:v>
                </c:pt>
                <c:pt idx="405">
                  <c:v>10102759.496593926</c:v>
                </c:pt>
                <c:pt idx="406">
                  <c:v>51745.519469241721</c:v>
                </c:pt>
                <c:pt idx="407">
                  <c:v>438998.41550368699</c:v>
                </c:pt>
                <c:pt idx="408">
                  <c:v>355636.76886884577</c:v>
                </c:pt>
                <c:pt idx="409">
                  <c:v>2880284.5489165103</c:v>
                </c:pt>
                <c:pt idx="410">
                  <c:v>2243.1414054019024</c:v>
                </c:pt>
                <c:pt idx="411">
                  <c:v>22005.486723486512</c:v>
                </c:pt>
                <c:pt idx="412">
                  <c:v>3841.5614751095</c:v>
                </c:pt>
                <c:pt idx="413">
                  <c:v>67654.324422278674</c:v>
                </c:pt>
                <c:pt idx="414">
                  <c:v>364882.96463350323</c:v>
                </c:pt>
                <c:pt idx="415">
                  <c:v>83672205.766688421</c:v>
                </c:pt>
                <c:pt idx="416">
                  <c:v>600035.52694527607</c:v>
                </c:pt>
                <c:pt idx="417">
                  <c:v>3735199.0368116191</c:v>
                </c:pt>
                <c:pt idx="418">
                  <c:v>30.77130570204368</c:v>
                </c:pt>
                <c:pt idx="419">
                  <c:v>53443.091360791543</c:v>
                </c:pt>
                <c:pt idx="420">
                  <c:v>807.80876564580728</c:v>
                </c:pt>
                <c:pt idx="421">
                  <c:v>84914.924537645056</c:v>
                </c:pt>
                <c:pt idx="422">
                  <c:v>63647.71748492679</c:v>
                </c:pt>
                <c:pt idx="423">
                  <c:v>256.10640255018615</c:v>
                </c:pt>
                <c:pt idx="424">
                  <c:v>18587.990512524309</c:v>
                </c:pt>
                <c:pt idx="425">
                  <c:v>1508.025286182906</c:v>
                </c:pt>
                <c:pt idx="426">
                  <c:v>80060.13039550565</c:v>
                </c:pt>
                <c:pt idx="427">
                  <c:v>5944381.2674454665</c:v>
                </c:pt>
                <c:pt idx="428">
                  <c:v>36156.37199665769</c:v>
                </c:pt>
                <c:pt idx="429">
                  <c:v>6019421.5482707275</c:v>
                </c:pt>
                <c:pt idx="430">
                  <c:v>136954.14907183821</c:v>
                </c:pt>
                <c:pt idx="431">
                  <c:v>664691.44220934191</c:v>
                </c:pt>
                <c:pt idx="432">
                  <c:v>112350.87766571948</c:v>
                </c:pt>
                <c:pt idx="433">
                  <c:v>2.640352080337117</c:v>
                </c:pt>
                <c:pt idx="434">
                  <c:v>100902.07456554256</c:v>
                </c:pt>
                <c:pt idx="435">
                  <c:v>17841.322566393173</c:v>
                </c:pt>
                <c:pt idx="436">
                  <c:v>460.56403396262971</c:v>
                </c:pt>
                <c:pt idx="437">
                  <c:v>1017.1832663284412</c:v>
                </c:pt>
                <c:pt idx="438">
                  <c:v>36559.719254947151</c:v>
                </c:pt>
                <c:pt idx="439">
                  <c:v>78.344932432350248</c:v>
                </c:pt>
                <c:pt idx="440">
                  <c:v>9756.9650327683939</c:v>
                </c:pt>
                <c:pt idx="441">
                  <c:v>34696.670430791113</c:v>
                </c:pt>
                <c:pt idx="442">
                  <c:v>75.268601943538698</c:v>
                </c:pt>
                <c:pt idx="443">
                  <c:v>85724.918116217639</c:v>
                </c:pt>
                <c:pt idx="444">
                  <c:v>90680.91718426501</c:v>
                </c:pt>
                <c:pt idx="445">
                  <c:v>3329.2453043536907</c:v>
                </c:pt>
                <c:pt idx="446">
                  <c:v>240384.99177341413</c:v>
                </c:pt>
                <c:pt idx="447">
                  <c:v>976027.39726027392</c:v>
                </c:pt>
                <c:pt idx="448">
                  <c:v>11180.949388858178</c:v>
                </c:pt>
                <c:pt idx="449">
                  <c:v>12380.235639156645</c:v>
                </c:pt>
                <c:pt idx="450">
                  <c:v>6193.3938032858869</c:v>
                </c:pt>
                <c:pt idx="451">
                  <c:v>422.61052230894734</c:v>
                </c:pt>
                <c:pt idx="452">
                  <c:v>225330.227144679</c:v>
                </c:pt>
                <c:pt idx="453">
                  <c:v>141737611.67552146</c:v>
                </c:pt>
                <c:pt idx="454">
                  <c:v>4500.3266034601766</c:v>
                </c:pt>
                <c:pt idx="455">
                  <c:v>20950.973991553707</c:v>
                </c:pt>
                <c:pt idx="456">
                  <c:v>12404.37866781131</c:v>
                </c:pt>
                <c:pt idx="457">
                  <c:v>8008151.6669297777</c:v>
                </c:pt>
                <c:pt idx="458">
                  <c:v>483.05448116191889</c:v>
                </c:pt>
                <c:pt idx="459">
                  <c:v>25981.696671672085</c:v>
                </c:pt>
                <c:pt idx="460">
                  <c:v>341.83121664105937</c:v>
                </c:pt>
                <c:pt idx="461">
                  <c:v>56.46063199961111</c:v>
                </c:pt>
                <c:pt idx="462">
                  <c:v>20594.718837654531</c:v>
                </c:pt>
                <c:pt idx="463">
                  <c:v>3985.904377072547</c:v>
                </c:pt>
                <c:pt idx="464">
                  <c:v>52840158.520475559</c:v>
                </c:pt>
                <c:pt idx="465">
                  <c:v>6889984.7491348814</c:v>
                </c:pt>
                <c:pt idx="466">
                  <c:v>4421738.7474676296</c:v>
                </c:pt>
                <c:pt idx="467">
                  <c:v>2070892.5237689007</c:v>
                </c:pt>
                <c:pt idx="468">
                  <c:v>646961.0418418576</c:v>
                </c:pt>
                <c:pt idx="469">
                  <c:v>1212.8917973285468</c:v>
                </c:pt>
                <c:pt idx="470">
                  <c:v>19817.717373526797</c:v>
                </c:pt>
                <c:pt idx="471">
                  <c:v>45661.394498050569</c:v>
                </c:pt>
                <c:pt idx="472">
                  <c:v>15.336579475117603</c:v>
                </c:pt>
                <c:pt idx="473">
                  <c:v>9074.7169896075739</c:v>
                </c:pt>
                <c:pt idx="474">
                  <c:v>80.582952296361526</c:v>
                </c:pt>
                <c:pt idx="475">
                  <c:v>908.89005448807086</c:v>
                </c:pt>
                <c:pt idx="476">
                  <c:v>85.367134778384354</c:v>
                </c:pt>
                <c:pt idx="477">
                  <c:v>168.87348254529951</c:v>
                </c:pt>
                <c:pt idx="478">
                  <c:v>171.04640644381163</c:v>
                </c:pt>
                <c:pt idx="479">
                  <c:v>829.35187120403236</c:v>
                </c:pt>
                <c:pt idx="480">
                  <c:v>14170.761614149187</c:v>
                </c:pt>
                <c:pt idx="481">
                  <c:v>445.01302709971583</c:v>
                </c:pt>
                <c:pt idx="482">
                  <c:v>1534021.1076148034</c:v>
                </c:pt>
                <c:pt idx="483">
                  <c:v>20654.93198311123</c:v>
                </c:pt>
                <c:pt idx="484">
                  <c:v>196.16527539209306</c:v>
                </c:pt>
                <c:pt idx="485">
                  <c:v>1759.3152802046868</c:v>
                </c:pt>
                <c:pt idx="486">
                  <c:v>1766606.5593277742</c:v>
                </c:pt>
                <c:pt idx="487">
                  <c:v>72.056768991909792</c:v>
                </c:pt>
                <c:pt idx="488">
                  <c:v>91.910969059467376</c:v>
                </c:pt>
                <c:pt idx="489">
                  <c:v>1322.8521106370008</c:v>
                </c:pt>
                <c:pt idx="490">
                  <c:v>25.450619755843057</c:v>
                </c:pt>
                <c:pt idx="491">
                  <c:v>1593.5959078991727</c:v>
                </c:pt>
                <c:pt idx="492">
                  <c:v>30579827.507121135</c:v>
                </c:pt>
                <c:pt idx="493">
                  <c:v>251.7132625465529</c:v>
                </c:pt>
                <c:pt idx="494">
                  <c:v>479022.94406747055</c:v>
                </c:pt>
              </c:numCache>
            </c:numRef>
          </c:xVal>
          <c:yVal>
            <c:numRef>
              <c:f>'GDP WITH HEALTH &amp; LENDING RATE'!$H$2:$H$2481</c:f>
              <c:numCache>
                <c:formatCode>General</c:formatCode>
                <c:ptCount val="495"/>
                <c:pt idx="0">
                  <c:v>681</c:v>
                </c:pt>
                <c:pt idx="1">
                  <c:v>995</c:v>
                </c:pt>
                <c:pt idx="2">
                  <c:v>195</c:v>
                </c:pt>
                <c:pt idx="3">
                  <c:v>1647</c:v>
                </c:pt>
                <c:pt idx="4">
                  <c:v>938</c:v>
                </c:pt>
                <c:pt idx="5">
                  <c:v>259</c:v>
                </c:pt>
                <c:pt idx="6">
                  <c:v>195</c:v>
                </c:pt>
                <c:pt idx="7">
                  <c:v>149</c:v>
                </c:pt>
                <c:pt idx="8">
                  <c:v>1056</c:v>
                </c:pt>
                <c:pt idx="9">
                  <c:v>5741</c:v>
                </c:pt>
                <c:pt idx="10">
                  <c:v>1103</c:v>
                </c:pt>
                <c:pt idx="11">
                  <c:v>530</c:v>
                </c:pt>
                <c:pt idx="12">
                  <c:v>951</c:v>
                </c:pt>
                <c:pt idx="13">
                  <c:v>166</c:v>
                </c:pt>
                <c:pt idx="14">
                  <c:v>173</c:v>
                </c:pt>
                <c:pt idx="15">
                  <c:v>231</c:v>
                </c:pt>
                <c:pt idx="16">
                  <c:v>53</c:v>
                </c:pt>
                <c:pt idx="17">
                  <c:v>179</c:v>
                </c:pt>
                <c:pt idx="18">
                  <c:v>195</c:v>
                </c:pt>
                <c:pt idx="19">
                  <c:v>339</c:v>
                </c:pt>
                <c:pt idx="20">
                  <c:v>96</c:v>
                </c:pt>
                <c:pt idx="21">
                  <c:v>56</c:v>
                </c:pt>
                <c:pt idx="22">
                  <c:v>26</c:v>
                </c:pt>
                <c:pt idx="23">
                  <c:v>76</c:v>
                </c:pt>
                <c:pt idx="24">
                  <c:v>189</c:v>
                </c:pt>
                <c:pt idx="25">
                  <c:v>328</c:v>
                </c:pt>
                <c:pt idx="26">
                  <c:v>54</c:v>
                </c:pt>
                <c:pt idx="27">
                  <c:v>295</c:v>
                </c:pt>
                <c:pt idx="28">
                  <c:v>124</c:v>
                </c:pt>
                <c:pt idx="29">
                  <c:v>96</c:v>
                </c:pt>
                <c:pt idx="30">
                  <c:v>392</c:v>
                </c:pt>
                <c:pt idx="31">
                  <c:v>272</c:v>
                </c:pt>
                <c:pt idx="32">
                  <c:v>137</c:v>
                </c:pt>
                <c:pt idx="33">
                  <c:v>167</c:v>
                </c:pt>
                <c:pt idx="34">
                  <c:v>260</c:v>
                </c:pt>
                <c:pt idx="35">
                  <c:v>4790</c:v>
                </c:pt>
                <c:pt idx="36">
                  <c:v>773</c:v>
                </c:pt>
                <c:pt idx="37">
                  <c:v>273</c:v>
                </c:pt>
                <c:pt idx="38">
                  <c:v>408</c:v>
                </c:pt>
                <c:pt idx="39">
                  <c:v>710</c:v>
                </c:pt>
                <c:pt idx="40">
                  <c:v>195</c:v>
                </c:pt>
                <c:pt idx="41">
                  <c:v>1107</c:v>
                </c:pt>
                <c:pt idx="42">
                  <c:v>602</c:v>
                </c:pt>
                <c:pt idx="43">
                  <c:v>139</c:v>
                </c:pt>
                <c:pt idx="44">
                  <c:v>195</c:v>
                </c:pt>
                <c:pt idx="45">
                  <c:v>60</c:v>
                </c:pt>
                <c:pt idx="46">
                  <c:v>265</c:v>
                </c:pt>
                <c:pt idx="47">
                  <c:v>2090</c:v>
                </c:pt>
                <c:pt idx="48">
                  <c:v>390</c:v>
                </c:pt>
                <c:pt idx="49">
                  <c:v>148</c:v>
                </c:pt>
                <c:pt idx="50">
                  <c:v>287</c:v>
                </c:pt>
                <c:pt idx="51">
                  <c:v>178</c:v>
                </c:pt>
                <c:pt idx="52">
                  <c:v>173</c:v>
                </c:pt>
                <c:pt idx="53">
                  <c:v>236</c:v>
                </c:pt>
                <c:pt idx="54">
                  <c:v>77</c:v>
                </c:pt>
                <c:pt idx="55">
                  <c:v>184</c:v>
                </c:pt>
                <c:pt idx="56">
                  <c:v>195</c:v>
                </c:pt>
                <c:pt idx="57">
                  <c:v>392</c:v>
                </c:pt>
                <c:pt idx="58">
                  <c:v>105</c:v>
                </c:pt>
                <c:pt idx="59">
                  <c:v>54</c:v>
                </c:pt>
                <c:pt idx="60">
                  <c:v>23</c:v>
                </c:pt>
                <c:pt idx="61">
                  <c:v>83</c:v>
                </c:pt>
                <c:pt idx="62">
                  <c:v>178</c:v>
                </c:pt>
                <c:pt idx="63">
                  <c:v>373</c:v>
                </c:pt>
                <c:pt idx="64">
                  <c:v>54</c:v>
                </c:pt>
                <c:pt idx="65">
                  <c:v>293</c:v>
                </c:pt>
                <c:pt idx="66">
                  <c:v>107</c:v>
                </c:pt>
                <c:pt idx="67">
                  <c:v>96</c:v>
                </c:pt>
                <c:pt idx="68">
                  <c:v>378</c:v>
                </c:pt>
                <c:pt idx="69">
                  <c:v>278</c:v>
                </c:pt>
                <c:pt idx="70">
                  <c:v>145</c:v>
                </c:pt>
                <c:pt idx="71">
                  <c:v>136</c:v>
                </c:pt>
                <c:pt idx="72">
                  <c:v>305</c:v>
                </c:pt>
                <c:pt idx="73">
                  <c:v>5138</c:v>
                </c:pt>
                <c:pt idx="74">
                  <c:v>703</c:v>
                </c:pt>
                <c:pt idx="75">
                  <c:v>295</c:v>
                </c:pt>
                <c:pt idx="76">
                  <c:v>429</c:v>
                </c:pt>
                <c:pt idx="77">
                  <c:v>676</c:v>
                </c:pt>
                <c:pt idx="78">
                  <c:v>195</c:v>
                </c:pt>
                <c:pt idx="79">
                  <c:v>1107</c:v>
                </c:pt>
                <c:pt idx="80">
                  <c:v>635</c:v>
                </c:pt>
                <c:pt idx="81">
                  <c:v>160</c:v>
                </c:pt>
                <c:pt idx="82">
                  <c:v>195</c:v>
                </c:pt>
                <c:pt idx="83">
                  <c:v>59</c:v>
                </c:pt>
                <c:pt idx="84">
                  <c:v>228</c:v>
                </c:pt>
                <c:pt idx="85">
                  <c:v>2152</c:v>
                </c:pt>
                <c:pt idx="86">
                  <c:v>348</c:v>
                </c:pt>
                <c:pt idx="87">
                  <c:v>144</c:v>
                </c:pt>
                <c:pt idx="88">
                  <c:v>291</c:v>
                </c:pt>
                <c:pt idx="89">
                  <c:v>195</c:v>
                </c:pt>
                <c:pt idx="90">
                  <c:v>176</c:v>
                </c:pt>
                <c:pt idx="91">
                  <c:v>237</c:v>
                </c:pt>
                <c:pt idx="92">
                  <c:v>105</c:v>
                </c:pt>
                <c:pt idx="93">
                  <c:v>184</c:v>
                </c:pt>
                <c:pt idx="94">
                  <c:v>195</c:v>
                </c:pt>
                <c:pt idx="95">
                  <c:v>353</c:v>
                </c:pt>
                <c:pt idx="96">
                  <c:v>110</c:v>
                </c:pt>
                <c:pt idx="97">
                  <c:v>56</c:v>
                </c:pt>
                <c:pt idx="98">
                  <c:v>20</c:v>
                </c:pt>
                <c:pt idx="99">
                  <c:v>88</c:v>
                </c:pt>
                <c:pt idx="100">
                  <c:v>180</c:v>
                </c:pt>
                <c:pt idx="101">
                  <c:v>396</c:v>
                </c:pt>
                <c:pt idx="102">
                  <c:v>57</c:v>
                </c:pt>
                <c:pt idx="103">
                  <c:v>310</c:v>
                </c:pt>
                <c:pt idx="104">
                  <c:v>79</c:v>
                </c:pt>
                <c:pt idx="105">
                  <c:v>102</c:v>
                </c:pt>
                <c:pt idx="106">
                  <c:v>374</c:v>
                </c:pt>
                <c:pt idx="107">
                  <c:v>289</c:v>
                </c:pt>
                <c:pt idx="108">
                  <c:v>168</c:v>
                </c:pt>
                <c:pt idx="109">
                  <c:v>161</c:v>
                </c:pt>
                <c:pt idx="110">
                  <c:v>352</c:v>
                </c:pt>
                <c:pt idx="111">
                  <c:v>5578</c:v>
                </c:pt>
                <c:pt idx="112">
                  <c:v>449</c:v>
                </c:pt>
                <c:pt idx="113">
                  <c:v>207</c:v>
                </c:pt>
                <c:pt idx="114">
                  <c:v>433</c:v>
                </c:pt>
                <c:pt idx="115">
                  <c:v>225</c:v>
                </c:pt>
                <c:pt idx="116">
                  <c:v>195</c:v>
                </c:pt>
                <c:pt idx="117">
                  <c:v>1183</c:v>
                </c:pt>
                <c:pt idx="118">
                  <c:v>677</c:v>
                </c:pt>
                <c:pt idx="119">
                  <c:v>162</c:v>
                </c:pt>
                <c:pt idx="120">
                  <c:v>195</c:v>
                </c:pt>
                <c:pt idx="121">
                  <c:v>58</c:v>
                </c:pt>
                <c:pt idx="122">
                  <c:v>203</c:v>
                </c:pt>
                <c:pt idx="123">
                  <c:v>2254</c:v>
                </c:pt>
                <c:pt idx="124">
                  <c:v>331</c:v>
                </c:pt>
                <c:pt idx="125">
                  <c:v>135</c:v>
                </c:pt>
                <c:pt idx="126">
                  <c:v>332</c:v>
                </c:pt>
                <c:pt idx="127">
                  <c:v>202</c:v>
                </c:pt>
                <c:pt idx="128">
                  <c:v>143</c:v>
                </c:pt>
                <c:pt idx="129">
                  <c:v>240</c:v>
                </c:pt>
                <c:pt idx="130">
                  <c:v>164</c:v>
                </c:pt>
                <c:pt idx="131">
                  <c:v>182</c:v>
                </c:pt>
                <c:pt idx="132">
                  <c:v>195</c:v>
                </c:pt>
                <c:pt idx="133">
                  <c:v>359</c:v>
                </c:pt>
                <c:pt idx="134">
                  <c:v>116</c:v>
                </c:pt>
                <c:pt idx="135">
                  <c:v>55</c:v>
                </c:pt>
                <c:pt idx="136">
                  <c:v>17</c:v>
                </c:pt>
                <c:pt idx="137">
                  <c:v>103</c:v>
                </c:pt>
                <c:pt idx="138">
                  <c:v>162</c:v>
                </c:pt>
                <c:pt idx="139">
                  <c:v>397</c:v>
                </c:pt>
                <c:pt idx="140">
                  <c:v>61</c:v>
                </c:pt>
                <c:pt idx="141">
                  <c:v>303</c:v>
                </c:pt>
                <c:pt idx="142">
                  <c:v>71</c:v>
                </c:pt>
                <c:pt idx="143">
                  <c:v>102</c:v>
                </c:pt>
                <c:pt idx="144">
                  <c:v>359</c:v>
                </c:pt>
                <c:pt idx="145">
                  <c:v>299</c:v>
                </c:pt>
                <c:pt idx="146">
                  <c:v>174</c:v>
                </c:pt>
                <c:pt idx="147">
                  <c:v>173</c:v>
                </c:pt>
                <c:pt idx="148">
                  <c:v>449</c:v>
                </c:pt>
                <c:pt idx="149">
                  <c:v>5993</c:v>
                </c:pt>
                <c:pt idx="150">
                  <c:v>351</c:v>
                </c:pt>
                <c:pt idx="151">
                  <c:v>190</c:v>
                </c:pt>
                <c:pt idx="152">
                  <c:v>457</c:v>
                </c:pt>
                <c:pt idx="153">
                  <c:v>280</c:v>
                </c:pt>
                <c:pt idx="154">
                  <c:v>195</c:v>
                </c:pt>
                <c:pt idx="155">
                  <c:v>1237</c:v>
                </c:pt>
                <c:pt idx="156">
                  <c:v>702</c:v>
                </c:pt>
                <c:pt idx="157">
                  <c:v>174</c:v>
                </c:pt>
                <c:pt idx="158">
                  <c:v>195</c:v>
                </c:pt>
                <c:pt idx="159">
                  <c:v>50</c:v>
                </c:pt>
                <c:pt idx="160">
                  <c:v>214</c:v>
                </c:pt>
                <c:pt idx="161">
                  <c:v>2680</c:v>
                </c:pt>
                <c:pt idx="162">
                  <c:v>338</c:v>
                </c:pt>
                <c:pt idx="163">
                  <c:v>134</c:v>
                </c:pt>
                <c:pt idx="164">
                  <c:v>343</c:v>
                </c:pt>
                <c:pt idx="165">
                  <c:v>209</c:v>
                </c:pt>
                <c:pt idx="166">
                  <c:v>120</c:v>
                </c:pt>
                <c:pt idx="167">
                  <c:v>243</c:v>
                </c:pt>
                <c:pt idx="168">
                  <c:v>178</c:v>
                </c:pt>
                <c:pt idx="169">
                  <c:v>191</c:v>
                </c:pt>
                <c:pt idx="170">
                  <c:v>195</c:v>
                </c:pt>
                <c:pt idx="171">
                  <c:v>342</c:v>
                </c:pt>
                <c:pt idx="172">
                  <c:v>124</c:v>
                </c:pt>
                <c:pt idx="173">
                  <c:v>55</c:v>
                </c:pt>
                <c:pt idx="174">
                  <c:v>22</c:v>
                </c:pt>
                <c:pt idx="175">
                  <c:v>103</c:v>
                </c:pt>
                <c:pt idx="176">
                  <c:v>183</c:v>
                </c:pt>
                <c:pt idx="177">
                  <c:v>441</c:v>
                </c:pt>
                <c:pt idx="178">
                  <c:v>66</c:v>
                </c:pt>
                <c:pt idx="179">
                  <c:v>347</c:v>
                </c:pt>
                <c:pt idx="180">
                  <c:v>82</c:v>
                </c:pt>
                <c:pt idx="181">
                  <c:v>111</c:v>
                </c:pt>
                <c:pt idx="182">
                  <c:v>363</c:v>
                </c:pt>
                <c:pt idx="183">
                  <c:v>330</c:v>
                </c:pt>
                <c:pt idx="184">
                  <c:v>179</c:v>
                </c:pt>
                <c:pt idx="185">
                  <c:v>207</c:v>
                </c:pt>
                <c:pt idx="186">
                  <c:v>522</c:v>
                </c:pt>
                <c:pt idx="187">
                  <c:v>6355</c:v>
                </c:pt>
                <c:pt idx="188">
                  <c:v>350</c:v>
                </c:pt>
                <c:pt idx="189">
                  <c:v>239</c:v>
                </c:pt>
                <c:pt idx="190">
                  <c:v>453</c:v>
                </c:pt>
                <c:pt idx="191">
                  <c:v>327</c:v>
                </c:pt>
                <c:pt idx="192">
                  <c:v>195</c:v>
                </c:pt>
                <c:pt idx="193">
                  <c:v>1326</c:v>
                </c:pt>
                <c:pt idx="194">
                  <c:v>737</c:v>
                </c:pt>
                <c:pt idx="195">
                  <c:v>175</c:v>
                </c:pt>
                <c:pt idx="196">
                  <c:v>195</c:v>
                </c:pt>
                <c:pt idx="197">
                  <c:v>51</c:v>
                </c:pt>
                <c:pt idx="198">
                  <c:v>257</c:v>
                </c:pt>
                <c:pt idx="199">
                  <c:v>3047</c:v>
                </c:pt>
                <c:pt idx="200">
                  <c:v>414</c:v>
                </c:pt>
                <c:pt idx="201">
                  <c:v>148</c:v>
                </c:pt>
                <c:pt idx="202">
                  <c:v>346</c:v>
                </c:pt>
                <c:pt idx="203">
                  <c:v>306</c:v>
                </c:pt>
                <c:pt idx="204">
                  <c:v>188</c:v>
                </c:pt>
                <c:pt idx="205">
                  <c:v>255</c:v>
                </c:pt>
                <c:pt idx="206">
                  <c:v>190</c:v>
                </c:pt>
                <c:pt idx="207">
                  <c:v>202</c:v>
                </c:pt>
                <c:pt idx="208">
                  <c:v>195</c:v>
                </c:pt>
                <c:pt idx="209">
                  <c:v>412</c:v>
                </c:pt>
                <c:pt idx="210">
                  <c:v>138</c:v>
                </c:pt>
                <c:pt idx="211">
                  <c:v>58</c:v>
                </c:pt>
                <c:pt idx="212">
                  <c:v>20</c:v>
                </c:pt>
                <c:pt idx="213">
                  <c:v>109</c:v>
                </c:pt>
                <c:pt idx="214">
                  <c:v>170</c:v>
                </c:pt>
                <c:pt idx="215">
                  <c:v>478</c:v>
                </c:pt>
                <c:pt idx="216">
                  <c:v>71</c:v>
                </c:pt>
                <c:pt idx="217">
                  <c:v>344</c:v>
                </c:pt>
                <c:pt idx="218">
                  <c:v>82</c:v>
                </c:pt>
                <c:pt idx="219">
                  <c:v>128</c:v>
                </c:pt>
                <c:pt idx="220">
                  <c:v>389</c:v>
                </c:pt>
                <c:pt idx="221">
                  <c:v>348</c:v>
                </c:pt>
                <c:pt idx="222">
                  <c:v>185</c:v>
                </c:pt>
                <c:pt idx="223">
                  <c:v>243</c:v>
                </c:pt>
                <c:pt idx="224">
                  <c:v>648</c:v>
                </c:pt>
                <c:pt idx="225">
                  <c:v>6732</c:v>
                </c:pt>
                <c:pt idx="226">
                  <c:v>430</c:v>
                </c:pt>
                <c:pt idx="227">
                  <c:v>296</c:v>
                </c:pt>
                <c:pt idx="228">
                  <c:v>544</c:v>
                </c:pt>
                <c:pt idx="229">
                  <c:v>395</c:v>
                </c:pt>
                <c:pt idx="230">
                  <c:v>195</c:v>
                </c:pt>
                <c:pt idx="231">
                  <c:v>1394</c:v>
                </c:pt>
                <c:pt idx="232">
                  <c:v>765</c:v>
                </c:pt>
                <c:pt idx="233">
                  <c:v>182</c:v>
                </c:pt>
                <c:pt idx="234">
                  <c:v>195</c:v>
                </c:pt>
                <c:pt idx="235">
                  <c:v>57</c:v>
                </c:pt>
                <c:pt idx="236">
                  <c:v>387</c:v>
                </c:pt>
                <c:pt idx="237">
                  <c:v>3452</c:v>
                </c:pt>
                <c:pt idx="238">
                  <c:v>497</c:v>
                </c:pt>
                <c:pt idx="239">
                  <c:v>197</c:v>
                </c:pt>
                <c:pt idx="240">
                  <c:v>364</c:v>
                </c:pt>
                <c:pt idx="241">
                  <c:v>360</c:v>
                </c:pt>
                <c:pt idx="242">
                  <c:v>197</c:v>
                </c:pt>
                <c:pt idx="243">
                  <c:v>271</c:v>
                </c:pt>
                <c:pt idx="244">
                  <c:v>216</c:v>
                </c:pt>
                <c:pt idx="245">
                  <c:v>203</c:v>
                </c:pt>
                <c:pt idx="246">
                  <c:v>195</c:v>
                </c:pt>
                <c:pt idx="247">
                  <c:v>435</c:v>
                </c:pt>
                <c:pt idx="248">
                  <c:v>171</c:v>
                </c:pt>
                <c:pt idx="249">
                  <c:v>79</c:v>
                </c:pt>
                <c:pt idx="250">
                  <c:v>30</c:v>
                </c:pt>
                <c:pt idx="251">
                  <c:v>118</c:v>
                </c:pt>
                <c:pt idx="252">
                  <c:v>187</c:v>
                </c:pt>
                <c:pt idx="253">
                  <c:v>515</c:v>
                </c:pt>
                <c:pt idx="254">
                  <c:v>78</c:v>
                </c:pt>
                <c:pt idx="255">
                  <c:v>350</c:v>
                </c:pt>
                <c:pt idx="256">
                  <c:v>101</c:v>
                </c:pt>
                <c:pt idx="257">
                  <c:v>149</c:v>
                </c:pt>
                <c:pt idx="258">
                  <c:v>517</c:v>
                </c:pt>
                <c:pt idx="259">
                  <c:v>393</c:v>
                </c:pt>
                <c:pt idx="260">
                  <c:v>218</c:v>
                </c:pt>
                <c:pt idx="261">
                  <c:v>323</c:v>
                </c:pt>
                <c:pt idx="262">
                  <c:v>625</c:v>
                </c:pt>
                <c:pt idx="263">
                  <c:v>7110</c:v>
                </c:pt>
                <c:pt idx="264">
                  <c:v>491</c:v>
                </c:pt>
                <c:pt idx="265">
                  <c:v>387</c:v>
                </c:pt>
                <c:pt idx="266">
                  <c:v>607</c:v>
                </c:pt>
                <c:pt idx="267">
                  <c:v>454</c:v>
                </c:pt>
                <c:pt idx="268">
                  <c:v>195</c:v>
                </c:pt>
                <c:pt idx="269">
                  <c:v>1645</c:v>
                </c:pt>
                <c:pt idx="270">
                  <c:v>826</c:v>
                </c:pt>
                <c:pt idx="271">
                  <c:v>192</c:v>
                </c:pt>
                <c:pt idx="272">
                  <c:v>195</c:v>
                </c:pt>
                <c:pt idx="273">
                  <c:v>58</c:v>
                </c:pt>
                <c:pt idx="274">
                  <c:v>491</c:v>
                </c:pt>
                <c:pt idx="275">
                  <c:v>3904</c:v>
                </c:pt>
                <c:pt idx="276">
                  <c:v>587</c:v>
                </c:pt>
                <c:pt idx="277">
                  <c:v>227</c:v>
                </c:pt>
                <c:pt idx="278">
                  <c:v>410</c:v>
                </c:pt>
                <c:pt idx="279">
                  <c:v>587</c:v>
                </c:pt>
                <c:pt idx="280">
                  <c:v>212</c:v>
                </c:pt>
                <c:pt idx="281">
                  <c:v>298</c:v>
                </c:pt>
                <c:pt idx="282">
                  <c:v>241</c:v>
                </c:pt>
                <c:pt idx="283">
                  <c:v>207</c:v>
                </c:pt>
                <c:pt idx="284">
                  <c:v>195</c:v>
                </c:pt>
                <c:pt idx="285">
                  <c:v>448</c:v>
                </c:pt>
                <c:pt idx="286">
                  <c:v>184</c:v>
                </c:pt>
                <c:pt idx="287">
                  <c:v>89</c:v>
                </c:pt>
                <c:pt idx="288">
                  <c:v>34</c:v>
                </c:pt>
                <c:pt idx="289">
                  <c:v>136</c:v>
                </c:pt>
                <c:pt idx="290">
                  <c:v>230</c:v>
                </c:pt>
                <c:pt idx="291">
                  <c:v>565</c:v>
                </c:pt>
                <c:pt idx="292">
                  <c:v>92</c:v>
                </c:pt>
                <c:pt idx="293">
                  <c:v>382</c:v>
                </c:pt>
                <c:pt idx="294">
                  <c:v>135</c:v>
                </c:pt>
                <c:pt idx="295">
                  <c:v>192</c:v>
                </c:pt>
                <c:pt idx="296">
                  <c:v>551</c:v>
                </c:pt>
                <c:pt idx="297">
                  <c:v>452</c:v>
                </c:pt>
                <c:pt idx="298">
                  <c:v>246</c:v>
                </c:pt>
                <c:pt idx="299">
                  <c:v>341</c:v>
                </c:pt>
                <c:pt idx="300">
                  <c:v>790</c:v>
                </c:pt>
                <c:pt idx="301">
                  <c:v>7486</c:v>
                </c:pt>
                <c:pt idx="302">
                  <c:v>560</c:v>
                </c:pt>
                <c:pt idx="303">
                  <c:v>497</c:v>
                </c:pt>
                <c:pt idx="304">
                  <c:v>698</c:v>
                </c:pt>
                <c:pt idx="305">
                  <c:v>548</c:v>
                </c:pt>
                <c:pt idx="306">
                  <c:v>195</c:v>
                </c:pt>
                <c:pt idx="307">
                  <c:v>1721</c:v>
                </c:pt>
                <c:pt idx="308">
                  <c:v>928</c:v>
                </c:pt>
                <c:pt idx="309">
                  <c:v>215</c:v>
                </c:pt>
                <c:pt idx="310">
                  <c:v>195</c:v>
                </c:pt>
                <c:pt idx="311">
                  <c:v>64</c:v>
                </c:pt>
                <c:pt idx="312">
                  <c:v>609</c:v>
                </c:pt>
                <c:pt idx="313">
                  <c:v>4330</c:v>
                </c:pt>
                <c:pt idx="314">
                  <c:v>665</c:v>
                </c:pt>
                <c:pt idx="315">
                  <c:v>291</c:v>
                </c:pt>
                <c:pt idx="316">
                  <c:v>525</c:v>
                </c:pt>
                <c:pt idx="317">
                  <c:v>584</c:v>
                </c:pt>
                <c:pt idx="318">
                  <c:v>244</c:v>
                </c:pt>
                <c:pt idx="319">
                  <c:v>316</c:v>
                </c:pt>
                <c:pt idx="320">
                  <c:v>268</c:v>
                </c:pt>
                <c:pt idx="321">
                  <c:v>216</c:v>
                </c:pt>
                <c:pt idx="322">
                  <c:v>195</c:v>
                </c:pt>
                <c:pt idx="323">
                  <c:v>474</c:v>
                </c:pt>
                <c:pt idx="324">
                  <c:v>199</c:v>
                </c:pt>
                <c:pt idx="325">
                  <c:v>165</c:v>
                </c:pt>
                <c:pt idx="326">
                  <c:v>36</c:v>
                </c:pt>
                <c:pt idx="327">
                  <c:v>159</c:v>
                </c:pt>
                <c:pt idx="328">
                  <c:v>272</c:v>
                </c:pt>
                <c:pt idx="329">
                  <c:v>598</c:v>
                </c:pt>
                <c:pt idx="330">
                  <c:v>105</c:v>
                </c:pt>
                <c:pt idx="331">
                  <c:v>473</c:v>
                </c:pt>
                <c:pt idx="332">
                  <c:v>167</c:v>
                </c:pt>
                <c:pt idx="333">
                  <c:v>255</c:v>
                </c:pt>
                <c:pt idx="334">
                  <c:v>603</c:v>
                </c:pt>
                <c:pt idx="335">
                  <c:v>503</c:v>
                </c:pt>
                <c:pt idx="336">
                  <c:v>299</c:v>
                </c:pt>
                <c:pt idx="337">
                  <c:v>406</c:v>
                </c:pt>
                <c:pt idx="338">
                  <c:v>924</c:v>
                </c:pt>
                <c:pt idx="339">
                  <c:v>7769</c:v>
                </c:pt>
                <c:pt idx="340">
                  <c:v>722</c:v>
                </c:pt>
                <c:pt idx="341">
                  <c:v>633</c:v>
                </c:pt>
                <c:pt idx="342">
                  <c:v>702</c:v>
                </c:pt>
                <c:pt idx="343">
                  <c:v>686</c:v>
                </c:pt>
                <c:pt idx="344">
                  <c:v>195</c:v>
                </c:pt>
                <c:pt idx="345">
                  <c:v>1729</c:v>
                </c:pt>
                <c:pt idx="346">
                  <c:v>996</c:v>
                </c:pt>
                <c:pt idx="347">
                  <c:v>237</c:v>
                </c:pt>
                <c:pt idx="348">
                  <c:v>195</c:v>
                </c:pt>
                <c:pt idx="349">
                  <c:v>84</c:v>
                </c:pt>
                <c:pt idx="350">
                  <c:v>714</c:v>
                </c:pt>
                <c:pt idx="351">
                  <c:v>4623</c:v>
                </c:pt>
                <c:pt idx="352">
                  <c:v>732</c:v>
                </c:pt>
                <c:pt idx="353">
                  <c:v>358</c:v>
                </c:pt>
                <c:pt idx="354">
                  <c:v>593</c:v>
                </c:pt>
                <c:pt idx="355">
                  <c:v>651</c:v>
                </c:pt>
                <c:pt idx="356">
                  <c:v>256</c:v>
                </c:pt>
                <c:pt idx="357">
                  <c:v>342</c:v>
                </c:pt>
                <c:pt idx="358">
                  <c:v>302</c:v>
                </c:pt>
                <c:pt idx="359">
                  <c:v>228</c:v>
                </c:pt>
                <c:pt idx="360">
                  <c:v>195</c:v>
                </c:pt>
                <c:pt idx="361">
                  <c:v>462</c:v>
                </c:pt>
                <c:pt idx="362">
                  <c:v>190</c:v>
                </c:pt>
                <c:pt idx="363">
                  <c:v>165</c:v>
                </c:pt>
                <c:pt idx="364">
                  <c:v>43</c:v>
                </c:pt>
                <c:pt idx="365">
                  <c:v>173</c:v>
                </c:pt>
                <c:pt idx="366">
                  <c:v>229</c:v>
                </c:pt>
                <c:pt idx="367">
                  <c:v>526</c:v>
                </c:pt>
                <c:pt idx="368">
                  <c:v>109</c:v>
                </c:pt>
                <c:pt idx="369">
                  <c:v>541</c:v>
                </c:pt>
                <c:pt idx="370">
                  <c:v>187</c:v>
                </c:pt>
                <c:pt idx="371">
                  <c:v>234</c:v>
                </c:pt>
                <c:pt idx="372">
                  <c:v>686</c:v>
                </c:pt>
                <c:pt idx="373">
                  <c:v>537</c:v>
                </c:pt>
                <c:pt idx="374">
                  <c:v>317</c:v>
                </c:pt>
                <c:pt idx="375">
                  <c:v>457</c:v>
                </c:pt>
                <c:pt idx="376">
                  <c:v>887</c:v>
                </c:pt>
                <c:pt idx="377">
                  <c:v>8009</c:v>
                </c:pt>
                <c:pt idx="378">
                  <c:v>803</c:v>
                </c:pt>
                <c:pt idx="379">
                  <c:v>665</c:v>
                </c:pt>
                <c:pt idx="380">
                  <c:v>638</c:v>
                </c:pt>
                <c:pt idx="381">
                  <c:v>726</c:v>
                </c:pt>
                <c:pt idx="382">
                  <c:v>195</c:v>
                </c:pt>
                <c:pt idx="383">
                  <c:v>1640</c:v>
                </c:pt>
                <c:pt idx="384">
                  <c:v>1025</c:v>
                </c:pt>
                <c:pt idx="385">
                  <c:v>259</c:v>
                </c:pt>
                <c:pt idx="386">
                  <c:v>195</c:v>
                </c:pt>
                <c:pt idx="387">
                  <c:v>100</c:v>
                </c:pt>
                <c:pt idx="388">
                  <c:v>733</c:v>
                </c:pt>
                <c:pt idx="389">
                  <c:v>4528</c:v>
                </c:pt>
                <c:pt idx="390">
                  <c:v>760</c:v>
                </c:pt>
                <c:pt idx="391">
                  <c:v>358</c:v>
                </c:pt>
                <c:pt idx="392">
                  <c:v>619</c:v>
                </c:pt>
                <c:pt idx="393">
                  <c:v>583</c:v>
                </c:pt>
                <c:pt idx="394">
                  <c:v>278</c:v>
                </c:pt>
                <c:pt idx="395">
                  <c:v>400</c:v>
                </c:pt>
                <c:pt idx="396">
                  <c:v>335</c:v>
                </c:pt>
                <c:pt idx="397">
                  <c:v>238</c:v>
                </c:pt>
                <c:pt idx="398">
                  <c:v>195</c:v>
                </c:pt>
                <c:pt idx="399">
                  <c:v>438</c:v>
                </c:pt>
                <c:pt idx="400">
                  <c:v>198</c:v>
                </c:pt>
                <c:pt idx="401">
                  <c:v>188</c:v>
                </c:pt>
                <c:pt idx="402">
                  <c:v>45</c:v>
                </c:pt>
                <c:pt idx="403">
                  <c:v>176</c:v>
                </c:pt>
                <c:pt idx="404">
                  <c:v>255</c:v>
                </c:pt>
                <c:pt idx="405">
                  <c:v>603</c:v>
                </c:pt>
                <c:pt idx="406">
                  <c:v>112</c:v>
                </c:pt>
                <c:pt idx="407">
                  <c:v>627</c:v>
                </c:pt>
                <c:pt idx="408">
                  <c:v>271</c:v>
                </c:pt>
                <c:pt idx="409">
                  <c:v>257</c:v>
                </c:pt>
                <c:pt idx="410">
                  <c:v>739</c:v>
                </c:pt>
                <c:pt idx="411">
                  <c:v>525</c:v>
                </c:pt>
                <c:pt idx="412">
                  <c:v>293</c:v>
                </c:pt>
                <c:pt idx="413">
                  <c:v>483</c:v>
                </c:pt>
                <c:pt idx="414">
                  <c:v>805</c:v>
                </c:pt>
                <c:pt idx="415">
                  <c:v>8254</c:v>
                </c:pt>
                <c:pt idx="416">
                  <c:v>998</c:v>
                </c:pt>
                <c:pt idx="417">
                  <c:v>639</c:v>
                </c:pt>
                <c:pt idx="418">
                  <c:v>736</c:v>
                </c:pt>
                <c:pt idx="419">
                  <c:v>751</c:v>
                </c:pt>
                <c:pt idx="420">
                  <c:v>195</c:v>
                </c:pt>
                <c:pt idx="421">
                  <c:v>1626</c:v>
                </c:pt>
                <c:pt idx="422">
                  <c:v>978</c:v>
                </c:pt>
                <c:pt idx="423">
                  <c:v>265</c:v>
                </c:pt>
                <c:pt idx="424">
                  <c:v>195</c:v>
                </c:pt>
                <c:pt idx="425">
                  <c:v>106</c:v>
                </c:pt>
                <c:pt idx="426">
                  <c:v>989</c:v>
                </c:pt>
                <c:pt idx="427">
                  <c:v>5273</c:v>
                </c:pt>
                <c:pt idx="428">
                  <c:v>894</c:v>
                </c:pt>
                <c:pt idx="429">
                  <c:v>418</c:v>
                </c:pt>
                <c:pt idx="430">
                  <c:v>750</c:v>
                </c:pt>
                <c:pt idx="431">
                  <c:v>648</c:v>
                </c:pt>
                <c:pt idx="432">
                  <c:v>293</c:v>
                </c:pt>
                <c:pt idx="433">
                  <c:v>402</c:v>
                </c:pt>
                <c:pt idx="434">
                  <c:v>362</c:v>
                </c:pt>
                <c:pt idx="435">
                  <c:v>252</c:v>
                </c:pt>
                <c:pt idx="436">
                  <c:v>195</c:v>
                </c:pt>
                <c:pt idx="437">
                  <c:v>481</c:v>
                </c:pt>
                <c:pt idx="438">
                  <c:v>215</c:v>
                </c:pt>
                <c:pt idx="439">
                  <c:v>221</c:v>
                </c:pt>
                <c:pt idx="440">
                  <c:v>62</c:v>
                </c:pt>
                <c:pt idx="441">
                  <c:v>187</c:v>
                </c:pt>
                <c:pt idx="442">
                  <c:v>273</c:v>
                </c:pt>
                <c:pt idx="443">
                  <c:v>609</c:v>
                </c:pt>
                <c:pt idx="444">
                  <c:v>124</c:v>
                </c:pt>
                <c:pt idx="445">
                  <c:v>664</c:v>
                </c:pt>
                <c:pt idx="446">
                  <c:v>352</c:v>
                </c:pt>
                <c:pt idx="447">
                  <c:v>283</c:v>
                </c:pt>
                <c:pt idx="448">
                  <c:v>820</c:v>
                </c:pt>
                <c:pt idx="449">
                  <c:v>513</c:v>
                </c:pt>
                <c:pt idx="450">
                  <c:v>310</c:v>
                </c:pt>
                <c:pt idx="451">
                  <c:v>490</c:v>
                </c:pt>
                <c:pt idx="452">
                  <c:v>935</c:v>
                </c:pt>
                <c:pt idx="453">
                  <c:v>8467</c:v>
                </c:pt>
                <c:pt idx="454">
                  <c:v>1213</c:v>
                </c:pt>
                <c:pt idx="455">
                  <c:v>487</c:v>
                </c:pt>
                <c:pt idx="456">
                  <c:v>703</c:v>
                </c:pt>
                <c:pt idx="457">
                  <c:v>866</c:v>
                </c:pt>
                <c:pt idx="458">
                  <c:v>195</c:v>
                </c:pt>
                <c:pt idx="459">
                  <c:v>1622</c:v>
                </c:pt>
                <c:pt idx="460">
                  <c:v>935</c:v>
                </c:pt>
                <c:pt idx="461">
                  <c:v>264</c:v>
                </c:pt>
                <c:pt idx="462">
                  <c:v>195</c:v>
                </c:pt>
                <c:pt idx="463">
                  <c:v>115</c:v>
                </c:pt>
                <c:pt idx="464">
                  <c:v>1119</c:v>
                </c:pt>
                <c:pt idx="465">
                  <c:v>5656</c:v>
                </c:pt>
                <c:pt idx="466">
                  <c:v>1022</c:v>
                </c:pt>
                <c:pt idx="467">
                  <c:v>466</c:v>
                </c:pt>
                <c:pt idx="468">
                  <c:v>883</c:v>
                </c:pt>
                <c:pt idx="469">
                  <c:v>558</c:v>
                </c:pt>
                <c:pt idx="470">
                  <c:v>195</c:v>
                </c:pt>
                <c:pt idx="471">
                  <c:v>310</c:v>
                </c:pt>
                <c:pt idx="472">
                  <c:v>392</c:v>
                </c:pt>
                <c:pt idx="473">
                  <c:v>361</c:v>
                </c:pt>
                <c:pt idx="474">
                  <c:v>254</c:v>
                </c:pt>
                <c:pt idx="475">
                  <c:v>195</c:v>
                </c:pt>
                <c:pt idx="476">
                  <c:v>478</c:v>
                </c:pt>
                <c:pt idx="477">
                  <c:v>226</c:v>
                </c:pt>
                <c:pt idx="478">
                  <c:v>235</c:v>
                </c:pt>
                <c:pt idx="479">
                  <c:v>53</c:v>
                </c:pt>
                <c:pt idx="480">
                  <c:v>195</c:v>
                </c:pt>
                <c:pt idx="481">
                  <c:v>318</c:v>
                </c:pt>
                <c:pt idx="482">
                  <c:v>618</c:v>
                </c:pt>
                <c:pt idx="483">
                  <c:v>144</c:v>
                </c:pt>
                <c:pt idx="484">
                  <c:v>723</c:v>
                </c:pt>
                <c:pt idx="485">
                  <c:v>392</c:v>
                </c:pt>
                <c:pt idx="486">
                  <c:v>337</c:v>
                </c:pt>
                <c:pt idx="487">
                  <c:v>825</c:v>
                </c:pt>
                <c:pt idx="488">
                  <c:v>556</c:v>
                </c:pt>
                <c:pt idx="489">
                  <c:v>340</c:v>
                </c:pt>
                <c:pt idx="490">
                  <c:v>521</c:v>
                </c:pt>
                <c:pt idx="491">
                  <c:v>972</c:v>
                </c:pt>
                <c:pt idx="492">
                  <c:v>8895</c:v>
                </c:pt>
                <c:pt idx="493">
                  <c:v>1308</c:v>
                </c:pt>
                <c:pt idx="494">
                  <c:v>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FB-4255-9EC4-55D851E03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565840"/>
        <c:axId val="473566256"/>
      </c:scatterChart>
      <c:valAx>
        <c:axId val="473565840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66256"/>
        <c:crosses val="autoZero"/>
        <c:crossBetween val="midCat"/>
        <c:majorUnit val="100000000"/>
      </c:valAx>
      <c:valAx>
        <c:axId val="473566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565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Usage/Capita Vs GDP/Capita</a:t>
            </a:r>
          </a:p>
        </c:rich>
      </c:tx>
      <c:layout>
        <c:manualLayout>
          <c:xMode val="edge"/>
          <c:yMode val="edge"/>
          <c:x val="0.23076252723311547"/>
          <c:y val="4.19947506561679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04199475065617"/>
          <c:y val="0.17175925925925928"/>
          <c:w val="0.76173578302712164"/>
          <c:h val="0.63620370370370372"/>
        </c:manualLayout>
      </c:layout>
      <c:scatterChart>
        <c:scatterStyle val="lineMarker"/>
        <c:varyColors val="0"/>
        <c:ser>
          <c:idx val="0"/>
          <c:order val="0"/>
          <c:tx>
            <c:strRef>
              <c:f>'GDP WITH ENERGY USAGE'!$I$1</c:f>
              <c:strCache>
                <c:ptCount val="1"/>
                <c:pt idx="0">
                  <c:v>Energy Usage/Capita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USAGE'!$H$2:$H$2431</c:f>
              <c:numCache>
                <c:formatCode>[$$-1009]#,##0.00</c:formatCode>
                <c:ptCount val="494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USAGE'!$I$2:$I$2431</c:f>
              <c:numCache>
                <c:formatCode>General</c:formatCode>
                <c:ptCount val="494"/>
                <c:pt idx="0">
                  <c:v>0.18498866680403875</c:v>
                </c:pt>
                <c:pt idx="1">
                  <c:v>3.892359407417275E-4</c:v>
                </c:pt>
                <c:pt idx="2">
                  <c:v>0.15809284818067754</c:v>
                </c:pt>
                <c:pt idx="3">
                  <c:v>4.8240355455250725E-2</c:v>
                </c:pt>
                <c:pt idx="4">
                  <c:v>5.3759496987162696E-2</c:v>
                </c:pt>
                <c:pt idx="5">
                  <c:v>6.0204706059869398E-2</c:v>
                </c:pt>
                <c:pt idx="6">
                  <c:v>0.23230313910048034</c:v>
                </c:pt>
                <c:pt idx="7">
                  <c:v>1.6908230473165599E-3</c:v>
                </c:pt>
                <c:pt idx="8">
                  <c:v>8.2312875825410928E-5</c:v>
                </c:pt>
                <c:pt idx="9">
                  <c:v>8.211032281757704E-3</c:v>
                </c:pt>
                <c:pt idx="10">
                  <c:v>2.1171961231498961E-3</c:v>
                </c:pt>
                <c:pt idx="11">
                  <c:v>3.6001819039277775E-4</c:v>
                </c:pt>
                <c:pt idx="12">
                  <c:v>3.6553450387165269E-3</c:v>
                </c:pt>
                <c:pt idx="13">
                  <c:v>1.2895909077197333E-3</c:v>
                </c:pt>
                <c:pt idx="14">
                  <c:v>1.6580055384587682E-3</c:v>
                </c:pt>
                <c:pt idx="15">
                  <c:v>0.2061453235551601</c:v>
                </c:pt>
                <c:pt idx="16">
                  <c:v>1.1460863552610781E-3</c:v>
                </c:pt>
                <c:pt idx="17">
                  <c:v>2.4105548874487018E-3</c:v>
                </c:pt>
                <c:pt idx="18">
                  <c:v>0.25558718861209967</c:v>
                </c:pt>
                <c:pt idx="19">
                  <c:v>0.14135012792757332</c:v>
                </c:pt>
                <c:pt idx="20">
                  <c:v>1.2820211879795251E-3</c:v>
                </c:pt>
                <c:pt idx="21">
                  <c:v>1.9294237116019294E-2</c:v>
                </c:pt>
                <c:pt idx="22">
                  <c:v>1.6744705262178672E-3</c:v>
                </c:pt>
                <c:pt idx="23">
                  <c:v>2.3035617805679393E-3</c:v>
                </c:pt>
                <c:pt idx="24">
                  <c:v>5.547254583996456E-3</c:v>
                </c:pt>
                <c:pt idx="25">
                  <c:v>1.8476685805278717E-3</c:v>
                </c:pt>
                <c:pt idx="26">
                  <c:v>2.8159626106663113E-3</c:v>
                </c:pt>
                <c:pt idx="27">
                  <c:v>4.7020896866975777E-3</c:v>
                </c:pt>
                <c:pt idx="28">
                  <c:v>2.6847328528202311E-3</c:v>
                </c:pt>
                <c:pt idx="29">
                  <c:v>5.5245983858511209E-4</c:v>
                </c:pt>
                <c:pt idx="30">
                  <c:v>0.31538731775865098</c:v>
                </c:pt>
                <c:pt idx="31">
                  <c:v>9.1520175343582949E-2</c:v>
                </c:pt>
                <c:pt idx="32">
                  <c:v>0.13312696367832286</c:v>
                </c:pt>
                <c:pt idx="33">
                  <c:v>3.077991205739412E-2</c:v>
                </c:pt>
                <c:pt idx="34">
                  <c:v>1.1328254388870487E-2</c:v>
                </c:pt>
                <c:pt idx="35">
                  <c:v>7.5575126837146281E-3</c:v>
                </c:pt>
                <c:pt idx="36">
                  <c:v>4.3254103403324636E-3</c:v>
                </c:pt>
                <c:pt idx="37">
                  <c:v>5.8850635293099642E-4</c:v>
                </c:pt>
                <c:pt idx="38">
                  <c:v>0.18188725117763258</c:v>
                </c:pt>
                <c:pt idx="39">
                  <c:v>2.1493097979546302E-3</c:v>
                </c:pt>
                <c:pt idx="40">
                  <c:v>0.15462785540508536</c:v>
                </c:pt>
                <c:pt idx="41">
                  <c:v>4.7405158330720613E-2</c:v>
                </c:pt>
                <c:pt idx="42">
                  <c:v>5.353788353162179E-2</c:v>
                </c:pt>
                <c:pt idx="43">
                  <c:v>5.8581228231877912E-2</c:v>
                </c:pt>
                <c:pt idx="44">
                  <c:v>0.22980929220529886</c:v>
                </c:pt>
                <c:pt idx="45">
                  <c:v>8.8867705009974547E-4</c:v>
                </c:pt>
                <c:pt idx="46">
                  <c:v>1.5258560146439865E-3</c:v>
                </c:pt>
                <c:pt idx="47">
                  <c:v>8.1026256438634699E-3</c:v>
                </c:pt>
                <c:pt idx="48">
                  <c:v>2.1467727848753226E-3</c:v>
                </c:pt>
                <c:pt idx="49">
                  <c:v>7.7943919629668132E-4</c:v>
                </c:pt>
                <c:pt idx="50">
                  <c:v>1.1598390228150675E-3</c:v>
                </c:pt>
                <c:pt idx="51">
                  <c:v>1.0010321718156693E-3</c:v>
                </c:pt>
                <c:pt idx="52">
                  <c:v>8.389305601424114E-4</c:v>
                </c:pt>
                <c:pt idx="53">
                  <c:v>0.20620155038759691</c:v>
                </c:pt>
                <c:pt idx="54">
                  <c:v>1.012607202217627E-3</c:v>
                </c:pt>
                <c:pt idx="55">
                  <c:v>7.2160137697381533E-4</c:v>
                </c:pt>
                <c:pt idx="56">
                  <c:v>0.25490683229813665</c:v>
                </c:pt>
                <c:pt idx="57">
                  <c:v>0.14103231254111478</c:v>
                </c:pt>
                <c:pt idx="58">
                  <c:v>8.853571012904975E-4</c:v>
                </c:pt>
                <c:pt idx="59">
                  <c:v>1.921201834531075E-2</c:v>
                </c:pt>
                <c:pt idx="60">
                  <c:v>3.682235147697078E-4</c:v>
                </c:pt>
                <c:pt idx="61">
                  <c:v>7.4469288488367711E-4</c:v>
                </c:pt>
                <c:pt idx="62">
                  <c:v>1.1767162171912636E-3</c:v>
                </c:pt>
                <c:pt idx="63">
                  <c:v>1.7673364095536204E-3</c:v>
                </c:pt>
                <c:pt idx="64">
                  <c:v>5.8686205554326753E-4</c:v>
                </c:pt>
                <c:pt idx="65">
                  <c:v>1.3021397383976238E-3</c:v>
                </c:pt>
                <c:pt idx="66">
                  <c:v>8.8964240514036771E-4</c:v>
                </c:pt>
                <c:pt idx="67">
                  <c:v>7.8043836656547735E-4</c:v>
                </c:pt>
                <c:pt idx="68">
                  <c:v>0.31081490457437139</c:v>
                </c:pt>
                <c:pt idx="69">
                  <c:v>9.0538922155688623E-2</c:v>
                </c:pt>
                <c:pt idx="70">
                  <c:v>0.1330135476761522</c:v>
                </c:pt>
                <c:pt idx="71">
                  <c:v>3.0347846663511594E-2</c:v>
                </c:pt>
                <c:pt idx="72">
                  <c:v>1.6440483610210107E-2</c:v>
                </c:pt>
                <c:pt idx="73">
                  <c:v>7.689234078147214E-3</c:v>
                </c:pt>
                <c:pt idx="74">
                  <c:v>1.3316251658519605E-3</c:v>
                </c:pt>
                <c:pt idx="75">
                  <c:v>2.822547457039463E-3</c:v>
                </c:pt>
                <c:pt idx="76">
                  <c:v>0.17948269398975383</c:v>
                </c:pt>
                <c:pt idx="77">
                  <c:v>2.0772548408353507E-3</c:v>
                </c:pt>
                <c:pt idx="78">
                  <c:v>0.15120795831359546</c:v>
                </c:pt>
                <c:pt idx="79">
                  <c:v>4.6479570539640629E-2</c:v>
                </c:pt>
                <c:pt idx="80">
                  <c:v>5.329395526928956E-2</c:v>
                </c:pt>
                <c:pt idx="81">
                  <c:v>5.7052977765067563E-2</c:v>
                </c:pt>
                <c:pt idx="82">
                  <c:v>0.22831892166836215</c:v>
                </c:pt>
                <c:pt idx="83">
                  <c:v>8.301152843662187E-4</c:v>
                </c:pt>
                <c:pt idx="84">
                  <c:v>1.4821417876678972E-3</c:v>
                </c:pt>
                <c:pt idx="85">
                  <c:v>8.003061029271093E-3</c:v>
                </c:pt>
                <c:pt idx="86">
                  <c:v>1.9545470463646119E-3</c:v>
                </c:pt>
                <c:pt idx="87">
                  <c:v>7.8209341623644861E-4</c:v>
                </c:pt>
                <c:pt idx="88">
                  <c:v>1.1348758134172318E-3</c:v>
                </c:pt>
                <c:pt idx="89">
                  <c:v>1.0085510106246586E-3</c:v>
                </c:pt>
                <c:pt idx="90">
                  <c:v>8.0333411637332141E-4</c:v>
                </c:pt>
                <c:pt idx="91">
                  <c:v>0.20577027762656505</c:v>
                </c:pt>
                <c:pt idx="92">
                  <c:v>9.5379592435664636E-4</c:v>
                </c:pt>
                <c:pt idx="93">
                  <c:v>7.0069643566874403E-4</c:v>
                </c:pt>
                <c:pt idx="94">
                  <c:v>0.25374057128725114</c:v>
                </c:pt>
                <c:pt idx="95">
                  <c:v>0.14068698028384216</c:v>
                </c:pt>
                <c:pt idx="96">
                  <c:v>8.712585644861376E-4</c:v>
                </c:pt>
                <c:pt idx="97">
                  <c:v>1.9135951315496738E-2</c:v>
                </c:pt>
                <c:pt idx="98">
                  <c:v>2.7190736412956065E-4</c:v>
                </c:pt>
                <c:pt idx="99">
                  <c:v>7.0306956755602579E-4</c:v>
                </c:pt>
                <c:pt idx="100">
                  <c:v>1.082113279288849E-3</c:v>
                </c:pt>
                <c:pt idx="101">
                  <c:v>1.676516700453145E-3</c:v>
                </c:pt>
                <c:pt idx="102">
                  <c:v>5.622476339777429E-4</c:v>
                </c:pt>
                <c:pt idx="103">
                  <c:v>1.1672356022589627E-3</c:v>
                </c:pt>
                <c:pt idx="104">
                  <c:v>8.5957298481827897E-4</c:v>
                </c:pt>
                <c:pt idx="105">
                  <c:v>7.1855837593760602E-4</c:v>
                </c:pt>
                <c:pt idx="106">
                  <c:v>0.30604678910810929</c:v>
                </c:pt>
                <c:pt idx="107">
                  <c:v>8.9653407565988621E-2</c:v>
                </c:pt>
                <c:pt idx="108">
                  <c:v>0.13281553398058252</c:v>
                </c:pt>
                <c:pt idx="109">
                  <c:v>2.9918829241468946E-2</c:v>
                </c:pt>
                <c:pt idx="110">
                  <c:v>1.6725064822344125E-2</c:v>
                </c:pt>
                <c:pt idx="111">
                  <c:v>7.7027466783829331E-3</c:v>
                </c:pt>
                <c:pt idx="112">
                  <c:v>1.2543951915852743E-3</c:v>
                </c:pt>
                <c:pt idx="113">
                  <c:v>2.9803081454361324E-3</c:v>
                </c:pt>
                <c:pt idx="114">
                  <c:v>0.17754375556214774</c:v>
                </c:pt>
                <c:pt idx="115">
                  <c:v>2.0035337515835684E-3</c:v>
                </c:pt>
                <c:pt idx="116">
                  <c:v>0.14805957841570891</c:v>
                </c:pt>
                <c:pt idx="117">
                  <c:v>4.5509847159911791E-2</c:v>
                </c:pt>
                <c:pt idx="118">
                  <c:v>5.3034218959991733E-2</c:v>
                </c:pt>
                <c:pt idx="119">
                  <c:v>5.5599854458749119E-2</c:v>
                </c:pt>
                <c:pt idx="120">
                  <c:v>0.22682984603237269</c:v>
                </c:pt>
                <c:pt idx="121">
                  <c:v>6.8793906299439034E-4</c:v>
                </c:pt>
                <c:pt idx="122">
                  <c:v>1.3230266616138739E-3</c:v>
                </c:pt>
                <c:pt idx="123">
                  <c:v>7.9342720040409143E-3</c:v>
                </c:pt>
                <c:pt idx="124">
                  <c:v>1.8432502120262887E-3</c:v>
                </c:pt>
                <c:pt idx="125">
                  <c:v>7.3593242423209695E-4</c:v>
                </c:pt>
                <c:pt idx="126">
                  <c:v>1.0934647440930488E-3</c:v>
                </c:pt>
                <c:pt idx="127">
                  <c:v>1.0978197793583206E-3</c:v>
                </c:pt>
                <c:pt idx="128">
                  <c:v>7.6515893280336997E-4</c:v>
                </c:pt>
                <c:pt idx="129">
                  <c:v>0.20503011790230952</c:v>
                </c:pt>
                <c:pt idx="130">
                  <c:v>9.5468262111660367E-4</c:v>
                </c:pt>
                <c:pt idx="131">
                  <c:v>6.989126219904381E-4</c:v>
                </c:pt>
                <c:pt idx="132">
                  <c:v>0.2530432484805778</c:v>
                </c:pt>
                <c:pt idx="133">
                  <c:v>0.140315915951118</c:v>
                </c:pt>
                <c:pt idx="134">
                  <c:v>7.7245523129513085E-4</c:v>
                </c:pt>
                <c:pt idx="135">
                  <c:v>1.9060206047674399E-2</c:v>
                </c:pt>
                <c:pt idx="136">
                  <c:v>3.0368279864818914E-4</c:v>
                </c:pt>
                <c:pt idx="137">
                  <c:v>6.7182937796867338E-4</c:v>
                </c:pt>
                <c:pt idx="138">
                  <c:v>1.1513718736843709E-3</c:v>
                </c:pt>
                <c:pt idx="139">
                  <c:v>1.6264852718645441E-3</c:v>
                </c:pt>
                <c:pt idx="140">
                  <c:v>5.4589443383244219E-4</c:v>
                </c:pt>
                <c:pt idx="141">
                  <c:v>1.0389393993159106E-3</c:v>
                </c:pt>
                <c:pt idx="142">
                  <c:v>7.8770227106742809E-4</c:v>
                </c:pt>
                <c:pt idx="143">
                  <c:v>6.3531148398642001E-4</c:v>
                </c:pt>
                <c:pt idx="144">
                  <c:v>0.30126470773296421</c:v>
                </c:pt>
                <c:pt idx="145">
                  <c:v>8.8794926004228336E-2</c:v>
                </c:pt>
                <c:pt idx="146">
                  <c:v>0.1325667032754054</c:v>
                </c:pt>
                <c:pt idx="147">
                  <c:v>2.9502923796437219E-2</c:v>
                </c:pt>
                <c:pt idx="148">
                  <c:v>1.5793679724083784E-2</c:v>
                </c:pt>
                <c:pt idx="149">
                  <c:v>7.4608714681373431E-3</c:v>
                </c:pt>
                <c:pt idx="150">
                  <c:v>1.2431546055510132E-3</c:v>
                </c:pt>
                <c:pt idx="151">
                  <c:v>2.6978489425546217E-3</c:v>
                </c:pt>
                <c:pt idx="152">
                  <c:v>0.17577522700017131</c:v>
                </c:pt>
                <c:pt idx="153">
                  <c:v>2.0307094621835899E-3</c:v>
                </c:pt>
                <c:pt idx="154">
                  <c:v>0.14547001276052743</c:v>
                </c:pt>
                <c:pt idx="155">
                  <c:v>4.4553349875930522E-2</c:v>
                </c:pt>
                <c:pt idx="156">
                  <c:v>5.2769052735989419E-2</c:v>
                </c:pt>
                <c:pt idx="157">
                  <c:v>5.419559311801992E-2</c:v>
                </c:pt>
                <c:pt idx="158">
                  <c:v>0.22535299654847818</c:v>
                </c:pt>
                <c:pt idx="159">
                  <c:v>6.5011466529380326E-4</c:v>
                </c:pt>
                <c:pt idx="160">
                  <c:v>1.3509788471984471E-3</c:v>
                </c:pt>
                <c:pt idx="161">
                  <c:v>8.2739177996561959E-3</c:v>
                </c:pt>
                <c:pt idx="162">
                  <c:v>1.5331166822661784E-2</c:v>
                </c:pt>
                <c:pt idx="163">
                  <c:v>7.1271324052134299E-4</c:v>
                </c:pt>
                <c:pt idx="164">
                  <c:v>5.8160729626671086E-3</c:v>
                </c:pt>
                <c:pt idx="165">
                  <c:v>2.5908861446225051E-3</c:v>
                </c:pt>
                <c:pt idx="166">
                  <c:v>2.7921053406128491E-3</c:v>
                </c:pt>
                <c:pt idx="167">
                  <c:v>6.5211517952364018E-2</c:v>
                </c:pt>
                <c:pt idx="168">
                  <c:v>2.1353984535989889E-4</c:v>
                </c:pt>
                <c:pt idx="169">
                  <c:v>1.7463605505647077E-3</c:v>
                </c:pt>
                <c:pt idx="170">
                  <c:v>0.22118746815202686</c:v>
                </c:pt>
                <c:pt idx="171">
                  <c:v>6.9202669134479561E-2</c:v>
                </c:pt>
                <c:pt idx="172">
                  <c:v>5.8951470754701725E-4</c:v>
                </c:pt>
                <c:pt idx="173">
                  <c:v>1.8976430069001599E-2</c:v>
                </c:pt>
                <c:pt idx="174">
                  <c:v>1.5732864633289203E-3</c:v>
                </c:pt>
                <c:pt idx="175">
                  <c:v>1.6226425250346547E-3</c:v>
                </c:pt>
                <c:pt idx="176">
                  <c:v>3.2048349654252139E-3</c:v>
                </c:pt>
                <c:pt idx="177">
                  <c:v>4.113125111136202E-5</c:v>
                </c:pt>
                <c:pt idx="178">
                  <c:v>7.7065903693797908E-4</c:v>
                </c:pt>
                <c:pt idx="179">
                  <c:v>4.3483328212246108E-3</c:v>
                </c:pt>
                <c:pt idx="180">
                  <c:v>2.479403037631207E-3</c:v>
                </c:pt>
                <c:pt idx="181">
                  <c:v>2.976589599014299E-4</c:v>
                </c:pt>
                <c:pt idx="182">
                  <c:v>0.29664814853059623</c:v>
                </c:pt>
                <c:pt idx="183">
                  <c:v>1.7906521473143276E-2</c:v>
                </c:pt>
                <c:pt idx="184">
                  <c:v>4.2814244394907976E-2</c:v>
                </c:pt>
                <c:pt idx="185">
                  <c:v>8.2651998200221326E-3</c:v>
                </c:pt>
                <c:pt idx="186">
                  <c:v>0.14094773706019703</c:v>
                </c:pt>
                <c:pt idx="187">
                  <c:v>9.914438091895455E-6</c:v>
                </c:pt>
                <c:pt idx="188">
                  <c:v>9.185209075576249E-4</c:v>
                </c:pt>
                <c:pt idx="189">
                  <c:v>1.6556665874373593E-4</c:v>
                </c:pt>
                <c:pt idx="190">
                  <c:v>0.18220795736692302</c:v>
                </c:pt>
                <c:pt idx="191">
                  <c:v>3.7777000503055098E-6</c:v>
                </c:pt>
                <c:pt idx="192">
                  <c:v>1.369575431616199E-3</c:v>
                </c:pt>
                <c:pt idx="193">
                  <c:v>0.22387021100739013</c:v>
                </c:pt>
                <c:pt idx="194">
                  <c:v>0.24481298982337116</c:v>
                </c:pt>
                <c:pt idx="195">
                  <c:v>5.2824360105913501E-2</c:v>
                </c:pt>
                <c:pt idx="196">
                  <c:v>1.105153225052218E-2</c:v>
                </c:pt>
                <c:pt idx="197">
                  <c:v>1.5354833592365086E-3</c:v>
                </c:pt>
                <c:pt idx="198">
                  <c:v>2.1542646572581315E-6</c:v>
                </c:pt>
                <c:pt idx="199">
                  <c:v>4.4454072790294625E-4</c:v>
                </c:pt>
                <c:pt idx="200">
                  <c:v>8.79190884864249E-4</c:v>
                </c:pt>
                <c:pt idx="201">
                  <c:v>3.3262299351153598E-4</c:v>
                </c:pt>
                <c:pt idx="202">
                  <c:v>8.9812112135514446E-4</c:v>
                </c:pt>
                <c:pt idx="203">
                  <c:v>1.0017642456950793E-3</c:v>
                </c:pt>
                <c:pt idx="204">
                  <c:v>6.9867784208724865E-4</c:v>
                </c:pt>
                <c:pt idx="205">
                  <c:v>5.52862124691673E-4</c:v>
                </c:pt>
                <c:pt idx="206">
                  <c:v>7.4601889174168406E-4</c:v>
                </c:pt>
                <c:pt idx="207">
                  <c:v>7.2160931722452791E-4</c:v>
                </c:pt>
                <c:pt idx="208">
                  <c:v>0.25228769649600419</c:v>
                </c:pt>
                <c:pt idx="209">
                  <c:v>0.13952268554943614</c:v>
                </c:pt>
                <c:pt idx="210">
                  <c:v>5.8364597171099527E-6</c:v>
                </c:pt>
                <c:pt idx="211">
                  <c:v>1.8879282471603531E-2</c:v>
                </c:pt>
                <c:pt idx="212">
                  <c:v>8.4063294639742084E-4</c:v>
                </c:pt>
                <c:pt idx="213">
                  <c:v>1.0419165582544853E-3</c:v>
                </c:pt>
                <c:pt idx="214">
                  <c:v>1.811922449719152E-4</c:v>
                </c:pt>
                <c:pt idx="215">
                  <c:v>1.2971880369786371E-4</c:v>
                </c:pt>
                <c:pt idx="216">
                  <c:v>4.1941487591973849E-4</c:v>
                </c:pt>
                <c:pt idx="217">
                  <c:v>6.1023271732707377E-4</c:v>
                </c:pt>
                <c:pt idx="218">
                  <c:v>6.5258961039400961E-4</c:v>
                </c:pt>
                <c:pt idx="219">
                  <c:v>1.162921517117689E-4</c:v>
                </c:pt>
                <c:pt idx="220">
                  <c:v>7.8166018844502333E-2</c:v>
                </c:pt>
                <c:pt idx="221">
                  <c:v>0.91195052204562077</c:v>
                </c:pt>
                <c:pt idx="222">
                  <c:v>0.13208397318596032</c:v>
                </c:pt>
                <c:pt idx="223">
                  <c:v>2.8755432682779372E-2</c:v>
                </c:pt>
                <c:pt idx="224">
                  <c:v>1.1075360099557957E-2</c:v>
                </c:pt>
                <c:pt idx="225">
                  <c:v>4.8606406708138923E-5</c:v>
                </c:pt>
                <c:pt idx="226">
                  <c:v>5.8833347618381703E-3</c:v>
                </c:pt>
                <c:pt idx="227">
                  <c:v>7.3280982860930732E-4</c:v>
                </c:pt>
                <c:pt idx="228">
                  <c:v>27.280649837660391</c:v>
                </c:pt>
                <c:pt idx="229">
                  <c:v>5.8906115462589205E-2</c:v>
                </c:pt>
                <c:pt idx="230">
                  <c:v>4.1188138450857878E-2</c:v>
                </c:pt>
                <c:pt idx="231">
                  <c:v>9.4838836548259645E-3</c:v>
                </c:pt>
                <c:pt idx="232">
                  <c:v>0.25315088224702914</c:v>
                </c:pt>
                <c:pt idx="233">
                  <c:v>0.22834560997903114</c:v>
                </c:pt>
                <c:pt idx="234">
                  <c:v>0.2226182911519923</c:v>
                </c:pt>
                <c:pt idx="235">
                  <c:v>7.3129254381057001E-5</c:v>
                </c:pt>
                <c:pt idx="236">
                  <c:v>2.0729870571458483E-6</c:v>
                </c:pt>
                <c:pt idx="237">
                  <c:v>5.4650672441216371E-6</c:v>
                </c:pt>
                <c:pt idx="238">
                  <c:v>9.7548975947815538E-6</c:v>
                </c:pt>
                <c:pt idx="239">
                  <c:v>3.2763574678437284E-4</c:v>
                </c:pt>
                <c:pt idx="240">
                  <c:v>3.2701247332665071E-3</c:v>
                </c:pt>
                <c:pt idx="241">
                  <c:v>4.7535195688915238E-4</c:v>
                </c:pt>
                <c:pt idx="242">
                  <c:v>3.6964134163475187E-2</c:v>
                </c:pt>
                <c:pt idx="243">
                  <c:v>3.7207510410349154E-4</c:v>
                </c:pt>
                <c:pt idx="244">
                  <c:v>3.3308813127740842</c:v>
                </c:pt>
                <c:pt idx="245">
                  <c:v>1.5355079255161852E-2</c:v>
                </c:pt>
                <c:pt idx="246">
                  <c:v>3.2109051925207965E-2</c:v>
                </c:pt>
                <c:pt idx="247">
                  <c:v>4.7861344981857892</c:v>
                </c:pt>
                <c:pt idx="248">
                  <c:v>2.6361224094518692</c:v>
                </c:pt>
                <c:pt idx="249">
                  <c:v>1.9100643044209425E-2</c:v>
                </c:pt>
                <c:pt idx="250">
                  <c:v>3.9935089963377045E-2</c:v>
                </c:pt>
                <c:pt idx="251">
                  <c:v>3.0198190537034002E-3</c:v>
                </c:pt>
                <c:pt idx="252">
                  <c:v>3.9672164319123409E-3</c:v>
                </c:pt>
                <c:pt idx="253">
                  <c:v>1.0209035514703499E-2</c:v>
                </c:pt>
                <c:pt idx="254">
                  <c:v>4.0208106742783549E-5</c:v>
                </c:pt>
                <c:pt idx="255">
                  <c:v>1.8347753735026724E-3</c:v>
                </c:pt>
                <c:pt idx="256">
                  <c:v>2.0586208173873832E-3</c:v>
                </c:pt>
                <c:pt idx="257">
                  <c:v>7.149054969748691E-6</c:v>
                </c:pt>
                <c:pt idx="258">
                  <c:v>4.0427120447418199E-4</c:v>
                </c:pt>
                <c:pt idx="259">
                  <c:v>8.9898239768781488E-2</c:v>
                </c:pt>
                <c:pt idx="260">
                  <c:v>2.2480287251428505E-2</c:v>
                </c:pt>
                <c:pt idx="261">
                  <c:v>1.4629228339515921</c:v>
                </c:pt>
                <c:pt idx="262">
                  <c:v>0.28960026604062661</c:v>
                </c:pt>
                <c:pt idx="263">
                  <c:v>2.1642099061127229E-3</c:v>
                </c:pt>
                <c:pt idx="264">
                  <c:v>8.8343748824485215E-6</c:v>
                </c:pt>
                <c:pt idx="265">
                  <c:v>7.6391418337003268E-4</c:v>
                </c:pt>
                <c:pt idx="266">
                  <c:v>9.653971504124066E-5</c:v>
                </c:pt>
                <c:pt idx="267">
                  <c:v>3.3366114909297723E-2</c:v>
                </c:pt>
                <c:pt idx="268">
                  <c:v>9.9640599738269899E-5</c:v>
                </c:pt>
                <c:pt idx="269">
                  <c:v>0.11652950533002697</c:v>
                </c:pt>
                <c:pt idx="270">
                  <c:v>7.4749524190978481E-2</c:v>
                </c:pt>
                <c:pt idx="271">
                  <c:v>9.1230902319049359E-2</c:v>
                </c:pt>
                <c:pt idx="272">
                  <c:v>1.3504731023494388E-2</c:v>
                </c:pt>
                <c:pt idx="273">
                  <c:v>4.7358525459252863E-2</c:v>
                </c:pt>
                <c:pt idx="274">
                  <c:v>1.1117706730646014E-3</c:v>
                </c:pt>
                <c:pt idx="275">
                  <c:v>6.173256146982045E-5</c:v>
                </c:pt>
                <c:pt idx="276">
                  <c:v>2.0797904933384675E-4</c:v>
                </c:pt>
                <c:pt idx="277">
                  <c:v>2.4596715846500175E-6</c:v>
                </c:pt>
                <c:pt idx="278">
                  <c:v>2.4827864558695271E-4</c:v>
                </c:pt>
                <c:pt idx="279">
                  <c:v>1.0102558104832693E-3</c:v>
                </c:pt>
                <c:pt idx="280">
                  <c:v>1.2709621601189347E-3</c:v>
                </c:pt>
                <c:pt idx="281">
                  <c:v>0.10042929257617496</c:v>
                </c:pt>
                <c:pt idx="282">
                  <c:v>8.4243238310080643E-6</c:v>
                </c:pt>
                <c:pt idx="283">
                  <c:v>1.1158980153965676E-3</c:v>
                </c:pt>
                <c:pt idx="284">
                  <c:v>5.9768451915095998E-4</c:v>
                </c:pt>
                <c:pt idx="285">
                  <c:v>1.2828779320824333E-3</c:v>
                </c:pt>
                <c:pt idx="286">
                  <c:v>8.8409512863584123E-3</c:v>
                </c:pt>
                <c:pt idx="287">
                  <c:v>2.4221419882995771E-2</c:v>
                </c:pt>
                <c:pt idx="288">
                  <c:v>3.523069762112448E-4</c:v>
                </c:pt>
                <c:pt idx="289">
                  <c:v>5.4516638607904656E-3</c:v>
                </c:pt>
                <c:pt idx="290">
                  <c:v>1.857434436225432E-2</c:v>
                </c:pt>
                <c:pt idx="291">
                  <c:v>3.6400686723403258E-4</c:v>
                </c:pt>
                <c:pt idx="292">
                  <c:v>1.5031093179632079E-3</c:v>
                </c:pt>
                <c:pt idx="293">
                  <c:v>3.4220084504847138E-5</c:v>
                </c:pt>
                <c:pt idx="294">
                  <c:v>2.3009425554276954E-3</c:v>
                </c:pt>
                <c:pt idx="295">
                  <c:v>3.4009980997034115E-3</c:v>
                </c:pt>
                <c:pt idx="296">
                  <c:v>1.2407585932736192E-5</c:v>
                </c:pt>
                <c:pt idx="297">
                  <c:v>5.0705281376540372E-4</c:v>
                </c:pt>
                <c:pt idx="298">
                  <c:v>3.040745996351105E-3</c:v>
                </c:pt>
                <c:pt idx="299">
                  <c:v>0.28455961012718411</c:v>
                </c:pt>
                <c:pt idx="300">
                  <c:v>3.878953152824877E-4</c:v>
                </c:pt>
                <c:pt idx="301">
                  <c:v>0.13172543445366591</c:v>
                </c:pt>
                <c:pt idx="302">
                  <c:v>1.3008563317810564E-3</c:v>
                </c:pt>
                <c:pt idx="303">
                  <c:v>1.0964550700741963E-2</c:v>
                </c:pt>
                <c:pt idx="304">
                  <c:v>3.9046419250977541E-5</c:v>
                </c:pt>
                <c:pt idx="305">
                  <c:v>4.3026805783876274E-3</c:v>
                </c:pt>
                <c:pt idx="306">
                  <c:v>5.1938214930125125E-4</c:v>
                </c:pt>
                <c:pt idx="307">
                  <c:v>0.69183001558307655</c:v>
                </c:pt>
                <c:pt idx="308">
                  <c:v>1.5362907674127005E-3</c:v>
                </c:pt>
                <c:pt idx="309">
                  <c:v>0.14173508051784023</c:v>
                </c:pt>
                <c:pt idx="310">
                  <c:v>4.1235574438766721E-2</c:v>
                </c:pt>
                <c:pt idx="311">
                  <c:v>5.1737179163935255E-2</c:v>
                </c:pt>
                <c:pt idx="312">
                  <c:v>4.8933038999264163E-2</c:v>
                </c:pt>
                <c:pt idx="313">
                  <c:v>0.22006036186478328</c:v>
                </c:pt>
                <c:pt idx="314">
                  <c:v>1.4606321799925117E-3</c:v>
                </c:pt>
                <c:pt idx="315">
                  <c:v>7.4903958122992957E-5</c:v>
                </c:pt>
                <c:pt idx="316">
                  <c:v>4.3205492620069326E-4</c:v>
                </c:pt>
                <c:pt idx="317">
                  <c:v>8.5341589753875897E-4</c:v>
                </c:pt>
                <c:pt idx="318">
                  <c:v>3.1811813677117668E-4</c:v>
                </c:pt>
                <c:pt idx="319">
                  <c:v>8.1364110793739116E-4</c:v>
                </c:pt>
                <c:pt idx="320">
                  <c:v>3.3081467429095491E-4</c:v>
                </c:pt>
                <c:pt idx="321">
                  <c:v>1.2929620406839988</c:v>
                </c:pt>
                <c:pt idx="322">
                  <c:v>7.6675389569131691E-4</c:v>
                </c:pt>
                <c:pt idx="323">
                  <c:v>0.20264379329317325</c:v>
                </c:pt>
                <c:pt idx="324">
                  <c:v>6.3235569135970736E-4</c:v>
                </c:pt>
                <c:pt idx="325">
                  <c:v>6.8793142012973159E-4</c:v>
                </c:pt>
                <c:pt idx="326">
                  <c:v>8.7878142309331057E-3</c:v>
                </c:pt>
                <c:pt idx="327">
                  <c:v>2.4872031713043145E-2</c:v>
                </c:pt>
                <c:pt idx="328">
                  <c:v>2.9285683565001872E-4</c:v>
                </c:pt>
                <c:pt idx="329">
                  <c:v>4.7915600479027098E-3</c:v>
                </c:pt>
                <c:pt idx="330">
                  <c:v>2.9787549717246532E-4</c:v>
                </c:pt>
                <c:pt idx="331">
                  <c:v>4.1298115582281579E-4</c:v>
                </c:pt>
                <c:pt idx="332">
                  <c:v>1.5812516327124847E-3</c:v>
                </c:pt>
                <c:pt idx="333">
                  <c:v>1.2467812902331927E-4</c:v>
                </c:pt>
                <c:pt idx="334">
                  <c:v>1.4643657188103775E-5</c:v>
                </c:pt>
                <c:pt idx="335">
                  <c:v>4.0422346544795526E-3</c:v>
                </c:pt>
                <c:pt idx="336">
                  <c:v>2.0525961733513683E-5</c:v>
                </c:pt>
                <c:pt idx="337">
                  <c:v>2.4453611987132648E-6</c:v>
                </c:pt>
                <c:pt idx="338">
                  <c:v>0.34887169727378331</c:v>
                </c:pt>
                <c:pt idx="339">
                  <c:v>45.153962042653099</c:v>
                </c:pt>
                <c:pt idx="340">
                  <c:v>12.914753320133848</c:v>
                </c:pt>
                <c:pt idx="341">
                  <c:v>2.6283002620055333E-2</c:v>
                </c:pt>
                <c:pt idx="342">
                  <c:v>5.2622183587777375E-3</c:v>
                </c:pt>
                <c:pt idx="343">
                  <c:v>4.2873670001648372E-2</c:v>
                </c:pt>
                <c:pt idx="344">
                  <c:v>1.9030630814950139E-4</c:v>
                </c:pt>
                <c:pt idx="345">
                  <c:v>4.2700613754136436E-5</c:v>
                </c:pt>
                <c:pt idx="346">
                  <c:v>2.6005401362545338E-3</c:v>
                </c:pt>
                <c:pt idx="347">
                  <c:v>0.16644264194669756</c:v>
                </c:pt>
                <c:pt idx="348">
                  <c:v>1.7639574570439507E-5</c:v>
                </c:pt>
                <c:pt idx="349">
                  <c:v>3.924352679011615E-3</c:v>
                </c:pt>
                <c:pt idx="350">
                  <c:v>4.8520135856380397E-4</c:v>
                </c:pt>
                <c:pt idx="351">
                  <c:v>5.1482763811530934E-2</c:v>
                </c:pt>
                <c:pt idx="352">
                  <c:v>0.66101469689318837</c:v>
                </c:pt>
                <c:pt idx="353">
                  <c:v>3.992290816015601</c:v>
                </c:pt>
                <c:pt idx="354">
                  <c:v>2.5161591553470357E-2</c:v>
                </c:pt>
                <c:pt idx="355">
                  <c:v>1.3351013956096607E-4</c:v>
                </c:pt>
                <c:pt idx="356">
                  <c:v>7.4858964420462587E-4</c:v>
                </c:pt>
                <c:pt idx="357">
                  <c:v>1.5146192597586745E-3</c:v>
                </c:pt>
                <c:pt idx="358">
                  <c:v>5.6359293970483437E-4</c:v>
                </c:pt>
                <c:pt idx="359">
                  <c:v>7.1651732159435863E-4</c:v>
                </c:pt>
                <c:pt idx="360">
                  <c:v>2.545880324490784E-4</c:v>
                </c:pt>
                <c:pt idx="361">
                  <c:v>7.9936938789498937E-2</c:v>
                </c:pt>
                <c:pt idx="362">
                  <c:v>1.3009566214584494E-3</c:v>
                </c:pt>
                <c:pt idx="363">
                  <c:v>0.10534396304017128</c:v>
                </c:pt>
                <c:pt idx="364">
                  <c:v>5.08185451976712E-4</c:v>
                </c:pt>
                <c:pt idx="365">
                  <c:v>2.3229622652860427E-3</c:v>
                </c:pt>
                <c:pt idx="366">
                  <c:v>0.25502902899348401</c:v>
                </c:pt>
                <c:pt idx="367">
                  <c:v>9.3119582726087294E-2</c:v>
                </c:pt>
                <c:pt idx="368">
                  <c:v>5.5865370675848745E-4</c:v>
                </c:pt>
                <c:pt idx="369">
                  <c:v>5.6564518503818551E-3</c:v>
                </c:pt>
                <c:pt idx="370">
                  <c:v>4.0634283968720206E-4</c:v>
                </c:pt>
                <c:pt idx="371">
                  <c:v>1.922931723875358E-3</c:v>
                </c:pt>
                <c:pt idx="372">
                  <c:v>5.3569310796729754E-3</c:v>
                </c:pt>
                <c:pt idx="373">
                  <c:v>1.2337794591902449E-4</c:v>
                </c:pt>
                <c:pt idx="374">
                  <c:v>2.500988538180557E-3</c:v>
                </c:pt>
                <c:pt idx="375">
                  <c:v>3.9725143161517384E-3</c:v>
                </c:pt>
                <c:pt idx="376">
                  <c:v>2.6824125785382732E-2</c:v>
                </c:pt>
                <c:pt idx="377">
                  <c:v>9.8015148317206745E-5</c:v>
                </c:pt>
                <c:pt idx="378">
                  <c:v>7.3697390948815583E-2</c:v>
                </c:pt>
                <c:pt idx="379">
                  <c:v>7.6433859774603236E-2</c:v>
                </c:pt>
                <c:pt idx="380">
                  <c:v>8.1986301369863013E-2</c:v>
                </c:pt>
                <c:pt idx="381">
                  <c:v>0.13147946434292304</c:v>
                </c:pt>
                <c:pt idx="382">
                  <c:v>1.3726202628740823E-3</c:v>
                </c:pt>
                <c:pt idx="383">
                  <c:v>1.0861099811117882E-2</c:v>
                </c:pt>
                <c:pt idx="384">
                  <c:v>6.6274077213990745E-5</c:v>
                </c:pt>
                <c:pt idx="385">
                  <c:v>0.6954506728452392</c:v>
                </c:pt>
                <c:pt idx="386">
                  <c:v>1.1097489980072099E-4</c:v>
                </c:pt>
                <c:pt idx="387">
                  <c:v>0.72144715875872667</c:v>
                </c:pt>
                <c:pt idx="388">
                  <c:v>1.5948294139349898E-4</c:v>
                </c:pt>
                <c:pt idx="389">
                  <c:v>2.1931553097040268</c:v>
                </c:pt>
                <c:pt idx="390">
                  <c:v>0.74425378226786276</c:v>
                </c:pt>
                <c:pt idx="391">
                  <c:v>0.10523331288606114</c:v>
                </c:pt>
                <c:pt idx="392">
                  <c:v>9.2574409825175397E-2</c:v>
                </c:pt>
                <c:pt idx="393">
                  <c:v>6.4215957250783121E-2</c:v>
                </c:pt>
                <c:pt idx="394">
                  <c:v>1.0679753984625369E-3</c:v>
                </c:pt>
                <c:pt idx="395">
                  <c:v>3.6207132954774476E-5</c:v>
                </c:pt>
                <c:pt idx="396">
                  <c:v>1.2351025314485042E-6</c:v>
                </c:pt>
                <c:pt idx="397">
                  <c:v>5.9793268636491913E-4</c:v>
                </c:pt>
                <c:pt idx="398">
                  <c:v>1.0194898468500176E-4</c:v>
                </c:pt>
                <c:pt idx="399">
                  <c:v>3.076010480364307E-3</c:v>
                </c:pt>
                <c:pt idx="400">
                  <c:v>7.1797257309315347E-6</c:v>
                </c:pt>
                <c:pt idx="401">
                  <c:v>1.4339913247717808E-3</c:v>
                </c:pt>
                <c:pt idx="402">
                  <c:v>0.11156856408166707</c:v>
                </c:pt>
                <c:pt idx="403">
                  <c:v>4.9569790745621382E-4</c:v>
                </c:pt>
                <c:pt idx="404">
                  <c:v>1.1656115641275322E-3</c:v>
                </c:pt>
                <c:pt idx="405">
                  <c:v>0.12373253668394693</c:v>
                </c:pt>
                <c:pt idx="406">
                  <c:v>0.13722212138292078</c:v>
                </c:pt>
                <c:pt idx="407">
                  <c:v>1.001563565956768E-3</c:v>
                </c:pt>
                <c:pt idx="408">
                  <c:v>1.8271880080292471E-2</c:v>
                </c:pt>
                <c:pt idx="409">
                  <c:v>2.2412190291419101E-4</c:v>
                </c:pt>
                <c:pt idx="410">
                  <c:v>3.0297050177373547E-4</c:v>
                </c:pt>
                <c:pt idx="411">
                  <c:v>7.4698308027578168E-4</c:v>
                </c:pt>
                <c:pt idx="412">
                  <c:v>3.0936561607223173E-5</c:v>
                </c:pt>
                <c:pt idx="413">
                  <c:v>5.8053566953711214E-4</c:v>
                </c:pt>
                <c:pt idx="414">
                  <c:v>8.1291352557605388E-4</c:v>
                </c:pt>
                <c:pt idx="415">
                  <c:v>5.7711470820489001E-4</c:v>
                </c:pt>
                <c:pt idx="416">
                  <c:v>1.3084858846529882E-4</c:v>
                </c:pt>
                <c:pt idx="417">
                  <c:v>2.9352269254278727</c:v>
                </c:pt>
                <c:pt idx="418">
                  <c:v>7.6923510544146742E-2</c:v>
                </c:pt>
                <c:pt idx="419">
                  <c:v>7.2267554612316588E-4</c:v>
                </c:pt>
                <c:pt idx="420">
                  <c:v>2.3430356598597989E-4</c:v>
                </c:pt>
                <c:pt idx="421">
                  <c:v>5.0448198359304116E-5</c:v>
                </c:pt>
                <c:pt idx="422">
                  <c:v>2.2500511959385798E-6</c:v>
                </c:pt>
                <c:pt idx="423">
                  <c:v>3.7188810616426778E-3</c:v>
                </c:pt>
                <c:pt idx="424">
                  <c:v>7.7675688385503802E-2</c:v>
                </c:pt>
                <c:pt idx="425">
                  <c:v>2.8791178872855976E-2</c:v>
                </c:pt>
                <c:pt idx="426">
                  <c:v>1.4121478549126664E-3</c:v>
                </c:pt>
                <c:pt idx="427">
                  <c:v>0.14091747439469451</c:v>
                </c:pt>
                <c:pt idx="428">
                  <c:v>0.15787634680111703</c:v>
                </c:pt>
                <c:pt idx="429">
                  <c:v>5.0971597280379269E-2</c:v>
                </c:pt>
                <c:pt idx="430">
                  <c:v>1.5808777033008727E-3</c:v>
                </c:pt>
                <c:pt idx="431">
                  <c:v>4.0967102410011773E-2</c:v>
                </c:pt>
                <c:pt idx="432">
                  <c:v>3.8675202395867285E-4</c:v>
                </c:pt>
                <c:pt idx="433">
                  <c:v>2.1204951677134462E-5</c:v>
                </c:pt>
                <c:pt idx="434">
                  <c:v>1.0441787182051075E-4</c:v>
                </c:pt>
                <c:pt idx="435">
                  <c:v>9.9550803194439902E-3</c:v>
                </c:pt>
                <c:pt idx="436">
                  <c:v>3.0880996266854084E-3</c:v>
                </c:pt>
                <c:pt idx="437">
                  <c:v>5.8214147008662468E-4</c:v>
                </c:pt>
                <c:pt idx="438">
                  <c:v>2.2365982139317721E-4</c:v>
                </c:pt>
                <c:pt idx="439">
                  <c:v>1.7588239980878016E-2</c:v>
                </c:pt>
                <c:pt idx="440">
                  <c:v>2.5316335944723076E-4</c:v>
                </c:pt>
                <c:pt idx="441">
                  <c:v>5.5531435133961707E-2</c:v>
                </c:pt>
                <c:pt idx="442">
                  <c:v>2.5251728579204607E-4</c:v>
                </c:pt>
                <c:pt idx="443">
                  <c:v>1.860222158925438E-3</c:v>
                </c:pt>
                <c:pt idx="444">
                  <c:v>0.21483564774125505</c:v>
                </c:pt>
                <c:pt idx="445">
                  <c:v>0.16064868568818166</c:v>
                </c:pt>
                <c:pt idx="446">
                  <c:v>0.15767508933757399</c:v>
                </c:pt>
                <c:pt idx="447">
                  <c:v>3.7388636990094604E-3</c:v>
                </c:pt>
                <c:pt idx="448">
                  <c:v>6.6339980288778961E-3</c:v>
                </c:pt>
                <c:pt idx="449">
                  <c:v>1.7359617594628241E-5</c:v>
                </c:pt>
                <c:pt idx="450">
                  <c:v>5.3203192191531492E-3</c:v>
                </c:pt>
                <c:pt idx="451">
                  <c:v>5.6385979189742448E-4</c:v>
                </c:pt>
                <c:pt idx="452">
                  <c:v>9.3792769899338647E-3</c:v>
                </c:pt>
                <c:pt idx="453">
                  <c:v>3.8403521445709173E-3</c:v>
                </c:pt>
                <c:pt idx="454">
                  <c:v>2.1852712655845486E-3</c:v>
                </c:pt>
                <c:pt idx="455">
                  <c:v>2.2421155954436025E-5</c:v>
                </c:pt>
                <c:pt idx="456">
                  <c:v>0.27116724245341789</c:v>
                </c:pt>
                <c:pt idx="457">
                  <c:v>2.0918051441672107E-3</c:v>
                </c:pt>
                <c:pt idx="458">
                  <c:v>0.13134961639401227</c:v>
                </c:pt>
                <c:pt idx="459">
                  <c:v>2.925847693582578E-4</c:v>
                </c:pt>
                <c:pt idx="460">
                  <c:v>1.0775031093361099E-2</c:v>
                </c:pt>
                <c:pt idx="461">
                  <c:v>4.6100140571408865E-5</c:v>
                </c:pt>
                <c:pt idx="462">
                  <c:v>4.2453256789004006E-3</c:v>
                </c:pt>
                <c:pt idx="463">
                  <c:v>1.2277705980805491E-4</c:v>
                </c:pt>
                <c:pt idx="464">
                  <c:v>3.2592709023341451E-2</c:v>
                </c:pt>
                <c:pt idx="465">
                  <c:v>5.1121370064984416E-3</c:v>
                </c:pt>
                <c:pt idx="466">
                  <c:v>1.8627129238943585</c:v>
                </c:pt>
                <c:pt idx="467">
                  <c:v>0.71948327777180343</c:v>
                </c:pt>
                <c:pt idx="468">
                  <c:v>9.7146751123680805E-2</c:v>
                </c:pt>
                <c:pt idx="469">
                  <c:v>8.0235141640436949E-2</c:v>
                </c:pt>
                <c:pt idx="470">
                  <c:v>4.3581592024445198E-2</c:v>
                </c:pt>
                <c:pt idx="471">
                  <c:v>2.9467568763614935E-4</c:v>
                </c:pt>
                <c:pt idx="472">
                  <c:v>2.0517878192253516E-5</c:v>
                </c:pt>
                <c:pt idx="473">
                  <c:v>3.8119010958985461E-4</c:v>
                </c:pt>
                <c:pt idx="474">
                  <c:v>4.5233805524639423E-6</c:v>
                </c:pt>
                <c:pt idx="475">
                  <c:v>3.0110413023093222E-4</c:v>
                </c:pt>
                <c:pt idx="476">
                  <c:v>2.9892025359525274E-3</c:v>
                </c:pt>
                <c:pt idx="477">
                  <c:v>1.0558109661850365E-5</c:v>
                </c:pt>
                <c:pt idx="478">
                  <c:v>1.3977356954197298E-3</c:v>
                </c:pt>
                <c:pt idx="479">
                  <c:v>0.20037944311143352</c:v>
                </c:pt>
                <c:pt idx="480">
                  <c:v>4.5183841432085069E-6</c:v>
                </c:pt>
                <c:pt idx="481">
                  <c:v>2.2809435140948779E-3</c:v>
                </c:pt>
                <c:pt idx="482">
                  <c:v>0.2528428093645485</c:v>
                </c:pt>
                <c:pt idx="483">
                  <c:v>6.7688632291459288E-3</c:v>
                </c:pt>
                <c:pt idx="484">
                  <c:v>9.5234110890720714E-4</c:v>
                </c:pt>
                <c:pt idx="485">
                  <c:v>1.8059542174764166E-2</c:v>
                </c:pt>
                <c:pt idx="486">
                  <c:v>1.3309710505687417E-3</c:v>
                </c:pt>
                <c:pt idx="487">
                  <c:v>1.3677180731581737E-3</c:v>
                </c:pt>
                <c:pt idx="488">
                  <c:v>0.83504942194877396</c:v>
                </c:pt>
                <c:pt idx="489">
                  <c:v>1.881158015404823E-2</c:v>
                </c:pt>
                <c:pt idx="490">
                  <c:v>4.2108017830567551E-4</c:v>
                </c:pt>
                <c:pt idx="491">
                  <c:v>8.1319607888001967E-4</c:v>
                </c:pt>
                <c:pt idx="492">
                  <c:v>7.9076036122470439E-3</c:v>
                </c:pt>
                <c:pt idx="493">
                  <c:v>1.8815651698357331E-3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D-426A-8520-A411D09288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567727"/>
        <c:axId val="504568559"/>
      </c:scatterChart>
      <c:valAx>
        <c:axId val="5045677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GDP/Capita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8559"/>
        <c:crosses val="autoZero"/>
        <c:crossBetween val="midCat"/>
      </c:valAx>
      <c:valAx>
        <c:axId val="5045685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Energy Usage/capita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567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FF00"/>
                </a:solidFill>
              </a:rPr>
              <a:t>Energy Usage/Capita Vs</a:t>
            </a:r>
            <a:r>
              <a:rPr lang="en-US" baseline="0">
                <a:solidFill>
                  <a:srgbClr val="FFFF00"/>
                </a:solidFill>
              </a:rPr>
              <a:t> GDP/Capita</a:t>
            </a:r>
            <a:endParaRPr lang="en-US">
              <a:solidFill>
                <a:srgbClr val="FFFF00"/>
              </a:solidFill>
            </a:endParaRPr>
          </a:p>
        </c:rich>
      </c:tx>
      <c:layout/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USAGE'!$I$1</c:f>
              <c:strCache>
                <c:ptCount val="1"/>
                <c:pt idx="0">
                  <c:v>Energy Usage/Capita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USAGE'!$H$2:$H$2431</c:f>
              <c:numCache>
                <c:formatCode>[$$-1009]#,##0.00</c:formatCode>
                <c:ptCount val="494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USAGE'!$I$2:$I$2431</c:f>
              <c:numCache>
                <c:formatCode>General</c:formatCode>
                <c:ptCount val="494"/>
                <c:pt idx="0">
                  <c:v>0.18498866680403875</c:v>
                </c:pt>
                <c:pt idx="1">
                  <c:v>3.892359407417275E-4</c:v>
                </c:pt>
                <c:pt idx="2">
                  <c:v>0.15809284818067754</c:v>
                </c:pt>
                <c:pt idx="3">
                  <c:v>4.8240355455250725E-2</c:v>
                </c:pt>
                <c:pt idx="4">
                  <c:v>5.3759496987162696E-2</c:v>
                </c:pt>
                <c:pt idx="5">
                  <c:v>6.0204706059869398E-2</c:v>
                </c:pt>
                <c:pt idx="6">
                  <c:v>0.23230313910048034</c:v>
                </c:pt>
                <c:pt idx="7">
                  <c:v>1.6908230473165599E-3</c:v>
                </c:pt>
                <c:pt idx="8">
                  <c:v>8.2312875825410928E-5</c:v>
                </c:pt>
                <c:pt idx="9">
                  <c:v>8.211032281757704E-3</c:v>
                </c:pt>
                <c:pt idx="10">
                  <c:v>2.1171961231498961E-3</c:v>
                </c:pt>
                <c:pt idx="11">
                  <c:v>3.6001819039277775E-4</c:v>
                </c:pt>
                <c:pt idx="12">
                  <c:v>3.6553450387165269E-3</c:v>
                </c:pt>
                <c:pt idx="13">
                  <c:v>1.2895909077197333E-3</c:v>
                </c:pt>
                <c:pt idx="14">
                  <c:v>1.6580055384587682E-3</c:v>
                </c:pt>
                <c:pt idx="15">
                  <c:v>0.2061453235551601</c:v>
                </c:pt>
                <c:pt idx="16">
                  <c:v>1.1460863552610781E-3</c:v>
                </c:pt>
                <c:pt idx="17">
                  <c:v>2.4105548874487018E-3</c:v>
                </c:pt>
                <c:pt idx="18">
                  <c:v>0.25558718861209967</c:v>
                </c:pt>
                <c:pt idx="19">
                  <c:v>0.14135012792757332</c:v>
                </c:pt>
                <c:pt idx="20">
                  <c:v>1.2820211879795251E-3</c:v>
                </c:pt>
                <c:pt idx="21">
                  <c:v>1.9294237116019294E-2</c:v>
                </c:pt>
                <c:pt idx="22">
                  <c:v>1.6744705262178672E-3</c:v>
                </c:pt>
                <c:pt idx="23">
                  <c:v>2.3035617805679393E-3</c:v>
                </c:pt>
                <c:pt idx="24">
                  <c:v>5.547254583996456E-3</c:v>
                </c:pt>
                <c:pt idx="25">
                  <c:v>1.8476685805278717E-3</c:v>
                </c:pt>
                <c:pt idx="26">
                  <c:v>2.8159626106663113E-3</c:v>
                </c:pt>
                <c:pt idx="27">
                  <c:v>4.7020896866975777E-3</c:v>
                </c:pt>
                <c:pt idx="28">
                  <c:v>2.6847328528202311E-3</c:v>
                </c:pt>
                <c:pt idx="29">
                  <c:v>5.5245983858511209E-4</c:v>
                </c:pt>
                <c:pt idx="30">
                  <c:v>0.31538731775865098</c:v>
                </c:pt>
                <c:pt idx="31">
                  <c:v>9.1520175343582949E-2</c:v>
                </c:pt>
                <c:pt idx="32">
                  <c:v>0.13312696367832286</c:v>
                </c:pt>
                <c:pt idx="33">
                  <c:v>3.077991205739412E-2</c:v>
                </c:pt>
                <c:pt idx="34">
                  <c:v>1.1328254388870487E-2</c:v>
                </c:pt>
                <c:pt idx="35">
                  <c:v>7.5575126837146281E-3</c:v>
                </c:pt>
                <c:pt idx="36">
                  <c:v>4.3254103403324636E-3</c:v>
                </c:pt>
                <c:pt idx="37">
                  <c:v>5.8850635293099642E-4</c:v>
                </c:pt>
                <c:pt idx="38">
                  <c:v>0.18188725117763258</c:v>
                </c:pt>
                <c:pt idx="39">
                  <c:v>2.1493097979546302E-3</c:v>
                </c:pt>
                <c:pt idx="40">
                  <c:v>0.15462785540508536</c:v>
                </c:pt>
                <c:pt idx="41">
                  <c:v>4.7405158330720613E-2</c:v>
                </c:pt>
                <c:pt idx="42">
                  <c:v>5.353788353162179E-2</c:v>
                </c:pt>
                <c:pt idx="43">
                  <c:v>5.8581228231877912E-2</c:v>
                </c:pt>
                <c:pt idx="44">
                  <c:v>0.22980929220529886</c:v>
                </c:pt>
                <c:pt idx="45">
                  <c:v>8.8867705009974547E-4</c:v>
                </c:pt>
                <c:pt idx="46">
                  <c:v>1.5258560146439865E-3</c:v>
                </c:pt>
                <c:pt idx="47">
                  <c:v>8.1026256438634699E-3</c:v>
                </c:pt>
                <c:pt idx="48">
                  <c:v>2.1467727848753226E-3</c:v>
                </c:pt>
                <c:pt idx="49">
                  <c:v>7.7943919629668132E-4</c:v>
                </c:pt>
                <c:pt idx="50">
                  <c:v>1.1598390228150675E-3</c:v>
                </c:pt>
                <c:pt idx="51">
                  <c:v>1.0010321718156693E-3</c:v>
                </c:pt>
                <c:pt idx="52">
                  <c:v>8.389305601424114E-4</c:v>
                </c:pt>
                <c:pt idx="53">
                  <c:v>0.20620155038759691</c:v>
                </c:pt>
                <c:pt idx="54">
                  <c:v>1.012607202217627E-3</c:v>
                </c:pt>
                <c:pt idx="55">
                  <c:v>7.2160137697381533E-4</c:v>
                </c:pt>
                <c:pt idx="56">
                  <c:v>0.25490683229813665</c:v>
                </c:pt>
                <c:pt idx="57">
                  <c:v>0.14103231254111478</c:v>
                </c:pt>
                <c:pt idx="58">
                  <c:v>8.853571012904975E-4</c:v>
                </c:pt>
                <c:pt idx="59">
                  <c:v>1.921201834531075E-2</c:v>
                </c:pt>
                <c:pt idx="60">
                  <c:v>3.682235147697078E-4</c:v>
                </c:pt>
                <c:pt idx="61">
                  <c:v>7.4469288488367711E-4</c:v>
                </c:pt>
                <c:pt idx="62">
                  <c:v>1.1767162171912636E-3</c:v>
                </c:pt>
                <c:pt idx="63">
                  <c:v>1.7673364095536204E-3</c:v>
                </c:pt>
                <c:pt idx="64">
                  <c:v>5.8686205554326753E-4</c:v>
                </c:pt>
                <c:pt idx="65">
                  <c:v>1.3021397383976238E-3</c:v>
                </c:pt>
                <c:pt idx="66">
                  <c:v>8.8964240514036771E-4</c:v>
                </c:pt>
                <c:pt idx="67">
                  <c:v>7.8043836656547735E-4</c:v>
                </c:pt>
                <c:pt idx="68">
                  <c:v>0.31081490457437139</c:v>
                </c:pt>
                <c:pt idx="69">
                  <c:v>9.0538922155688623E-2</c:v>
                </c:pt>
                <c:pt idx="70">
                  <c:v>0.1330135476761522</c:v>
                </c:pt>
                <c:pt idx="71">
                  <c:v>3.0347846663511594E-2</c:v>
                </c:pt>
                <c:pt idx="72">
                  <c:v>1.6440483610210107E-2</c:v>
                </c:pt>
                <c:pt idx="73">
                  <c:v>7.689234078147214E-3</c:v>
                </c:pt>
                <c:pt idx="74">
                  <c:v>1.3316251658519605E-3</c:v>
                </c:pt>
                <c:pt idx="75">
                  <c:v>2.822547457039463E-3</c:v>
                </c:pt>
                <c:pt idx="76">
                  <c:v>0.17948269398975383</c:v>
                </c:pt>
                <c:pt idx="77">
                  <c:v>2.0772548408353507E-3</c:v>
                </c:pt>
                <c:pt idx="78">
                  <c:v>0.15120795831359546</c:v>
                </c:pt>
                <c:pt idx="79">
                  <c:v>4.6479570539640629E-2</c:v>
                </c:pt>
                <c:pt idx="80">
                  <c:v>5.329395526928956E-2</c:v>
                </c:pt>
                <c:pt idx="81">
                  <c:v>5.7052977765067563E-2</c:v>
                </c:pt>
                <c:pt idx="82">
                  <c:v>0.22831892166836215</c:v>
                </c:pt>
                <c:pt idx="83">
                  <c:v>8.301152843662187E-4</c:v>
                </c:pt>
                <c:pt idx="84">
                  <c:v>1.4821417876678972E-3</c:v>
                </c:pt>
                <c:pt idx="85">
                  <c:v>8.003061029271093E-3</c:v>
                </c:pt>
                <c:pt idx="86">
                  <c:v>1.9545470463646119E-3</c:v>
                </c:pt>
                <c:pt idx="87">
                  <c:v>7.8209341623644861E-4</c:v>
                </c:pt>
                <c:pt idx="88">
                  <c:v>1.1348758134172318E-3</c:v>
                </c:pt>
                <c:pt idx="89">
                  <c:v>1.0085510106246586E-3</c:v>
                </c:pt>
                <c:pt idx="90">
                  <c:v>8.0333411637332141E-4</c:v>
                </c:pt>
                <c:pt idx="91">
                  <c:v>0.20577027762656505</c:v>
                </c:pt>
                <c:pt idx="92">
                  <c:v>9.5379592435664636E-4</c:v>
                </c:pt>
                <c:pt idx="93">
                  <c:v>7.0069643566874403E-4</c:v>
                </c:pt>
                <c:pt idx="94">
                  <c:v>0.25374057128725114</c:v>
                </c:pt>
                <c:pt idx="95">
                  <c:v>0.14068698028384216</c:v>
                </c:pt>
                <c:pt idx="96">
                  <c:v>8.712585644861376E-4</c:v>
                </c:pt>
                <c:pt idx="97">
                  <c:v>1.9135951315496738E-2</c:v>
                </c:pt>
                <c:pt idx="98">
                  <c:v>2.7190736412956065E-4</c:v>
                </c:pt>
                <c:pt idx="99">
                  <c:v>7.0306956755602579E-4</c:v>
                </c:pt>
                <c:pt idx="100">
                  <c:v>1.082113279288849E-3</c:v>
                </c:pt>
                <c:pt idx="101">
                  <c:v>1.676516700453145E-3</c:v>
                </c:pt>
                <c:pt idx="102">
                  <c:v>5.622476339777429E-4</c:v>
                </c:pt>
                <c:pt idx="103">
                  <c:v>1.1672356022589627E-3</c:v>
                </c:pt>
                <c:pt idx="104">
                  <c:v>8.5957298481827897E-4</c:v>
                </c:pt>
                <c:pt idx="105">
                  <c:v>7.1855837593760602E-4</c:v>
                </c:pt>
                <c:pt idx="106">
                  <c:v>0.30604678910810929</c:v>
                </c:pt>
                <c:pt idx="107">
                  <c:v>8.9653407565988621E-2</c:v>
                </c:pt>
                <c:pt idx="108">
                  <c:v>0.13281553398058252</c:v>
                </c:pt>
                <c:pt idx="109">
                  <c:v>2.9918829241468946E-2</c:v>
                </c:pt>
                <c:pt idx="110">
                  <c:v>1.6725064822344125E-2</c:v>
                </c:pt>
                <c:pt idx="111">
                  <c:v>7.7027466783829331E-3</c:v>
                </c:pt>
                <c:pt idx="112">
                  <c:v>1.2543951915852743E-3</c:v>
                </c:pt>
                <c:pt idx="113">
                  <c:v>2.9803081454361324E-3</c:v>
                </c:pt>
                <c:pt idx="114">
                  <c:v>0.17754375556214774</c:v>
                </c:pt>
                <c:pt idx="115">
                  <c:v>2.0035337515835684E-3</c:v>
                </c:pt>
                <c:pt idx="116">
                  <c:v>0.14805957841570891</c:v>
                </c:pt>
                <c:pt idx="117">
                  <c:v>4.5509847159911791E-2</c:v>
                </c:pt>
                <c:pt idx="118">
                  <c:v>5.3034218959991733E-2</c:v>
                </c:pt>
                <c:pt idx="119">
                  <c:v>5.5599854458749119E-2</c:v>
                </c:pt>
                <c:pt idx="120">
                  <c:v>0.22682984603237269</c:v>
                </c:pt>
                <c:pt idx="121">
                  <c:v>6.8793906299439034E-4</c:v>
                </c:pt>
                <c:pt idx="122">
                  <c:v>1.3230266616138739E-3</c:v>
                </c:pt>
                <c:pt idx="123">
                  <c:v>7.9342720040409143E-3</c:v>
                </c:pt>
                <c:pt idx="124">
                  <c:v>1.8432502120262887E-3</c:v>
                </c:pt>
                <c:pt idx="125">
                  <c:v>7.3593242423209695E-4</c:v>
                </c:pt>
                <c:pt idx="126">
                  <c:v>1.0934647440930488E-3</c:v>
                </c:pt>
                <c:pt idx="127">
                  <c:v>1.0978197793583206E-3</c:v>
                </c:pt>
                <c:pt idx="128">
                  <c:v>7.6515893280336997E-4</c:v>
                </c:pt>
                <c:pt idx="129">
                  <c:v>0.20503011790230952</c:v>
                </c:pt>
                <c:pt idx="130">
                  <c:v>9.5468262111660367E-4</c:v>
                </c:pt>
                <c:pt idx="131">
                  <c:v>6.989126219904381E-4</c:v>
                </c:pt>
                <c:pt idx="132">
                  <c:v>0.2530432484805778</c:v>
                </c:pt>
                <c:pt idx="133">
                  <c:v>0.140315915951118</c:v>
                </c:pt>
                <c:pt idx="134">
                  <c:v>7.7245523129513085E-4</c:v>
                </c:pt>
                <c:pt idx="135">
                  <c:v>1.9060206047674399E-2</c:v>
                </c:pt>
                <c:pt idx="136">
                  <c:v>3.0368279864818914E-4</c:v>
                </c:pt>
                <c:pt idx="137">
                  <c:v>6.7182937796867338E-4</c:v>
                </c:pt>
                <c:pt idx="138">
                  <c:v>1.1513718736843709E-3</c:v>
                </c:pt>
                <c:pt idx="139">
                  <c:v>1.6264852718645441E-3</c:v>
                </c:pt>
                <c:pt idx="140">
                  <c:v>5.4589443383244219E-4</c:v>
                </c:pt>
                <c:pt idx="141">
                  <c:v>1.0389393993159106E-3</c:v>
                </c:pt>
                <c:pt idx="142">
                  <c:v>7.8770227106742809E-4</c:v>
                </c:pt>
                <c:pt idx="143">
                  <c:v>6.3531148398642001E-4</c:v>
                </c:pt>
                <c:pt idx="144">
                  <c:v>0.30126470773296421</c:v>
                </c:pt>
                <c:pt idx="145">
                  <c:v>8.8794926004228336E-2</c:v>
                </c:pt>
                <c:pt idx="146">
                  <c:v>0.1325667032754054</c:v>
                </c:pt>
                <c:pt idx="147">
                  <c:v>2.9502923796437219E-2</c:v>
                </c:pt>
                <c:pt idx="148">
                  <c:v>1.5793679724083784E-2</c:v>
                </c:pt>
                <c:pt idx="149">
                  <c:v>7.4608714681373431E-3</c:v>
                </c:pt>
                <c:pt idx="150">
                  <c:v>1.2431546055510132E-3</c:v>
                </c:pt>
                <c:pt idx="151">
                  <c:v>2.6978489425546217E-3</c:v>
                </c:pt>
                <c:pt idx="152">
                  <c:v>0.17577522700017131</c:v>
                </c:pt>
                <c:pt idx="153">
                  <c:v>2.0307094621835899E-3</c:v>
                </c:pt>
                <c:pt idx="154">
                  <c:v>0.14547001276052743</c:v>
                </c:pt>
                <c:pt idx="155">
                  <c:v>4.4553349875930522E-2</c:v>
                </c:pt>
                <c:pt idx="156">
                  <c:v>5.2769052735989419E-2</c:v>
                </c:pt>
                <c:pt idx="157">
                  <c:v>5.419559311801992E-2</c:v>
                </c:pt>
                <c:pt idx="158">
                  <c:v>0.22535299654847818</c:v>
                </c:pt>
                <c:pt idx="159">
                  <c:v>6.5011466529380326E-4</c:v>
                </c:pt>
                <c:pt idx="160">
                  <c:v>1.3509788471984471E-3</c:v>
                </c:pt>
                <c:pt idx="161">
                  <c:v>8.2739177996561959E-3</c:v>
                </c:pt>
                <c:pt idx="162">
                  <c:v>1.5331166822661784E-2</c:v>
                </c:pt>
                <c:pt idx="163">
                  <c:v>7.1271324052134299E-4</c:v>
                </c:pt>
                <c:pt idx="164">
                  <c:v>5.8160729626671086E-3</c:v>
                </c:pt>
                <c:pt idx="165">
                  <c:v>2.5908861446225051E-3</c:v>
                </c:pt>
                <c:pt idx="166">
                  <c:v>2.7921053406128491E-3</c:v>
                </c:pt>
                <c:pt idx="167">
                  <c:v>6.5211517952364018E-2</c:v>
                </c:pt>
                <c:pt idx="168">
                  <c:v>2.1353984535989889E-4</c:v>
                </c:pt>
                <c:pt idx="169">
                  <c:v>1.7463605505647077E-3</c:v>
                </c:pt>
                <c:pt idx="170">
                  <c:v>0.22118746815202686</c:v>
                </c:pt>
                <c:pt idx="171">
                  <c:v>6.9202669134479561E-2</c:v>
                </c:pt>
                <c:pt idx="172">
                  <c:v>5.8951470754701725E-4</c:v>
                </c:pt>
                <c:pt idx="173">
                  <c:v>1.8976430069001599E-2</c:v>
                </c:pt>
                <c:pt idx="174">
                  <c:v>1.5732864633289203E-3</c:v>
                </c:pt>
                <c:pt idx="175">
                  <c:v>1.6226425250346547E-3</c:v>
                </c:pt>
                <c:pt idx="176">
                  <c:v>3.2048349654252139E-3</c:v>
                </c:pt>
                <c:pt idx="177">
                  <c:v>4.113125111136202E-5</c:v>
                </c:pt>
                <c:pt idx="178">
                  <c:v>7.7065903693797908E-4</c:v>
                </c:pt>
                <c:pt idx="179">
                  <c:v>4.3483328212246108E-3</c:v>
                </c:pt>
                <c:pt idx="180">
                  <c:v>2.479403037631207E-3</c:v>
                </c:pt>
                <c:pt idx="181">
                  <c:v>2.976589599014299E-4</c:v>
                </c:pt>
                <c:pt idx="182">
                  <c:v>0.29664814853059623</c:v>
                </c:pt>
                <c:pt idx="183">
                  <c:v>1.7906521473143276E-2</c:v>
                </c:pt>
                <c:pt idx="184">
                  <c:v>4.2814244394907976E-2</c:v>
                </c:pt>
                <c:pt idx="185">
                  <c:v>8.2651998200221326E-3</c:v>
                </c:pt>
                <c:pt idx="186">
                  <c:v>0.14094773706019703</c:v>
                </c:pt>
                <c:pt idx="187">
                  <c:v>9.914438091895455E-6</c:v>
                </c:pt>
                <c:pt idx="188">
                  <c:v>9.185209075576249E-4</c:v>
                </c:pt>
                <c:pt idx="189">
                  <c:v>1.6556665874373593E-4</c:v>
                </c:pt>
                <c:pt idx="190">
                  <c:v>0.18220795736692302</c:v>
                </c:pt>
                <c:pt idx="191">
                  <c:v>3.7777000503055098E-6</c:v>
                </c:pt>
                <c:pt idx="192">
                  <c:v>1.369575431616199E-3</c:v>
                </c:pt>
                <c:pt idx="193">
                  <c:v>0.22387021100739013</c:v>
                </c:pt>
                <c:pt idx="194">
                  <c:v>0.24481298982337116</c:v>
                </c:pt>
                <c:pt idx="195">
                  <c:v>5.2824360105913501E-2</c:v>
                </c:pt>
                <c:pt idx="196">
                  <c:v>1.105153225052218E-2</c:v>
                </c:pt>
                <c:pt idx="197">
                  <c:v>1.5354833592365086E-3</c:v>
                </c:pt>
                <c:pt idx="198">
                  <c:v>2.1542646572581315E-6</c:v>
                </c:pt>
                <c:pt idx="199">
                  <c:v>4.4454072790294625E-4</c:v>
                </c:pt>
                <c:pt idx="200">
                  <c:v>8.79190884864249E-4</c:v>
                </c:pt>
                <c:pt idx="201">
                  <c:v>3.3262299351153598E-4</c:v>
                </c:pt>
                <c:pt idx="202">
                  <c:v>8.9812112135514446E-4</c:v>
                </c:pt>
                <c:pt idx="203">
                  <c:v>1.0017642456950793E-3</c:v>
                </c:pt>
                <c:pt idx="204">
                  <c:v>6.9867784208724865E-4</c:v>
                </c:pt>
                <c:pt idx="205">
                  <c:v>5.52862124691673E-4</c:v>
                </c:pt>
                <c:pt idx="206">
                  <c:v>7.4601889174168406E-4</c:v>
                </c:pt>
                <c:pt idx="207">
                  <c:v>7.2160931722452791E-4</c:v>
                </c:pt>
                <c:pt idx="208">
                  <c:v>0.25228769649600419</c:v>
                </c:pt>
                <c:pt idx="209">
                  <c:v>0.13952268554943614</c:v>
                </c:pt>
                <c:pt idx="210">
                  <c:v>5.8364597171099527E-6</c:v>
                </c:pt>
                <c:pt idx="211">
                  <c:v>1.8879282471603531E-2</c:v>
                </c:pt>
                <c:pt idx="212">
                  <c:v>8.4063294639742084E-4</c:v>
                </c:pt>
                <c:pt idx="213">
                  <c:v>1.0419165582544853E-3</c:v>
                </c:pt>
                <c:pt idx="214">
                  <c:v>1.811922449719152E-4</c:v>
                </c:pt>
                <c:pt idx="215">
                  <c:v>1.2971880369786371E-4</c:v>
                </c:pt>
                <c:pt idx="216">
                  <c:v>4.1941487591973849E-4</c:v>
                </c:pt>
                <c:pt idx="217">
                  <c:v>6.1023271732707377E-4</c:v>
                </c:pt>
                <c:pt idx="218">
                  <c:v>6.5258961039400961E-4</c:v>
                </c:pt>
                <c:pt idx="219">
                  <c:v>1.162921517117689E-4</c:v>
                </c:pt>
                <c:pt idx="220">
                  <c:v>7.8166018844502333E-2</c:v>
                </c:pt>
                <c:pt idx="221">
                  <c:v>0.91195052204562077</c:v>
                </c:pt>
                <c:pt idx="222">
                  <c:v>0.13208397318596032</c:v>
                </c:pt>
                <c:pt idx="223">
                  <c:v>2.8755432682779372E-2</c:v>
                </c:pt>
                <c:pt idx="224">
                  <c:v>1.1075360099557957E-2</c:v>
                </c:pt>
                <c:pt idx="225">
                  <c:v>4.8606406708138923E-5</c:v>
                </c:pt>
                <c:pt idx="226">
                  <c:v>5.8833347618381703E-3</c:v>
                </c:pt>
                <c:pt idx="227">
                  <c:v>7.3280982860930732E-4</c:v>
                </c:pt>
                <c:pt idx="228">
                  <c:v>27.280649837660391</c:v>
                </c:pt>
                <c:pt idx="229">
                  <c:v>5.8906115462589205E-2</c:v>
                </c:pt>
                <c:pt idx="230">
                  <c:v>4.1188138450857878E-2</c:v>
                </c:pt>
                <c:pt idx="231">
                  <c:v>9.4838836548259645E-3</c:v>
                </c:pt>
                <c:pt idx="232">
                  <c:v>0.25315088224702914</c:v>
                </c:pt>
                <c:pt idx="233">
                  <c:v>0.22834560997903114</c:v>
                </c:pt>
                <c:pt idx="234">
                  <c:v>0.2226182911519923</c:v>
                </c:pt>
                <c:pt idx="235">
                  <c:v>7.3129254381057001E-5</c:v>
                </c:pt>
                <c:pt idx="236">
                  <c:v>2.0729870571458483E-6</c:v>
                </c:pt>
                <c:pt idx="237">
                  <c:v>5.4650672441216371E-6</c:v>
                </c:pt>
                <c:pt idx="238">
                  <c:v>9.7548975947815538E-6</c:v>
                </c:pt>
                <c:pt idx="239">
                  <c:v>3.2763574678437284E-4</c:v>
                </c:pt>
                <c:pt idx="240">
                  <c:v>3.2701247332665071E-3</c:v>
                </c:pt>
                <c:pt idx="241">
                  <c:v>4.7535195688915238E-4</c:v>
                </c:pt>
                <c:pt idx="242">
                  <c:v>3.6964134163475187E-2</c:v>
                </c:pt>
                <c:pt idx="243">
                  <c:v>3.7207510410349154E-4</c:v>
                </c:pt>
                <c:pt idx="244">
                  <c:v>3.3308813127740842</c:v>
                </c:pt>
                <c:pt idx="245">
                  <c:v>1.5355079255161852E-2</c:v>
                </c:pt>
                <c:pt idx="246">
                  <c:v>3.2109051925207965E-2</c:v>
                </c:pt>
                <c:pt idx="247">
                  <c:v>4.7861344981857892</c:v>
                </c:pt>
                <c:pt idx="248">
                  <c:v>2.6361224094518692</c:v>
                </c:pt>
                <c:pt idx="249">
                  <c:v>1.9100643044209425E-2</c:v>
                </c:pt>
                <c:pt idx="250">
                  <c:v>3.9935089963377045E-2</c:v>
                </c:pt>
                <c:pt idx="251">
                  <c:v>3.0198190537034002E-3</c:v>
                </c:pt>
                <c:pt idx="252">
                  <c:v>3.9672164319123409E-3</c:v>
                </c:pt>
                <c:pt idx="253">
                  <c:v>1.0209035514703499E-2</c:v>
                </c:pt>
                <c:pt idx="254">
                  <c:v>4.0208106742783549E-5</c:v>
                </c:pt>
                <c:pt idx="255">
                  <c:v>1.8347753735026724E-3</c:v>
                </c:pt>
                <c:pt idx="256">
                  <c:v>2.0586208173873832E-3</c:v>
                </c:pt>
                <c:pt idx="257">
                  <c:v>7.149054969748691E-6</c:v>
                </c:pt>
                <c:pt idx="258">
                  <c:v>4.0427120447418199E-4</c:v>
                </c:pt>
                <c:pt idx="259">
                  <c:v>8.9898239768781488E-2</c:v>
                </c:pt>
                <c:pt idx="260">
                  <c:v>2.2480287251428505E-2</c:v>
                </c:pt>
                <c:pt idx="261">
                  <c:v>1.4629228339515921</c:v>
                </c:pt>
                <c:pt idx="262">
                  <c:v>0.28960026604062661</c:v>
                </c:pt>
                <c:pt idx="263">
                  <c:v>2.1642099061127229E-3</c:v>
                </c:pt>
                <c:pt idx="264">
                  <c:v>8.8343748824485215E-6</c:v>
                </c:pt>
                <c:pt idx="265">
                  <c:v>7.6391418337003268E-4</c:v>
                </c:pt>
                <c:pt idx="266">
                  <c:v>9.653971504124066E-5</c:v>
                </c:pt>
                <c:pt idx="267">
                  <c:v>3.3366114909297723E-2</c:v>
                </c:pt>
                <c:pt idx="268">
                  <c:v>9.9640599738269899E-5</c:v>
                </c:pt>
                <c:pt idx="269">
                  <c:v>0.11652950533002697</c:v>
                </c:pt>
                <c:pt idx="270">
                  <c:v>7.4749524190978481E-2</c:v>
                </c:pt>
                <c:pt idx="271">
                  <c:v>9.1230902319049359E-2</c:v>
                </c:pt>
                <c:pt idx="272">
                  <c:v>1.3504731023494388E-2</c:v>
                </c:pt>
                <c:pt idx="273">
                  <c:v>4.7358525459252863E-2</c:v>
                </c:pt>
                <c:pt idx="274">
                  <c:v>1.1117706730646014E-3</c:v>
                </c:pt>
                <c:pt idx="275">
                  <c:v>6.173256146982045E-5</c:v>
                </c:pt>
                <c:pt idx="276">
                  <c:v>2.0797904933384675E-4</c:v>
                </c:pt>
                <c:pt idx="277">
                  <c:v>2.4596715846500175E-6</c:v>
                </c:pt>
                <c:pt idx="278">
                  <c:v>2.4827864558695271E-4</c:v>
                </c:pt>
                <c:pt idx="279">
                  <c:v>1.0102558104832693E-3</c:v>
                </c:pt>
                <c:pt idx="280">
                  <c:v>1.2709621601189347E-3</c:v>
                </c:pt>
                <c:pt idx="281">
                  <c:v>0.10042929257617496</c:v>
                </c:pt>
                <c:pt idx="282">
                  <c:v>8.4243238310080643E-6</c:v>
                </c:pt>
                <c:pt idx="283">
                  <c:v>1.1158980153965676E-3</c:v>
                </c:pt>
                <c:pt idx="284">
                  <c:v>5.9768451915095998E-4</c:v>
                </c:pt>
                <c:pt idx="285">
                  <c:v>1.2828779320824333E-3</c:v>
                </c:pt>
                <c:pt idx="286">
                  <c:v>8.8409512863584123E-3</c:v>
                </c:pt>
                <c:pt idx="287">
                  <c:v>2.4221419882995771E-2</c:v>
                </c:pt>
                <c:pt idx="288">
                  <c:v>3.523069762112448E-4</c:v>
                </c:pt>
                <c:pt idx="289">
                  <c:v>5.4516638607904656E-3</c:v>
                </c:pt>
                <c:pt idx="290">
                  <c:v>1.857434436225432E-2</c:v>
                </c:pt>
                <c:pt idx="291">
                  <c:v>3.6400686723403258E-4</c:v>
                </c:pt>
                <c:pt idx="292">
                  <c:v>1.5031093179632079E-3</c:v>
                </c:pt>
                <c:pt idx="293">
                  <c:v>3.4220084504847138E-5</c:v>
                </c:pt>
                <c:pt idx="294">
                  <c:v>2.3009425554276954E-3</c:v>
                </c:pt>
                <c:pt idx="295">
                  <c:v>3.4009980997034115E-3</c:v>
                </c:pt>
                <c:pt idx="296">
                  <c:v>1.2407585932736192E-5</c:v>
                </c:pt>
                <c:pt idx="297">
                  <c:v>5.0705281376540372E-4</c:v>
                </c:pt>
                <c:pt idx="298">
                  <c:v>3.040745996351105E-3</c:v>
                </c:pt>
                <c:pt idx="299">
                  <c:v>0.28455961012718411</c:v>
                </c:pt>
                <c:pt idx="300">
                  <c:v>3.878953152824877E-4</c:v>
                </c:pt>
                <c:pt idx="301">
                  <c:v>0.13172543445366591</c:v>
                </c:pt>
                <c:pt idx="302">
                  <c:v>1.3008563317810564E-3</c:v>
                </c:pt>
                <c:pt idx="303">
                  <c:v>1.0964550700741963E-2</c:v>
                </c:pt>
                <c:pt idx="304">
                  <c:v>3.9046419250977541E-5</c:v>
                </c:pt>
                <c:pt idx="305">
                  <c:v>4.3026805783876274E-3</c:v>
                </c:pt>
                <c:pt idx="306">
                  <c:v>5.1938214930125125E-4</c:v>
                </c:pt>
                <c:pt idx="307">
                  <c:v>0.69183001558307655</c:v>
                </c:pt>
                <c:pt idx="308">
                  <c:v>1.5362907674127005E-3</c:v>
                </c:pt>
                <c:pt idx="309">
                  <c:v>0.14173508051784023</c:v>
                </c:pt>
                <c:pt idx="310">
                  <c:v>4.1235574438766721E-2</c:v>
                </c:pt>
                <c:pt idx="311">
                  <c:v>5.1737179163935255E-2</c:v>
                </c:pt>
                <c:pt idx="312">
                  <c:v>4.8933038999264163E-2</c:v>
                </c:pt>
                <c:pt idx="313">
                  <c:v>0.22006036186478328</c:v>
                </c:pt>
                <c:pt idx="314">
                  <c:v>1.4606321799925117E-3</c:v>
                </c:pt>
                <c:pt idx="315">
                  <c:v>7.4903958122992957E-5</c:v>
                </c:pt>
                <c:pt idx="316">
                  <c:v>4.3205492620069326E-4</c:v>
                </c:pt>
                <c:pt idx="317">
                  <c:v>8.5341589753875897E-4</c:v>
                </c:pt>
                <c:pt idx="318">
                  <c:v>3.1811813677117668E-4</c:v>
                </c:pt>
                <c:pt idx="319">
                  <c:v>8.1364110793739116E-4</c:v>
                </c:pt>
                <c:pt idx="320">
                  <c:v>3.3081467429095491E-4</c:v>
                </c:pt>
                <c:pt idx="321">
                  <c:v>1.2929620406839988</c:v>
                </c:pt>
                <c:pt idx="322">
                  <c:v>7.6675389569131691E-4</c:v>
                </c:pt>
                <c:pt idx="323">
                  <c:v>0.20264379329317325</c:v>
                </c:pt>
                <c:pt idx="324">
                  <c:v>6.3235569135970736E-4</c:v>
                </c:pt>
                <c:pt idx="325">
                  <c:v>6.8793142012973159E-4</c:v>
                </c:pt>
                <c:pt idx="326">
                  <c:v>8.7878142309331057E-3</c:v>
                </c:pt>
                <c:pt idx="327">
                  <c:v>2.4872031713043145E-2</c:v>
                </c:pt>
                <c:pt idx="328">
                  <c:v>2.9285683565001872E-4</c:v>
                </c:pt>
                <c:pt idx="329">
                  <c:v>4.7915600479027098E-3</c:v>
                </c:pt>
                <c:pt idx="330">
                  <c:v>2.9787549717246532E-4</c:v>
                </c:pt>
                <c:pt idx="331">
                  <c:v>4.1298115582281579E-4</c:v>
                </c:pt>
                <c:pt idx="332">
                  <c:v>1.5812516327124847E-3</c:v>
                </c:pt>
                <c:pt idx="333">
                  <c:v>1.2467812902331927E-4</c:v>
                </c:pt>
                <c:pt idx="334">
                  <c:v>1.4643657188103775E-5</c:v>
                </c:pt>
                <c:pt idx="335">
                  <c:v>4.0422346544795526E-3</c:v>
                </c:pt>
                <c:pt idx="336">
                  <c:v>2.0525961733513683E-5</c:v>
                </c:pt>
                <c:pt idx="337">
                  <c:v>2.4453611987132648E-6</c:v>
                </c:pt>
                <c:pt idx="338">
                  <c:v>0.34887169727378331</c:v>
                </c:pt>
                <c:pt idx="339">
                  <c:v>45.153962042653099</c:v>
                </c:pt>
                <c:pt idx="340">
                  <c:v>12.914753320133848</c:v>
                </c:pt>
                <c:pt idx="341">
                  <c:v>2.6283002620055333E-2</c:v>
                </c:pt>
                <c:pt idx="342">
                  <c:v>5.2622183587777375E-3</c:v>
                </c:pt>
                <c:pt idx="343">
                  <c:v>4.2873670001648372E-2</c:v>
                </c:pt>
                <c:pt idx="344">
                  <c:v>1.9030630814950139E-4</c:v>
                </c:pt>
                <c:pt idx="345">
                  <c:v>4.2700613754136436E-5</c:v>
                </c:pt>
                <c:pt idx="346">
                  <c:v>2.6005401362545338E-3</c:v>
                </c:pt>
                <c:pt idx="347">
                  <c:v>0.16644264194669756</c:v>
                </c:pt>
                <c:pt idx="348">
                  <c:v>1.7639574570439507E-5</c:v>
                </c:pt>
                <c:pt idx="349">
                  <c:v>3.924352679011615E-3</c:v>
                </c:pt>
                <c:pt idx="350">
                  <c:v>4.8520135856380397E-4</c:v>
                </c:pt>
                <c:pt idx="351">
                  <c:v>5.1482763811530934E-2</c:v>
                </c:pt>
                <c:pt idx="352">
                  <c:v>0.66101469689318837</c:v>
                </c:pt>
                <c:pt idx="353">
                  <c:v>3.992290816015601</c:v>
                </c:pt>
                <c:pt idx="354">
                  <c:v>2.5161591553470357E-2</c:v>
                </c:pt>
                <c:pt idx="355">
                  <c:v>1.3351013956096607E-4</c:v>
                </c:pt>
                <c:pt idx="356">
                  <c:v>7.4858964420462587E-4</c:v>
                </c:pt>
                <c:pt idx="357">
                  <c:v>1.5146192597586745E-3</c:v>
                </c:pt>
                <c:pt idx="358">
                  <c:v>5.6359293970483437E-4</c:v>
                </c:pt>
                <c:pt idx="359">
                  <c:v>7.1651732159435863E-4</c:v>
                </c:pt>
                <c:pt idx="360">
                  <c:v>2.545880324490784E-4</c:v>
                </c:pt>
                <c:pt idx="361">
                  <c:v>7.9936938789498937E-2</c:v>
                </c:pt>
                <c:pt idx="362">
                  <c:v>1.3009566214584494E-3</c:v>
                </c:pt>
                <c:pt idx="363">
                  <c:v>0.10534396304017128</c:v>
                </c:pt>
                <c:pt idx="364">
                  <c:v>5.08185451976712E-4</c:v>
                </c:pt>
                <c:pt idx="365">
                  <c:v>2.3229622652860427E-3</c:v>
                </c:pt>
                <c:pt idx="366">
                  <c:v>0.25502902899348401</c:v>
                </c:pt>
                <c:pt idx="367">
                  <c:v>9.3119582726087294E-2</c:v>
                </c:pt>
                <c:pt idx="368">
                  <c:v>5.5865370675848745E-4</c:v>
                </c:pt>
                <c:pt idx="369">
                  <c:v>5.6564518503818551E-3</c:v>
                </c:pt>
                <c:pt idx="370">
                  <c:v>4.0634283968720206E-4</c:v>
                </c:pt>
                <c:pt idx="371">
                  <c:v>1.922931723875358E-3</c:v>
                </c:pt>
                <c:pt idx="372">
                  <c:v>5.3569310796729754E-3</c:v>
                </c:pt>
                <c:pt idx="373">
                  <c:v>1.2337794591902449E-4</c:v>
                </c:pt>
                <c:pt idx="374">
                  <c:v>2.500988538180557E-3</c:v>
                </c:pt>
                <c:pt idx="375">
                  <c:v>3.9725143161517384E-3</c:v>
                </c:pt>
                <c:pt idx="376">
                  <c:v>2.6824125785382732E-2</c:v>
                </c:pt>
                <c:pt idx="377">
                  <c:v>9.8015148317206745E-5</c:v>
                </c:pt>
                <c:pt idx="378">
                  <c:v>7.3697390948815583E-2</c:v>
                </c:pt>
                <c:pt idx="379">
                  <c:v>7.6433859774603236E-2</c:v>
                </c:pt>
                <c:pt idx="380">
                  <c:v>8.1986301369863013E-2</c:v>
                </c:pt>
                <c:pt idx="381">
                  <c:v>0.13147946434292304</c:v>
                </c:pt>
                <c:pt idx="382">
                  <c:v>1.3726202628740823E-3</c:v>
                </c:pt>
                <c:pt idx="383">
                  <c:v>1.0861099811117882E-2</c:v>
                </c:pt>
                <c:pt idx="384">
                  <c:v>6.6274077213990745E-5</c:v>
                </c:pt>
                <c:pt idx="385">
                  <c:v>0.6954506728452392</c:v>
                </c:pt>
                <c:pt idx="386">
                  <c:v>1.1097489980072099E-4</c:v>
                </c:pt>
                <c:pt idx="387">
                  <c:v>0.72144715875872667</c:v>
                </c:pt>
                <c:pt idx="388">
                  <c:v>1.5948294139349898E-4</c:v>
                </c:pt>
                <c:pt idx="389">
                  <c:v>2.1931553097040268</c:v>
                </c:pt>
                <c:pt idx="390">
                  <c:v>0.74425378226786276</c:v>
                </c:pt>
                <c:pt idx="391">
                  <c:v>0.10523331288606114</c:v>
                </c:pt>
                <c:pt idx="392">
                  <c:v>9.2574409825175397E-2</c:v>
                </c:pt>
                <c:pt idx="393">
                  <c:v>6.4215957250783121E-2</c:v>
                </c:pt>
                <c:pt idx="394">
                  <c:v>1.0679753984625369E-3</c:v>
                </c:pt>
                <c:pt idx="395">
                  <c:v>3.6207132954774476E-5</c:v>
                </c:pt>
                <c:pt idx="396">
                  <c:v>1.2351025314485042E-6</c:v>
                </c:pt>
                <c:pt idx="397">
                  <c:v>5.9793268636491913E-4</c:v>
                </c:pt>
                <c:pt idx="398">
                  <c:v>1.0194898468500176E-4</c:v>
                </c:pt>
                <c:pt idx="399">
                  <c:v>3.076010480364307E-3</c:v>
                </c:pt>
                <c:pt idx="400">
                  <c:v>7.1797257309315347E-6</c:v>
                </c:pt>
                <c:pt idx="401">
                  <c:v>1.4339913247717808E-3</c:v>
                </c:pt>
                <c:pt idx="402">
                  <c:v>0.11156856408166707</c:v>
                </c:pt>
                <c:pt idx="403">
                  <c:v>4.9569790745621382E-4</c:v>
                </c:pt>
                <c:pt idx="404">
                  <c:v>1.1656115641275322E-3</c:v>
                </c:pt>
                <c:pt idx="405">
                  <c:v>0.12373253668394693</c:v>
                </c:pt>
                <c:pt idx="406">
                  <c:v>0.13722212138292078</c:v>
                </c:pt>
                <c:pt idx="407">
                  <c:v>1.001563565956768E-3</c:v>
                </c:pt>
                <c:pt idx="408">
                  <c:v>1.8271880080292471E-2</c:v>
                </c:pt>
                <c:pt idx="409">
                  <c:v>2.2412190291419101E-4</c:v>
                </c:pt>
                <c:pt idx="410">
                  <c:v>3.0297050177373547E-4</c:v>
                </c:pt>
                <c:pt idx="411">
                  <c:v>7.4698308027578168E-4</c:v>
                </c:pt>
                <c:pt idx="412">
                  <c:v>3.0936561607223173E-5</c:v>
                </c:pt>
                <c:pt idx="413">
                  <c:v>5.8053566953711214E-4</c:v>
                </c:pt>
                <c:pt idx="414">
                  <c:v>8.1291352557605388E-4</c:v>
                </c:pt>
                <c:pt idx="415">
                  <c:v>5.7711470820489001E-4</c:v>
                </c:pt>
                <c:pt idx="416">
                  <c:v>1.3084858846529882E-4</c:v>
                </c:pt>
                <c:pt idx="417">
                  <c:v>2.9352269254278727</c:v>
                </c:pt>
                <c:pt idx="418">
                  <c:v>7.6923510544146742E-2</c:v>
                </c:pt>
                <c:pt idx="419">
                  <c:v>7.2267554612316588E-4</c:v>
                </c:pt>
                <c:pt idx="420">
                  <c:v>2.3430356598597989E-4</c:v>
                </c:pt>
                <c:pt idx="421">
                  <c:v>5.0448198359304116E-5</c:v>
                </c:pt>
                <c:pt idx="422">
                  <c:v>2.2500511959385798E-6</c:v>
                </c:pt>
                <c:pt idx="423">
                  <c:v>3.7188810616426778E-3</c:v>
                </c:pt>
                <c:pt idx="424">
                  <c:v>7.7675688385503802E-2</c:v>
                </c:pt>
                <c:pt idx="425">
                  <c:v>2.8791178872855976E-2</c:v>
                </c:pt>
                <c:pt idx="426">
                  <c:v>1.4121478549126664E-3</c:v>
                </c:pt>
                <c:pt idx="427">
                  <c:v>0.14091747439469451</c:v>
                </c:pt>
                <c:pt idx="428">
                  <c:v>0.15787634680111703</c:v>
                </c:pt>
                <c:pt idx="429">
                  <c:v>5.0971597280379269E-2</c:v>
                </c:pt>
                <c:pt idx="430">
                  <c:v>1.5808777033008727E-3</c:v>
                </c:pt>
                <c:pt idx="431">
                  <c:v>4.0967102410011773E-2</c:v>
                </c:pt>
                <c:pt idx="432">
                  <c:v>3.8675202395867285E-4</c:v>
                </c:pt>
                <c:pt idx="433">
                  <c:v>2.1204951677134462E-5</c:v>
                </c:pt>
                <c:pt idx="434">
                  <c:v>1.0441787182051075E-4</c:v>
                </c:pt>
                <c:pt idx="435">
                  <c:v>9.9550803194439902E-3</c:v>
                </c:pt>
                <c:pt idx="436">
                  <c:v>3.0880996266854084E-3</c:v>
                </c:pt>
                <c:pt idx="437">
                  <c:v>5.8214147008662468E-4</c:v>
                </c:pt>
                <c:pt idx="438">
                  <c:v>2.2365982139317721E-4</c:v>
                </c:pt>
                <c:pt idx="439">
                  <c:v>1.7588239980878016E-2</c:v>
                </c:pt>
                <c:pt idx="440">
                  <c:v>2.5316335944723076E-4</c:v>
                </c:pt>
                <c:pt idx="441">
                  <c:v>5.5531435133961707E-2</c:v>
                </c:pt>
                <c:pt idx="442">
                  <c:v>2.5251728579204607E-4</c:v>
                </c:pt>
                <c:pt idx="443">
                  <c:v>1.860222158925438E-3</c:v>
                </c:pt>
                <c:pt idx="444">
                  <c:v>0.21483564774125505</c:v>
                </c:pt>
                <c:pt idx="445">
                  <c:v>0.16064868568818166</c:v>
                </c:pt>
                <c:pt idx="446">
                  <c:v>0.15767508933757399</c:v>
                </c:pt>
                <c:pt idx="447">
                  <c:v>3.7388636990094604E-3</c:v>
                </c:pt>
                <c:pt idx="448">
                  <c:v>6.6339980288778961E-3</c:v>
                </c:pt>
                <c:pt idx="449">
                  <c:v>1.7359617594628241E-5</c:v>
                </c:pt>
                <c:pt idx="450">
                  <c:v>5.3203192191531492E-3</c:v>
                </c:pt>
                <c:pt idx="451">
                  <c:v>5.6385979189742448E-4</c:v>
                </c:pt>
                <c:pt idx="452">
                  <c:v>9.3792769899338647E-3</c:v>
                </c:pt>
                <c:pt idx="453">
                  <c:v>3.8403521445709173E-3</c:v>
                </c:pt>
                <c:pt idx="454">
                  <c:v>2.1852712655845486E-3</c:v>
                </c:pt>
                <c:pt idx="455">
                  <c:v>2.2421155954436025E-5</c:v>
                </c:pt>
                <c:pt idx="456">
                  <c:v>0.27116724245341789</c:v>
                </c:pt>
                <c:pt idx="457">
                  <c:v>2.0918051441672107E-3</c:v>
                </c:pt>
                <c:pt idx="458">
                  <c:v>0.13134961639401227</c:v>
                </c:pt>
                <c:pt idx="459">
                  <c:v>2.925847693582578E-4</c:v>
                </c:pt>
                <c:pt idx="460">
                  <c:v>1.0775031093361099E-2</c:v>
                </c:pt>
                <c:pt idx="461">
                  <c:v>4.6100140571408865E-5</c:v>
                </c:pt>
                <c:pt idx="462">
                  <c:v>4.2453256789004006E-3</c:v>
                </c:pt>
                <c:pt idx="463">
                  <c:v>1.2277705980805491E-4</c:v>
                </c:pt>
                <c:pt idx="464">
                  <c:v>3.2592709023341451E-2</c:v>
                </c:pt>
                <c:pt idx="465">
                  <c:v>5.1121370064984416E-3</c:v>
                </c:pt>
                <c:pt idx="466">
                  <c:v>1.8627129238943585</c:v>
                </c:pt>
                <c:pt idx="467">
                  <c:v>0.71948327777180343</c:v>
                </c:pt>
                <c:pt idx="468">
                  <c:v>9.7146751123680805E-2</c:v>
                </c:pt>
                <c:pt idx="469">
                  <c:v>8.0235141640436949E-2</c:v>
                </c:pt>
                <c:pt idx="470">
                  <c:v>4.3581592024445198E-2</c:v>
                </c:pt>
                <c:pt idx="471">
                  <c:v>2.9467568763614935E-4</c:v>
                </c:pt>
                <c:pt idx="472">
                  <c:v>2.0517878192253516E-5</c:v>
                </c:pt>
                <c:pt idx="473">
                  <c:v>3.8119010958985461E-4</c:v>
                </c:pt>
                <c:pt idx="474">
                  <c:v>4.5233805524639423E-6</c:v>
                </c:pt>
                <c:pt idx="475">
                  <c:v>3.0110413023093222E-4</c:v>
                </c:pt>
                <c:pt idx="476">
                  <c:v>2.9892025359525274E-3</c:v>
                </c:pt>
                <c:pt idx="477">
                  <c:v>1.0558109661850365E-5</c:v>
                </c:pt>
                <c:pt idx="478">
                  <c:v>1.3977356954197298E-3</c:v>
                </c:pt>
                <c:pt idx="479">
                  <c:v>0.20037944311143352</c:v>
                </c:pt>
                <c:pt idx="480">
                  <c:v>4.5183841432085069E-6</c:v>
                </c:pt>
                <c:pt idx="481">
                  <c:v>2.2809435140948779E-3</c:v>
                </c:pt>
                <c:pt idx="482">
                  <c:v>0.2528428093645485</c:v>
                </c:pt>
                <c:pt idx="483">
                  <c:v>6.7688632291459288E-3</c:v>
                </c:pt>
                <c:pt idx="484">
                  <c:v>9.5234110890720714E-4</c:v>
                </c:pt>
                <c:pt idx="485">
                  <c:v>1.8059542174764166E-2</c:v>
                </c:pt>
                <c:pt idx="486">
                  <c:v>1.3309710505687417E-3</c:v>
                </c:pt>
                <c:pt idx="487">
                  <c:v>1.3677180731581737E-3</c:v>
                </c:pt>
                <c:pt idx="488">
                  <c:v>0.83504942194877396</c:v>
                </c:pt>
                <c:pt idx="489">
                  <c:v>1.881158015404823E-2</c:v>
                </c:pt>
                <c:pt idx="490">
                  <c:v>4.2108017830567551E-4</c:v>
                </c:pt>
                <c:pt idx="491">
                  <c:v>8.1319607888001967E-4</c:v>
                </c:pt>
                <c:pt idx="492">
                  <c:v>7.9076036122470439E-3</c:v>
                </c:pt>
                <c:pt idx="493">
                  <c:v>1.8815651698357331E-3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63-4EB3-88C4-D6959F21B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28047"/>
        <c:axId val="649522223"/>
      </c:scatterChart>
      <c:valAx>
        <c:axId val="649528047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FF00"/>
                    </a:solidFill>
                  </a:rPr>
                  <a:t>GDP/Capita</a:t>
                </a:r>
              </a:p>
            </c:rich>
          </c:tx>
          <c:layout/>
          <c:overlay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22223"/>
        <c:crosses val="autoZero"/>
        <c:crossBetween val="midCat"/>
      </c:valAx>
      <c:valAx>
        <c:axId val="649522223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FF00"/>
                    </a:solidFill>
                  </a:rPr>
                  <a:t>Energy</a:t>
                </a:r>
                <a:r>
                  <a:rPr lang="en-IN" baseline="0">
                    <a:solidFill>
                      <a:srgbClr val="FFFF00"/>
                    </a:solidFill>
                  </a:rPr>
                  <a:t> usage/Capita</a:t>
                </a:r>
                <a:endParaRPr lang="en-IN">
                  <a:solidFill>
                    <a:srgbClr val="FFFF00"/>
                  </a:solidFill>
                </a:endParaRPr>
              </a:p>
            </c:rich>
          </c:tx>
          <c:layout/>
          <c:overlay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28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rgbClr val="FFFF00"/>
                </a:solidFill>
              </a:rPr>
              <a:t>Energy Usage/Capita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9939200637895E-2"/>
          <c:y val="0.18564814814814815"/>
          <c:w val="0.85437207216186584"/>
          <c:h val="0.73111111111111116"/>
        </c:manualLayout>
      </c:layout>
      <c:scatterChart>
        <c:scatterStyle val="lineMarker"/>
        <c:varyColors val="0"/>
        <c:ser>
          <c:idx val="0"/>
          <c:order val="0"/>
          <c:tx>
            <c:strRef>
              <c:f>'GDP WITH ENERGY USAGE'!$I$1</c:f>
              <c:strCache>
                <c:ptCount val="1"/>
                <c:pt idx="0">
                  <c:v>Energy Usage/Capita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USAGE'!$H$2:$H$2431</c:f>
              <c:numCache>
                <c:formatCode>[$$-1009]#,##0.00</c:formatCode>
                <c:ptCount val="494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USAGE'!$I$2:$I$2431</c:f>
              <c:numCache>
                <c:formatCode>General</c:formatCode>
                <c:ptCount val="494"/>
                <c:pt idx="0">
                  <c:v>0.18498866680403875</c:v>
                </c:pt>
                <c:pt idx="1">
                  <c:v>3.892359407417275E-4</c:v>
                </c:pt>
                <c:pt idx="2">
                  <c:v>0.15809284818067754</c:v>
                </c:pt>
                <c:pt idx="3">
                  <c:v>4.8240355455250725E-2</c:v>
                </c:pt>
                <c:pt idx="4">
                  <c:v>5.3759496987162696E-2</c:v>
                </c:pt>
                <c:pt idx="5">
                  <c:v>6.0204706059869398E-2</c:v>
                </c:pt>
                <c:pt idx="6">
                  <c:v>0.23230313910048034</c:v>
                </c:pt>
                <c:pt idx="7">
                  <c:v>1.6908230473165599E-3</c:v>
                </c:pt>
                <c:pt idx="8">
                  <c:v>8.2312875825410928E-5</c:v>
                </c:pt>
                <c:pt idx="9">
                  <c:v>8.211032281757704E-3</c:v>
                </c:pt>
                <c:pt idx="10">
                  <c:v>2.1171961231498961E-3</c:v>
                </c:pt>
                <c:pt idx="11">
                  <c:v>3.6001819039277775E-4</c:v>
                </c:pt>
                <c:pt idx="12">
                  <c:v>3.6553450387165269E-3</c:v>
                </c:pt>
                <c:pt idx="13">
                  <c:v>1.2895909077197333E-3</c:v>
                </c:pt>
                <c:pt idx="14">
                  <c:v>1.6580055384587682E-3</c:v>
                </c:pt>
                <c:pt idx="15">
                  <c:v>0.2061453235551601</c:v>
                </c:pt>
                <c:pt idx="16">
                  <c:v>1.1460863552610781E-3</c:v>
                </c:pt>
                <c:pt idx="17">
                  <c:v>2.4105548874487018E-3</c:v>
                </c:pt>
                <c:pt idx="18">
                  <c:v>0.25558718861209967</c:v>
                </c:pt>
                <c:pt idx="19">
                  <c:v>0.14135012792757332</c:v>
                </c:pt>
                <c:pt idx="20">
                  <c:v>1.2820211879795251E-3</c:v>
                </c:pt>
                <c:pt idx="21">
                  <c:v>1.9294237116019294E-2</c:v>
                </c:pt>
                <c:pt idx="22">
                  <c:v>1.6744705262178672E-3</c:v>
                </c:pt>
                <c:pt idx="23">
                  <c:v>2.3035617805679393E-3</c:v>
                </c:pt>
                <c:pt idx="24">
                  <c:v>5.547254583996456E-3</c:v>
                </c:pt>
                <c:pt idx="25">
                  <c:v>1.8476685805278717E-3</c:v>
                </c:pt>
                <c:pt idx="26">
                  <c:v>2.8159626106663113E-3</c:v>
                </c:pt>
                <c:pt idx="27">
                  <c:v>4.7020896866975777E-3</c:v>
                </c:pt>
                <c:pt idx="28">
                  <c:v>2.6847328528202311E-3</c:v>
                </c:pt>
                <c:pt idx="29">
                  <c:v>5.5245983858511209E-4</c:v>
                </c:pt>
                <c:pt idx="30">
                  <c:v>0.31538731775865098</c:v>
                </c:pt>
                <c:pt idx="31">
                  <c:v>9.1520175343582949E-2</c:v>
                </c:pt>
                <c:pt idx="32">
                  <c:v>0.13312696367832286</c:v>
                </c:pt>
                <c:pt idx="33">
                  <c:v>3.077991205739412E-2</c:v>
                </c:pt>
                <c:pt idx="34">
                  <c:v>1.1328254388870487E-2</c:v>
                </c:pt>
                <c:pt idx="35">
                  <c:v>7.5575126837146281E-3</c:v>
                </c:pt>
                <c:pt idx="36">
                  <c:v>4.3254103403324636E-3</c:v>
                </c:pt>
                <c:pt idx="37">
                  <c:v>5.8850635293099642E-4</c:v>
                </c:pt>
                <c:pt idx="38">
                  <c:v>0.18188725117763258</c:v>
                </c:pt>
                <c:pt idx="39">
                  <c:v>2.1493097979546302E-3</c:v>
                </c:pt>
                <c:pt idx="40">
                  <c:v>0.15462785540508536</c:v>
                </c:pt>
                <c:pt idx="41">
                  <c:v>4.7405158330720613E-2</c:v>
                </c:pt>
                <c:pt idx="42">
                  <c:v>5.353788353162179E-2</c:v>
                </c:pt>
                <c:pt idx="43">
                  <c:v>5.8581228231877912E-2</c:v>
                </c:pt>
                <c:pt idx="44">
                  <c:v>0.22980929220529886</c:v>
                </c:pt>
                <c:pt idx="45">
                  <c:v>8.8867705009974547E-4</c:v>
                </c:pt>
                <c:pt idx="46">
                  <c:v>1.5258560146439865E-3</c:v>
                </c:pt>
                <c:pt idx="47">
                  <c:v>8.1026256438634699E-3</c:v>
                </c:pt>
                <c:pt idx="48">
                  <c:v>2.1467727848753226E-3</c:v>
                </c:pt>
                <c:pt idx="49">
                  <c:v>7.7943919629668132E-4</c:v>
                </c:pt>
                <c:pt idx="50">
                  <c:v>1.1598390228150675E-3</c:v>
                </c:pt>
                <c:pt idx="51">
                  <c:v>1.0010321718156693E-3</c:v>
                </c:pt>
                <c:pt idx="52">
                  <c:v>8.389305601424114E-4</c:v>
                </c:pt>
                <c:pt idx="53">
                  <c:v>0.20620155038759691</c:v>
                </c:pt>
                <c:pt idx="54">
                  <c:v>1.012607202217627E-3</c:v>
                </c:pt>
                <c:pt idx="55">
                  <c:v>7.2160137697381533E-4</c:v>
                </c:pt>
                <c:pt idx="56">
                  <c:v>0.25490683229813665</c:v>
                </c:pt>
                <c:pt idx="57">
                  <c:v>0.14103231254111478</c:v>
                </c:pt>
                <c:pt idx="58">
                  <c:v>8.853571012904975E-4</c:v>
                </c:pt>
                <c:pt idx="59">
                  <c:v>1.921201834531075E-2</c:v>
                </c:pt>
                <c:pt idx="60">
                  <c:v>3.682235147697078E-4</c:v>
                </c:pt>
                <c:pt idx="61">
                  <c:v>7.4469288488367711E-4</c:v>
                </c:pt>
                <c:pt idx="62">
                  <c:v>1.1767162171912636E-3</c:v>
                </c:pt>
                <c:pt idx="63">
                  <c:v>1.7673364095536204E-3</c:v>
                </c:pt>
                <c:pt idx="64">
                  <c:v>5.8686205554326753E-4</c:v>
                </c:pt>
                <c:pt idx="65">
                  <c:v>1.3021397383976238E-3</c:v>
                </c:pt>
                <c:pt idx="66">
                  <c:v>8.8964240514036771E-4</c:v>
                </c:pt>
                <c:pt idx="67">
                  <c:v>7.8043836656547735E-4</c:v>
                </c:pt>
                <c:pt idx="68">
                  <c:v>0.31081490457437139</c:v>
                </c:pt>
                <c:pt idx="69">
                  <c:v>9.0538922155688623E-2</c:v>
                </c:pt>
                <c:pt idx="70">
                  <c:v>0.1330135476761522</c:v>
                </c:pt>
                <c:pt idx="71">
                  <c:v>3.0347846663511594E-2</c:v>
                </c:pt>
                <c:pt idx="72">
                  <c:v>1.6440483610210107E-2</c:v>
                </c:pt>
                <c:pt idx="73">
                  <c:v>7.689234078147214E-3</c:v>
                </c:pt>
                <c:pt idx="74">
                  <c:v>1.3316251658519605E-3</c:v>
                </c:pt>
                <c:pt idx="75">
                  <c:v>2.822547457039463E-3</c:v>
                </c:pt>
                <c:pt idx="76">
                  <c:v>0.17948269398975383</c:v>
                </c:pt>
                <c:pt idx="77">
                  <c:v>2.0772548408353507E-3</c:v>
                </c:pt>
                <c:pt idx="78">
                  <c:v>0.15120795831359546</c:v>
                </c:pt>
                <c:pt idx="79">
                  <c:v>4.6479570539640629E-2</c:v>
                </c:pt>
                <c:pt idx="80">
                  <c:v>5.329395526928956E-2</c:v>
                </c:pt>
                <c:pt idx="81">
                  <c:v>5.7052977765067563E-2</c:v>
                </c:pt>
                <c:pt idx="82">
                  <c:v>0.22831892166836215</c:v>
                </c:pt>
                <c:pt idx="83">
                  <c:v>8.301152843662187E-4</c:v>
                </c:pt>
                <c:pt idx="84">
                  <c:v>1.4821417876678972E-3</c:v>
                </c:pt>
                <c:pt idx="85">
                  <c:v>8.003061029271093E-3</c:v>
                </c:pt>
                <c:pt idx="86">
                  <c:v>1.9545470463646119E-3</c:v>
                </c:pt>
                <c:pt idx="87">
                  <c:v>7.8209341623644861E-4</c:v>
                </c:pt>
                <c:pt idx="88">
                  <c:v>1.1348758134172318E-3</c:v>
                </c:pt>
                <c:pt idx="89">
                  <c:v>1.0085510106246586E-3</c:v>
                </c:pt>
                <c:pt idx="90">
                  <c:v>8.0333411637332141E-4</c:v>
                </c:pt>
                <c:pt idx="91">
                  <c:v>0.20577027762656505</c:v>
                </c:pt>
                <c:pt idx="92">
                  <c:v>9.5379592435664636E-4</c:v>
                </c:pt>
                <c:pt idx="93">
                  <c:v>7.0069643566874403E-4</c:v>
                </c:pt>
                <c:pt idx="94">
                  <c:v>0.25374057128725114</c:v>
                </c:pt>
                <c:pt idx="95">
                  <c:v>0.14068698028384216</c:v>
                </c:pt>
                <c:pt idx="96">
                  <c:v>8.712585644861376E-4</c:v>
                </c:pt>
                <c:pt idx="97">
                  <c:v>1.9135951315496738E-2</c:v>
                </c:pt>
                <c:pt idx="98">
                  <c:v>2.7190736412956065E-4</c:v>
                </c:pt>
                <c:pt idx="99">
                  <c:v>7.0306956755602579E-4</c:v>
                </c:pt>
                <c:pt idx="100">
                  <c:v>1.082113279288849E-3</c:v>
                </c:pt>
                <c:pt idx="101">
                  <c:v>1.676516700453145E-3</c:v>
                </c:pt>
                <c:pt idx="102">
                  <c:v>5.622476339777429E-4</c:v>
                </c:pt>
                <c:pt idx="103">
                  <c:v>1.1672356022589627E-3</c:v>
                </c:pt>
                <c:pt idx="104">
                  <c:v>8.5957298481827897E-4</c:v>
                </c:pt>
                <c:pt idx="105">
                  <c:v>7.1855837593760602E-4</c:v>
                </c:pt>
                <c:pt idx="106">
                  <c:v>0.30604678910810929</c:v>
                </c:pt>
                <c:pt idx="107">
                  <c:v>8.9653407565988621E-2</c:v>
                </c:pt>
                <c:pt idx="108">
                  <c:v>0.13281553398058252</c:v>
                </c:pt>
                <c:pt idx="109">
                  <c:v>2.9918829241468946E-2</c:v>
                </c:pt>
                <c:pt idx="110">
                  <c:v>1.6725064822344125E-2</c:v>
                </c:pt>
                <c:pt idx="111">
                  <c:v>7.7027466783829331E-3</c:v>
                </c:pt>
                <c:pt idx="112">
                  <c:v>1.2543951915852743E-3</c:v>
                </c:pt>
                <c:pt idx="113">
                  <c:v>2.9803081454361324E-3</c:v>
                </c:pt>
                <c:pt idx="114">
                  <c:v>0.17754375556214774</c:v>
                </c:pt>
                <c:pt idx="115">
                  <c:v>2.0035337515835684E-3</c:v>
                </c:pt>
                <c:pt idx="116">
                  <c:v>0.14805957841570891</c:v>
                </c:pt>
                <c:pt idx="117">
                  <c:v>4.5509847159911791E-2</c:v>
                </c:pt>
                <c:pt idx="118">
                  <c:v>5.3034218959991733E-2</c:v>
                </c:pt>
                <c:pt idx="119">
                  <c:v>5.5599854458749119E-2</c:v>
                </c:pt>
                <c:pt idx="120">
                  <c:v>0.22682984603237269</c:v>
                </c:pt>
                <c:pt idx="121">
                  <c:v>6.8793906299439034E-4</c:v>
                </c:pt>
                <c:pt idx="122">
                  <c:v>1.3230266616138739E-3</c:v>
                </c:pt>
                <c:pt idx="123">
                  <c:v>7.9342720040409143E-3</c:v>
                </c:pt>
                <c:pt idx="124">
                  <c:v>1.8432502120262887E-3</c:v>
                </c:pt>
                <c:pt idx="125">
                  <c:v>7.3593242423209695E-4</c:v>
                </c:pt>
                <c:pt idx="126">
                  <c:v>1.0934647440930488E-3</c:v>
                </c:pt>
                <c:pt idx="127">
                  <c:v>1.0978197793583206E-3</c:v>
                </c:pt>
                <c:pt idx="128">
                  <c:v>7.6515893280336997E-4</c:v>
                </c:pt>
                <c:pt idx="129">
                  <c:v>0.20503011790230952</c:v>
                </c:pt>
                <c:pt idx="130">
                  <c:v>9.5468262111660367E-4</c:v>
                </c:pt>
                <c:pt idx="131">
                  <c:v>6.989126219904381E-4</c:v>
                </c:pt>
                <c:pt idx="132">
                  <c:v>0.2530432484805778</c:v>
                </c:pt>
                <c:pt idx="133">
                  <c:v>0.140315915951118</c:v>
                </c:pt>
                <c:pt idx="134">
                  <c:v>7.7245523129513085E-4</c:v>
                </c:pt>
                <c:pt idx="135">
                  <c:v>1.9060206047674399E-2</c:v>
                </c:pt>
                <c:pt idx="136">
                  <c:v>3.0368279864818914E-4</c:v>
                </c:pt>
                <c:pt idx="137">
                  <c:v>6.7182937796867338E-4</c:v>
                </c:pt>
                <c:pt idx="138">
                  <c:v>1.1513718736843709E-3</c:v>
                </c:pt>
                <c:pt idx="139">
                  <c:v>1.6264852718645441E-3</c:v>
                </c:pt>
                <c:pt idx="140">
                  <c:v>5.4589443383244219E-4</c:v>
                </c:pt>
                <c:pt idx="141">
                  <c:v>1.0389393993159106E-3</c:v>
                </c:pt>
                <c:pt idx="142">
                  <c:v>7.8770227106742809E-4</c:v>
                </c:pt>
                <c:pt idx="143">
                  <c:v>6.3531148398642001E-4</c:v>
                </c:pt>
                <c:pt idx="144">
                  <c:v>0.30126470773296421</c:v>
                </c:pt>
                <c:pt idx="145">
                  <c:v>8.8794926004228336E-2</c:v>
                </c:pt>
                <c:pt idx="146">
                  <c:v>0.1325667032754054</c:v>
                </c:pt>
                <c:pt idx="147">
                  <c:v>2.9502923796437219E-2</c:v>
                </c:pt>
                <c:pt idx="148">
                  <c:v>1.5793679724083784E-2</c:v>
                </c:pt>
                <c:pt idx="149">
                  <c:v>7.4608714681373431E-3</c:v>
                </c:pt>
                <c:pt idx="150">
                  <c:v>1.2431546055510132E-3</c:v>
                </c:pt>
                <c:pt idx="151">
                  <c:v>2.6978489425546217E-3</c:v>
                </c:pt>
                <c:pt idx="152">
                  <c:v>0.17577522700017131</c:v>
                </c:pt>
                <c:pt idx="153">
                  <c:v>2.0307094621835899E-3</c:v>
                </c:pt>
                <c:pt idx="154">
                  <c:v>0.14547001276052743</c:v>
                </c:pt>
                <c:pt idx="155">
                  <c:v>4.4553349875930522E-2</c:v>
                </c:pt>
                <c:pt idx="156">
                  <c:v>5.2769052735989419E-2</c:v>
                </c:pt>
                <c:pt idx="157">
                  <c:v>5.419559311801992E-2</c:v>
                </c:pt>
                <c:pt idx="158">
                  <c:v>0.22535299654847818</c:v>
                </c:pt>
                <c:pt idx="159">
                  <c:v>6.5011466529380326E-4</c:v>
                </c:pt>
                <c:pt idx="160">
                  <c:v>1.3509788471984471E-3</c:v>
                </c:pt>
                <c:pt idx="161">
                  <c:v>8.2739177996561959E-3</c:v>
                </c:pt>
                <c:pt idx="162">
                  <c:v>1.5331166822661784E-2</c:v>
                </c:pt>
                <c:pt idx="163">
                  <c:v>7.1271324052134299E-4</c:v>
                </c:pt>
                <c:pt idx="164">
                  <c:v>5.8160729626671086E-3</c:v>
                </c:pt>
                <c:pt idx="165">
                  <c:v>2.5908861446225051E-3</c:v>
                </c:pt>
                <c:pt idx="166">
                  <c:v>2.7921053406128491E-3</c:v>
                </c:pt>
                <c:pt idx="167">
                  <c:v>6.5211517952364018E-2</c:v>
                </c:pt>
                <c:pt idx="168">
                  <c:v>2.1353984535989889E-4</c:v>
                </c:pt>
                <c:pt idx="169">
                  <c:v>1.7463605505647077E-3</c:v>
                </c:pt>
                <c:pt idx="170">
                  <c:v>0.22118746815202686</c:v>
                </c:pt>
                <c:pt idx="171">
                  <c:v>6.9202669134479561E-2</c:v>
                </c:pt>
                <c:pt idx="172">
                  <c:v>5.8951470754701725E-4</c:v>
                </c:pt>
                <c:pt idx="173">
                  <c:v>1.8976430069001599E-2</c:v>
                </c:pt>
                <c:pt idx="174">
                  <c:v>1.5732864633289203E-3</c:v>
                </c:pt>
                <c:pt idx="175">
                  <c:v>1.6226425250346547E-3</c:v>
                </c:pt>
                <c:pt idx="176">
                  <c:v>3.2048349654252139E-3</c:v>
                </c:pt>
                <c:pt idx="177">
                  <c:v>4.113125111136202E-5</c:v>
                </c:pt>
                <c:pt idx="178">
                  <c:v>7.7065903693797908E-4</c:v>
                </c:pt>
                <c:pt idx="179">
                  <c:v>4.3483328212246108E-3</c:v>
                </c:pt>
                <c:pt idx="180">
                  <c:v>2.479403037631207E-3</c:v>
                </c:pt>
                <c:pt idx="181">
                  <c:v>2.976589599014299E-4</c:v>
                </c:pt>
                <c:pt idx="182">
                  <c:v>0.29664814853059623</c:v>
                </c:pt>
                <c:pt idx="183">
                  <c:v>1.7906521473143276E-2</c:v>
                </c:pt>
                <c:pt idx="184">
                  <c:v>4.2814244394907976E-2</c:v>
                </c:pt>
                <c:pt idx="185">
                  <c:v>8.2651998200221326E-3</c:v>
                </c:pt>
                <c:pt idx="186">
                  <c:v>0.14094773706019703</c:v>
                </c:pt>
                <c:pt idx="187">
                  <c:v>9.914438091895455E-6</c:v>
                </c:pt>
                <c:pt idx="188">
                  <c:v>9.185209075576249E-4</c:v>
                </c:pt>
                <c:pt idx="189">
                  <c:v>1.6556665874373593E-4</c:v>
                </c:pt>
                <c:pt idx="190">
                  <c:v>0.18220795736692302</c:v>
                </c:pt>
                <c:pt idx="191">
                  <c:v>3.7777000503055098E-6</c:v>
                </c:pt>
                <c:pt idx="192">
                  <c:v>1.369575431616199E-3</c:v>
                </c:pt>
                <c:pt idx="193">
                  <c:v>0.22387021100739013</c:v>
                </c:pt>
                <c:pt idx="194">
                  <c:v>0.24481298982337116</c:v>
                </c:pt>
                <c:pt idx="195">
                  <c:v>5.2824360105913501E-2</c:v>
                </c:pt>
                <c:pt idx="196">
                  <c:v>1.105153225052218E-2</c:v>
                </c:pt>
                <c:pt idx="197">
                  <c:v>1.5354833592365086E-3</c:v>
                </c:pt>
                <c:pt idx="198">
                  <c:v>2.1542646572581315E-6</c:v>
                </c:pt>
                <c:pt idx="199">
                  <c:v>4.4454072790294625E-4</c:v>
                </c:pt>
                <c:pt idx="200">
                  <c:v>8.79190884864249E-4</c:v>
                </c:pt>
                <c:pt idx="201">
                  <c:v>3.3262299351153598E-4</c:v>
                </c:pt>
                <c:pt idx="202">
                  <c:v>8.9812112135514446E-4</c:v>
                </c:pt>
                <c:pt idx="203">
                  <c:v>1.0017642456950793E-3</c:v>
                </c:pt>
                <c:pt idx="204">
                  <c:v>6.9867784208724865E-4</c:v>
                </c:pt>
                <c:pt idx="205">
                  <c:v>5.52862124691673E-4</c:v>
                </c:pt>
                <c:pt idx="206">
                  <c:v>7.4601889174168406E-4</c:v>
                </c:pt>
                <c:pt idx="207">
                  <c:v>7.2160931722452791E-4</c:v>
                </c:pt>
                <c:pt idx="208">
                  <c:v>0.25228769649600419</c:v>
                </c:pt>
                <c:pt idx="209">
                  <c:v>0.13952268554943614</c:v>
                </c:pt>
                <c:pt idx="210">
                  <c:v>5.8364597171099527E-6</c:v>
                </c:pt>
                <c:pt idx="211">
                  <c:v>1.8879282471603531E-2</c:v>
                </c:pt>
                <c:pt idx="212">
                  <c:v>8.4063294639742084E-4</c:v>
                </c:pt>
                <c:pt idx="213">
                  <c:v>1.0419165582544853E-3</c:v>
                </c:pt>
                <c:pt idx="214">
                  <c:v>1.811922449719152E-4</c:v>
                </c:pt>
                <c:pt idx="215">
                  <c:v>1.2971880369786371E-4</c:v>
                </c:pt>
                <c:pt idx="216">
                  <c:v>4.1941487591973849E-4</c:v>
                </c:pt>
                <c:pt idx="217">
                  <c:v>6.1023271732707377E-4</c:v>
                </c:pt>
                <c:pt idx="218">
                  <c:v>6.5258961039400961E-4</c:v>
                </c:pt>
                <c:pt idx="219">
                  <c:v>1.162921517117689E-4</c:v>
                </c:pt>
                <c:pt idx="220">
                  <c:v>7.8166018844502333E-2</c:v>
                </c:pt>
                <c:pt idx="221">
                  <c:v>0.91195052204562077</c:v>
                </c:pt>
                <c:pt idx="222">
                  <c:v>0.13208397318596032</c:v>
                </c:pt>
                <c:pt idx="223">
                  <c:v>2.8755432682779372E-2</c:v>
                </c:pt>
                <c:pt idx="224">
                  <c:v>1.1075360099557957E-2</c:v>
                </c:pt>
                <c:pt idx="225">
                  <c:v>4.8606406708138923E-5</c:v>
                </c:pt>
                <c:pt idx="226">
                  <c:v>5.8833347618381703E-3</c:v>
                </c:pt>
                <c:pt idx="227">
                  <c:v>7.3280982860930732E-4</c:v>
                </c:pt>
                <c:pt idx="228">
                  <c:v>27.280649837660391</c:v>
                </c:pt>
                <c:pt idx="229">
                  <c:v>5.8906115462589205E-2</c:v>
                </c:pt>
                <c:pt idx="230">
                  <c:v>4.1188138450857878E-2</c:v>
                </c:pt>
                <c:pt idx="231">
                  <c:v>9.4838836548259645E-3</c:v>
                </c:pt>
                <c:pt idx="232">
                  <c:v>0.25315088224702914</c:v>
                </c:pt>
                <c:pt idx="233">
                  <c:v>0.22834560997903114</c:v>
                </c:pt>
                <c:pt idx="234">
                  <c:v>0.2226182911519923</c:v>
                </c:pt>
                <c:pt idx="235">
                  <c:v>7.3129254381057001E-5</c:v>
                </c:pt>
                <c:pt idx="236">
                  <c:v>2.0729870571458483E-6</c:v>
                </c:pt>
                <c:pt idx="237">
                  <c:v>5.4650672441216371E-6</c:v>
                </c:pt>
                <c:pt idx="238">
                  <c:v>9.7548975947815538E-6</c:v>
                </c:pt>
                <c:pt idx="239">
                  <c:v>3.2763574678437284E-4</c:v>
                </c:pt>
                <c:pt idx="240">
                  <c:v>3.2701247332665071E-3</c:v>
                </c:pt>
                <c:pt idx="241">
                  <c:v>4.7535195688915238E-4</c:v>
                </c:pt>
                <c:pt idx="242">
                  <c:v>3.6964134163475187E-2</c:v>
                </c:pt>
                <c:pt idx="243">
                  <c:v>3.7207510410349154E-4</c:v>
                </c:pt>
                <c:pt idx="244">
                  <c:v>3.3308813127740842</c:v>
                </c:pt>
                <c:pt idx="245">
                  <c:v>1.5355079255161852E-2</c:v>
                </c:pt>
                <c:pt idx="246">
                  <c:v>3.2109051925207965E-2</c:v>
                </c:pt>
                <c:pt idx="247">
                  <c:v>4.7861344981857892</c:v>
                </c:pt>
                <c:pt idx="248">
                  <c:v>2.6361224094518692</c:v>
                </c:pt>
                <c:pt idx="249">
                  <c:v>1.9100643044209425E-2</c:v>
                </c:pt>
                <c:pt idx="250">
                  <c:v>3.9935089963377045E-2</c:v>
                </c:pt>
                <c:pt idx="251">
                  <c:v>3.0198190537034002E-3</c:v>
                </c:pt>
                <c:pt idx="252">
                  <c:v>3.9672164319123409E-3</c:v>
                </c:pt>
                <c:pt idx="253">
                  <c:v>1.0209035514703499E-2</c:v>
                </c:pt>
                <c:pt idx="254">
                  <c:v>4.0208106742783549E-5</c:v>
                </c:pt>
                <c:pt idx="255">
                  <c:v>1.8347753735026724E-3</c:v>
                </c:pt>
                <c:pt idx="256">
                  <c:v>2.0586208173873832E-3</c:v>
                </c:pt>
                <c:pt idx="257">
                  <c:v>7.149054969748691E-6</c:v>
                </c:pt>
                <c:pt idx="258">
                  <c:v>4.0427120447418199E-4</c:v>
                </c:pt>
                <c:pt idx="259">
                  <c:v>8.9898239768781488E-2</c:v>
                </c:pt>
                <c:pt idx="260">
                  <c:v>2.2480287251428505E-2</c:v>
                </c:pt>
                <c:pt idx="261">
                  <c:v>1.4629228339515921</c:v>
                </c:pt>
                <c:pt idx="262">
                  <c:v>0.28960026604062661</c:v>
                </c:pt>
                <c:pt idx="263">
                  <c:v>2.1642099061127229E-3</c:v>
                </c:pt>
                <c:pt idx="264">
                  <c:v>8.8343748824485215E-6</c:v>
                </c:pt>
                <c:pt idx="265">
                  <c:v>7.6391418337003268E-4</c:v>
                </c:pt>
                <c:pt idx="266">
                  <c:v>9.653971504124066E-5</c:v>
                </c:pt>
                <c:pt idx="267">
                  <c:v>3.3366114909297723E-2</c:v>
                </c:pt>
                <c:pt idx="268">
                  <c:v>9.9640599738269899E-5</c:v>
                </c:pt>
                <c:pt idx="269">
                  <c:v>0.11652950533002697</c:v>
                </c:pt>
                <c:pt idx="270">
                  <c:v>7.4749524190978481E-2</c:v>
                </c:pt>
                <c:pt idx="271">
                  <c:v>9.1230902319049359E-2</c:v>
                </c:pt>
                <c:pt idx="272">
                  <c:v>1.3504731023494388E-2</c:v>
                </c:pt>
                <c:pt idx="273">
                  <c:v>4.7358525459252863E-2</c:v>
                </c:pt>
                <c:pt idx="274">
                  <c:v>1.1117706730646014E-3</c:v>
                </c:pt>
                <c:pt idx="275">
                  <c:v>6.173256146982045E-5</c:v>
                </c:pt>
                <c:pt idx="276">
                  <c:v>2.0797904933384675E-4</c:v>
                </c:pt>
                <c:pt idx="277">
                  <c:v>2.4596715846500175E-6</c:v>
                </c:pt>
                <c:pt idx="278">
                  <c:v>2.4827864558695271E-4</c:v>
                </c:pt>
                <c:pt idx="279">
                  <c:v>1.0102558104832693E-3</c:v>
                </c:pt>
                <c:pt idx="280">
                  <c:v>1.2709621601189347E-3</c:v>
                </c:pt>
                <c:pt idx="281">
                  <c:v>0.10042929257617496</c:v>
                </c:pt>
                <c:pt idx="282">
                  <c:v>8.4243238310080643E-6</c:v>
                </c:pt>
                <c:pt idx="283">
                  <c:v>1.1158980153965676E-3</c:v>
                </c:pt>
                <c:pt idx="284">
                  <c:v>5.9768451915095998E-4</c:v>
                </c:pt>
                <c:pt idx="285">
                  <c:v>1.2828779320824333E-3</c:v>
                </c:pt>
                <c:pt idx="286">
                  <c:v>8.8409512863584123E-3</c:v>
                </c:pt>
                <c:pt idx="287">
                  <c:v>2.4221419882995771E-2</c:v>
                </c:pt>
                <c:pt idx="288">
                  <c:v>3.523069762112448E-4</c:v>
                </c:pt>
                <c:pt idx="289">
                  <c:v>5.4516638607904656E-3</c:v>
                </c:pt>
                <c:pt idx="290">
                  <c:v>1.857434436225432E-2</c:v>
                </c:pt>
                <c:pt idx="291">
                  <c:v>3.6400686723403258E-4</c:v>
                </c:pt>
                <c:pt idx="292">
                  <c:v>1.5031093179632079E-3</c:v>
                </c:pt>
                <c:pt idx="293">
                  <c:v>3.4220084504847138E-5</c:v>
                </c:pt>
                <c:pt idx="294">
                  <c:v>2.3009425554276954E-3</c:v>
                </c:pt>
                <c:pt idx="295">
                  <c:v>3.4009980997034115E-3</c:v>
                </c:pt>
                <c:pt idx="296">
                  <c:v>1.2407585932736192E-5</c:v>
                </c:pt>
                <c:pt idx="297">
                  <c:v>5.0705281376540372E-4</c:v>
                </c:pt>
                <c:pt idx="298">
                  <c:v>3.040745996351105E-3</c:v>
                </c:pt>
                <c:pt idx="299">
                  <c:v>0.28455961012718411</c:v>
                </c:pt>
                <c:pt idx="300">
                  <c:v>3.878953152824877E-4</c:v>
                </c:pt>
                <c:pt idx="301">
                  <c:v>0.13172543445366591</c:v>
                </c:pt>
                <c:pt idx="302">
                  <c:v>1.3008563317810564E-3</c:v>
                </c:pt>
                <c:pt idx="303">
                  <c:v>1.0964550700741963E-2</c:v>
                </c:pt>
                <c:pt idx="304">
                  <c:v>3.9046419250977541E-5</c:v>
                </c:pt>
                <c:pt idx="305">
                  <c:v>4.3026805783876274E-3</c:v>
                </c:pt>
                <c:pt idx="306">
                  <c:v>5.1938214930125125E-4</c:v>
                </c:pt>
                <c:pt idx="307">
                  <c:v>0.69183001558307655</c:v>
                </c:pt>
                <c:pt idx="308">
                  <c:v>1.5362907674127005E-3</c:v>
                </c:pt>
                <c:pt idx="309">
                  <c:v>0.14173508051784023</c:v>
                </c:pt>
                <c:pt idx="310">
                  <c:v>4.1235574438766721E-2</c:v>
                </c:pt>
                <c:pt idx="311">
                  <c:v>5.1737179163935255E-2</c:v>
                </c:pt>
                <c:pt idx="312">
                  <c:v>4.8933038999264163E-2</c:v>
                </c:pt>
                <c:pt idx="313">
                  <c:v>0.22006036186478328</c:v>
                </c:pt>
                <c:pt idx="314">
                  <c:v>1.4606321799925117E-3</c:v>
                </c:pt>
                <c:pt idx="315">
                  <c:v>7.4903958122992957E-5</c:v>
                </c:pt>
                <c:pt idx="316">
                  <c:v>4.3205492620069326E-4</c:v>
                </c:pt>
                <c:pt idx="317">
                  <c:v>8.5341589753875897E-4</c:v>
                </c:pt>
                <c:pt idx="318">
                  <c:v>3.1811813677117668E-4</c:v>
                </c:pt>
                <c:pt idx="319">
                  <c:v>8.1364110793739116E-4</c:v>
                </c:pt>
                <c:pt idx="320">
                  <c:v>3.3081467429095491E-4</c:v>
                </c:pt>
                <c:pt idx="321">
                  <c:v>1.2929620406839988</c:v>
                </c:pt>
                <c:pt idx="322">
                  <c:v>7.6675389569131691E-4</c:v>
                </c:pt>
                <c:pt idx="323">
                  <c:v>0.20264379329317325</c:v>
                </c:pt>
                <c:pt idx="324">
                  <c:v>6.3235569135970736E-4</c:v>
                </c:pt>
                <c:pt idx="325">
                  <c:v>6.8793142012973159E-4</c:v>
                </c:pt>
                <c:pt idx="326">
                  <c:v>8.7878142309331057E-3</c:v>
                </c:pt>
                <c:pt idx="327">
                  <c:v>2.4872031713043145E-2</c:v>
                </c:pt>
                <c:pt idx="328">
                  <c:v>2.9285683565001872E-4</c:v>
                </c:pt>
                <c:pt idx="329">
                  <c:v>4.7915600479027098E-3</c:v>
                </c:pt>
                <c:pt idx="330">
                  <c:v>2.9787549717246532E-4</c:v>
                </c:pt>
                <c:pt idx="331">
                  <c:v>4.1298115582281579E-4</c:v>
                </c:pt>
                <c:pt idx="332">
                  <c:v>1.5812516327124847E-3</c:v>
                </c:pt>
                <c:pt idx="333">
                  <c:v>1.2467812902331927E-4</c:v>
                </c:pt>
                <c:pt idx="334">
                  <c:v>1.4643657188103775E-5</c:v>
                </c:pt>
                <c:pt idx="335">
                  <c:v>4.0422346544795526E-3</c:v>
                </c:pt>
                <c:pt idx="336">
                  <c:v>2.0525961733513683E-5</c:v>
                </c:pt>
                <c:pt idx="337">
                  <c:v>2.4453611987132648E-6</c:v>
                </c:pt>
                <c:pt idx="338">
                  <c:v>0.34887169727378331</c:v>
                </c:pt>
                <c:pt idx="339">
                  <c:v>45.153962042653099</c:v>
                </c:pt>
                <c:pt idx="340">
                  <c:v>12.914753320133848</c:v>
                </c:pt>
                <c:pt idx="341">
                  <c:v>2.6283002620055333E-2</c:v>
                </c:pt>
                <c:pt idx="342">
                  <c:v>5.2622183587777375E-3</c:v>
                </c:pt>
                <c:pt idx="343">
                  <c:v>4.2873670001648372E-2</c:v>
                </c:pt>
                <c:pt idx="344">
                  <c:v>1.9030630814950139E-4</c:v>
                </c:pt>
                <c:pt idx="345">
                  <c:v>4.2700613754136436E-5</c:v>
                </c:pt>
                <c:pt idx="346">
                  <c:v>2.6005401362545338E-3</c:v>
                </c:pt>
                <c:pt idx="347">
                  <c:v>0.16644264194669756</c:v>
                </c:pt>
                <c:pt idx="348">
                  <c:v>1.7639574570439507E-5</c:v>
                </c:pt>
                <c:pt idx="349">
                  <c:v>3.924352679011615E-3</c:v>
                </c:pt>
                <c:pt idx="350">
                  <c:v>4.8520135856380397E-4</c:v>
                </c:pt>
                <c:pt idx="351">
                  <c:v>5.1482763811530934E-2</c:v>
                </c:pt>
                <c:pt idx="352">
                  <c:v>0.66101469689318837</c:v>
                </c:pt>
                <c:pt idx="353">
                  <c:v>3.992290816015601</c:v>
                </c:pt>
                <c:pt idx="354">
                  <c:v>2.5161591553470357E-2</c:v>
                </c:pt>
                <c:pt idx="355">
                  <c:v>1.3351013956096607E-4</c:v>
                </c:pt>
                <c:pt idx="356">
                  <c:v>7.4858964420462587E-4</c:v>
                </c:pt>
                <c:pt idx="357">
                  <c:v>1.5146192597586745E-3</c:v>
                </c:pt>
                <c:pt idx="358">
                  <c:v>5.6359293970483437E-4</c:v>
                </c:pt>
                <c:pt idx="359">
                  <c:v>7.1651732159435863E-4</c:v>
                </c:pt>
                <c:pt idx="360">
                  <c:v>2.545880324490784E-4</c:v>
                </c:pt>
                <c:pt idx="361">
                  <c:v>7.9936938789498937E-2</c:v>
                </c:pt>
                <c:pt idx="362">
                  <c:v>1.3009566214584494E-3</c:v>
                </c:pt>
                <c:pt idx="363">
                  <c:v>0.10534396304017128</c:v>
                </c:pt>
                <c:pt idx="364">
                  <c:v>5.08185451976712E-4</c:v>
                </c:pt>
                <c:pt idx="365">
                  <c:v>2.3229622652860427E-3</c:v>
                </c:pt>
                <c:pt idx="366">
                  <c:v>0.25502902899348401</c:v>
                </c:pt>
                <c:pt idx="367">
                  <c:v>9.3119582726087294E-2</c:v>
                </c:pt>
                <c:pt idx="368">
                  <c:v>5.5865370675848745E-4</c:v>
                </c:pt>
                <c:pt idx="369">
                  <c:v>5.6564518503818551E-3</c:v>
                </c:pt>
                <c:pt idx="370">
                  <c:v>4.0634283968720206E-4</c:v>
                </c:pt>
                <c:pt idx="371">
                  <c:v>1.922931723875358E-3</c:v>
                </c:pt>
                <c:pt idx="372">
                  <c:v>5.3569310796729754E-3</c:v>
                </c:pt>
                <c:pt idx="373">
                  <c:v>1.2337794591902449E-4</c:v>
                </c:pt>
                <c:pt idx="374">
                  <c:v>2.500988538180557E-3</c:v>
                </c:pt>
                <c:pt idx="375">
                  <c:v>3.9725143161517384E-3</c:v>
                </c:pt>
                <c:pt idx="376">
                  <c:v>2.6824125785382732E-2</c:v>
                </c:pt>
                <c:pt idx="377">
                  <c:v>9.8015148317206745E-5</c:v>
                </c:pt>
                <c:pt idx="378">
                  <c:v>7.3697390948815583E-2</c:v>
                </c:pt>
                <c:pt idx="379">
                  <c:v>7.6433859774603236E-2</c:v>
                </c:pt>
                <c:pt idx="380">
                  <c:v>8.1986301369863013E-2</c:v>
                </c:pt>
                <c:pt idx="381">
                  <c:v>0.13147946434292304</c:v>
                </c:pt>
                <c:pt idx="382">
                  <c:v>1.3726202628740823E-3</c:v>
                </c:pt>
                <c:pt idx="383">
                  <c:v>1.0861099811117882E-2</c:v>
                </c:pt>
                <c:pt idx="384">
                  <c:v>6.6274077213990745E-5</c:v>
                </c:pt>
                <c:pt idx="385">
                  <c:v>0.6954506728452392</c:v>
                </c:pt>
                <c:pt idx="386">
                  <c:v>1.1097489980072099E-4</c:v>
                </c:pt>
                <c:pt idx="387">
                  <c:v>0.72144715875872667</c:v>
                </c:pt>
                <c:pt idx="388">
                  <c:v>1.5948294139349898E-4</c:v>
                </c:pt>
                <c:pt idx="389">
                  <c:v>2.1931553097040268</c:v>
                </c:pt>
                <c:pt idx="390">
                  <c:v>0.74425378226786276</c:v>
                </c:pt>
                <c:pt idx="391">
                  <c:v>0.10523331288606114</c:v>
                </c:pt>
                <c:pt idx="392">
                  <c:v>9.2574409825175397E-2</c:v>
                </c:pt>
                <c:pt idx="393">
                  <c:v>6.4215957250783121E-2</c:v>
                </c:pt>
                <c:pt idx="394">
                  <c:v>1.0679753984625369E-3</c:v>
                </c:pt>
                <c:pt idx="395">
                  <c:v>3.6207132954774476E-5</c:v>
                </c:pt>
                <c:pt idx="396">
                  <c:v>1.2351025314485042E-6</c:v>
                </c:pt>
                <c:pt idx="397">
                  <c:v>5.9793268636491913E-4</c:v>
                </c:pt>
                <c:pt idx="398">
                  <c:v>1.0194898468500176E-4</c:v>
                </c:pt>
                <c:pt idx="399">
                  <c:v>3.076010480364307E-3</c:v>
                </c:pt>
                <c:pt idx="400">
                  <c:v>7.1797257309315347E-6</c:v>
                </c:pt>
                <c:pt idx="401">
                  <c:v>1.4339913247717808E-3</c:v>
                </c:pt>
                <c:pt idx="402">
                  <c:v>0.11156856408166707</c:v>
                </c:pt>
                <c:pt idx="403">
                  <c:v>4.9569790745621382E-4</c:v>
                </c:pt>
                <c:pt idx="404">
                  <c:v>1.1656115641275322E-3</c:v>
                </c:pt>
                <c:pt idx="405">
                  <c:v>0.12373253668394693</c:v>
                </c:pt>
                <c:pt idx="406">
                  <c:v>0.13722212138292078</c:v>
                </c:pt>
                <c:pt idx="407">
                  <c:v>1.001563565956768E-3</c:v>
                </c:pt>
                <c:pt idx="408">
                  <c:v>1.8271880080292471E-2</c:v>
                </c:pt>
                <c:pt idx="409">
                  <c:v>2.2412190291419101E-4</c:v>
                </c:pt>
                <c:pt idx="410">
                  <c:v>3.0297050177373547E-4</c:v>
                </c:pt>
                <c:pt idx="411">
                  <c:v>7.4698308027578168E-4</c:v>
                </c:pt>
                <c:pt idx="412">
                  <c:v>3.0936561607223173E-5</c:v>
                </c:pt>
                <c:pt idx="413">
                  <c:v>5.8053566953711214E-4</c:v>
                </c:pt>
                <c:pt idx="414">
                  <c:v>8.1291352557605388E-4</c:v>
                </c:pt>
                <c:pt idx="415">
                  <c:v>5.7711470820489001E-4</c:v>
                </c:pt>
                <c:pt idx="416">
                  <c:v>1.3084858846529882E-4</c:v>
                </c:pt>
                <c:pt idx="417">
                  <c:v>2.9352269254278727</c:v>
                </c:pt>
                <c:pt idx="418">
                  <c:v>7.6923510544146742E-2</c:v>
                </c:pt>
                <c:pt idx="419">
                  <c:v>7.2267554612316588E-4</c:v>
                </c:pt>
                <c:pt idx="420">
                  <c:v>2.3430356598597989E-4</c:v>
                </c:pt>
                <c:pt idx="421">
                  <c:v>5.0448198359304116E-5</c:v>
                </c:pt>
                <c:pt idx="422">
                  <c:v>2.2500511959385798E-6</c:v>
                </c:pt>
                <c:pt idx="423">
                  <c:v>3.7188810616426778E-3</c:v>
                </c:pt>
                <c:pt idx="424">
                  <c:v>7.7675688385503802E-2</c:v>
                </c:pt>
                <c:pt idx="425">
                  <c:v>2.8791178872855976E-2</c:v>
                </c:pt>
                <c:pt idx="426">
                  <c:v>1.4121478549126664E-3</c:v>
                </c:pt>
                <c:pt idx="427">
                  <c:v>0.14091747439469451</c:v>
                </c:pt>
                <c:pt idx="428">
                  <c:v>0.15787634680111703</c:v>
                </c:pt>
                <c:pt idx="429">
                  <c:v>5.0971597280379269E-2</c:v>
                </c:pt>
                <c:pt idx="430">
                  <c:v>1.5808777033008727E-3</c:v>
                </c:pt>
                <c:pt idx="431">
                  <c:v>4.0967102410011773E-2</c:v>
                </c:pt>
                <c:pt idx="432">
                  <c:v>3.8675202395867285E-4</c:v>
                </c:pt>
                <c:pt idx="433">
                  <c:v>2.1204951677134462E-5</c:v>
                </c:pt>
                <c:pt idx="434">
                  <c:v>1.0441787182051075E-4</c:v>
                </c:pt>
                <c:pt idx="435">
                  <c:v>9.9550803194439902E-3</c:v>
                </c:pt>
                <c:pt idx="436">
                  <c:v>3.0880996266854084E-3</c:v>
                </c:pt>
                <c:pt idx="437">
                  <c:v>5.8214147008662468E-4</c:v>
                </c:pt>
                <c:pt idx="438">
                  <c:v>2.2365982139317721E-4</c:v>
                </c:pt>
                <c:pt idx="439">
                  <c:v>1.7588239980878016E-2</c:v>
                </c:pt>
                <c:pt idx="440">
                  <c:v>2.5316335944723076E-4</c:v>
                </c:pt>
                <c:pt idx="441">
                  <c:v>5.5531435133961707E-2</c:v>
                </c:pt>
                <c:pt idx="442">
                  <c:v>2.5251728579204607E-4</c:v>
                </c:pt>
                <c:pt idx="443">
                  <c:v>1.860222158925438E-3</c:v>
                </c:pt>
                <c:pt idx="444">
                  <c:v>0.21483564774125505</c:v>
                </c:pt>
                <c:pt idx="445">
                  <c:v>0.16064868568818166</c:v>
                </c:pt>
                <c:pt idx="446">
                  <c:v>0.15767508933757399</c:v>
                </c:pt>
                <c:pt idx="447">
                  <c:v>3.7388636990094604E-3</c:v>
                </c:pt>
                <c:pt idx="448">
                  <c:v>6.6339980288778961E-3</c:v>
                </c:pt>
                <c:pt idx="449">
                  <c:v>1.7359617594628241E-5</c:v>
                </c:pt>
                <c:pt idx="450">
                  <c:v>5.3203192191531492E-3</c:v>
                </c:pt>
                <c:pt idx="451">
                  <c:v>5.6385979189742448E-4</c:v>
                </c:pt>
                <c:pt idx="452">
                  <c:v>9.3792769899338647E-3</c:v>
                </c:pt>
                <c:pt idx="453">
                  <c:v>3.8403521445709173E-3</c:v>
                </c:pt>
                <c:pt idx="454">
                  <c:v>2.1852712655845486E-3</c:v>
                </c:pt>
                <c:pt idx="455">
                  <c:v>2.2421155954436025E-5</c:v>
                </c:pt>
                <c:pt idx="456">
                  <c:v>0.27116724245341789</c:v>
                </c:pt>
                <c:pt idx="457">
                  <c:v>2.0918051441672107E-3</c:v>
                </c:pt>
                <c:pt idx="458">
                  <c:v>0.13134961639401227</c:v>
                </c:pt>
                <c:pt idx="459">
                  <c:v>2.925847693582578E-4</c:v>
                </c:pt>
                <c:pt idx="460">
                  <c:v>1.0775031093361099E-2</c:v>
                </c:pt>
                <c:pt idx="461">
                  <c:v>4.6100140571408865E-5</c:v>
                </c:pt>
                <c:pt idx="462">
                  <c:v>4.2453256789004006E-3</c:v>
                </c:pt>
                <c:pt idx="463">
                  <c:v>1.2277705980805491E-4</c:v>
                </c:pt>
                <c:pt idx="464">
                  <c:v>3.2592709023341451E-2</c:v>
                </c:pt>
                <c:pt idx="465">
                  <c:v>5.1121370064984416E-3</c:v>
                </c:pt>
                <c:pt idx="466">
                  <c:v>1.8627129238943585</c:v>
                </c:pt>
                <c:pt idx="467">
                  <c:v>0.71948327777180343</c:v>
                </c:pt>
                <c:pt idx="468">
                  <c:v>9.7146751123680805E-2</c:v>
                </c:pt>
                <c:pt idx="469">
                  <c:v>8.0235141640436949E-2</c:v>
                </c:pt>
                <c:pt idx="470">
                  <c:v>4.3581592024445198E-2</c:v>
                </c:pt>
                <c:pt idx="471">
                  <c:v>2.9467568763614935E-4</c:v>
                </c:pt>
                <c:pt idx="472">
                  <c:v>2.0517878192253516E-5</c:v>
                </c:pt>
                <c:pt idx="473">
                  <c:v>3.8119010958985461E-4</c:v>
                </c:pt>
                <c:pt idx="474">
                  <c:v>4.5233805524639423E-6</c:v>
                </c:pt>
                <c:pt idx="475">
                  <c:v>3.0110413023093222E-4</c:v>
                </c:pt>
                <c:pt idx="476">
                  <c:v>2.9892025359525274E-3</c:v>
                </c:pt>
                <c:pt idx="477">
                  <c:v>1.0558109661850365E-5</c:v>
                </c:pt>
                <c:pt idx="478">
                  <c:v>1.3977356954197298E-3</c:v>
                </c:pt>
                <c:pt idx="479">
                  <c:v>0.20037944311143352</c:v>
                </c:pt>
                <c:pt idx="480">
                  <c:v>4.5183841432085069E-6</c:v>
                </c:pt>
                <c:pt idx="481">
                  <c:v>2.2809435140948779E-3</c:v>
                </c:pt>
                <c:pt idx="482">
                  <c:v>0.2528428093645485</c:v>
                </c:pt>
                <c:pt idx="483">
                  <c:v>6.7688632291459288E-3</c:v>
                </c:pt>
                <c:pt idx="484">
                  <c:v>9.5234110890720714E-4</c:v>
                </c:pt>
                <c:pt idx="485">
                  <c:v>1.8059542174764166E-2</c:v>
                </c:pt>
                <c:pt idx="486">
                  <c:v>1.3309710505687417E-3</c:v>
                </c:pt>
                <c:pt idx="487">
                  <c:v>1.3677180731581737E-3</c:v>
                </c:pt>
                <c:pt idx="488">
                  <c:v>0.83504942194877396</c:v>
                </c:pt>
                <c:pt idx="489">
                  <c:v>1.881158015404823E-2</c:v>
                </c:pt>
                <c:pt idx="490">
                  <c:v>4.2108017830567551E-4</c:v>
                </c:pt>
                <c:pt idx="491">
                  <c:v>8.1319607888001967E-4</c:v>
                </c:pt>
                <c:pt idx="492">
                  <c:v>7.9076036122470439E-3</c:v>
                </c:pt>
                <c:pt idx="493">
                  <c:v>1.8815651698357331E-3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87-4BC7-9722-56BE8EAAE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16399"/>
        <c:axId val="649529711"/>
      </c:scatterChart>
      <c:valAx>
        <c:axId val="649516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>
                    <a:solidFill>
                      <a:srgbClr val="FFFF00"/>
                    </a:solidFill>
                  </a:rPr>
                  <a:t>GDP/Capita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29711"/>
        <c:crosses val="autoZero"/>
        <c:crossBetween val="midCat"/>
      </c:valAx>
      <c:valAx>
        <c:axId val="649529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>
                    <a:solidFill>
                      <a:srgbClr val="FFFF00"/>
                    </a:solidFill>
                  </a:rPr>
                  <a:t>Energy</a:t>
                </a:r>
                <a:r>
                  <a:rPr lang="en-IN" sz="1000" baseline="0">
                    <a:solidFill>
                      <a:srgbClr val="FFFF00"/>
                    </a:solidFill>
                  </a:rPr>
                  <a:t> usage/capita</a:t>
                </a:r>
                <a:endParaRPr lang="en-IN" sz="1000">
                  <a:solidFill>
                    <a:srgbClr val="FFFF00"/>
                  </a:solidFill>
                </a:endParaRPr>
              </a:p>
            </c:rich>
          </c:tx>
          <c:layout>
            <c:manualLayout>
              <c:xMode val="edge"/>
              <c:yMode val="edge"/>
              <c:x val="2.1097046413502108E-3"/>
              <c:y val="0.19810185185185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16399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Total</a:t>
            </a:r>
            <a:r>
              <a:rPr lang="en-IN" baseline="0">
                <a:solidFill>
                  <a:srgbClr val="FFFF00"/>
                </a:solidFill>
              </a:rPr>
              <a:t> energy year wise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WITH ENERGY USAGE'!$D$1</c:f>
              <c:strCache>
                <c:ptCount val="1"/>
                <c:pt idx="0">
                  <c:v>Energy Usage</c:v>
                </c:pt>
              </c:strCache>
            </c:strRef>
          </c:tx>
          <c:spPr>
            <a:ln w="22225" cap="rnd">
              <a:solidFill>
                <a:schemeClr val="accent1">
                  <a:shade val="76000"/>
                </a:schemeClr>
              </a:solidFill>
            </a:ln>
            <a:effectLst>
              <a:glow rad="139700">
                <a:schemeClr val="accent1">
                  <a:shade val="76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shade val="76000"/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ENERGY USAGE'!$C$2:$C$2431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USAGE'!$D$2:$D$2431</c:f>
              <c:numCache>
                <c:formatCode>General</c:formatCode>
                <c:ptCount val="494"/>
                <c:pt idx="0">
                  <c:v>14364</c:v>
                </c:pt>
                <c:pt idx="1">
                  <c:v>14364</c:v>
                </c:pt>
                <c:pt idx="2">
                  <c:v>14364</c:v>
                </c:pt>
                <c:pt idx="3">
                  <c:v>14364</c:v>
                </c:pt>
                <c:pt idx="4">
                  <c:v>14364</c:v>
                </c:pt>
                <c:pt idx="5">
                  <c:v>14364</c:v>
                </c:pt>
                <c:pt idx="6">
                  <c:v>14364</c:v>
                </c:pt>
                <c:pt idx="7">
                  <c:v>14364</c:v>
                </c:pt>
                <c:pt idx="8">
                  <c:v>14364</c:v>
                </c:pt>
                <c:pt idx="9">
                  <c:v>252651</c:v>
                </c:pt>
                <c:pt idx="10">
                  <c:v>32720</c:v>
                </c:pt>
                <c:pt idx="11">
                  <c:v>14364</c:v>
                </c:pt>
                <c:pt idx="12">
                  <c:v>14364</c:v>
                </c:pt>
                <c:pt idx="13">
                  <c:v>14364</c:v>
                </c:pt>
                <c:pt idx="14">
                  <c:v>14364</c:v>
                </c:pt>
                <c:pt idx="15">
                  <c:v>14364</c:v>
                </c:pt>
                <c:pt idx="16">
                  <c:v>14364</c:v>
                </c:pt>
                <c:pt idx="17">
                  <c:v>14364</c:v>
                </c:pt>
                <c:pt idx="18">
                  <c:v>14364</c:v>
                </c:pt>
                <c:pt idx="19">
                  <c:v>14364</c:v>
                </c:pt>
                <c:pt idx="20">
                  <c:v>14364</c:v>
                </c:pt>
                <c:pt idx="21">
                  <c:v>14364</c:v>
                </c:pt>
                <c:pt idx="22">
                  <c:v>14364</c:v>
                </c:pt>
                <c:pt idx="23">
                  <c:v>14364</c:v>
                </c:pt>
                <c:pt idx="24">
                  <c:v>14364</c:v>
                </c:pt>
                <c:pt idx="25">
                  <c:v>191924</c:v>
                </c:pt>
                <c:pt idx="26">
                  <c:v>14364</c:v>
                </c:pt>
                <c:pt idx="27">
                  <c:v>14364</c:v>
                </c:pt>
                <c:pt idx="28">
                  <c:v>14364</c:v>
                </c:pt>
                <c:pt idx="29">
                  <c:v>14364</c:v>
                </c:pt>
                <c:pt idx="30">
                  <c:v>14364</c:v>
                </c:pt>
                <c:pt idx="31">
                  <c:v>14364</c:v>
                </c:pt>
                <c:pt idx="32">
                  <c:v>14364</c:v>
                </c:pt>
                <c:pt idx="33">
                  <c:v>14364</c:v>
                </c:pt>
                <c:pt idx="34">
                  <c:v>14364</c:v>
                </c:pt>
                <c:pt idx="35">
                  <c:v>2132446</c:v>
                </c:pt>
                <c:pt idx="36">
                  <c:v>14364</c:v>
                </c:pt>
                <c:pt idx="37">
                  <c:v>14364</c:v>
                </c:pt>
                <c:pt idx="38">
                  <c:v>14364</c:v>
                </c:pt>
                <c:pt idx="39">
                  <c:v>80112</c:v>
                </c:pt>
                <c:pt idx="40">
                  <c:v>14364</c:v>
                </c:pt>
                <c:pt idx="41">
                  <c:v>14364</c:v>
                </c:pt>
                <c:pt idx="42">
                  <c:v>14364</c:v>
                </c:pt>
                <c:pt idx="43">
                  <c:v>14364</c:v>
                </c:pt>
                <c:pt idx="44">
                  <c:v>14364</c:v>
                </c:pt>
                <c:pt idx="45">
                  <c:v>7704</c:v>
                </c:pt>
                <c:pt idx="46">
                  <c:v>270028</c:v>
                </c:pt>
                <c:pt idx="47">
                  <c:v>251845</c:v>
                </c:pt>
                <c:pt idx="48">
                  <c:v>33574</c:v>
                </c:pt>
                <c:pt idx="49">
                  <c:v>31613</c:v>
                </c:pt>
                <c:pt idx="50">
                  <c:v>4655</c:v>
                </c:pt>
                <c:pt idx="51">
                  <c:v>11187</c:v>
                </c:pt>
                <c:pt idx="52">
                  <c:v>7382</c:v>
                </c:pt>
                <c:pt idx="53">
                  <c:v>14364</c:v>
                </c:pt>
                <c:pt idx="54">
                  <c:v>12942</c:v>
                </c:pt>
                <c:pt idx="55">
                  <c:v>4319</c:v>
                </c:pt>
                <c:pt idx="56">
                  <c:v>14364</c:v>
                </c:pt>
                <c:pt idx="57">
                  <c:v>14364</c:v>
                </c:pt>
                <c:pt idx="58">
                  <c:v>10163</c:v>
                </c:pt>
                <c:pt idx="59">
                  <c:v>14364</c:v>
                </c:pt>
                <c:pt idx="60">
                  <c:v>3211</c:v>
                </c:pt>
                <c:pt idx="61">
                  <c:v>4740</c:v>
                </c:pt>
                <c:pt idx="62">
                  <c:v>3066</c:v>
                </c:pt>
                <c:pt idx="63">
                  <c:v>186171</c:v>
                </c:pt>
                <c:pt idx="64">
                  <c:v>3038</c:v>
                </c:pt>
                <c:pt idx="65">
                  <c:v>4058</c:v>
                </c:pt>
                <c:pt idx="66">
                  <c:v>4858</c:v>
                </c:pt>
                <c:pt idx="67">
                  <c:v>20582</c:v>
                </c:pt>
                <c:pt idx="68">
                  <c:v>14364</c:v>
                </c:pt>
                <c:pt idx="69">
                  <c:v>14364</c:v>
                </c:pt>
                <c:pt idx="70">
                  <c:v>14364</c:v>
                </c:pt>
                <c:pt idx="71">
                  <c:v>14364</c:v>
                </c:pt>
                <c:pt idx="72">
                  <c:v>20918</c:v>
                </c:pt>
                <c:pt idx="73">
                  <c:v>2191193</c:v>
                </c:pt>
                <c:pt idx="74">
                  <c:v>4430</c:v>
                </c:pt>
                <c:pt idx="75">
                  <c:v>70198</c:v>
                </c:pt>
                <c:pt idx="76">
                  <c:v>14364</c:v>
                </c:pt>
                <c:pt idx="77">
                  <c:v>78162</c:v>
                </c:pt>
                <c:pt idx="78">
                  <c:v>14364</c:v>
                </c:pt>
                <c:pt idx="79">
                  <c:v>14364</c:v>
                </c:pt>
                <c:pt idx="80">
                  <c:v>14364</c:v>
                </c:pt>
                <c:pt idx="81">
                  <c:v>14364</c:v>
                </c:pt>
                <c:pt idx="82">
                  <c:v>14364</c:v>
                </c:pt>
                <c:pt idx="83">
                  <c:v>7341</c:v>
                </c:pt>
                <c:pt idx="84">
                  <c:v>265887</c:v>
                </c:pt>
                <c:pt idx="85">
                  <c:v>250992</c:v>
                </c:pt>
                <c:pt idx="86">
                  <c:v>30920</c:v>
                </c:pt>
                <c:pt idx="87">
                  <c:v>32235</c:v>
                </c:pt>
                <c:pt idx="88">
                  <c:v>4646</c:v>
                </c:pt>
                <c:pt idx="89">
                  <c:v>11308</c:v>
                </c:pt>
                <c:pt idx="90">
                  <c:v>7178</c:v>
                </c:pt>
                <c:pt idx="91">
                  <c:v>14364</c:v>
                </c:pt>
                <c:pt idx="92">
                  <c:v>12428</c:v>
                </c:pt>
                <c:pt idx="93">
                  <c:v>4210</c:v>
                </c:pt>
                <c:pt idx="94">
                  <c:v>14364</c:v>
                </c:pt>
                <c:pt idx="95">
                  <c:v>14364</c:v>
                </c:pt>
                <c:pt idx="96">
                  <c:v>10251</c:v>
                </c:pt>
                <c:pt idx="97">
                  <c:v>14364</c:v>
                </c:pt>
                <c:pt idx="98">
                  <c:v>2409</c:v>
                </c:pt>
                <c:pt idx="99">
                  <c:v>4567</c:v>
                </c:pt>
                <c:pt idx="100">
                  <c:v>2830</c:v>
                </c:pt>
                <c:pt idx="101">
                  <c:v>178924</c:v>
                </c:pt>
                <c:pt idx="102">
                  <c:v>2951</c:v>
                </c:pt>
                <c:pt idx="103">
                  <c:v>3710</c:v>
                </c:pt>
                <c:pt idx="104">
                  <c:v>4789</c:v>
                </c:pt>
                <c:pt idx="105">
                  <c:v>19207</c:v>
                </c:pt>
                <c:pt idx="106">
                  <c:v>14364</c:v>
                </c:pt>
                <c:pt idx="107">
                  <c:v>14364</c:v>
                </c:pt>
                <c:pt idx="108">
                  <c:v>14364</c:v>
                </c:pt>
                <c:pt idx="109">
                  <c:v>14364</c:v>
                </c:pt>
                <c:pt idx="110">
                  <c:v>21370</c:v>
                </c:pt>
                <c:pt idx="111">
                  <c:v>2215504</c:v>
                </c:pt>
                <c:pt idx="112">
                  <c:v>4174</c:v>
                </c:pt>
                <c:pt idx="113">
                  <c:v>75502</c:v>
                </c:pt>
                <c:pt idx="114">
                  <c:v>14364</c:v>
                </c:pt>
                <c:pt idx="115">
                  <c:v>76075</c:v>
                </c:pt>
                <c:pt idx="116">
                  <c:v>14364</c:v>
                </c:pt>
                <c:pt idx="117">
                  <c:v>14364</c:v>
                </c:pt>
                <c:pt idx="118">
                  <c:v>14364</c:v>
                </c:pt>
                <c:pt idx="119">
                  <c:v>14364</c:v>
                </c:pt>
                <c:pt idx="120">
                  <c:v>14364</c:v>
                </c:pt>
                <c:pt idx="121">
                  <c:v>6203</c:v>
                </c:pt>
                <c:pt idx="122">
                  <c:v>240464</c:v>
                </c:pt>
                <c:pt idx="123">
                  <c:v>251326</c:v>
                </c:pt>
                <c:pt idx="124">
                  <c:v>29484</c:v>
                </c:pt>
                <c:pt idx="125">
                  <c:v>30815</c:v>
                </c:pt>
                <c:pt idx="126">
                  <c:v>4561</c:v>
                </c:pt>
                <c:pt idx="127">
                  <c:v>12346</c:v>
                </c:pt>
                <c:pt idx="128">
                  <c:v>6941</c:v>
                </c:pt>
                <c:pt idx="129">
                  <c:v>14364</c:v>
                </c:pt>
                <c:pt idx="130">
                  <c:v>12678</c:v>
                </c:pt>
                <c:pt idx="131">
                  <c:v>4214</c:v>
                </c:pt>
                <c:pt idx="132">
                  <c:v>14364</c:v>
                </c:pt>
                <c:pt idx="133">
                  <c:v>14364</c:v>
                </c:pt>
                <c:pt idx="134">
                  <c:v>9318</c:v>
                </c:pt>
                <c:pt idx="135">
                  <c:v>14364</c:v>
                </c:pt>
                <c:pt idx="136">
                  <c:v>2732</c:v>
                </c:pt>
                <c:pt idx="137">
                  <c:v>4453</c:v>
                </c:pt>
                <c:pt idx="138">
                  <c:v>3022</c:v>
                </c:pt>
                <c:pt idx="139">
                  <c:v>175752</c:v>
                </c:pt>
                <c:pt idx="140">
                  <c:v>2903</c:v>
                </c:pt>
                <c:pt idx="141">
                  <c:v>3367</c:v>
                </c:pt>
                <c:pt idx="142">
                  <c:v>4476</c:v>
                </c:pt>
                <c:pt idx="143">
                  <c:v>17200</c:v>
                </c:pt>
                <c:pt idx="144">
                  <c:v>14364</c:v>
                </c:pt>
                <c:pt idx="145">
                  <c:v>14364</c:v>
                </c:pt>
                <c:pt idx="146">
                  <c:v>14364</c:v>
                </c:pt>
                <c:pt idx="147">
                  <c:v>14364</c:v>
                </c:pt>
                <c:pt idx="148">
                  <c:v>20277</c:v>
                </c:pt>
                <c:pt idx="149">
                  <c:v>2164458</c:v>
                </c:pt>
                <c:pt idx="150">
                  <c:v>4134</c:v>
                </c:pt>
                <c:pt idx="151">
                  <c:v>69597</c:v>
                </c:pt>
                <c:pt idx="152">
                  <c:v>14364</c:v>
                </c:pt>
                <c:pt idx="153">
                  <c:v>77794</c:v>
                </c:pt>
                <c:pt idx="154">
                  <c:v>14364</c:v>
                </c:pt>
                <c:pt idx="155">
                  <c:v>14364</c:v>
                </c:pt>
                <c:pt idx="156">
                  <c:v>14364</c:v>
                </c:pt>
                <c:pt idx="157">
                  <c:v>14364</c:v>
                </c:pt>
                <c:pt idx="158">
                  <c:v>14364</c:v>
                </c:pt>
                <c:pt idx="159">
                  <c:v>5973</c:v>
                </c:pt>
                <c:pt idx="160">
                  <c:v>248594</c:v>
                </c:pt>
                <c:pt idx="161">
                  <c:v>264724</c:v>
                </c:pt>
                <c:pt idx="162">
                  <c:v>247878</c:v>
                </c:pt>
                <c:pt idx="163">
                  <c:v>30310</c:v>
                </c:pt>
                <c:pt idx="164">
                  <c:v>24697</c:v>
                </c:pt>
                <c:pt idx="165">
                  <c:v>29208</c:v>
                </c:pt>
                <c:pt idx="166">
                  <c:v>25708</c:v>
                </c:pt>
                <c:pt idx="167">
                  <c:v>4586</c:v>
                </c:pt>
                <c:pt idx="168">
                  <c:v>2889</c:v>
                </c:pt>
                <c:pt idx="169">
                  <c:v>10566</c:v>
                </c:pt>
                <c:pt idx="170">
                  <c:v>12588</c:v>
                </c:pt>
                <c:pt idx="171">
                  <c:v>7104</c:v>
                </c:pt>
                <c:pt idx="172">
                  <c:v>7291</c:v>
                </c:pt>
                <c:pt idx="173">
                  <c:v>14364</c:v>
                </c:pt>
                <c:pt idx="174">
                  <c:v>14364</c:v>
                </c:pt>
                <c:pt idx="175">
                  <c:v>10973</c:v>
                </c:pt>
                <c:pt idx="176">
                  <c:v>8442</c:v>
                </c:pt>
                <c:pt idx="177">
                  <c:v>4499</c:v>
                </c:pt>
                <c:pt idx="178">
                  <c:v>4151</c:v>
                </c:pt>
                <c:pt idx="179">
                  <c:v>14364</c:v>
                </c:pt>
                <c:pt idx="180">
                  <c:v>14364</c:v>
                </c:pt>
                <c:pt idx="181">
                  <c:v>8157</c:v>
                </c:pt>
                <c:pt idx="182">
                  <c:v>14364</c:v>
                </c:pt>
                <c:pt idx="183">
                  <c:v>2927</c:v>
                </c:pt>
                <c:pt idx="184">
                  <c:v>4648</c:v>
                </c:pt>
                <c:pt idx="185">
                  <c:v>4078</c:v>
                </c:pt>
                <c:pt idx="186">
                  <c:v>181876</c:v>
                </c:pt>
                <c:pt idx="187">
                  <c:v>2903</c:v>
                </c:pt>
                <c:pt idx="188">
                  <c:v>3053</c:v>
                </c:pt>
                <c:pt idx="189">
                  <c:v>4348</c:v>
                </c:pt>
                <c:pt idx="190">
                  <c:v>15044</c:v>
                </c:pt>
                <c:pt idx="191">
                  <c:v>146</c:v>
                </c:pt>
                <c:pt idx="192">
                  <c:v>137</c:v>
                </c:pt>
                <c:pt idx="193">
                  <c:v>73673</c:v>
                </c:pt>
                <c:pt idx="194">
                  <c:v>66973</c:v>
                </c:pt>
                <c:pt idx="195">
                  <c:v>14364</c:v>
                </c:pt>
                <c:pt idx="196">
                  <c:v>709</c:v>
                </c:pt>
                <c:pt idx="197">
                  <c:v>14364</c:v>
                </c:pt>
                <c:pt idx="198">
                  <c:v>401</c:v>
                </c:pt>
                <c:pt idx="199">
                  <c:v>14364</c:v>
                </c:pt>
                <c:pt idx="200">
                  <c:v>14364</c:v>
                </c:pt>
                <c:pt idx="201">
                  <c:v>14364</c:v>
                </c:pt>
                <c:pt idx="202">
                  <c:v>3880</c:v>
                </c:pt>
                <c:pt idx="203">
                  <c:v>11312</c:v>
                </c:pt>
                <c:pt idx="204">
                  <c:v>6528</c:v>
                </c:pt>
                <c:pt idx="205">
                  <c:v>39</c:v>
                </c:pt>
                <c:pt idx="206">
                  <c:v>10278</c:v>
                </c:pt>
                <c:pt idx="207">
                  <c:v>4382</c:v>
                </c:pt>
                <c:pt idx="208">
                  <c:v>14364</c:v>
                </c:pt>
                <c:pt idx="209">
                  <c:v>14364</c:v>
                </c:pt>
                <c:pt idx="210">
                  <c:v>74</c:v>
                </c:pt>
                <c:pt idx="211">
                  <c:v>14364</c:v>
                </c:pt>
                <c:pt idx="212">
                  <c:v>7785</c:v>
                </c:pt>
                <c:pt idx="213">
                  <c:v>7188</c:v>
                </c:pt>
                <c:pt idx="214">
                  <c:v>479</c:v>
                </c:pt>
                <c:pt idx="215">
                  <c:v>14364</c:v>
                </c:pt>
                <c:pt idx="216">
                  <c:v>2288</c:v>
                </c:pt>
                <c:pt idx="217">
                  <c:v>2054</c:v>
                </c:pt>
                <c:pt idx="218">
                  <c:v>3853</c:v>
                </c:pt>
                <c:pt idx="219">
                  <c:v>3224</c:v>
                </c:pt>
                <c:pt idx="220">
                  <c:v>3841</c:v>
                </c:pt>
                <c:pt idx="221">
                  <c:v>150843</c:v>
                </c:pt>
                <c:pt idx="222">
                  <c:v>14364</c:v>
                </c:pt>
                <c:pt idx="223">
                  <c:v>14364</c:v>
                </c:pt>
                <c:pt idx="224">
                  <c:v>14364</c:v>
                </c:pt>
                <c:pt idx="225">
                  <c:v>14364</c:v>
                </c:pt>
                <c:pt idx="226">
                  <c:v>19563</c:v>
                </c:pt>
                <c:pt idx="227">
                  <c:v>19585</c:v>
                </c:pt>
                <c:pt idx="228">
                  <c:v>2277034</c:v>
                </c:pt>
                <c:pt idx="229">
                  <c:v>2296686</c:v>
                </c:pt>
                <c:pt idx="230">
                  <c:v>4153</c:v>
                </c:pt>
                <c:pt idx="231">
                  <c:v>3183</c:v>
                </c:pt>
                <c:pt idx="232">
                  <c:v>69597</c:v>
                </c:pt>
                <c:pt idx="233">
                  <c:v>63705</c:v>
                </c:pt>
                <c:pt idx="234">
                  <c:v>14364</c:v>
                </c:pt>
                <c:pt idx="235">
                  <c:v>696</c:v>
                </c:pt>
                <c:pt idx="236">
                  <c:v>390</c:v>
                </c:pt>
                <c:pt idx="237">
                  <c:v>178</c:v>
                </c:pt>
                <c:pt idx="238">
                  <c:v>161</c:v>
                </c:pt>
                <c:pt idx="239">
                  <c:v>14364</c:v>
                </c:pt>
                <c:pt idx="240">
                  <c:v>14364</c:v>
                </c:pt>
                <c:pt idx="241">
                  <c:v>5372</c:v>
                </c:pt>
                <c:pt idx="242">
                  <c:v>5183</c:v>
                </c:pt>
                <c:pt idx="243">
                  <c:v>3527</c:v>
                </c:pt>
                <c:pt idx="244">
                  <c:v>235460</c:v>
                </c:pt>
                <c:pt idx="245">
                  <c:v>215332</c:v>
                </c:pt>
                <c:pt idx="246">
                  <c:v>195759</c:v>
                </c:pt>
                <c:pt idx="247">
                  <c:v>271728</c:v>
                </c:pt>
                <c:pt idx="248">
                  <c:v>272206</c:v>
                </c:pt>
                <c:pt idx="249">
                  <c:v>248220</c:v>
                </c:pt>
                <c:pt idx="250">
                  <c:v>30565</c:v>
                </c:pt>
                <c:pt idx="251">
                  <c:v>28352</c:v>
                </c:pt>
                <c:pt idx="252">
                  <c:v>27919</c:v>
                </c:pt>
                <c:pt idx="253">
                  <c:v>27085</c:v>
                </c:pt>
                <c:pt idx="254">
                  <c:v>4508</c:v>
                </c:pt>
                <c:pt idx="255">
                  <c:v>10137</c:v>
                </c:pt>
                <c:pt idx="256">
                  <c:v>7058</c:v>
                </c:pt>
                <c:pt idx="257">
                  <c:v>43</c:v>
                </c:pt>
                <c:pt idx="258">
                  <c:v>11332</c:v>
                </c:pt>
                <c:pt idx="259">
                  <c:v>4479</c:v>
                </c:pt>
                <c:pt idx="260">
                  <c:v>3769</c:v>
                </c:pt>
                <c:pt idx="261">
                  <c:v>159324</c:v>
                </c:pt>
                <c:pt idx="262">
                  <c:v>146302</c:v>
                </c:pt>
                <c:pt idx="263">
                  <c:v>2821</c:v>
                </c:pt>
                <c:pt idx="264">
                  <c:v>2636</c:v>
                </c:pt>
                <c:pt idx="265">
                  <c:v>2544</c:v>
                </c:pt>
                <c:pt idx="266">
                  <c:v>2625</c:v>
                </c:pt>
                <c:pt idx="267">
                  <c:v>2816</c:v>
                </c:pt>
                <c:pt idx="268">
                  <c:v>3919</c:v>
                </c:pt>
                <c:pt idx="269">
                  <c:v>11795</c:v>
                </c:pt>
                <c:pt idx="270">
                  <c:v>25568</c:v>
                </c:pt>
                <c:pt idx="271">
                  <c:v>25205</c:v>
                </c:pt>
                <c:pt idx="272">
                  <c:v>3865</c:v>
                </c:pt>
                <c:pt idx="273">
                  <c:v>3073</c:v>
                </c:pt>
                <c:pt idx="274">
                  <c:v>10758</c:v>
                </c:pt>
                <c:pt idx="275">
                  <c:v>11729</c:v>
                </c:pt>
                <c:pt idx="276">
                  <c:v>6840</c:v>
                </c:pt>
                <c:pt idx="277">
                  <c:v>41</c:v>
                </c:pt>
                <c:pt idx="278">
                  <c:v>11048</c:v>
                </c:pt>
                <c:pt idx="279">
                  <c:v>4509</c:v>
                </c:pt>
                <c:pt idx="280">
                  <c:v>14364</c:v>
                </c:pt>
                <c:pt idx="281">
                  <c:v>14364</c:v>
                </c:pt>
                <c:pt idx="282">
                  <c:v>81</c:v>
                </c:pt>
                <c:pt idx="283">
                  <c:v>79</c:v>
                </c:pt>
                <c:pt idx="284">
                  <c:v>8528</c:v>
                </c:pt>
                <c:pt idx="285">
                  <c:v>7855</c:v>
                </c:pt>
                <c:pt idx="286">
                  <c:v>500</c:v>
                </c:pt>
                <c:pt idx="287">
                  <c:v>2509</c:v>
                </c:pt>
                <c:pt idx="288">
                  <c:v>4692</c:v>
                </c:pt>
                <c:pt idx="289">
                  <c:v>4200</c:v>
                </c:pt>
                <c:pt idx="290">
                  <c:v>176711</c:v>
                </c:pt>
                <c:pt idx="291">
                  <c:v>2613</c:v>
                </c:pt>
                <c:pt idx="292">
                  <c:v>4002</c:v>
                </c:pt>
                <c:pt idx="293">
                  <c:v>3885</c:v>
                </c:pt>
                <c:pt idx="294">
                  <c:v>12875</c:v>
                </c:pt>
                <c:pt idx="295">
                  <c:v>11873</c:v>
                </c:pt>
                <c:pt idx="296">
                  <c:v>76</c:v>
                </c:pt>
                <c:pt idx="297">
                  <c:v>14364</c:v>
                </c:pt>
                <c:pt idx="298">
                  <c:v>120</c:v>
                </c:pt>
                <c:pt idx="299">
                  <c:v>14364</c:v>
                </c:pt>
                <c:pt idx="300">
                  <c:v>66</c:v>
                </c:pt>
                <c:pt idx="301">
                  <c:v>14364</c:v>
                </c:pt>
                <c:pt idx="302">
                  <c:v>664</c:v>
                </c:pt>
                <c:pt idx="303">
                  <c:v>14364</c:v>
                </c:pt>
                <c:pt idx="304">
                  <c:v>11762</c:v>
                </c:pt>
                <c:pt idx="305">
                  <c:v>14364</c:v>
                </c:pt>
                <c:pt idx="306">
                  <c:v>14364</c:v>
                </c:pt>
                <c:pt idx="307">
                  <c:v>59047</c:v>
                </c:pt>
                <c:pt idx="308">
                  <c:v>60954</c:v>
                </c:pt>
                <c:pt idx="309">
                  <c:v>14364</c:v>
                </c:pt>
                <c:pt idx="310">
                  <c:v>14364</c:v>
                </c:pt>
                <c:pt idx="311">
                  <c:v>14364</c:v>
                </c:pt>
                <c:pt idx="312">
                  <c:v>14364</c:v>
                </c:pt>
                <c:pt idx="313">
                  <c:v>14364</c:v>
                </c:pt>
                <c:pt idx="314">
                  <c:v>14364</c:v>
                </c:pt>
                <c:pt idx="315">
                  <c:v>14364</c:v>
                </c:pt>
                <c:pt idx="316">
                  <c:v>14364</c:v>
                </c:pt>
                <c:pt idx="317">
                  <c:v>14364</c:v>
                </c:pt>
                <c:pt idx="318">
                  <c:v>14364</c:v>
                </c:pt>
                <c:pt idx="319">
                  <c:v>3688</c:v>
                </c:pt>
                <c:pt idx="320">
                  <c:v>3737</c:v>
                </c:pt>
                <c:pt idx="321">
                  <c:v>187442</c:v>
                </c:pt>
                <c:pt idx="322">
                  <c:v>7476</c:v>
                </c:pt>
                <c:pt idx="323">
                  <c:v>14364</c:v>
                </c:pt>
                <c:pt idx="324">
                  <c:v>9177</c:v>
                </c:pt>
                <c:pt idx="325">
                  <c:v>4232</c:v>
                </c:pt>
                <c:pt idx="326">
                  <c:v>495</c:v>
                </c:pt>
                <c:pt idx="327">
                  <c:v>2585</c:v>
                </c:pt>
                <c:pt idx="328">
                  <c:v>3997</c:v>
                </c:pt>
                <c:pt idx="329">
                  <c:v>3717</c:v>
                </c:pt>
                <c:pt idx="330">
                  <c:v>2871</c:v>
                </c:pt>
                <c:pt idx="331">
                  <c:v>3024</c:v>
                </c:pt>
                <c:pt idx="332">
                  <c:v>4225</c:v>
                </c:pt>
                <c:pt idx="333">
                  <c:v>14334</c:v>
                </c:pt>
                <c:pt idx="334">
                  <c:v>83</c:v>
                </c:pt>
                <c:pt idx="335">
                  <c:v>14364</c:v>
                </c:pt>
                <c:pt idx="336">
                  <c:v>128</c:v>
                </c:pt>
                <c:pt idx="337">
                  <c:v>70</c:v>
                </c:pt>
                <c:pt idx="338">
                  <c:v>14115</c:v>
                </c:pt>
                <c:pt idx="339">
                  <c:v>2307819</c:v>
                </c:pt>
                <c:pt idx="340">
                  <c:v>2230817</c:v>
                </c:pt>
                <c:pt idx="341">
                  <c:v>2869</c:v>
                </c:pt>
                <c:pt idx="342">
                  <c:v>2712</c:v>
                </c:pt>
                <c:pt idx="343">
                  <c:v>56441</c:v>
                </c:pt>
                <c:pt idx="344">
                  <c:v>57871</c:v>
                </c:pt>
                <c:pt idx="345">
                  <c:v>143</c:v>
                </c:pt>
                <c:pt idx="346">
                  <c:v>73128</c:v>
                </c:pt>
                <c:pt idx="347">
                  <c:v>14364</c:v>
                </c:pt>
                <c:pt idx="348">
                  <c:v>706</c:v>
                </c:pt>
                <c:pt idx="349">
                  <c:v>398</c:v>
                </c:pt>
                <c:pt idx="350">
                  <c:v>172</c:v>
                </c:pt>
                <c:pt idx="351">
                  <c:v>14364</c:v>
                </c:pt>
                <c:pt idx="352">
                  <c:v>198976</c:v>
                </c:pt>
                <c:pt idx="353">
                  <c:v>262038</c:v>
                </c:pt>
                <c:pt idx="354">
                  <c:v>251450</c:v>
                </c:pt>
                <c:pt idx="355">
                  <c:v>25833</c:v>
                </c:pt>
                <c:pt idx="356">
                  <c:v>25174</c:v>
                </c:pt>
                <c:pt idx="357">
                  <c:v>25736</c:v>
                </c:pt>
                <c:pt idx="358">
                  <c:v>25814</c:v>
                </c:pt>
                <c:pt idx="359">
                  <c:v>3297</c:v>
                </c:pt>
                <c:pt idx="360">
                  <c:v>2874</c:v>
                </c:pt>
                <c:pt idx="361">
                  <c:v>11662</c:v>
                </c:pt>
                <c:pt idx="362">
                  <c:v>12859</c:v>
                </c:pt>
                <c:pt idx="363">
                  <c:v>7479</c:v>
                </c:pt>
                <c:pt idx="364">
                  <c:v>7499</c:v>
                </c:pt>
                <c:pt idx="365">
                  <c:v>14364</c:v>
                </c:pt>
                <c:pt idx="366">
                  <c:v>14364</c:v>
                </c:pt>
                <c:pt idx="367">
                  <c:v>9712</c:v>
                </c:pt>
                <c:pt idx="368">
                  <c:v>7815</c:v>
                </c:pt>
                <c:pt idx="369">
                  <c:v>4418</c:v>
                </c:pt>
                <c:pt idx="370">
                  <c:v>3968</c:v>
                </c:pt>
                <c:pt idx="371">
                  <c:v>14364</c:v>
                </c:pt>
                <c:pt idx="372">
                  <c:v>14364</c:v>
                </c:pt>
                <c:pt idx="373">
                  <c:v>14364</c:v>
                </c:pt>
                <c:pt idx="374">
                  <c:v>14364</c:v>
                </c:pt>
                <c:pt idx="375">
                  <c:v>14364</c:v>
                </c:pt>
                <c:pt idx="376">
                  <c:v>170263</c:v>
                </c:pt>
                <c:pt idx="377">
                  <c:v>2836</c:v>
                </c:pt>
                <c:pt idx="378">
                  <c:v>2884</c:v>
                </c:pt>
                <c:pt idx="379">
                  <c:v>3954</c:v>
                </c:pt>
                <c:pt idx="380">
                  <c:v>14364</c:v>
                </c:pt>
                <c:pt idx="381">
                  <c:v>14364</c:v>
                </c:pt>
                <c:pt idx="382">
                  <c:v>714</c:v>
                </c:pt>
                <c:pt idx="383">
                  <c:v>14364</c:v>
                </c:pt>
                <c:pt idx="384">
                  <c:v>20331</c:v>
                </c:pt>
                <c:pt idx="385">
                  <c:v>2337014</c:v>
                </c:pt>
                <c:pt idx="386">
                  <c:v>3172</c:v>
                </c:pt>
                <c:pt idx="387">
                  <c:v>62934</c:v>
                </c:pt>
                <c:pt idx="388">
                  <c:v>6439</c:v>
                </c:pt>
                <c:pt idx="389">
                  <c:v>222818</c:v>
                </c:pt>
                <c:pt idx="390">
                  <c:v>268302</c:v>
                </c:pt>
                <c:pt idx="391">
                  <c:v>29507</c:v>
                </c:pt>
                <c:pt idx="392">
                  <c:v>28568</c:v>
                </c:pt>
                <c:pt idx="393">
                  <c:v>4182</c:v>
                </c:pt>
                <c:pt idx="394">
                  <c:v>10847</c:v>
                </c:pt>
                <c:pt idx="395">
                  <c:v>7068</c:v>
                </c:pt>
                <c:pt idx="396">
                  <c:v>42</c:v>
                </c:pt>
                <c:pt idx="397">
                  <c:v>10255</c:v>
                </c:pt>
                <c:pt idx="398">
                  <c:v>4735</c:v>
                </c:pt>
                <c:pt idx="399">
                  <c:v>14364</c:v>
                </c:pt>
                <c:pt idx="400">
                  <c:v>81</c:v>
                </c:pt>
                <c:pt idx="401">
                  <c:v>14364</c:v>
                </c:pt>
                <c:pt idx="402">
                  <c:v>7940</c:v>
                </c:pt>
                <c:pt idx="403">
                  <c:v>7436</c:v>
                </c:pt>
                <c:pt idx="404">
                  <c:v>7248</c:v>
                </c:pt>
                <c:pt idx="405">
                  <c:v>7041</c:v>
                </c:pt>
                <c:pt idx="406">
                  <c:v>14364</c:v>
                </c:pt>
                <c:pt idx="407">
                  <c:v>14364</c:v>
                </c:pt>
                <c:pt idx="408">
                  <c:v>14364</c:v>
                </c:pt>
                <c:pt idx="409">
                  <c:v>2218</c:v>
                </c:pt>
                <c:pt idx="410">
                  <c:v>2309</c:v>
                </c:pt>
                <c:pt idx="411">
                  <c:v>2010</c:v>
                </c:pt>
                <c:pt idx="412">
                  <c:v>3647</c:v>
                </c:pt>
                <c:pt idx="413">
                  <c:v>3380</c:v>
                </c:pt>
                <c:pt idx="414">
                  <c:v>2990</c:v>
                </c:pt>
                <c:pt idx="415">
                  <c:v>3728</c:v>
                </c:pt>
                <c:pt idx="416">
                  <c:v>3829</c:v>
                </c:pt>
                <c:pt idx="417">
                  <c:v>153665</c:v>
                </c:pt>
                <c:pt idx="418">
                  <c:v>13646</c:v>
                </c:pt>
                <c:pt idx="419">
                  <c:v>79</c:v>
                </c:pt>
                <c:pt idx="420">
                  <c:v>123</c:v>
                </c:pt>
                <c:pt idx="421">
                  <c:v>67</c:v>
                </c:pt>
                <c:pt idx="422">
                  <c:v>696</c:v>
                </c:pt>
                <c:pt idx="423">
                  <c:v>12540</c:v>
                </c:pt>
                <c:pt idx="424">
                  <c:v>2255957</c:v>
                </c:pt>
                <c:pt idx="425">
                  <c:v>2538</c:v>
                </c:pt>
                <c:pt idx="426">
                  <c:v>57515</c:v>
                </c:pt>
                <c:pt idx="427">
                  <c:v>14364</c:v>
                </c:pt>
                <c:pt idx="428">
                  <c:v>57835</c:v>
                </c:pt>
                <c:pt idx="429">
                  <c:v>14364</c:v>
                </c:pt>
                <c:pt idx="430">
                  <c:v>500</c:v>
                </c:pt>
                <c:pt idx="431">
                  <c:v>2645</c:v>
                </c:pt>
                <c:pt idx="432">
                  <c:v>3993</c:v>
                </c:pt>
                <c:pt idx="433">
                  <c:v>4176</c:v>
                </c:pt>
                <c:pt idx="434">
                  <c:v>3586</c:v>
                </c:pt>
                <c:pt idx="435">
                  <c:v>172307</c:v>
                </c:pt>
                <c:pt idx="436">
                  <c:v>145384</c:v>
                </c:pt>
                <c:pt idx="437">
                  <c:v>2758</c:v>
                </c:pt>
                <c:pt idx="438">
                  <c:v>2522</c:v>
                </c:pt>
                <c:pt idx="439">
                  <c:v>2649</c:v>
                </c:pt>
                <c:pt idx="440">
                  <c:v>2569</c:v>
                </c:pt>
                <c:pt idx="441">
                  <c:v>3965</c:v>
                </c:pt>
                <c:pt idx="442">
                  <c:v>3850</c:v>
                </c:pt>
                <c:pt idx="443">
                  <c:v>11638</c:v>
                </c:pt>
                <c:pt idx="444">
                  <c:v>12222</c:v>
                </c:pt>
                <c:pt idx="445">
                  <c:v>16880</c:v>
                </c:pt>
                <c:pt idx="446">
                  <c:v>2318861</c:v>
                </c:pt>
                <c:pt idx="447">
                  <c:v>2957</c:v>
                </c:pt>
                <c:pt idx="448">
                  <c:v>66558</c:v>
                </c:pt>
                <c:pt idx="449">
                  <c:v>135</c:v>
                </c:pt>
                <c:pt idx="450">
                  <c:v>14364</c:v>
                </c:pt>
                <c:pt idx="451">
                  <c:v>67303</c:v>
                </c:pt>
                <c:pt idx="452">
                  <c:v>55386</c:v>
                </c:pt>
                <c:pt idx="453">
                  <c:v>14364</c:v>
                </c:pt>
                <c:pt idx="454">
                  <c:v>14364</c:v>
                </c:pt>
                <c:pt idx="455">
                  <c:v>664</c:v>
                </c:pt>
                <c:pt idx="456">
                  <c:v>14364</c:v>
                </c:pt>
                <c:pt idx="457">
                  <c:v>375</c:v>
                </c:pt>
                <c:pt idx="458">
                  <c:v>14364</c:v>
                </c:pt>
                <c:pt idx="459">
                  <c:v>155</c:v>
                </c:pt>
                <c:pt idx="460">
                  <c:v>14364</c:v>
                </c:pt>
                <c:pt idx="461">
                  <c:v>14364</c:v>
                </c:pt>
                <c:pt idx="462">
                  <c:v>14364</c:v>
                </c:pt>
                <c:pt idx="463">
                  <c:v>3622</c:v>
                </c:pt>
                <c:pt idx="464">
                  <c:v>2903</c:v>
                </c:pt>
                <c:pt idx="465">
                  <c:v>210042</c:v>
                </c:pt>
                <c:pt idx="466">
                  <c:v>190712</c:v>
                </c:pt>
                <c:pt idx="467">
                  <c:v>267619</c:v>
                </c:pt>
                <c:pt idx="468">
                  <c:v>27514</c:v>
                </c:pt>
                <c:pt idx="469">
                  <c:v>26001</c:v>
                </c:pt>
                <c:pt idx="470">
                  <c:v>2824</c:v>
                </c:pt>
                <c:pt idx="471">
                  <c:v>3093</c:v>
                </c:pt>
                <c:pt idx="472">
                  <c:v>4076</c:v>
                </c:pt>
                <c:pt idx="473">
                  <c:v>13248</c:v>
                </c:pt>
                <c:pt idx="474">
                  <c:v>79</c:v>
                </c:pt>
                <c:pt idx="475">
                  <c:v>14364</c:v>
                </c:pt>
                <c:pt idx="476">
                  <c:v>14364</c:v>
                </c:pt>
                <c:pt idx="477">
                  <c:v>119</c:v>
                </c:pt>
                <c:pt idx="478">
                  <c:v>14364</c:v>
                </c:pt>
                <c:pt idx="479">
                  <c:v>14364</c:v>
                </c:pt>
                <c:pt idx="480">
                  <c:v>70</c:v>
                </c:pt>
                <c:pt idx="481">
                  <c:v>14364</c:v>
                </c:pt>
                <c:pt idx="482">
                  <c:v>14364</c:v>
                </c:pt>
                <c:pt idx="483">
                  <c:v>714</c:v>
                </c:pt>
                <c:pt idx="484">
                  <c:v>14364</c:v>
                </c:pt>
                <c:pt idx="485">
                  <c:v>14364</c:v>
                </c:pt>
                <c:pt idx="486">
                  <c:v>13541</c:v>
                </c:pt>
                <c:pt idx="487">
                  <c:v>10854</c:v>
                </c:pt>
                <c:pt idx="488">
                  <c:v>2261151</c:v>
                </c:pt>
                <c:pt idx="489">
                  <c:v>2273332</c:v>
                </c:pt>
                <c:pt idx="490">
                  <c:v>2523</c:v>
                </c:pt>
                <c:pt idx="491">
                  <c:v>3092</c:v>
                </c:pt>
                <c:pt idx="492">
                  <c:v>52881</c:v>
                </c:pt>
                <c:pt idx="493">
                  <c:v>56424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3-4EE0-9B95-B38221515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528463"/>
        <c:axId val="649510159"/>
      </c:lineChart>
      <c:lineChart>
        <c:grouping val="standard"/>
        <c:varyColors val="0"/>
        <c:ser>
          <c:idx val="1"/>
          <c:order val="1"/>
          <c:tx>
            <c:strRef>
              <c:f>'GDP WITH ENERGY USAGE'!$D$1</c:f>
              <c:strCache>
                <c:ptCount val="1"/>
                <c:pt idx="0">
                  <c:v>Energy Usage</c:v>
                </c:pt>
              </c:strCache>
            </c:strRef>
          </c:tx>
          <c:spPr>
            <a:ln w="22225" cap="rnd">
              <a:solidFill>
                <a:schemeClr val="accent1">
                  <a:tint val="77000"/>
                </a:schemeClr>
              </a:solidFill>
            </a:ln>
            <a:effectLst>
              <a:glow rad="139700">
                <a:schemeClr val="accent1">
                  <a:tint val="77000"/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tint val="77000"/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ENERGY USAGE'!$C$2:$C$2431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USAGE'!$D$2:$D$2431</c:f>
              <c:numCache>
                <c:formatCode>General</c:formatCode>
                <c:ptCount val="494"/>
                <c:pt idx="0">
                  <c:v>14364</c:v>
                </c:pt>
                <c:pt idx="1">
                  <c:v>14364</c:v>
                </c:pt>
                <c:pt idx="2">
                  <c:v>14364</c:v>
                </c:pt>
                <c:pt idx="3">
                  <c:v>14364</c:v>
                </c:pt>
                <c:pt idx="4">
                  <c:v>14364</c:v>
                </c:pt>
                <c:pt idx="5">
                  <c:v>14364</c:v>
                </c:pt>
                <c:pt idx="6">
                  <c:v>14364</c:v>
                </c:pt>
                <c:pt idx="7">
                  <c:v>14364</c:v>
                </c:pt>
                <c:pt idx="8">
                  <c:v>14364</c:v>
                </c:pt>
                <c:pt idx="9">
                  <c:v>252651</c:v>
                </c:pt>
                <c:pt idx="10">
                  <c:v>32720</c:v>
                </c:pt>
                <c:pt idx="11">
                  <c:v>14364</c:v>
                </c:pt>
                <c:pt idx="12">
                  <c:v>14364</c:v>
                </c:pt>
                <c:pt idx="13">
                  <c:v>14364</c:v>
                </c:pt>
                <c:pt idx="14">
                  <c:v>14364</c:v>
                </c:pt>
                <c:pt idx="15">
                  <c:v>14364</c:v>
                </c:pt>
                <c:pt idx="16">
                  <c:v>14364</c:v>
                </c:pt>
                <c:pt idx="17">
                  <c:v>14364</c:v>
                </c:pt>
                <c:pt idx="18">
                  <c:v>14364</c:v>
                </c:pt>
                <c:pt idx="19">
                  <c:v>14364</c:v>
                </c:pt>
                <c:pt idx="20">
                  <c:v>14364</c:v>
                </c:pt>
                <c:pt idx="21">
                  <c:v>14364</c:v>
                </c:pt>
                <c:pt idx="22">
                  <c:v>14364</c:v>
                </c:pt>
                <c:pt idx="23">
                  <c:v>14364</c:v>
                </c:pt>
                <c:pt idx="24">
                  <c:v>14364</c:v>
                </c:pt>
                <c:pt idx="25">
                  <c:v>191924</c:v>
                </c:pt>
                <c:pt idx="26">
                  <c:v>14364</c:v>
                </c:pt>
                <c:pt idx="27">
                  <c:v>14364</c:v>
                </c:pt>
                <c:pt idx="28">
                  <c:v>14364</c:v>
                </c:pt>
                <c:pt idx="29">
                  <c:v>14364</c:v>
                </c:pt>
                <c:pt idx="30">
                  <c:v>14364</c:v>
                </c:pt>
                <c:pt idx="31">
                  <c:v>14364</c:v>
                </c:pt>
                <c:pt idx="32">
                  <c:v>14364</c:v>
                </c:pt>
                <c:pt idx="33">
                  <c:v>14364</c:v>
                </c:pt>
                <c:pt idx="34">
                  <c:v>14364</c:v>
                </c:pt>
                <c:pt idx="35">
                  <c:v>2132446</c:v>
                </c:pt>
                <c:pt idx="36">
                  <c:v>14364</c:v>
                </c:pt>
                <c:pt idx="37">
                  <c:v>14364</c:v>
                </c:pt>
                <c:pt idx="38">
                  <c:v>14364</c:v>
                </c:pt>
                <c:pt idx="39">
                  <c:v>80112</c:v>
                </c:pt>
                <c:pt idx="40">
                  <c:v>14364</c:v>
                </c:pt>
                <c:pt idx="41">
                  <c:v>14364</c:v>
                </c:pt>
                <c:pt idx="42">
                  <c:v>14364</c:v>
                </c:pt>
                <c:pt idx="43">
                  <c:v>14364</c:v>
                </c:pt>
                <c:pt idx="44">
                  <c:v>14364</c:v>
                </c:pt>
                <c:pt idx="45">
                  <c:v>7704</c:v>
                </c:pt>
                <c:pt idx="46">
                  <c:v>270028</c:v>
                </c:pt>
                <c:pt idx="47">
                  <c:v>251845</c:v>
                </c:pt>
                <c:pt idx="48">
                  <c:v>33574</c:v>
                </c:pt>
                <c:pt idx="49">
                  <c:v>31613</c:v>
                </c:pt>
                <c:pt idx="50">
                  <c:v>4655</c:v>
                </c:pt>
                <c:pt idx="51">
                  <c:v>11187</c:v>
                </c:pt>
                <c:pt idx="52">
                  <c:v>7382</c:v>
                </c:pt>
                <c:pt idx="53">
                  <c:v>14364</c:v>
                </c:pt>
                <c:pt idx="54">
                  <c:v>12942</c:v>
                </c:pt>
                <c:pt idx="55">
                  <c:v>4319</c:v>
                </c:pt>
                <c:pt idx="56">
                  <c:v>14364</c:v>
                </c:pt>
                <c:pt idx="57">
                  <c:v>14364</c:v>
                </c:pt>
                <c:pt idx="58">
                  <c:v>10163</c:v>
                </c:pt>
                <c:pt idx="59">
                  <c:v>14364</c:v>
                </c:pt>
                <c:pt idx="60">
                  <c:v>3211</c:v>
                </c:pt>
                <c:pt idx="61">
                  <c:v>4740</c:v>
                </c:pt>
                <c:pt idx="62">
                  <c:v>3066</c:v>
                </c:pt>
                <c:pt idx="63">
                  <c:v>186171</c:v>
                </c:pt>
                <c:pt idx="64">
                  <c:v>3038</c:v>
                </c:pt>
                <c:pt idx="65">
                  <c:v>4058</c:v>
                </c:pt>
                <c:pt idx="66">
                  <c:v>4858</c:v>
                </c:pt>
                <c:pt idx="67">
                  <c:v>20582</c:v>
                </c:pt>
                <c:pt idx="68">
                  <c:v>14364</c:v>
                </c:pt>
                <c:pt idx="69">
                  <c:v>14364</c:v>
                </c:pt>
                <c:pt idx="70">
                  <c:v>14364</c:v>
                </c:pt>
                <c:pt idx="71">
                  <c:v>14364</c:v>
                </c:pt>
                <c:pt idx="72">
                  <c:v>20918</c:v>
                </c:pt>
                <c:pt idx="73">
                  <c:v>2191193</c:v>
                </c:pt>
                <c:pt idx="74">
                  <c:v>4430</c:v>
                </c:pt>
                <c:pt idx="75">
                  <c:v>70198</c:v>
                </c:pt>
                <c:pt idx="76">
                  <c:v>14364</c:v>
                </c:pt>
                <c:pt idx="77">
                  <c:v>78162</c:v>
                </c:pt>
                <c:pt idx="78">
                  <c:v>14364</c:v>
                </c:pt>
                <c:pt idx="79">
                  <c:v>14364</c:v>
                </c:pt>
                <c:pt idx="80">
                  <c:v>14364</c:v>
                </c:pt>
                <c:pt idx="81">
                  <c:v>14364</c:v>
                </c:pt>
                <c:pt idx="82">
                  <c:v>14364</c:v>
                </c:pt>
                <c:pt idx="83">
                  <c:v>7341</c:v>
                </c:pt>
                <c:pt idx="84">
                  <c:v>265887</c:v>
                </c:pt>
                <c:pt idx="85">
                  <c:v>250992</c:v>
                </c:pt>
                <c:pt idx="86">
                  <c:v>30920</c:v>
                </c:pt>
                <c:pt idx="87">
                  <c:v>32235</c:v>
                </c:pt>
                <c:pt idx="88">
                  <c:v>4646</c:v>
                </c:pt>
                <c:pt idx="89">
                  <c:v>11308</c:v>
                </c:pt>
                <c:pt idx="90">
                  <c:v>7178</c:v>
                </c:pt>
                <c:pt idx="91">
                  <c:v>14364</c:v>
                </c:pt>
                <c:pt idx="92">
                  <c:v>12428</c:v>
                </c:pt>
                <c:pt idx="93">
                  <c:v>4210</c:v>
                </c:pt>
                <c:pt idx="94">
                  <c:v>14364</c:v>
                </c:pt>
                <c:pt idx="95">
                  <c:v>14364</c:v>
                </c:pt>
                <c:pt idx="96">
                  <c:v>10251</c:v>
                </c:pt>
                <c:pt idx="97">
                  <c:v>14364</c:v>
                </c:pt>
                <c:pt idx="98">
                  <c:v>2409</c:v>
                </c:pt>
                <c:pt idx="99">
                  <c:v>4567</c:v>
                </c:pt>
                <c:pt idx="100">
                  <c:v>2830</c:v>
                </c:pt>
                <c:pt idx="101">
                  <c:v>178924</c:v>
                </c:pt>
                <c:pt idx="102">
                  <c:v>2951</c:v>
                </c:pt>
                <c:pt idx="103">
                  <c:v>3710</c:v>
                </c:pt>
                <c:pt idx="104">
                  <c:v>4789</c:v>
                </c:pt>
                <c:pt idx="105">
                  <c:v>19207</c:v>
                </c:pt>
                <c:pt idx="106">
                  <c:v>14364</c:v>
                </c:pt>
                <c:pt idx="107">
                  <c:v>14364</c:v>
                </c:pt>
                <c:pt idx="108">
                  <c:v>14364</c:v>
                </c:pt>
                <c:pt idx="109">
                  <c:v>14364</c:v>
                </c:pt>
                <c:pt idx="110">
                  <c:v>21370</c:v>
                </c:pt>
                <c:pt idx="111">
                  <c:v>2215504</c:v>
                </c:pt>
                <c:pt idx="112">
                  <c:v>4174</c:v>
                </c:pt>
                <c:pt idx="113">
                  <c:v>75502</c:v>
                </c:pt>
                <c:pt idx="114">
                  <c:v>14364</c:v>
                </c:pt>
                <c:pt idx="115">
                  <c:v>76075</c:v>
                </c:pt>
                <c:pt idx="116">
                  <c:v>14364</c:v>
                </c:pt>
                <c:pt idx="117">
                  <c:v>14364</c:v>
                </c:pt>
                <c:pt idx="118">
                  <c:v>14364</c:v>
                </c:pt>
                <c:pt idx="119">
                  <c:v>14364</c:v>
                </c:pt>
                <c:pt idx="120">
                  <c:v>14364</c:v>
                </c:pt>
                <c:pt idx="121">
                  <c:v>6203</c:v>
                </c:pt>
                <c:pt idx="122">
                  <c:v>240464</c:v>
                </c:pt>
                <c:pt idx="123">
                  <c:v>251326</c:v>
                </c:pt>
                <c:pt idx="124">
                  <c:v>29484</c:v>
                </c:pt>
                <c:pt idx="125">
                  <c:v>30815</c:v>
                </c:pt>
                <c:pt idx="126">
                  <c:v>4561</c:v>
                </c:pt>
                <c:pt idx="127">
                  <c:v>12346</c:v>
                </c:pt>
                <c:pt idx="128">
                  <c:v>6941</c:v>
                </c:pt>
                <c:pt idx="129">
                  <c:v>14364</c:v>
                </c:pt>
                <c:pt idx="130">
                  <c:v>12678</c:v>
                </c:pt>
                <c:pt idx="131">
                  <c:v>4214</c:v>
                </c:pt>
                <c:pt idx="132">
                  <c:v>14364</c:v>
                </c:pt>
                <c:pt idx="133">
                  <c:v>14364</c:v>
                </c:pt>
                <c:pt idx="134">
                  <c:v>9318</c:v>
                </c:pt>
                <c:pt idx="135">
                  <c:v>14364</c:v>
                </c:pt>
                <c:pt idx="136">
                  <c:v>2732</c:v>
                </c:pt>
                <c:pt idx="137">
                  <c:v>4453</c:v>
                </c:pt>
                <c:pt idx="138">
                  <c:v>3022</c:v>
                </c:pt>
                <c:pt idx="139">
                  <c:v>175752</c:v>
                </c:pt>
                <c:pt idx="140">
                  <c:v>2903</c:v>
                </c:pt>
                <c:pt idx="141">
                  <c:v>3367</c:v>
                </c:pt>
                <c:pt idx="142">
                  <c:v>4476</c:v>
                </c:pt>
                <c:pt idx="143">
                  <c:v>17200</c:v>
                </c:pt>
                <c:pt idx="144">
                  <c:v>14364</c:v>
                </c:pt>
                <c:pt idx="145">
                  <c:v>14364</c:v>
                </c:pt>
                <c:pt idx="146">
                  <c:v>14364</c:v>
                </c:pt>
                <c:pt idx="147">
                  <c:v>14364</c:v>
                </c:pt>
                <c:pt idx="148">
                  <c:v>20277</c:v>
                </c:pt>
                <c:pt idx="149">
                  <c:v>2164458</c:v>
                </c:pt>
                <c:pt idx="150">
                  <c:v>4134</c:v>
                </c:pt>
                <c:pt idx="151">
                  <c:v>69597</c:v>
                </c:pt>
                <c:pt idx="152">
                  <c:v>14364</c:v>
                </c:pt>
                <c:pt idx="153">
                  <c:v>77794</c:v>
                </c:pt>
                <c:pt idx="154">
                  <c:v>14364</c:v>
                </c:pt>
                <c:pt idx="155">
                  <c:v>14364</c:v>
                </c:pt>
                <c:pt idx="156">
                  <c:v>14364</c:v>
                </c:pt>
                <c:pt idx="157">
                  <c:v>14364</c:v>
                </c:pt>
                <c:pt idx="158">
                  <c:v>14364</c:v>
                </c:pt>
                <c:pt idx="159">
                  <c:v>5973</c:v>
                </c:pt>
                <c:pt idx="160">
                  <c:v>248594</c:v>
                </c:pt>
                <c:pt idx="161">
                  <c:v>264724</c:v>
                </c:pt>
                <c:pt idx="162">
                  <c:v>247878</c:v>
                </c:pt>
                <c:pt idx="163">
                  <c:v>30310</c:v>
                </c:pt>
                <c:pt idx="164">
                  <c:v>24697</c:v>
                </c:pt>
                <c:pt idx="165">
                  <c:v>29208</c:v>
                </c:pt>
                <c:pt idx="166">
                  <c:v>25708</c:v>
                </c:pt>
                <c:pt idx="167">
                  <c:v>4586</c:v>
                </c:pt>
                <c:pt idx="168">
                  <c:v>2889</c:v>
                </c:pt>
                <c:pt idx="169">
                  <c:v>10566</c:v>
                </c:pt>
                <c:pt idx="170">
                  <c:v>12588</c:v>
                </c:pt>
                <c:pt idx="171">
                  <c:v>7104</c:v>
                </c:pt>
                <c:pt idx="172">
                  <c:v>7291</c:v>
                </c:pt>
                <c:pt idx="173">
                  <c:v>14364</c:v>
                </c:pt>
                <c:pt idx="174">
                  <c:v>14364</c:v>
                </c:pt>
                <c:pt idx="175">
                  <c:v>10973</c:v>
                </c:pt>
                <c:pt idx="176">
                  <c:v>8442</c:v>
                </c:pt>
                <c:pt idx="177">
                  <c:v>4499</c:v>
                </c:pt>
                <c:pt idx="178">
                  <c:v>4151</c:v>
                </c:pt>
                <c:pt idx="179">
                  <c:v>14364</c:v>
                </c:pt>
                <c:pt idx="180">
                  <c:v>14364</c:v>
                </c:pt>
                <c:pt idx="181">
                  <c:v>8157</c:v>
                </c:pt>
                <c:pt idx="182">
                  <c:v>14364</c:v>
                </c:pt>
                <c:pt idx="183">
                  <c:v>2927</c:v>
                </c:pt>
                <c:pt idx="184">
                  <c:v>4648</c:v>
                </c:pt>
                <c:pt idx="185">
                  <c:v>4078</c:v>
                </c:pt>
                <c:pt idx="186">
                  <c:v>181876</c:v>
                </c:pt>
                <c:pt idx="187">
                  <c:v>2903</c:v>
                </c:pt>
                <c:pt idx="188">
                  <c:v>3053</c:v>
                </c:pt>
                <c:pt idx="189">
                  <c:v>4348</c:v>
                </c:pt>
                <c:pt idx="190">
                  <c:v>15044</c:v>
                </c:pt>
                <c:pt idx="191">
                  <c:v>146</c:v>
                </c:pt>
                <c:pt idx="192">
                  <c:v>137</c:v>
                </c:pt>
                <c:pt idx="193">
                  <c:v>73673</c:v>
                </c:pt>
                <c:pt idx="194">
                  <c:v>66973</c:v>
                </c:pt>
                <c:pt idx="195">
                  <c:v>14364</c:v>
                </c:pt>
                <c:pt idx="196">
                  <c:v>709</c:v>
                </c:pt>
                <c:pt idx="197">
                  <c:v>14364</c:v>
                </c:pt>
                <c:pt idx="198">
                  <c:v>401</c:v>
                </c:pt>
                <c:pt idx="199">
                  <c:v>14364</c:v>
                </c:pt>
                <c:pt idx="200">
                  <c:v>14364</c:v>
                </c:pt>
                <c:pt idx="201">
                  <c:v>14364</c:v>
                </c:pt>
                <c:pt idx="202">
                  <c:v>3880</c:v>
                </c:pt>
                <c:pt idx="203">
                  <c:v>11312</c:v>
                </c:pt>
                <c:pt idx="204">
                  <c:v>6528</c:v>
                </c:pt>
                <c:pt idx="205">
                  <c:v>39</c:v>
                </c:pt>
                <c:pt idx="206">
                  <c:v>10278</c:v>
                </c:pt>
                <c:pt idx="207">
                  <c:v>4382</c:v>
                </c:pt>
                <c:pt idx="208">
                  <c:v>14364</c:v>
                </c:pt>
                <c:pt idx="209">
                  <c:v>14364</c:v>
                </c:pt>
                <c:pt idx="210">
                  <c:v>74</c:v>
                </c:pt>
                <c:pt idx="211">
                  <c:v>14364</c:v>
                </c:pt>
                <c:pt idx="212">
                  <c:v>7785</c:v>
                </c:pt>
                <c:pt idx="213">
                  <c:v>7188</c:v>
                </c:pt>
                <c:pt idx="214">
                  <c:v>479</c:v>
                </c:pt>
                <c:pt idx="215">
                  <c:v>14364</c:v>
                </c:pt>
                <c:pt idx="216">
                  <c:v>2288</c:v>
                </c:pt>
                <c:pt idx="217">
                  <c:v>2054</c:v>
                </c:pt>
                <c:pt idx="218">
                  <c:v>3853</c:v>
                </c:pt>
                <c:pt idx="219">
                  <c:v>3224</c:v>
                </c:pt>
                <c:pt idx="220">
                  <c:v>3841</c:v>
                </c:pt>
                <c:pt idx="221">
                  <c:v>150843</c:v>
                </c:pt>
                <c:pt idx="222">
                  <c:v>14364</c:v>
                </c:pt>
                <c:pt idx="223">
                  <c:v>14364</c:v>
                </c:pt>
                <c:pt idx="224">
                  <c:v>14364</c:v>
                </c:pt>
                <c:pt idx="225">
                  <c:v>14364</c:v>
                </c:pt>
                <c:pt idx="226">
                  <c:v>19563</c:v>
                </c:pt>
                <c:pt idx="227">
                  <c:v>19585</c:v>
                </c:pt>
                <c:pt idx="228">
                  <c:v>2277034</c:v>
                </c:pt>
                <c:pt idx="229">
                  <c:v>2296686</c:v>
                </c:pt>
                <c:pt idx="230">
                  <c:v>4153</c:v>
                </c:pt>
                <c:pt idx="231">
                  <c:v>3183</c:v>
                </c:pt>
                <c:pt idx="232">
                  <c:v>69597</c:v>
                </c:pt>
                <c:pt idx="233">
                  <c:v>63705</c:v>
                </c:pt>
                <c:pt idx="234">
                  <c:v>14364</c:v>
                </c:pt>
                <c:pt idx="235">
                  <c:v>696</c:v>
                </c:pt>
                <c:pt idx="236">
                  <c:v>390</c:v>
                </c:pt>
                <c:pt idx="237">
                  <c:v>178</c:v>
                </c:pt>
                <c:pt idx="238">
                  <c:v>161</c:v>
                </c:pt>
                <c:pt idx="239">
                  <c:v>14364</c:v>
                </c:pt>
                <c:pt idx="240">
                  <c:v>14364</c:v>
                </c:pt>
                <c:pt idx="241">
                  <c:v>5372</c:v>
                </c:pt>
                <c:pt idx="242">
                  <c:v>5183</c:v>
                </c:pt>
                <c:pt idx="243">
                  <c:v>3527</c:v>
                </c:pt>
                <c:pt idx="244">
                  <c:v>235460</c:v>
                </c:pt>
                <c:pt idx="245">
                  <c:v>215332</c:v>
                </c:pt>
                <c:pt idx="246">
                  <c:v>195759</c:v>
                </c:pt>
                <c:pt idx="247">
                  <c:v>271728</c:v>
                </c:pt>
                <c:pt idx="248">
                  <c:v>272206</c:v>
                </c:pt>
                <c:pt idx="249">
                  <c:v>248220</c:v>
                </c:pt>
                <c:pt idx="250">
                  <c:v>30565</c:v>
                </c:pt>
                <c:pt idx="251">
                  <c:v>28352</c:v>
                </c:pt>
                <c:pt idx="252">
                  <c:v>27919</c:v>
                </c:pt>
                <c:pt idx="253">
                  <c:v>27085</c:v>
                </c:pt>
                <c:pt idx="254">
                  <c:v>4508</c:v>
                </c:pt>
                <c:pt idx="255">
                  <c:v>10137</c:v>
                </c:pt>
                <c:pt idx="256">
                  <c:v>7058</c:v>
                </c:pt>
                <c:pt idx="257">
                  <c:v>43</c:v>
                </c:pt>
                <c:pt idx="258">
                  <c:v>11332</c:v>
                </c:pt>
                <c:pt idx="259">
                  <c:v>4479</c:v>
                </c:pt>
                <c:pt idx="260">
                  <c:v>3769</c:v>
                </c:pt>
                <c:pt idx="261">
                  <c:v>159324</c:v>
                </c:pt>
                <c:pt idx="262">
                  <c:v>146302</c:v>
                </c:pt>
                <c:pt idx="263">
                  <c:v>2821</c:v>
                </c:pt>
                <c:pt idx="264">
                  <c:v>2636</c:v>
                </c:pt>
                <c:pt idx="265">
                  <c:v>2544</c:v>
                </c:pt>
                <c:pt idx="266">
                  <c:v>2625</c:v>
                </c:pt>
                <c:pt idx="267">
                  <c:v>2816</c:v>
                </c:pt>
                <c:pt idx="268">
                  <c:v>3919</c:v>
                </c:pt>
                <c:pt idx="269">
                  <c:v>11795</c:v>
                </c:pt>
                <c:pt idx="270">
                  <c:v>25568</c:v>
                </c:pt>
                <c:pt idx="271">
                  <c:v>25205</c:v>
                </c:pt>
                <c:pt idx="272">
                  <c:v>3865</c:v>
                </c:pt>
                <c:pt idx="273">
                  <c:v>3073</c:v>
                </c:pt>
                <c:pt idx="274">
                  <c:v>10758</c:v>
                </c:pt>
                <c:pt idx="275">
                  <c:v>11729</c:v>
                </c:pt>
                <c:pt idx="276">
                  <c:v>6840</c:v>
                </c:pt>
                <c:pt idx="277">
                  <c:v>41</c:v>
                </c:pt>
                <c:pt idx="278">
                  <c:v>11048</c:v>
                </c:pt>
                <c:pt idx="279">
                  <c:v>4509</c:v>
                </c:pt>
                <c:pt idx="280">
                  <c:v>14364</c:v>
                </c:pt>
                <c:pt idx="281">
                  <c:v>14364</c:v>
                </c:pt>
                <c:pt idx="282">
                  <c:v>81</c:v>
                </c:pt>
                <c:pt idx="283">
                  <c:v>79</c:v>
                </c:pt>
                <c:pt idx="284">
                  <c:v>8528</c:v>
                </c:pt>
                <c:pt idx="285">
                  <c:v>7855</c:v>
                </c:pt>
                <c:pt idx="286">
                  <c:v>500</c:v>
                </c:pt>
                <c:pt idx="287">
                  <c:v>2509</c:v>
                </c:pt>
                <c:pt idx="288">
                  <c:v>4692</c:v>
                </c:pt>
                <c:pt idx="289">
                  <c:v>4200</c:v>
                </c:pt>
                <c:pt idx="290">
                  <c:v>176711</c:v>
                </c:pt>
                <c:pt idx="291">
                  <c:v>2613</c:v>
                </c:pt>
                <c:pt idx="292">
                  <c:v>4002</c:v>
                </c:pt>
                <c:pt idx="293">
                  <c:v>3885</c:v>
                </c:pt>
                <c:pt idx="294">
                  <c:v>12875</c:v>
                </c:pt>
                <c:pt idx="295">
                  <c:v>11873</c:v>
                </c:pt>
                <c:pt idx="296">
                  <c:v>76</c:v>
                </c:pt>
                <c:pt idx="297">
                  <c:v>14364</c:v>
                </c:pt>
                <c:pt idx="298">
                  <c:v>120</c:v>
                </c:pt>
                <c:pt idx="299">
                  <c:v>14364</c:v>
                </c:pt>
                <c:pt idx="300">
                  <c:v>66</c:v>
                </c:pt>
                <c:pt idx="301">
                  <c:v>14364</c:v>
                </c:pt>
                <c:pt idx="302">
                  <c:v>664</c:v>
                </c:pt>
                <c:pt idx="303">
                  <c:v>14364</c:v>
                </c:pt>
                <c:pt idx="304">
                  <c:v>11762</c:v>
                </c:pt>
                <c:pt idx="305">
                  <c:v>14364</c:v>
                </c:pt>
                <c:pt idx="306">
                  <c:v>14364</c:v>
                </c:pt>
                <c:pt idx="307">
                  <c:v>59047</c:v>
                </c:pt>
                <c:pt idx="308">
                  <c:v>60954</c:v>
                </c:pt>
                <c:pt idx="309">
                  <c:v>14364</c:v>
                </c:pt>
                <c:pt idx="310">
                  <c:v>14364</c:v>
                </c:pt>
                <c:pt idx="311">
                  <c:v>14364</c:v>
                </c:pt>
                <c:pt idx="312">
                  <c:v>14364</c:v>
                </c:pt>
                <c:pt idx="313">
                  <c:v>14364</c:v>
                </c:pt>
                <c:pt idx="314">
                  <c:v>14364</c:v>
                </c:pt>
                <c:pt idx="315">
                  <c:v>14364</c:v>
                </c:pt>
                <c:pt idx="316">
                  <c:v>14364</c:v>
                </c:pt>
                <c:pt idx="317">
                  <c:v>14364</c:v>
                </c:pt>
                <c:pt idx="318">
                  <c:v>14364</c:v>
                </c:pt>
                <c:pt idx="319">
                  <c:v>3688</c:v>
                </c:pt>
                <c:pt idx="320">
                  <c:v>3737</c:v>
                </c:pt>
                <c:pt idx="321">
                  <c:v>187442</c:v>
                </c:pt>
                <c:pt idx="322">
                  <c:v>7476</c:v>
                </c:pt>
                <c:pt idx="323">
                  <c:v>14364</c:v>
                </c:pt>
                <c:pt idx="324">
                  <c:v>9177</c:v>
                </c:pt>
                <c:pt idx="325">
                  <c:v>4232</c:v>
                </c:pt>
                <c:pt idx="326">
                  <c:v>495</c:v>
                </c:pt>
                <c:pt idx="327">
                  <c:v>2585</c:v>
                </c:pt>
                <c:pt idx="328">
                  <c:v>3997</c:v>
                </c:pt>
                <c:pt idx="329">
                  <c:v>3717</c:v>
                </c:pt>
                <c:pt idx="330">
                  <c:v>2871</c:v>
                </c:pt>
                <c:pt idx="331">
                  <c:v>3024</c:v>
                </c:pt>
                <c:pt idx="332">
                  <c:v>4225</c:v>
                </c:pt>
                <c:pt idx="333">
                  <c:v>14334</c:v>
                </c:pt>
                <c:pt idx="334">
                  <c:v>83</c:v>
                </c:pt>
                <c:pt idx="335">
                  <c:v>14364</c:v>
                </c:pt>
                <c:pt idx="336">
                  <c:v>128</c:v>
                </c:pt>
                <c:pt idx="337">
                  <c:v>70</c:v>
                </c:pt>
                <c:pt idx="338">
                  <c:v>14115</c:v>
                </c:pt>
                <c:pt idx="339">
                  <c:v>2307819</c:v>
                </c:pt>
                <c:pt idx="340">
                  <c:v>2230817</c:v>
                </c:pt>
                <c:pt idx="341">
                  <c:v>2869</c:v>
                </c:pt>
                <c:pt idx="342">
                  <c:v>2712</c:v>
                </c:pt>
                <c:pt idx="343">
                  <c:v>56441</c:v>
                </c:pt>
                <c:pt idx="344">
                  <c:v>57871</c:v>
                </c:pt>
                <c:pt idx="345">
                  <c:v>143</c:v>
                </c:pt>
                <c:pt idx="346">
                  <c:v>73128</c:v>
                </c:pt>
                <c:pt idx="347">
                  <c:v>14364</c:v>
                </c:pt>
                <c:pt idx="348">
                  <c:v>706</c:v>
                </c:pt>
                <c:pt idx="349">
                  <c:v>398</c:v>
                </c:pt>
                <c:pt idx="350">
                  <c:v>172</c:v>
                </c:pt>
                <c:pt idx="351">
                  <c:v>14364</c:v>
                </c:pt>
                <c:pt idx="352">
                  <c:v>198976</c:v>
                </c:pt>
                <c:pt idx="353">
                  <c:v>262038</c:v>
                </c:pt>
                <c:pt idx="354">
                  <c:v>251450</c:v>
                </c:pt>
                <c:pt idx="355">
                  <c:v>25833</c:v>
                </c:pt>
                <c:pt idx="356">
                  <c:v>25174</c:v>
                </c:pt>
                <c:pt idx="357">
                  <c:v>25736</c:v>
                </c:pt>
                <c:pt idx="358">
                  <c:v>25814</c:v>
                </c:pt>
                <c:pt idx="359">
                  <c:v>3297</c:v>
                </c:pt>
                <c:pt idx="360">
                  <c:v>2874</c:v>
                </c:pt>
                <c:pt idx="361">
                  <c:v>11662</c:v>
                </c:pt>
                <c:pt idx="362">
                  <c:v>12859</c:v>
                </c:pt>
                <c:pt idx="363">
                  <c:v>7479</c:v>
                </c:pt>
                <c:pt idx="364">
                  <c:v>7499</c:v>
                </c:pt>
                <c:pt idx="365">
                  <c:v>14364</c:v>
                </c:pt>
                <c:pt idx="366">
                  <c:v>14364</c:v>
                </c:pt>
                <c:pt idx="367">
                  <c:v>9712</c:v>
                </c:pt>
                <c:pt idx="368">
                  <c:v>7815</c:v>
                </c:pt>
                <c:pt idx="369">
                  <c:v>4418</c:v>
                </c:pt>
                <c:pt idx="370">
                  <c:v>3968</c:v>
                </c:pt>
                <c:pt idx="371">
                  <c:v>14364</c:v>
                </c:pt>
                <c:pt idx="372">
                  <c:v>14364</c:v>
                </c:pt>
                <c:pt idx="373">
                  <c:v>14364</c:v>
                </c:pt>
                <c:pt idx="374">
                  <c:v>14364</c:v>
                </c:pt>
                <c:pt idx="375">
                  <c:v>14364</c:v>
                </c:pt>
                <c:pt idx="376">
                  <c:v>170263</c:v>
                </c:pt>
                <c:pt idx="377">
                  <c:v>2836</c:v>
                </c:pt>
                <c:pt idx="378">
                  <c:v>2884</c:v>
                </c:pt>
                <c:pt idx="379">
                  <c:v>3954</c:v>
                </c:pt>
                <c:pt idx="380">
                  <c:v>14364</c:v>
                </c:pt>
                <c:pt idx="381">
                  <c:v>14364</c:v>
                </c:pt>
                <c:pt idx="382">
                  <c:v>714</c:v>
                </c:pt>
                <c:pt idx="383">
                  <c:v>14364</c:v>
                </c:pt>
                <c:pt idx="384">
                  <c:v>20331</c:v>
                </c:pt>
                <c:pt idx="385">
                  <c:v>2337014</c:v>
                </c:pt>
                <c:pt idx="386">
                  <c:v>3172</c:v>
                </c:pt>
                <c:pt idx="387">
                  <c:v>62934</c:v>
                </c:pt>
                <c:pt idx="388">
                  <c:v>6439</c:v>
                </c:pt>
                <c:pt idx="389">
                  <c:v>222818</c:v>
                </c:pt>
                <c:pt idx="390">
                  <c:v>268302</c:v>
                </c:pt>
                <c:pt idx="391">
                  <c:v>29507</c:v>
                </c:pt>
                <c:pt idx="392">
                  <c:v>28568</c:v>
                </c:pt>
                <c:pt idx="393">
                  <c:v>4182</c:v>
                </c:pt>
                <c:pt idx="394">
                  <c:v>10847</c:v>
                </c:pt>
                <c:pt idx="395">
                  <c:v>7068</c:v>
                </c:pt>
                <c:pt idx="396">
                  <c:v>42</c:v>
                </c:pt>
                <c:pt idx="397">
                  <c:v>10255</c:v>
                </c:pt>
                <c:pt idx="398">
                  <c:v>4735</c:v>
                </c:pt>
                <c:pt idx="399">
                  <c:v>14364</c:v>
                </c:pt>
                <c:pt idx="400">
                  <c:v>81</c:v>
                </c:pt>
                <c:pt idx="401">
                  <c:v>14364</c:v>
                </c:pt>
                <c:pt idx="402">
                  <c:v>7940</c:v>
                </c:pt>
                <c:pt idx="403">
                  <c:v>7436</c:v>
                </c:pt>
                <c:pt idx="404">
                  <c:v>7248</c:v>
                </c:pt>
                <c:pt idx="405">
                  <c:v>7041</c:v>
                </c:pt>
                <c:pt idx="406">
                  <c:v>14364</c:v>
                </c:pt>
                <c:pt idx="407">
                  <c:v>14364</c:v>
                </c:pt>
                <c:pt idx="408">
                  <c:v>14364</c:v>
                </c:pt>
                <c:pt idx="409">
                  <c:v>2218</c:v>
                </c:pt>
                <c:pt idx="410">
                  <c:v>2309</c:v>
                </c:pt>
                <c:pt idx="411">
                  <c:v>2010</c:v>
                </c:pt>
                <c:pt idx="412">
                  <c:v>3647</c:v>
                </c:pt>
                <c:pt idx="413">
                  <c:v>3380</c:v>
                </c:pt>
                <c:pt idx="414">
                  <c:v>2990</c:v>
                </c:pt>
                <c:pt idx="415">
                  <c:v>3728</c:v>
                </c:pt>
                <c:pt idx="416">
                  <c:v>3829</c:v>
                </c:pt>
                <c:pt idx="417">
                  <c:v>153665</c:v>
                </c:pt>
                <c:pt idx="418">
                  <c:v>13646</c:v>
                </c:pt>
                <c:pt idx="419">
                  <c:v>79</c:v>
                </c:pt>
                <c:pt idx="420">
                  <c:v>123</c:v>
                </c:pt>
                <c:pt idx="421">
                  <c:v>67</c:v>
                </c:pt>
                <c:pt idx="422">
                  <c:v>696</c:v>
                </c:pt>
                <c:pt idx="423">
                  <c:v>12540</c:v>
                </c:pt>
                <c:pt idx="424">
                  <c:v>2255957</c:v>
                </c:pt>
                <c:pt idx="425">
                  <c:v>2538</c:v>
                </c:pt>
                <c:pt idx="426">
                  <c:v>57515</c:v>
                </c:pt>
                <c:pt idx="427">
                  <c:v>14364</c:v>
                </c:pt>
                <c:pt idx="428">
                  <c:v>57835</c:v>
                </c:pt>
                <c:pt idx="429">
                  <c:v>14364</c:v>
                </c:pt>
                <c:pt idx="430">
                  <c:v>500</c:v>
                </c:pt>
                <c:pt idx="431">
                  <c:v>2645</c:v>
                </c:pt>
                <c:pt idx="432">
                  <c:v>3993</c:v>
                </c:pt>
                <c:pt idx="433">
                  <c:v>4176</c:v>
                </c:pt>
                <c:pt idx="434">
                  <c:v>3586</c:v>
                </c:pt>
                <c:pt idx="435">
                  <c:v>172307</c:v>
                </c:pt>
                <c:pt idx="436">
                  <c:v>145384</c:v>
                </c:pt>
                <c:pt idx="437">
                  <c:v>2758</c:v>
                </c:pt>
                <c:pt idx="438">
                  <c:v>2522</c:v>
                </c:pt>
                <c:pt idx="439">
                  <c:v>2649</c:v>
                </c:pt>
                <c:pt idx="440">
                  <c:v>2569</c:v>
                </c:pt>
                <c:pt idx="441">
                  <c:v>3965</c:v>
                </c:pt>
                <c:pt idx="442">
                  <c:v>3850</c:v>
                </c:pt>
                <c:pt idx="443">
                  <c:v>11638</c:v>
                </c:pt>
                <c:pt idx="444">
                  <c:v>12222</c:v>
                </c:pt>
                <c:pt idx="445">
                  <c:v>16880</c:v>
                </c:pt>
                <c:pt idx="446">
                  <c:v>2318861</c:v>
                </c:pt>
                <c:pt idx="447">
                  <c:v>2957</c:v>
                </c:pt>
                <c:pt idx="448">
                  <c:v>66558</c:v>
                </c:pt>
                <c:pt idx="449">
                  <c:v>135</c:v>
                </c:pt>
                <c:pt idx="450">
                  <c:v>14364</c:v>
                </c:pt>
                <c:pt idx="451">
                  <c:v>67303</c:v>
                </c:pt>
                <c:pt idx="452">
                  <c:v>55386</c:v>
                </c:pt>
                <c:pt idx="453">
                  <c:v>14364</c:v>
                </c:pt>
                <c:pt idx="454">
                  <c:v>14364</c:v>
                </c:pt>
                <c:pt idx="455">
                  <c:v>664</c:v>
                </c:pt>
                <c:pt idx="456">
                  <c:v>14364</c:v>
                </c:pt>
                <c:pt idx="457">
                  <c:v>375</c:v>
                </c:pt>
                <c:pt idx="458">
                  <c:v>14364</c:v>
                </c:pt>
                <c:pt idx="459">
                  <c:v>155</c:v>
                </c:pt>
                <c:pt idx="460">
                  <c:v>14364</c:v>
                </c:pt>
                <c:pt idx="461">
                  <c:v>14364</c:v>
                </c:pt>
                <c:pt idx="462">
                  <c:v>14364</c:v>
                </c:pt>
                <c:pt idx="463">
                  <c:v>3622</c:v>
                </c:pt>
                <c:pt idx="464">
                  <c:v>2903</c:v>
                </c:pt>
                <c:pt idx="465">
                  <c:v>210042</c:v>
                </c:pt>
                <c:pt idx="466">
                  <c:v>190712</c:v>
                </c:pt>
                <c:pt idx="467">
                  <c:v>267619</c:v>
                </c:pt>
                <c:pt idx="468">
                  <c:v>27514</c:v>
                </c:pt>
                <c:pt idx="469">
                  <c:v>26001</c:v>
                </c:pt>
                <c:pt idx="470">
                  <c:v>2824</c:v>
                </c:pt>
                <c:pt idx="471">
                  <c:v>3093</c:v>
                </c:pt>
                <c:pt idx="472">
                  <c:v>4076</c:v>
                </c:pt>
                <c:pt idx="473">
                  <c:v>13248</c:v>
                </c:pt>
                <c:pt idx="474">
                  <c:v>79</c:v>
                </c:pt>
                <c:pt idx="475">
                  <c:v>14364</c:v>
                </c:pt>
                <c:pt idx="476">
                  <c:v>14364</c:v>
                </c:pt>
                <c:pt idx="477">
                  <c:v>119</c:v>
                </c:pt>
                <c:pt idx="478">
                  <c:v>14364</c:v>
                </c:pt>
                <c:pt idx="479">
                  <c:v>14364</c:v>
                </c:pt>
                <c:pt idx="480">
                  <c:v>70</c:v>
                </c:pt>
                <c:pt idx="481">
                  <c:v>14364</c:v>
                </c:pt>
                <c:pt idx="482">
                  <c:v>14364</c:v>
                </c:pt>
                <c:pt idx="483">
                  <c:v>714</c:v>
                </c:pt>
                <c:pt idx="484">
                  <c:v>14364</c:v>
                </c:pt>
                <c:pt idx="485">
                  <c:v>14364</c:v>
                </c:pt>
                <c:pt idx="486">
                  <c:v>13541</c:v>
                </c:pt>
                <c:pt idx="487">
                  <c:v>10854</c:v>
                </c:pt>
                <c:pt idx="488">
                  <c:v>2261151</c:v>
                </c:pt>
                <c:pt idx="489">
                  <c:v>2273332</c:v>
                </c:pt>
                <c:pt idx="490">
                  <c:v>2523</c:v>
                </c:pt>
                <c:pt idx="491">
                  <c:v>3092</c:v>
                </c:pt>
                <c:pt idx="492">
                  <c:v>52881</c:v>
                </c:pt>
                <c:pt idx="493">
                  <c:v>56424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23-4EE0-9B95-B38221515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619903"/>
        <c:axId val="650617407"/>
      </c:lineChart>
      <c:catAx>
        <c:axId val="649528463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</a:t>
                </a:r>
                <a:r>
                  <a:rPr lang="en-IN" baseline="0"/>
                  <a:t> wise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10159"/>
        <c:crosses val="autoZero"/>
        <c:auto val="1"/>
        <c:lblAlgn val="ctr"/>
        <c:lblOffset val="100"/>
        <c:noMultiLvlLbl val="0"/>
      </c:catAx>
      <c:valAx>
        <c:axId val="64951015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649528463"/>
        <c:crosses val="autoZero"/>
        <c:crossBetween val="between"/>
      </c:valAx>
      <c:valAx>
        <c:axId val="650617407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>
                    <a:solidFill>
                      <a:srgbClr val="FFFF00"/>
                    </a:solidFill>
                  </a:rPr>
                  <a:t>Energy usage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19903"/>
        <c:crosses val="max"/>
        <c:crossBetween val="between"/>
      </c:valAx>
      <c:catAx>
        <c:axId val="650619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5061740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CO2</a:t>
            </a:r>
            <a:r>
              <a:rPr lang="en-IN" baseline="0">
                <a:solidFill>
                  <a:srgbClr val="FFFF00"/>
                </a:solidFill>
              </a:rPr>
              <a:t> usage year wise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'GDP WITH ENERGY USAGE'!$C$2:$C$663</c:f>
            </c:strRef>
          </c:cat>
          <c:val>
            <c:numRef>
              <c:f>'GDP WITH ENERGY USAGE'!$D$2:$D$663</c:f>
            </c:numRef>
          </c:val>
          <c:smooth val="0"/>
          <c:extLst>
            <c:ext xmlns:c16="http://schemas.microsoft.com/office/drawing/2014/chart" uri="{C3380CC4-5D6E-409C-BE32-E72D297353CC}">
              <c16:uniqueId val="{00000000-513A-4BA8-B16B-8B446ED93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526799"/>
        <c:axId val="649508079"/>
      </c:lineChart>
      <c:catAx>
        <c:axId val="6495267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FF00"/>
                    </a:solidFill>
                  </a:rPr>
                  <a:t>Year</a:t>
                </a:r>
                <a:r>
                  <a:rPr lang="en-IN" baseline="0">
                    <a:solidFill>
                      <a:srgbClr val="FFFF00"/>
                    </a:solidFill>
                  </a:rPr>
                  <a:t> wise</a:t>
                </a:r>
                <a:endParaRPr lang="en-IN">
                  <a:solidFill>
                    <a:srgbClr val="FFFF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08079"/>
        <c:crosses val="autoZero"/>
        <c:auto val="1"/>
        <c:lblAlgn val="ctr"/>
        <c:lblOffset val="100"/>
        <c:noMultiLvlLbl val="0"/>
      </c:catAx>
      <c:valAx>
        <c:axId val="64950807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FF00"/>
                    </a:solidFill>
                  </a:rPr>
                  <a:t>Co2</a:t>
                </a:r>
                <a:r>
                  <a:rPr lang="en-IN" baseline="0">
                    <a:solidFill>
                      <a:srgbClr val="FFFF00"/>
                    </a:solidFill>
                  </a:rPr>
                  <a:t> usage</a:t>
                </a:r>
                <a:endParaRPr lang="en-IN">
                  <a:solidFill>
                    <a:srgbClr val="FFFF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26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>
                <a:solidFill>
                  <a:srgbClr val="FFFF00"/>
                </a:solidFill>
              </a:rPr>
              <a:t>Total</a:t>
            </a:r>
            <a:r>
              <a:rPr lang="en-IN" baseline="0">
                <a:solidFill>
                  <a:srgbClr val="FFFF00"/>
                </a:solidFill>
              </a:rPr>
              <a:t> Energy usage year wise</a:t>
            </a:r>
            <a:endParaRPr lang="en-IN">
              <a:solidFill>
                <a:srgbClr val="FFFF00"/>
              </a:solidFill>
            </a:endParaRPr>
          </a:p>
        </c:rich>
      </c:tx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'GDP WITH ENERGY USAGE'!$C$664:$C$1079</c:f>
            </c:strRef>
          </c:cat>
          <c:val>
            <c:numRef>
              <c:f>'GDP WITH ENERGY USAGE'!$D$664:$D$1079</c:f>
            </c:numRef>
          </c:val>
          <c:smooth val="0"/>
          <c:extLst>
            <c:ext xmlns:c16="http://schemas.microsoft.com/office/drawing/2014/chart" uri="{C3380CC4-5D6E-409C-BE32-E72D297353CC}">
              <c16:uniqueId val="{00000000-F20E-4360-B2A2-742D3AB06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463743"/>
        <c:axId val="599471647"/>
      </c:lineChart>
      <c:catAx>
        <c:axId val="599463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>
                    <a:solidFill>
                      <a:srgbClr val="FFFF00"/>
                    </a:solidFill>
                  </a:rPr>
                  <a:t>Years</a:t>
                </a:r>
              </a:p>
            </c:rich>
          </c:tx>
          <c:overlay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71647"/>
        <c:crosses val="autoZero"/>
        <c:auto val="1"/>
        <c:lblAlgn val="ctr"/>
        <c:lblOffset val="100"/>
        <c:noMultiLvlLbl val="0"/>
      </c:catAx>
      <c:valAx>
        <c:axId val="599471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FF00"/>
                    </a:solidFill>
                  </a:rPr>
                  <a:t>Energy</a:t>
                </a:r>
                <a:r>
                  <a:rPr lang="en-IN" baseline="0">
                    <a:solidFill>
                      <a:srgbClr val="FFFF00"/>
                    </a:solidFill>
                  </a:rPr>
                  <a:t> usage</a:t>
                </a:r>
                <a:endParaRPr lang="en-IN">
                  <a:solidFill>
                    <a:srgbClr val="FFFF00"/>
                  </a:solidFill>
                </a:endParaRPr>
              </a:p>
            </c:rich>
          </c:tx>
          <c:overlay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6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Emissions Year</a:t>
            </a:r>
            <a:r>
              <a:rPr lang="en-US" baseline="0"/>
              <a:t> wise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176532067898038"/>
          <c:y val="0.19027777777777777"/>
          <c:w val="0.83256867891513564"/>
          <c:h val="0.68495333916593759"/>
        </c:manualLayout>
      </c:layout>
      <c:lineChart>
        <c:grouping val="standard"/>
        <c:varyColors val="0"/>
        <c:ser>
          <c:idx val="0"/>
          <c:order val="0"/>
          <c:tx>
            <c:strRef>
              <c:f>'GDP WITH ENERGY USAGE'!$E$1</c:f>
              <c:strCache>
                <c:ptCount val="1"/>
                <c:pt idx="0">
                  <c:v>CO2 Emissions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'GDP WITH ENERGY USAGE'!$C$2:$C$2431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USAGE'!$E$2:$E$2431</c:f>
              <c:numCache>
                <c:formatCode>General</c:formatCode>
                <c:ptCount val="494"/>
                <c:pt idx="0">
                  <c:v>9498</c:v>
                </c:pt>
                <c:pt idx="1">
                  <c:v>9498</c:v>
                </c:pt>
                <c:pt idx="2">
                  <c:v>9498</c:v>
                </c:pt>
                <c:pt idx="3">
                  <c:v>9498</c:v>
                </c:pt>
                <c:pt idx="4">
                  <c:v>9498</c:v>
                </c:pt>
                <c:pt idx="5">
                  <c:v>9498</c:v>
                </c:pt>
                <c:pt idx="6">
                  <c:v>9498</c:v>
                </c:pt>
                <c:pt idx="7">
                  <c:v>9498</c:v>
                </c:pt>
                <c:pt idx="8">
                  <c:v>9498</c:v>
                </c:pt>
                <c:pt idx="9">
                  <c:v>9498</c:v>
                </c:pt>
                <c:pt idx="10">
                  <c:v>9498</c:v>
                </c:pt>
                <c:pt idx="11">
                  <c:v>9498</c:v>
                </c:pt>
                <c:pt idx="12">
                  <c:v>9498</c:v>
                </c:pt>
                <c:pt idx="13">
                  <c:v>9498</c:v>
                </c:pt>
                <c:pt idx="14">
                  <c:v>9498</c:v>
                </c:pt>
                <c:pt idx="15">
                  <c:v>9498</c:v>
                </c:pt>
                <c:pt idx="16">
                  <c:v>9498</c:v>
                </c:pt>
                <c:pt idx="17">
                  <c:v>9498</c:v>
                </c:pt>
                <c:pt idx="18">
                  <c:v>9498</c:v>
                </c:pt>
                <c:pt idx="19">
                  <c:v>9498</c:v>
                </c:pt>
                <c:pt idx="20">
                  <c:v>9498</c:v>
                </c:pt>
                <c:pt idx="21">
                  <c:v>9498</c:v>
                </c:pt>
                <c:pt idx="22">
                  <c:v>9498</c:v>
                </c:pt>
                <c:pt idx="23">
                  <c:v>9498</c:v>
                </c:pt>
                <c:pt idx="24">
                  <c:v>9498</c:v>
                </c:pt>
                <c:pt idx="25">
                  <c:v>9498</c:v>
                </c:pt>
                <c:pt idx="26">
                  <c:v>9498</c:v>
                </c:pt>
                <c:pt idx="27">
                  <c:v>9498</c:v>
                </c:pt>
                <c:pt idx="28">
                  <c:v>9498</c:v>
                </c:pt>
                <c:pt idx="29">
                  <c:v>9498</c:v>
                </c:pt>
                <c:pt idx="30">
                  <c:v>9498</c:v>
                </c:pt>
                <c:pt idx="31">
                  <c:v>9498</c:v>
                </c:pt>
                <c:pt idx="32">
                  <c:v>9498</c:v>
                </c:pt>
                <c:pt idx="33">
                  <c:v>9498</c:v>
                </c:pt>
                <c:pt idx="34">
                  <c:v>9498</c:v>
                </c:pt>
                <c:pt idx="35">
                  <c:v>9498</c:v>
                </c:pt>
                <c:pt idx="36">
                  <c:v>9498</c:v>
                </c:pt>
                <c:pt idx="37">
                  <c:v>9498</c:v>
                </c:pt>
                <c:pt idx="38">
                  <c:v>9498</c:v>
                </c:pt>
                <c:pt idx="39">
                  <c:v>9498</c:v>
                </c:pt>
                <c:pt idx="40">
                  <c:v>9498</c:v>
                </c:pt>
                <c:pt idx="41">
                  <c:v>9498</c:v>
                </c:pt>
                <c:pt idx="42">
                  <c:v>9498</c:v>
                </c:pt>
                <c:pt idx="43">
                  <c:v>9498</c:v>
                </c:pt>
                <c:pt idx="44">
                  <c:v>9498</c:v>
                </c:pt>
                <c:pt idx="45">
                  <c:v>9498</c:v>
                </c:pt>
                <c:pt idx="46">
                  <c:v>9498</c:v>
                </c:pt>
                <c:pt idx="47">
                  <c:v>9498</c:v>
                </c:pt>
                <c:pt idx="48">
                  <c:v>9498</c:v>
                </c:pt>
                <c:pt idx="49">
                  <c:v>9498</c:v>
                </c:pt>
                <c:pt idx="50">
                  <c:v>9498</c:v>
                </c:pt>
                <c:pt idx="51">
                  <c:v>9498</c:v>
                </c:pt>
                <c:pt idx="52">
                  <c:v>9498</c:v>
                </c:pt>
                <c:pt idx="53">
                  <c:v>9498</c:v>
                </c:pt>
                <c:pt idx="54">
                  <c:v>9498</c:v>
                </c:pt>
                <c:pt idx="55">
                  <c:v>9498</c:v>
                </c:pt>
                <c:pt idx="56">
                  <c:v>9498</c:v>
                </c:pt>
                <c:pt idx="57">
                  <c:v>9498</c:v>
                </c:pt>
                <c:pt idx="58">
                  <c:v>9498</c:v>
                </c:pt>
                <c:pt idx="59">
                  <c:v>9498</c:v>
                </c:pt>
                <c:pt idx="60">
                  <c:v>9498</c:v>
                </c:pt>
                <c:pt idx="61">
                  <c:v>9498</c:v>
                </c:pt>
                <c:pt idx="62">
                  <c:v>9498</c:v>
                </c:pt>
                <c:pt idx="63">
                  <c:v>9498</c:v>
                </c:pt>
                <c:pt idx="64">
                  <c:v>9498</c:v>
                </c:pt>
                <c:pt idx="65">
                  <c:v>9498</c:v>
                </c:pt>
                <c:pt idx="66">
                  <c:v>9498</c:v>
                </c:pt>
                <c:pt idx="67">
                  <c:v>9498</c:v>
                </c:pt>
                <c:pt idx="68">
                  <c:v>9498</c:v>
                </c:pt>
                <c:pt idx="69">
                  <c:v>9498</c:v>
                </c:pt>
                <c:pt idx="70">
                  <c:v>9498</c:v>
                </c:pt>
                <c:pt idx="71">
                  <c:v>9498</c:v>
                </c:pt>
                <c:pt idx="72">
                  <c:v>9498</c:v>
                </c:pt>
                <c:pt idx="73">
                  <c:v>9498</c:v>
                </c:pt>
                <c:pt idx="74">
                  <c:v>9498</c:v>
                </c:pt>
                <c:pt idx="75">
                  <c:v>9498</c:v>
                </c:pt>
                <c:pt idx="76">
                  <c:v>513</c:v>
                </c:pt>
                <c:pt idx="77">
                  <c:v>180512</c:v>
                </c:pt>
                <c:pt idx="78">
                  <c:v>2321</c:v>
                </c:pt>
                <c:pt idx="79">
                  <c:v>2464</c:v>
                </c:pt>
                <c:pt idx="80">
                  <c:v>1503</c:v>
                </c:pt>
                <c:pt idx="81">
                  <c:v>422</c:v>
                </c:pt>
                <c:pt idx="82">
                  <c:v>477</c:v>
                </c:pt>
                <c:pt idx="83">
                  <c:v>15456</c:v>
                </c:pt>
                <c:pt idx="84">
                  <c:v>419754</c:v>
                </c:pt>
                <c:pt idx="85">
                  <c:v>499137</c:v>
                </c:pt>
                <c:pt idx="86">
                  <c:v>72258</c:v>
                </c:pt>
                <c:pt idx="87">
                  <c:v>75680</c:v>
                </c:pt>
                <c:pt idx="88">
                  <c:v>7770</c:v>
                </c:pt>
                <c:pt idx="89">
                  <c:v>38364</c:v>
                </c:pt>
                <c:pt idx="90">
                  <c:v>20964</c:v>
                </c:pt>
                <c:pt idx="91">
                  <c:v>136</c:v>
                </c:pt>
                <c:pt idx="92">
                  <c:v>32636</c:v>
                </c:pt>
                <c:pt idx="93">
                  <c:v>6249</c:v>
                </c:pt>
                <c:pt idx="94">
                  <c:v>634</c:v>
                </c:pt>
                <c:pt idx="95">
                  <c:v>260</c:v>
                </c:pt>
                <c:pt idx="96">
                  <c:v>11118</c:v>
                </c:pt>
                <c:pt idx="97">
                  <c:v>1701</c:v>
                </c:pt>
                <c:pt idx="98">
                  <c:v>2120</c:v>
                </c:pt>
                <c:pt idx="99">
                  <c:v>8108</c:v>
                </c:pt>
                <c:pt idx="100">
                  <c:v>7158</c:v>
                </c:pt>
                <c:pt idx="101">
                  <c:v>443674</c:v>
                </c:pt>
                <c:pt idx="102">
                  <c:v>4547</c:v>
                </c:pt>
                <c:pt idx="103">
                  <c:v>9633</c:v>
                </c:pt>
                <c:pt idx="104">
                  <c:v>5075</c:v>
                </c:pt>
                <c:pt idx="105">
                  <c:v>57579</c:v>
                </c:pt>
                <c:pt idx="106">
                  <c:v>249</c:v>
                </c:pt>
                <c:pt idx="107">
                  <c:v>403</c:v>
                </c:pt>
                <c:pt idx="108">
                  <c:v>209</c:v>
                </c:pt>
                <c:pt idx="109">
                  <c:v>2384</c:v>
                </c:pt>
                <c:pt idx="110">
                  <c:v>50682</c:v>
                </c:pt>
                <c:pt idx="111">
                  <c:v>5433057</c:v>
                </c:pt>
                <c:pt idx="112">
                  <c:v>6645</c:v>
                </c:pt>
                <c:pt idx="113">
                  <c:v>201747</c:v>
                </c:pt>
                <c:pt idx="114">
                  <c:v>499</c:v>
                </c:pt>
                <c:pt idx="115">
                  <c:v>179639</c:v>
                </c:pt>
                <c:pt idx="116">
                  <c:v>2296</c:v>
                </c:pt>
                <c:pt idx="117">
                  <c:v>1643</c:v>
                </c:pt>
                <c:pt idx="118">
                  <c:v>1624</c:v>
                </c:pt>
                <c:pt idx="119">
                  <c:v>414</c:v>
                </c:pt>
                <c:pt idx="120">
                  <c:v>466</c:v>
                </c:pt>
                <c:pt idx="121">
                  <c:v>14408</c:v>
                </c:pt>
                <c:pt idx="122">
                  <c:v>367147</c:v>
                </c:pt>
                <c:pt idx="123">
                  <c:v>513937</c:v>
                </c:pt>
                <c:pt idx="124">
                  <c:v>67267</c:v>
                </c:pt>
                <c:pt idx="125">
                  <c:v>70850</c:v>
                </c:pt>
                <c:pt idx="126">
                  <c:v>7818</c:v>
                </c:pt>
                <c:pt idx="127">
                  <c:v>29901</c:v>
                </c:pt>
                <c:pt idx="128">
                  <c:v>20323</c:v>
                </c:pt>
                <c:pt idx="129">
                  <c:v>128</c:v>
                </c:pt>
                <c:pt idx="130">
                  <c:v>30473</c:v>
                </c:pt>
                <c:pt idx="131">
                  <c:v>6476</c:v>
                </c:pt>
                <c:pt idx="132">
                  <c:v>557</c:v>
                </c:pt>
                <c:pt idx="133">
                  <c:v>253</c:v>
                </c:pt>
                <c:pt idx="134">
                  <c:v>11844</c:v>
                </c:pt>
                <c:pt idx="135">
                  <c:v>1555</c:v>
                </c:pt>
                <c:pt idx="136">
                  <c:v>2263</c:v>
                </c:pt>
                <c:pt idx="137">
                  <c:v>7866</c:v>
                </c:pt>
                <c:pt idx="138">
                  <c:v>8592</c:v>
                </c:pt>
                <c:pt idx="139">
                  <c:v>446237</c:v>
                </c:pt>
                <c:pt idx="140">
                  <c:v>4496</c:v>
                </c:pt>
                <c:pt idx="141">
                  <c:v>8636</c:v>
                </c:pt>
                <c:pt idx="142">
                  <c:v>4518</c:v>
                </c:pt>
                <c:pt idx="143">
                  <c:v>47356</c:v>
                </c:pt>
                <c:pt idx="144">
                  <c:v>260</c:v>
                </c:pt>
                <c:pt idx="145">
                  <c:v>385</c:v>
                </c:pt>
                <c:pt idx="146">
                  <c:v>202</c:v>
                </c:pt>
                <c:pt idx="147">
                  <c:v>2468</c:v>
                </c:pt>
                <c:pt idx="148">
                  <c:v>48177</c:v>
                </c:pt>
                <c:pt idx="149">
                  <c:v>5311840</c:v>
                </c:pt>
                <c:pt idx="150">
                  <c:v>7891</c:v>
                </c:pt>
                <c:pt idx="151">
                  <c:v>185341</c:v>
                </c:pt>
                <c:pt idx="152">
                  <c:v>458</c:v>
                </c:pt>
                <c:pt idx="153">
                  <c:v>190057</c:v>
                </c:pt>
                <c:pt idx="154">
                  <c:v>2288</c:v>
                </c:pt>
                <c:pt idx="155">
                  <c:v>1045</c:v>
                </c:pt>
                <c:pt idx="156">
                  <c:v>1635</c:v>
                </c:pt>
                <c:pt idx="157">
                  <c:v>407</c:v>
                </c:pt>
                <c:pt idx="158">
                  <c:v>389</c:v>
                </c:pt>
                <c:pt idx="159">
                  <c:v>13773</c:v>
                </c:pt>
                <c:pt idx="160">
                  <c:v>387675</c:v>
                </c:pt>
                <c:pt idx="161">
                  <c:v>544975</c:v>
                </c:pt>
                <c:pt idx="162">
                  <c:v>525690</c:v>
                </c:pt>
                <c:pt idx="163">
                  <c:v>71224</c:v>
                </c:pt>
                <c:pt idx="164">
                  <c:v>52757</c:v>
                </c:pt>
                <c:pt idx="165">
                  <c:v>66439</c:v>
                </c:pt>
                <c:pt idx="166">
                  <c:v>56274</c:v>
                </c:pt>
                <c:pt idx="167">
                  <c:v>8647</c:v>
                </c:pt>
                <c:pt idx="168">
                  <c:v>5761</c:v>
                </c:pt>
                <c:pt idx="169">
                  <c:v>30443</c:v>
                </c:pt>
                <c:pt idx="170">
                  <c:v>25453</c:v>
                </c:pt>
                <c:pt idx="171">
                  <c:v>21019</c:v>
                </c:pt>
                <c:pt idx="172">
                  <c:v>20235</c:v>
                </c:pt>
                <c:pt idx="173">
                  <c:v>128</c:v>
                </c:pt>
                <c:pt idx="174">
                  <c:v>114</c:v>
                </c:pt>
                <c:pt idx="175">
                  <c:v>29670</c:v>
                </c:pt>
                <c:pt idx="176">
                  <c:v>23447</c:v>
                </c:pt>
                <c:pt idx="177">
                  <c:v>6546</c:v>
                </c:pt>
                <c:pt idx="178">
                  <c:v>5948</c:v>
                </c:pt>
                <c:pt idx="179">
                  <c:v>638</c:v>
                </c:pt>
                <c:pt idx="180">
                  <c:v>260</c:v>
                </c:pt>
                <c:pt idx="181">
                  <c:v>11441</c:v>
                </c:pt>
                <c:pt idx="182">
                  <c:v>1558</c:v>
                </c:pt>
                <c:pt idx="183">
                  <c:v>2428</c:v>
                </c:pt>
                <c:pt idx="184">
                  <c:v>8672</c:v>
                </c:pt>
                <c:pt idx="185">
                  <c:v>11947</c:v>
                </c:pt>
                <c:pt idx="186">
                  <c:v>471444</c:v>
                </c:pt>
                <c:pt idx="187">
                  <c:v>4386</c:v>
                </c:pt>
                <c:pt idx="188">
                  <c:v>7576</c:v>
                </c:pt>
                <c:pt idx="189">
                  <c:v>4353</c:v>
                </c:pt>
                <c:pt idx="190">
                  <c:v>41279</c:v>
                </c:pt>
                <c:pt idx="191">
                  <c:v>444</c:v>
                </c:pt>
                <c:pt idx="192">
                  <c:v>411</c:v>
                </c:pt>
                <c:pt idx="193">
                  <c:v>180416</c:v>
                </c:pt>
                <c:pt idx="194">
                  <c:v>160952</c:v>
                </c:pt>
                <c:pt idx="195">
                  <c:v>2358</c:v>
                </c:pt>
                <c:pt idx="196">
                  <c:v>1547</c:v>
                </c:pt>
                <c:pt idx="197">
                  <c:v>1577</c:v>
                </c:pt>
                <c:pt idx="198">
                  <c:v>1426</c:v>
                </c:pt>
                <c:pt idx="199">
                  <c:v>1228</c:v>
                </c:pt>
                <c:pt idx="200">
                  <c:v>359</c:v>
                </c:pt>
                <c:pt idx="201">
                  <c:v>524</c:v>
                </c:pt>
                <c:pt idx="202">
                  <c:v>6931</c:v>
                </c:pt>
                <c:pt idx="203">
                  <c:v>25005</c:v>
                </c:pt>
                <c:pt idx="204">
                  <c:v>18786</c:v>
                </c:pt>
                <c:pt idx="205">
                  <c:v>110</c:v>
                </c:pt>
                <c:pt idx="206">
                  <c:v>28658</c:v>
                </c:pt>
                <c:pt idx="207">
                  <c:v>6366</c:v>
                </c:pt>
                <c:pt idx="208">
                  <c:v>583</c:v>
                </c:pt>
                <c:pt idx="209">
                  <c:v>539</c:v>
                </c:pt>
                <c:pt idx="210">
                  <c:v>205</c:v>
                </c:pt>
                <c:pt idx="211">
                  <c:v>194</c:v>
                </c:pt>
                <c:pt idx="212">
                  <c:v>11621</c:v>
                </c:pt>
                <c:pt idx="213">
                  <c:v>10627</c:v>
                </c:pt>
                <c:pt idx="214">
                  <c:v>1628</c:v>
                </c:pt>
                <c:pt idx="215">
                  <c:v>1595</c:v>
                </c:pt>
                <c:pt idx="216">
                  <c:v>1988</c:v>
                </c:pt>
                <c:pt idx="217">
                  <c:v>1569</c:v>
                </c:pt>
                <c:pt idx="218">
                  <c:v>7367</c:v>
                </c:pt>
                <c:pt idx="219">
                  <c:v>5713</c:v>
                </c:pt>
                <c:pt idx="220">
                  <c:v>10627</c:v>
                </c:pt>
                <c:pt idx="221">
                  <c:v>391251</c:v>
                </c:pt>
                <c:pt idx="222">
                  <c:v>249</c:v>
                </c:pt>
                <c:pt idx="223">
                  <c:v>396</c:v>
                </c:pt>
                <c:pt idx="224">
                  <c:v>202</c:v>
                </c:pt>
                <c:pt idx="225">
                  <c:v>2442</c:v>
                </c:pt>
                <c:pt idx="226">
                  <c:v>42541</c:v>
                </c:pt>
                <c:pt idx="227">
                  <c:v>32152</c:v>
                </c:pt>
                <c:pt idx="228">
                  <c:v>5656839</c:v>
                </c:pt>
                <c:pt idx="229">
                  <c:v>5737616</c:v>
                </c:pt>
                <c:pt idx="230">
                  <c:v>8331</c:v>
                </c:pt>
                <c:pt idx="231">
                  <c:v>6648</c:v>
                </c:pt>
                <c:pt idx="232">
                  <c:v>186812</c:v>
                </c:pt>
                <c:pt idx="233">
                  <c:v>171825</c:v>
                </c:pt>
                <c:pt idx="234">
                  <c:v>2274</c:v>
                </c:pt>
                <c:pt idx="235">
                  <c:v>1599</c:v>
                </c:pt>
                <c:pt idx="236">
                  <c:v>1353</c:v>
                </c:pt>
                <c:pt idx="237">
                  <c:v>425</c:v>
                </c:pt>
                <c:pt idx="238">
                  <c:v>396</c:v>
                </c:pt>
                <c:pt idx="239">
                  <c:v>517</c:v>
                </c:pt>
                <c:pt idx="240">
                  <c:v>444</c:v>
                </c:pt>
                <c:pt idx="241">
                  <c:v>12757</c:v>
                </c:pt>
                <c:pt idx="242">
                  <c:v>12325</c:v>
                </c:pt>
                <c:pt idx="243">
                  <c:v>9567</c:v>
                </c:pt>
                <c:pt idx="244">
                  <c:v>363213</c:v>
                </c:pt>
                <c:pt idx="245">
                  <c:v>347309</c:v>
                </c:pt>
                <c:pt idx="246">
                  <c:v>332267</c:v>
                </c:pt>
                <c:pt idx="247">
                  <c:v>560802</c:v>
                </c:pt>
                <c:pt idx="248">
                  <c:v>563072</c:v>
                </c:pt>
                <c:pt idx="249">
                  <c:v>519163</c:v>
                </c:pt>
                <c:pt idx="250">
                  <c:v>71154</c:v>
                </c:pt>
                <c:pt idx="251">
                  <c:v>61730</c:v>
                </c:pt>
                <c:pt idx="252">
                  <c:v>63439</c:v>
                </c:pt>
                <c:pt idx="253">
                  <c:v>60946</c:v>
                </c:pt>
                <c:pt idx="254">
                  <c:v>8573</c:v>
                </c:pt>
                <c:pt idx="255">
                  <c:v>26736</c:v>
                </c:pt>
                <c:pt idx="256">
                  <c:v>21430</c:v>
                </c:pt>
                <c:pt idx="257">
                  <c:v>150</c:v>
                </c:pt>
                <c:pt idx="258">
                  <c:v>30759</c:v>
                </c:pt>
                <c:pt idx="259">
                  <c:v>6898</c:v>
                </c:pt>
                <c:pt idx="260">
                  <c:v>10715</c:v>
                </c:pt>
                <c:pt idx="261">
                  <c:v>410744</c:v>
                </c:pt>
                <c:pt idx="262">
                  <c:v>394800</c:v>
                </c:pt>
                <c:pt idx="263">
                  <c:v>4426</c:v>
                </c:pt>
                <c:pt idx="264">
                  <c:v>4037</c:v>
                </c:pt>
                <c:pt idx="265">
                  <c:v>3964</c:v>
                </c:pt>
                <c:pt idx="266">
                  <c:v>5871</c:v>
                </c:pt>
                <c:pt idx="267">
                  <c:v>7008</c:v>
                </c:pt>
                <c:pt idx="268">
                  <c:v>3821</c:v>
                </c:pt>
                <c:pt idx="269">
                  <c:v>27165</c:v>
                </c:pt>
                <c:pt idx="270">
                  <c:v>55361</c:v>
                </c:pt>
                <c:pt idx="271">
                  <c:v>55661</c:v>
                </c:pt>
                <c:pt idx="272">
                  <c:v>7088</c:v>
                </c:pt>
                <c:pt idx="273">
                  <c:v>6326</c:v>
                </c:pt>
                <c:pt idx="274">
                  <c:v>26006</c:v>
                </c:pt>
                <c:pt idx="275">
                  <c:v>26091</c:v>
                </c:pt>
                <c:pt idx="276">
                  <c:v>19651</c:v>
                </c:pt>
                <c:pt idx="277">
                  <c:v>114</c:v>
                </c:pt>
                <c:pt idx="278">
                  <c:v>29908</c:v>
                </c:pt>
                <c:pt idx="279">
                  <c:v>6454</c:v>
                </c:pt>
                <c:pt idx="280">
                  <c:v>616</c:v>
                </c:pt>
                <c:pt idx="281">
                  <c:v>609</c:v>
                </c:pt>
                <c:pt idx="282">
                  <c:v>238</c:v>
                </c:pt>
                <c:pt idx="283">
                  <c:v>216</c:v>
                </c:pt>
                <c:pt idx="284">
                  <c:v>12636</c:v>
                </c:pt>
                <c:pt idx="285">
                  <c:v>12453</c:v>
                </c:pt>
                <c:pt idx="286">
                  <c:v>1566</c:v>
                </c:pt>
                <c:pt idx="287">
                  <c:v>2391</c:v>
                </c:pt>
                <c:pt idx="288">
                  <c:v>8779</c:v>
                </c:pt>
                <c:pt idx="289">
                  <c:v>13480</c:v>
                </c:pt>
                <c:pt idx="290">
                  <c:v>455845</c:v>
                </c:pt>
                <c:pt idx="291">
                  <c:v>5805</c:v>
                </c:pt>
                <c:pt idx="292">
                  <c:v>4089</c:v>
                </c:pt>
                <c:pt idx="293">
                  <c:v>3898</c:v>
                </c:pt>
                <c:pt idx="294">
                  <c:v>31896</c:v>
                </c:pt>
                <c:pt idx="295">
                  <c:v>27187</c:v>
                </c:pt>
                <c:pt idx="296">
                  <c:v>227</c:v>
                </c:pt>
                <c:pt idx="297">
                  <c:v>183</c:v>
                </c:pt>
                <c:pt idx="298">
                  <c:v>356</c:v>
                </c:pt>
                <c:pt idx="299">
                  <c:v>363</c:v>
                </c:pt>
                <c:pt idx="300">
                  <c:v>194</c:v>
                </c:pt>
                <c:pt idx="301">
                  <c:v>180</c:v>
                </c:pt>
                <c:pt idx="302">
                  <c:v>2292</c:v>
                </c:pt>
                <c:pt idx="303">
                  <c:v>2266</c:v>
                </c:pt>
                <c:pt idx="304">
                  <c:v>25024</c:v>
                </c:pt>
                <c:pt idx="305">
                  <c:v>389</c:v>
                </c:pt>
                <c:pt idx="306">
                  <c:v>345</c:v>
                </c:pt>
                <c:pt idx="307">
                  <c:v>133127</c:v>
                </c:pt>
                <c:pt idx="308">
                  <c:v>141077</c:v>
                </c:pt>
                <c:pt idx="309">
                  <c:v>2255</c:v>
                </c:pt>
                <c:pt idx="310">
                  <c:v>2233</c:v>
                </c:pt>
                <c:pt idx="311">
                  <c:v>1518</c:v>
                </c:pt>
                <c:pt idx="312">
                  <c:v>1668</c:v>
                </c:pt>
                <c:pt idx="313">
                  <c:v>1269</c:v>
                </c:pt>
                <c:pt idx="314">
                  <c:v>1188</c:v>
                </c:pt>
                <c:pt idx="315">
                  <c:v>374</c:v>
                </c:pt>
                <c:pt idx="316">
                  <c:v>689</c:v>
                </c:pt>
                <c:pt idx="317">
                  <c:v>510</c:v>
                </c:pt>
                <c:pt idx="318">
                  <c:v>495</c:v>
                </c:pt>
                <c:pt idx="319">
                  <c:v>14129</c:v>
                </c:pt>
                <c:pt idx="320">
                  <c:v>10224</c:v>
                </c:pt>
                <c:pt idx="321">
                  <c:v>327984</c:v>
                </c:pt>
                <c:pt idx="322">
                  <c:v>21500</c:v>
                </c:pt>
                <c:pt idx="323">
                  <c:v>103</c:v>
                </c:pt>
                <c:pt idx="324">
                  <c:v>24690</c:v>
                </c:pt>
                <c:pt idx="325">
                  <c:v>6040</c:v>
                </c:pt>
                <c:pt idx="326">
                  <c:v>1434</c:v>
                </c:pt>
                <c:pt idx="327">
                  <c:v>2076</c:v>
                </c:pt>
                <c:pt idx="328">
                  <c:v>7554</c:v>
                </c:pt>
                <c:pt idx="329">
                  <c:v>10645</c:v>
                </c:pt>
                <c:pt idx="330">
                  <c:v>4595</c:v>
                </c:pt>
                <c:pt idx="331">
                  <c:v>7125</c:v>
                </c:pt>
                <c:pt idx="332">
                  <c:v>4136</c:v>
                </c:pt>
                <c:pt idx="333">
                  <c:v>43208</c:v>
                </c:pt>
                <c:pt idx="334">
                  <c:v>249</c:v>
                </c:pt>
                <c:pt idx="335">
                  <c:v>198</c:v>
                </c:pt>
                <c:pt idx="336">
                  <c:v>385</c:v>
                </c:pt>
                <c:pt idx="337">
                  <c:v>202</c:v>
                </c:pt>
                <c:pt idx="338">
                  <c:v>30993</c:v>
                </c:pt>
                <c:pt idx="339">
                  <c:v>5790765</c:v>
                </c:pt>
                <c:pt idx="340">
                  <c:v>5601405</c:v>
                </c:pt>
                <c:pt idx="341">
                  <c:v>5611</c:v>
                </c:pt>
                <c:pt idx="342">
                  <c:v>5090</c:v>
                </c:pt>
                <c:pt idx="343">
                  <c:v>168268</c:v>
                </c:pt>
                <c:pt idx="344">
                  <c:v>172525</c:v>
                </c:pt>
                <c:pt idx="345">
                  <c:v>425</c:v>
                </c:pt>
                <c:pt idx="346">
                  <c:v>174238</c:v>
                </c:pt>
                <c:pt idx="347">
                  <c:v>2274</c:v>
                </c:pt>
                <c:pt idx="348">
                  <c:v>1522</c:v>
                </c:pt>
                <c:pt idx="349">
                  <c:v>1371</c:v>
                </c:pt>
                <c:pt idx="350">
                  <c:v>407</c:v>
                </c:pt>
                <c:pt idx="351">
                  <c:v>521</c:v>
                </c:pt>
                <c:pt idx="352">
                  <c:v>321622</c:v>
                </c:pt>
                <c:pt idx="353">
                  <c:v>553185</c:v>
                </c:pt>
                <c:pt idx="354">
                  <c:v>534484</c:v>
                </c:pt>
                <c:pt idx="355">
                  <c:v>55078</c:v>
                </c:pt>
                <c:pt idx="356">
                  <c:v>58694</c:v>
                </c:pt>
                <c:pt idx="357">
                  <c:v>57422</c:v>
                </c:pt>
                <c:pt idx="358">
                  <c:v>57924</c:v>
                </c:pt>
                <c:pt idx="359">
                  <c:v>6626</c:v>
                </c:pt>
                <c:pt idx="360">
                  <c:v>5475</c:v>
                </c:pt>
                <c:pt idx="361">
                  <c:v>25486</c:v>
                </c:pt>
                <c:pt idx="362">
                  <c:v>26039</c:v>
                </c:pt>
                <c:pt idx="363">
                  <c:v>21888</c:v>
                </c:pt>
                <c:pt idx="364">
                  <c:v>20117</c:v>
                </c:pt>
                <c:pt idx="365">
                  <c:v>114</c:v>
                </c:pt>
                <c:pt idx="366">
                  <c:v>103</c:v>
                </c:pt>
                <c:pt idx="367">
                  <c:v>26523</c:v>
                </c:pt>
                <c:pt idx="368">
                  <c:v>20942</c:v>
                </c:pt>
                <c:pt idx="369">
                  <c:v>6553</c:v>
                </c:pt>
                <c:pt idx="370">
                  <c:v>5743</c:v>
                </c:pt>
                <c:pt idx="371">
                  <c:v>532</c:v>
                </c:pt>
                <c:pt idx="372">
                  <c:v>539</c:v>
                </c:pt>
                <c:pt idx="373">
                  <c:v>532</c:v>
                </c:pt>
                <c:pt idx="374">
                  <c:v>205</c:v>
                </c:pt>
                <c:pt idx="375">
                  <c:v>191</c:v>
                </c:pt>
                <c:pt idx="376">
                  <c:v>435046</c:v>
                </c:pt>
                <c:pt idx="377">
                  <c:v>4320</c:v>
                </c:pt>
                <c:pt idx="378">
                  <c:v>6839</c:v>
                </c:pt>
                <c:pt idx="379">
                  <c:v>3832</c:v>
                </c:pt>
                <c:pt idx="380">
                  <c:v>326</c:v>
                </c:pt>
                <c:pt idx="381">
                  <c:v>187</c:v>
                </c:pt>
                <c:pt idx="382">
                  <c:v>2442</c:v>
                </c:pt>
                <c:pt idx="383">
                  <c:v>2252</c:v>
                </c:pt>
                <c:pt idx="384">
                  <c:v>46461</c:v>
                </c:pt>
                <c:pt idx="385">
                  <c:v>5828697</c:v>
                </c:pt>
                <c:pt idx="386">
                  <c:v>5999</c:v>
                </c:pt>
                <c:pt idx="387">
                  <c:v>175785</c:v>
                </c:pt>
                <c:pt idx="388">
                  <c:v>14910</c:v>
                </c:pt>
                <c:pt idx="389">
                  <c:v>347668</c:v>
                </c:pt>
                <c:pt idx="390">
                  <c:v>550233</c:v>
                </c:pt>
                <c:pt idx="391">
                  <c:v>64393</c:v>
                </c:pt>
                <c:pt idx="392">
                  <c:v>62940</c:v>
                </c:pt>
                <c:pt idx="393">
                  <c:v>7437</c:v>
                </c:pt>
                <c:pt idx="394">
                  <c:v>27407</c:v>
                </c:pt>
                <c:pt idx="395">
                  <c:v>20693</c:v>
                </c:pt>
                <c:pt idx="396">
                  <c:v>110</c:v>
                </c:pt>
                <c:pt idx="397">
                  <c:v>29688</c:v>
                </c:pt>
                <c:pt idx="398">
                  <c:v>6846</c:v>
                </c:pt>
                <c:pt idx="399">
                  <c:v>627</c:v>
                </c:pt>
                <c:pt idx="400">
                  <c:v>231</c:v>
                </c:pt>
                <c:pt idx="401">
                  <c:v>216</c:v>
                </c:pt>
                <c:pt idx="402">
                  <c:v>12526</c:v>
                </c:pt>
                <c:pt idx="403">
                  <c:v>10502</c:v>
                </c:pt>
                <c:pt idx="404">
                  <c:v>11096</c:v>
                </c:pt>
                <c:pt idx="405">
                  <c:v>9916</c:v>
                </c:pt>
                <c:pt idx="406">
                  <c:v>1566</c:v>
                </c:pt>
                <c:pt idx="407">
                  <c:v>1580</c:v>
                </c:pt>
                <c:pt idx="408">
                  <c:v>1610</c:v>
                </c:pt>
                <c:pt idx="409">
                  <c:v>1734</c:v>
                </c:pt>
                <c:pt idx="410">
                  <c:v>1826</c:v>
                </c:pt>
                <c:pt idx="411">
                  <c:v>1368</c:v>
                </c:pt>
                <c:pt idx="412">
                  <c:v>6769</c:v>
                </c:pt>
                <c:pt idx="413">
                  <c:v>6091</c:v>
                </c:pt>
                <c:pt idx="414">
                  <c:v>5031</c:v>
                </c:pt>
                <c:pt idx="415">
                  <c:v>10722</c:v>
                </c:pt>
                <c:pt idx="416">
                  <c:v>10319</c:v>
                </c:pt>
                <c:pt idx="417">
                  <c:v>405633</c:v>
                </c:pt>
                <c:pt idx="418">
                  <c:v>37136</c:v>
                </c:pt>
                <c:pt idx="419">
                  <c:v>235</c:v>
                </c:pt>
                <c:pt idx="420">
                  <c:v>367</c:v>
                </c:pt>
                <c:pt idx="421">
                  <c:v>198</c:v>
                </c:pt>
                <c:pt idx="422">
                  <c:v>2380</c:v>
                </c:pt>
                <c:pt idx="423">
                  <c:v>26890</c:v>
                </c:pt>
                <c:pt idx="424">
                  <c:v>5650950</c:v>
                </c:pt>
                <c:pt idx="425">
                  <c:v>4620</c:v>
                </c:pt>
                <c:pt idx="426">
                  <c:v>193262</c:v>
                </c:pt>
                <c:pt idx="427">
                  <c:v>345</c:v>
                </c:pt>
                <c:pt idx="428">
                  <c:v>132632</c:v>
                </c:pt>
                <c:pt idx="429">
                  <c:v>2237</c:v>
                </c:pt>
                <c:pt idx="430">
                  <c:v>1291</c:v>
                </c:pt>
                <c:pt idx="431">
                  <c:v>2112</c:v>
                </c:pt>
                <c:pt idx="432">
                  <c:v>7008</c:v>
                </c:pt>
                <c:pt idx="433">
                  <c:v>12020</c:v>
                </c:pt>
                <c:pt idx="434">
                  <c:v>10301</c:v>
                </c:pt>
                <c:pt idx="435">
                  <c:v>441796</c:v>
                </c:pt>
                <c:pt idx="436">
                  <c:v>381518</c:v>
                </c:pt>
                <c:pt idx="437">
                  <c:v>4411</c:v>
                </c:pt>
                <c:pt idx="438">
                  <c:v>3762</c:v>
                </c:pt>
                <c:pt idx="439">
                  <c:v>6153</c:v>
                </c:pt>
                <c:pt idx="440">
                  <c:v>5790</c:v>
                </c:pt>
                <c:pt idx="441">
                  <c:v>4070</c:v>
                </c:pt>
                <c:pt idx="442">
                  <c:v>3689</c:v>
                </c:pt>
                <c:pt idx="443">
                  <c:v>26380</c:v>
                </c:pt>
                <c:pt idx="444">
                  <c:v>30297</c:v>
                </c:pt>
                <c:pt idx="445">
                  <c:v>28581</c:v>
                </c:pt>
                <c:pt idx="446">
                  <c:v>5826394</c:v>
                </c:pt>
                <c:pt idx="447">
                  <c:v>5776</c:v>
                </c:pt>
                <c:pt idx="448">
                  <c:v>181630</c:v>
                </c:pt>
                <c:pt idx="449">
                  <c:v>407</c:v>
                </c:pt>
                <c:pt idx="450">
                  <c:v>363</c:v>
                </c:pt>
                <c:pt idx="451">
                  <c:v>156170</c:v>
                </c:pt>
                <c:pt idx="452">
                  <c:v>123266</c:v>
                </c:pt>
                <c:pt idx="453">
                  <c:v>2259</c:v>
                </c:pt>
                <c:pt idx="454">
                  <c:v>2255</c:v>
                </c:pt>
                <c:pt idx="455">
                  <c:v>1723</c:v>
                </c:pt>
                <c:pt idx="456">
                  <c:v>1569</c:v>
                </c:pt>
                <c:pt idx="457">
                  <c:v>1294</c:v>
                </c:pt>
                <c:pt idx="458">
                  <c:v>1221</c:v>
                </c:pt>
                <c:pt idx="459">
                  <c:v>381</c:v>
                </c:pt>
                <c:pt idx="460">
                  <c:v>711</c:v>
                </c:pt>
                <c:pt idx="461">
                  <c:v>671</c:v>
                </c:pt>
                <c:pt idx="462">
                  <c:v>495</c:v>
                </c:pt>
                <c:pt idx="463">
                  <c:v>13084</c:v>
                </c:pt>
                <c:pt idx="464">
                  <c:v>9824</c:v>
                </c:pt>
                <c:pt idx="465">
                  <c:v>337826</c:v>
                </c:pt>
                <c:pt idx="466">
                  <c:v>337434</c:v>
                </c:pt>
                <c:pt idx="467">
                  <c:v>552349</c:v>
                </c:pt>
                <c:pt idx="468">
                  <c:v>60047</c:v>
                </c:pt>
                <c:pt idx="469">
                  <c:v>55071</c:v>
                </c:pt>
                <c:pt idx="470">
                  <c:v>4466</c:v>
                </c:pt>
                <c:pt idx="471">
                  <c:v>7371</c:v>
                </c:pt>
                <c:pt idx="472">
                  <c:v>3986</c:v>
                </c:pt>
                <c:pt idx="473">
                  <c:v>35064</c:v>
                </c:pt>
                <c:pt idx="474">
                  <c:v>235</c:v>
                </c:pt>
                <c:pt idx="475">
                  <c:v>220</c:v>
                </c:pt>
                <c:pt idx="476">
                  <c:v>103</c:v>
                </c:pt>
                <c:pt idx="477">
                  <c:v>367</c:v>
                </c:pt>
                <c:pt idx="478">
                  <c:v>359</c:v>
                </c:pt>
                <c:pt idx="479">
                  <c:v>330</c:v>
                </c:pt>
                <c:pt idx="480">
                  <c:v>202</c:v>
                </c:pt>
                <c:pt idx="481">
                  <c:v>194</c:v>
                </c:pt>
                <c:pt idx="482">
                  <c:v>158</c:v>
                </c:pt>
                <c:pt idx="483">
                  <c:v>2442</c:v>
                </c:pt>
                <c:pt idx="484">
                  <c:v>2241</c:v>
                </c:pt>
                <c:pt idx="485">
                  <c:v>2127</c:v>
                </c:pt>
                <c:pt idx="486">
                  <c:v>27697</c:v>
                </c:pt>
                <c:pt idx="487">
                  <c:v>24514</c:v>
                </c:pt>
                <c:pt idx="488">
                  <c:v>5681664</c:v>
                </c:pt>
                <c:pt idx="489">
                  <c:v>5713560</c:v>
                </c:pt>
                <c:pt idx="490">
                  <c:v>4598</c:v>
                </c:pt>
                <c:pt idx="491">
                  <c:v>5306</c:v>
                </c:pt>
                <c:pt idx="492">
                  <c:v>192103</c:v>
                </c:pt>
                <c:pt idx="493">
                  <c:v>152415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C-4C12-A533-06F35E751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728463"/>
        <c:axId val="594732207"/>
      </c:lineChart>
      <c:catAx>
        <c:axId val="594728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00">
                    <a:solidFill>
                      <a:srgbClr val="FFFF00"/>
                    </a:solidFill>
                  </a:rPr>
                  <a:t>Years</a:t>
                </a:r>
              </a:p>
            </c:rich>
          </c:tx>
          <c:layout>
            <c:manualLayout>
              <c:xMode val="edge"/>
              <c:yMode val="edge"/>
              <c:x val="5.067487155880903E-2"/>
              <c:y val="0.84985775138763398"/>
            </c:manualLayout>
          </c:layout>
          <c:overlay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32207"/>
        <c:crosses val="autoZero"/>
        <c:auto val="1"/>
        <c:lblAlgn val="ctr"/>
        <c:lblOffset val="100"/>
        <c:noMultiLvlLbl val="0"/>
      </c:catAx>
      <c:valAx>
        <c:axId val="5947322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FF00"/>
                    </a:solidFill>
                  </a:rPr>
                  <a:t>CO2</a:t>
                </a:r>
                <a:r>
                  <a:rPr lang="en-IN" baseline="0">
                    <a:solidFill>
                      <a:srgbClr val="FFFF00"/>
                    </a:solidFill>
                  </a:rPr>
                  <a:t> usage</a:t>
                </a:r>
                <a:endParaRPr lang="en-IN">
                  <a:solidFill>
                    <a:srgbClr val="FFFF00"/>
                  </a:solidFill>
                </a:endParaRPr>
              </a:p>
            </c:rich>
          </c:tx>
          <c:overlay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2846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Energy</a:t>
            </a:r>
            <a:r>
              <a:rPr lang="en-IN" baseline="0"/>
              <a:t> usage year wise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multiLvlStrRef>
              <c:f>'GDP WITH ENERGY USAGE'!$C$1080:$C$1625</c:f>
            </c:multiLvlStrRef>
          </c:cat>
          <c:val>
            <c:numRef>
              <c:f>'GDP WITH ENERGY USAGE'!$D$1080:$D$1625</c:f>
            </c:numRef>
          </c:val>
          <c:smooth val="0"/>
          <c:extLst>
            <c:ext xmlns:c16="http://schemas.microsoft.com/office/drawing/2014/chart" uri="{C3380CC4-5D6E-409C-BE32-E72D297353CC}">
              <c16:uniqueId val="{00000000-61B9-43AE-8E49-164BF5059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39279"/>
        <c:axId val="727136783"/>
      </c:lineChart>
      <c:catAx>
        <c:axId val="72713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36783"/>
        <c:crosses val="autoZero"/>
        <c:auto val="1"/>
        <c:lblAlgn val="ctr"/>
        <c:lblOffset val="100"/>
        <c:noMultiLvlLbl val="0"/>
      </c:catAx>
      <c:valAx>
        <c:axId val="7271367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energy</a:t>
                </a:r>
                <a:r>
                  <a:rPr lang="en-IN" baseline="0"/>
                  <a:t> usage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3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WITH ENERGY USAGE'!$E$1</c:f>
              <c:strCache>
                <c:ptCount val="1"/>
                <c:pt idx="0">
                  <c:v>CO2 Emissions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'GDP WITH ENERGY USAGE'!$C$2:$C$2432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USAGE'!$E$2:$E$2432</c:f>
              <c:numCache>
                <c:formatCode>General</c:formatCode>
                <c:ptCount val="495"/>
                <c:pt idx="0">
                  <c:v>9498</c:v>
                </c:pt>
                <c:pt idx="1">
                  <c:v>9498</c:v>
                </c:pt>
                <c:pt idx="2">
                  <c:v>9498</c:v>
                </c:pt>
                <c:pt idx="3">
                  <c:v>9498</c:v>
                </c:pt>
                <c:pt idx="4">
                  <c:v>9498</c:v>
                </c:pt>
                <c:pt idx="5">
                  <c:v>9498</c:v>
                </c:pt>
                <c:pt idx="6">
                  <c:v>9498</c:v>
                </c:pt>
                <c:pt idx="7">
                  <c:v>9498</c:v>
                </c:pt>
                <c:pt idx="8">
                  <c:v>9498</c:v>
                </c:pt>
                <c:pt idx="9">
                  <c:v>9498</c:v>
                </c:pt>
                <c:pt idx="10">
                  <c:v>9498</c:v>
                </c:pt>
                <c:pt idx="11">
                  <c:v>9498</c:v>
                </c:pt>
                <c:pt idx="12">
                  <c:v>9498</c:v>
                </c:pt>
                <c:pt idx="13">
                  <c:v>9498</c:v>
                </c:pt>
                <c:pt idx="14">
                  <c:v>9498</c:v>
                </c:pt>
                <c:pt idx="15">
                  <c:v>9498</c:v>
                </c:pt>
                <c:pt idx="16">
                  <c:v>9498</c:v>
                </c:pt>
                <c:pt idx="17">
                  <c:v>9498</c:v>
                </c:pt>
                <c:pt idx="18">
                  <c:v>9498</c:v>
                </c:pt>
                <c:pt idx="19">
                  <c:v>9498</c:v>
                </c:pt>
                <c:pt idx="20">
                  <c:v>9498</c:v>
                </c:pt>
                <c:pt idx="21">
                  <c:v>9498</c:v>
                </c:pt>
                <c:pt idx="22">
                  <c:v>9498</c:v>
                </c:pt>
                <c:pt idx="23">
                  <c:v>9498</c:v>
                </c:pt>
                <c:pt idx="24">
                  <c:v>9498</c:v>
                </c:pt>
                <c:pt idx="25">
                  <c:v>9498</c:v>
                </c:pt>
                <c:pt idx="26">
                  <c:v>9498</c:v>
                </c:pt>
                <c:pt idx="27">
                  <c:v>9498</c:v>
                </c:pt>
                <c:pt idx="28">
                  <c:v>9498</c:v>
                </c:pt>
                <c:pt idx="29">
                  <c:v>9498</c:v>
                </c:pt>
                <c:pt idx="30">
                  <c:v>9498</c:v>
                </c:pt>
                <c:pt idx="31">
                  <c:v>9498</c:v>
                </c:pt>
                <c:pt idx="32">
                  <c:v>9498</c:v>
                </c:pt>
                <c:pt idx="33">
                  <c:v>9498</c:v>
                </c:pt>
                <c:pt idx="34">
                  <c:v>9498</c:v>
                </c:pt>
                <c:pt idx="35">
                  <c:v>9498</c:v>
                </c:pt>
                <c:pt idx="36">
                  <c:v>9498</c:v>
                </c:pt>
                <c:pt idx="37">
                  <c:v>9498</c:v>
                </c:pt>
                <c:pt idx="38">
                  <c:v>9498</c:v>
                </c:pt>
                <c:pt idx="39">
                  <c:v>9498</c:v>
                </c:pt>
                <c:pt idx="40">
                  <c:v>9498</c:v>
                </c:pt>
                <c:pt idx="41">
                  <c:v>9498</c:v>
                </c:pt>
                <c:pt idx="42">
                  <c:v>9498</c:v>
                </c:pt>
                <c:pt idx="43">
                  <c:v>9498</c:v>
                </c:pt>
                <c:pt idx="44">
                  <c:v>9498</c:v>
                </c:pt>
                <c:pt idx="45">
                  <c:v>9498</c:v>
                </c:pt>
                <c:pt idx="46">
                  <c:v>9498</c:v>
                </c:pt>
                <c:pt idx="47">
                  <c:v>9498</c:v>
                </c:pt>
                <c:pt idx="48">
                  <c:v>9498</c:v>
                </c:pt>
                <c:pt idx="49">
                  <c:v>9498</c:v>
                </c:pt>
                <c:pt idx="50">
                  <c:v>9498</c:v>
                </c:pt>
                <c:pt idx="51">
                  <c:v>9498</c:v>
                </c:pt>
                <c:pt idx="52">
                  <c:v>9498</c:v>
                </c:pt>
                <c:pt idx="53">
                  <c:v>9498</c:v>
                </c:pt>
                <c:pt idx="54">
                  <c:v>9498</c:v>
                </c:pt>
                <c:pt idx="55">
                  <c:v>9498</c:v>
                </c:pt>
                <c:pt idx="56">
                  <c:v>9498</c:v>
                </c:pt>
                <c:pt idx="57">
                  <c:v>9498</c:v>
                </c:pt>
                <c:pt idx="58">
                  <c:v>9498</c:v>
                </c:pt>
                <c:pt idx="59">
                  <c:v>9498</c:v>
                </c:pt>
                <c:pt idx="60">
                  <c:v>9498</c:v>
                </c:pt>
                <c:pt idx="61">
                  <c:v>9498</c:v>
                </c:pt>
                <c:pt idx="62">
                  <c:v>9498</c:v>
                </c:pt>
                <c:pt idx="63">
                  <c:v>9498</c:v>
                </c:pt>
                <c:pt idx="64">
                  <c:v>9498</c:v>
                </c:pt>
                <c:pt idx="65">
                  <c:v>9498</c:v>
                </c:pt>
                <c:pt idx="66">
                  <c:v>9498</c:v>
                </c:pt>
                <c:pt idx="67">
                  <c:v>9498</c:v>
                </c:pt>
                <c:pt idx="68">
                  <c:v>9498</c:v>
                </c:pt>
                <c:pt idx="69">
                  <c:v>9498</c:v>
                </c:pt>
                <c:pt idx="70">
                  <c:v>9498</c:v>
                </c:pt>
                <c:pt idx="71">
                  <c:v>9498</c:v>
                </c:pt>
                <c:pt idx="72">
                  <c:v>9498</c:v>
                </c:pt>
                <c:pt idx="73">
                  <c:v>9498</c:v>
                </c:pt>
                <c:pt idx="74">
                  <c:v>9498</c:v>
                </c:pt>
                <c:pt idx="75">
                  <c:v>9498</c:v>
                </c:pt>
                <c:pt idx="76">
                  <c:v>513</c:v>
                </c:pt>
                <c:pt idx="77">
                  <c:v>180512</c:v>
                </c:pt>
                <c:pt idx="78">
                  <c:v>2321</c:v>
                </c:pt>
                <c:pt idx="79">
                  <c:v>2464</c:v>
                </c:pt>
                <c:pt idx="80">
                  <c:v>1503</c:v>
                </c:pt>
                <c:pt idx="81">
                  <c:v>422</c:v>
                </c:pt>
                <c:pt idx="82">
                  <c:v>477</c:v>
                </c:pt>
                <c:pt idx="83">
                  <c:v>15456</c:v>
                </c:pt>
                <c:pt idx="84">
                  <c:v>419754</c:v>
                </c:pt>
                <c:pt idx="85">
                  <c:v>499137</c:v>
                </c:pt>
                <c:pt idx="86">
                  <c:v>72258</c:v>
                </c:pt>
                <c:pt idx="87">
                  <c:v>75680</c:v>
                </c:pt>
                <c:pt idx="88">
                  <c:v>7770</c:v>
                </c:pt>
                <c:pt idx="89">
                  <c:v>38364</c:v>
                </c:pt>
                <c:pt idx="90">
                  <c:v>20964</c:v>
                </c:pt>
                <c:pt idx="91">
                  <c:v>136</c:v>
                </c:pt>
                <c:pt idx="92">
                  <c:v>32636</c:v>
                </c:pt>
                <c:pt idx="93">
                  <c:v>6249</c:v>
                </c:pt>
                <c:pt idx="94">
                  <c:v>634</c:v>
                </c:pt>
                <c:pt idx="95">
                  <c:v>260</c:v>
                </c:pt>
                <c:pt idx="96">
                  <c:v>11118</c:v>
                </c:pt>
                <c:pt idx="97">
                  <c:v>1701</c:v>
                </c:pt>
                <c:pt idx="98">
                  <c:v>2120</c:v>
                </c:pt>
                <c:pt idx="99">
                  <c:v>8108</c:v>
                </c:pt>
                <c:pt idx="100">
                  <c:v>7158</c:v>
                </c:pt>
                <c:pt idx="101">
                  <c:v>443674</c:v>
                </c:pt>
                <c:pt idx="102">
                  <c:v>4547</c:v>
                </c:pt>
                <c:pt idx="103">
                  <c:v>9633</c:v>
                </c:pt>
                <c:pt idx="104">
                  <c:v>5075</c:v>
                </c:pt>
                <c:pt idx="105">
                  <c:v>57579</c:v>
                </c:pt>
                <c:pt idx="106">
                  <c:v>249</c:v>
                </c:pt>
                <c:pt idx="107">
                  <c:v>403</c:v>
                </c:pt>
                <c:pt idx="108">
                  <c:v>209</c:v>
                </c:pt>
                <c:pt idx="109">
                  <c:v>2384</c:v>
                </c:pt>
                <c:pt idx="110">
                  <c:v>50682</c:v>
                </c:pt>
                <c:pt idx="111">
                  <c:v>5433057</c:v>
                </c:pt>
                <c:pt idx="112">
                  <c:v>6645</c:v>
                </c:pt>
                <c:pt idx="113">
                  <c:v>201747</c:v>
                </c:pt>
                <c:pt idx="114">
                  <c:v>499</c:v>
                </c:pt>
                <c:pt idx="115">
                  <c:v>179639</c:v>
                </c:pt>
                <c:pt idx="116">
                  <c:v>2296</c:v>
                </c:pt>
                <c:pt idx="117">
                  <c:v>1643</c:v>
                </c:pt>
                <c:pt idx="118">
                  <c:v>1624</c:v>
                </c:pt>
                <c:pt idx="119">
                  <c:v>414</c:v>
                </c:pt>
                <c:pt idx="120">
                  <c:v>466</c:v>
                </c:pt>
                <c:pt idx="121">
                  <c:v>14408</c:v>
                </c:pt>
                <c:pt idx="122">
                  <c:v>367147</c:v>
                </c:pt>
                <c:pt idx="123">
                  <c:v>513937</c:v>
                </c:pt>
                <c:pt idx="124">
                  <c:v>67267</c:v>
                </c:pt>
                <c:pt idx="125">
                  <c:v>70850</c:v>
                </c:pt>
                <c:pt idx="126">
                  <c:v>7818</c:v>
                </c:pt>
                <c:pt idx="127">
                  <c:v>29901</c:v>
                </c:pt>
                <c:pt idx="128">
                  <c:v>20323</c:v>
                </c:pt>
                <c:pt idx="129">
                  <c:v>128</c:v>
                </c:pt>
                <c:pt idx="130">
                  <c:v>30473</c:v>
                </c:pt>
                <c:pt idx="131">
                  <c:v>6476</c:v>
                </c:pt>
                <c:pt idx="132">
                  <c:v>557</c:v>
                </c:pt>
                <c:pt idx="133">
                  <c:v>253</c:v>
                </c:pt>
                <c:pt idx="134">
                  <c:v>11844</c:v>
                </c:pt>
                <c:pt idx="135">
                  <c:v>1555</c:v>
                </c:pt>
                <c:pt idx="136">
                  <c:v>2263</c:v>
                </c:pt>
                <c:pt idx="137">
                  <c:v>7866</c:v>
                </c:pt>
                <c:pt idx="138">
                  <c:v>8592</c:v>
                </c:pt>
                <c:pt idx="139">
                  <c:v>446237</c:v>
                </c:pt>
                <c:pt idx="140">
                  <c:v>4496</c:v>
                </c:pt>
                <c:pt idx="141">
                  <c:v>8636</c:v>
                </c:pt>
                <c:pt idx="142">
                  <c:v>4518</c:v>
                </c:pt>
                <c:pt idx="143">
                  <c:v>47356</c:v>
                </c:pt>
                <c:pt idx="144">
                  <c:v>260</c:v>
                </c:pt>
                <c:pt idx="145">
                  <c:v>385</c:v>
                </c:pt>
                <c:pt idx="146">
                  <c:v>202</c:v>
                </c:pt>
                <c:pt idx="147">
                  <c:v>2468</c:v>
                </c:pt>
                <c:pt idx="148">
                  <c:v>48177</c:v>
                </c:pt>
                <c:pt idx="149">
                  <c:v>5311840</c:v>
                </c:pt>
                <c:pt idx="150">
                  <c:v>7891</c:v>
                </c:pt>
                <c:pt idx="151">
                  <c:v>185341</c:v>
                </c:pt>
                <c:pt idx="152">
                  <c:v>458</c:v>
                </c:pt>
                <c:pt idx="153">
                  <c:v>190057</c:v>
                </c:pt>
                <c:pt idx="154">
                  <c:v>2288</c:v>
                </c:pt>
                <c:pt idx="155">
                  <c:v>1045</c:v>
                </c:pt>
                <c:pt idx="156">
                  <c:v>1635</c:v>
                </c:pt>
                <c:pt idx="157">
                  <c:v>407</c:v>
                </c:pt>
                <c:pt idx="158">
                  <c:v>389</c:v>
                </c:pt>
                <c:pt idx="159">
                  <c:v>13773</c:v>
                </c:pt>
                <c:pt idx="160">
                  <c:v>387675</c:v>
                </c:pt>
                <c:pt idx="161">
                  <c:v>544975</c:v>
                </c:pt>
                <c:pt idx="162">
                  <c:v>525690</c:v>
                </c:pt>
                <c:pt idx="163">
                  <c:v>71224</c:v>
                </c:pt>
                <c:pt idx="164">
                  <c:v>52757</c:v>
                </c:pt>
                <c:pt idx="165">
                  <c:v>66439</c:v>
                </c:pt>
                <c:pt idx="166">
                  <c:v>56274</c:v>
                </c:pt>
                <c:pt idx="167">
                  <c:v>8647</c:v>
                </c:pt>
                <c:pt idx="168">
                  <c:v>5761</c:v>
                </c:pt>
                <c:pt idx="169">
                  <c:v>30443</c:v>
                </c:pt>
                <c:pt idx="170">
                  <c:v>25453</c:v>
                </c:pt>
                <c:pt idx="171">
                  <c:v>21019</c:v>
                </c:pt>
                <c:pt idx="172">
                  <c:v>20235</c:v>
                </c:pt>
                <c:pt idx="173">
                  <c:v>128</c:v>
                </c:pt>
                <c:pt idx="174">
                  <c:v>114</c:v>
                </c:pt>
                <c:pt idx="175">
                  <c:v>29670</c:v>
                </c:pt>
                <c:pt idx="176">
                  <c:v>23447</c:v>
                </c:pt>
                <c:pt idx="177">
                  <c:v>6546</c:v>
                </c:pt>
                <c:pt idx="178">
                  <c:v>5948</c:v>
                </c:pt>
                <c:pt idx="179">
                  <c:v>638</c:v>
                </c:pt>
                <c:pt idx="180">
                  <c:v>260</c:v>
                </c:pt>
                <c:pt idx="181">
                  <c:v>11441</c:v>
                </c:pt>
                <c:pt idx="182">
                  <c:v>1558</c:v>
                </c:pt>
                <c:pt idx="183">
                  <c:v>2428</c:v>
                </c:pt>
                <c:pt idx="184">
                  <c:v>8672</c:v>
                </c:pt>
                <c:pt idx="185">
                  <c:v>11947</c:v>
                </c:pt>
                <c:pt idx="186">
                  <c:v>471444</c:v>
                </c:pt>
                <c:pt idx="187">
                  <c:v>4386</c:v>
                </c:pt>
                <c:pt idx="188">
                  <c:v>7576</c:v>
                </c:pt>
                <c:pt idx="189">
                  <c:v>4353</c:v>
                </c:pt>
                <c:pt idx="190">
                  <c:v>41279</c:v>
                </c:pt>
                <c:pt idx="191">
                  <c:v>444</c:v>
                </c:pt>
                <c:pt idx="192">
                  <c:v>411</c:v>
                </c:pt>
                <c:pt idx="193">
                  <c:v>180416</c:v>
                </c:pt>
                <c:pt idx="194">
                  <c:v>160952</c:v>
                </c:pt>
                <c:pt idx="195">
                  <c:v>2358</c:v>
                </c:pt>
                <c:pt idx="196">
                  <c:v>1547</c:v>
                </c:pt>
                <c:pt idx="197">
                  <c:v>1577</c:v>
                </c:pt>
                <c:pt idx="198">
                  <c:v>1426</c:v>
                </c:pt>
                <c:pt idx="199">
                  <c:v>1228</c:v>
                </c:pt>
                <c:pt idx="200">
                  <c:v>359</c:v>
                </c:pt>
                <c:pt idx="201">
                  <c:v>524</c:v>
                </c:pt>
                <c:pt idx="202">
                  <c:v>6931</c:v>
                </c:pt>
                <c:pt idx="203">
                  <c:v>25005</c:v>
                </c:pt>
                <c:pt idx="204">
                  <c:v>18786</c:v>
                </c:pt>
                <c:pt idx="205">
                  <c:v>110</c:v>
                </c:pt>
                <c:pt idx="206">
                  <c:v>28658</c:v>
                </c:pt>
                <c:pt idx="207">
                  <c:v>6366</c:v>
                </c:pt>
                <c:pt idx="208">
                  <c:v>583</c:v>
                </c:pt>
                <c:pt idx="209">
                  <c:v>539</c:v>
                </c:pt>
                <c:pt idx="210">
                  <c:v>205</c:v>
                </c:pt>
                <c:pt idx="211">
                  <c:v>194</c:v>
                </c:pt>
                <c:pt idx="212">
                  <c:v>11621</c:v>
                </c:pt>
                <c:pt idx="213">
                  <c:v>10627</c:v>
                </c:pt>
                <c:pt idx="214">
                  <c:v>1628</c:v>
                </c:pt>
                <c:pt idx="215">
                  <c:v>1595</c:v>
                </c:pt>
                <c:pt idx="216">
                  <c:v>1988</c:v>
                </c:pt>
                <c:pt idx="217">
                  <c:v>1569</c:v>
                </c:pt>
                <c:pt idx="218">
                  <c:v>7367</c:v>
                </c:pt>
                <c:pt idx="219">
                  <c:v>5713</c:v>
                </c:pt>
                <c:pt idx="220">
                  <c:v>10627</c:v>
                </c:pt>
                <c:pt idx="221">
                  <c:v>391251</c:v>
                </c:pt>
                <c:pt idx="222">
                  <c:v>249</c:v>
                </c:pt>
                <c:pt idx="223">
                  <c:v>396</c:v>
                </c:pt>
                <c:pt idx="224">
                  <c:v>202</c:v>
                </c:pt>
                <c:pt idx="225">
                  <c:v>2442</c:v>
                </c:pt>
                <c:pt idx="226">
                  <c:v>42541</c:v>
                </c:pt>
                <c:pt idx="227">
                  <c:v>32152</c:v>
                </c:pt>
                <c:pt idx="228">
                  <c:v>5656839</c:v>
                </c:pt>
                <c:pt idx="229">
                  <c:v>5737616</c:v>
                </c:pt>
                <c:pt idx="230">
                  <c:v>8331</c:v>
                </c:pt>
                <c:pt idx="231">
                  <c:v>6648</c:v>
                </c:pt>
                <c:pt idx="232">
                  <c:v>186812</c:v>
                </c:pt>
                <c:pt idx="233">
                  <c:v>171825</c:v>
                </c:pt>
                <c:pt idx="234">
                  <c:v>2274</c:v>
                </c:pt>
                <c:pt idx="235">
                  <c:v>1599</c:v>
                </c:pt>
                <c:pt idx="236">
                  <c:v>1353</c:v>
                </c:pt>
                <c:pt idx="237">
                  <c:v>425</c:v>
                </c:pt>
                <c:pt idx="238">
                  <c:v>396</c:v>
                </c:pt>
                <c:pt idx="239">
                  <c:v>517</c:v>
                </c:pt>
                <c:pt idx="240">
                  <c:v>444</c:v>
                </c:pt>
                <c:pt idx="241">
                  <c:v>12757</c:v>
                </c:pt>
                <c:pt idx="242">
                  <c:v>12325</c:v>
                </c:pt>
                <c:pt idx="243">
                  <c:v>9567</c:v>
                </c:pt>
                <c:pt idx="244">
                  <c:v>363213</c:v>
                </c:pt>
                <c:pt idx="245">
                  <c:v>347309</c:v>
                </c:pt>
                <c:pt idx="246">
                  <c:v>332267</c:v>
                </c:pt>
                <c:pt idx="247">
                  <c:v>560802</c:v>
                </c:pt>
                <c:pt idx="248">
                  <c:v>563072</c:v>
                </c:pt>
                <c:pt idx="249">
                  <c:v>519163</c:v>
                </c:pt>
                <c:pt idx="250">
                  <c:v>71154</c:v>
                </c:pt>
                <c:pt idx="251">
                  <c:v>61730</c:v>
                </c:pt>
                <c:pt idx="252">
                  <c:v>63439</c:v>
                </c:pt>
                <c:pt idx="253">
                  <c:v>60946</c:v>
                </c:pt>
                <c:pt idx="254">
                  <c:v>8573</c:v>
                </c:pt>
                <c:pt idx="255">
                  <c:v>26736</c:v>
                </c:pt>
                <c:pt idx="256">
                  <c:v>21430</c:v>
                </c:pt>
                <c:pt idx="257">
                  <c:v>150</c:v>
                </c:pt>
                <c:pt idx="258">
                  <c:v>30759</c:v>
                </c:pt>
                <c:pt idx="259">
                  <c:v>6898</c:v>
                </c:pt>
                <c:pt idx="260">
                  <c:v>10715</c:v>
                </c:pt>
                <c:pt idx="261">
                  <c:v>410744</c:v>
                </c:pt>
                <c:pt idx="262">
                  <c:v>394800</c:v>
                </c:pt>
                <c:pt idx="263">
                  <c:v>4426</c:v>
                </c:pt>
                <c:pt idx="264">
                  <c:v>4037</c:v>
                </c:pt>
                <c:pt idx="265">
                  <c:v>3964</c:v>
                </c:pt>
                <c:pt idx="266">
                  <c:v>5871</c:v>
                </c:pt>
                <c:pt idx="267">
                  <c:v>7008</c:v>
                </c:pt>
                <c:pt idx="268">
                  <c:v>3821</c:v>
                </c:pt>
                <c:pt idx="269">
                  <c:v>27165</c:v>
                </c:pt>
                <c:pt idx="270">
                  <c:v>55361</c:v>
                </c:pt>
                <c:pt idx="271">
                  <c:v>55661</c:v>
                </c:pt>
                <c:pt idx="272">
                  <c:v>7088</c:v>
                </c:pt>
                <c:pt idx="273">
                  <c:v>6326</c:v>
                </c:pt>
                <c:pt idx="274">
                  <c:v>26006</c:v>
                </c:pt>
                <c:pt idx="275">
                  <c:v>26091</c:v>
                </c:pt>
                <c:pt idx="276">
                  <c:v>19651</c:v>
                </c:pt>
                <c:pt idx="277">
                  <c:v>114</c:v>
                </c:pt>
                <c:pt idx="278">
                  <c:v>29908</c:v>
                </c:pt>
                <c:pt idx="279">
                  <c:v>6454</c:v>
                </c:pt>
                <c:pt idx="280">
                  <c:v>616</c:v>
                </c:pt>
                <c:pt idx="281">
                  <c:v>609</c:v>
                </c:pt>
                <c:pt idx="282">
                  <c:v>238</c:v>
                </c:pt>
                <c:pt idx="283">
                  <c:v>216</c:v>
                </c:pt>
                <c:pt idx="284">
                  <c:v>12636</c:v>
                </c:pt>
                <c:pt idx="285">
                  <c:v>12453</c:v>
                </c:pt>
                <c:pt idx="286">
                  <c:v>1566</c:v>
                </c:pt>
                <c:pt idx="287">
                  <c:v>2391</c:v>
                </c:pt>
                <c:pt idx="288">
                  <c:v>8779</c:v>
                </c:pt>
                <c:pt idx="289">
                  <c:v>13480</c:v>
                </c:pt>
                <c:pt idx="290">
                  <c:v>455845</c:v>
                </c:pt>
                <c:pt idx="291">
                  <c:v>5805</c:v>
                </c:pt>
                <c:pt idx="292">
                  <c:v>4089</c:v>
                </c:pt>
                <c:pt idx="293">
                  <c:v>3898</c:v>
                </c:pt>
                <c:pt idx="294">
                  <c:v>31896</c:v>
                </c:pt>
                <c:pt idx="295">
                  <c:v>27187</c:v>
                </c:pt>
                <c:pt idx="296">
                  <c:v>227</c:v>
                </c:pt>
                <c:pt idx="297">
                  <c:v>183</c:v>
                </c:pt>
                <c:pt idx="298">
                  <c:v>356</c:v>
                </c:pt>
                <c:pt idx="299">
                  <c:v>363</c:v>
                </c:pt>
                <c:pt idx="300">
                  <c:v>194</c:v>
                </c:pt>
                <c:pt idx="301">
                  <c:v>180</c:v>
                </c:pt>
                <c:pt idx="302">
                  <c:v>2292</c:v>
                </c:pt>
                <c:pt idx="303">
                  <c:v>2266</c:v>
                </c:pt>
                <c:pt idx="304">
                  <c:v>25024</c:v>
                </c:pt>
                <c:pt idx="305">
                  <c:v>389</c:v>
                </c:pt>
                <c:pt idx="306">
                  <c:v>345</c:v>
                </c:pt>
                <c:pt idx="307">
                  <c:v>133127</c:v>
                </c:pt>
                <c:pt idx="308">
                  <c:v>141077</c:v>
                </c:pt>
                <c:pt idx="309">
                  <c:v>2255</c:v>
                </c:pt>
                <c:pt idx="310">
                  <c:v>2233</c:v>
                </c:pt>
                <c:pt idx="311">
                  <c:v>1518</c:v>
                </c:pt>
                <c:pt idx="312">
                  <c:v>1668</c:v>
                </c:pt>
                <c:pt idx="313">
                  <c:v>1269</c:v>
                </c:pt>
                <c:pt idx="314">
                  <c:v>1188</c:v>
                </c:pt>
                <c:pt idx="315">
                  <c:v>374</c:v>
                </c:pt>
                <c:pt idx="316">
                  <c:v>689</c:v>
                </c:pt>
                <c:pt idx="317">
                  <c:v>510</c:v>
                </c:pt>
                <c:pt idx="318">
                  <c:v>495</c:v>
                </c:pt>
                <c:pt idx="319">
                  <c:v>14129</c:v>
                </c:pt>
                <c:pt idx="320">
                  <c:v>10224</c:v>
                </c:pt>
                <c:pt idx="321">
                  <c:v>327984</c:v>
                </c:pt>
                <c:pt idx="322">
                  <c:v>21500</c:v>
                </c:pt>
                <c:pt idx="323">
                  <c:v>103</c:v>
                </c:pt>
                <c:pt idx="324">
                  <c:v>24690</c:v>
                </c:pt>
                <c:pt idx="325">
                  <c:v>6040</c:v>
                </c:pt>
                <c:pt idx="326">
                  <c:v>1434</c:v>
                </c:pt>
                <c:pt idx="327">
                  <c:v>2076</c:v>
                </c:pt>
                <c:pt idx="328">
                  <c:v>7554</c:v>
                </c:pt>
                <c:pt idx="329">
                  <c:v>10645</c:v>
                </c:pt>
                <c:pt idx="330">
                  <c:v>4595</c:v>
                </c:pt>
                <c:pt idx="331">
                  <c:v>7125</c:v>
                </c:pt>
                <c:pt idx="332">
                  <c:v>4136</c:v>
                </c:pt>
                <c:pt idx="333">
                  <c:v>43208</c:v>
                </c:pt>
                <c:pt idx="334">
                  <c:v>249</c:v>
                </c:pt>
                <c:pt idx="335">
                  <c:v>198</c:v>
                </c:pt>
                <c:pt idx="336">
                  <c:v>385</c:v>
                </c:pt>
                <c:pt idx="337">
                  <c:v>202</c:v>
                </c:pt>
                <c:pt idx="338">
                  <c:v>30993</c:v>
                </c:pt>
                <c:pt idx="339">
                  <c:v>5790765</c:v>
                </c:pt>
                <c:pt idx="340">
                  <c:v>5601405</c:v>
                </c:pt>
                <c:pt idx="341">
                  <c:v>5611</c:v>
                </c:pt>
                <c:pt idx="342">
                  <c:v>5090</c:v>
                </c:pt>
                <c:pt idx="343">
                  <c:v>168268</c:v>
                </c:pt>
                <c:pt idx="344">
                  <c:v>172525</c:v>
                </c:pt>
                <c:pt idx="345">
                  <c:v>425</c:v>
                </c:pt>
                <c:pt idx="346">
                  <c:v>174238</c:v>
                </c:pt>
                <c:pt idx="347">
                  <c:v>2274</c:v>
                </c:pt>
                <c:pt idx="348">
                  <c:v>1522</c:v>
                </c:pt>
                <c:pt idx="349">
                  <c:v>1371</c:v>
                </c:pt>
                <c:pt idx="350">
                  <c:v>407</c:v>
                </c:pt>
                <c:pt idx="351">
                  <c:v>521</c:v>
                </c:pt>
                <c:pt idx="352">
                  <c:v>321622</c:v>
                </c:pt>
                <c:pt idx="353">
                  <c:v>553185</c:v>
                </c:pt>
                <c:pt idx="354">
                  <c:v>534484</c:v>
                </c:pt>
                <c:pt idx="355">
                  <c:v>55078</c:v>
                </c:pt>
                <c:pt idx="356">
                  <c:v>58694</c:v>
                </c:pt>
                <c:pt idx="357">
                  <c:v>57422</c:v>
                </c:pt>
                <c:pt idx="358">
                  <c:v>57924</c:v>
                </c:pt>
                <c:pt idx="359">
                  <c:v>6626</c:v>
                </c:pt>
                <c:pt idx="360">
                  <c:v>5475</c:v>
                </c:pt>
                <c:pt idx="361">
                  <c:v>25486</c:v>
                </c:pt>
                <c:pt idx="362">
                  <c:v>26039</c:v>
                </c:pt>
                <c:pt idx="363">
                  <c:v>21888</c:v>
                </c:pt>
                <c:pt idx="364">
                  <c:v>20117</c:v>
                </c:pt>
                <c:pt idx="365">
                  <c:v>114</c:v>
                </c:pt>
                <c:pt idx="366">
                  <c:v>103</c:v>
                </c:pt>
                <c:pt idx="367">
                  <c:v>26523</c:v>
                </c:pt>
                <c:pt idx="368">
                  <c:v>20942</c:v>
                </c:pt>
                <c:pt idx="369">
                  <c:v>6553</c:v>
                </c:pt>
                <c:pt idx="370">
                  <c:v>5743</c:v>
                </c:pt>
                <c:pt idx="371">
                  <c:v>532</c:v>
                </c:pt>
                <c:pt idx="372">
                  <c:v>539</c:v>
                </c:pt>
                <c:pt idx="373">
                  <c:v>532</c:v>
                </c:pt>
                <c:pt idx="374">
                  <c:v>205</c:v>
                </c:pt>
                <c:pt idx="375">
                  <c:v>191</c:v>
                </c:pt>
                <c:pt idx="376">
                  <c:v>435046</c:v>
                </c:pt>
                <c:pt idx="377">
                  <c:v>4320</c:v>
                </c:pt>
                <c:pt idx="378">
                  <c:v>6839</c:v>
                </c:pt>
                <c:pt idx="379">
                  <c:v>3832</c:v>
                </c:pt>
                <c:pt idx="380">
                  <c:v>326</c:v>
                </c:pt>
                <c:pt idx="381">
                  <c:v>187</c:v>
                </c:pt>
                <c:pt idx="382">
                  <c:v>2442</c:v>
                </c:pt>
                <c:pt idx="383">
                  <c:v>2252</c:v>
                </c:pt>
                <c:pt idx="384">
                  <c:v>46461</c:v>
                </c:pt>
                <c:pt idx="385">
                  <c:v>5828697</c:v>
                </c:pt>
                <c:pt idx="386">
                  <c:v>5999</c:v>
                </c:pt>
                <c:pt idx="387">
                  <c:v>175785</c:v>
                </c:pt>
                <c:pt idx="388">
                  <c:v>14910</c:v>
                </c:pt>
                <c:pt idx="389">
                  <c:v>347668</c:v>
                </c:pt>
                <c:pt idx="390">
                  <c:v>550233</c:v>
                </c:pt>
                <c:pt idx="391">
                  <c:v>64393</c:v>
                </c:pt>
                <c:pt idx="392">
                  <c:v>62940</c:v>
                </c:pt>
                <c:pt idx="393">
                  <c:v>7437</c:v>
                </c:pt>
                <c:pt idx="394">
                  <c:v>27407</c:v>
                </c:pt>
                <c:pt idx="395">
                  <c:v>20693</c:v>
                </c:pt>
                <c:pt idx="396">
                  <c:v>110</c:v>
                </c:pt>
                <c:pt idx="397">
                  <c:v>29688</c:v>
                </c:pt>
                <c:pt idx="398">
                  <c:v>6846</c:v>
                </c:pt>
                <c:pt idx="399">
                  <c:v>627</c:v>
                </c:pt>
                <c:pt idx="400">
                  <c:v>231</c:v>
                </c:pt>
                <c:pt idx="401">
                  <c:v>216</c:v>
                </c:pt>
                <c:pt idx="402">
                  <c:v>12526</c:v>
                </c:pt>
                <c:pt idx="403">
                  <c:v>10502</c:v>
                </c:pt>
                <c:pt idx="404">
                  <c:v>11096</c:v>
                </c:pt>
                <c:pt idx="405">
                  <c:v>9916</c:v>
                </c:pt>
                <c:pt idx="406">
                  <c:v>1566</c:v>
                </c:pt>
                <c:pt idx="407">
                  <c:v>1580</c:v>
                </c:pt>
                <c:pt idx="408">
                  <c:v>1610</c:v>
                </c:pt>
                <c:pt idx="409">
                  <c:v>1734</c:v>
                </c:pt>
                <c:pt idx="410">
                  <c:v>1826</c:v>
                </c:pt>
                <c:pt idx="411">
                  <c:v>1368</c:v>
                </c:pt>
                <c:pt idx="412">
                  <c:v>6769</c:v>
                </c:pt>
                <c:pt idx="413">
                  <c:v>6091</c:v>
                </c:pt>
                <c:pt idx="414">
                  <c:v>5031</c:v>
                </c:pt>
                <c:pt idx="415">
                  <c:v>10722</c:v>
                </c:pt>
                <c:pt idx="416">
                  <c:v>10319</c:v>
                </c:pt>
                <c:pt idx="417">
                  <c:v>405633</c:v>
                </c:pt>
                <c:pt idx="418">
                  <c:v>37136</c:v>
                </c:pt>
                <c:pt idx="419">
                  <c:v>235</c:v>
                </c:pt>
                <c:pt idx="420">
                  <c:v>367</c:v>
                </c:pt>
                <c:pt idx="421">
                  <c:v>198</c:v>
                </c:pt>
                <c:pt idx="422">
                  <c:v>2380</c:v>
                </c:pt>
                <c:pt idx="423">
                  <c:v>26890</c:v>
                </c:pt>
                <c:pt idx="424">
                  <c:v>5650950</c:v>
                </c:pt>
                <c:pt idx="425">
                  <c:v>4620</c:v>
                </c:pt>
                <c:pt idx="426">
                  <c:v>193262</c:v>
                </c:pt>
                <c:pt idx="427">
                  <c:v>345</c:v>
                </c:pt>
                <c:pt idx="428">
                  <c:v>132632</c:v>
                </c:pt>
                <c:pt idx="429">
                  <c:v>2237</c:v>
                </c:pt>
                <c:pt idx="430">
                  <c:v>1291</c:v>
                </c:pt>
                <c:pt idx="431">
                  <c:v>2112</c:v>
                </c:pt>
                <c:pt idx="432">
                  <c:v>7008</c:v>
                </c:pt>
                <c:pt idx="433">
                  <c:v>12020</c:v>
                </c:pt>
                <c:pt idx="434">
                  <c:v>10301</c:v>
                </c:pt>
                <c:pt idx="435">
                  <c:v>441796</c:v>
                </c:pt>
                <c:pt idx="436">
                  <c:v>381518</c:v>
                </c:pt>
                <c:pt idx="437">
                  <c:v>4411</c:v>
                </c:pt>
                <c:pt idx="438">
                  <c:v>3762</c:v>
                </c:pt>
                <c:pt idx="439">
                  <c:v>6153</c:v>
                </c:pt>
                <c:pt idx="440">
                  <c:v>5790</c:v>
                </c:pt>
                <c:pt idx="441">
                  <c:v>4070</c:v>
                </c:pt>
                <c:pt idx="442">
                  <c:v>3689</c:v>
                </c:pt>
                <c:pt idx="443">
                  <c:v>26380</c:v>
                </c:pt>
                <c:pt idx="444">
                  <c:v>30297</c:v>
                </c:pt>
                <c:pt idx="445">
                  <c:v>28581</c:v>
                </c:pt>
                <c:pt idx="446">
                  <c:v>5826394</c:v>
                </c:pt>
                <c:pt idx="447">
                  <c:v>5776</c:v>
                </c:pt>
                <c:pt idx="448">
                  <c:v>181630</c:v>
                </c:pt>
                <c:pt idx="449">
                  <c:v>407</c:v>
                </c:pt>
                <c:pt idx="450">
                  <c:v>363</c:v>
                </c:pt>
                <c:pt idx="451">
                  <c:v>156170</c:v>
                </c:pt>
                <c:pt idx="452">
                  <c:v>123266</c:v>
                </c:pt>
                <c:pt idx="453">
                  <c:v>2259</c:v>
                </c:pt>
                <c:pt idx="454">
                  <c:v>2255</c:v>
                </c:pt>
                <c:pt idx="455">
                  <c:v>1723</c:v>
                </c:pt>
                <c:pt idx="456">
                  <c:v>1569</c:v>
                </c:pt>
                <c:pt idx="457">
                  <c:v>1294</c:v>
                </c:pt>
                <c:pt idx="458">
                  <c:v>1221</c:v>
                </c:pt>
                <c:pt idx="459">
                  <c:v>381</c:v>
                </c:pt>
                <c:pt idx="460">
                  <c:v>711</c:v>
                </c:pt>
                <c:pt idx="461">
                  <c:v>671</c:v>
                </c:pt>
                <c:pt idx="462">
                  <c:v>495</c:v>
                </c:pt>
                <c:pt idx="463">
                  <c:v>13084</c:v>
                </c:pt>
                <c:pt idx="464">
                  <c:v>9824</c:v>
                </c:pt>
                <c:pt idx="465">
                  <c:v>337826</c:v>
                </c:pt>
                <c:pt idx="466">
                  <c:v>337434</c:v>
                </c:pt>
                <c:pt idx="467">
                  <c:v>552349</c:v>
                </c:pt>
                <c:pt idx="468">
                  <c:v>60047</c:v>
                </c:pt>
                <c:pt idx="469">
                  <c:v>55071</c:v>
                </c:pt>
                <c:pt idx="470">
                  <c:v>4466</c:v>
                </c:pt>
                <c:pt idx="471">
                  <c:v>7371</c:v>
                </c:pt>
                <c:pt idx="472">
                  <c:v>3986</c:v>
                </c:pt>
                <c:pt idx="473">
                  <c:v>35064</c:v>
                </c:pt>
                <c:pt idx="474">
                  <c:v>235</c:v>
                </c:pt>
                <c:pt idx="475">
                  <c:v>220</c:v>
                </c:pt>
                <c:pt idx="476">
                  <c:v>103</c:v>
                </c:pt>
                <c:pt idx="477">
                  <c:v>367</c:v>
                </c:pt>
                <c:pt idx="478">
                  <c:v>359</c:v>
                </c:pt>
                <c:pt idx="479">
                  <c:v>330</c:v>
                </c:pt>
                <c:pt idx="480">
                  <c:v>202</c:v>
                </c:pt>
                <c:pt idx="481">
                  <c:v>194</c:v>
                </c:pt>
                <c:pt idx="482">
                  <c:v>158</c:v>
                </c:pt>
                <c:pt idx="483">
                  <c:v>2442</c:v>
                </c:pt>
                <c:pt idx="484">
                  <c:v>2241</c:v>
                </c:pt>
                <c:pt idx="485">
                  <c:v>2127</c:v>
                </c:pt>
                <c:pt idx="486">
                  <c:v>27697</c:v>
                </c:pt>
                <c:pt idx="487">
                  <c:v>24514</c:v>
                </c:pt>
                <c:pt idx="488">
                  <c:v>5681664</c:v>
                </c:pt>
                <c:pt idx="489">
                  <c:v>5713560</c:v>
                </c:pt>
                <c:pt idx="490">
                  <c:v>4598</c:v>
                </c:pt>
                <c:pt idx="491">
                  <c:v>5306</c:v>
                </c:pt>
                <c:pt idx="492">
                  <c:v>192103</c:v>
                </c:pt>
                <c:pt idx="493">
                  <c:v>152415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B4-4D6F-BA76-81D9C1359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7140111"/>
        <c:axId val="727137199"/>
      </c:lineChart>
      <c:catAx>
        <c:axId val="72714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FF00"/>
                    </a:solidFill>
                  </a:rPr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37199"/>
        <c:crosses val="autoZero"/>
        <c:auto val="1"/>
        <c:lblAlgn val="ctr"/>
        <c:lblOffset val="100"/>
        <c:noMultiLvlLbl val="0"/>
      </c:catAx>
      <c:valAx>
        <c:axId val="7271371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>
                    <a:solidFill>
                      <a:srgbClr val="FFFF00"/>
                    </a:solidFill>
                  </a:rPr>
                  <a:t>CO2</a:t>
                </a:r>
                <a:r>
                  <a:rPr lang="en-IN" baseline="0">
                    <a:solidFill>
                      <a:srgbClr val="FFFF00"/>
                    </a:solidFill>
                  </a:rPr>
                  <a:t> emissions</a:t>
                </a:r>
                <a:endParaRPr lang="en-IN">
                  <a:solidFill>
                    <a:srgbClr val="FFFF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1401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Energy Usage/CapitaVS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USAGE'!$I$1</c:f>
              <c:strCache>
                <c:ptCount val="1"/>
                <c:pt idx="0">
                  <c:v>Energy Usage/Capita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USAGE'!$H$2:$H$2432</c:f>
              <c:numCache>
                <c:formatCode>[$$-1009]#,##0.00</c:formatCode>
                <c:ptCount val="495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USAGE'!$I$2:$I$2432</c:f>
              <c:numCache>
                <c:formatCode>General</c:formatCode>
                <c:ptCount val="495"/>
                <c:pt idx="0">
                  <c:v>0.18498866680403875</c:v>
                </c:pt>
                <c:pt idx="1">
                  <c:v>3.892359407417275E-4</c:v>
                </c:pt>
                <c:pt idx="2">
                  <c:v>0.15809284818067754</c:v>
                </c:pt>
                <c:pt idx="3">
                  <c:v>4.8240355455250725E-2</c:v>
                </c:pt>
                <c:pt idx="4">
                  <c:v>5.3759496987162696E-2</c:v>
                </c:pt>
                <c:pt idx="5">
                  <c:v>6.0204706059869398E-2</c:v>
                </c:pt>
                <c:pt idx="6">
                  <c:v>0.23230313910048034</c:v>
                </c:pt>
                <c:pt idx="7">
                  <c:v>1.6908230473165599E-3</c:v>
                </c:pt>
                <c:pt idx="8">
                  <c:v>8.2312875825410928E-5</c:v>
                </c:pt>
                <c:pt idx="9">
                  <c:v>8.211032281757704E-3</c:v>
                </c:pt>
                <c:pt idx="10">
                  <c:v>2.1171961231498961E-3</c:v>
                </c:pt>
                <c:pt idx="11">
                  <c:v>3.6001819039277775E-4</c:v>
                </c:pt>
                <c:pt idx="12">
                  <c:v>3.6553450387165269E-3</c:v>
                </c:pt>
                <c:pt idx="13">
                  <c:v>1.2895909077197333E-3</c:v>
                </c:pt>
                <c:pt idx="14">
                  <c:v>1.6580055384587682E-3</c:v>
                </c:pt>
                <c:pt idx="15">
                  <c:v>0.2061453235551601</c:v>
                </c:pt>
                <c:pt idx="16">
                  <c:v>1.1460863552610781E-3</c:v>
                </c:pt>
                <c:pt idx="17">
                  <c:v>2.4105548874487018E-3</c:v>
                </c:pt>
                <c:pt idx="18">
                  <c:v>0.25558718861209967</c:v>
                </c:pt>
                <c:pt idx="19">
                  <c:v>0.14135012792757332</c:v>
                </c:pt>
                <c:pt idx="20">
                  <c:v>1.2820211879795251E-3</c:v>
                </c:pt>
                <c:pt idx="21">
                  <c:v>1.9294237116019294E-2</c:v>
                </c:pt>
                <c:pt idx="22">
                  <c:v>1.6744705262178672E-3</c:v>
                </c:pt>
                <c:pt idx="23">
                  <c:v>2.3035617805679393E-3</c:v>
                </c:pt>
                <c:pt idx="24">
                  <c:v>5.547254583996456E-3</c:v>
                </c:pt>
                <c:pt idx="25">
                  <c:v>1.8476685805278717E-3</c:v>
                </c:pt>
                <c:pt idx="26">
                  <c:v>2.8159626106663113E-3</c:v>
                </c:pt>
                <c:pt idx="27">
                  <c:v>4.7020896866975777E-3</c:v>
                </c:pt>
                <c:pt idx="28">
                  <c:v>2.6847328528202311E-3</c:v>
                </c:pt>
                <c:pt idx="29">
                  <c:v>5.5245983858511209E-4</c:v>
                </c:pt>
                <c:pt idx="30">
                  <c:v>0.31538731775865098</c:v>
                </c:pt>
                <c:pt idx="31">
                  <c:v>9.1520175343582949E-2</c:v>
                </c:pt>
                <c:pt idx="32">
                  <c:v>0.13312696367832286</c:v>
                </c:pt>
                <c:pt idx="33">
                  <c:v>3.077991205739412E-2</c:v>
                </c:pt>
                <c:pt idx="34">
                  <c:v>1.1328254388870487E-2</c:v>
                </c:pt>
                <c:pt idx="35">
                  <c:v>7.5575126837146281E-3</c:v>
                </c:pt>
                <c:pt idx="36">
                  <c:v>4.3254103403324636E-3</c:v>
                </c:pt>
                <c:pt idx="37">
                  <c:v>5.8850635293099642E-4</c:v>
                </c:pt>
                <c:pt idx="38">
                  <c:v>0.18188725117763258</c:v>
                </c:pt>
                <c:pt idx="39">
                  <c:v>2.1493097979546302E-3</c:v>
                </c:pt>
                <c:pt idx="40">
                  <c:v>0.15462785540508536</c:v>
                </c:pt>
                <c:pt idx="41">
                  <c:v>4.7405158330720613E-2</c:v>
                </c:pt>
                <c:pt idx="42">
                  <c:v>5.353788353162179E-2</c:v>
                </c:pt>
                <c:pt idx="43">
                  <c:v>5.8581228231877912E-2</c:v>
                </c:pt>
                <c:pt idx="44">
                  <c:v>0.22980929220529886</c:v>
                </c:pt>
                <c:pt idx="45">
                  <c:v>8.8867705009974547E-4</c:v>
                </c:pt>
                <c:pt idx="46">
                  <c:v>1.5258560146439865E-3</c:v>
                </c:pt>
                <c:pt idx="47">
                  <c:v>8.1026256438634699E-3</c:v>
                </c:pt>
                <c:pt idx="48">
                  <c:v>2.1467727848753226E-3</c:v>
                </c:pt>
                <c:pt idx="49">
                  <c:v>7.7943919629668132E-4</c:v>
                </c:pt>
                <c:pt idx="50">
                  <c:v>1.1598390228150675E-3</c:v>
                </c:pt>
                <c:pt idx="51">
                  <c:v>1.0010321718156693E-3</c:v>
                </c:pt>
                <c:pt idx="52">
                  <c:v>8.389305601424114E-4</c:v>
                </c:pt>
                <c:pt idx="53">
                  <c:v>0.20620155038759691</c:v>
                </c:pt>
                <c:pt idx="54">
                  <c:v>1.012607202217627E-3</c:v>
                </c:pt>
                <c:pt idx="55">
                  <c:v>7.2160137697381533E-4</c:v>
                </c:pt>
                <c:pt idx="56">
                  <c:v>0.25490683229813665</c:v>
                </c:pt>
                <c:pt idx="57">
                  <c:v>0.14103231254111478</c:v>
                </c:pt>
                <c:pt idx="58">
                  <c:v>8.853571012904975E-4</c:v>
                </c:pt>
                <c:pt idx="59">
                  <c:v>1.921201834531075E-2</c:v>
                </c:pt>
                <c:pt idx="60">
                  <c:v>3.682235147697078E-4</c:v>
                </c:pt>
                <c:pt idx="61">
                  <c:v>7.4469288488367711E-4</c:v>
                </c:pt>
                <c:pt idx="62">
                  <c:v>1.1767162171912636E-3</c:v>
                </c:pt>
                <c:pt idx="63">
                  <c:v>1.7673364095536204E-3</c:v>
                </c:pt>
                <c:pt idx="64">
                  <c:v>5.8686205554326753E-4</c:v>
                </c:pt>
                <c:pt idx="65">
                  <c:v>1.3021397383976238E-3</c:v>
                </c:pt>
                <c:pt idx="66">
                  <c:v>8.8964240514036771E-4</c:v>
                </c:pt>
                <c:pt idx="67">
                  <c:v>7.8043836656547735E-4</c:v>
                </c:pt>
                <c:pt idx="68">
                  <c:v>0.31081490457437139</c:v>
                </c:pt>
                <c:pt idx="69">
                  <c:v>9.0538922155688623E-2</c:v>
                </c:pt>
                <c:pt idx="70">
                  <c:v>0.1330135476761522</c:v>
                </c:pt>
                <c:pt idx="71">
                  <c:v>3.0347846663511594E-2</c:v>
                </c:pt>
                <c:pt idx="72">
                  <c:v>1.6440483610210107E-2</c:v>
                </c:pt>
                <c:pt idx="73">
                  <c:v>7.689234078147214E-3</c:v>
                </c:pt>
                <c:pt idx="74">
                  <c:v>1.3316251658519605E-3</c:v>
                </c:pt>
                <c:pt idx="75">
                  <c:v>2.822547457039463E-3</c:v>
                </c:pt>
                <c:pt idx="76">
                  <c:v>0.17948269398975383</c:v>
                </c:pt>
                <c:pt idx="77">
                  <c:v>2.0772548408353507E-3</c:v>
                </c:pt>
                <c:pt idx="78">
                  <c:v>0.15120795831359546</c:v>
                </c:pt>
                <c:pt idx="79">
                  <c:v>4.6479570539640629E-2</c:v>
                </c:pt>
                <c:pt idx="80">
                  <c:v>5.329395526928956E-2</c:v>
                </c:pt>
                <c:pt idx="81">
                  <c:v>5.7052977765067563E-2</c:v>
                </c:pt>
                <c:pt idx="82">
                  <c:v>0.22831892166836215</c:v>
                </c:pt>
                <c:pt idx="83">
                  <c:v>8.301152843662187E-4</c:v>
                </c:pt>
                <c:pt idx="84">
                  <c:v>1.4821417876678972E-3</c:v>
                </c:pt>
                <c:pt idx="85">
                  <c:v>8.003061029271093E-3</c:v>
                </c:pt>
                <c:pt idx="86">
                  <c:v>1.9545470463646119E-3</c:v>
                </c:pt>
                <c:pt idx="87">
                  <c:v>7.8209341623644861E-4</c:v>
                </c:pt>
                <c:pt idx="88">
                  <c:v>1.1348758134172318E-3</c:v>
                </c:pt>
                <c:pt idx="89">
                  <c:v>1.0085510106246586E-3</c:v>
                </c:pt>
                <c:pt idx="90">
                  <c:v>8.0333411637332141E-4</c:v>
                </c:pt>
                <c:pt idx="91">
                  <c:v>0.20577027762656505</c:v>
                </c:pt>
                <c:pt idx="92">
                  <c:v>9.5379592435664636E-4</c:v>
                </c:pt>
                <c:pt idx="93">
                  <c:v>7.0069643566874403E-4</c:v>
                </c:pt>
                <c:pt idx="94">
                  <c:v>0.25374057128725114</c:v>
                </c:pt>
                <c:pt idx="95">
                  <c:v>0.14068698028384216</c:v>
                </c:pt>
                <c:pt idx="96">
                  <c:v>8.712585644861376E-4</c:v>
                </c:pt>
                <c:pt idx="97">
                  <c:v>1.9135951315496738E-2</c:v>
                </c:pt>
                <c:pt idx="98">
                  <c:v>2.7190736412956065E-4</c:v>
                </c:pt>
                <c:pt idx="99">
                  <c:v>7.0306956755602579E-4</c:v>
                </c:pt>
                <c:pt idx="100">
                  <c:v>1.082113279288849E-3</c:v>
                </c:pt>
                <c:pt idx="101">
                  <c:v>1.676516700453145E-3</c:v>
                </c:pt>
                <c:pt idx="102">
                  <c:v>5.622476339777429E-4</c:v>
                </c:pt>
                <c:pt idx="103">
                  <c:v>1.1672356022589627E-3</c:v>
                </c:pt>
                <c:pt idx="104">
                  <c:v>8.5957298481827897E-4</c:v>
                </c:pt>
                <c:pt idx="105">
                  <c:v>7.1855837593760602E-4</c:v>
                </c:pt>
                <c:pt idx="106">
                  <c:v>0.30604678910810929</c:v>
                </c:pt>
                <c:pt idx="107">
                  <c:v>8.9653407565988621E-2</c:v>
                </c:pt>
                <c:pt idx="108">
                  <c:v>0.13281553398058252</c:v>
                </c:pt>
                <c:pt idx="109">
                  <c:v>2.9918829241468946E-2</c:v>
                </c:pt>
                <c:pt idx="110">
                  <c:v>1.6725064822344125E-2</c:v>
                </c:pt>
                <c:pt idx="111">
                  <c:v>7.7027466783829331E-3</c:v>
                </c:pt>
                <c:pt idx="112">
                  <c:v>1.2543951915852743E-3</c:v>
                </c:pt>
                <c:pt idx="113">
                  <c:v>2.9803081454361324E-3</c:v>
                </c:pt>
                <c:pt idx="114">
                  <c:v>0.17754375556214774</c:v>
                </c:pt>
                <c:pt idx="115">
                  <c:v>2.0035337515835684E-3</c:v>
                </c:pt>
                <c:pt idx="116">
                  <c:v>0.14805957841570891</c:v>
                </c:pt>
                <c:pt idx="117">
                  <c:v>4.5509847159911791E-2</c:v>
                </c:pt>
                <c:pt idx="118">
                  <c:v>5.3034218959991733E-2</c:v>
                </c:pt>
                <c:pt idx="119">
                  <c:v>5.5599854458749119E-2</c:v>
                </c:pt>
                <c:pt idx="120">
                  <c:v>0.22682984603237269</c:v>
                </c:pt>
                <c:pt idx="121">
                  <c:v>6.8793906299439034E-4</c:v>
                </c:pt>
                <c:pt idx="122">
                  <c:v>1.3230266616138739E-3</c:v>
                </c:pt>
                <c:pt idx="123">
                  <c:v>7.9342720040409143E-3</c:v>
                </c:pt>
                <c:pt idx="124">
                  <c:v>1.8432502120262887E-3</c:v>
                </c:pt>
                <c:pt idx="125">
                  <c:v>7.3593242423209695E-4</c:v>
                </c:pt>
                <c:pt idx="126">
                  <c:v>1.0934647440930488E-3</c:v>
                </c:pt>
                <c:pt idx="127">
                  <c:v>1.0978197793583206E-3</c:v>
                </c:pt>
                <c:pt idx="128">
                  <c:v>7.6515893280336997E-4</c:v>
                </c:pt>
                <c:pt idx="129">
                  <c:v>0.20503011790230952</c:v>
                </c:pt>
                <c:pt idx="130">
                  <c:v>9.5468262111660367E-4</c:v>
                </c:pt>
                <c:pt idx="131">
                  <c:v>6.989126219904381E-4</c:v>
                </c:pt>
                <c:pt idx="132">
                  <c:v>0.2530432484805778</c:v>
                </c:pt>
                <c:pt idx="133">
                  <c:v>0.140315915951118</c:v>
                </c:pt>
                <c:pt idx="134">
                  <c:v>7.7245523129513085E-4</c:v>
                </c:pt>
                <c:pt idx="135">
                  <c:v>1.9060206047674399E-2</c:v>
                </c:pt>
                <c:pt idx="136">
                  <c:v>3.0368279864818914E-4</c:v>
                </c:pt>
                <c:pt idx="137">
                  <c:v>6.7182937796867338E-4</c:v>
                </c:pt>
                <c:pt idx="138">
                  <c:v>1.1513718736843709E-3</c:v>
                </c:pt>
                <c:pt idx="139">
                  <c:v>1.6264852718645441E-3</c:v>
                </c:pt>
                <c:pt idx="140">
                  <c:v>5.4589443383244219E-4</c:v>
                </c:pt>
                <c:pt idx="141">
                  <c:v>1.0389393993159106E-3</c:v>
                </c:pt>
                <c:pt idx="142">
                  <c:v>7.8770227106742809E-4</c:v>
                </c:pt>
                <c:pt idx="143">
                  <c:v>6.3531148398642001E-4</c:v>
                </c:pt>
                <c:pt idx="144">
                  <c:v>0.30126470773296421</c:v>
                </c:pt>
                <c:pt idx="145">
                  <c:v>8.8794926004228336E-2</c:v>
                </c:pt>
                <c:pt idx="146">
                  <c:v>0.1325667032754054</c:v>
                </c:pt>
                <c:pt idx="147">
                  <c:v>2.9502923796437219E-2</c:v>
                </c:pt>
                <c:pt idx="148">
                  <c:v>1.5793679724083784E-2</c:v>
                </c:pt>
                <c:pt idx="149">
                  <c:v>7.4608714681373431E-3</c:v>
                </c:pt>
                <c:pt idx="150">
                  <c:v>1.2431546055510132E-3</c:v>
                </c:pt>
                <c:pt idx="151">
                  <c:v>2.6978489425546217E-3</c:v>
                </c:pt>
                <c:pt idx="152">
                  <c:v>0.17577522700017131</c:v>
                </c:pt>
                <c:pt idx="153">
                  <c:v>2.0307094621835899E-3</c:v>
                </c:pt>
                <c:pt idx="154">
                  <c:v>0.14547001276052743</c:v>
                </c:pt>
                <c:pt idx="155">
                  <c:v>4.4553349875930522E-2</c:v>
                </c:pt>
                <c:pt idx="156">
                  <c:v>5.2769052735989419E-2</c:v>
                </c:pt>
                <c:pt idx="157">
                  <c:v>5.419559311801992E-2</c:v>
                </c:pt>
                <c:pt idx="158">
                  <c:v>0.22535299654847818</c:v>
                </c:pt>
                <c:pt idx="159">
                  <c:v>6.5011466529380326E-4</c:v>
                </c:pt>
                <c:pt idx="160">
                  <c:v>1.3509788471984471E-3</c:v>
                </c:pt>
                <c:pt idx="161">
                  <c:v>8.2739177996561959E-3</c:v>
                </c:pt>
                <c:pt idx="162">
                  <c:v>1.5331166822661784E-2</c:v>
                </c:pt>
                <c:pt idx="163">
                  <c:v>7.1271324052134299E-4</c:v>
                </c:pt>
                <c:pt idx="164">
                  <c:v>5.8160729626671086E-3</c:v>
                </c:pt>
                <c:pt idx="165">
                  <c:v>2.5908861446225051E-3</c:v>
                </c:pt>
                <c:pt idx="166">
                  <c:v>2.7921053406128491E-3</c:v>
                </c:pt>
                <c:pt idx="167">
                  <c:v>6.5211517952364018E-2</c:v>
                </c:pt>
                <c:pt idx="168">
                  <c:v>2.1353984535989889E-4</c:v>
                </c:pt>
                <c:pt idx="169">
                  <c:v>1.7463605505647077E-3</c:v>
                </c:pt>
                <c:pt idx="170">
                  <c:v>0.22118746815202686</c:v>
                </c:pt>
                <c:pt idx="171">
                  <c:v>6.9202669134479561E-2</c:v>
                </c:pt>
                <c:pt idx="172">
                  <c:v>5.8951470754701725E-4</c:v>
                </c:pt>
                <c:pt idx="173">
                  <c:v>1.8976430069001599E-2</c:v>
                </c:pt>
                <c:pt idx="174">
                  <c:v>1.5732864633289203E-3</c:v>
                </c:pt>
                <c:pt idx="175">
                  <c:v>1.6226425250346547E-3</c:v>
                </c:pt>
                <c:pt idx="176">
                  <c:v>3.2048349654252139E-3</c:v>
                </c:pt>
                <c:pt idx="177">
                  <c:v>4.113125111136202E-5</c:v>
                </c:pt>
                <c:pt idx="178">
                  <c:v>7.7065903693797908E-4</c:v>
                </c:pt>
                <c:pt idx="179">
                  <c:v>4.3483328212246108E-3</c:v>
                </c:pt>
                <c:pt idx="180">
                  <c:v>2.479403037631207E-3</c:v>
                </c:pt>
                <c:pt idx="181">
                  <c:v>2.976589599014299E-4</c:v>
                </c:pt>
                <c:pt idx="182">
                  <c:v>0.29664814853059623</c:v>
                </c:pt>
                <c:pt idx="183">
                  <c:v>1.7906521473143276E-2</c:v>
                </c:pt>
                <c:pt idx="184">
                  <c:v>4.2814244394907976E-2</c:v>
                </c:pt>
                <c:pt idx="185">
                  <c:v>8.2651998200221326E-3</c:v>
                </c:pt>
                <c:pt idx="186">
                  <c:v>0.14094773706019703</c:v>
                </c:pt>
                <c:pt idx="187">
                  <c:v>9.914438091895455E-6</c:v>
                </c:pt>
                <c:pt idx="188">
                  <c:v>9.185209075576249E-4</c:v>
                </c:pt>
                <c:pt idx="189">
                  <c:v>1.6556665874373593E-4</c:v>
                </c:pt>
                <c:pt idx="190">
                  <c:v>0.18220795736692302</c:v>
                </c:pt>
                <c:pt idx="191">
                  <c:v>3.7777000503055098E-6</c:v>
                </c:pt>
                <c:pt idx="192">
                  <c:v>1.369575431616199E-3</c:v>
                </c:pt>
                <c:pt idx="193">
                  <c:v>0.22387021100739013</c:v>
                </c:pt>
                <c:pt idx="194">
                  <c:v>0.24481298982337116</c:v>
                </c:pt>
                <c:pt idx="195">
                  <c:v>5.2824360105913501E-2</c:v>
                </c:pt>
                <c:pt idx="196">
                  <c:v>1.105153225052218E-2</c:v>
                </c:pt>
                <c:pt idx="197">
                  <c:v>1.5354833592365086E-3</c:v>
                </c:pt>
                <c:pt idx="198">
                  <c:v>2.1542646572581315E-6</c:v>
                </c:pt>
                <c:pt idx="199">
                  <c:v>4.4454072790294625E-4</c:v>
                </c:pt>
                <c:pt idx="200">
                  <c:v>8.79190884864249E-4</c:v>
                </c:pt>
                <c:pt idx="201">
                  <c:v>3.3262299351153598E-4</c:v>
                </c:pt>
                <c:pt idx="202">
                  <c:v>8.9812112135514446E-4</c:v>
                </c:pt>
                <c:pt idx="203">
                  <c:v>1.0017642456950793E-3</c:v>
                </c:pt>
                <c:pt idx="204">
                  <c:v>6.9867784208724865E-4</c:v>
                </c:pt>
                <c:pt idx="205">
                  <c:v>5.52862124691673E-4</c:v>
                </c:pt>
                <c:pt idx="206">
                  <c:v>7.4601889174168406E-4</c:v>
                </c:pt>
                <c:pt idx="207">
                  <c:v>7.2160931722452791E-4</c:v>
                </c:pt>
                <c:pt idx="208">
                  <c:v>0.25228769649600419</c:v>
                </c:pt>
                <c:pt idx="209">
                  <c:v>0.13952268554943614</c:v>
                </c:pt>
                <c:pt idx="210">
                  <c:v>5.8364597171099527E-6</c:v>
                </c:pt>
                <c:pt idx="211">
                  <c:v>1.8879282471603531E-2</c:v>
                </c:pt>
                <c:pt idx="212">
                  <c:v>8.4063294639742084E-4</c:v>
                </c:pt>
                <c:pt idx="213">
                  <c:v>1.0419165582544853E-3</c:v>
                </c:pt>
                <c:pt idx="214">
                  <c:v>1.811922449719152E-4</c:v>
                </c:pt>
                <c:pt idx="215">
                  <c:v>1.2971880369786371E-4</c:v>
                </c:pt>
                <c:pt idx="216">
                  <c:v>4.1941487591973849E-4</c:v>
                </c:pt>
                <c:pt idx="217">
                  <c:v>6.1023271732707377E-4</c:v>
                </c:pt>
                <c:pt idx="218">
                  <c:v>6.5258961039400961E-4</c:v>
                </c:pt>
                <c:pt idx="219">
                  <c:v>1.162921517117689E-4</c:v>
                </c:pt>
                <c:pt idx="220">
                  <c:v>7.8166018844502333E-2</c:v>
                </c:pt>
                <c:pt idx="221">
                  <c:v>0.91195052204562077</c:v>
                </c:pt>
                <c:pt idx="222">
                  <c:v>0.13208397318596032</c:v>
                </c:pt>
                <c:pt idx="223">
                  <c:v>2.8755432682779372E-2</c:v>
                </c:pt>
                <c:pt idx="224">
                  <c:v>1.1075360099557957E-2</c:v>
                </c:pt>
                <c:pt idx="225">
                  <c:v>4.8606406708138923E-5</c:v>
                </c:pt>
                <c:pt idx="226">
                  <c:v>5.8833347618381703E-3</c:v>
                </c:pt>
                <c:pt idx="227">
                  <c:v>7.3280982860930732E-4</c:v>
                </c:pt>
                <c:pt idx="228">
                  <c:v>27.280649837660391</c:v>
                </c:pt>
                <c:pt idx="229">
                  <c:v>5.8906115462589205E-2</c:v>
                </c:pt>
                <c:pt idx="230">
                  <c:v>4.1188138450857878E-2</c:v>
                </c:pt>
                <c:pt idx="231">
                  <c:v>9.4838836548259645E-3</c:v>
                </c:pt>
                <c:pt idx="232">
                  <c:v>0.25315088224702914</c:v>
                </c:pt>
                <c:pt idx="233">
                  <c:v>0.22834560997903114</c:v>
                </c:pt>
                <c:pt idx="234">
                  <c:v>0.2226182911519923</c:v>
                </c:pt>
                <c:pt idx="235">
                  <c:v>7.3129254381057001E-5</c:v>
                </c:pt>
                <c:pt idx="236">
                  <c:v>2.0729870571458483E-6</c:v>
                </c:pt>
                <c:pt idx="237">
                  <c:v>5.4650672441216371E-6</c:v>
                </c:pt>
                <c:pt idx="238">
                  <c:v>9.7548975947815538E-6</c:v>
                </c:pt>
                <c:pt idx="239">
                  <c:v>3.2763574678437284E-4</c:v>
                </c:pt>
                <c:pt idx="240">
                  <c:v>3.2701247332665071E-3</c:v>
                </c:pt>
                <c:pt idx="241">
                  <c:v>4.7535195688915238E-4</c:v>
                </c:pt>
                <c:pt idx="242">
                  <c:v>3.6964134163475187E-2</c:v>
                </c:pt>
                <c:pt idx="243">
                  <c:v>3.7207510410349154E-4</c:v>
                </c:pt>
                <c:pt idx="244">
                  <c:v>3.3308813127740842</c:v>
                </c:pt>
                <c:pt idx="245">
                  <c:v>1.5355079255161852E-2</c:v>
                </c:pt>
                <c:pt idx="246">
                  <c:v>3.2109051925207965E-2</c:v>
                </c:pt>
                <c:pt idx="247">
                  <c:v>4.7861344981857892</c:v>
                </c:pt>
                <c:pt idx="248">
                  <c:v>2.6361224094518692</c:v>
                </c:pt>
                <c:pt idx="249">
                  <c:v>1.9100643044209425E-2</c:v>
                </c:pt>
                <c:pt idx="250">
                  <c:v>3.9935089963377045E-2</c:v>
                </c:pt>
                <c:pt idx="251">
                  <c:v>3.0198190537034002E-3</c:v>
                </c:pt>
                <c:pt idx="252">
                  <c:v>3.9672164319123409E-3</c:v>
                </c:pt>
                <c:pt idx="253">
                  <c:v>1.0209035514703499E-2</c:v>
                </c:pt>
                <c:pt idx="254">
                  <c:v>4.0208106742783549E-5</c:v>
                </c:pt>
                <c:pt idx="255">
                  <c:v>1.8347753735026724E-3</c:v>
                </c:pt>
                <c:pt idx="256">
                  <c:v>2.0586208173873832E-3</c:v>
                </c:pt>
                <c:pt idx="257">
                  <c:v>7.149054969748691E-6</c:v>
                </c:pt>
                <c:pt idx="258">
                  <c:v>4.0427120447418199E-4</c:v>
                </c:pt>
                <c:pt idx="259">
                  <c:v>8.9898239768781488E-2</c:v>
                </c:pt>
                <c:pt idx="260">
                  <c:v>2.2480287251428505E-2</c:v>
                </c:pt>
                <c:pt idx="261">
                  <c:v>1.4629228339515921</c:v>
                </c:pt>
                <c:pt idx="262">
                  <c:v>0.28960026604062661</c:v>
                </c:pt>
                <c:pt idx="263">
                  <c:v>2.1642099061127229E-3</c:v>
                </c:pt>
                <c:pt idx="264">
                  <c:v>8.8343748824485215E-6</c:v>
                </c:pt>
                <c:pt idx="265">
                  <c:v>7.6391418337003268E-4</c:v>
                </c:pt>
                <c:pt idx="266">
                  <c:v>9.653971504124066E-5</c:v>
                </c:pt>
                <c:pt idx="267">
                  <c:v>3.3366114909297723E-2</c:v>
                </c:pt>
                <c:pt idx="268">
                  <c:v>9.9640599738269899E-5</c:v>
                </c:pt>
                <c:pt idx="269">
                  <c:v>0.11652950533002697</c:v>
                </c:pt>
                <c:pt idx="270">
                  <c:v>7.4749524190978481E-2</c:v>
                </c:pt>
                <c:pt idx="271">
                  <c:v>9.1230902319049359E-2</c:v>
                </c:pt>
                <c:pt idx="272">
                  <c:v>1.3504731023494388E-2</c:v>
                </c:pt>
                <c:pt idx="273">
                  <c:v>4.7358525459252863E-2</c:v>
                </c:pt>
                <c:pt idx="274">
                  <c:v>1.1117706730646014E-3</c:v>
                </c:pt>
                <c:pt idx="275">
                  <c:v>6.173256146982045E-5</c:v>
                </c:pt>
                <c:pt idx="276">
                  <c:v>2.0797904933384675E-4</c:v>
                </c:pt>
                <c:pt idx="277">
                  <c:v>2.4596715846500175E-6</c:v>
                </c:pt>
                <c:pt idx="278">
                  <c:v>2.4827864558695271E-4</c:v>
                </c:pt>
                <c:pt idx="279">
                  <c:v>1.0102558104832693E-3</c:v>
                </c:pt>
                <c:pt idx="280">
                  <c:v>1.2709621601189347E-3</c:v>
                </c:pt>
                <c:pt idx="281">
                  <c:v>0.10042929257617496</c:v>
                </c:pt>
                <c:pt idx="282">
                  <c:v>8.4243238310080643E-6</c:v>
                </c:pt>
                <c:pt idx="283">
                  <c:v>1.1158980153965676E-3</c:v>
                </c:pt>
                <c:pt idx="284">
                  <c:v>5.9768451915095998E-4</c:v>
                </c:pt>
                <c:pt idx="285">
                  <c:v>1.2828779320824333E-3</c:v>
                </c:pt>
                <c:pt idx="286">
                  <c:v>8.8409512863584123E-3</c:v>
                </c:pt>
                <c:pt idx="287">
                  <c:v>2.4221419882995771E-2</c:v>
                </c:pt>
                <c:pt idx="288">
                  <c:v>3.523069762112448E-4</c:v>
                </c:pt>
                <c:pt idx="289">
                  <c:v>5.4516638607904656E-3</c:v>
                </c:pt>
                <c:pt idx="290">
                  <c:v>1.857434436225432E-2</c:v>
                </c:pt>
                <c:pt idx="291">
                  <c:v>3.6400686723403258E-4</c:v>
                </c:pt>
                <c:pt idx="292">
                  <c:v>1.5031093179632079E-3</c:v>
                </c:pt>
                <c:pt idx="293">
                  <c:v>3.4220084504847138E-5</c:v>
                </c:pt>
                <c:pt idx="294">
                  <c:v>2.3009425554276954E-3</c:v>
                </c:pt>
                <c:pt idx="295">
                  <c:v>3.4009980997034115E-3</c:v>
                </c:pt>
                <c:pt idx="296">
                  <c:v>1.2407585932736192E-5</c:v>
                </c:pt>
                <c:pt idx="297">
                  <c:v>5.0705281376540372E-4</c:v>
                </c:pt>
                <c:pt idx="298">
                  <c:v>3.040745996351105E-3</c:v>
                </c:pt>
                <c:pt idx="299">
                  <c:v>0.28455961012718411</c:v>
                </c:pt>
                <c:pt idx="300">
                  <c:v>3.878953152824877E-4</c:v>
                </c:pt>
                <c:pt idx="301">
                  <c:v>0.13172543445366591</c:v>
                </c:pt>
                <c:pt idx="302">
                  <c:v>1.3008563317810564E-3</c:v>
                </c:pt>
                <c:pt idx="303">
                  <c:v>1.0964550700741963E-2</c:v>
                </c:pt>
                <c:pt idx="304">
                  <c:v>3.9046419250977541E-5</c:v>
                </c:pt>
                <c:pt idx="305">
                  <c:v>4.3026805783876274E-3</c:v>
                </c:pt>
                <c:pt idx="306">
                  <c:v>5.1938214930125125E-4</c:v>
                </c:pt>
                <c:pt idx="307">
                  <c:v>0.69183001558307655</c:v>
                </c:pt>
                <c:pt idx="308">
                  <c:v>1.5362907674127005E-3</c:v>
                </c:pt>
                <c:pt idx="309">
                  <c:v>0.14173508051784023</c:v>
                </c:pt>
                <c:pt idx="310">
                  <c:v>4.1235574438766721E-2</c:v>
                </c:pt>
                <c:pt idx="311">
                  <c:v>5.1737179163935255E-2</c:v>
                </c:pt>
                <c:pt idx="312">
                  <c:v>4.8933038999264163E-2</c:v>
                </c:pt>
                <c:pt idx="313">
                  <c:v>0.22006036186478328</c:v>
                </c:pt>
                <c:pt idx="314">
                  <c:v>1.4606321799925117E-3</c:v>
                </c:pt>
                <c:pt idx="315">
                  <c:v>7.4903958122992957E-5</c:v>
                </c:pt>
                <c:pt idx="316">
                  <c:v>4.3205492620069326E-4</c:v>
                </c:pt>
                <c:pt idx="317">
                  <c:v>8.5341589753875897E-4</c:v>
                </c:pt>
                <c:pt idx="318">
                  <c:v>3.1811813677117668E-4</c:v>
                </c:pt>
                <c:pt idx="319">
                  <c:v>8.1364110793739116E-4</c:v>
                </c:pt>
                <c:pt idx="320">
                  <c:v>3.3081467429095491E-4</c:v>
                </c:pt>
                <c:pt idx="321">
                  <c:v>1.2929620406839988</c:v>
                </c:pt>
                <c:pt idx="322">
                  <c:v>7.6675389569131691E-4</c:v>
                </c:pt>
                <c:pt idx="323">
                  <c:v>0.20264379329317325</c:v>
                </c:pt>
                <c:pt idx="324">
                  <c:v>6.3235569135970736E-4</c:v>
                </c:pt>
                <c:pt idx="325">
                  <c:v>6.8793142012973159E-4</c:v>
                </c:pt>
                <c:pt idx="326">
                  <c:v>8.7878142309331057E-3</c:v>
                </c:pt>
                <c:pt idx="327">
                  <c:v>2.4872031713043145E-2</c:v>
                </c:pt>
                <c:pt idx="328">
                  <c:v>2.9285683565001872E-4</c:v>
                </c:pt>
                <c:pt idx="329">
                  <c:v>4.7915600479027098E-3</c:v>
                </c:pt>
                <c:pt idx="330">
                  <c:v>2.9787549717246532E-4</c:v>
                </c:pt>
                <c:pt idx="331">
                  <c:v>4.1298115582281579E-4</c:v>
                </c:pt>
                <c:pt idx="332">
                  <c:v>1.5812516327124847E-3</c:v>
                </c:pt>
                <c:pt idx="333">
                  <c:v>1.2467812902331927E-4</c:v>
                </c:pt>
                <c:pt idx="334">
                  <c:v>1.4643657188103775E-5</c:v>
                </c:pt>
                <c:pt idx="335">
                  <c:v>4.0422346544795526E-3</c:v>
                </c:pt>
                <c:pt idx="336">
                  <c:v>2.0525961733513683E-5</c:v>
                </c:pt>
                <c:pt idx="337">
                  <c:v>2.4453611987132648E-6</c:v>
                </c:pt>
                <c:pt idx="338">
                  <c:v>0.34887169727378331</c:v>
                </c:pt>
                <c:pt idx="339">
                  <c:v>45.153962042653099</c:v>
                </c:pt>
                <c:pt idx="340">
                  <c:v>12.914753320133848</c:v>
                </c:pt>
                <c:pt idx="341">
                  <c:v>2.6283002620055333E-2</c:v>
                </c:pt>
                <c:pt idx="342">
                  <c:v>5.2622183587777375E-3</c:v>
                </c:pt>
                <c:pt idx="343">
                  <c:v>4.2873670001648372E-2</c:v>
                </c:pt>
                <c:pt idx="344">
                  <c:v>1.9030630814950139E-4</c:v>
                </c:pt>
                <c:pt idx="345">
                  <c:v>4.2700613754136436E-5</c:v>
                </c:pt>
                <c:pt idx="346">
                  <c:v>2.6005401362545338E-3</c:v>
                </c:pt>
                <c:pt idx="347">
                  <c:v>0.16644264194669756</c:v>
                </c:pt>
                <c:pt idx="348">
                  <c:v>1.7639574570439507E-5</c:v>
                </c:pt>
                <c:pt idx="349">
                  <c:v>3.924352679011615E-3</c:v>
                </c:pt>
                <c:pt idx="350">
                  <c:v>4.8520135856380397E-4</c:v>
                </c:pt>
                <c:pt idx="351">
                  <c:v>5.1482763811530934E-2</c:v>
                </c:pt>
                <c:pt idx="352">
                  <c:v>0.66101469689318837</c:v>
                </c:pt>
                <c:pt idx="353">
                  <c:v>3.992290816015601</c:v>
                </c:pt>
                <c:pt idx="354">
                  <c:v>2.5161591553470357E-2</c:v>
                </c:pt>
                <c:pt idx="355">
                  <c:v>1.3351013956096607E-4</c:v>
                </c:pt>
                <c:pt idx="356">
                  <c:v>7.4858964420462587E-4</c:v>
                </c:pt>
                <c:pt idx="357">
                  <c:v>1.5146192597586745E-3</c:v>
                </c:pt>
                <c:pt idx="358">
                  <c:v>5.6359293970483437E-4</c:v>
                </c:pt>
                <c:pt idx="359">
                  <c:v>7.1651732159435863E-4</c:v>
                </c:pt>
                <c:pt idx="360">
                  <c:v>2.545880324490784E-4</c:v>
                </c:pt>
                <c:pt idx="361">
                  <c:v>7.9936938789498937E-2</c:v>
                </c:pt>
                <c:pt idx="362">
                  <c:v>1.3009566214584494E-3</c:v>
                </c:pt>
                <c:pt idx="363">
                  <c:v>0.10534396304017128</c:v>
                </c:pt>
                <c:pt idx="364">
                  <c:v>5.08185451976712E-4</c:v>
                </c:pt>
                <c:pt idx="365">
                  <c:v>2.3229622652860427E-3</c:v>
                </c:pt>
                <c:pt idx="366">
                  <c:v>0.25502902899348401</c:v>
                </c:pt>
                <c:pt idx="367">
                  <c:v>9.3119582726087294E-2</c:v>
                </c:pt>
                <c:pt idx="368">
                  <c:v>5.5865370675848745E-4</c:v>
                </c:pt>
                <c:pt idx="369">
                  <c:v>5.6564518503818551E-3</c:v>
                </c:pt>
                <c:pt idx="370">
                  <c:v>4.0634283968720206E-4</c:v>
                </c:pt>
                <c:pt idx="371">
                  <c:v>1.922931723875358E-3</c:v>
                </c:pt>
                <c:pt idx="372">
                  <c:v>5.3569310796729754E-3</c:v>
                </c:pt>
                <c:pt idx="373">
                  <c:v>1.2337794591902449E-4</c:v>
                </c:pt>
                <c:pt idx="374">
                  <c:v>2.500988538180557E-3</c:v>
                </c:pt>
                <c:pt idx="375">
                  <c:v>3.9725143161517384E-3</c:v>
                </c:pt>
                <c:pt idx="376">
                  <c:v>2.6824125785382732E-2</c:v>
                </c:pt>
                <c:pt idx="377">
                  <c:v>9.8015148317206745E-5</c:v>
                </c:pt>
                <c:pt idx="378">
                  <c:v>7.3697390948815583E-2</c:v>
                </c:pt>
                <c:pt idx="379">
                  <c:v>7.6433859774603236E-2</c:v>
                </c:pt>
                <c:pt idx="380">
                  <c:v>8.1986301369863013E-2</c:v>
                </c:pt>
                <c:pt idx="381">
                  <c:v>0.13147946434292304</c:v>
                </c:pt>
                <c:pt idx="382">
                  <c:v>1.3726202628740823E-3</c:v>
                </c:pt>
                <c:pt idx="383">
                  <c:v>1.0861099811117882E-2</c:v>
                </c:pt>
                <c:pt idx="384">
                  <c:v>6.6274077213990745E-5</c:v>
                </c:pt>
                <c:pt idx="385">
                  <c:v>0.6954506728452392</c:v>
                </c:pt>
                <c:pt idx="386">
                  <c:v>1.1097489980072099E-4</c:v>
                </c:pt>
                <c:pt idx="387">
                  <c:v>0.72144715875872667</c:v>
                </c:pt>
                <c:pt idx="388">
                  <c:v>1.5948294139349898E-4</c:v>
                </c:pt>
                <c:pt idx="389">
                  <c:v>2.1931553097040268</c:v>
                </c:pt>
                <c:pt idx="390">
                  <c:v>0.74425378226786276</c:v>
                </c:pt>
                <c:pt idx="391">
                  <c:v>0.10523331288606114</c:v>
                </c:pt>
                <c:pt idx="392">
                  <c:v>9.2574409825175397E-2</c:v>
                </c:pt>
                <c:pt idx="393">
                  <c:v>6.4215957250783121E-2</c:v>
                </c:pt>
                <c:pt idx="394">
                  <c:v>1.0679753984625369E-3</c:v>
                </c:pt>
                <c:pt idx="395">
                  <c:v>3.6207132954774476E-5</c:v>
                </c:pt>
                <c:pt idx="396">
                  <c:v>1.2351025314485042E-6</c:v>
                </c:pt>
                <c:pt idx="397">
                  <c:v>5.9793268636491913E-4</c:v>
                </c:pt>
                <c:pt idx="398">
                  <c:v>1.0194898468500176E-4</c:v>
                </c:pt>
                <c:pt idx="399">
                  <c:v>3.076010480364307E-3</c:v>
                </c:pt>
                <c:pt idx="400">
                  <c:v>7.1797257309315347E-6</c:v>
                </c:pt>
                <c:pt idx="401">
                  <c:v>1.4339913247717808E-3</c:v>
                </c:pt>
                <c:pt idx="402">
                  <c:v>0.11156856408166707</c:v>
                </c:pt>
                <c:pt idx="403">
                  <c:v>4.9569790745621382E-4</c:v>
                </c:pt>
                <c:pt idx="404">
                  <c:v>1.1656115641275322E-3</c:v>
                </c:pt>
                <c:pt idx="405">
                  <c:v>0.12373253668394693</c:v>
                </c:pt>
                <c:pt idx="406">
                  <c:v>0.13722212138292078</c:v>
                </c:pt>
                <c:pt idx="407">
                  <c:v>1.001563565956768E-3</c:v>
                </c:pt>
                <c:pt idx="408">
                  <c:v>1.8271880080292471E-2</c:v>
                </c:pt>
                <c:pt idx="409">
                  <c:v>2.2412190291419101E-4</c:v>
                </c:pt>
                <c:pt idx="410">
                  <c:v>3.0297050177373547E-4</c:v>
                </c:pt>
                <c:pt idx="411">
                  <c:v>7.4698308027578168E-4</c:v>
                </c:pt>
                <c:pt idx="412">
                  <c:v>3.0936561607223173E-5</c:v>
                </c:pt>
                <c:pt idx="413">
                  <c:v>5.8053566953711214E-4</c:v>
                </c:pt>
                <c:pt idx="414">
                  <c:v>8.1291352557605388E-4</c:v>
                </c:pt>
                <c:pt idx="415">
                  <c:v>5.7711470820489001E-4</c:v>
                </c:pt>
                <c:pt idx="416">
                  <c:v>1.3084858846529882E-4</c:v>
                </c:pt>
                <c:pt idx="417">
                  <c:v>2.9352269254278727</c:v>
                </c:pt>
                <c:pt idx="418">
                  <c:v>7.6923510544146742E-2</c:v>
                </c:pt>
                <c:pt idx="419">
                  <c:v>7.2267554612316588E-4</c:v>
                </c:pt>
                <c:pt idx="420">
                  <c:v>2.3430356598597989E-4</c:v>
                </c:pt>
                <c:pt idx="421">
                  <c:v>5.0448198359304116E-5</c:v>
                </c:pt>
                <c:pt idx="422">
                  <c:v>2.2500511959385798E-6</c:v>
                </c:pt>
                <c:pt idx="423">
                  <c:v>3.7188810616426778E-3</c:v>
                </c:pt>
                <c:pt idx="424">
                  <c:v>7.7675688385503802E-2</c:v>
                </c:pt>
                <c:pt idx="425">
                  <c:v>2.8791178872855976E-2</c:v>
                </c:pt>
                <c:pt idx="426">
                  <c:v>1.4121478549126664E-3</c:v>
                </c:pt>
                <c:pt idx="427">
                  <c:v>0.14091747439469451</c:v>
                </c:pt>
                <c:pt idx="428">
                  <c:v>0.15787634680111703</c:v>
                </c:pt>
                <c:pt idx="429">
                  <c:v>5.0971597280379269E-2</c:v>
                </c:pt>
                <c:pt idx="430">
                  <c:v>1.5808777033008727E-3</c:v>
                </c:pt>
                <c:pt idx="431">
                  <c:v>4.0967102410011773E-2</c:v>
                </c:pt>
                <c:pt idx="432">
                  <c:v>3.8675202395867285E-4</c:v>
                </c:pt>
                <c:pt idx="433">
                  <c:v>2.1204951677134462E-5</c:v>
                </c:pt>
                <c:pt idx="434">
                  <c:v>1.0441787182051075E-4</c:v>
                </c:pt>
                <c:pt idx="435">
                  <c:v>9.9550803194439902E-3</c:v>
                </c:pt>
                <c:pt idx="436">
                  <c:v>3.0880996266854084E-3</c:v>
                </c:pt>
                <c:pt idx="437">
                  <c:v>5.8214147008662468E-4</c:v>
                </c:pt>
                <c:pt idx="438">
                  <c:v>2.2365982139317721E-4</c:v>
                </c:pt>
                <c:pt idx="439">
                  <c:v>1.7588239980878016E-2</c:v>
                </c:pt>
                <c:pt idx="440">
                  <c:v>2.5316335944723076E-4</c:v>
                </c:pt>
                <c:pt idx="441">
                  <c:v>5.5531435133961707E-2</c:v>
                </c:pt>
                <c:pt idx="442">
                  <c:v>2.5251728579204607E-4</c:v>
                </c:pt>
                <c:pt idx="443">
                  <c:v>1.860222158925438E-3</c:v>
                </c:pt>
                <c:pt idx="444">
                  <c:v>0.21483564774125505</c:v>
                </c:pt>
                <c:pt idx="445">
                  <c:v>0.16064868568818166</c:v>
                </c:pt>
                <c:pt idx="446">
                  <c:v>0.15767508933757399</c:v>
                </c:pt>
                <c:pt idx="447">
                  <c:v>3.7388636990094604E-3</c:v>
                </c:pt>
                <c:pt idx="448">
                  <c:v>6.6339980288778961E-3</c:v>
                </c:pt>
                <c:pt idx="449">
                  <c:v>1.7359617594628241E-5</c:v>
                </c:pt>
                <c:pt idx="450">
                  <c:v>5.3203192191531492E-3</c:v>
                </c:pt>
                <c:pt idx="451">
                  <c:v>5.6385979189742448E-4</c:v>
                </c:pt>
                <c:pt idx="452">
                  <c:v>9.3792769899338647E-3</c:v>
                </c:pt>
                <c:pt idx="453">
                  <c:v>3.8403521445709173E-3</c:v>
                </c:pt>
                <c:pt idx="454">
                  <c:v>2.1852712655845486E-3</c:v>
                </c:pt>
                <c:pt idx="455">
                  <c:v>2.2421155954436025E-5</c:v>
                </c:pt>
                <c:pt idx="456">
                  <c:v>0.27116724245341789</c:v>
                </c:pt>
                <c:pt idx="457">
                  <c:v>2.0918051441672107E-3</c:v>
                </c:pt>
                <c:pt idx="458">
                  <c:v>0.13134961639401227</c:v>
                </c:pt>
                <c:pt idx="459">
                  <c:v>2.925847693582578E-4</c:v>
                </c:pt>
                <c:pt idx="460">
                  <c:v>1.0775031093361099E-2</c:v>
                </c:pt>
                <c:pt idx="461">
                  <c:v>4.6100140571408865E-5</c:v>
                </c:pt>
                <c:pt idx="462">
                  <c:v>4.2453256789004006E-3</c:v>
                </c:pt>
                <c:pt idx="463">
                  <c:v>1.2277705980805491E-4</c:v>
                </c:pt>
                <c:pt idx="464">
                  <c:v>3.2592709023341451E-2</c:v>
                </c:pt>
                <c:pt idx="465">
                  <c:v>5.1121370064984416E-3</c:v>
                </c:pt>
                <c:pt idx="466">
                  <c:v>1.8627129238943585</c:v>
                </c:pt>
                <c:pt idx="467">
                  <c:v>0.71948327777180343</c:v>
                </c:pt>
                <c:pt idx="468">
                  <c:v>9.7146751123680805E-2</c:v>
                </c:pt>
                <c:pt idx="469">
                  <c:v>8.0235141640436949E-2</c:v>
                </c:pt>
                <c:pt idx="470">
                  <c:v>4.3581592024445198E-2</c:v>
                </c:pt>
                <c:pt idx="471">
                  <c:v>2.9467568763614935E-4</c:v>
                </c:pt>
                <c:pt idx="472">
                  <c:v>2.0517878192253516E-5</c:v>
                </c:pt>
                <c:pt idx="473">
                  <c:v>3.8119010958985461E-4</c:v>
                </c:pt>
                <c:pt idx="474">
                  <c:v>4.5233805524639423E-6</c:v>
                </c:pt>
                <c:pt idx="475">
                  <c:v>3.0110413023093222E-4</c:v>
                </c:pt>
                <c:pt idx="476">
                  <c:v>2.9892025359525274E-3</c:v>
                </c:pt>
                <c:pt idx="477">
                  <c:v>1.0558109661850365E-5</c:v>
                </c:pt>
                <c:pt idx="478">
                  <c:v>1.3977356954197298E-3</c:v>
                </c:pt>
                <c:pt idx="479">
                  <c:v>0.20037944311143352</c:v>
                </c:pt>
                <c:pt idx="480">
                  <c:v>4.5183841432085069E-6</c:v>
                </c:pt>
                <c:pt idx="481">
                  <c:v>2.2809435140948779E-3</c:v>
                </c:pt>
                <c:pt idx="482">
                  <c:v>0.2528428093645485</c:v>
                </c:pt>
                <c:pt idx="483">
                  <c:v>6.7688632291459288E-3</c:v>
                </c:pt>
                <c:pt idx="484">
                  <c:v>9.5234110890720714E-4</c:v>
                </c:pt>
                <c:pt idx="485">
                  <c:v>1.8059542174764166E-2</c:v>
                </c:pt>
                <c:pt idx="486">
                  <c:v>1.3309710505687417E-3</c:v>
                </c:pt>
                <c:pt idx="487">
                  <c:v>1.3677180731581737E-3</c:v>
                </c:pt>
                <c:pt idx="488">
                  <c:v>0.83504942194877396</c:v>
                </c:pt>
                <c:pt idx="489">
                  <c:v>1.881158015404823E-2</c:v>
                </c:pt>
                <c:pt idx="490">
                  <c:v>4.2108017830567551E-4</c:v>
                </c:pt>
                <c:pt idx="491">
                  <c:v>8.1319607888001967E-4</c:v>
                </c:pt>
                <c:pt idx="492">
                  <c:v>7.9076036122470439E-3</c:v>
                </c:pt>
                <c:pt idx="493">
                  <c:v>1.8815651698357331E-3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21-4E25-8AE0-3801ADFAD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742607"/>
        <c:axId val="594734703"/>
      </c:scatterChart>
      <c:valAx>
        <c:axId val="594742607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34703"/>
        <c:crosses val="autoZero"/>
        <c:crossBetween val="midCat"/>
      </c:valAx>
      <c:valAx>
        <c:axId val="594734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426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Usage Year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WITH ENERGY USAGE'!$D$1</c:f>
              <c:strCache>
                <c:ptCount val="1"/>
                <c:pt idx="0">
                  <c:v>Energy Usage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'GDP WITH ENERGY USAGE'!$C$2:$C$2432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USAGE'!$D$2:$D$2432</c:f>
              <c:numCache>
                <c:formatCode>General</c:formatCode>
                <c:ptCount val="495"/>
                <c:pt idx="0">
                  <c:v>14364</c:v>
                </c:pt>
                <c:pt idx="1">
                  <c:v>14364</c:v>
                </c:pt>
                <c:pt idx="2">
                  <c:v>14364</c:v>
                </c:pt>
                <c:pt idx="3">
                  <c:v>14364</c:v>
                </c:pt>
                <c:pt idx="4">
                  <c:v>14364</c:v>
                </c:pt>
                <c:pt idx="5">
                  <c:v>14364</c:v>
                </c:pt>
                <c:pt idx="6">
                  <c:v>14364</c:v>
                </c:pt>
                <c:pt idx="7">
                  <c:v>14364</c:v>
                </c:pt>
                <c:pt idx="8">
                  <c:v>14364</c:v>
                </c:pt>
                <c:pt idx="9">
                  <c:v>252651</c:v>
                </c:pt>
                <c:pt idx="10">
                  <c:v>32720</c:v>
                </c:pt>
                <c:pt idx="11">
                  <c:v>14364</c:v>
                </c:pt>
                <c:pt idx="12">
                  <c:v>14364</c:v>
                </c:pt>
                <c:pt idx="13">
                  <c:v>14364</c:v>
                </c:pt>
                <c:pt idx="14">
                  <c:v>14364</c:v>
                </c:pt>
                <c:pt idx="15">
                  <c:v>14364</c:v>
                </c:pt>
                <c:pt idx="16">
                  <c:v>14364</c:v>
                </c:pt>
                <c:pt idx="17">
                  <c:v>14364</c:v>
                </c:pt>
                <c:pt idx="18">
                  <c:v>14364</c:v>
                </c:pt>
                <c:pt idx="19">
                  <c:v>14364</c:v>
                </c:pt>
                <c:pt idx="20">
                  <c:v>14364</c:v>
                </c:pt>
                <c:pt idx="21">
                  <c:v>14364</c:v>
                </c:pt>
                <c:pt idx="22">
                  <c:v>14364</c:v>
                </c:pt>
                <c:pt idx="23">
                  <c:v>14364</c:v>
                </c:pt>
                <c:pt idx="24">
                  <c:v>14364</c:v>
                </c:pt>
                <c:pt idx="25">
                  <c:v>191924</c:v>
                </c:pt>
                <c:pt idx="26">
                  <c:v>14364</c:v>
                </c:pt>
                <c:pt idx="27">
                  <c:v>14364</c:v>
                </c:pt>
                <c:pt idx="28">
                  <c:v>14364</c:v>
                </c:pt>
                <c:pt idx="29">
                  <c:v>14364</c:v>
                </c:pt>
                <c:pt idx="30">
                  <c:v>14364</c:v>
                </c:pt>
                <c:pt idx="31">
                  <c:v>14364</c:v>
                </c:pt>
                <c:pt idx="32">
                  <c:v>14364</c:v>
                </c:pt>
                <c:pt idx="33">
                  <c:v>14364</c:v>
                </c:pt>
                <c:pt idx="34">
                  <c:v>14364</c:v>
                </c:pt>
                <c:pt idx="35">
                  <c:v>2132446</c:v>
                </c:pt>
                <c:pt idx="36">
                  <c:v>14364</c:v>
                </c:pt>
                <c:pt idx="37">
                  <c:v>14364</c:v>
                </c:pt>
                <c:pt idx="38">
                  <c:v>14364</c:v>
                </c:pt>
                <c:pt idx="39">
                  <c:v>80112</c:v>
                </c:pt>
                <c:pt idx="40">
                  <c:v>14364</c:v>
                </c:pt>
                <c:pt idx="41">
                  <c:v>14364</c:v>
                </c:pt>
                <c:pt idx="42">
                  <c:v>14364</c:v>
                </c:pt>
                <c:pt idx="43">
                  <c:v>14364</c:v>
                </c:pt>
                <c:pt idx="44">
                  <c:v>14364</c:v>
                </c:pt>
                <c:pt idx="45">
                  <c:v>7704</c:v>
                </c:pt>
                <c:pt idx="46">
                  <c:v>270028</c:v>
                </c:pt>
                <c:pt idx="47">
                  <c:v>251845</c:v>
                </c:pt>
                <c:pt idx="48">
                  <c:v>33574</c:v>
                </c:pt>
                <c:pt idx="49">
                  <c:v>31613</c:v>
                </c:pt>
                <c:pt idx="50">
                  <c:v>4655</c:v>
                </c:pt>
                <c:pt idx="51">
                  <c:v>11187</c:v>
                </c:pt>
                <c:pt idx="52">
                  <c:v>7382</c:v>
                </c:pt>
                <c:pt idx="53">
                  <c:v>14364</c:v>
                </c:pt>
                <c:pt idx="54">
                  <c:v>12942</c:v>
                </c:pt>
                <c:pt idx="55">
                  <c:v>4319</c:v>
                </c:pt>
                <c:pt idx="56">
                  <c:v>14364</c:v>
                </c:pt>
                <c:pt idx="57">
                  <c:v>14364</c:v>
                </c:pt>
                <c:pt idx="58">
                  <c:v>10163</c:v>
                </c:pt>
                <c:pt idx="59">
                  <c:v>14364</c:v>
                </c:pt>
                <c:pt idx="60">
                  <c:v>3211</c:v>
                </c:pt>
                <c:pt idx="61">
                  <c:v>4740</c:v>
                </c:pt>
                <c:pt idx="62">
                  <c:v>3066</c:v>
                </c:pt>
                <c:pt idx="63">
                  <c:v>186171</c:v>
                </c:pt>
                <c:pt idx="64">
                  <c:v>3038</c:v>
                </c:pt>
                <c:pt idx="65">
                  <c:v>4058</c:v>
                </c:pt>
                <c:pt idx="66">
                  <c:v>4858</c:v>
                </c:pt>
                <c:pt idx="67">
                  <c:v>20582</c:v>
                </c:pt>
                <c:pt idx="68">
                  <c:v>14364</c:v>
                </c:pt>
                <c:pt idx="69">
                  <c:v>14364</c:v>
                </c:pt>
                <c:pt idx="70">
                  <c:v>14364</c:v>
                </c:pt>
                <c:pt idx="71">
                  <c:v>14364</c:v>
                </c:pt>
                <c:pt idx="72">
                  <c:v>20918</c:v>
                </c:pt>
                <c:pt idx="73">
                  <c:v>2191193</c:v>
                </c:pt>
                <c:pt idx="74">
                  <c:v>4430</c:v>
                </c:pt>
                <c:pt idx="75">
                  <c:v>70198</c:v>
                </c:pt>
                <c:pt idx="76">
                  <c:v>14364</c:v>
                </c:pt>
                <c:pt idx="77">
                  <c:v>78162</c:v>
                </c:pt>
                <c:pt idx="78">
                  <c:v>14364</c:v>
                </c:pt>
                <c:pt idx="79">
                  <c:v>14364</c:v>
                </c:pt>
                <c:pt idx="80">
                  <c:v>14364</c:v>
                </c:pt>
                <c:pt idx="81">
                  <c:v>14364</c:v>
                </c:pt>
                <c:pt idx="82">
                  <c:v>14364</c:v>
                </c:pt>
                <c:pt idx="83">
                  <c:v>7341</c:v>
                </c:pt>
                <c:pt idx="84">
                  <c:v>265887</c:v>
                </c:pt>
                <c:pt idx="85">
                  <c:v>250992</c:v>
                </c:pt>
                <c:pt idx="86">
                  <c:v>30920</c:v>
                </c:pt>
                <c:pt idx="87">
                  <c:v>32235</c:v>
                </c:pt>
                <c:pt idx="88">
                  <c:v>4646</c:v>
                </c:pt>
                <c:pt idx="89">
                  <c:v>11308</c:v>
                </c:pt>
                <c:pt idx="90">
                  <c:v>7178</c:v>
                </c:pt>
                <c:pt idx="91">
                  <c:v>14364</c:v>
                </c:pt>
                <c:pt idx="92">
                  <c:v>12428</c:v>
                </c:pt>
                <c:pt idx="93">
                  <c:v>4210</c:v>
                </c:pt>
                <c:pt idx="94">
                  <c:v>14364</c:v>
                </c:pt>
                <c:pt idx="95">
                  <c:v>14364</c:v>
                </c:pt>
                <c:pt idx="96">
                  <c:v>10251</c:v>
                </c:pt>
                <c:pt idx="97">
                  <c:v>14364</c:v>
                </c:pt>
                <c:pt idx="98">
                  <c:v>2409</c:v>
                </c:pt>
                <c:pt idx="99">
                  <c:v>4567</c:v>
                </c:pt>
                <c:pt idx="100">
                  <c:v>2830</c:v>
                </c:pt>
                <c:pt idx="101">
                  <c:v>178924</c:v>
                </c:pt>
                <c:pt idx="102">
                  <c:v>2951</c:v>
                </c:pt>
                <c:pt idx="103">
                  <c:v>3710</c:v>
                </c:pt>
                <c:pt idx="104">
                  <c:v>4789</c:v>
                </c:pt>
                <c:pt idx="105">
                  <c:v>19207</c:v>
                </c:pt>
                <c:pt idx="106">
                  <c:v>14364</c:v>
                </c:pt>
                <c:pt idx="107">
                  <c:v>14364</c:v>
                </c:pt>
                <c:pt idx="108">
                  <c:v>14364</c:v>
                </c:pt>
                <c:pt idx="109">
                  <c:v>14364</c:v>
                </c:pt>
                <c:pt idx="110">
                  <c:v>21370</c:v>
                </c:pt>
                <c:pt idx="111">
                  <c:v>2215504</c:v>
                </c:pt>
                <c:pt idx="112">
                  <c:v>4174</c:v>
                </c:pt>
                <c:pt idx="113">
                  <c:v>75502</c:v>
                </c:pt>
                <c:pt idx="114">
                  <c:v>14364</c:v>
                </c:pt>
                <c:pt idx="115">
                  <c:v>76075</c:v>
                </c:pt>
                <c:pt idx="116">
                  <c:v>14364</c:v>
                </c:pt>
                <c:pt idx="117">
                  <c:v>14364</c:v>
                </c:pt>
                <c:pt idx="118">
                  <c:v>14364</c:v>
                </c:pt>
                <c:pt idx="119">
                  <c:v>14364</c:v>
                </c:pt>
                <c:pt idx="120">
                  <c:v>14364</c:v>
                </c:pt>
                <c:pt idx="121">
                  <c:v>6203</c:v>
                </c:pt>
                <c:pt idx="122">
                  <c:v>240464</c:v>
                </c:pt>
                <c:pt idx="123">
                  <c:v>251326</c:v>
                </c:pt>
                <c:pt idx="124">
                  <c:v>29484</c:v>
                </c:pt>
                <c:pt idx="125">
                  <c:v>30815</c:v>
                </c:pt>
                <c:pt idx="126">
                  <c:v>4561</c:v>
                </c:pt>
                <c:pt idx="127">
                  <c:v>12346</c:v>
                </c:pt>
                <c:pt idx="128">
                  <c:v>6941</c:v>
                </c:pt>
                <c:pt idx="129">
                  <c:v>14364</c:v>
                </c:pt>
                <c:pt idx="130">
                  <c:v>12678</c:v>
                </c:pt>
                <c:pt idx="131">
                  <c:v>4214</c:v>
                </c:pt>
                <c:pt idx="132">
                  <c:v>14364</c:v>
                </c:pt>
                <c:pt idx="133">
                  <c:v>14364</c:v>
                </c:pt>
                <c:pt idx="134">
                  <c:v>9318</c:v>
                </c:pt>
                <c:pt idx="135">
                  <c:v>14364</c:v>
                </c:pt>
                <c:pt idx="136">
                  <c:v>2732</c:v>
                </c:pt>
                <c:pt idx="137">
                  <c:v>4453</c:v>
                </c:pt>
                <c:pt idx="138">
                  <c:v>3022</c:v>
                </c:pt>
                <c:pt idx="139">
                  <c:v>175752</c:v>
                </c:pt>
                <c:pt idx="140">
                  <c:v>2903</c:v>
                </c:pt>
                <c:pt idx="141">
                  <c:v>3367</c:v>
                </c:pt>
                <c:pt idx="142">
                  <c:v>4476</c:v>
                </c:pt>
                <c:pt idx="143">
                  <c:v>17200</c:v>
                </c:pt>
                <c:pt idx="144">
                  <c:v>14364</c:v>
                </c:pt>
                <c:pt idx="145">
                  <c:v>14364</c:v>
                </c:pt>
                <c:pt idx="146">
                  <c:v>14364</c:v>
                </c:pt>
                <c:pt idx="147">
                  <c:v>14364</c:v>
                </c:pt>
                <c:pt idx="148">
                  <c:v>20277</c:v>
                </c:pt>
                <c:pt idx="149">
                  <c:v>2164458</c:v>
                </c:pt>
                <c:pt idx="150">
                  <c:v>4134</c:v>
                </c:pt>
                <c:pt idx="151">
                  <c:v>69597</c:v>
                </c:pt>
                <c:pt idx="152">
                  <c:v>14364</c:v>
                </c:pt>
                <c:pt idx="153">
                  <c:v>77794</c:v>
                </c:pt>
                <c:pt idx="154">
                  <c:v>14364</c:v>
                </c:pt>
                <c:pt idx="155">
                  <c:v>14364</c:v>
                </c:pt>
                <c:pt idx="156">
                  <c:v>14364</c:v>
                </c:pt>
                <c:pt idx="157">
                  <c:v>14364</c:v>
                </c:pt>
                <c:pt idx="158">
                  <c:v>14364</c:v>
                </c:pt>
                <c:pt idx="159">
                  <c:v>5973</c:v>
                </c:pt>
                <c:pt idx="160">
                  <c:v>248594</c:v>
                </c:pt>
                <c:pt idx="161">
                  <c:v>264724</c:v>
                </c:pt>
                <c:pt idx="162">
                  <c:v>247878</c:v>
                </c:pt>
                <c:pt idx="163">
                  <c:v>30310</c:v>
                </c:pt>
                <c:pt idx="164">
                  <c:v>24697</c:v>
                </c:pt>
                <c:pt idx="165">
                  <c:v>29208</c:v>
                </c:pt>
                <c:pt idx="166">
                  <c:v>25708</c:v>
                </c:pt>
                <c:pt idx="167">
                  <c:v>4586</c:v>
                </c:pt>
                <c:pt idx="168">
                  <c:v>2889</c:v>
                </c:pt>
                <c:pt idx="169">
                  <c:v>10566</c:v>
                </c:pt>
                <c:pt idx="170">
                  <c:v>12588</c:v>
                </c:pt>
                <c:pt idx="171">
                  <c:v>7104</c:v>
                </c:pt>
                <c:pt idx="172">
                  <c:v>7291</c:v>
                </c:pt>
                <c:pt idx="173">
                  <c:v>14364</c:v>
                </c:pt>
                <c:pt idx="174">
                  <c:v>14364</c:v>
                </c:pt>
                <c:pt idx="175">
                  <c:v>10973</c:v>
                </c:pt>
                <c:pt idx="176">
                  <c:v>8442</c:v>
                </c:pt>
                <c:pt idx="177">
                  <c:v>4499</c:v>
                </c:pt>
                <c:pt idx="178">
                  <c:v>4151</c:v>
                </c:pt>
                <c:pt idx="179">
                  <c:v>14364</c:v>
                </c:pt>
                <c:pt idx="180">
                  <c:v>14364</c:v>
                </c:pt>
                <c:pt idx="181">
                  <c:v>8157</c:v>
                </c:pt>
                <c:pt idx="182">
                  <c:v>14364</c:v>
                </c:pt>
                <c:pt idx="183">
                  <c:v>2927</c:v>
                </c:pt>
                <c:pt idx="184">
                  <c:v>4648</c:v>
                </c:pt>
                <c:pt idx="185">
                  <c:v>4078</c:v>
                </c:pt>
                <c:pt idx="186">
                  <c:v>181876</c:v>
                </c:pt>
                <c:pt idx="187">
                  <c:v>2903</c:v>
                </c:pt>
                <c:pt idx="188">
                  <c:v>3053</c:v>
                </c:pt>
                <c:pt idx="189">
                  <c:v>4348</c:v>
                </c:pt>
                <c:pt idx="190">
                  <c:v>15044</c:v>
                </c:pt>
                <c:pt idx="191">
                  <c:v>146</c:v>
                </c:pt>
                <c:pt idx="192">
                  <c:v>137</c:v>
                </c:pt>
                <c:pt idx="193">
                  <c:v>73673</c:v>
                </c:pt>
                <c:pt idx="194">
                  <c:v>66973</c:v>
                </c:pt>
                <c:pt idx="195">
                  <c:v>14364</c:v>
                </c:pt>
                <c:pt idx="196">
                  <c:v>709</c:v>
                </c:pt>
                <c:pt idx="197">
                  <c:v>14364</c:v>
                </c:pt>
                <c:pt idx="198">
                  <c:v>401</c:v>
                </c:pt>
                <c:pt idx="199">
                  <c:v>14364</c:v>
                </c:pt>
                <c:pt idx="200">
                  <c:v>14364</c:v>
                </c:pt>
                <c:pt idx="201">
                  <c:v>14364</c:v>
                </c:pt>
                <c:pt idx="202">
                  <c:v>3880</c:v>
                </c:pt>
                <c:pt idx="203">
                  <c:v>11312</c:v>
                </c:pt>
                <c:pt idx="204">
                  <c:v>6528</c:v>
                </c:pt>
                <c:pt idx="205">
                  <c:v>39</c:v>
                </c:pt>
                <c:pt idx="206">
                  <c:v>10278</c:v>
                </c:pt>
                <c:pt idx="207">
                  <c:v>4382</c:v>
                </c:pt>
                <c:pt idx="208">
                  <c:v>14364</c:v>
                </c:pt>
                <c:pt idx="209">
                  <c:v>14364</c:v>
                </c:pt>
                <c:pt idx="210">
                  <c:v>74</c:v>
                </c:pt>
                <c:pt idx="211">
                  <c:v>14364</c:v>
                </c:pt>
                <c:pt idx="212">
                  <c:v>7785</c:v>
                </c:pt>
                <c:pt idx="213">
                  <c:v>7188</c:v>
                </c:pt>
                <c:pt idx="214">
                  <c:v>479</c:v>
                </c:pt>
                <c:pt idx="215">
                  <c:v>14364</c:v>
                </c:pt>
                <c:pt idx="216">
                  <c:v>2288</c:v>
                </c:pt>
                <c:pt idx="217">
                  <c:v>2054</c:v>
                </c:pt>
                <c:pt idx="218">
                  <c:v>3853</c:v>
                </c:pt>
                <c:pt idx="219">
                  <c:v>3224</c:v>
                </c:pt>
                <c:pt idx="220">
                  <c:v>3841</c:v>
                </c:pt>
                <c:pt idx="221">
                  <c:v>150843</c:v>
                </c:pt>
                <c:pt idx="222">
                  <c:v>14364</c:v>
                </c:pt>
                <c:pt idx="223">
                  <c:v>14364</c:v>
                </c:pt>
                <c:pt idx="224">
                  <c:v>14364</c:v>
                </c:pt>
                <c:pt idx="225">
                  <c:v>14364</c:v>
                </c:pt>
                <c:pt idx="226">
                  <c:v>19563</c:v>
                </c:pt>
                <c:pt idx="227">
                  <c:v>19585</c:v>
                </c:pt>
                <c:pt idx="228">
                  <c:v>2277034</c:v>
                </c:pt>
                <c:pt idx="229">
                  <c:v>2296686</c:v>
                </c:pt>
                <c:pt idx="230">
                  <c:v>4153</c:v>
                </c:pt>
                <c:pt idx="231">
                  <c:v>3183</c:v>
                </c:pt>
                <c:pt idx="232">
                  <c:v>69597</c:v>
                </c:pt>
                <c:pt idx="233">
                  <c:v>63705</c:v>
                </c:pt>
                <c:pt idx="234">
                  <c:v>14364</c:v>
                </c:pt>
                <c:pt idx="235">
                  <c:v>696</c:v>
                </c:pt>
                <c:pt idx="236">
                  <c:v>390</c:v>
                </c:pt>
                <c:pt idx="237">
                  <c:v>178</c:v>
                </c:pt>
                <c:pt idx="238">
                  <c:v>161</c:v>
                </c:pt>
                <c:pt idx="239">
                  <c:v>14364</c:v>
                </c:pt>
                <c:pt idx="240">
                  <c:v>14364</c:v>
                </c:pt>
                <c:pt idx="241">
                  <c:v>5372</c:v>
                </c:pt>
                <c:pt idx="242">
                  <c:v>5183</c:v>
                </c:pt>
                <c:pt idx="243">
                  <c:v>3527</c:v>
                </c:pt>
                <c:pt idx="244">
                  <c:v>235460</c:v>
                </c:pt>
                <c:pt idx="245">
                  <c:v>215332</c:v>
                </c:pt>
                <c:pt idx="246">
                  <c:v>195759</c:v>
                </c:pt>
                <c:pt idx="247">
                  <c:v>271728</c:v>
                </c:pt>
                <c:pt idx="248">
                  <c:v>272206</c:v>
                </c:pt>
                <c:pt idx="249">
                  <c:v>248220</c:v>
                </c:pt>
                <c:pt idx="250">
                  <c:v>30565</c:v>
                </c:pt>
                <c:pt idx="251">
                  <c:v>28352</c:v>
                </c:pt>
                <c:pt idx="252">
                  <c:v>27919</c:v>
                </c:pt>
                <c:pt idx="253">
                  <c:v>27085</c:v>
                </c:pt>
                <c:pt idx="254">
                  <c:v>4508</c:v>
                </c:pt>
                <c:pt idx="255">
                  <c:v>10137</c:v>
                </c:pt>
                <c:pt idx="256">
                  <c:v>7058</c:v>
                </c:pt>
                <c:pt idx="257">
                  <c:v>43</c:v>
                </c:pt>
                <c:pt idx="258">
                  <c:v>11332</c:v>
                </c:pt>
                <c:pt idx="259">
                  <c:v>4479</c:v>
                </c:pt>
                <c:pt idx="260">
                  <c:v>3769</c:v>
                </c:pt>
                <c:pt idx="261">
                  <c:v>159324</c:v>
                </c:pt>
                <c:pt idx="262">
                  <c:v>146302</c:v>
                </c:pt>
                <c:pt idx="263">
                  <c:v>2821</c:v>
                </c:pt>
                <c:pt idx="264">
                  <c:v>2636</c:v>
                </c:pt>
                <c:pt idx="265">
                  <c:v>2544</c:v>
                </c:pt>
                <c:pt idx="266">
                  <c:v>2625</c:v>
                </c:pt>
                <c:pt idx="267">
                  <c:v>2816</c:v>
                </c:pt>
                <c:pt idx="268">
                  <c:v>3919</c:v>
                </c:pt>
                <c:pt idx="269">
                  <c:v>11795</c:v>
                </c:pt>
                <c:pt idx="270">
                  <c:v>25568</c:v>
                </c:pt>
                <c:pt idx="271">
                  <c:v>25205</c:v>
                </c:pt>
                <c:pt idx="272">
                  <c:v>3865</c:v>
                </c:pt>
                <c:pt idx="273">
                  <c:v>3073</c:v>
                </c:pt>
                <c:pt idx="274">
                  <c:v>10758</c:v>
                </c:pt>
                <c:pt idx="275">
                  <c:v>11729</c:v>
                </c:pt>
                <c:pt idx="276">
                  <c:v>6840</c:v>
                </c:pt>
                <c:pt idx="277">
                  <c:v>41</c:v>
                </c:pt>
                <c:pt idx="278">
                  <c:v>11048</c:v>
                </c:pt>
                <c:pt idx="279">
                  <c:v>4509</c:v>
                </c:pt>
                <c:pt idx="280">
                  <c:v>14364</c:v>
                </c:pt>
                <c:pt idx="281">
                  <c:v>14364</c:v>
                </c:pt>
                <c:pt idx="282">
                  <c:v>81</c:v>
                </c:pt>
                <c:pt idx="283">
                  <c:v>79</c:v>
                </c:pt>
                <c:pt idx="284">
                  <c:v>8528</c:v>
                </c:pt>
                <c:pt idx="285">
                  <c:v>7855</c:v>
                </c:pt>
                <c:pt idx="286">
                  <c:v>500</c:v>
                </c:pt>
                <c:pt idx="287">
                  <c:v>2509</c:v>
                </c:pt>
                <c:pt idx="288">
                  <c:v>4692</c:v>
                </c:pt>
                <c:pt idx="289">
                  <c:v>4200</c:v>
                </c:pt>
                <c:pt idx="290">
                  <c:v>176711</c:v>
                </c:pt>
                <c:pt idx="291">
                  <c:v>2613</c:v>
                </c:pt>
                <c:pt idx="292">
                  <c:v>4002</c:v>
                </c:pt>
                <c:pt idx="293">
                  <c:v>3885</c:v>
                </c:pt>
                <c:pt idx="294">
                  <c:v>12875</c:v>
                </c:pt>
                <c:pt idx="295">
                  <c:v>11873</c:v>
                </c:pt>
                <c:pt idx="296">
                  <c:v>76</c:v>
                </c:pt>
                <c:pt idx="297">
                  <c:v>14364</c:v>
                </c:pt>
                <c:pt idx="298">
                  <c:v>120</c:v>
                </c:pt>
                <c:pt idx="299">
                  <c:v>14364</c:v>
                </c:pt>
                <c:pt idx="300">
                  <c:v>66</c:v>
                </c:pt>
                <c:pt idx="301">
                  <c:v>14364</c:v>
                </c:pt>
                <c:pt idx="302">
                  <c:v>664</c:v>
                </c:pt>
                <c:pt idx="303">
                  <c:v>14364</c:v>
                </c:pt>
                <c:pt idx="304">
                  <c:v>11762</c:v>
                </c:pt>
                <c:pt idx="305">
                  <c:v>14364</c:v>
                </c:pt>
                <c:pt idx="306">
                  <c:v>14364</c:v>
                </c:pt>
                <c:pt idx="307">
                  <c:v>59047</c:v>
                </c:pt>
                <c:pt idx="308">
                  <c:v>60954</c:v>
                </c:pt>
                <c:pt idx="309">
                  <c:v>14364</c:v>
                </c:pt>
                <c:pt idx="310">
                  <c:v>14364</c:v>
                </c:pt>
                <c:pt idx="311">
                  <c:v>14364</c:v>
                </c:pt>
                <c:pt idx="312">
                  <c:v>14364</c:v>
                </c:pt>
                <c:pt idx="313">
                  <c:v>14364</c:v>
                </c:pt>
                <c:pt idx="314">
                  <c:v>14364</c:v>
                </c:pt>
                <c:pt idx="315">
                  <c:v>14364</c:v>
                </c:pt>
                <c:pt idx="316">
                  <c:v>14364</c:v>
                </c:pt>
                <c:pt idx="317">
                  <c:v>14364</c:v>
                </c:pt>
                <c:pt idx="318">
                  <c:v>14364</c:v>
                </c:pt>
                <c:pt idx="319">
                  <c:v>3688</c:v>
                </c:pt>
                <c:pt idx="320">
                  <c:v>3737</c:v>
                </c:pt>
                <c:pt idx="321">
                  <c:v>187442</c:v>
                </c:pt>
                <c:pt idx="322">
                  <c:v>7476</c:v>
                </c:pt>
                <c:pt idx="323">
                  <c:v>14364</c:v>
                </c:pt>
                <c:pt idx="324">
                  <c:v>9177</c:v>
                </c:pt>
                <c:pt idx="325">
                  <c:v>4232</c:v>
                </c:pt>
                <c:pt idx="326">
                  <c:v>495</c:v>
                </c:pt>
                <c:pt idx="327">
                  <c:v>2585</c:v>
                </c:pt>
                <c:pt idx="328">
                  <c:v>3997</c:v>
                </c:pt>
                <c:pt idx="329">
                  <c:v>3717</c:v>
                </c:pt>
                <c:pt idx="330">
                  <c:v>2871</c:v>
                </c:pt>
                <c:pt idx="331">
                  <c:v>3024</c:v>
                </c:pt>
                <c:pt idx="332">
                  <c:v>4225</c:v>
                </c:pt>
                <c:pt idx="333">
                  <c:v>14334</c:v>
                </c:pt>
                <c:pt idx="334">
                  <c:v>83</c:v>
                </c:pt>
                <c:pt idx="335">
                  <c:v>14364</c:v>
                </c:pt>
                <c:pt idx="336">
                  <c:v>128</c:v>
                </c:pt>
                <c:pt idx="337">
                  <c:v>70</c:v>
                </c:pt>
                <c:pt idx="338">
                  <c:v>14115</c:v>
                </c:pt>
                <c:pt idx="339">
                  <c:v>2307819</c:v>
                </c:pt>
                <c:pt idx="340">
                  <c:v>2230817</c:v>
                </c:pt>
                <c:pt idx="341">
                  <c:v>2869</c:v>
                </c:pt>
                <c:pt idx="342">
                  <c:v>2712</c:v>
                </c:pt>
                <c:pt idx="343">
                  <c:v>56441</c:v>
                </c:pt>
                <c:pt idx="344">
                  <c:v>57871</c:v>
                </c:pt>
                <c:pt idx="345">
                  <c:v>143</c:v>
                </c:pt>
                <c:pt idx="346">
                  <c:v>73128</c:v>
                </c:pt>
                <c:pt idx="347">
                  <c:v>14364</c:v>
                </c:pt>
                <c:pt idx="348">
                  <c:v>706</c:v>
                </c:pt>
                <c:pt idx="349">
                  <c:v>398</c:v>
                </c:pt>
                <c:pt idx="350">
                  <c:v>172</c:v>
                </c:pt>
                <c:pt idx="351">
                  <c:v>14364</c:v>
                </c:pt>
                <c:pt idx="352">
                  <c:v>198976</c:v>
                </c:pt>
                <c:pt idx="353">
                  <c:v>262038</c:v>
                </c:pt>
                <c:pt idx="354">
                  <c:v>251450</c:v>
                </c:pt>
                <c:pt idx="355">
                  <c:v>25833</c:v>
                </c:pt>
                <c:pt idx="356">
                  <c:v>25174</c:v>
                </c:pt>
                <c:pt idx="357">
                  <c:v>25736</c:v>
                </c:pt>
                <c:pt idx="358">
                  <c:v>25814</c:v>
                </c:pt>
                <c:pt idx="359">
                  <c:v>3297</c:v>
                </c:pt>
                <c:pt idx="360">
                  <c:v>2874</c:v>
                </c:pt>
                <c:pt idx="361">
                  <c:v>11662</c:v>
                </c:pt>
                <c:pt idx="362">
                  <c:v>12859</c:v>
                </c:pt>
                <c:pt idx="363">
                  <c:v>7479</c:v>
                </c:pt>
                <c:pt idx="364">
                  <c:v>7499</c:v>
                </c:pt>
                <c:pt idx="365">
                  <c:v>14364</c:v>
                </c:pt>
                <c:pt idx="366">
                  <c:v>14364</c:v>
                </c:pt>
                <c:pt idx="367">
                  <c:v>9712</c:v>
                </c:pt>
                <c:pt idx="368">
                  <c:v>7815</c:v>
                </c:pt>
                <c:pt idx="369">
                  <c:v>4418</c:v>
                </c:pt>
                <c:pt idx="370">
                  <c:v>3968</c:v>
                </c:pt>
                <c:pt idx="371">
                  <c:v>14364</c:v>
                </c:pt>
                <c:pt idx="372">
                  <c:v>14364</c:v>
                </c:pt>
                <c:pt idx="373">
                  <c:v>14364</c:v>
                </c:pt>
                <c:pt idx="374">
                  <c:v>14364</c:v>
                </c:pt>
                <c:pt idx="375">
                  <c:v>14364</c:v>
                </c:pt>
                <c:pt idx="376">
                  <c:v>170263</c:v>
                </c:pt>
                <c:pt idx="377">
                  <c:v>2836</c:v>
                </c:pt>
                <c:pt idx="378">
                  <c:v>2884</c:v>
                </c:pt>
                <c:pt idx="379">
                  <c:v>3954</c:v>
                </c:pt>
                <c:pt idx="380">
                  <c:v>14364</c:v>
                </c:pt>
                <c:pt idx="381">
                  <c:v>14364</c:v>
                </c:pt>
                <c:pt idx="382">
                  <c:v>714</c:v>
                </c:pt>
                <c:pt idx="383">
                  <c:v>14364</c:v>
                </c:pt>
                <c:pt idx="384">
                  <c:v>20331</c:v>
                </c:pt>
                <c:pt idx="385">
                  <c:v>2337014</c:v>
                </c:pt>
                <c:pt idx="386">
                  <c:v>3172</c:v>
                </c:pt>
                <c:pt idx="387">
                  <c:v>62934</c:v>
                </c:pt>
                <c:pt idx="388">
                  <c:v>6439</c:v>
                </c:pt>
                <c:pt idx="389">
                  <c:v>222818</c:v>
                </c:pt>
                <c:pt idx="390">
                  <c:v>268302</c:v>
                </c:pt>
                <c:pt idx="391">
                  <c:v>29507</c:v>
                </c:pt>
                <c:pt idx="392">
                  <c:v>28568</c:v>
                </c:pt>
                <c:pt idx="393">
                  <c:v>4182</c:v>
                </c:pt>
                <c:pt idx="394">
                  <c:v>10847</c:v>
                </c:pt>
                <c:pt idx="395">
                  <c:v>7068</c:v>
                </c:pt>
                <c:pt idx="396">
                  <c:v>42</c:v>
                </c:pt>
                <c:pt idx="397">
                  <c:v>10255</c:v>
                </c:pt>
                <c:pt idx="398">
                  <c:v>4735</c:v>
                </c:pt>
                <c:pt idx="399">
                  <c:v>14364</c:v>
                </c:pt>
                <c:pt idx="400">
                  <c:v>81</c:v>
                </c:pt>
                <c:pt idx="401">
                  <c:v>14364</c:v>
                </c:pt>
                <c:pt idx="402">
                  <c:v>7940</c:v>
                </c:pt>
                <c:pt idx="403">
                  <c:v>7436</c:v>
                </c:pt>
                <c:pt idx="404">
                  <c:v>7248</c:v>
                </c:pt>
                <c:pt idx="405">
                  <c:v>7041</c:v>
                </c:pt>
                <c:pt idx="406">
                  <c:v>14364</c:v>
                </c:pt>
                <c:pt idx="407">
                  <c:v>14364</c:v>
                </c:pt>
                <c:pt idx="408">
                  <c:v>14364</c:v>
                </c:pt>
                <c:pt idx="409">
                  <c:v>2218</c:v>
                </c:pt>
                <c:pt idx="410">
                  <c:v>2309</c:v>
                </c:pt>
                <c:pt idx="411">
                  <c:v>2010</c:v>
                </c:pt>
                <c:pt idx="412">
                  <c:v>3647</c:v>
                </c:pt>
                <c:pt idx="413">
                  <c:v>3380</c:v>
                </c:pt>
                <c:pt idx="414">
                  <c:v>2990</c:v>
                </c:pt>
                <c:pt idx="415">
                  <c:v>3728</c:v>
                </c:pt>
                <c:pt idx="416">
                  <c:v>3829</c:v>
                </c:pt>
                <c:pt idx="417">
                  <c:v>153665</c:v>
                </c:pt>
                <c:pt idx="418">
                  <c:v>13646</c:v>
                </c:pt>
                <c:pt idx="419">
                  <c:v>79</c:v>
                </c:pt>
                <c:pt idx="420">
                  <c:v>123</c:v>
                </c:pt>
                <c:pt idx="421">
                  <c:v>67</c:v>
                </c:pt>
                <c:pt idx="422">
                  <c:v>696</c:v>
                </c:pt>
                <c:pt idx="423">
                  <c:v>12540</c:v>
                </c:pt>
                <c:pt idx="424">
                  <c:v>2255957</c:v>
                </c:pt>
                <c:pt idx="425">
                  <c:v>2538</c:v>
                </c:pt>
                <c:pt idx="426">
                  <c:v>57515</c:v>
                </c:pt>
                <c:pt idx="427">
                  <c:v>14364</c:v>
                </c:pt>
                <c:pt idx="428">
                  <c:v>57835</c:v>
                </c:pt>
                <c:pt idx="429">
                  <c:v>14364</c:v>
                </c:pt>
                <c:pt idx="430">
                  <c:v>500</c:v>
                </c:pt>
                <c:pt idx="431">
                  <c:v>2645</c:v>
                </c:pt>
                <c:pt idx="432">
                  <c:v>3993</c:v>
                </c:pt>
                <c:pt idx="433">
                  <c:v>4176</c:v>
                </c:pt>
                <c:pt idx="434">
                  <c:v>3586</c:v>
                </c:pt>
                <c:pt idx="435">
                  <c:v>172307</c:v>
                </c:pt>
                <c:pt idx="436">
                  <c:v>145384</c:v>
                </c:pt>
                <c:pt idx="437">
                  <c:v>2758</c:v>
                </c:pt>
                <c:pt idx="438">
                  <c:v>2522</c:v>
                </c:pt>
                <c:pt idx="439">
                  <c:v>2649</c:v>
                </c:pt>
                <c:pt idx="440">
                  <c:v>2569</c:v>
                </c:pt>
                <c:pt idx="441">
                  <c:v>3965</c:v>
                </c:pt>
                <c:pt idx="442">
                  <c:v>3850</c:v>
                </c:pt>
                <c:pt idx="443">
                  <c:v>11638</c:v>
                </c:pt>
                <c:pt idx="444">
                  <c:v>12222</c:v>
                </c:pt>
                <c:pt idx="445">
                  <c:v>16880</c:v>
                </c:pt>
                <c:pt idx="446">
                  <c:v>2318861</c:v>
                </c:pt>
                <c:pt idx="447">
                  <c:v>2957</c:v>
                </c:pt>
                <c:pt idx="448">
                  <c:v>66558</c:v>
                </c:pt>
                <c:pt idx="449">
                  <c:v>135</c:v>
                </c:pt>
                <c:pt idx="450">
                  <c:v>14364</c:v>
                </c:pt>
                <c:pt idx="451">
                  <c:v>67303</c:v>
                </c:pt>
                <c:pt idx="452">
                  <c:v>55386</c:v>
                </c:pt>
                <c:pt idx="453">
                  <c:v>14364</c:v>
                </c:pt>
                <c:pt idx="454">
                  <c:v>14364</c:v>
                </c:pt>
                <c:pt idx="455">
                  <c:v>664</c:v>
                </c:pt>
                <c:pt idx="456">
                  <c:v>14364</c:v>
                </c:pt>
                <c:pt idx="457">
                  <c:v>375</c:v>
                </c:pt>
                <c:pt idx="458">
                  <c:v>14364</c:v>
                </c:pt>
                <c:pt idx="459">
                  <c:v>155</c:v>
                </c:pt>
                <c:pt idx="460">
                  <c:v>14364</c:v>
                </c:pt>
                <c:pt idx="461">
                  <c:v>14364</c:v>
                </c:pt>
                <c:pt idx="462">
                  <c:v>14364</c:v>
                </c:pt>
                <c:pt idx="463">
                  <c:v>3622</c:v>
                </c:pt>
                <c:pt idx="464">
                  <c:v>2903</c:v>
                </c:pt>
                <c:pt idx="465">
                  <c:v>210042</c:v>
                </c:pt>
                <c:pt idx="466">
                  <c:v>190712</c:v>
                </c:pt>
                <c:pt idx="467">
                  <c:v>267619</c:v>
                </c:pt>
                <c:pt idx="468">
                  <c:v>27514</c:v>
                </c:pt>
                <c:pt idx="469">
                  <c:v>26001</c:v>
                </c:pt>
                <c:pt idx="470">
                  <c:v>2824</c:v>
                </c:pt>
                <c:pt idx="471">
                  <c:v>3093</c:v>
                </c:pt>
                <c:pt idx="472">
                  <c:v>4076</c:v>
                </c:pt>
                <c:pt idx="473">
                  <c:v>13248</c:v>
                </c:pt>
                <c:pt idx="474">
                  <c:v>79</c:v>
                </c:pt>
                <c:pt idx="475">
                  <c:v>14364</c:v>
                </c:pt>
                <c:pt idx="476">
                  <c:v>14364</c:v>
                </c:pt>
                <c:pt idx="477">
                  <c:v>119</c:v>
                </c:pt>
                <c:pt idx="478">
                  <c:v>14364</c:v>
                </c:pt>
                <c:pt idx="479">
                  <c:v>14364</c:v>
                </c:pt>
                <c:pt idx="480">
                  <c:v>70</c:v>
                </c:pt>
                <c:pt idx="481">
                  <c:v>14364</c:v>
                </c:pt>
                <c:pt idx="482">
                  <c:v>14364</c:v>
                </c:pt>
                <c:pt idx="483">
                  <c:v>714</c:v>
                </c:pt>
                <c:pt idx="484">
                  <c:v>14364</c:v>
                </c:pt>
                <c:pt idx="485">
                  <c:v>14364</c:v>
                </c:pt>
                <c:pt idx="486">
                  <c:v>13541</c:v>
                </c:pt>
                <c:pt idx="487">
                  <c:v>10854</c:v>
                </c:pt>
                <c:pt idx="488">
                  <c:v>2261151</c:v>
                </c:pt>
                <c:pt idx="489">
                  <c:v>2273332</c:v>
                </c:pt>
                <c:pt idx="490">
                  <c:v>2523</c:v>
                </c:pt>
                <c:pt idx="491">
                  <c:v>3092</c:v>
                </c:pt>
                <c:pt idx="492">
                  <c:v>52881</c:v>
                </c:pt>
                <c:pt idx="493">
                  <c:v>56424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E-40AC-A457-19247D56B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962431"/>
        <c:axId val="598963263"/>
      </c:lineChart>
      <c:catAx>
        <c:axId val="59896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63263"/>
        <c:crosses val="autoZero"/>
        <c:auto val="1"/>
        <c:lblAlgn val="ctr"/>
        <c:lblOffset val="100"/>
        <c:noMultiLvlLbl val="0"/>
      </c:catAx>
      <c:valAx>
        <c:axId val="598963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6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Emissions Year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WITH ENERGY USAGE'!$E$1</c:f>
              <c:strCache>
                <c:ptCount val="1"/>
                <c:pt idx="0">
                  <c:v>CO2 Emissions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'GDP WITH ENERGY USAGE'!$C$2:$C$2432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USAGE'!$E$2:$E$2432</c:f>
              <c:numCache>
                <c:formatCode>General</c:formatCode>
                <c:ptCount val="495"/>
                <c:pt idx="0">
                  <c:v>9498</c:v>
                </c:pt>
                <c:pt idx="1">
                  <c:v>9498</c:v>
                </c:pt>
                <c:pt idx="2">
                  <c:v>9498</c:v>
                </c:pt>
                <c:pt idx="3">
                  <c:v>9498</c:v>
                </c:pt>
                <c:pt idx="4">
                  <c:v>9498</c:v>
                </c:pt>
                <c:pt idx="5">
                  <c:v>9498</c:v>
                </c:pt>
                <c:pt idx="6">
                  <c:v>9498</c:v>
                </c:pt>
                <c:pt idx="7">
                  <c:v>9498</c:v>
                </c:pt>
                <c:pt idx="8">
                  <c:v>9498</c:v>
                </c:pt>
                <c:pt idx="9">
                  <c:v>9498</c:v>
                </c:pt>
                <c:pt idx="10">
                  <c:v>9498</c:v>
                </c:pt>
                <c:pt idx="11">
                  <c:v>9498</c:v>
                </c:pt>
                <c:pt idx="12">
                  <c:v>9498</c:v>
                </c:pt>
                <c:pt idx="13">
                  <c:v>9498</c:v>
                </c:pt>
                <c:pt idx="14">
                  <c:v>9498</c:v>
                </c:pt>
                <c:pt idx="15">
                  <c:v>9498</c:v>
                </c:pt>
                <c:pt idx="16">
                  <c:v>9498</c:v>
                </c:pt>
                <c:pt idx="17">
                  <c:v>9498</c:v>
                </c:pt>
                <c:pt idx="18">
                  <c:v>9498</c:v>
                </c:pt>
                <c:pt idx="19">
                  <c:v>9498</c:v>
                </c:pt>
                <c:pt idx="20">
                  <c:v>9498</c:v>
                </c:pt>
                <c:pt idx="21">
                  <c:v>9498</c:v>
                </c:pt>
                <c:pt idx="22">
                  <c:v>9498</c:v>
                </c:pt>
                <c:pt idx="23">
                  <c:v>9498</c:v>
                </c:pt>
                <c:pt idx="24">
                  <c:v>9498</c:v>
                </c:pt>
                <c:pt idx="25">
                  <c:v>9498</c:v>
                </c:pt>
                <c:pt idx="26">
                  <c:v>9498</c:v>
                </c:pt>
                <c:pt idx="27">
                  <c:v>9498</c:v>
                </c:pt>
                <c:pt idx="28">
                  <c:v>9498</c:v>
                </c:pt>
                <c:pt idx="29">
                  <c:v>9498</c:v>
                </c:pt>
                <c:pt idx="30">
                  <c:v>9498</c:v>
                </c:pt>
                <c:pt idx="31">
                  <c:v>9498</c:v>
                </c:pt>
                <c:pt idx="32">
                  <c:v>9498</c:v>
                </c:pt>
                <c:pt idx="33">
                  <c:v>9498</c:v>
                </c:pt>
                <c:pt idx="34">
                  <c:v>9498</c:v>
                </c:pt>
                <c:pt idx="35">
                  <c:v>9498</c:v>
                </c:pt>
                <c:pt idx="36">
                  <c:v>9498</c:v>
                </c:pt>
                <c:pt idx="37">
                  <c:v>9498</c:v>
                </c:pt>
                <c:pt idx="38">
                  <c:v>9498</c:v>
                </c:pt>
                <c:pt idx="39">
                  <c:v>9498</c:v>
                </c:pt>
                <c:pt idx="40">
                  <c:v>9498</c:v>
                </c:pt>
                <c:pt idx="41">
                  <c:v>9498</c:v>
                </c:pt>
                <c:pt idx="42">
                  <c:v>9498</c:v>
                </c:pt>
                <c:pt idx="43">
                  <c:v>9498</c:v>
                </c:pt>
                <c:pt idx="44">
                  <c:v>9498</c:v>
                </c:pt>
                <c:pt idx="45">
                  <c:v>9498</c:v>
                </c:pt>
                <c:pt idx="46">
                  <c:v>9498</c:v>
                </c:pt>
                <c:pt idx="47">
                  <c:v>9498</c:v>
                </c:pt>
                <c:pt idx="48">
                  <c:v>9498</c:v>
                </c:pt>
                <c:pt idx="49">
                  <c:v>9498</c:v>
                </c:pt>
                <c:pt idx="50">
                  <c:v>9498</c:v>
                </c:pt>
                <c:pt idx="51">
                  <c:v>9498</c:v>
                </c:pt>
                <c:pt idx="52">
                  <c:v>9498</c:v>
                </c:pt>
                <c:pt idx="53">
                  <c:v>9498</c:v>
                </c:pt>
                <c:pt idx="54">
                  <c:v>9498</c:v>
                </c:pt>
                <c:pt idx="55">
                  <c:v>9498</c:v>
                </c:pt>
                <c:pt idx="56">
                  <c:v>9498</c:v>
                </c:pt>
                <c:pt idx="57">
                  <c:v>9498</c:v>
                </c:pt>
                <c:pt idx="58">
                  <c:v>9498</c:v>
                </c:pt>
                <c:pt idx="59">
                  <c:v>9498</c:v>
                </c:pt>
                <c:pt idx="60">
                  <c:v>9498</c:v>
                </c:pt>
                <c:pt idx="61">
                  <c:v>9498</c:v>
                </c:pt>
                <c:pt idx="62">
                  <c:v>9498</c:v>
                </c:pt>
                <c:pt idx="63">
                  <c:v>9498</c:v>
                </c:pt>
                <c:pt idx="64">
                  <c:v>9498</c:v>
                </c:pt>
                <c:pt idx="65">
                  <c:v>9498</c:v>
                </c:pt>
                <c:pt idx="66">
                  <c:v>9498</c:v>
                </c:pt>
                <c:pt idx="67">
                  <c:v>9498</c:v>
                </c:pt>
                <c:pt idx="68">
                  <c:v>9498</c:v>
                </c:pt>
                <c:pt idx="69">
                  <c:v>9498</c:v>
                </c:pt>
                <c:pt idx="70">
                  <c:v>9498</c:v>
                </c:pt>
                <c:pt idx="71">
                  <c:v>9498</c:v>
                </c:pt>
                <c:pt idx="72">
                  <c:v>9498</c:v>
                </c:pt>
                <c:pt idx="73">
                  <c:v>9498</c:v>
                </c:pt>
                <c:pt idx="74">
                  <c:v>9498</c:v>
                </c:pt>
                <c:pt idx="75">
                  <c:v>9498</c:v>
                </c:pt>
                <c:pt idx="76">
                  <c:v>513</c:v>
                </c:pt>
                <c:pt idx="77">
                  <c:v>180512</c:v>
                </c:pt>
                <c:pt idx="78">
                  <c:v>2321</c:v>
                </c:pt>
                <c:pt idx="79">
                  <c:v>2464</c:v>
                </c:pt>
                <c:pt idx="80">
                  <c:v>1503</c:v>
                </c:pt>
                <c:pt idx="81">
                  <c:v>422</c:v>
                </c:pt>
                <c:pt idx="82">
                  <c:v>477</c:v>
                </c:pt>
                <c:pt idx="83">
                  <c:v>15456</c:v>
                </c:pt>
                <c:pt idx="84">
                  <c:v>419754</c:v>
                </c:pt>
                <c:pt idx="85">
                  <c:v>499137</c:v>
                </c:pt>
                <c:pt idx="86">
                  <c:v>72258</c:v>
                </c:pt>
                <c:pt idx="87">
                  <c:v>75680</c:v>
                </c:pt>
                <c:pt idx="88">
                  <c:v>7770</c:v>
                </c:pt>
                <c:pt idx="89">
                  <c:v>38364</c:v>
                </c:pt>
                <c:pt idx="90">
                  <c:v>20964</c:v>
                </c:pt>
                <c:pt idx="91">
                  <c:v>136</c:v>
                </c:pt>
                <c:pt idx="92">
                  <c:v>32636</c:v>
                </c:pt>
                <c:pt idx="93">
                  <c:v>6249</c:v>
                </c:pt>
                <c:pt idx="94">
                  <c:v>634</c:v>
                </c:pt>
                <c:pt idx="95">
                  <c:v>260</c:v>
                </c:pt>
                <c:pt idx="96">
                  <c:v>11118</c:v>
                </c:pt>
                <c:pt idx="97">
                  <c:v>1701</c:v>
                </c:pt>
                <c:pt idx="98">
                  <c:v>2120</c:v>
                </c:pt>
                <c:pt idx="99">
                  <c:v>8108</c:v>
                </c:pt>
                <c:pt idx="100">
                  <c:v>7158</c:v>
                </c:pt>
                <c:pt idx="101">
                  <c:v>443674</c:v>
                </c:pt>
                <c:pt idx="102">
                  <c:v>4547</c:v>
                </c:pt>
                <c:pt idx="103">
                  <c:v>9633</c:v>
                </c:pt>
                <c:pt idx="104">
                  <c:v>5075</c:v>
                </c:pt>
                <c:pt idx="105">
                  <c:v>57579</c:v>
                </c:pt>
                <c:pt idx="106">
                  <c:v>249</c:v>
                </c:pt>
                <c:pt idx="107">
                  <c:v>403</c:v>
                </c:pt>
                <c:pt idx="108">
                  <c:v>209</c:v>
                </c:pt>
                <c:pt idx="109">
                  <c:v>2384</c:v>
                </c:pt>
                <c:pt idx="110">
                  <c:v>50682</c:v>
                </c:pt>
                <c:pt idx="111">
                  <c:v>5433057</c:v>
                </c:pt>
                <c:pt idx="112">
                  <c:v>6645</c:v>
                </c:pt>
                <c:pt idx="113">
                  <c:v>201747</c:v>
                </c:pt>
                <c:pt idx="114">
                  <c:v>499</c:v>
                </c:pt>
                <c:pt idx="115">
                  <c:v>179639</c:v>
                </c:pt>
                <c:pt idx="116">
                  <c:v>2296</c:v>
                </c:pt>
                <c:pt idx="117">
                  <c:v>1643</c:v>
                </c:pt>
                <c:pt idx="118">
                  <c:v>1624</c:v>
                </c:pt>
                <c:pt idx="119">
                  <c:v>414</c:v>
                </c:pt>
                <c:pt idx="120">
                  <c:v>466</c:v>
                </c:pt>
                <c:pt idx="121">
                  <c:v>14408</c:v>
                </c:pt>
                <c:pt idx="122">
                  <c:v>367147</c:v>
                </c:pt>
                <c:pt idx="123">
                  <c:v>513937</c:v>
                </c:pt>
                <c:pt idx="124">
                  <c:v>67267</c:v>
                </c:pt>
                <c:pt idx="125">
                  <c:v>70850</c:v>
                </c:pt>
                <c:pt idx="126">
                  <c:v>7818</c:v>
                </c:pt>
                <c:pt idx="127">
                  <c:v>29901</c:v>
                </c:pt>
                <c:pt idx="128">
                  <c:v>20323</c:v>
                </c:pt>
                <c:pt idx="129">
                  <c:v>128</c:v>
                </c:pt>
                <c:pt idx="130">
                  <c:v>30473</c:v>
                </c:pt>
                <c:pt idx="131">
                  <c:v>6476</c:v>
                </c:pt>
                <c:pt idx="132">
                  <c:v>557</c:v>
                </c:pt>
                <c:pt idx="133">
                  <c:v>253</c:v>
                </c:pt>
                <c:pt idx="134">
                  <c:v>11844</c:v>
                </c:pt>
                <c:pt idx="135">
                  <c:v>1555</c:v>
                </c:pt>
                <c:pt idx="136">
                  <c:v>2263</c:v>
                </c:pt>
                <c:pt idx="137">
                  <c:v>7866</c:v>
                </c:pt>
                <c:pt idx="138">
                  <c:v>8592</c:v>
                </c:pt>
                <c:pt idx="139">
                  <c:v>446237</c:v>
                </c:pt>
                <c:pt idx="140">
                  <c:v>4496</c:v>
                </c:pt>
                <c:pt idx="141">
                  <c:v>8636</c:v>
                </c:pt>
                <c:pt idx="142">
                  <c:v>4518</c:v>
                </c:pt>
                <c:pt idx="143">
                  <c:v>47356</c:v>
                </c:pt>
                <c:pt idx="144">
                  <c:v>260</c:v>
                </c:pt>
                <c:pt idx="145">
                  <c:v>385</c:v>
                </c:pt>
                <c:pt idx="146">
                  <c:v>202</c:v>
                </c:pt>
                <c:pt idx="147">
                  <c:v>2468</c:v>
                </c:pt>
                <c:pt idx="148">
                  <c:v>48177</c:v>
                </c:pt>
                <c:pt idx="149">
                  <c:v>5311840</c:v>
                </c:pt>
                <c:pt idx="150">
                  <c:v>7891</c:v>
                </c:pt>
                <c:pt idx="151">
                  <c:v>185341</c:v>
                </c:pt>
                <c:pt idx="152">
                  <c:v>458</c:v>
                </c:pt>
                <c:pt idx="153">
                  <c:v>190057</c:v>
                </c:pt>
                <c:pt idx="154">
                  <c:v>2288</c:v>
                </c:pt>
                <c:pt idx="155">
                  <c:v>1045</c:v>
                </c:pt>
                <c:pt idx="156">
                  <c:v>1635</c:v>
                </c:pt>
                <c:pt idx="157">
                  <c:v>407</c:v>
                </c:pt>
                <c:pt idx="158">
                  <c:v>389</c:v>
                </c:pt>
                <c:pt idx="159">
                  <c:v>13773</c:v>
                </c:pt>
                <c:pt idx="160">
                  <c:v>387675</c:v>
                </c:pt>
                <c:pt idx="161">
                  <c:v>544975</c:v>
                </c:pt>
                <c:pt idx="162">
                  <c:v>525690</c:v>
                </c:pt>
                <c:pt idx="163">
                  <c:v>71224</c:v>
                </c:pt>
                <c:pt idx="164">
                  <c:v>52757</c:v>
                </c:pt>
                <c:pt idx="165">
                  <c:v>66439</c:v>
                </c:pt>
                <c:pt idx="166">
                  <c:v>56274</c:v>
                </c:pt>
                <c:pt idx="167">
                  <c:v>8647</c:v>
                </c:pt>
                <c:pt idx="168">
                  <c:v>5761</c:v>
                </c:pt>
                <c:pt idx="169">
                  <c:v>30443</c:v>
                </c:pt>
                <c:pt idx="170">
                  <c:v>25453</c:v>
                </c:pt>
                <c:pt idx="171">
                  <c:v>21019</c:v>
                </c:pt>
                <c:pt idx="172">
                  <c:v>20235</c:v>
                </c:pt>
                <c:pt idx="173">
                  <c:v>128</c:v>
                </c:pt>
                <c:pt idx="174">
                  <c:v>114</c:v>
                </c:pt>
                <c:pt idx="175">
                  <c:v>29670</c:v>
                </c:pt>
                <c:pt idx="176">
                  <c:v>23447</c:v>
                </c:pt>
                <c:pt idx="177">
                  <c:v>6546</c:v>
                </c:pt>
                <c:pt idx="178">
                  <c:v>5948</c:v>
                </c:pt>
                <c:pt idx="179">
                  <c:v>638</c:v>
                </c:pt>
                <c:pt idx="180">
                  <c:v>260</c:v>
                </c:pt>
                <c:pt idx="181">
                  <c:v>11441</c:v>
                </c:pt>
                <c:pt idx="182">
                  <c:v>1558</c:v>
                </c:pt>
                <c:pt idx="183">
                  <c:v>2428</c:v>
                </c:pt>
                <c:pt idx="184">
                  <c:v>8672</c:v>
                </c:pt>
                <c:pt idx="185">
                  <c:v>11947</c:v>
                </c:pt>
                <c:pt idx="186">
                  <c:v>471444</c:v>
                </c:pt>
                <c:pt idx="187">
                  <c:v>4386</c:v>
                </c:pt>
                <c:pt idx="188">
                  <c:v>7576</c:v>
                </c:pt>
                <c:pt idx="189">
                  <c:v>4353</c:v>
                </c:pt>
                <c:pt idx="190">
                  <c:v>41279</c:v>
                </c:pt>
                <c:pt idx="191">
                  <c:v>444</c:v>
                </c:pt>
                <c:pt idx="192">
                  <c:v>411</c:v>
                </c:pt>
                <c:pt idx="193">
                  <c:v>180416</c:v>
                </c:pt>
                <c:pt idx="194">
                  <c:v>160952</c:v>
                </c:pt>
                <c:pt idx="195">
                  <c:v>2358</c:v>
                </c:pt>
                <c:pt idx="196">
                  <c:v>1547</c:v>
                </c:pt>
                <c:pt idx="197">
                  <c:v>1577</c:v>
                </c:pt>
                <c:pt idx="198">
                  <c:v>1426</c:v>
                </c:pt>
                <c:pt idx="199">
                  <c:v>1228</c:v>
                </c:pt>
                <c:pt idx="200">
                  <c:v>359</c:v>
                </c:pt>
                <c:pt idx="201">
                  <c:v>524</c:v>
                </c:pt>
                <c:pt idx="202">
                  <c:v>6931</c:v>
                </c:pt>
                <c:pt idx="203">
                  <c:v>25005</c:v>
                </c:pt>
                <c:pt idx="204">
                  <c:v>18786</c:v>
                </c:pt>
                <c:pt idx="205">
                  <c:v>110</c:v>
                </c:pt>
                <c:pt idx="206">
                  <c:v>28658</c:v>
                </c:pt>
                <c:pt idx="207">
                  <c:v>6366</c:v>
                </c:pt>
                <c:pt idx="208">
                  <c:v>583</c:v>
                </c:pt>
                <c:pt idx="209">
                  <c:v>539</c:v>
                </c:pt>
                <c:pt idx="210">
                  <c:v>205</c:v>
                </c:pt>
                <c:pt idx="211">
                  <c:v>194</c:v>
                </c:pt>
                <c:pt idx="212">
                  <c:v>11621</c:v>
                </c:pt>
                <c:pt idx="213">
                  <c:v>10627</c:v>
                </c:pt>
                <c:pt idx="214">
                  <c:v>1628</c:v>
                </c:pt>
                <c:pt idx="215">
                  <c:v>1595</c:v>
                </c:pt>
                <c:pt idx="216">
                  <c:v>1988</c:v>
                </c:pt>
                <c:pt idx="217">
                  <c:v>1569</c:v>
                </c:pt>
                <c:pt idx="218">
                  <c:v>7367</c:v>
                </c:pt>
                <c:pt idx="219">
                  <c:v>5713</c:v>
                </c:pt>
                <c:pt idx="220">
                  <c:v>10627</c:v>
                </c:pt>
                <c:pt idx="221">
                  <c:v>391251</c:v>
                </c:pt>
                <c:pt idx="222">
                  <c:v>249</c:v>
                </c:pt>
                <c:pt idx="223">
                  <c:v>396</c:v>
                </c:pt>
                <c:pt idx="224">
                  <c:v>202</c:v>
                </c:pt>
                <c:pt idx="225">
                  <c:v>2442</c:v>
                </c:pt>
                <c:pt idx="226">
                  <c:v>42541</c:v>
                </c:pt>
                <c:pt idx="227">
                  <c:v>32152</c:v>
                </c:pt>
                <c:pt idx="228">
                  <c:v>5656839</c:v>
                </c:pt>
                <c:pt idx="229">
                  <c:v>5737616</c:v>
                </c:pt>
                <c:pt idx="230">
                  <c:v>8331</c:v>
                </c:pt>
                <c:pt idx="231">
                  <c:v>6648</c:v>
                </c:pt>
                <c:pt idx="232">
                  <c:v>186812</c:v>
                </c:pt>
                <c:pt idx="233">
                  <c:v>171825</c:v>
                </c:pt>
                <c:pt idx="234">
                  <c:v>2274</c:v>
                </c:pt>
                <c:pt idx="235">
                  <c:v>1599</c:v>
                </c:pt>
                <c:pt idx="236">
                  <c:v>1353</c:v>
                </c:pt>
                <c:pt idx="237">
                  <c:v>425</c:v>
                </c:pt>
                <c:pt idx="238">
                  <c:v>396</c:v>
                </c:pt>
                <c:pt idx="239">
                  <c:v>517</c:v>
                </c:pt>
                <c:pt idx="240">
                  <c:v>444</c:v>
                </c:pt>
                <c:pt idx="241">
                  <c:v>12757</c:v>
                </c:pt>
                <c:pt idx="242">
                  <c:v>12325</c:v>
                </c:pt>
                <c:pt idx="243">
                  <c:v>9567</c:v>
                </c:pt>
                <c:pt idx="244">
                  <c:v>363213</c:v>
                </c:pt>
                <c:pt idx="245">
                  <c:v>347309</c:v>
                </c:pt>
                <c:pt idx="246">
                  <c:v>332267</c:v>
                </c:pt>
                <c:pt idx="247">
                  <c:v>560802</c:v>
                </c:pt>
                <c:pt idx="248">
                  <c:v>563072</c:v>
                </c:pt>
                <c:pt idx="249">
                  <c:v>519163</c:v>
                </c:pt>
                <c:pt idx="250">
                  <c:v>71154</c:v>
                </c:pt>
                <c:pt idx="251">
                  <c:v>61730</c:v>
                </c:pt>
                <c:pt idx="252">
                  <c:v>63439</c:v>
                </c:pt>
                <c:pt idx="253">
                  <c:v>60946</c:v>
                </c:pt>
                <c:pt idx="254">
                  <c:v>8573</c:v>
                </c:pt>
                <c:pt idx="255">
                  <c:v>26736</c:v>
                </c:pt>
                <c:pt idx="256">
                  <c:v>21430</c:v>
                </c:pt>
                <c:pt idx="257">
                  <c:v>150</c:v>
                </c:pt>
                <c:pt idx="258">
                  <c:v>30759</c:v>
                </c:pt>
                <c:pt idx="259">
                  <c:v>6898</c:v>
                </c:pt>
                <c:pt idx="260">
                  <c:v>10715</c:v>
                </c:pt>
                <c:pt idx="261">
                  <c:v>410744</c:v>
                </c:pt>
                <c:pt idx="262">
                  <c:v>394800</c:v>
                </c:pt>
                <c:pt idx="263">
                  <c:v>4426</c:v>
                </c:pt>
                <c:pt idx="264">
                  <c:v>4037</c:v>
                </c:pt>
                <c:pt idx="265">
                  <c:v>3964</c:v>
                </c:pt>
                <c:pt idx="266">
                  <c:v>5871</c:v>
                </c:pt>
                <c:pt idx="267">
                  <c:v>7008</c:v>
                </c:pt>
                <c:pt idx="268">
                  <c:v>3821</c:v>
                </c:pt>
                <c:pt idx="269">
                  <c:v>27165</c:v>
                </c:pt>
                <c:pt idx="270">
                  <c:v>55361</c:v>
                </c:pt>
                <c:pt idx="271">
                  <c:v>55661</c:v>
                </c:pt>
                <c:pt idx="272">
                  <c:v>7088</c:v>
                </c:pt>
                <c:pt idx="273">
                  <c:v>6326</c:v>
                </c:pt>
                <c:pt idx="274">
                  <c:v>26006</c:v>
                </c:pt>
                <c:pt idx="275">
                  <c:v>26091</c:v>
                </c:pt>
                <c:pt idx="276">
                  <c:v>19651</c:v>
                </c:pt>
                <c:pt idx="277">
                  <c:v>114</c:v>
                </c:pt>
                <c:pt idx="278">
                  <c:v>29908</c:v>
                </c:pt>
                <c:pt idx="279">
                  <c:v>6454</c:v>
                </c:pt>
                <c:pt idx="280">
                  <c:v>616</c:v>
                </c:pt>
                <c:pt idx="281">
                  <c:v>609</c:v>
                </c:pt>
                <c:pt idx="282">
                  <c:v>238</c:v>
                </c:pt>
                <c:pt idx="283">
                  <c:v>216</c:v>
                </c:pt>
                <c:pt idx="284">
                  <c:v>12636</c:v>
                </c:pt>
                <c:pt idx="285">
                  <c:v>12453</c:v>
                </c:pt>
                <c:pt idx="286">
                  <c:v>1566</c:v>
                </c:pt>
                <c:pt idx="287">
                  <c:v>2391</c:v>
                </c:pt>
                <c:pt idx="288">
                  <c:v>8779</c:v>
                </c:pt>
                <c:pt idx="289">
                  <c:v>13480</c:v>
                </c:pt>
                <c:pt idx="290">
                  <c:v>455845</c:v>
                </c:pt>
                <c:pt idx="291">
                  <c:v>5805</c:v>
                </c:pt>
                <c:pt idx="292">
                  <c:v>4089</c:v>
                </c:pt>
                <c:pt idx="293">
                  <c:v>3898</c:v>
                </c:pt>
                <c:pt idx="294">
                  <c:v>31896</c:v>
                </c:pt>
                <c:pt idx="295">
                  <c:v>27187</c:v>
                </c:pt>
                <c:pt idx="296">
                  <c:v>227</c:v>
                </c:pt>
                <c:pt idx="297">
                  <c:v>183</c:v>
                </c:pt>
                <c:pt idx="298">
                  <c:v>356</c:v>
                </c:pt>
                <c:pt idx="299">
                  <c:v>363</c:v>
                </c:pt>
                <c:pt idx="300">
                  <c:v>194</c:v>
                </c:pt>
                <c:pt idx="301">
                  <c:v>180</c:v>
                </c:pt>
                <c:pt idx="302">
                  <c:v>2292</c:v>
                </c:pt>
                <c:pt idx="303">
                  <c:v>2266</c:v>
                </c:pt>
                <c:pt idx="304">
                  <c:v>25024</c:v>
                </c:pt>
                <c:pt idx="305">
                  <c:v>389</c:v>
                </c:pt>
                <c:pt idx="306">
                  <c:v>345</c:v>
                </c:pt>
                <c:pt idx="307">
                  <c:v>133127</c:v>
                </c:pt>
                <c:pt idx="308">
                  <c:v>141077</c:v>
                </c:pt>
                <c:pt idx="309">
                  <c:v>2255</c:v>
                </c:pt>
                <c:pt idx="310">
                  <c:v>2233</c:v>
                </c:pt>
                <c:pt idx="311">
                  <c:v>1518</c:v>
                </c:pt>
                <c:pt idx="312">
                  <c:v>1668</c:v>
                </c:pt>
                <c:pt idx="313">
                  <c:v>1269</c:v>
                </c:pt>
                <c:pt idx="314">
                  <c:v>1188</c:v>
                </c:pt>
                <c:pt idx="315">
                  <c:v>374</c:v>
                </c:pt>
                <c:pt idx="316">
                  <c:v>689</c:v>
                </c:pt>
                <c:pt idx="317">
                  <c:v>510</c:v>
                </c:pt>
                <c:pt idx="318">
                  <c:v>495</c:v>
                </c:pt>
                <c:pt idx="319">
                  <c:v>14129</c:v>
                </c:pt>
                <c:pt idx="320">
                  <c:v>10224</c:v>
                </c:pt>
                <c:pt idx="321">
                  <c:v>327984</c:v>
                </c:pt>
                <c:pt idx="322">
                  <c:v>21500</c:v>
                </c:pt>
                <c:pt idx="323">
                  <c:v>103</c:v>
                </c:pt>
                <c:pt idx="324">
                  <c:v>24690</c:v>
                </c:pt>
                <c:pt idx="325">
                  <c:v>6040</c:v>
                </c:pt>
                <c:pt idx="326">
                  <c:v>1434</c:v>
                </c:pt>
                <c:pt idx="327">
                  <c:v>2076</c:v>
                </c:pt>
                <c:pt idx="328">
                  <c:v>7554</c:v>
                </c:pt>
                <c:pt idx="329">
                  <c:v>10645</c:v>
                </c:pt>
                <c:pt idx="330">
                  <c:v>4595</c:v>
                </c:pt>
                <c:pt idx="331">
                  <c:v>7125</c:v>
                </c:pt>
                <c:pt idx="332">
                  <c:v>4136</c:v>
                </c:pt>
                <c:pt idx="333">
                  <c:v>43208</c:v>
                </c:pt>
                <c:pt idx="334">
                  <c:v>249</c:v>
                </c:pt>
                <c:pt idx="335">
                  <c:v>198</c:v>
                </c:pt>
                <c:pt idx="336">
                  <c:v>385</c:v>
                </c:pt>
                <c:pt idx="337">
                  <c:v>202</c:v>
                </c:pt>
                <c:pt idx="338">
                  <c:v>30993</c:v>
                </c:pt>
                <c:pt idx="339">
                  <c:v>5790765</c:v>
                </c:pt>
                <c:pt idx="340">
                  <c:v>5601405</c:v>
                </c:pt>
                <c:pt idx="341">
                  <c:v>5611</c:v>
                </c:pt>
                <c:pt idx="342">
                  <c:v>5090</c:v>
                </c:pt>
                <c:pt idx="343">
                  <c:v>168268</c:v>
                </c:pt>
                <c:pt idx="344">
                  <c:v>172525</c:v>
                </c:pt>
                <c:pt idx="345">
                  <c:v>425</c:v>
                </c:pt>
                <c:pt idx="346">
                  <c:v>174238</c:v>
                </c:pt>
                <c:pt idx="347">
                  <c:v>2274</c:v>
                </c:pt>
                <c:pt idx="348">
                  <c:v>1522</c:v>
                </c:pt>
                <c:pt idx="349">
                  <c:v>1371</c:v>
                </c:pt>
                <c:pt idx="350">
                  <c:v>407</c:v>
                </c:pt>
                <c:pt idx="351">
                  <c:v>521</c:v>
                </c:pt>
                <c:pt idx="352">
                  <c:v>321622</c:v>
                </c:pt>
                <c:pt idx="353">
                  <c:v>553185</c:v>
                </c:pt>
                <c:pt idx="354">
                  <c:v>534484</c:v>
                </c:pt>
                <c:pt idx="355">
                  <c:v>55078</c:v>
                </c:pt>
                <c:pt idx="356">
                  <c:v>58694</c:v>
                </c:pt>
                <c:pt idx="357">
                  <c:v>57422</c:v>
                </c:pt>
                <c:pt idx="358">
                  <c:v>57924</c:v>
                </c:pt>
                <c:pt idx="359">
                  <c:v>6626</c:v>
                </c:pt>
                <c:pt idx="360">
                  <c:v>5475</c:v>
                </c:pt>
                <c:pt idx="361">
                  <c:v>25486</c:v>
                </c:pt>
                <c:pt idx="362">
                  <c:v>26039</c:v>
                </c:pt>
                <c:pt idx="363">
                  <c:v>21888</c:v>
                </c:pt>
                <c:pt idx="364">
                  <c:v>20117</c:v>
                </c:pt>
                <c:pt idx="365">
                  <c:v>114</c:v>
                </c:pt>
                <c:pt idx="366">
                  <c:v>103</c:v>
                </c:pt>
                <c:pt idx="367">
                  <c:v>26523</c:v>
                </c:pt>
                <c:pt idx="368">
                  <c:v>20942</c:v>
                </c:pt>
                <c:pt idx="369">
                  <c:v>6553</c:v>
                </c:pt>
                <c:pt idx="370">
                  <c:v>5743</c:v>
                </c:pt>
                <c:pt idx="371">
                  <c:v>532</c:v>
                </c:pt>
                <c:pt idx="372">
                  <c:v>539</c:v>
                </c:pt>
                <c:pt idx="373">
                  <c:v>532</c:v>
                </c:pt>
                <c:pt idx="374">
                  <c:v>205</c:v>
                </c:pt>
                <c:pt idx="375">
                  <c:v>191</c:v>
                </c:pt>
                <c:pt idx="376">
                  <c:v>435046</c:v>
                </c:pt>
                <c:pt idx="377">
                  <c:v>4320</c:v>
                </c:pt>
                <c:pt idx="378">
                  <c:v>6839</c:v>
                </c:pt>
                <c:pt idx="379">
                  <c:v>3832</c:v>
                </c:pt>
                <c:pt idx="380">
                  <c:v>326</c:v>
                </c:pt>
                <c:pt idx="381">
                  <c:v>187</c:v>
                </c:pt>
                <c:pt idx="382">
                  <c:v>2442</c:v>
                </c:pt>
                <c:pt idx="383">
                  <c:v>2252</c:v>
                </c:pt>
                <c:pt idx="384">
                  <c:v>46461</c:v>
                </c:pt>
                <c:pt idx="385">
                  <c:v>5828697</c:v>
                </c:pt>
                <c:pt idx="386">
                  <c:v>5999</c:v>
                </c:pt>
                <c:pt idx="387">
                  <c:v>175785</c:v>
                </c:pt>
                <c:pt idx="388">
                  <c:v>14910</c:v>
                </c:pt>
                <c:pt idx="389">
                  <c:v>347668</c:v>
                </c:pt>
                <c:pt idx="390">
                  <c:v>550233</c:v>
                </c:pt>
                <c:pt idx="391">
                  <c:v>64393</c:v>
                </c:pt>
                <c:pt idx="392">
                  <c:v>62940</c:v>
                </c:pt>
                <c:pt idx="393">
                  <c:v>7437</c:v>
                </c:pt>
                <c:pt idx="394">
                  <c:v>27407</c:v>
                </c:pt>
                <c:pt idx="395">
                  <c:v>20693</c:v>
                </c:pt>
                <c:pt idx="396">
                  <c:v>110</c:v>
                </c:pt>
                <c:pt idx="397">
                  <c:v>29688</c:v>
                </c:pt>
                <c:pt idx="398">
                  <c:v>6846</c:v>
                </c:pt>
                <c:pt idx="399">
                  <c:v>627</c:v>
                </c:pt>
                <c:pt idx="400">
                  <c:v>231</c:v>
                </c:pt>
                <c:pt idx="401">
                  <c:v>216</c:v>
                </c:pt>
                <c:pt idx="402">
                  <c:v>12526</c:v>
                </c:pt>
                <c:pt idx="403">
                  <c:v>10502</c:v>
                </c:pt>
                <c:pt idx="404">
                  <c:v>11096</c:v>
                </c:pt>
                <c:pt idx="405">
                  <c:v>9916</c:v>
                </c:pt>
                <c:pt idx="406">
                  <c:v>1566</c:v>
                </c:pt>
                <c:pt idx="407">
                  <c:v>1580</c:v>
                </c:pt>
                <c:pt idx="408">
                  <c:v>1610</c:v>
                </c:pt>
                <c:pt idx="409">
                  <c:v>1734</c:v>
                </c:pt>
                <c:pt idx="410">
                  <c:v>1826</c:v>
                </c:pt>
                <c:pt idx="411">
                  <c:v>1368</c:v>
                </c:pt>
                <c:pt idx="412">
                  <c:v>6769</c:v>
                </c:pt>
                <c:pt idx="413">
                  <c:v>6091</c:v>
                </c:pt>
                <c:pt idx="414">
                  <c:v>5031</c:v>
                </c:pt>
                <c:pt idx="415">
                  <c:v>10722</c:v>
                </c:pt>
                <c:pt idx="416">
                  <c:v>10319</c:v>
                </c:pt>
                <c:pt idx="417">
                  <c:v>405633</c:v>
                </c:pt>
                <c:pt idx="418">
                  <c:v>37136</c:v>
                </c:pt>
                <c:pt idx="419">
                  <c:v>235</c:v>
                </c:pt>
                <c:pt idx="420">
                  <c:v>367</c:v>
                </c:pt>
                <c:pt idx="421">
                  <c:v>198</c:v>
                </c:pt>
                <c:pt idx="422">
                  <c:v>2380</c:v>
                </c:pt>
                <c:pt idx="423">
                  <c:v>26890</c:v>
                </c:pt>
                <c:pt idx="424">
                  <c:v>5650950</c:v>
                </c:pt>
                <c:pt idx="425">
                  <c:v>4620</c:v>
                </c:pt>
                <c:pt idx="426">
                  <c:v>193262</c:v>
                </c:pt>
                <c:pt idx="427">
                  <c:v>345</c:v>
                </c:pt>
                <c:pt idx="428">
                  <c:v>132632</c:v>
                </c:pt>
                <c:pt idx="429">
                  <c:v>2237</c:v>
                </c:pt>
                <c:pt idx="430">
                  <c:v>1291</c:v>
                </c:pt>
                <c:pt idx="431">
                  <c:v>2112</c:v>
                </c:pt>
                <c:pt idx="432">
                  <c:v>7008</c:v>
                </c:pt>
                <c:pt idx="433">
                  <c:v>12020</c:v>
                </c:pt>
                <c:pt idx="434">
                  <c:v>10301</c:v>
                </c:pt>
                <c:pt idx="435">
                  <c:v>441796</c:v>
                </c:pt>
                <c:pt idx="436">
                  <c:v>381518</c:v>
                </c:pt>
                <c:pt idx="437">
                  <c:v>4411</c:v>
                </c:pt>
                <c:pt idx="438">
                  <c:v>3762</c:v>
                </c:pt>
                <c:pt idx="439">
                  <c:v>6153</c:v>
                </c:pt>
                <c:pt idx="440">
                  <c:v>5790</c:v>
                </c:pt>
                <c:pt idx="441">
                  <c:v>4070</c:v>
                </c:pt>
                <c:pt idx="442">
                  <c:v>3689</c:v>
                </c:pt>
                <c:pt idx="443">
                  <c:v>26380</c:v>
                </c:pt>
                <c:pt idx="444">
                  <c:v>30297</c:v>
                </c:pt>
                <c:pt idx="445">
                  <c:v>28581</c:v>
                </c:pt>
                <c:pt idx="446">
                  <c:v>5826394</c:v>
                </c:pt>
                <c:pt idx="447">
                  <c:v>5776</c:v>
                </c:pt>
                <c:pt idx="448">
                  <c:v>181630</c:v>
                </c:pt>
                <c:pt idx="449">
                  <c:v>407</c:v>
                </c:pt>
                <c:pt idx="450">
                  <c:v>363</c:v>
                </c:pt>
                <c:pt idx="451">
                  <c:v>156170</c:v>
                </c:pt>
                <c:pt idx="452">
                  <c:v>123266</c:v>
                </c:pt>
                <c:pt idx="453">
                  <c:v>2259</c:v>
                </c:pt>
                <c:pt idx="454">
                  <c:v>2255</c:v>
                </c:pt>
                <c:pt idx="455">
                  <c:v>1723</c:v>
                </c:pt>
                <c:pt idx="456">
                  <c:v>1569</c:v>
                </c:pt>
                <c:pt idx="457">
                  <c:v>1294</c:v>
                </c:pt>
                <c:pt idx="458">
                  <c:v>1221</c:v>
                </c:pt>
                <c:pt idx="459">
                  <c:v>381</c:v>
                </c:pt>
                <c:pt idx="460">
                  <c:v>711</c:v>
                </c:pt>
                <c:pt idx="461">
                  <c:v>671</c:v>
                </c:pt>
                <c:pt idx="462">
                  <c:v>495</c:v>
                </c:pt>
                <c:pt idx="463">
                  <c:v>13084</c:v>
                </c:pt>
                <c:pt idx="464">
                  <c:v>9824</c:v>
                </c:pt>
                <c:pt idx="465">
                  <c:v>337826</c:v>
                </c:pt>
                <c:pt idx="466">
                  <c:v>337434</c:v>
                </c:pt>
                <c:pt idx="467">
                  <c:v>552349</c:v>
                </c:pt>
                <c:pt idx="468">
                  <c:v>60047</c:v>
                </c:pt>
                <c:pt idx="469">
                  <c:v>55071</c:v>
                </c:pt>
                <c:pt idx="470">
                  <c:v>4466</c:v>
                </c:pt>
                <c:pt idx="471">
                  <c:v>7371</c:v>
                </c:pt>
                <c:pt idx="472">
                  <c:v>3986</c:v>
                </c:pt>
                <c:pt idx="473">
                  <c:v>35064</c:v>
                </c:pt>
                <c:pt idx="474">
                  <c:v>235</c:v>
                </c:pt>
                <c:pt idx="475">
                  <c:v>220</c:v>
                </c:pt>
                <c:pt idx="476">
                  <c:v>103</c:v>
                </c:pt>
                <c:pt idx="477">
                  <c:v>367</c:v>
                </c:pt>
                <c:pt idx="478">
                  <c:v>359</c:v>
                </c:pt>
                <c:pt idx="479">
                  <c:v>330</c:v>
                </c:pt>
                <c:pt idx="480">
                  <c:v>202</c:v>
                </c:pt>
                <c:pt idx="481">
                  <c:v>194</c:v>
                </c:pt>
                <c:pt idx="482">
                  <c:v>158</c:v>
                </c:pt>
                <c:pt idx="483">
                  <c:v>2442</c:v>
                </c:pt>
                <c:pt idx="484">
                  <c:v>2241</c:v>
                </c:pt>
                <c:pt idx="485">
                  <c:v>2127</c:v>
                </c:pt>
                <c:pt idx="486">
                  <c:v>27697</c:v>
                </c:pt>
                <c:pt idx="487">
                  <c:v>24514</c:v>
                </c:pt>
                <c:pt idx="488">
                  <c:v>5681664</c:v>
                </c:pt>
                <c:pt idx="489">
                  <c:v>5713560</c:v>
                </c:pt>
                <c:pt idx="490">
                  <c:v>4598</c:v>
                </c:pt>
                <c:pt idx="491">
                  <c:v>5306</c:v>
                </c:pt>
                <c:pt idx="492">
                  <c:v>192103</c:v>
                </c:pt>
                <c:pt idx="493">
                  <c:v>152415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9-472E-AEC1-040E5B7D7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313007"/>
        <c:axId val="649316751"/>
      </c:lineChart>
      <c:catAx>
        <c:axId val="649313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16751"/>
        <c:crosses val="autoZero"/>
        <c:auto val="1"/>
        <c:lblAlgn val="ctr"/>
        <c:lblOffset val="100"/>
        <c:noMultiLvlLbl val="0"/>
      </c:catAx>
      <c:valAx>
        <c:axId val="6493167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13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Energy Usage/Capita Vs GDP/Capita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USAGE'!$I$1</c:f>
              <c:strCache>
                <c:ptCount val="1"/>
                <c:pt idx="0">
                  <c:v>Energy Usage/Capita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USAGE'!$H$2:$H$1937</c:f>
            </c:numRef>
          </c:xVal>
          <c:yVal>
            <c:numRef>
              <c:f>'GDP WITH ENERGY USAGE'!$I$2:$I$1937</c:f>
            </c:numRef>
          </c:yVal>
          <c:smooth val="0"/>
          <c:extLst>
            <c:ext xmlns:c16="http://schemas.microsoft.com/office/drawing/2014/chart" uri="{C3380CC4-5D6E-409C-BE32-E72D297353CC}">
              <c16:uniqueId val="{00000000-544F-47EE-8A6F-A59257738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621839"/>
        <c:axId val="723609775"/>
      </c:scatterChart>
      <c:valAx>
        <c:axId val="723621839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09775"/>
        <c:crosses val="autoZero"/>
        <c:crossBetween val="midCat"/>
      </c:valAx>
      <c:valAx>
        <c:axId val="723609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21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Energy</a:t>
            </a:r>
            <a:r>
              <a:rPr lang="en-IN" baseline="0"/>
              <a:t> usage Year wise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multiLvlStrRef>
              <c:f>'GDP WITH ENERGY USAGE'!$C$1795:$C$1937</c:f>
            </c:multiLvlStrRef>
          </c:cat>
          <c:val>
            <c:numRef>
              <c:f>'GDP WITH ENERGY USAGE'!$D$1795:$D$1937</c:f>
            </c:numRef>
          </c:val>
          <c:smooth val="0"/>
          <c:extLst>
            <c:ext xmlns:c16="http://schemas.microsoft.com/office/drawing/2014/chart" uri="{C3380CC4-5D6E-409C-BE32-E72D297353CC}">
              <c16:uniqueId val="{00000000-3112-457E-BB3E-14374EC37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475807"/>
        <c:axId val="599474975"/>
      </c:lineChart>
      <c:catAx>
        <c:axId val="59947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74975"/>
        <c:crosses val="autoZero"/>
        <c:auto val="1"/>
        <c:lblAlgn val="ctr"/>
        <c:lblOffset val="100"/>
        <c:noMultiLvlLbl val="0"/>
      </c:catAx>
      <c:valAx>
        <c:axId val="59947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47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Emissions Year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WITH ENERGY USAGE'!$E$1</c:f>
              <c:strCache>
                <c:ptCount val="1"/>
                <c:pt idx="0">
                  <c:v>CO2 Emissions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ENERGY USAGE'!$C$2:$C$2434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USAGE'!$E$2:$E$2434</c:f>
              <c:numCache>
                <c:formatCode>General</c:formatCode>
                <c:ptCount val="497"/>
                <c:pt idx="0">
                  <c:v>9498</c:v>
                </c:pt>
                <c:pt idx="1">
                  <c:v>9498</c:v>
                </c:pt>
                <c:pt idx="2">
                  <c:v>9498</c:v>
                </c:pt>
                <c:pt idx="3">
                  <c:v>9498</c:v>
                </c:pt>
                <c:pt idx="4">
                  <c:v>9498</c:v>
                </c:pt>
                <c:pt idx="5">
                  <c:v>9498</c:v>
                </c:pt>
                <c:pt idx="6">
                  <c:v>9498</c:v>
                </c:pt>
                <c:pt idx="7">
                  <c:v>9498</c:v>
                </c:pt>
                <c:pt idx="8">
                  <c:v>9498</c:v>
                </c:pt>
                <c:pt idx="9">
                  <c:v>9498</c:v>
                </c:pt>
                <c:pt idx="10">
                  <c:v>9498</c:v>
                </c:pt>
                <c:pt idx="11">
                  <c:v>9498</c:v>
                </c:pt>
                <c:pt idx="12">
                  <c:v>9498</c:v>
                </c:pt>
                <c:pt idx="13">
                  <c:v>9498</c:v>
                </c:pt>
                <c:pt idx="14">
                  <c:v>9498</c:v>
                </c:pt>
                <c:pt idx="15">
                  <c:v>9498</c:v>
                </c:pt>
                <c:pt idx="16">
                  <c:v>9498</c:v>
                </c:pt>
                <c:pt idx="17">
                  <c:v>9498</c:v>
                </c:pt>
                <c:pt idx="18">
                  <c:v>9498</c:v>
                </c:pt>
                <c:pt idx="19">
                  <c:v>9498</c:v>
                </c:pt>
                <c:pt idx="20">
                  <c:v>9498</c:v>
                </c:pt>
                <c:pt idx="21">
                  <c:v>9498</c:v>
                </c:pt>
                <c:pt idx="22">
                  <c:v>9498</c:v>
                </c:pt>
                <c:pt idx="23">
                  <c:v>9498</c:v>
                </c:pt>
                <c:pt idx="24">
                  <c:v>9498</c:v>
                </c:pt>
                <c:pt idx="25">
                  <c:v>9498</c:v>
                </c:pt>
                <c:pt idx="26">
                  <c:v>9498</c:v>
                </c:pt>
                <c:pt idx="27">
                  <c:v>9498</c:v>
                </c:pt>
                <c:pt idx="28">
                  <c:v>9498</c:v>
                </c:pt>
                <c:pt idx="29">
                  <c:v>9498</c:v>
                </c:pt>
                <c:pt idx="30">
                  <c:v>9498</c:v>
                </c:pt>
                <c:pt idx="31">
                  <c:v>9498</c:v>
                </c:pt>
                <c:pt idx="32">
                  <c:v>9498</c:v>
                </c:pt>
                <c:pt idx="33">
                  <c:v>9498</c:v>
                </c:pt>
                <c:pt idx="34">
                  <c:v>9498</c:v>
                </c:pt>
                <c:pt idx="35">
                  <c:v>9498</c:v>
                </c:pt>
                <c:pt idx="36">
                  <c:v>9498</c:v>
                </c:pt>
                <c:pt idx="37">
                  <c:v>9498</c:v>
                </c:pt>
                <c:pt idx="38">
                  <c:v>9498</c:v>
                </c:pt>
                <c:pt idx="39">
                  <c:v>9498</c:v>
                </c:pt>
                <c:pt idx="40">
                  <c:v>9498</c:v>
                </c:pt>
                <c:pt idx="41">
                  <c:v>9498</c:v>
                </c:pt>
                <c:pt idx="42">
                  <c:v>9498</c:v>
                </c:pt>
                <c:pt idx="43">
                  <c:v>9498</c:v>
                </c:pt>
                <c:pt idx="44">
                  <c:v>9498</c:v>
                </c:pt>
                <c:pt idx="45">
                  <c:v>9498</c:v>
                </c:pt>
                <c:pt idx="46">
                  <c:v>9498</c:v>
                </c:pt>
                <c:pt idx="47">
                  <c:v>9498</c:v>
                </c:pt>
                <c:pt idx="48">
                  <c:v>9498</c:v>
                </c:pt>
                <c:pt idx="49">
                  <c:v>9498</c:v>
                </c:pt>
                <c:pt idx="50">
                  <c:v>9498</c:v>
                </c:pt>
                <c:pt idx="51">
                  <c:v>9498</c:v>
                </c:pt>
                <c:pt idx="52">
                  <c:v>9498</c:v>
                </c:pt>
                <c:pt idx="53">
                  <c:v>9498</c:v>
                </c:pt>
                <c:pt idx="54">
                  <c:v>9498</c:v>
                </c:pt>
                <c:pt idx="55">
                  <c:v>9498</c:v>
                </c:pt>
                <c:pt idx="56">
                  <c:v>9498</c:v>
                </c:pt>
                <c:pt idx="57">
                  <c:v>9498</c:v>
                </c:pt>
                <c:pt idx="58">
                  <c:v>9498</c:v>
                </c:pt>
                <c:pt idx="59">
                  <c:v>9498</c:v>
                </c:pt>
                <c:pt idx="60">
                  <c:v>9498</c:v>
                </c:pt>
                <c:pt idx="61">
                  <c:v>9498</c:v>
                </c:pt>
                <c:pt idx="62">
                  <c:v>9498</c:v>
                </c:pt>
                <c:pt idx="63">
                  <c:v>9498</c:v>
                </c:pt>
                <c:pt idx="64">
                  <c:v>9498</c:v>
                </c:pt>
                <c:pt idx="65">
                  <c:v>9498</c:v>
                </c:pt>
                <c:pt idx="66">
                  <c:v>9498</c:v>
                </c:pt>
                <c:pt idx="67">
                  <c:v>9498</c:v>
                </c:pt>
                <c:pt idx="68">
                  <c:v>9498</c:v>
                </c:pt>
                <c:pt idx="69">
                  <c:v>9498</c:v>
                </c:pt>
                <c:pt idx="70">
                  <c:v>9498</c:v>
                </c:pt>
                <c:pt idx="71">
                  <c:v>9498</c:v>
                </c:pt>
                <c:pt idx="72">
                  <c:v>9498</c:v>
                </c:pt>
                <c:pt idx="73">
                  <c:v>9498</c:v>
                </c:pt>
                <c:pt idx="74">
                  <c:v>9498</c:v>
                </c:pt>
                <c:pt idx="75">
                  <c:v>9498</c:v>
                </c:pt>
                <c:pt idx="76">
                  <c:v>513</c:v>
                </c:pt>
                <c:pt idx="77">
                  <c:v>180512</c:v>
                </c:pt>
                <c:pt idx="78">
                  <c:v>2321</c:v>
                </c:pt>
                <c:pt idx="79">
                  <c:v>2464</c:v>
                </c:pt>
                <c:pt idx="80">
                  <c:v>1503</c:v>
                </c:pt>
                <c:pt idx="81">
                  <c:v>422</c:v>
                </c:pt>
                <c:pt idx="82">
                  <c:v>477</c:v>
                </c:pt>
                <c:pt idx="83">
                  <c:v>15456</c:v>
                </c:pt>
                <c:pt idx="84">
                  <c:v>419754</c:v>
                </c:pt>
                <c:pt idx="85">
                  <c:v>499137</c:v>
                </c:pt>
                <c:pt idx="86">
                  <c:v>72258</c:v>
                </c:pt>
                <c:pt idx="87">
                  <c:v>75680</c:v>
                </c:pt>
                <c:pt idx="88">
                  <c:v>7770</c:v>
                </c:pt>
                <c:pt idx="89">
                  <c:v>38364</c:v>
                </c:pt>
                <c:pt idx="90">
                  <c:v>20964</c:v>
                </c:pt>
                <c:pt idx="91">
                  <c:v>136</c:v>
                </c:pt>
                <c:pt idx="92">
                  <c:v>32636</c:v>
                </c:pt>
                <c:pt idx="93">
                  <c:v>6249</c:v>
                </c:pt>
                <c:pt idx="94">
                  <c:v>634</c:v>
                </c:pt>
                <c:pt idx="95">
                  <c:v>260</c:v>
                </c:pt>
                <c:pt idx="96">
                  <c:v>11118</c:v>
                </c:pt>
                <c:pt idx="97">
                  <c:v>1701</c:v>
                </c:pt>
                <c:pt idx="98">
                  <c:v>2120</c:v>
                </c:pt>
                <c:pt idx="99">
                  <c:v>8108</c:v>
                </c:pt>
                <c:pt idx="100">
                  <c:v>7158</c:v>
                </c:pt>
                <c:pt idx="101">
                  <c:v>443674</c:v>
                </c:pt>
                <c:pt idx="102">
                  <c:v>4547</c:v>
                </c:pt>
                <c:pt idx="103">
                  <c:v>9633</c:v>
                </c:pt>
                <c:pt idx="104">
                  <c:v>5075</c:v>
                </c:pt>
                <c:pt idx="105">
                  <c:v>57579</c:v>
                </c:pt>
                <c:pt idx="106">
                  <c:v>249</c:v>
                </c:pt>
                <c:pt idx="107">
                  <c:v>403</c:v>
                </c:pt>
                <c:pt idx="108">
                  <c:v>209</c:v>
                </c:pt>
                <c:pt idx="109">
                  <c:v>2384</c:v>
                </c:pt>
                <c:pt idx="110">
                  <c:v>50682</c:v>
                </c:pt>
                <c:pt idx="111">
                  <c:v>5433057</c:v>
                </c:pt>
                <c:pt idx="112">
                  <c:v>6645</c:v>
                </c:pt>
                <c:pt idx="113">
                  <c:v>201747</c:v>
                </c:pt>
                <c:pt idx="114">
                  <c:v>499</c:v>
                </c:pt>
                <c:pt idx="115">
                  <c:v>179639</c:v>
                </c:pt>
                <c:pt idx="116">
                  <c:v>2296</c:v>
                </c:pt>
                <c:pt idx="117">
                  <c:v>1643</c:v>
                </c:pt>
                <c:pt idx="118">
                  <c:v>1624</c:v>
                </c:pt>
                <c:pt idx="119">
                  <c:v>414</c:v>
                </c:pt>
                <c:pt idx="120">
                  <c:v>466</c:v>
                </c:pt>
                <c:pt idx="121">
                  <c:v>14408</c:v>
                </c:pt>
                <c:pt idx="122">
                  <c:v>367147</c:v>
                </c:pt>
                <c:pt idx="123">
                  <c:v>513937</c:v>
                </c:pt>
                <c:pt idx="124">
                  <c:v>67267</c:v>
                </c:pt>
                <c:pt idx="125">
                  <c:v>70850</c:v>
                </c:pt>
                <c:pt idx="126">
                  <c:v>7818</c:v>
                </c:pt>
                <c:pt idx="127">
                  <c:v>29901</c:v>
                </c:pt>
                <c:pt idx="128">
                  <c:v>20323</c:v>
                </c:pt>
                <c:pt idx="129">
                  <c:v>128</c:v>
                </c:pt>
                <c:pt idx="130">
                  <c:v>30473</c:v>
                </c:pt>
                <c:pt idx="131">
                  <c:v>6476</c:v>
                </c:pt>
                <c:pt idx="132">
                  <c:v>557</c:v>
                </c:pt>
                <c:pt idx="133">
                  <c:v>253</c:v>
                </c:pt>
                <c:pt idx="134">
                  <c:v>11844</c:v>
                </c:pt>
                <c:pt idx="135">
                  <c:v>1555</c:v>
                </c:pt>
                <c:pt idx="136">
                  <c:v>2263</c:v>
                </c:pt>
                <c:pt idx="137">
                  <c:v>7866</c:v>
                </c:pt>
                <c:pt idx="138">
                  <c:v>8592</c:v>
                </c:pt>
                <c:pt idx="139">
                  <c:v>446237</c:v>
                </c:pt>
                <c:pt idx="140">
                  <c:v>4496</c:v>
                </c:pt>
                <c:pt idx="141">
                  <c:v>8636</c:v>
                </c:pt>
                <c:pt idx="142">
                  <c:v>4518</c:v>
                </c:pt>
                <c:pt idx="143">
                  <c:v>47356</c:v>
                </c:pt>
                <c:pt idx="144">
                  <c:v>260</c:v>
                </c:pt>
                <c:pt idx="145">
                  <c:v>385</c:v>
                </c:pt>
                <c:pt idx="146">
                  <c:v>202</c:v>
                </c:pt>
                <c:pt idx="147">
                  <c:v>2468</c:v>
                </c:pt>
                <c:pt idx="148">
                  <c:v>48177</c:v>
                </c:pt>
                <c:pt idx="149">
                  <c:v>5311840</c:v>
                </c:pt>
                <c:pt idx="150">
                  <c:v>7891</c:v>
                </c:pt>
                <c:pt idx="151">
                  <c:v>185341</c:v>
                </c:pt>
                <c:pt idx="152">
                  <c:v>458</c:v>
                </c:pt>
                <c:pt idx="153">
                  <c:v>190057</c:v>
                </c:pt>
                <c:pt idx="154">
                  <c:v>2288</c:v>
                </c:pt>
                <c:pt idx="155">
                  <c:v>1045</c:v>
                </c:pt>
                <c:pt idx="156">
                  <c:v>1635</c:v>
                </c:pt>
                <c:pt idx="157">
                  <c:v>407</c:v>
                </c:pt>
                <c:pt idx="158">
                  <c:v>389</c:v>
                </c:pt>
                <c:pt idx="159">
                  <c:v>13773</c:v>
                </c:pt>
                <c:pt idx="160">
                  <c:v>387675</c:v>
                </c:pt>
                <c:pt idx="161">
                  <c:v>544975</c:v>
                </c:pt>
                <c:pt idx="162">
                  <c:v>525690</c:v>
                </c:pt>
                <c:pt idx="163">
                  <c:v>71224</c:v>
                </c:pt>
                <c:pt idx="164">
                  <c:v>52757</c:v>
                </c:pt>
                <c:pt idx="165">
                  <c:v>66439</c:v>
                </c:pt>
                <c:pt idx="166">
                  <c:v>56274</c:v>
                </c:pt>
                <c:pt idx="167">
                  <c:v>8647</c:v>
                </c:pt>
                <c:pt idx="168">
                  <c:v>5761</c:v>
                </c:pt>
                <c:pt idx="169">
                  <c:v>30443</c:v>
                </c:pt>
                <c:pt idx="170">
                  <c:v>25453</c:v>
                </c:pt>
                <c:pt idx="171">
                  <c:v>21019</c:v>
                </c:pt>
                <c:pt idx="172">
                  <c:v>20235</c:v>
                </c:pt>
                <c:pt idx="173">
                  <c:v>128</c:v>
                </c:pt>
                <c:pt idx="174">
                  <c:v>114</c:v>
                </c:pt>
                <c:pt idx="175">
                  <c:v>29670</c:v>
                </c:pt>
                <c:pt idx="176">
                  <c:v>23447</c:v>
                </c:pt>
                <c:pt idx="177">
                  <c:v>6546</c:v>
                </c:pt>
                <c:pt idx="178">
                  <c:v>5948</c:v>
                </c:pt>
                <c:pt idx="179">
                  <c:v>638</c:v>
                </c:pt>
                <c:pt idx="180">
                  <c:v>260</c:v>
                </c:pt>
                <c:pt idx="181">
                  <c:v>11441</c:v>
                </c:pt>
                <c:pt idx="182">
                  <c:v>1558</c:v>
                </c:pt>
                <c:pt idx="183">
                  <c:v>2428</c:v>
                </c:pt>
                <c:pt idx="184">
                  <c:v>8672</c:v>
                </c:pt>
                <c:pt idx="185">
                  <c:v>11947</c:v>
                </c:pt>
                <c:pt idx="186">
                  <c:v>471444</c:v>
                </c:pt>
                <c:pt idx="187">
                  <c:v>4386</c:v>
                </c:pt>
                <c:pt idx="188">
                  <c:v>7576</c:v>
                </c:pt>
                <c:pt idx="189">
                  <c:v>4353</c:v>
                </c:pt>
                <c:pt idx="190">
                  <c:v>41279</c:v>
                </c:pt>
                <c:pt idx="191">
                  <c:v>444</c:v>
                </c:pt>
                <c:pt idx="192">
                  <c:v>411</c:v>
                </c:pt>
                <c:pt idx="193">
                  <c:v>180416</c:v>
                </c:pt>
                <c:pt idx="194">
                  <c:v>160952</c:v>
                </c:pt>
                <c:pt idx="195">
                  <c:v>2358</c:v>
                </c:pt>
                <c:pt idx="196">
                  <c:v>1547</c:v>
                </c:pt>
                <c:pt idx="197">
                  <c:v>1577</c:v>
                </c:pt>
                <c:pt idx="198">
                  <c:v>1426</c:v>
                </c:pt>
                <c:pt idx="199">
                  <c:v>1228</c:v>
                </c:pt>
                <c:pt idx="200">
                  <c:v>359</c:v>
                </c:pt>
                <c:pt idx="201">
                  <c:v>524</c:v>
                </c:pt>
                <c:pt idx="202">
                  <c:v>6931</c:v>
                </c:pt>
                <c:pt idx="203">
                  <c:v>25005</c:v>
                </c:pt>
                <c:pt idx="204">
                  <c:v>18786</c:v>
                </c:pt>
                <c:pt idx="205">
                  <c:v>110</c:v>
                </c:pt>
                <c:pt idx="206">
                  <c:v>28658</c:v>
                </c:pt>
                <c:pt idx="207">
                  <c:v>6366</c:v>
                </c:pt>
                <c:pt idx="208">
                  <c:v>583</c:v>
                </c:pt>
                <c:pt idx="209">
                  <c:v>539</c:v>
                </c:pt>
                <c:pt idx="210">
                  <c:v>205</c:v>
                </c:pt>
                <c:pt idx="211">
                  <c:v>194</c:v>
                </c:pt>
                <c:pt idx="212">
                  <c:v>11621</c:v>
                </c:pt>
                <c:pt idx="213">
                  <c:v>10627</c:v>
                </c:pt>
                <c:pt idx="214">
                  <c:v>1628</c:v>
                </c:pt>
                <c:pt idx="215">
                  <c:v>1595</c:v>
                </c:pt>
                <c:pt idx="216">
                  <c:v>1988</c:v>
                </c:pt>
                <c:pt idx="217">
                  <c:v>1569</c:v>
                </c:pt>
                <c:pt idx="218">
                  <c:v>7367</c:v>
                </c:pt>
                <c:pt idx="219">
                  <c:v>5713</c:v>
                </c:pt>
                <c:pt idx="220">
                  <c:v>10627</c:v>
                </c:pt>
                <c:pt idx="221">
                  <c:v>391251</c:v>
                </c:pt>
                <c:pt idx="222">
                  <c:v>249</c:v>
                </c:pt>
                <c:pt idx="223">
                  <c:v>396</c:v>
                </c:pt>
                <c:pt idx="224">
                  <c:v>202</c:v>
                </c:pt>
                <c:pt idx="225">
                  <c:v>2442</c:v>
                </c:pt>
                <c:pt idx="226">
                  <c:v>42541</c:v>
                </c:pt>
                <c:pt idx="227">
                  <c:v>32152</c:v>
                </c:pt>
                <c:pt idx="228">
                  <c:v>5656839</c:v>
                </c:pt>
                <c:pt idx="229">
                  <c:v>5737616</c:v>
                </c:pt>
                <c:pt idx="230">
                  <c:v>8331</c:v>
                </c:pt>
                <c:pt idx="231">
                  <c:v>6648</c:v>
                </c:pt>
                <c:pt idx="232">
                  <c:v>186812</c:v>
                </c:pt>
                <c:pt idx="233">
                  <c:v>171825</c:v>
                </c:pt>
                <c:pt idx="234">
                  <c:v>2274</c:v>
                </c:pt>
                <c:pt idx="235">
                  <c:v>1599</c:v>
                </c:pt>
                <c:pt idx="236">
                  <c:v>1353</c:v>
                </c:pt>
                <c:pt idx="237">
                  <c:v>425</c:v>
                </c:pt>
                <c:pt idx="238">
                  <c:v>396</c:v>
                </c:pt>
                <c:pt idx="239">
                  <c:v>517</c:v>
                </c:pt>
                <c:pt idx="240">
                  <c:v>444</c:v>
                </c:pt>
                <c:pt idx="241">
                  <c:v>12757</c:v>
                </c:pt>
                <c:pt idx="242">
                  <c:v>12325</c:v>
                </c:pt>
                <c:pt idx="243">
                  <c:v>9567</c:v>
                </c:pt>
                <c:pt idx="244">
                  <c:v>363213</c:v>
                </c:pt>
                <c:pt idx="245">
                  <c:v>347309</c:v>
                </c:pt>
                <c:pt idx="246">
                  <c:v>332267</c:v>
                </c:pt>
                <c:pt idx="247">
                  <c:v>560802</c:v>
                </c:pt>
                <c:pt idx="248">
                  <c:v>563072</c:v>
                </c:pt>
                <c:pt idx="249">
                  <c:v>519163</c:v>
                </c:pt>
                <c:pt idx="250">
                  <c:v>71154</c:v>
                </c:pt>
                <c:pt idx="251">
                  <c:v>61730</c:v>
                </c:pt>
                <c:pt idx="252">
                  <c:v>63439</c:v>
                </c:pt>
                <c:pt idx="253">
                  <c:v>60946</c:v>
                </c:pt>
                <c:pt idx="254">
                  <c:v>8573</c:v>
                </c:pt>
                <c:pt idx="255">
                  <c:v>26736</c:v>
                </c:pt>
                <c:pt idx="256">
                  <c:v>21430</c:v>
                </c:pt>
                <c:pt idx="257">
                  <c:v>150</c:v>
                </c:pt>
                <c:pt idx="258">
                  <c:v>30759</c:v>
                </c:pt>
                <c:pt idx="259">
                  <c:v>6898</c:v>
                </c:pt>
                <c:pt idx="260">
                  <c:v>10715</c:v>
                </c:pt>
                <c:pt idx="261">
                  <c:v>410744</c:v>
                </c:pt>
                <c:pt idx="262">
                  <c:v>394800</c:v>
                </c:pt>
                <c:pt idx="263">
                  <c:v>4426</c:v>
                </c:pt>
                <c:pt idx="264">
                  <c:v>4037</c:v>
                </c:pt>
                <c:pt idx="265">
                  <c:v>3964</c:v>
                </c:pt>
                <c:pt idx="266">
                  <c:v>5871</c:v>
                </c:pt>
                <c:pt idx="267">
                  <c:v>7008</c:v>
                </c:pt>
                <c:pt idx="268">
                  <c:v>3821</c:v>
                </c:pt>
                <c:pt idx="269">
                  <c:v>27165</c:v>
                </c:pt>
                <c:pt idx="270">
                  <c:v>55361</c:v>
                </c:pt>
                <c:pt idx="271">
                  <c:v>55661</c:v>
                </c:pt>
                <c:pt idx="272">
                  <c:v>7088</c:v>
                </c:pt>
                <c:pt idx="273">
                  <c:v>6326</c:v>
                </c:pt>
                <c:pt idx="274">
                  <c:v>26006</c:v>
                </c:pt>
                <c:pt idx="275">
                  <c:v>26091</c:v>
                </c:pt>
                <c:pt idx="276">
                  <c:v>19651</c:v>
                </c:pt>
                <c:pt idx="277">
                  <c:v>114</c:v>
                </c:pt>
                <c:pt idx="278">
                  <c:v>29908</c:v>
                </c:pt>
                <c:pt idx="279">
                  <c:v>6454</c:v>
                </c:pt>
                <c:pt idx="280">
                  <c:v>616</c:v>
                </c:pt>
                <c:pt idx="281">
                  <c:v>609</c:v>
                </c:pt>
                <c:pt idx="282">
                  <c:v>238</c:v>
                </c:pt>
                <c:pt idx="283">
                  <c:v>216</c:v>
                </c:pt>
                <c:pt idx="284">
                  <c:v>12636</c:v>
                </c:pt>
                <c:pt idx="285">
                  <c:v>12453</c:v>
                </c:pt>
                <c:pt idx="286">
                  <c:v>1566</c:v>
                </c:pt>
                <c:pt idx="287">
                  <c:v>2391</c:v>
                </c:pt>
                <c:pt idx="288">
                  <c:v>8779</c:v>
                </c:pt>
                <c:pt idx="289">
                  <c:v>13480</c:v>
                </c:pt>
                <c:pt idx="290">
                  <c:v>455845</c:v>
                </c:pt>
                <c:pt idx="291">
                  <c:v>5805</c:v>
                </c:pt>
                <c:pt idx="292">
                  <c:v>4089</c:v>
                </c:pt>
                <c:pt idx="293">
                  <c:v>3898</c:v>
                </c:pt>
                <c:pt idx="294">
                  <c:v>31896</c:v>
                </c:pt>
                <c:pt idx="295">
                  <c:v>27187</c:v>
                </c:pt>
                <c:pt idx="296">
                  <c:v>227</c:v>
                </c:pt>
                <c:pt idx="297">
                  <c:v>183</c:v>
                </c:pt>
                <c:pt idx="298">
                  <c:v>356</c:v>
                </c:pt>
                <c:pt idx="299">
                  <c:v>363</c:v>
                </c:pt>
                <c:pt idx="300">
                  <c:v>194</c:v>
                </c:pt>
                <c:pt idx="301">
                  <c:v>180</c:v>
                </c:pt>
                <c:pt idx="302">
                  <c:v>2292</c:v>
                </c:pt>
                <c:pt idx="303">
                  <c:v>2266</c:v>
                </c:pt>
                <c:pt idx="304">
                  <c:v>25024</c:v>
                </c:pt>
                <c:pt idx="305">
                  <c:v>389</c:v>
                </c:pt>
                <c:pt idx="306">
                  <c:v>345</c:v>
                </c:pt>
                <c:pt idx="307">
                  <c:v>133127</c:v>
                </c:pt>
                <c:pt idx="308">
                  <c:v>141077</c:v>
                </c:pt>
                <c:pt idx="309">
                  <c:v>2255</c:v>
                </c:pt>
                <c:pt idx="310">
                  <c:v>2233</c:v>
                </c:pt>
                <c:pt idx="311">
                  <c:v>1518</c:v>
                </c:pt>
                <c:pt idx="312">
                  <c:v>1668</c:v>
                </c:pt>
                <c:pt idx="313">
                  <c:v>1269</c:v>
                </c:pt>
                <c:pt idx="314">
                  <c:v>1188</c:v>
                </c:pt>
                <c:pt idx="315">
                  <c:v>374</c:v>
                </c:pt>
                <c:pt idx="316">
                  <c:v>689</c:v>
                </c:pt>
                <c:pt idx="317">
                  <c:v>510</c:v>
                </c:pt>
                <c:pt idx="318">
                  <c:v>495</c:v>
                </c:pt>
                <c:pt idx="319">
                  <c:v>14129</c:v>
                </c:pt>
                <c:pt idx="320">
                  <c:v>10224</c:v>
                </c:pt>
                <c:pt idx="321">
                  <c:v>327984</c:v>
                </c:pt>
                <c:pt idx="322">
                  <c:v>21500</c:v>
                </c:pt>
                <c:pt idx="323">
                  <c:v>103</c:v>
                </c:pt>
                <c:pt idx="324">
                  <c:v>24690</c:v>
                </c:pt>
                <c:pt idx="325">
                  <c:v>6040</c:v>
                </c:pt>
                <c:pt idx="326">
                  <c:v>1434</c:v>
                </c:pt>
                <c:pt idx="327">
                  <c:v>2076</c:v>
                </c:pt>
                <c:pt idx="328">
                  <c:v>7554</c:v>
                </c:pt>
                <c:pt idx="329">
                  <c:v>10645</c:v>
                </c:pt>
                <c:pt idx="330">
                  <c:v>4595</c:v>
                </c:pt>
                <c:pt idx="331">
                  <c:v>7125</c:v>
                </c:pt>
                <c:pt idx="332">
                  <c:v>4136</c:v>
                </c:pt>
                <c:pt idx="333">
                  <c:v>43208</c:v>
                </c:pt>
                <c:pt idx="334">
                  <c:v>249</c:v>
                </c:pt>
                <c:pt idx="335">
                  <c:v>198</c:v>
                </c:pt>
                <c:pt idx="336">
                  <c:v>385</c:v>
                </c:pt>
                <c:pt idx="337">
                  <c:v>202</c:v>
                </c:pt>
                <c:pt idx="338">
                  <c:v>30993</c:v>
                </c:pt>
                <c:pt idx="339">
                  <c:v>5790765</c:v>
                </c:pt>
                <c:pt idx="340">
                  <c:v>5601405</c:v>
                </c:pt>
                <c:pt idx="341">
                  <c:v>5611</c:v>
                </c:pt>
                <c:pt idx="342">
                  <c:v>5090</c:v>
                </c:pt>
                <c:pt idx="343">
                  <c:v>168268</c:v>
                </c:pt>
                <c:pt idx="344">
                  <c:v>172525</c:v>
                </c:pt>
                <c:pt idx="345">
                  <c:v>425</c:v>
                </c:pt>
                <c:pt idx="346">
                  <c:v>174238</c:v>
                </c:pt>
                <c:pt idx="347">
                  <c:v>2274</c:v>
                </c:pt>
                <c:pt idx="348">
                  <c:v>1522</c:v>
                </c:pt>
                <c:pt idx="349">
                  <c:v>1371</c:v>
                </c:pt>
                <c:pt idx="350">
                  <c:v>407</c:v>
                </c:pt>
                <c:pt idx="351">
                  <c:v>521</c:v>
                </c:pt>
                <c:pt idx="352">
                  <c:v>321622</c:v>
                </c:pt>
                <c:pt idx="353">
                  <c:v>553185</c:v>
                </c:pt>
                <c:pt idx="354">
                  <c:v>534484</c:v>
                </c:pt>
                <c:pt idx="355">
                  <c:v>55078</c:v>
                </c:pt>
                <c:pt idx="356">
                  <c:v>58694</c:v>
                </c:pt>
                <c:pt idx="357">
                  <c:v>57422</c:v>
                </c:pt>
                <c:pt idx="358">
                  <c:v>57924</c:v>
                </c:pt>
                <c:pt idx="359">
                  <c:v>6626</c:v>
                </c:pt>
                <c:pt idx="360">
                  <c:v>5475</c:v>
                </c:pt>
                <c:pt idx="361">
                  <c:v>25486</c:v>
                </c:pt>
                <c:pt idx="362">
                  <c:v>26039</c:v>
                </c:pt>
                <c:pt idx="363">
                  <c:v>21888</c:v>
                </c:pt>
                <c:pt idx="364">
                  <c:v>20117</c:v>
                </c:pt>
                <c:pt idx="365">
                  <c:v>114</c:v>
                </c:pt>
                <c:pt idx="366">
                  <c:v>103</c:v>
                </c:pt>
                <c:pt idx="367">
                  <c:v>26523</c:v>
                </c:pt>
                <c:pt idx="368">
                  <c:v>20942</c:v>
                </c:pt>
                <c:pt idx="369">
                  <c:v>6553</c:v>
                </c:pt>
                <c:pt idx="370">
                  <c:v>5743</c:v>
                </c:pt>
                <c:pt idx="371">
                  <c:v>532</c:v>
                </c:pt>
                <c:pt idx="372">
                  <c:v>539</c:v>
                </c:pt>
                <c:pt idx="373">
                  <c:v>532</c:v>
                </c:pt>
                <c:pt idx="374">
                  <c:v>205</c:v>
                </c:pt>
                <c:pt idx="375">
                  <c:v>191</c:v>
                </c:pt>
                <c:pt idx="376">
                  <c:v>435046</c:v>
                </c:pt>
                <c:pt idx="377">
                  <c:v>4320</c:v>
                </c:pt>
                <c:pt idx="378">
                  <c:v>6839</c:v>
                </c:pt>
                <c:pt idx="379">
                  <c:v>3832</c:v>
                </c:pt>
                <c:pt idx="380">
                  <c:v>326</c:v>
                </c:pt>
                <c:pt idx="381">
                  <c:v>187</c:v>
                </c:pt>
                <c:pt idx="382">
                  <c:v>2442</c:v>
                </c:pt>
                <c:pt idx="383">
                  <c:v>2252</c:v>
                </c:pt>
                <c:pt idx="384">
                  <c:v>46461</c:v>
                </c:pt>
                <c:pt idx="385">
                  <c:v>5828697</c:v>
                </c:pt>
                <c:pt idx="386">
                  <c:v>5999</c:v>
                </c:pt>
                <c:pt idx="387">
                  <c:v>175785</c:v>
                </c:pt>
                <c:pt idx="388">
                  <c:v>14910</c:v>
                </c:pt>
                <c:pt idx="389">
                  <c:v>347668</c:v>
                </c:pt>
                <c:pt idx="390">
                  <c:v>550233</c:v>
                </c:pt>
                <c:pt idx="391">
                  <c:v>64393</c:v>
                </c:pt>
                <c:pt idx="392">
                  <c:v>62940</c:v>
                </c:pt>
                <c:pt idx="393">
                  <c:v>7437</c:v>
                </c:pt>
                <c:pt idx="394">
                  <c:v>27407</c:v>
                </c:pt>
                <c:pt idx="395">
                  <c:v>20693</c:v>
                </c:pt>
                <c:pt idx="396">
                  <c:v>110</c:v>
                </c:pt>
                <c:pt idx="397">
                  <c:v>29688</c:v>
                </c:pt>
                <c:pt idx="398">
                  <c:v>6846</c:v>
                </c:pt>
                <c:pt idx="399">
                  <c:v>627</c:v>
                </c:pt>
                <c:pt idx="400">
                  <c:v>231</c:v>
                </c:pt>
                <c:pt idx="401">
                  <c:v>216</c:v>
                </c:pt>
                <c:pt idx="402">
                  <c:v>12526</c:v>
                </c:pt>
                <c:pt idx="403">
                  <c:v>10502</c:v>
                </c:pt>
                <c:pt idx="404">
                  <c:v>11096</c:v>
                </c:pt>
                <c:pt idx="405">
                  <c:v>9916</c:v>
                </c:pt>
                <c:pt idx="406">
                  <c:v>1566</c:v>
                </c:pt>
                <c:pt idx="407">
                  <c:v>1580</c:v>
                </c:pt>
                <c:pt idx="408">
                  <c:v>1610</c:v>
                </c:pt>
                <c:pt idx="409">
                  <c:v>1734</c:v>
                </c:pt>
                <c:pt idx="410">
                  <c:v>1826</c:v>
                </c:pt>
                <c:pt idx="411">
                  <c:v>1368</c:v>
                </c:pt>
                <c:pt idx="412">
                  <c:v>6769</c:v>
                </c:pt>
                <c:pt idx="413">
                  <c:v>6091</c:v>
                </c:pt>
                <c:pt idx="414">
                  <c:v>5031</c:v>
                </c:pt>
                <c:pt idx="415">
                  <c:v>10722</c:v>
                </c:pt>
                <c:pt idx="416">
                  <c:v>10319</c:v>
                </c:pt>
                <c:pt idx="417">
                  <c:v>405633</c:v>
                </c:pt>
                <c:pt idx="418">
                  <c:v>37136</c:v>
                </c:pt>
                <c:pt idx="419">
                  <c:v>235</c:v>
                </c:pt>
                <c:pt idx="420">
                  <c:v>367</c:v>
                </c:pt>
                <c:pt idx="421">
                  <c:v>198</c:v>
                </c:pt>
                <c:pt idx="422">
                  <c:v>2380</c:v>
                </c:pt>
                <c:pt idx="423">
                  <c:v>26890</c:v>
                </c:pt>
                <c:pt idx="424">
                  <c:v>5650950</c:v>
                </c:pt>
                <c:pt idx="425">
                  <c:v>4620</c:v>
                </c:pt>
                <c:pt idx="426">
                  <c:v>193262</c:v>
                </c:pt>
                <c:pt idx="427">
                  <c:v>345</c:v>
                </c:pt>
                <c:pt idx="428">
                  <c:v>132632</c:v>
                </c:pt>
                <c:pt idx="429">
                  <c:v>2237</c:v>
                </c:pt>
                <c:pt idx="430">
                  <c:v>1291</c:v>
                </c:pt>
                <c:pt idx="431">
                  <c:v>2112</c:v>
                </c:pt>
                <c:pt idx="432">
                  <c:v>7008</c:v>
                </c:pt>
                <c:pt idx="433">
                  <c:v>12020</c:v>
                </c:pt>
                <c:pt idx="434">
                  <c:v>10301</c:v>
                </c:pt>
                <c:pt idx="435">
                  <c:v>441796</c:v>
                </c:pt>
                <c:pt idx="436">
                  <c:v>381518</c:v>
                </c:pt>
                <c:pt idx="437">
                  <c:v>4411</c:v>
                </c:pt>
                <c:pt idx="438">
                  <c:v>3762</c:v>
                </c:pt>
                <c:pt idx="439">
                  <c:v>6153</c:v>
                </c:pt>
                <c:pt idx="440">
                  <c:v>5790</c:v>
                </c:pt>
                <c:pt idx="441">
                  <c:v>4070</c:v>
                </c:pt>
                <c:pt idx="442">
                  <c:v>3689</c:v>
                </c:pt>
                <c:pt idx="443">
                  <c:v>26380</c:v>
                </c:pt>
                <c:pt idx="444">
                  <c:v>30297</c:v>
                </c:pt>
                <c:pt idx="445">
                  <c:v>28581</c:v>
                </c:pt>
                <c:pt idx="446">
                  <c:v>5826394</c:v>
                </c:pt>
                <c:pt idx="447">
                  <c:v>5776</c:v>
                </c:pt>
                <c:pt idx="448">
                  <c:v>181630</c:v>
                </c:pt>
                <c:pt idx="449">
                  <c:v>407</c:v>
                </c:pt>
                <c:pt idx="450">
                  <c:v>363</c:v>
                </c:pt>
                <c:pt idx="451">
                  <c:v>156170</c:v>
                </c:pt>
                <c:pt idx="452">
                  <c:v>123266</c:v>
                </c:pt>
                <c:pt idx="453">
                  <c:v>2259</c:v>
                </c:pt>
                <c:pt idx="454">
                  <c:v>2255</c:v>
                </c:pt>
                <c:pt idx="455">
                  <c:v>1723</c:v>
                </c:pt>
                <c:pt idx="456">
                  <c:v>1569</c:v>
                </c:pt>
                <c:pt idx="457">
                  <c:v>1294</c:v>
                </c:pt>
                <c:pt idx="458">
                  <c:v>1221</c:v>
                </c:pt>
                <c:pt idx="459">
                  <c:v>381</c:v>
                </c:pt>
                <c:pt idx="460">
                  <c:v>711</c:v>
                </c:pt>
                <c:pt idx="461">
                  <c:v>671</c:v>
                </c:pt>
                <c:pt idx="462">
                  <c:v>495</c:v>
                </c:pt>
                <c:pt idx="463">
                  <c:v>13084</c:v>
                </c:pt>
                <c:pt idx="464">
                  <c:v>9824</c:v>
                </c:pt>
                <c:pt idx="465">
                  <c:v>337826</c:v>
                </c:pt>
                <c:pt idx="466">
                  <c:v>337434</c:v>
                </c:pt>
                <c:pt idx="467">
                  <c:v>552349</c:v>
                </c:pt>
                <c:pt idx="468">
                  <c:v>60047</c:v>
                </c:pt>
                <c:pt idx="469">
                  <c:v>55071</c:v>
                </c:pt>
                <c:pt idx="470">
                  <c:v>4466</c:v>
                </c:pt>
                <c:pt idx="471">
                  <c:v>7371</c:v>
                </c:pt>
                <c:pt idx="472">
                  <c:v>3986</c:v>
                </c:pt>
                <c:pt idx="473">
                  <c:v>35064</c:v>
                </c:pt>
                <c:pt idx="474">
                  <c:v>235</c:v>
                </c:pt>
                <c:pt idx="475">
                  <c:v>220</c:v>
                </c:pt>
                <c:pt idx="476">
                  <c:v>103</c:v>
                </c:pt>
                <c:pt idx="477">
                  <c:v>367</c:v>
                </c:pt>
                <c:pt idx="478">
                  <c:v>359</c:v>
                </c:pt>
                <c:pt idx="479">
                  <c:v>330</c:v>
                </c:pt>
                <c:pt idx="480">
                  <c:v>202</c:v>
                </c:pt>
                <c:pt idx="481">
                  <c:v>194</c:v>
                </c:pt>
                <c:pt idx="482">
                  <c:v>158</c:v>
                </c:pt>
                <c:pt idx="483">
                  <c:v>2442</c:v>
                </c:pt>
                <c:pt idx="484">
                  <c:v>2241</c:v>
                </c:pt>
                <c:pt idx="485">
                  <c:v>2127</c:v>
                </c:pt>
                <c:pt idx="486">
                  <c:v>27697</c:v>
                </c:pt>
                <c:pt idx="487">
                  <c:v>24514</c:v>
                </c:pt>
                <c:pt idx="488">
                  <c:v>5681664</c:v>
                </c:pt>
                <c:pt idx="489">
                  <c:v>5713560</c:v>
                </c:pt>
                <c:pt idx="490">
                  <c:v>4598</c:v>
                </c:pt>
                <c:pt idx="491">
                  <c:v>5306</c:v>
                </c:pt>
                <c:pt idx="492">
                  <c:v>192103</c:v>
                </c:pt>
                <c:pt idx="493">
                  <c:v>152415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F-41A6-ADEA-735A5163D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515151"/>
        <c:axId val="649505167"/>
      </c:lineChart>
      <c:catAx>
        <c:axId val="64951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05167"/>
        <c:crosses val="autoZero"/>
        <c:auto val="1"/>
        <c:lblAlgn val="ctr"/>
        <c:lblOffset val="100"/>
        <c:noMultiLvlLbl val="0"/>
      </c:catAx>
      <c:valAx>
        <c:axId val="649505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15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USAGE'!$I$1</c:f>
              <c:strCache>
                <c:ptCount val="1"/>
                <c:pt idx="0">
                  <c:v>Energy Usage/Capita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USAGE'!$H$2:$H$2434</c:f>
              <c:numCache>
                <c:formatCode>[$$-1009]#,##0.00</c:formatCode>
                <c:ptCount val="497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USAGE'!$I$2:$I$2434</c:f>
              <c:numCache>
                <c:formatCode>General</c:formatCode>
                <c:ptCount val="497"/>
                <c:pt idx="0">
                  <c:v>0.18498866680403875</c:v>
                </c:pt>
                <c:pt idx="1">
                  <c:v>3.892359407417275E-4</c:v>
                </c:pt>
                <c:pt idx="2">
                  <c:v>0.15809284818067754</c:v>
                </c:pt>
                <c:pt idx="3">
                  <c:v>4.8240355455250725E-2</c:v>
                </c:pt>
                <c:pt idx="4">
                  <c:v>5.3759496987162696E-2</c:v>
                </c:pt>
                <c:pt idx="5">
                  <c:v>6.0204706059869398E-2</c:v>
                </c:pt>
                <c:pt idx="6">
                  <c:v>0.23230313910048034</c:v>
                </c:pt>
                <c:pt idx="7">
                  <c:v>1.6908230473165599E-3</c:v>
                </c:pt>
                <c:pt idx="8">
                  <c:v>8.2312875825410928E-5</c:v>
                </c:pt>
                <c:pt idx="9">
                  <c:v>8.211032281757704E-3</c:v>
                </c:pt>
                <c:pt idx="10">
                  <c:v>2.1171961231498961E-3</c:v>
                </c:pt>
                <c:pt idx="11">
                  <c:v>3.6001819039277775E-4</c:v>
                </c:pt>
                <c:pt idx="12">
                  <c:v>3.6553450387165269E-3</c:v>
                </c:pt>
                <c:pt idx="13">
                  <c:v>1.2895909077197333E-3</c:v>
                </c:pt>
                <c:pt idx="14">
                  <c:v>1.6580055384587682E-3</c:v>
                </c:pt>
                <c:pt idx="15">
                  <c:v>0.2061453235551601</c:v>
                </c:pt>
                <c:pt idx="16">
                  <c:v>1.1460863552610781E-3</c:v>
                </c:pt>
                <c:pt idx="17">
                  <c:v>2.4105548874487018E-3</c:v>
                </c:pt>
                <c:pt idx="18">
                  <c:v>0.25558718861209967</c:v>
                </c:pt>
                <c:pt idx="19">
                  <c:v>0.14135012792757332</c:v>
                </c:pt>
                <c:pt idx="20">
                  <c:v>1.2820211879795251E-3</c:v>
                </c:pt>
                <c:pt idx="21">
                  <c:v>1.9294237116019294E-2</c:v>
                </c:pt>
                <c:pt idx="22">
                  <c:v>1.6744705262178672E-3</c:v>
                </c:pt>
                <c:pt idx="23">
                  <c:v>2.3035617805679393E-3</c:v>
                </c:pt>
                <c:pt idx="24">
                  <c:v>5.547254583996456E-3</c:v>
                </c:pt>
                <c:pt idx="25">
                  <c:v>1.8476685805278717E-3</c:v>
                </c:pt>
                <c:pt idx="26">
                  <c:v>2.8159626106663113E-3</c:v>
                </c:pt>
                <c:pt idx="27">
                  <c:v>4.7020896866975777E-3</c:v>
                </c:pt>
                <c:pt idx="28">
                  <c:v>2.6847328528202311E-3</c:v>
                </c:pt>
                <c:pt idx="29">
                  <c:v>5.5245983858511209E-4</c:v>
                </c:pt>
                <c:pt idx="30">
                  <c:v>0.31538731775865098</c:v>
                </c:pt>
                <c:pt idx="31">
                  <c:v>9.1520175343582949E-2</c:v>
                </c:pt>
                <c:pt idx="32">
                  <c:v>0.13312696367832286</c:v>
                </c:pt>
                <c:pt idx="33">
                  <c:v>3.077991205739412E-2</c:v>
                </c:pt>
                <c:pt idx="34">
                  <c:v>1.1328254388870487E-2</c:v>
                </c:pt>
                <c:pt idx="35">
                  <c:v>7.5575126837146281E-3</c:v>
                </c:pt>
                <c:pt idx="36">
                  <c:v>4.3254103403324636E-3</c:v>
                </c:pt>
                <c:pt idx="37">
                  <c:v>5.8850635293099642E-4</c:v>
                </c:pt>
                <c:pt idx="38">
                  <c:v>0.18188725117763258</c:v>
                </c:pt>
                <c:pt idx="39">
                  <c:v>2.1493097979546302E-3</c:v>
                </c:pt>
                <c:pt idx="40">
                  <c:v>0.15462785540508536</c:v>
                </c:pt>
                <c:pt idx="41">
                  <c:v>4.7405158330720613E-2</c:v>
                </c:pt>
                <c:pt idx="42">
                  <c:v>5.353788353162179E-2</c:v>
                </c:pt>
                <c:pt idx="43">
                  <c:v>5.8581228231877912E-2</c:v>
                </c:pt>
                <c:pt idx="44">
                  <c:v>0.22980929220529886</c:v>
                </c:pt>
                <c:pt idx="45">
                  <c:v>8.8867705009974547E-4</c:v>
                </c:pt>
                <c:pt idx="46">
                  <c:v>1.5258560146439865E-3</c:v>
                </c:pt>
                <c:pt idx="47">
                  <c:v>8.1026256438634699E-3</c:v>
                </c:pt>
                <c:pt idx="48">
                  <c:v>2.1467727848753226E-3</c:v>
                </c:pt>
                <c:pt idx="49">
                  <c:v>7.7943919629668132E-4</c:v>
                </c:pt>
                <c:pt idx="50">
                  <c:v>1.1598390228150675E-3</c:v>
                </c:pt>
                <c:pt idx="51">
                  <c:v>1.0010321718156693E-3</c:v>
                </c:pt>
                <c:pt idx="52">
                  <c:v>8.389305601424114E-4</c:v>
                </c:pt>
                <c:pt idx="53">
                  <c:v>0.20620155038759691</c:v>
                </c:pt>
                <c:pt idx="54">
                  <c:v>1.012607202217627E-3</c:v>
                </c:pt>
                <c:pt idx="55">
                  <c:v>7.2160137697381533E-4</c:v>
                </c:pt>
                <c:pt idx="56">
                  <c:v>0.25490683229813665</c:v>
                </c:pt>
                <c:pt idx="57">
                  <c:v>0.14103231254111478</c:v>
                </c:pt>
                <c:pt idx="58">
                  <c:v>8.853571012904975E-4</c:v>
                </c:pt>
                <c:pt idx="59">
                  <c:v>1.921201834531075E-2</c:v>
                </c:pt>
                <c:pt idx="60">
                  <c:v>3.682235147697078E-4</c:v>
                </c:pt>
                <c:pt idx="61">
                  <c:v>7.4469288488367711E-4</c:v>
                </c:pt>
                <c:pt idx="62">
                  <c:v>1.1767162171912636E-3</c:v>
                </c:pt>
                <c:pt idx="63">
                  <c:v>1.7673364095536204E-3</c:v>
                </c:pt>
                <c:pt idx="64">
                  <c:v>5.8686205554326753E-4</c:v>
                </c:pt>
                <c:pt idx="65">
                  <c:v>1.3021397383976238E-3</c:v>
                </c:pt>
                <c:pt idx="66">
                  <c:v>8.8964240514036771E-4</c:v>
                </c:pt>
                <c:pt idx="67">
                  <c:v>7.8043836656547735E-4</c:v>
                </c:pt>
                <c:pt idx="68">
                  <c:v>0.31081490457437139</c:v>
                </c:pt>
                <c:pt idx="69">
                  <c:v>9.0538922155688623E-2</c:v>
                </c:pt>
                <c:pt idx="70">
                  <c:v>0.1330135476761522</c:v>
                </c:pt>
                <c:pt idx="71">
                  <c:v>3.0347846663511594E-2</c:v>
                </c:pt>
                <c:pt idx="72">
                  <c:v>1.6440483610210107E-2</c:v>
                </c:pt>
                <c:pt idx="73">
                  <c:v>7.689234078147214E-3</c:v>
                </c:pt>
                <c:pt idx="74">
                  <c:v>1.3316251658519605E-3</c:v>
                </c:pt>
                <c:pt idx="75">
                  <c:v>2.822547457039463E-3</c:v>
                </c:pt>
                <c:pt idx="76">
                  <c:v>0.17948269398975383</c:v>
                </c:pt>
                <c:pt idx="77">
                  <c:v>2.0772548408353507E-3</c:v>
                </c:pt>
                <c:pt idx="78">
                  <c:v>0.15120795831359546</c:v>
                </c:pt>
                <c:pt idx="79">
                  <c:v>4.6479570539640629E-2</c:v>
                </c:pt>
                <c:pt idx="80">
                  <c:v>5.329395526928956E-2</c:v>
                </c:pt>
                <c:pt idx="81">
                  <c:v>5.7052977765067563E-2</c:v>
                </c:pt>
                <c:pt idx="82">
                  <c:v>0.22831892166836215</c:v>
                </c:pt>
                <c:pt idx="83">
                  <c:v>8.301152843662187E-4</c:v>
                </c:pt>
                <c:pt idx="84">
                  <c:v>1.4821417876678972E-3</c:v>
                </c:pt>
                <c:pt idx="85">
                  <c:v>8.003061029271093E-3</c:v>
                </c:pt>
                <c:pt idx="86">
                  <c:v>1.9545470463646119E-3</c:v>
                </c:pt>
                <c:pt idx="87">
                  <c:v>7.8209341623644861E-4</c:v>
                </c:pt>
                <c:pt idx="88">
                  <c:v>1.1348758134172318E-3</c:v>
                </c:pt>
                <c:pt idx="89">
                  <c:v>1.0085510106246586E-3</c:v>
                </c:pt>
                <c:pt idx="90">
                  <c:v>8.0333411637332141E-4</c:v>
                </c:pt>
                <c:pt idx="91">
                  <c:v>0.20577027762656505</c:v>
                </c:pt>
                <c:pt idx="92">
                  <c:v>9.5379592435664636E-4</c:v>
                </c:pt>
                <c:pt idx="93">
                  <c:v>7.0069643566874403E-4</c:v>
                </c:pt>
                <c:pt idx="94">
                  <c:v>0.25374057128725114</c:v>
                </c:pt>
                <c:pt idx="95">
                  <c:v>0.14068698028384216</c:v>
                </c:pt>
                <c:pt idx="96">
                  <c:v>8.712585644861376E-4</c:v>
                </c:pt>
                <c:pt idx="97">
                  <c:v>1.9135951315496738E-2</c:v>
                </c:pt>
                <c:pt idx="98">
                  <c:v>2.7190736412956065E-4</c:v>
                </c:pt>
                <c:pt idx="99">
                  <c:v>7.0306956755602579E-4</c:v>
                </c:pt>
                <c:pt idx="100">
                  <c:v>1.082113279288849E-3</c:v>
                </c:pt>
                <c:pt idx="101">
                  <c:v>1.676516700453145E-3</c:v>
                </c:pt>
                <c:pt idx="102">
                  <c:v>5.622476339777429E-4</c:v>
                </c:pt>
                <c:pt idx="103">
                  <c:v>1.1672356022589627E-3</c:v>
                </c:pt>
                <c:pt idx="104">
                  <c:v>8.5957298481827897E-4</c:v>
                </c:pt>
                <c:pt idx="105">
                  <c:v>7.1855837593760602E-4</c:v>
                </c:pt>
                <c:pt idx="106">
                  <c:v>0.30604678910810929</c:v>
                </c:pt>
                <c:pt idx="107">
                  <c:v>8.9653407565988621E-2</c:v>
                </c:pt>
                <c:pt idx="108">
                  <c:v>0.13281553398058252</c:v>
                </c:pt>
                <c:pt idx="109">
                  <c:v>2.9918829241468946E-2</c:v>
                </c:pt>
                <c:pt idx="110">
                  <c:v>1.6725064822344125E-2</c:v>
                </c:pt>
                <c:pt idx="111">
                  <c:v>7.7027466783829331E-3</c:v>
                </c:pt>
                <c:pt idx="112">
                  <c:v>1.2543951915852743E-3</c:v>
                </c:pt>
                <c:pt idx="113">
                  <c:v>2.9803081454361324E-3</c:v>
                </c:pt>
                <c:pt idx="114">
                  <c:v>0.17754375556214774</c:v>
                </c:pt>
                <c:pt idx="115">
                  <c:v>2.0035337515835684E-3</c:v>
                </c:pt>
                <c:pt idx="116">
                  <c:v>0.14805957841570891</c:v>
                </c:pt>
                <c:pt idx="117">
                  <c:v>4.5509847159911791E-2</c:v>
                </c:pt>
                <c:pt idx="118">
                  <c:v>5.3034218959991733E-2</c:v>
                </c:pt>
                <c:pt idx="119">
                  <c:v>5.5599854458749119E-2</c:v>
                </c:pt>
                <c:pt idx="120">
                  <c:v>0.22682984603237269</c:v>
                </c:pt>
                <c:pt idx="121">
                  <c:v>6.8793906299439034E-4</c:v>
                </c:pt>
                <c:pt idx="122">
                  <c:v>1.3230266616138739E-3</c:v>
                </c:pt>
                <c:pt idx="123">
                  <c:v>7.9342720040409143E-3</c:v>
                </c:pt>
                <c:pt idx="124">
                  <c:v>1.8432502120262887E-3</c:v>
                </c:pt>
                <c:pt idx="125">
                  <c:v>7.3593242423209695E-4</c:v>
                </c:pt>
                <c:pt idx="126">
                  <c:v>1.0934647440930488E-3</c:v>
                </c:pt>
                <c:pt idx="127">
                  <c:v>1.0978197793583206E-3</c:v>
                </c:pt>
                <c:pt idx="128">
                  <c:v>7.6515893280336997E-4</c:v>
                </c:pt>
                <c:pt idx="129">
                  <c:v>0.20503011790230952</c:v>
                </c:pt>
                <c:pt idx="130">
                  <c:v>9.5468262111660367E-4</c:v>
                </c:pt>
                <c:pt idx="131">
                  <c:v>6.989126219904381E-4</c:v>
                </c:pt>
                <c:pt idx="132">
                  <c:v>0.2530432484805778</c:v>
                </c:pt>
                <c:pt idx="133">
                  <c:v>0.140315915951118</c:v>
                </c:pt>
                <c:pt idx="134">
                  <c:v>7.7245523129513085E-4</c:v>
                </c:pt>
                <c:pt idx="135">
                  <c:v>1.9060206047674399E-2</c:v>
                </c:pt>
                <c:pt idx="136">
                  <c:v>3.0368279864818914E-4</c:v>
                </c:pt>
                <c:pt idx="137">
                  <c:v>6.7182937796867338E-4</c:v>
                </c:pt>
                <c:pt idx="138">
                  <c:v>1.1513718736843709E-3</c:v>
                </c:pt>
                <c:pt idx="139">
                  <c:v>1.6264852718645441E-3</c:v>
                </c:pt>
                <c:pt idx="140">
                  <c:v>5.4589443383244219E-4</c:v>
                </c:pt>
                <c:pt idx="141">
                  <c:v>1.0389393993159106E-3</c:v>
                </c:pt>
                <c:pt idx="142">
                  <c:v>7.8770227106742809E-4</c:v>
                </c:pt>
                <c:pt idx="143">
                  <c:v>6.3531148398642001E-4</c:v>
                </c:pt>
                <c:pt idx="144">
                  <c:v>0.30126470773296421</c:v>
                </c:pt>
                <c:pt idx="145">
                  <c:v>8.8794926004228336E-2</c:v>
                </c:pt>
                <c:pt idx="146">
                  <c:v>0.1325667032754054</c:v>
                </c:pt>
                <c:pt idx="147">
                  <c:v>2.9502923796437219E-2</c:v>
                </c:pt>
                <c:pt idx="148">
                  <c:v>1.5793679724083784E-2</c:v>
                </c:pt>
                <c:pt idx="149">
                  <c:v>7.4608714681373431E-3</c:v>
                </c:pt>
                <c:pt idx="150">
                  <c:v>1.2431546055510132E-3</c:v>
                </c:pt>
                <c:pt idx="151">
                  <c:v>2.6978489425546217E-3</c:v>
                </c:pt>
                <c:pt idx="152">
                  <c:v>0.17577522700017131</c:v>
                </c:pt>
                <c:pt idx="153">
                  <c:v>2.0307094621835899E-3</c:v>
                </c:pt>
                <c:pt idx="154">
                  <c:v>0.14547001276052743</c:v>
                </c:pt>
                <c:pt idx="155">
                  <c:v>4.4553349875930522E-2</c:v>
                </c:pt>
                <c:pt idx="156">
                  <c:v>5.2769052735989419E-2</c:v>
                </c:pt>
                <c:pt idx="157">
                  <c:v>5.419559311801992E-2</c:v>
                </c:pt>
                <c:pt idx="158">
                  <c:v>0.22535299654847818</c:v>
                </c:pt>
                <c:pt idx="159">
                  <c:v>6.5011466529380326E-4</c:v>
                </c:pt>
                <c:pt idx="160">
                  <c:v>1.3509788471984471E-3</c:v>
                </c:pt>
                <c:pt idx="161">
                  <c:v>8.2739177996561959E-3</c:v>
                </c:pt>
                <c:pt idx="162">
                  <c:v>1.5331166822661784E-2</c:v>
                </c:pt>
                <c:pt idx="163">
                  <c:v>7.1271324052134299E-4</c:v>
                </c:pt>
                <c:pt idx="164">
                  <c:v>5.8160729626671086E-3</c:v>
                </c:pt>
                <c:pt idx="165">
                  <c:v>2.5908861446225051E-3</c:v>
                </c:pt>
                <c:pt idx="166">
                  <c:v>2.7921053406128491E-3</c:v>
                </c:pt>
                <c:pt idx="167">
                  <c:v>6.5211517952364018E-2</c:v>
                </c:pt>
                <c:pt idx="168">
                  <c:v>2.1353984535989889E-4</c:v>
                </c:pt>
                <c:pt idx="169">
                  <c:v>1.7463605505647077E-3</c:v>
                </c:pt>
                <c:pt idx="170">
                  <c:v>0.22118746815202686</c:v>
                </c:pt>
                <c:pt idx="171">
                  <c:v>6.9202669134479561E-2</c:v>
                </c:pt>
                <c:pt idx="172">
                  <c:v>5.8951470754701725E-4</c:v>
                </c:pt>
                <c:pt idx="173">
                  <c:v>1.8976430069001599E-2</c:v>
                </c:pt>
                <c:pt idx="174">
                  <c:v>1.5732864633289203E-3</c:v>
                </c:pt>
                <c:pt idx="175">
                  <c:v>1.6226425250346547E-3</c:v>
                </c:pt>
                <c:pt idx="176">
                  <c:v>3.2048349654252139E-3</c:v>
                </c:pt>
                <c:pt idx="177">
                  <c:v>4.113125111136202E-5</c:v>
                </c:pt>
                <c:pt idx="178">
                  <c:v>7.7065903693797908E-4</c:v>
                </c:pt>
                <c:pt idx="179">
                  <c:v>4.3483328212246108E-3</c:v>
                </c:pt>
                <c:pt idx="180">
                  <c:v>2.479403037631207E-3</c:v>
                </c:pt>
                <c:pt idx="181">
                  <c:v>2.976589599014299E-4</c:v>
                </c:pt>
                <c:pt idx="182">
                  <c:v>0.29664814853059623</c:v>
                </c:pt>
                <c:pt idx="183">
                  <c:v>1.7906521473143276E-2</c:v>
                </c:pt>
                <c:pt idx="184">
                  <c:v>4.2814244394907976E-2</c:v>
                </c:pt>
                <c:pt idx="185">
                  <c:v>8.2651998200221326E-3</c:v>
                </c:pt>
                <c:pt idx="186">
                  <c:v>0.14094773706019703</c:v>
                </c:pt>
                <c:pt idx="187">
                  <c:v>9.914438091895455E-6</c:v>
                </c:pt>
                <c:pt idx="188">
                  <c:v>9.185209075576249E-4</c:v>
                </c:pt>
                <c:pt idx="189">
                  <c:v>1.6556665874373593E-4</c:v>
                </c:pt>
                <c:pt idx="190">
                  <c:v>0.18220795736692302</c:v>
                </c:pt>
                <c:pt idx="191">
                  <c:v>3.7777000503055098E-6</c:v>
                </c:pt>
                <c:pt idx="192">
                  <c:v>1.369575431616199E-3</c:v>
                </c:pt>
                <c:pt idx="193">
                  <c:v>0.22387021100739013</c:v>
                </c:pt>
                <c:pt idx="194">
                  <c:v>0.24481298982337116</c:v>
                </c:pt>
                <c:pt idx="195">
                  <c:v>5.2824360105913501E-2</c:v>
                </c:pt>
                <c:pt idx="196">
                  <c:v>1.105153225052218E-2</c:v>
                </c:pt>
                <c:pt idx="197">
                  <c:v>1.5354833592365086E-3</c:v>
                </c:pt>
                <c:pt idx="198">
                  <c:v>2.1542646572581315E-6</c:v>
                </c:pt>
                <c:pt idx="199">
                  <c:v>4.4454072790294625E-4</c:v>
                </c:pt>
                <c:pt idx="200">
                  <c:v>8.79190884864249E-4</c:v>
                </c:pt>
                <c:pt idx="201">
                  <c:v>3.3262299351153598E-4</c:v>
                </c:pt>
                <c:pt idx="202">
                  <c:v>8.9812112135514446E-4</c:v>
                </c:pt>
                <c:pt idx="203">
                  <c:v>1.0017642456950793E-3</c:v>
                </c:pt>
                <c:pt idx="204">
                  <c:v>6.9867784208724865E-4</c:v>
                </c:pt>
                <c:pt idx="205">
                  <c:v>5.52862124691673E-4</c:v>
                </c:pt>
                <c:pt idx="206">
                  <c:v>7.4601889174168406E-4</c:v>
                </c:pt>
                <c:pt idx="207">
                  <c:v>7.2160931722452791E-4</c:v>
                </c:pt>
                <c:pt idx="208">
                  <c:v>0.25228769649600419</c:v>
                </c:pt>
                <c:pt idx="209">
                  <c:v>0.13952268554943614</c:v>
                </c:pt>
                <c:pt idx="210">
                  <c:v>5.8364597171099527E-6</c:v>
                </c:pt>
                <c:pt idx="211">
                  <c:v>1.8879282471603531E-2</c:v>
                </c:pt>
                <c:pt idx="212">
                  <c:v>8.4063294639742084E-4</c:v>
                </c:pt>
                <c:pt idx="213">
                  <c:v>1.0419165582544853E-3</c:v>
                </c:pt>
                <c:pt idx="214">
                  <c:v>1.811922449719152E-4</c:v>
                </c:pt>
                <c:pt idx="215">
                  <c:v>1.2971880369786371E-4</c:v>
                </c:pt>
                <c:pt idx="216">
                  <c:v>4.1941487591973849E-4</c:v>
                </c:pt>
                <c:pt idx="217">
                  <c:v>6.1023271732707377E-4</c:v>
                </c:pt>
                <c:pt idx="218">
                  <c:v>6.5258961039400961E-4</c:v>
                </c:pt>
                <c:pt idx="219">
                  <c:v>1.162921517117689E-4</c:v>
                </c:pt>
                <c:pt idx="220">
                  <c:v>7.8166018844502333E-2</c:v>
                </c:pt>
                <c:pt idx="221">
                  <c:v>0.91195052204562077</c:v>
                </c:pt>
                <c:pt idx="222">
                  <c:v>0.13208397318596032</c:v>
                </c:pt>
                <c:pt idx="223">
                  <c:v>2.8755432682779372E-2</c:v>
                </c:pt>
                <c:pt idx="224">
                  <c:v>1.1075360099557957E-2</c:v>
                </c:pt>
                <c:pt idx="225">
                  <c:v>4.8606406708138923E-5</c:v>
                </c:pt>
                <c:pt idx="226">
                  <c:v>5.8833347618381703E-3</c:v>
                </c:pt>
                <c:pt idx="227">
                  <c:v>7.3280982860930732E-4</c:v>
                </c:pt>
                <c:pt idx="228">
                  <c:v>27.280649837660391</c:v>
                </c:pt>
                <c:pt idx="229">
                  <c:v>5.8906115462589205E-2</c:v>
                </c:pt>
                <c:pt idx="230">
                  <c:v>4.1188138450857878E-2</c:v>
                </c:pt>
                <c:pt idx="231">
                  <c:v>9.4838836548259645E-3</c:v>
                </c:pt>
                <c:pt idx="232">
                  <c:v>0.25315088224702914</c:v>
                </c:pt>
                <c:pt idx="233">
                  <c:v>0.22834560997903114</c:v>
                </c:pt>
                <c:pt idx="234">
                  <c:v>0.2226182911519923</c:v>
                </c:pt>
                <c:pt idx="235">
                  <c:v>7.3129254381057001E-5</c:v>
                </c:pt>
                <c:pt idx="236">
                  <c:v>2.0729870571458483E-6</c:v>
                </c:pt>
                <c:pt idx="237">
                  <c:v>5.4650672441216371E-6</c:v>
                </c:pt>
                <c:pt idx="238">
                  <c:v>9.7548975947815538E-6</c:v>
                </c:pt>
                <c:pt idx="239">
                  <c:v>3.2763574678437284E-4</c:v>
                </c:pt>
                <c:pt idx="240">
                  <c:v>3.2701247332665071E-3</c:v>
                </c:pt>
                <c:pt idx="241">
                  <c:v>4.7535195688915238E-4</c:v>
                </c:pt>
                <c:pt idx="242">
                  <c:v>3.6964134163475187E-2</c:v>
                </c:pt>
                <c:pt idx="243">
                  <c:v>3.7207510410349154E-4</c:v>
                </c:pt>
                <c:pt idx="244">
                  <c:v>3.3308813127740842</c:v>
                </c:pt>
                <c:pt idx="245">
                  <c:v>1.5355079255161852E-2</c:v>
                </c:pt>
                <c:pt idx="246">
                  <c:v>3.2109051925207965E-2</c:v>
                </c:pt>
                <c:pt idx="247">
                  <c:v>4.7861344981857892</c:v>
                </c:pt>
                <c:pt idx="248">
                  <c:v>2.6361224094518692</c:v>
                </c:pt>
                <c:pt idx="249">
                  <c:v>1.9100643044209425E-2</c:v>
                </c:pt>
                <c:pt idx="250">
                  <c:v>3.9935089963377045E-2</c:v>
                </c:pt>
                <c:pt idx="251">
                  <c:v>3.0198190537034002E-3</c:v>
                </c:pt>
                <c:pt idx="252">
                  <c:v>3.9672164319123409E-3</c:v>
                </c:pt>
                <c:pt idx="253">
                  <c:v>1.0209035514703499E-2</c:v>
                </c:pt>
                <c:pt idx="254">
                  <c:v>4.0208106742783549E-5</c:v>
                </c:pt>
                <c:pt idx="255">
                  <c:v>1.8347753735026724E-3</c:v>
                </c:pt>
                <c:pt idx="256">
                  <c:v>2.0586208173873832E-3</c:v>
                </c:pt>
                <c:pt idx="257">
                  <c:v>7.149054969748691E-6</c:v>
                </c:pt>
                <c:pt idx="258">
                  <c:v>4.0427120447418199E-4</c:v>
                </c:pt>
                <c:pt idx="259">
                  <c:v>8.9898239768781488E-2</c:v>
                </c:pt>
                <c:pt idx="260">
                  <c:v>2.2480287251428505E-2</c:v>
                </c:pt>
                <c:pt idx="261">
                  <c:v>1.4629228339515921</c:v>
                </c:pt>
                <c:pt idx="262">
                  <c:v>0.28960026604062661</c:v>
                </c:pt>
                <c:pt idx="263">
                  <c:v>2.1642099061127229E-3</c:v>
                </c:pt>
                <c:pt idx="264">
                  <c:v>8.8343748824485215E-6</c:v>
                </c:pt>
                <c:pt idx="265">
                  <c:v>7.6391418337003268E-4</c:v>
                </c:pt>
                <c:pt idx="266">
                  <c:v>9.653971504124066E-5</c:v>
                </c:pt>
                <c:pt idx="267">
                  <c:v>3.3366114909297723E-2</c:v>
                </c:pt>
                <c:pt idx="268">
                  <c:v>9.9640599738269899E-5</c:v>
                </c:pt>
                <c:pt idx="269">
                  <c:v>0.11652950533002697</c:v>
                </c:pt>
                <c:pt idx="270">
                  <c:v>7.4749524190978481E-2</c:v>
                </c:pt>
                <c:pt idx="271">
                  <c:v>9.1230902319049359E-2</c:v>
                </c:pt>
                <c:pt idx="272">
                  <c:v>1.3504731023494388E-2</c:v>
                </c:pt>
                <c:pt idx="273">
                  <c:v>4.7358525459252863E-2</c:v>
                </c:pt>
                <c:pt idx="274">
                  <c:v>1.1117706730646014E-3</c:v>
                </c:pt>
                <c:pt idx="275">
                  <c:v>6.173256146982045E-5</c:v>
                </c:pt>
                <c:pt idx="276">
                  <c:v>2.0797904933384675E-4</c:v>
                </c:pt>
                <c:pt idx="277">
                  <c:v>2.4596715846500175E-6</c:v>
                </c:pt>
                <c:pt idx="278">
                  <c:v>2.4827864558695271E-4</c:v>
                </c:pt>
                <c:pt idx="279">
                  <c:v>1.0102558104832693E-3</c:v>
                </c:pt>
                <c:pt idx="280">
                  <c:v>1.2709621601189347E-3</c:v>
                </c:pt>
                <c:pt idx="281">
                  <c:v>0.10042929257617496</c:v>
                </c:pt>
                <c:pt idx="282">
                  <c:v>8.4243238310080643E-6</c:v>
                </c:pt>
                <c:pt idx="283">
                  <c:v>1.1158980153965676E-3</c:v>
                </c:pt>
                <c:pt idx="284">
                  <c:v>5.9768451915095998E-4</c:v>
                </c:pt>
                <c:pt idx="285">
                  <c:v>1.2828779320824333E-3</c:v>
                </c:pt>
                <c:pt idx="286">
                  <c:v>8.8409512863584123E-3</c:v>
                </c:pt>
                <c:pt idx="287">
                  <c:v>2.4221419882995771E-2</c:v>
                </c:pt>
                <c:pt idx="288">
                  <c:v>3.523069762112448E-4</c:v>
                </c:pt>
                <c:pt idx="289">
                  <c:v>5.4516638607904656E-3</c:v>
                </c:pt>
                <c:pt idx="290">
                  <c:v>1.857434436225432E-2</c:v>
                </c:pt>
                <c:pt idx="291">
                  <c:v>3.6400686723403258E-4</c:v>
                </c:pt>
                <c:pt idx="292">
                  <c:v>1.5031093179632079E-3</c:v>
                </c:pt>
                <c:pt idx="293">
                  <c:v>3.4220084504847138E-5</c:v>
                </c:pt>
                <c:pt idx="294">
                  <c:v>2.3009425554276954E-3</c:v>
                </c:pt>
                <c:pt idx="295">
                  <c:v>3.4009980997034115E-3</c:v>
                </c:pt>
                <c:pt idx="296">
                  <c:v>1.2407585932736192E-5</c:v>
                </c:pt>
                <c:pt idx="297">
                  <c:v>5.0705281376540372E-4</c:v>
                </c:pt>
                <c:pt idx="298">
                  <c:v>3.040745996351105E-3</c:v>
                </c:pt>
                <c:pt idx="299">
                  <c:v>0.28455961012718411</c:v>
                </c:pt>
                <c:pt idx="300">
                  <c:v>3.878953152824877E-4</c:v>
                </c:pt>
                <c:pt idx="301">
                  <c:v>0.13172543445366591</c:v>
                </c:pt>
                <c:pt idx="302">
                  <c:v>1.3008563317810564E-3</c:v>
                </c:pt>
                <c:pt idx="303">
                  <c:v>1.0964550700741963E-2</c:v>
                </c:pt>
                <c:pt idx="304">
                  <c:v>3.9046419250977541E-5</c:v>
                </c:pt>
                <c:pt idx="305">
                  <c:v>4.3026805783876274E-3</c:v>
                </c:pt>
                <c:pt idx="306">
                  <c:v>5.1938214930125125E-4</c:v>
                </c:pt>
                <c:pt idx="307">
                  <c:v>0.69183001558307655</c:v>
                </c:pt>
                <c:pt idx="308">
                  <c:v>1.5362907674127005E-3</c:v>
                </c:pt>
                <c:pt idx="309">
                  <c:v>0.14173508051784023</c:v>
                </c:pt>
                <c:pt idx="310">
                  <c:v>4.1235574438766721E-2</c:v>
                </c:pt>
                <c:pt idx="311">
                  <c:v>5.1737179163935255E-2</c:v>
                </c:pt>
                <c:pt idx="312">
                  <c:v>4.8933038999264163E-2</c:v>
                </c:pt>
                <c:pt idx="313">
                  <c:v>0.22006036186478328</c:v>
                </c:pt>
                <c:pt idx="314">
                  <c:v>1.4606321799925117E-3</c:v>
                </c:pt>
                <c:pt idx="315">
                  <c:v>7.4903958122992957E-5</c:v>
                </c:pt>
                <c:pt idx="316">
                  <c:v>4.3205492620069326E-4</c:v>
                </c:pt>
                <c:pt idx="317">
                  <c:v>8.5341589753875897E-4</c:v>
                </c:pt>
                <c:pt idx="318">
                  <c:v>3.1811813677117668E-4</c:v>
                </c:pt>
                <c:pt idx="319">
                  <c:v>8.1364110793739116E-4</c:v>
                </c:pt>
                <c:pt idx="320">
                  <c:v>3.3081467429095491E-4</c:v>
                </c:pt>
                <c:pt idx="321">
                  <c:v>1.2929620406839988</c:v>
                </c:pt>
                <c:pt idx="322">
                  <c:v>7.6675389569131691E-4</c:v>
                </c:pt>
                <c:pt idx="323">
                  <c:v>0.20264379329317325</c:v>
                </c:pt>
                <c:pt idx="324">
                  <c:v>6.3235569135970736E-4</c:v>
                </c:pt>
                <c:pt idx="325">
                  <c:v>6.8793142012973159E-4</c:v>
                </c:pt>
                <c:pt idx="326">
                  <c:v>8.7878142309331057E-3</c:v>
                </c:pt>
                <c:pt idx="327">
                  <c:v>2.4872031713043145E-2</c:v>
                </c:pt>
                <c:pt idx="328">
                  <c:v>2.9285683565001872E-4</c:v>
                </c:pt>
                <c:pt idx="329">
                  <c:v>4.7915600479027098E-3</c:v>
                </c:pt>
                <c:pt idx="330">
                  <c:v>2.9787549717246532E-4</c:v>
                </c:pt>
                <c:pt idx="331">
                  <c:v>4.1298115582281579E-4</c:v>
                </c:pt>
                <c:pt idx="332">
                  <c:v>1.5812516327124847E-3</c:v>
                </c:pt>
                <c:pt idx="333">
                  <c:v>1.2467812902331927E-4</c:v>
                </c:pt>
                <c:pt idx="334">
                  <c:v>1.4643657188103775E-5</c:v>
                </c:pt>
                <c:pt idx="335">
                  <c:v>4.0422346544795526E-3</c:v>
                </c:pt>
                <c:pt idx="336">
                  <c:v>2.0525961733513683E-5</c:v>
                </c:pt>
                <c:pt idx="337">
                  <c:v>2.4453611987132648E-6</c:v>
                </c:pt>
                <c:pt idx="338">
                  <c:v>0.34887169727378331</c:v>
                </c:pt>
                <c:pt idx="339">
                  <c:v>45.153962042653099</c:v>
                </c:pt>
                <c:pt idx="340">
                  <c:v>12.914753320133848</c:v>
                </c:pt>
                <c:pt idx="341">
                  <c:v>2.6283002620055333E-2</c:v>
                </c:pt>
                <c:pt idx="342">
                  <c:v>5.2622183587777375E-3</c:v>
                </c:pt>
                <c:pt idx="343">
                  <c:v>4.2873670001648372E-2</c:v>
                </c:pt>
                <c:pt idx="344">
                  <c:v>1.9030630814950139E-4</c:v>
                </c:pt>
                <c:pt idx="345">
                  <c:v>4.2700613754136436E-5</c:v>
                </c:pt>
                <c:pt idx="346">
                  <c:v>2.6005401362545338E-3</c:v>
                </c:pt>
                <c:pt idx="347">
                  <c:v>0.16644264194669756</c:v>
                </c:pt>
                <c:pt idx="348">
                  <c:v>1.7639574570439507E-5</c:v>
                </c:pt>
                <c:pt idx="349">
                  <c:v>3.924352679011615E-3</c:v>
                </c:pt>
                <c:pt idx="350">
                  <c:v>4.8520135856380397E-4</c:v>
                </c:pt>
                <c:pt idx="351">
                  <c:v>5.1482763811530934E-2</c:v>
                </c:pt>
                <c:pt idx="352">
                  <c:v>0.66101469689318837</c:v>
                </c:pt>
                <c:pt idx="353">
                  <c:v>3.992290816015601</c:v>
                </c:pt>
                <c:pt idx="354">
                  <c:v>2.5161591553470357E-2</c:v>
                </c:pt>
                <c:pt idx="355">
                  <c:v>1.3351013956096607E-4</c:v>
                </c:pt>
                <c:pt idx="356">
                  <c:v>7.4858964420462587E-4</c:v>
                </c:pt>
                <c:pt idx="357">
                  <c:v>1.5146192597586745E-3</c:v>
                </c:pt>
                <c:pt idx="358">
                  <c:v>5.6359293970483437E-4</c:v>
                </c:pt>
                <c:pt idx="359">
                  <c:v>7.1651732159435863E-4</c:v>
                </c:pt>
                <c:pt idx="360">
                  <c:v>2.545880324490784E-4</c:v>
                </c:pt>
                <c:pt idx="361">
                  <c:v>7.9936938789498937E-2</c:v>
                </c:pt>
                <c:pt idx="362">
                  <c:v>1.3009566214584494E-3</c:v>
                </c:pt>
                <c:pt idx="363">
                  <c:v>0.10534396304017128</c:v>
                </c:pt>
                <c:pt idx="364">
                  <c:v>5.08185451976712E-4</c:v>
                </c:pt>
                <c:pt idx="365">
                  <c:v>2.3229622652860427E-3</c:v>
                </c:pt>
                <c:pt idx="366">
                  <c:v>0.25502902899348401</c:v>
                </c:pt>
                <c:pt idx="367">
                  <c:v>9.3119582726087294E-2</c:v>
                </c:pt>
                <c:pt idx="368">
                  <c:v>5.5865370675848745E-4</c:v>
                </c:pt>
                <c:pt idx="369">
                  <c:v>5.6564518503818551E-3</c:v>
                </c:pt>
                <c:pt idx="370">
                  <c:v>4.0634283968720206E-4</c:v>
                </c:pt>
                <c:pt idx="371">
                  <c:v>1.922931723875358E-3</c:v>
                </c:pt>
                <c:pt idx="372">
                  <c:v>5.3569310796729754E-3</c:v>
                </c:pt>
                <c:pt idx="373">
                  <c:v>1.2337794591902449E-4</c:v>
                </c:pt>
                <c:pt idx="374">
                  <c:v>2.500988538180557E-3</c:v>
                </c:pt>
                <c:pt idx="375">
                  <c:v>3.9725143161517384E-3</c:v>
                </c:pt>
                <c:pt idx="376">
                  <c:v>2.6824125785382732E-2</c:v>
                </c:pt>
                <c:pt idx="377">
                  <c:v>9.8015148317206745E-5</c:v>
                </c:pt>
                <c:pt idx="378">
                  <c:v>7.3697390948815583E-2</c:v>
                </c:pt>
                <c:pt idx="379">
                  <c:v>7.6433859774603236E-2</c:v>
                </c:pt>
                <c:pt idx="380">
                  <c:v>8.1986301369863013E-2</c:v>
                </c:pt>
                <c:pt idx="381">
                  <c:v>0.13147946434292304</c:v>
                </c:pt>
                <c:pt idx="382">
                  <c:v>1.3726202628740823E-3</c:v>
                </c:pt>
                <c:pt idx="383">
                  <c:v>1.0861099811117882E-2</c:v>
                </c:pt>
                <c:pt idx="384">
                  <c:v>6.6274077213990745E-5</c:v>
                </c:pt>
                <c:pt idx="385">
                  <c:v>0.6954506728452392</c:v>
                </c:pt>
                <c:pt idx="386">
                  <c:v>1.1097489980072099E-4</c:v>
                </c:pt>
                <c:pt idx="387">
                  <c:v>0.72144715875872667</c:v>
                </c:pt>
                <c:pt idx="388">
                  <c:v>1.5948294139349898E-4</c:v>
                </c:pt>
                <c:pt idx="389">
                  <c:v>2.1931553097040268</c:v>
                </c:pt>
                <c:pt idx="390">
                  <c:v>0.74425378226786276</c:v>
                </c:pt>
                <c:pt idx="391">
                  <c:v>0.10523331288606114</c:v>
                </c:pt>
                <c:pt idx="392">
                  <c:v>9.2574409825175397E-2</c:v>
                </c:pt>
                <c:pt idx="393">
                  <c:v>6.4215957250783121E-2</c:v>
                </c:pt>
                <c:pt idx="394">
                  <c:v>1.0679753984625369E-3</c:v>
                </c:pt>
                <c:pt idx="395">
                  <c:v>3.6207132954774476E-5</c:v>
                </c:pt>
                <c:pt idx="396">
                  <c:v>1.2351025314485042E-6</c:v>
                </c:pt>
                <c:pt idx="397">
                  <c:v>5.9793268636491913E-4</c:v>
                </c:pt>
                <c:pt idx="398">
                  <c:v>1.0194898468500176E-4</c:v>
                </c:pt>
                <c:pt idx="399">
                  <c:v>3.076010480364307E-3</c:v>
                </c:pt>
                <c:pt idx="400">
                  <c:v>7.1797257309315347E-6</c:v>
                </c:pt>
                <c:pt idx="401">
                  <c:v>1.4339913247717808E-3</c:v>
                </c:pt>
                <c:pt idx="402">
                  <c:v>0.11156856408166707</c:v>
                </c:pt>
                <c:pt idx="403">
                  <c:v>4.9569790745621382E-4</c:v>
                </c:pt>
                <c:pt idx="404">
                  <c:v>1.1656115641275322E-3</c:v>
                </c:pt>
                <c:pt idx="405">
                  <c:v>0.12373253668394693</c:v>
                </c:pt>
                <c:pt idx="406">
                  <c:v>0.13722212138292078</c:v>
                </c:pt>
                <c:pt idx="407">
                  <c:v>1.001563565956768E-3</c:v>
                </c:pt>
                <c:pt idx="408">
                  <c:v>1.8271880080292471E-2</c:v>
                </c:pt>
                <c:pt idx="409">
                  <c:v>2.2412190291419101E-4</c:v>
                </c:pt>
                <c:pt idx="410">
                  <c:v>3.0297050177373547E-4</c:v>
                </c:pt>
                <c:pt idx="411">
                  <c:v>7.4698308027578168E-4</c:v>
                </c:pt>
                <c:pt idx="412">
                  <c:v>3.0936561607223173E-5</c:v>
                </c:pt>
                <c:pt idx="413">
                  <c:v>5.8053566953711214E-4</c:v>
                </c:pt>
                <c:pt idx="414">
                  <c:v>8.1291352557605388E-4</c:v>
                </c:pt>
                <c:pt idx="415">
                  <c:v>5.7711470820489001E-4</c:v>
                </c:pt>
                <c:pt idx="416">
                  <c:v>1.3084858846529882E-4</c:v>
                </c:pt>
                <c:pt idx="417">
                  <c:v>2.9352269254278727</c:v>
                </c:pt>
                <c:pt idx="418">
                  <c:v>7.6923510544146742E-2</c:v>
                </c:pt>
                <c:pt idx="419">
                  <c:v>7.2267554612316588E-4</c:v>
                </c:pt>
                <c:pt idx="420">
                  <c:v>2.3430356598597989E-4</c:v>
                </c:pt>
                <c:pt idx="421">
                  <c:v>5.0448198359304116E-5</c:v>
                </c:pt>
                <c:pt idx="422">
                  <c:v>2.2500511959385798E-6</c:v>
                </c:pt>
                <c:pt idx="423">
                  <c:v>3.7188810616426778E-3</c:v>
                </c:pt>
                <c:pt idx="424">
                  <c:v>7.7675688385503802E-2</c:v>
                </c:pt>
                <c:pt idx="425">
                  <c:v>2.8791178872855976E-2</c:v>
                </c:pt>
                <c:pt idx="426">
                  <c:v>1.4121478549126664E-3</c:v>
                </c:pt>
                <c:pt idx="427">
                  <c:v>0.14091747439469451</c:v>
                </c:pt>
                <c:pt idx="428">
                  <c:v>0.15787634680111703</c:v>
                </c:pt>
                <c:pt idx="429">
                  <c:v>5.0971597280379269E-2</c:v>
                </c:pt>
                <c:pt idx="430">
                  <c:v>1.5808777033008727E-3</c:v>
                </c:pt>
                <c:pt idx="431">
                  <c:v>4.0967102410011773E-2</c:v>
                </c:pt>
                <c:pt idx="432">
                  <c:v>3.8675202395867285E-4</c:v>
                </c:pt>
                <c:pt idx="433">
                  <c:v>2.1204951677134462E-5</c:v>
                </c:pt>
                <c:pt idx="434">
                  <c:v>1.0441787182051075E-4</c:v>
                </c:pt>
                <c:pt idx="435">
                  <c:v>9.9550803194439902E-3</c:v>
                </c:pt>
                <c:pt idx="436">
                  <c:v>3.0880996266854084E-3</c:v>
                </c:pt>
                <c:pt idx="437">
                  <c:v>5.8214147008662468E-4</c:v>
                </c:pt>
                <c:pt idx="438">
                  <c:v>2.2365982139317721E-4</c:v>
                </c:pt>
                <c:pt idx="439">
                  <c:v>1.7588239980878016E-2</c:v>
                </c:pt>
                <c:pt idx="440">
                  <c:v>2.5316335944723076E-4</c:v>
                </c:pt>
                <c:pt idx="441">
                  <c:v>5.5531435133961707E-2</c:v>
                </c:pt>
                <c:pt idx="442">
                  <c:v>2.5251728579204607E-4</c:v>
                </c:pt>
                <c:pt idx="443">
                  <c:v>1.860222158925438E-3</c:v>
                </c:pt>
                <c:pt idx="444">
                  <c:v>0.21483564774125505</c:v>
                </c:pt>
                <c:pt idx="445">
                  <c:v>0.16064868568818166</c:v>
                </c:pt>
                <c:pt idx="446">
                  <c:v>0.15767508933757399</c:v>
                </c:pt>
                <c:pt idx="447">
                  <c:v>3.7388636990094604E-3</c:v>
                </c:pt>
                <c:pt idx="448">
                  <c:v>6.6339980288778961E-3</c:v>
                </c:pt>
                <c:pt idx="449">
                  <c:v>1.7359617594628241E-5</c:v>
                </c:pt>
                <c:pt idx="450">
                  <c:v>5.3203192191531492E-3</c:v>
                </c:pt>
                <c:pt idx="451">
                  <c:v>5.6385979189742448E-4</c:v>
                </c:pt>
                <c:pt idx="452">
                  <c:v>9.3792769899338647E-3</c:v>
                </c:pt>
                <c:pt idx="453">
                  <c:v>3.8403521445709173E-3</c:v>
                </c:pt>
                <c:pt idx="454">
                  <c:v>2.1852712655845486E-3</c:v>
                </c:pt>
                <c:pt idx="455">
                  <c:v>2.2421155954436025E-5</c:v>
                </c:pt>
                <c:pt idx="456">
                  <c:v>0.27116724245341789</c:v>
                </c:pt>
                <c:pt idx="457">
                  <c:v>2.0918051441672107E-3</c:v>
                </c:pt>
                <c:pt idx="458">
                  <c:v>0.13134961639401227</c:v>
                </c:pt>
                <c:pt idx="459">
                  <c:v>2.925847693582578E-4</c:v>
                </c:pt>
                <c:pt idx="460">
                  <c:v>1.0775031093361099E-2</c:v>
                </c:pt>
                <c:pt idx="461">
                  <c:v>4.6100140571408865E-5</c:v>
                </c:pt>
                <c:pt idx="462">
                  <c:v>4.2453256789004006E-3</c:v>
                </c:pt>
                <c:pt idx="463">
                  <c:v>1.2277705980805491E-4</c:v>
                </c:pt>
                <c:pt idx="464">
                  <c:v>3.2592709023341451E-2</c:v>
                </c:pt>
                <c:pt idx="465">
                  <c:v>5.1121370064984416E-3</c:v>
                </c:pt>
                <c:pt idx="466">
                  <c:v>1.8627129238943585</c:v>
                </c:pt>
                <c:pt idx="467">
                  <c:v>0.71948327777180343</c:v>
                </c:pt>
                <c:pt idx="468">
                  <c:v>9.7146751123680805E-2</c:v>
                </c:pt>
                <c:pt idx="469">
                  <c:v>8.0235141640436949E-2</c:v>
                </c:pt>
                <c:pt idx="470">
                  <c:v>4.3581592024445198E-2</c:v>
                </c:pt>
                <c:pt idx="471">
                  <c:v>2.9467568763614935E-4</c:v>
                </c:pt>
                <c:pt idx="472">
                  <c:v>2.0517878192253516E-5</c:v>
                </c:pt>
                <c:pt idx="473">
                  <c:v>3.8119010958985461E-4</c:v>
                </c:pt>
                <c:pt idx="474">
                  <c:v>4.5233805524639423E-6</c:v>
                </c:pt>
                <c:pt idx="475">
                  <c:v>3.0110413023093222E-4</c:v>
                </c:pt>
                <c:pt idx="476">
                  <c:v>2.9892025359525274E-3</c:v>
                </c:pt>
                <c:pt idx="477">
                  <c:v>1.0558109661850365E-5</c:v>
                </c:pt>
                <c:pt idx="478">
                  <c:v>1.3977356954197298E-3</c:v>
                </c:pt>
                <c:pt idx="479">
                  <c:v>0.20037944311143352</c:v>
                </c:pt>
                <c:pt idx="480">
                  <c:v>4.5183841432085069E-6</c:v>
                </c:pt>
                <c:pt idx="481">
                  <c:v>2.2809435140948779E-3</c:v>
                </c:pt>
                <c:pt idx="482">
                  <c:v>0.2528428093645485</c:v>
                </c:pt>
                <c:pt idx="483">
                  <c:v>6.7688632291459288E-3</c:v>
                </c:pt>
                <c:pt idx="484">
                  <c:v>9.5234110890720714E-4</c:v>
                </c:pt>
                <c:pt idx="485">
                  <c:v>1.8059542174764166E-2</c:v>
                </c:pt>
                <c:pt idx="486">
                  <c:v>1.3309710505687417E-3</c:v>
                </c:pt>
                <c:pt idx="487">
                  <c:v>1.3677180731581737E-3</c:v>
                </c:pt>
                <c:pt idx="488">
                  <c:v>0.83504942194877396</c:v>
                </c:pt>
                <c:pt idx="489">
                  <c:v>1.881158015404823E-2</c:v>
                </c:pt>
                <c:pt idx="490">
                  <c:v>4.2108017830567551E-4</c:v>
                </c:pt>
                <c:pt idx="491">
                  <c:v>8.1319607888001967E-4</c:v>
                </c:pt>
                <c:pt idx="492">
                  <c:v>7.9076036122470439E-3</c:v>
                </c:pt>
                <c:pt idx="493">
                  <c:v>1.8815651698357331E-3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1E-4F41-8533-910188F8E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34287"/>
        <c:axId val="649536367"/>
      </c:scatterChart>
      <c:valAx>
        <c:axId val="649534287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36367"/>
        <c:crosses val="autoZero"/>
        <c:crossBetween val="midCat"/>
        <c:majorUnit val="80000000"/>
        <c:minorUnit val="30000000"/>
      </c:valAx>
      <c:valAx>
        <c:axId val="649536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3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Usage year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WITH ENERGY USAGE'!$D$1</c:f>
              <c:strCache>
                <c:ptCount val="1"/>
                <c:pt idx="0">
                  <c:v>Energy Usage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ENERGY USAGE'!$C$2:$C$2434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USAGE'!$D$2:$D$2434</c:f>
              <c:numCache>
                <c:formatCode>General</c:formatCode>
                <c:ptCount val="497"/>
                <c:pt idx="0">
                  <c:v>14364</c:v>
                </c:pt>
                <c:pt idx="1">
                  <c:v>14364</c:v>
                </c:pt>
                <c:pt idx="2">
                  <c:v>14364</c:v>
                </c:pt>
                <c:pt idx="3">
                  <c:v>14364</c:v>
                </c:pt>
                <c:pt idx="4">
                  <c:v>14364</c:v>
                </c:pt>
                <c:pt idx="5">
                  <c:v>14364</c:v>
                </c:pt>
                <c:pt idx="6">
                  <c:v>14364</c:v>
                </c:pt>
                <c:pt idx="7">
                  <c:v>14364</c:v>
                </c:pt>
                <c:pt idx="8">
                  <c:v>14364</c:v>
                </c:pt>
                <c:pt idx="9">
                  <c:v>252651</c:v>
                </c:pt>
                <c:pt idx="10">
                  <c:v>32720</c:v>
                </c:pt>
                <c:pt idx="11">
                  <c:v>14364</c:v>
                </c:pt>
                <c:pt idx="12">
                  <c:v>14364</c:v>
                </c:pt>
                <c:pt idx="13">
                  <c:v>14364</c:v>
                </c:pt>
                <c:pt idx="14">
                  <c:v>14364</c:v>
                </c:pt>
                <c:pt idx="15">
                  <c:v>14364</c:v>
                </c:pt>
                <c:pt idx="16">
                  <c:v>14364</c:v>
                </c:pt>
                <c:pt idx="17">
                  <c:v>14364</c:v>
                </c:pt>
                <c:pt idx="18">
                  <c:v>14364</c:v>
                </c:pt>
                <c:pt idx="19">
                  <c:v>14364</c:v>
                </c:pt>
                <c:pt idx="20">
                  <c:v>14364</c:v>
                </c:pt>
                <c:pt idx="21">
                  <c:v>14364</c:v>
                </c:pt>
                <c:pt idx="22">
                  <c:v>14364</c:v>
                </c:pt>
                <c:pt idx="23">
                  <c:v>14364</c:v>
                </c:pt>
                <c:pt idx="24">
                  <c:v>14364</c:v>
                </c:pt>
                <c:pt idx="25">
                  <c:v>191924</c:v>
                </c:pt>
                <c:pt idx="26">
                  <c:v>14364</c:v>
                </c:pt>
                <c:pt idx="27">
                  <c:v>14364</c:v>
                </c:pt>
                <c:pt idx="28">
                  <c:v>14364</c:v>
                </c:pt>
                <c:pt idx="29">
                  <c:v>14364</c:v>
                </c:pt>
                <c:pt idx="30">
                  <c:v>14364</c:v>
                </c:pt>
                <c:pt idx="31">
                  <c:v>14364</c:v>
                </c:pt>
                <c:pt idx="32">
                  <c:v>14364</c:v>
                </c:pt>
                <c:pt idx="33">
                  <c:v>14364</c:v>
                </c:pt>
                <c:pt idx="34">
                  <c:v>14364</c:v>
                </c:pt>
                <c:pt idx="35">
                  <c:v>2132446</c:v>
                </c:pt>
                <c:pt idx="36">
                  <c:v>14364</c:v>
                </c:pt>
                <c:pt idx="37">
                  <c:v>14364</c:v>
                </c:pt>
                <c:pt idx="38">
                  <c:v>14364</c:v>
                </c:pt>
                <c:pt idx="39">
                  <c:v>80112</c:v>
                </c:pt>
                <c:pt idx="40">
                  <c:v>14364</c:v>
                </c:pt>
                <c:pt idx="41">
                  <c:v>14364</c:v>
                </c:pt>
                <c:pt idx="42">
                  <c:v>14364</c:v>
                </c:pt>
                <c:pt idx="43">
                  <c:v>14364</c:v>
                </c:pt>
                <c:pt idx="44">
                  <c:v>14364</c:v>
                </c:pt>
                <c:pt idx="45">
                  <c:v>7704</c:v>
                </c:pt>
                <c:pt idx="46">
                  <c:v>270028</c:v>
                </c:pt>
                <c:pt idx="47">
                  <c:v>251845</c:v>
                </c:pt>
                <c:pt idx="48">
                  <c:v>33574</c:v>
                </c:pt>
                <c:pt idx="49">
                  <c:v>31613</c:v>
                </c:pt>
                <c:pt idx="50">
                  <c:v>4655</c:v>
                </c:pt>
                <c:pt idx="51">
                  <c:v>11187</c:v>
                </c:pt>
                <c:pt idx="52">
                  <c:v>7382</c:v>
                </c:pt>
                <c:pt idx="53">
                  <c:v>14364</c:v>
                </c:pt>
                <c:pt idx="54">
                  <c:v>12942</c:v>
                </c:pt>
                <c:pt idx="55">
                  <c:v>4319</c:v>
                </c:pt>
                <c:pt idx="56">
                  <c:v>14364</c:v>
                </c:pt>
                <c:pt idx="57">
                  <c:v>14364</c:v>
                </c:pt>
                <c:pt idx="58">
                  <c:v>10163</c:v>
                </c:pt>
                <c:pt idx="59">
                  <c:v>14364</c:v>
                </c:pt>
                <c:pt idx="60">
                  <c:v>3211</c:v>
                </c:pt>
                <c:pt idx="61">
                  <c:v>4740</c:v>
                </c:pt>
                <c:pt idx="62">
                  <c:v>3066</c:v>
                </c:pt>
                <c:pt idx="63">
                  <c:v>186171</c:v>
                </c:pt>
                <c:pt idx="64">
                  <c:v>3038</c:v>
                </c:pt>
                <c:pt idx="65">
                  <c:v>4058</c:v>
                </c:pt>
                <c:pt idx="66">
                  <c:v>4858</c:v>
                </c:pt>
                <c:pt idx="67">
                  <c:v>20582</c:v>
                </c:pt>
                <c:pt idx="68">
                  <c:v>14364</c:v>
                </c:pt>
                <c:pt idx="69">
                  <c:v>14364</c:v>
                </c:pt>
                <c:pt idx="70">
                  <c:v>14364</c:v>
                </c:pt>
                <c:pt idx="71">
                  <c:v>14364</c:v>
                </c:pt>
                <c:pt idx="72">
                  <c:v>20918</c:v>
                </c:pt>
                <c:pt idx="73">
                  <c:v>2191193</c:v>
                </c:pt>
                <c:pt idx="74">
                  <c:v>4430</c:v>
                </c:pt>
                <c:pt idx="75">
                  <c:v>70198</c:v>
                </c:pt>
                <c:pt idx="76">
                  <c:v>14364</c:v>
                </c:pt>
                <c:pt idx="77">
                  <c:v>78162</c:v>
                </c:pt>
                <c:pt idx="78">
                  <c:v>14364</c:v>
                </c:pt>
                <c:pt idx="79">
                  <c:v>14364</c:v>
                </c:pt>
                <c:pt idx="80">
                  <c:v>14364</c:v>
                </c:pt>
                <c:pt idx="81">
                  <c:v>14364</c:v>
                </c:pt>
                <c:pt idx="82">
                  <c:v>14364</c:v>
                </c:pt>
                <c:pt idx="83">
                  <c:v>7341</c:v>
                </c:pt>
                <c:pt idx="84">
                  <c:v>265887</c:v>
                </c:pt>
                <c:pt idx="85">
                  <c:v>250992</c:v>
                </c:pt>
                <c:pt idx="86">
                  <c:v>30920</c:v>
                </c:pt>
                <c:pt idx="87">
                  <c:v>32235</c:v>
                </c:pt>
                <c:pt idx="88">
                  <c:v>4646</c:v>
                </c:pt>
                <c:pt idx="89">
                  <c:v>11308</c:v>
                </c:pt>
                <c:pt idx="90">
                  <c:v>7178</c:v>
                </c:pt>
                <c:pt idx="91">
                  <c:v>14364</c:v>
                </c:pt>
                <c:pt idx="92">
                  <c:v>12428</c:v>
                </c:pt>
                <c:pt idx="93">
                  <c:v>4210</c:v>
                </c:pt>
                <c:pt idx="94">
                  <c:v>14364</c:v>
                </c:pt>
                <c:pt idx="95">
                  <c:v>14364</c:v>
                </c:pt>
                <c:pt idx="96">
                  <c:v>10251</c:v>
                </c:pt>
                <c:pt idx="97">
                  <c:v>14364</c:v>
                </c:pt>
                <c:pt idx="98">
                  <c:v>2409</c:v>
                </c:pt>
                <c:pt idx="99">
                  <c:v>4567</c:v>
                </c:pt>
                <c:pt idx="100">
                  <c:v>2830</c:v>
                </c:pt>
                <c:pt idx="101">
                  <c:v>178924</c:v>
                </c:pt>
                <c:pt idx="102">
                  <c:v>2951</c:v>
                </c:pt>
                <c:pt idx="103">
                  <c:v>3710</c:v>
                </c:pt>
                <c:pt idx="104">
                  <c:v>4789</c:v>
                </c:pt>
                <c:pt idx="105">
                  <c:v>19207</c:v>
                </c:pt>
                <c:pt idx="106">
                  <c:v>14364</c:v>
                </c:pt>
                <c:pt idx="107">
                  <c:v>14364</c:v>
                </c:pt>
                <c:pt idx="108">
                  <c:v>14364</c:v>
                </c:pt>
                <c:pt idx="109">
                  <c:v>14364</c:v>
                </c:pt>
                <c:pt idx="110">
                  <c:v>21370</c:v>
                </c:pt>
                <c:pt idx="111">
                  <c:v>2215504</c:v>
                </c:pt>
                <c:pt idx="112">
                  <c:v>4174</c:v>
                </c:pt>
                <c:pt idx="113">
                  <c:v>75502</c:v>
                </c:pt>
                <c:pt idx="114">
                  <c:v>14364</c:v>
                </c:pt>
                <c:pt idx="115">
                  <c:v>76075</c:v>
                </c:pt>
                <c:pt idx="116">
                  <c:v>14364</c:v>
                </c:pt>
                <c:pt idx="117">
                  <c:v>14364</c:v>
                </c:pt>
                <c:pt idx="118">
                  <c:v>14364</c:v>
                </c:pt>
                <c:pt idx="119">
                  <c:v>14364</c:v>
                </c:pt>
                <c:pt idx="120">
                  <c:v>14364</c:v>
                </c:pt>
                <c:pt idx="121">
                  <c:v>6203</c:v>
                </c:pt>
                <c:pt idx="122">
                  <c:v>240464</c:v>
                </c:pt>
                <c:pt idx="123">
                  <c:v>251326</c:v>
                </c:pt>
                <c:pt idx="124">
                  <c:v>29484</c:v>
                </c:pt>
                <c:pt idx="125">
                  <c:v>30815</c:v>
                </c:pt>
                <c:pt idx="126">
                  <c:v>4561</c:v>
                </c:pt>
                <c:pt idx="127">
                  <c:v>12346</c:v>
                </c:pt>
                <c:pt idx="128">
                  <c:v>6941</c:v>
                </c:pt>
                <c:pt idx="129">
                  <c:v>14364</c:v>
                </c:pt>
                <c:pt idx="130">
                  <c:v>12678</c:v>
                </c:pt>
                <c:pt idx="131">
                  <c:v>4214</c:v>
                </c:pt>
                <c:pt idx="132">
                  <c:v>14364</c:v>
                </c:pt>
                <c:pt idx="133">
                  <c:v>14364</c:v>
                </c:pt>
                <c:pt idx="134">
                  <c:v>9318</c:v>
                </c:pt>
                <c:pt idx="135">
                  <c:v>14364</c:v>
                </c:pt>
                <c:pt idx="136">
                  <c:v>2732</c:v>
                </c:pt>
                <c:pt idx="137">
                  <c:v>4453</c:v>
                </c:pt>
                <c:pt idx="138">
                  <c:v>3022</c:v>
                </c:pt>
                <c:pt idx="139">
                  <c:v>175752</c:v>
                </c:pt>
                <c:pt idx="140">
                  <c:v>2903</c:v>
                </c:pt>
                <c:pt idx="141">
                  <c:v>3367</c:v>
                </c:pt>
                <c:pt idx="142">
                  <c:v>4476</c:v>
                </c:pt>
                <c:pt idx="143">
                  <c:v>17200</c:v>
                </c:pt>
                <c:pt idx="144">
                  <c:v>14364</c:v>
                </c:pt>
                <c:pt idx="145">
                  <c:v>14364</c:v>
                </c:pt>
                <c:pt idx="146">
                  <c:v>14364</c:v>
                </c:pt>
                <c:pt idx="147">
                  <c:v>14364</c:v>
                </c:pt>
                <c:pt idx="148">
                  <c:v>20277</c:v>
                </c:pt>
                <c:pt idx="149">
                  <c:v>2164458</c:v>
                </c:pt>
                <c:pt idx="150">
                  <c:v>4134</c:v>
                </c:pt>
                <c:pt idx="151">
                  <c:v>69597</c:v>
                </c:pt>
                <c:pt idx="152">
                  <c:v>14364</c:v>
                </c:pt>
                <c:pt idx="153">
                  <c:v>77794</c:v>
                </c:pt>
                <c:pt idx="154">
                  <c:v>14364</c:v>
                </c:pt>
                <c:pt idx="155">
                  <c:v>14364</c:v>
                </c:pt>
                <c:pt idx="156">
                  <c:v>14364</c:v>
                </c:pt>
                <c:pt idx="157">
                  <c:v>14364</c:v>
                </c:pt>
                <c:pt idx="158">
                  <c:v>14364</c:v>
                </c:pt>
                <c:pt idx="159">
                  <c:v>5973</c:v>
                </c:pt>
                <c:pt idx="160">
                  <c:v>248594</c:v>
                </c:pt>
                <c:pt idx="161">
                  <c:v>264724</c:v>
                </c:pt>
                <c:pt idx="162">
                  <c:v>247878</c:v>
                </c:pt>
                <c:pt idx="163">
                  <c:v>30310</c:v>
                </c:pt>
                <c:pt idx="164">
                  <c:v>24697</c:v>
                </c:pt>
                <c:pt idx="165">
                  <c:v>29208</c:v>
                </c:pt>
                <c:pt idx="166">
                  <c:v>25708</c:v>
                </c:pt>
                <c:pt idx="167">
                  <c:v>4586</c:v>
                </c:pt>
                <c:pt idx="168">
                  <c:v>2889</c:v>
                </c:pt>
                <c:pt idx="169">
                  <c:v>10566</c:v>
                </c:pt>
                <c:pt idx="170">
                  <c:v>12588</c:v>
                </c:pt>
                <c:pt idx="171">
                  <c:v>7104</c:v>
                </c:pt>
                <c:pt idx="172">
                  <c:v>7291</c:v>
                </c:pt>
                <c:pt idx="173">
                  <c:v>14364</c:v>
                </c:pt>
                <c:pt idx="174">
                  <c:v>14364</c:v>
                </c:pt>
                <c:pt idx="175">
                  <c:v>10973</c:v>
                </c:pt>
                <c:pt idx="176">
                  <c:v>8442</c:v>
                </c:pt>
                <c:pt idx="177">
                  <c:v>4499</c:v>
                </c:pt>
                <c:pt idx="178">
                  <c:v>4151</c:v>
                </c:pt>
                <c:pt idx="179">
                  <c:v>14364</c:v>
                </c:pt>
                <c:pt idx="180">
                  <c:v>14364</c:v>
                </c:pt>
                <c:pt idx="181">
                  <c:v>8157</c:v>
                </c:pt>
                <c:pt idx="182">
                  <c:v>14364</c:v>
                </c:pt>
                <c:pt idx="183">
                  <c:v>2927</c:v>
                </c:pt>
                <c:pt idx="184">
                  <c:v>4648</c:v>
                </c:pt>
                <c:pt idx="185">
                  <c:v>4078</c:v>
                </c:pt>
                <c:pt idx="186">
                  <c:v>181876</c:v>
                </c:pt>
                <c:pt idx="187">
                  <c:v>2903</c:v>
                </c:pt>
                <c:pt idx="188">
                  <c:v>3053</c:v>
                </c:pt>
                <c:pt idx="189">
                  <c:v>4348</c:v>
                </c:pt>
                <c:pt idx="190">
                  <c:v>15044</c:v>
                </c:pt>
                <c:pt idx="191">
                  <c:v>146</c:v>
                </c:pt>
                <c:pt idx="192">
                  <c:v>137</c:v>
                </c:pt>
                <c:pt idx="193">
                  <c:v>73673</c:v>
                </c:pt>
                <c:pt idx="194">
                  <c:v>66973</c:v>
                </c:pt>
                <c:pt idx="195">
                  <c:v>14364</c:v>
                </c:pt>
                <c:pt idx="196">
                  <c:v>709</c:v>
                </c:pt>
                <c:pt idx="197">
                  <c:v>14364</c:v>
                </c:pt>
                <c:pt idx="198">
                  <c:v>401</c:v>
                </c:pt>
                <c:pt idx="199">
                  <c:v>14364</c:v>
                </c:pt>
                <c:pt idx="200">
                  <c:v>14364</c:v>
                </c:pt>
                <c:pt idx="201">
                  <c:v>14364</c:v>
                </c:pt>
                <c:pt idx="202">
                  <c:v>3880</c:v>
                </c:pt>
                <c:pt idx="203">
                  <c:v>11312</c:v>
                </c:pt>
                <c:pt idx="204">
                  <c:v>6528</c:v>
                </c:pt>
                <c:pt idx="205">
                  <c:v>39</c:v>
                </c:pt>
                <c:pt idx="206">
                  <c:v>10278</c:v>
                </c:pt>
                <c:pt idx="207">
                  <c:v>4382</c:v>
                </c:pt>
                <c:pt idx="208">
                  <c:v>14364</c:v>
                </c:pt>
                <c:pt idx="209">
                  <c:v>14364</c:v>
                </c:pt>
                <c:pt idx="210">
                  <c:v>74</c:v>
                </c:pt>
                <c:pt idx="211">
                  <c:v>14364</c:v>
                </c:pt>
                <c:pt idx="212">
                  <c:v>7785</c:v>
                </c:pt>
                <c:pt idx="213">
                  <c:v>7188</c:v>
                </c:pt>
                <c:pt idx="214">
                  <c:v>479</c:v>
                </c:pt>
                <c:pt idx="215">
                  <c:v>14364</c:v>
                </c:pt>
                <c:pt idx="216">
                  <c:v>2288</c:v>
                </c:pt>
                <c:pt idx="217">
                  <c:v>2054</c:v>
                </c:pt>
                <c:pt idx="218">
                  <c:v>3853</c:v>
                </c:pt>
                <c:pt idx="219">
                  <c:v>3224</c:v>
                </c:pt>
                <c:pt idx="220">
                  <c:v>3841</c:v>
                </c:pt>
                <c:pt idx="221">
                  <c:v>150843</c:v>
                </c:pt>
                <c:pt idx="222">
                  <c:v>14364</c:v>
                </c:pt>
                <c:pt idx="223">
                  <c:v>14364</c:v>
                </c:pt>
                <c:pt idx="224">
                  <c:v>14364</c:v>
                </c:pt>
                <c:pt idx="225">
                  <c:v>14364</c:v>
                </c:pt>
                <c:pt idx="226">
                  <c:v>19563</c:v>
                </c:pt>
                <c:pt idx="227">
                  <c:v>19585</c:v>
                </c:pt>
                <c:pt idx="228">
                  <c:v>2277034</c:v>
                </c:pt>
                <c:pt idx="229">
                  <c:v>2296686</c:v>
                </c:pt>
                <c:pt idx="230">
                  <c:v>4153</c:v>
                </c:pt>
                <c:pt idx="231">
                  <c:v>3183</c:v>
                </c:pt>
                <c:pt idx="232">
                  <c:v>69597</c:v>
                </c:pt>
                <c:pt idx="233">
                  <c:v>63705</c:v>
                </c:pt>
                <c:pt idx="234">
                  <c:v>14364</c:v>
                </c:pt>
                <c:pt idx="235">
                  <c:v>696</c:v>
                </c:pt>
                <c:pt idx="236">
                  <c:v>390</c:v>
                </c:pt>
                <c:pt idx="237">
                  <c:v>178</c:v>
                </c:pt>
                <c:pt idx="238">
                  <c:v>161</c:v>
                </c:pt>
                <c:pt idx="239">
                  <c:v>14364</c:v>
                </c:pt>
                <c:pt idx="240">
                  <c:v>14364</c:v>
                </c:pt>
                <c:pt idx="241">
                  <c:v>5372</c:v>
                </c:pt>
                <c:pt idx="242">
                  <c:v>5183</c:v>
                </c:pt>
                <c:pt idx="243">
                  <c:v>3527</c:v>
                </c:pt>
                <c:pt idx="244">
                  <c:v>235460</c:v>
                </c:pt>
                <c:pt idx="245">
                  <c:v>215332</c:v>
                </c:pt>
                <c:pt idx="246">
                  <c:v>195759</c:v>
                </c:pt>
                <c:pt idx="247">
                  <c:v>271728</c:v>
                </c:pt>
                <c:pt idx="248">
                  <c:v>272206</c:v>
                </c:pt>
                <c:pt idx="249">
                  <c:v>248220</c:v>
                </c:pt>
                <c:pt idx="250">
                  <c:v>30565</c:v>
                </c:pt>
                <c:pt idx="251">
                  <c:v>28352</c:v>
                </c:pt>
                <c:pt idx="252">
                  <c:v>27919</c:v>
                </c:pt>
                <c:pt idx="253">
                  <c:v>27085</c:v>
                </c:pt>
                <c:pt idx="254">
                  <c:v>4508</c:v>
                </c:pt>
                <c:pt idx="255">
                  <c:v>10137</c:v>
                </c:pt>
                <c:pt idx="256">
                  <c:v>7058</c:v>
                </c:pt>
                <c:pt idx="257">
                  <c:v>43</c:v>
                </c:pt>
                <c:pt idx="258">
                  <c:v>11332</c:v>
                </c:pt>
                <c:pt idx="259">
                  <c:v>4479</c:v>
                </c:pt>
                <c:pt idx="260">
                  <c:v>3769</c:v>
                </c:pt>
                <c:pt idx="261">
                  <c:v>159324</c:v>
                </c:pt>
                <c:pt idx="262">
                  <c:v>146302</c:v>
                </c:pt>
                <c:pt idx="263">
                  <c:v>2821</c:v>
                </c:pt>
                <c:pt idx="264">
                  <c:v>2636</c:v>
                </c:pt>
                <c:pt idx="265">
                  <c:v>2544</c:v>
                </c:pt>
                <c:pt idx="266">
                  <c:v>2625</c:v>
                </c:pt>
                <c:pt idx="267">
                  <c:v>2816</c:v>
                </c:pt>
                <c:pt idx="268">
                  <c:v>3919</c:v>
                </c:pt>
                <c:pt idx="269">
                  <c:v>11795</c:v>
                </c:pt>
                <c:pt idx="270">
                  <c:v>25568</c:v>
                </c:pt>
                <c:pt idx="271">
                  <c:v>25205</c:v>
                </c:pt>
                <c:pt idx="272">
                  <c:v>3865</c:v>
                </c:pt>
                <c:pt idx="273">
                  <c:v>3073</c:v>
                </c:pt>
                <c:pt idx="274">
                  <c:v>10758</c:v>
                </c:pt>
                <c:pt idx="275">
                  <c:v>11729</c:v>
                </c:pt>
                <c:pt idx="276">
                  <c:v>6840</c:v>
                </c:pt>
                <c:pt idx="277">
                  <c:v>41</c:v>
                </c:pt>
                <c:pt idx="278">
                  <c:v>11048</c:v>
                </c:pt>
                <c:pt idx="279">
                  <c:v>4509</c:v>
                </c:pt>
                <c:pt idx="280">
                  <c:v>14364</c:v>
                </c:pt>
                <c:pt idx="281">
                  <c:v>14364</c:v>
                </c:pt>
                <c:pt idx="282">
                  <c:v>81</c:v>
                </c:pt>
                <c:pt idx="283">
                  <c:v>79</c:v>
                </c:pt>
                <c:pt idx="284">
                  <c:v>8528</c:v>
                </c:pt>
                <c:pt idx="285">
                  <c:v>7855</c:v>
                </c:pt>
                <c:pt idx="286">
                  <c:v>500</c:v>
                </c:pt>
                <c:pt idx="287">
                  <c:v>2509</c:v>
                </c:pt>
                <c:pt idx="288">
                  <c:v>4692</c:v>
                </c:pt>
                <c:pt idx="289">
                  <c:v>4200</c:v>
                </c:pt>
                <c:pt idx="290">
                  <c:v>176711</c:v>
                </c:pt>
                <c:pt idx="291">
                  <c:v>2613</c:v>
                </c:pt>
                <c:pt idx="292">
                  <c:v>4002</c:v>
                </c:pt>
                <c:pt idx="293">
                  <c:v>3885</c:v>
                </c:pt>
                <c:pt idx="294">
                  <c:v>12875</c:v>
                </c:pt>
                <c:pt idx="295">
                  <c:v>11873</c:v>
                </c:pt>
                <c:pt idx="296">
                  <c:v>76</c:v>
                </c:pt>
                <c:pt idx="297">
                  <c:v>14364</c:v>
                </c:pt>
                <c:pt idx="298">
                  <c:v>120</c:v>
                </c:pt>
                <c:pt idx="299">
                  <c:v>14364</c:v>
                </c:pt>
                <c:pt idx="300">
                  <c:v>66</c:v>
                </c:pt>
                <c:pt idx="301">
                  <c:v>14364</c:v>
                </c:pt>
                <c:pt idx="302">
                  <c:v>664</c:v>
                </c:pt>
                <c:pt idx="303">
                  <c:v>14364</c:v>
                </c:pt>
                <c:pt idx="304">
                  <c:v>11762</c:v>
                </c:pt>
                <c:pt idx="305">
                  <c:v>14364</c:v>
                </c:pt>
                <c:pt idx="306">
                  <c:v>14364</c:v>
                </c:pt>
                <c:pt idx="307">
                  <c:v>59047</c:v>
                </c:pt>
                <c:pt idx="308">
                  <c:v>60954</c:v>
                </c:pt>
                <c:pt idx="309">
                  <c:v>14364</c:v>
                </c:pt>
                <c:pt idx="310">
                  <c:v>14364</c:v>
                </c:pt>
                <c:pt idx="311">
                  <c:v>14364</c:v>
                </c:pt>
                <c:pt idx="312">
                  <c:v>14364</c:v>
                </c:pt>
                <c:pt idx="313">
                  <c:v>14364</c:v>
                </c:pt>
                <c:pt idx="314">
                  <c:v>14364</c:v>
                </c:pt>
                <c:pt idx="315">
                  <c:v>14364</c:v>
                </c:pt>
                <c:pt idx="316">
                  <c:v>14364</c:v>
                </c:pt>
                <c:pt idx="317">
                  <c:v>14364</c:v>
                </c:pt>
                <c:pt idx="318">
                  <c:v>14364</c:v>
                </c:pt>
                <c:pt idx="319">
                  <c:v>3688</c:v>
                </c:pt>
                <c:pt idx="320">
                  <c:v>3737</c:v>
                </c:pt>
                <c:pt idx="321">
                  <c:v>187442</c:v>
                </c:pt>
                <c:pt idx="322">
                  <c:v>7476</c:v>
                </c:pt>
                <c:pt idx="323">
                  <c:v>14364</c:v>
                </c:pt>
                <c:pt idx="324">
                  <c:v>9177</c:v>
                </c:pt>
                <c:pt idx="325">
                  <c:v>4232</c:v>
                </c:pt>
                <c:pt idx="326">
                  <c:v>495</c:v>
                </c:pt>
                <c:pt idx="327">
                  <c:v>2585</c:v>
                </c:pt>
                <c:pt idx="328">
                  <c:v>3997</c:v>
                </c:pt>
                <c:pt idx="329">
                  <c:v>3717</c:v>
                </c:pt>
                <c:pt idx="330">
                  <c:v>2871</c:v>
                </c:pt>
                <c:pt idx="331">
                  <c:v>3024</c:v>
                </c:pt>
                <c:pt idx="332">
                  <c:v>4225</c:v>
                </c:pt>
                <c:pt idx="333">
                  <c:v>14334</c:v>
                </c:pt>
                <c:pt idx="334">
                  <c:v>83</c:v>
                </c:pt>
                <c:pt idx="335">
                  <c:v>14364</c:v>
                </c:pt>
                <c:pt idx="336">
                  <c:v>128</c:v>
                </c:pt>
                <c:pt idx="337">
                  <c:v>70</c:v>
                </c:pt>
                <c:pt idx="338">
                  <c:v>14115</c:v>
                </c:pt>
                <c:pt idx="339">
                  <c:v>2307819</c:v>
                </c:pt>
                <c:pt idx="340">
                  <c:v>2230817</c:v>
                </c:pt>
                <c:pt idx="341">
                  <c:v>2869</c:v>
                </c:pt>
                <c:pt idx="342">
                  <c:v>2712</c:v>
                </c:pt>
                <c:pt idx="343">
                  <c:v>56441</c:v>
                </c:pt>
                <c:pt idx="344">
                  <c:v>57871</c:v>
                </c:pt>
                <c:pt idx="345">
                  <c:v>143</c:v>
                </c:pt>
                <c:pt idx="346">
                  <c:v>73128</c:v>
                </c:pt>
                <c:pt idx="347">
                  <c:v>14364</c:v>
                </c:pt>
                <c:pt idx="348">
                  <c:v>706</c:v>
                </c:pt>
                <c:pt idx="349">
                  <c:v>398</c:v>
                </c:pt>
                <c:pt idx="350">
                  <c:v>172</c:v>
                </c:pt>
                <c:pt idx="351">
                  <c:v>14364</c:v>
                </c:pt>
                <c:pt idx="352">
                  <c:v>198976</c:v>
                </c:pt>
                <c:pt idx="353">
                  <c:v>262038</c:v>
                </c:pt>
                <c:pt idx="354">
                  <c:v>251450</c:v>
                </c:pt>
                <c:pt idx="355">
                  <c:v>25833</c:v>
                </c:pt>
                <c:pt idx="356">
                  <c:v>25174</c:v>
                </c:pt>
                <c:pt idx="357">
                  <c:v>25736</c:v>
                </c:pt>
                <c:pt idx="358">
                  <c:v>25814</c:v>
                </c:pt>
                <c:pt idx="359">
                  <c:v>3297</c:v>
                </c:pt>
                <c:pt idx="360">
                  <c:v>2874</c:v>
                </c:pt>
                <c:pt idx="361">
                  <c:v>11662</c:v>
                </c:pt>
                <c:pt idx="362">
                  <c:v>12859</c:v>
                </c:pt>
                <c:pt idx="363">
                  <c:v>7479</c:v>
                </c:pt>
                <c:pt idx="364">
                  <c:v>7499</c:v>
                </c:pt>
                <c:pt idx="365">
                  <c:v>14364</c:v>
                </c:pt>
                <c:pt idx="366">
                  <c:v>14364</c:v>
                </c:pt>
                <c:pt idx="367">
                  <c:v>9712</c:v>
                </c:pt>
                <c:pt idx="368">
                  <c:v>7815</c:v>
                </c:pt>
                <c:pt idx="369">
                  <c:v>4418</c:v>
                </c:pt>
                <c:pt idx="370">
                  <c:v>3968</c:v>
                </c:pt>
                <c:pt idx="371">
                  <c:v>14364</c:v>
                </c:pt>
                <c:pt idx="372">
                  <c:v>14364</c:v>
                </c:pt>
                <c:pt idx="373">
                  <c:v>14364</c:v>
                </c:pt>
                <c:pt idx="374">
                  <c:v>14364</c:v>
                </c:pt>
                <c:pt idx="375">
                  <c:v>14364</c:v>
                </c:pt>
                <c:pt idx="376">
                  <c:v>170263</c:v>
                </c:pt>
                <c:pt idx="377">
                  <c:v>2836</c:v>
                </c:pt>
                <c:pt idx="378">
                  <c:v>2884</c:v>
                </c:pt>
                <c:pt idx="379">
                  <c:v>3954</c:v>
                </c:pt>
                <c:pt idx="380">
                  <c:v>14364</c:v>
                </c:pt>
                <c:pt idx="381">
                  <c:v>14364</c:v>
                </c:pt>
                <c:pt idx="382">
                  <c:v>714</c:v>
                </c:pt>
                <c:pt idx="383">
                  <c:v>14364</c:v>
                </c:pt>
                <c:pt idx="384">
                  <c:v>20331</c:v>
                </c:pt>
                <c:pt idx="385">
                  <c:v>2337014</c:v>
                </c:pt>
                <c:pt idx="386">
                  <c:v>3172</c:v>
                </c:pt>
                <c:pt idx="387">
                  <c:v>62934</c:v>
                </c:pt>
                <c:pt idx="388">
                  <c:v>6439</c:v>
                </c:pt>
                <c:pt idx="389">
                  <c:v>222818</c:v>
                </c:pt>
                <c:pt idx="390">
                  <c:v>268302</c:v>
                </c:pt>
                <c:pt idx="391">
                  <c:v>29507</c:v>
                </c:pt>
                <c:pt idx="392">
                  <c:v>28568</c:v>
                </c:pt>
                <c:pt idx="393">
                  <c:v>4182</c:v>
                </c:pt>
                <c:pt idx="394">
                  <c:v>10847</c:v>
                </c:pt>
                <c:pt idx="395">
                  <c:v>7068</c:v>
                </c:pt>
                <c:pt idx="396">
                  <c:v>42</c:v>
                </c:pt>
                <c:pt idx="397">
                  <c:v>10255</c:v>
                </c:pt>
                <c:pt idx="398">
                  <c:v>4735</c:v>
                </c:pt>
                <c:pt idx="399">
                  <c:v>14364</c:v>
                </c:pt>
                <c:pt idx="400">
                  <c:v>81</c:v>
                </c:pt>
                <c:pt idx="401">
                  <c:v>14364</c:v>
                </c:pt>
                <c:pt idx="402">
                  <c:v>7940</c:v>
                </c:pt>
                <c:pt idx="403">
                  <c:v>7436</c:v>
                </c:pt>
                <c:pt idx="404">
                  <c:v>7248</c:v>
                </c:pt>
                <c:pt idx="405">
                  <c:v>7041</c:v>
                </c:pt>
                <c:pt idx="406">
                  <c:v>14364</c:v>
                </c:pt>
                <c:pt idx="407">
                  <c:v>14364</c:v>
                </c:pt>
                <c:pt idx="408">
                  <c:v>14364</c:v>
                </c:pt>
                <c:pt idx="409">
                  <c:v>2218</c:v>
                </c:pt>
                <c:pt idx="410">
                  <c:v>2309</c:v>
                </c:pt>
                <c:pt idx="411">
                  <c:v>2010</c:v>
                </c:pt>
                <c:pt idx="412">
                  <c:v>3647</c:v>
                </c:pt>
                <c:pt idx="413">
                  <c:v>3380</c:v>
                </c:pt>
                <c:pt idx="414">
                  <c:v>2990</c:v>
                </c:pt>
                <c:pt idx="415">
                  <c:v>3728</c:v>
                </c:pt>
                <c:pt idx="416">
                  <c:v>3829</c:v>
                </c:pt>
                <c:pt idx="417">
                  <c:v>153665</c:v>
                </c:pt>
                <c:pt idx="418">
                  <c:v>13646</c:v>
                </c:pt>
                <c:pt idx="419">
                  <c:v>79</c:v>
                </c:pt>
                <c:pt idx="420">
                  <c:v>123</c:v>
                </c:pt>
                <c:pt idx="421">
                  <c:v>67</c:v>
                </c:pt>
                <c:pt idx="422">
                  <c:v>696</c:v>
                </c:pt>
                <c:pt idx="423">
                  <c:v>12540</c:v>
                </c:pt>
                <c:pt idx="424">
                  <c:v>2255957</c:v>
                </c:pt>
                <c:pt idx="425">
                  <c:v>2538</c:v>
                </c:pt>
                <c:pt idx="426">
                  <c:v>57515</c:v>
                </c:pt>
                <c:pt idx="427">
                  <c:v>14364</c:v>
                </c:pt>
                <c:pt idx="428">
                  <c:v>57835</c:v>
                </c:pt>
                <c:pt idx="429">
                  <c:v>14364</c:v>
                </c:pt>
                <c:pt idx="430">
                  <c:v>500</c:v>
                </c:pt>
                <c:pt idx="431">
                  <c:v>2645</c:v>
                </c:pt>
                <c:pt idx="432">
                  <c:v>3993</c:v>
                </c:pt>
                <c:pt idx="433">
                  <c:v>4176</c:v>
                </c:pt>
                <c:pt idx="434">
                  <c:v>3586</c:v>
                </c:pt>
                <c:pt idx="435">
                  <c:v>172307</c:v>
                </c:pt>
                <c:pt idx="436">
                  <c:v>145384</c:v>
                </c:pt>
                <c:pt idx="437">
                  <c:v>2758</c:v>
                </c:pt>
                <c:pt idx="438">
                  <c:v>2522</c:v>
                </c:pt>
                <c:pt idx="439">
                  <c:v>2649</c:v>
                </c:pt>
                <c:pt idx="440">
                  <c:v>2569</c:v>
                </c:pt>
                <c:pt idx="441">
                  <c:v>3965</c:v>
                </c:pt>
                <c:pt idx="442">
                  <c:v>3850</c:v>
                </c:pt>
                <c:pt idx="443">
                  <c:v>11638</c:v>
                </c:pt>
                <c:pt idx="444">
                  <c:v>12222</c:v>
                </c:pt>
                <c:pt idx="445">
                  <c:v>16880</c:v>
                </c:pt>
                <c:pt idx="446">
                  <c:v>2318861</c:v>
                </c:pt>
                <c:pt idx="447">
                  <c:v>2957</c:v>
                </c:pt>
                <c:pt idx="448">
                  <c:v>66558</c:v>
                </c:pt>
                <c:pt idx="449">
                  <c:v>135</c:v>
                </c:pt>
                <c:pt idx="450">
                  <c:v>14364</c:v>
                </c:pt>
                <c:pt idx="451">
                  <c:v>67303</c:v>
                </c:pt>
                <c:pt idx="452">
                  <c:v>55386</c:v>
                </c:pt>
                <c:pt idx="453">
                  <c:v>14364</c:v>
                </c:pt>
                <c:pt idx="454">
                  <c:v>14364</c:v>
                </c:pt>
                <c:pt idx="455">
                  <c:v>664</c:v>
                </c:pt>
                <c:pt idx="456">
                  <c:v>14364</c:v>
                </c:pt>
                <c:pt idx="457">
                  <c:v>375</c:v>
                </c:pt>
                <c:pt idx="458">
                  <c:v>14364</c:v>
                </c:pt>
                <c:pt idx="459">
                  <c:v>155</c:v>
                </c:pt>
                <c:pt idx="460">
                  <c:v>14364</c:v>
                </c:pt>
                <c:pt idx="461">
                  <c:v>14364</c:v>
                </c:pt>
                <c:pt idx="462">
                  <c:v>14364</c:v>
                </c:pt>
                <c:pt idx="463">
                  <c:v>3622</c:v>
                </c:pt>
                <c:pt idx="464">
                  <c:v>2903</c:v>
                </c:pt>
                <c:pt idx="465">
                  <c:v>210042</c:v>
                </c:pt>
                <c:pt idx="466">
                  <c:v>190712</c:v>
                </c:pt>
                <c:pt idx="467">
                  <c:v>267619</c:v>
                </c:pt>
                <c:pt idx="468">
                  <c:v>27514</c:v>
                </c:pt>
                <c:pt idx="469">
                  <c:v>26001</c:v>
                </c:pt>
                <c:pt idx="470">
                  <c:v>2824</c:v>
                </c:pt>
                <c:pt idx="471">
                  <c:v>3093</c:v>
                </c:pt>
                <c:pt idx="472">
                  <c:v>4076</c:v>
                </c:pt>
                <c:pt idx="473">
                  <c:v>13248</c:v>
                </c:pt>
                <c:pt idx="474">
                  <c:v>79</c:v>
                </c:pt>
                <c:pt idx="475">
                  <c:v>14364</c:v>
                </c:pt>
                <c:pt idx="476">
                  <c:v>14364</c:v>
                </c:pt>
                <c:pt idx="477">
                  <c:v>119</c:v>
                </c:pt>
                <c:pt idx="478">
                  <c:v>14364</c:v>
                </c:pt>
                <c:pt idx="479">
                  <c:v>14364</c:v>
                </c:pt>
                <c:pt idx="480">
                  <c:v>70</c:v>
                </c:pt>
                <c:pt idx="481">
                  <c:v>14364</c:v>
                </c:pt>
                <c:pt idx="482">
                  <c:v>14364</c:v>
                </c:pt>
                <c:pt idx="483">
                  <c:v>714</c:v>
                </c:pt>
                <c:pt idx="484">
                  <c:v>14364</c:v>
                </c:pt>
                <c:pt idx="485">
                  <c:v>14364</c:v>
                </c:pt>
                <c:pt idx="486">
                  <c:v>13541</c:v>
                </c:pt>
                <c:pt idx="487">
                  <c:v>10854</c:v>
                </c:pt>
                <c:pt idx="488">
                  <c:v>2261151</c:v>
                </c:pt>
                <c:pt idx="489">
                  <c:v>2273332</c:v>
                </c:pt>
                <c:pt idx="490">
                  <c:v>2523</c:v>
                </c:pt>
                <c:pt idx="491">
                  <c:v>3092</c:v>
                </c:pt>
                <c:pt idx="492">
                  <c:v>52881</c:v>
                </c:pt>
                <c:pt idx="493">
                  <c:v>56424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43-4C15-8E77-47F32733F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9520559"/>
        <c:axId val="649529295"/>
      </c:lineChart>
      <c:catAx>
        <c:axId val="64952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29295"/>
        <c:crosses val="autoZero"/>
        <c:auto val="1"/>
        <c:lblAlgn val="ctr"/>
        <c:lblOffset val="100"/>
        <c:noMultiLvlLbl val="0"/>
      </c:catAx>
      <c:valAx>
        <c:axId val="6495292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20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CO2 Emissions Year 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'GDP WITH ENERGY USAGE'!$E$1</c:f>
              <c:strCache>
                <c:ptCount val="1"/>
                <c:pt idx="0">
                  <c:v>CO2 Emissions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ENERGY USAGE'!$C$2:$C$2434</c:f>
              <c:strCache>
                <c:ptCount val="494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2004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2005</c:v>
                </c:pt>
                <c:pt idx="229">
                  <c:v>2005</c:v>
                </c:pt>
                <c:pt idx="230">
                  <c:v>2005</c:v>
                </c:pt>
                <c:pt idx="231">
                  <c:v>2005</c:v>
                </c:pt>
                <c:pt idx="232">
                  <c:v>2005</c:v>
                </c:pt>
                <c:pt idx="233">
                  <c:v>2005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2006</c:v>
                </c:pt>
                <c:pt idx="268">
                  <c:v>2006</c:v>
                </c:pt>
                <c:pt idx="269">
                  <c:v>2006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2008</c:v>
                </c:pt>
                <c:pt idx="306">
                  <c:v>2008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2009</c:v>
                </c:pt>
                <c:pt idx="346">
                  <c:v>2009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2009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2010</c:v>
                </c:pt>
                <c:pt idx="426">
                  <c:v>2010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2012</c:v>
                </c:pt>
                <c:pt idx="450">
                  <c:v>2012</c:v>
                </c:pt>
                <c:pt idx="451">
                  <c:v>2012</c:v>
                </c:pt>
                <c:pt idx="452">
                  <c:v>2012</c:v>
                </c:pt>
                <c:pt idx="453">
                  <c:v>2012</c:v>
                </c:pt>
                <c:pt idx="454">
                  <c:v>2012</c:v>
                </c:pt>
                <c:pt idx="455">
                  <c:v>2012</c:v>
                </c:pt>
                <c:pt idx="456">
                  <c:v>2012</c:v>
                </c:pt>
                <c:pt idx="457">
                  <c:v>2012</c:v>
                </c:pt>
                <c:pt idx="458">
                  <c:v>2012</c:v>
                </c:pt>
                <c:pt idx="459">
                  <c:v>2012</c:v>
                </c:pt>
                <c:pt idx="460">
                  <c:v>2012</c:v>
                </c:pt>
                <c:pt idx="461">
                  <c:v>2012</c:v>
                </c:pt>
                <c:pt idx="462">
                  <c:v>2012</c:v>
                </c:pt>
                <c:pt idx="463">
                  <c:v>2012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</c:strCache>
            </c:strRef>
          </c:cat>
          <c:val>
            <c:numRef>
              <c:f>'GDP WITH ENERGY USAGE'!$E$2:$E$2434</c:f>
              <c:numCache>
                <c:formatCode>General</c:formatCode>
                <c:ptCount val="497"/>
                <c:pt idx="0">
                  <c:v>9498</c:v>
                </c:pt>
                <c:pt idx="1">
                  <c:v>9498</c:v>
                </c:pt>
                <c:pt idx="2">
                  <c:v>9498</c:v>
                </c:pt>
                <c:pt idx="3">
                  <c:v>9498</c:v>
                </c:pt>
                <c:pt idx="4">
                  <c:v>9498</c:v>
                </c:pt>
                <c:pt idx="5">
                  <c:v>9498</c:v>
                </c:pt>
                <c:pt idx="6">
                  <c:v>9498</c:v>
                </c:pt>
                <c:pt idx="7">
                  <c:v>9498</c:v>
                </c:pt>
                <c:pt idx="8">
                  <c:v>9498</c:v>
                </c:pt>
                <c:pt idx="9">
                  <c:v>9498</c:v>
                </c:pt>
                <c:pt idx="10">
                  <c:v>9498</c:v>
                </c:pt>
                <c:pt idx="11">
                  <c:v>9498</c:v>
                </c:pt>
                <c:pt idx="12">
                  <c:v>9498</c:v>
                </c:pt>
                <c:pt idx="13">
                  <c:v>9498</c:v>
                </c:pt>
                <c:pt idx="14">
                  <c:v>9498</c:v>
                </c:pt>
                <c:pt idx="15">
                  <c:v>9498</c:v>
                </c:pt>
                <c:pt idx="16">
                  <c:v>9498</c:v>
                </c:pt>
                <c:pt idx="17">
                  <c:v>9498</c:v>
                </c:pt>
                <c:pt idx="18">
                  <c:v>9498</c:v>
                </c:pt>
                <c:pt idx="19">
                  <c:v>9498</c:v>
                </c:pt>
                <c:pt idx="20">
                  <c:v>9498</c:v>
                </c:pt>
                <c:pt idx="21">
                  <c:v>9498</c:v>
                </c:pt>
                <c:pt idx="22">
                  <c:v>9498</c:v>
                </c:pt>
                <c:pt idx="23">
                  <c:v>9498</c:v>
                </c:pt>
                <c:pt idx="24">
                  <c:v>9498</c:v>
                </c:pt>
                <c:pt idx="25">
                  <c:v>9498</c:v>
                </c:pt>
                <c:pt idx="26">
                  <c:v>9498</c:v>
                </c:pt>
                <c:pt idx="27">
                  <c:v>9498</c:v>
                </c:pt>
                <c:pt idx="28">
                  <c:v>9498</c:v>
                </c:pt>
                <c:pt idx="29">
                  <c:v>9498</c:v>
                </c:pt>
                <c:pt idx="30">
                  <c:v>9498</c:v>
                </c:pt>
                <c:pt idx="31">
                  <c:v>9498</c:v>
                </c:pt>
                <c:pt idx="32">
                  <c:v>9498</c:v>
                </c:pt>
                <c:pt idx="33">
                  <c:v>9498</c:v>
                </c:pt>
                <c:pt idx="34">
                  <c:v>9498</c:v>
                </c:pt>
                <c:pt idx="35">
                  <c:v>9498</c:v>
                </c:pt>
                <c:pt idx="36">
                  <c:v>9498</c:v>
                </c:pt>
                <c:pt idx="37">
                  <c:v>9498</c:v>
                </c:pt>
                <c:pt idx="38">
                  <c:v>9498</c:v>
                </c:pt>
                <c:pt idx="39">
                  <c:v>9498</c:v>
                </c:pt>
                <c:pt idx="40">
                  <c:v>9498</c:v>
                </c:pt>
                <c:pt idx="41">
                  <c:v>9498</c:v>
                </c:pt>
                <c:pt idx="42">
                  <c:v>9498</c:v>
                </c:pt>
                <c:pt idx="43">
                  <c:v>9498</c:v>
                </c:pt>
                <c:pt idx="44">
                  <c:v>9498</c:v>
                </c:pt>
                <c:pt idx="45">
                  <c:v>9498</c:v>
                </c:pt>
                <c:pt idx="46">
                  <c:v>9498</c:v>
                </c:pt>
                <c:pt idx="47">
                  <c:v>9498</c:v>
                </c:pt>
                <c:pt idx="48">
                  <c:v>9498</c:v>
                </c:pt>
                <c:pt idx="49">
                  <c:v>9498</c:v>
                </c:pt>
                <c:pt idx="50">
                  <c:v>9498</c:v>
                </c:pt>
                <c:pt idx="51">
                  <c:v>9498</c:v>
                </c:pt>
                <c:pt idx="52">
                  <c:v>9498</c:v>
                </c:pt>
                <c:pt idx="53">
                  <c:v>9498</c:v>
                </c:pt>
                <c:pt idx="54">
                  <c:v>9498</c:v>
                </c:pt>
                <c:pt idx="55">
                  <c:v>9498</c:v>
                </c:pt>
                <c:pt idx="56">
                  <c:v>9498</c:v>
                </c:pt>
                <c:pt idx="57">
                  <c:v>9498</c:v>
                </c:pt>
                <c:pt idx="58">
                  <c:v>9498</c:v>
                </c:pt>
                <c:pt idx="59">
                  <c:v>9498</c:v>
                </c:pt>
                <c:pt idx="60">
                  <c:v>9498</c:v>
                </c:pt>
                <c:pt idx="61">
                  <c:v>9498</c:v>
                </c:pt>
                <c:pt idx="62">
                  <c:v>9498</c:v>
                </c:pt>
                <c:pt idx="63">
                  <c:v>9498</c:v>
                </c:pt>
                <c:pt idx="64">
                  <c:v>9498</c:v>
                </c:pt>
                <c:pt idx="65">
                  <c:v>9498</c:v>
                </c:pt>
                <c:pt idx="66">
                  <c:v>9498</c:v>
                </c:pt>
                <c:pt idx="67">
                  <c:v>9498</c:v>
                </c:pt>
                <c:pt idx="68">
                  <c:v>9498</c:v>
                </c:pt>
                <c:pt idx="69">
                  <c:v>9498</c:v>
                </c:pt>
                <c:pt idx="70">
                  <c:v>9498</c:v>
                </c:pt>
                <c:pt idx="71">
                  <c:v>9498</c:v>
                </c:pt>
                <c:pt idx="72">
                  <c:v>9498</c:v>
                </c:pt>
                <c:pt idx="73">
                  <c:v>9498</c:v>
                </c:pt>
                <c:pt idx="74">
                  <c:v>9498</c:v>
                </c:pt>
                <c:pt idx="75">
                  <c:v>9498</c:v>
                </c:pt>
                <c:pt idx="76">
                  <c:v>513</c:v>
                </c:pt>
                <c:pt idx="77">
                  <c:v>180512</c:v>
                </c:pt>
                <c:pt idx="78">
                  <c:v>2321</c:v>
                </c:pt>
                <c:pt idx="79">
                  <c:v>2464</c:v>
                </c:pt>
                <c:pt idx="80">
                  <c:v>1503</c:v>
                </c:pt>
                <c:pt idx="81">
                  <c:v>422</c:v>
                </c:pt>
                <c:pt idx="82">
                  <c:v>477</c:v>
                </c:pt>
                <c:pt idx="83">
                  <c:v>15456</c:v>
                </c:pt>
                <c:pt idx="84">
                  <c:v>419754</c:v>
                </c:pt>
                <c:pt idx="85">
                  <c:v>499137</c:v>
                </c:pt>
                <c:pt idx="86">
                  <c:v>72258</c:v>
                </c:pt>
                <c:pt idx="87">
                  <c:v>75680</c:v>
                </c:pt>
                <c:pt idx="88">
                  <c:v>7770</c:v>
                </c:pt>
                <c:pt idx="89">
                  <c:v>38364</c:v>
                </c:pt>
                <c:pt idx="90">
                  <c:v>20964</c:v>
                </c:pt>
                <c:pt idx="91">
                  <c:v>136</c:v>
                </c:pt>
                <c:pt idx="92">
                  <c:v>32636</c:v>
                </c:pt>
                <c:pt idx="93">
                  <c:v>6249</c:v>
                </c:pt>
                <c:pt idx="94">
                  <c:v>634</c:v>
                </c:pt>
                <c:pt idx="95">
                  <c:v>260</c:v>
                </c:pt>
                <c:pt idx="96">
                  <c:v>11118</c:v>
                </c:pt>
                <c:pt idx="97">
                  <c:v>1701</c:v>
                </c:pt>
                <c:pt idx="98">
                  <c:v>2120</c:v>
                </c:pt>
                <c:pt idx="99">
                  <c:v>8108</c:v>
                </c:pt>
                <c:pt idx="100">
                  <c:v>7158</c:v>
                </c:pt>
                <c:pt idx="101">
                  <c:v>443674</c:v>
                </c:pt>
                <c:pt idx="102">
                  <c:v>4547</c:v>
                </c:pt>
                <c:pt idx="103">
                  <c:v>9633</c:v>
                </c:pt>
                <c:pt idx="104">
                  <c:v>5075</c:v>
                </c:pt>
                <c:pt idx="105">
                  <c:v>57579</c:v>
                </c:pt>
                <c:pt idx="106">
                  <c:v>249</c:v>
                </c:pt>
                <c:pt idx="107">
                  <c:v>403</c:v>
                </c:pt>
                <c:pt idx="108">
                  <c:v>209</c:v>
                </c:pt>
                <c:pt idx="109">
                  <c:v>2384</c:v>
                </c:pt>
                <c:pt idx="110">
                  <c:v>50682</c:v>
                </c:pt>
                <c:pt idx="111">
                  <c:v>5433057</c:v>
                </c:pt>
                <c:pt idx="112">
                  <c:v>6645</c:v>
                </c:pt>
                <c:pt idx="113">
                  <c:v>201747</c:v>
                </c:pt>
                <c:pt idx="114">
                  <c:v>499</c:v>
                </c:pt>
                <c:pt idx="115">
                  <c:v>179639</c:v>
                </c:pt>
                <c:pt idx="116">
                  <c:v>2296</c:v>
                </c:pt>
                <c:pt idx="117">
                  <c:v>1643</c:v>
                </c:pt>
                <c:pt idx="118">
                  <c:v>1624</c:v>
                </c:pt>
                <c:pt idx="119">
                  <c:v>414</c:v>
                </c:pt>
                <c:pt idx="120">
                  <c:v>466</c:v>
                </c:pt>
                <c:pt idx="121">
                  <c:v>14408</c:v>
                </c:pt>
                <c:pt idx="122">
                  <c:v>367147</c:v>
                </c:pt>
                <c:pt idx="123">
                  <c:v>513937</c:v>
                </c:pt>
                <c:pt idx="124">
                  <c:v>67267</c:v>
                </c:pt>
                <c:pt idx="125">
                  <c:v>70850</c:v>
                </c:pt>
                <c:pt idx="126">
                  <c:v>7818</c:v>
                </c:pt>
                <c:pt idx="127">
                  <c:v>29901</c:v>
                </c:pt>
                <c:pt idx="128">
                  <c:v>20323</c:v>
                </c:pt>
                <c:pt idx="129">
                  <c:v>128</c:v>
                </c:pt>
                <c:pt idx="130">
                  <c:v>30473</c:v>
                </c:pt>
                <c:pt idx="131">
                  <c:v>6476</c:v>
                </c:pt>
                <c:pt idx="132">
                  <c:v>557</c:v>
                </c:pt>
                <c:pt idx="133">
                  <c:v>253</c:v>
                </c:pt>
                <c:pt idx="134">
                  <c:v>11844</c:v>
                </c:pt>
                <c:pt idx="135">
                  <c:v>1555</c:v>
                </c:pt>
                <c:pt idx="136">
                  <c:v>2263</c:v>
                </c:pt>
                <c:pt idx="137">
                  <c:v>7866</c:v>
                </c:pt>
                <c:pt idx="138">
                  <c:v>8592</c:v>
                </c:pt>
                <c:pt idx="139">
                  <c:v>446237</c:v>
                </c:pt>
                <c:pt idx="140">
                  <c:v>4496</c:v>
                </c:pt>
                <c:pt idx="141">
                  <c:v>8636</c:v>
                </c:pt>
                <c:pt idx="142">
                  <c:v>4518</c:v>
                </c:pt>
                <c:pt idx="143">
                  <c:v>47356</c:v>
                </c:pt>
                <c:pt idx="144">
                  <c:v>260</c:v>
                </c:pt>
                <c:pt idx="145">
                  <c:v>385</c:v>
                </c:pt>
                <c:pt idx="146">
                  <c:v>202</c:v>
                </c:pt>
                <c:pt idx="147">
                  <c:v>2468</c:v>
                </c:pt>
                <c:pt idx="148">
                  <c:v>48177</c:v>
                </c:pt>
                <c:pt idx="149">
                  <c:v>5311840</c:v>
                </c:pt>
                <c:pt idx="150">
                  <c:v>7891</c:v>
                </c:pt>
                <c:pt idx="151">
                  <c:v>185341</c:v>
                </c:pt>
                <c:pt idx="152">
                  <c:v>458</c:v>
                </c:pt>
                <c:pt idx="153">
                  <c:v>190057</c:v>
                </c:pt>
                <c:pt idx="154">
                  <c:v>2288</c:v>
                </c:pt>
                <c:pt idx="155">
                  <c:v>1045</c:v>
                </c:pt>
                <c:pt idx="156">
                  <c:v>1635</c:v>
                </c:pt>
                <c:pt idx="157">
                  <c:v>407</c:v>
                </c:pt>
                <c:pt idx="158">
                  <c:v>389</c:v>
                </c:pt>
                <c:pt idx="159">
                  <c:v>13773</c:v>
                </c:pt>
                <c:pt idx="160">
                  <c:v>387675</c:v>
                </c:pt>
                <c:pt idx="161">
                  <c:v>544975</c:v>
                </c:pt>
                <c:pt idx="162">
                  <c:v>525690</c:v>
                </c:pt>
                <c:pt idx="163">
                  <c:v>71224</c:v>
                </c:pt>
                <c:pt idx="164">
                  <c:v>52757</c:v>
                </c:pt>
                <c:pt idx="165">
                  <c:v>66439</c:v>
                </c:pt>
                <c:pt idx="166">
                  <c:v>56274</c:v>
                </c:pt>
                <c:pt idx="167">
                  <c:v>8647</c:v>
                </c:pt>
                <c:pt idx="168">
                  <c:v>5761</c:v>
                </c:pt>
                <c:pt idx="169">
                  <c:v>30443</c:v>
                </c:pt>
                <c:pt idx="170">
                  <c:v>25453</c:v>
                </c:pt>
                <c:pt idx="171">
                  <c:v>21019</c:v>
                </c:pt>
                <c:pt idx="172">
                  <c:v>20235</c:v>
                </c:pt>
                <c:pt idx="173">
                  <c:v>128</c:v>
                </c:pt>
                <c:pt idx="174">
                  <c:v>114</c:v>
                </c:pt>
                <c:pt idx="175">
                  <c:v>29670</c:v>
                </c:pt>
                <c:pt idx="176">
                  <c:v>23447</c:v>
                </c:pt>
                <c:pt idx="177">
                  <c:v>6546</c:v>
                </c:pt>
                <c:pt idx="178">
                  <c:v>5948</c:v>
                </c:pt>
                <c:pt idx="179">
                  <c:v>638</c:v>
                </c:pt>
                <c:pt idx="180">
                  <c:v>260</c:v>
                </c:pt>
                <c:pt idx="181">
                  <c:v>11441</c:v>
                </c:pt>
                <c:pt idx="182">
                  <c:v>1558</c:v>
                </c:pt>
                <c:pt idx="183">
                  <c:v>2428</c:v>
                </c:pt>
                <c:pt idx="184">
                  <c:v>8672</c:v>
                </c:pt>
                <c:pt idx="185">
                  <c:v>11947</c:v>
                </c:pt>
                <c:pt idx="186">
                  <c:v>471444</c:v>
                </c:pt>
                <c:pt idx="187">
                  <c:v>4386</c:v>
                </c:pt>
                <c:pt idx="188">
                  <c:v>7576</c:v>
                </c:pt>
                <c:pt idx="189">
                  <c:v>4353</c:v>
                </c:pt>
                <c:pt idx="190">
                  <c:v>41279</c:v>
                </c:pt>
                <c:pt idx="191">
                  <c:v>444</c:v>
                </c:pt>
                <c:pt idx="192">
                  <c:v>411</c:v>
                </c:pt>
                <c:pt idx="193">
                  <c:v>180416</c:v>
                </c:pt>
                <c:pt idx="194">
                  <c:v>160952</c:v>
                </c:pt>
                <c:pt idx="195">
                  <c:v>2358</c:v>
                </c:pt>
                <c:pt idx="196">
                  <c:v>1547</c:v>
                </c:pt>
                <c:pt idx="197">
                  <c:v>1577</c:v>
                </c:pt>
                <c:pt idx="198">
                  <c:v>1426</c:v>
                </c:pt>
                <c:pt idx="199">
                  <c:v>1228</c:v>
                </c:pt>
                <c:pt idx="200">
                  <c:v>359</c:v>
                </c:pt>
                <c:pt idx="201">
                  <c:v>524</c:v>
                </c:pt>
                <c:pt idx="202">
                  <c:v>6931</c:v>
                </c:pt>
                <c:pt idx="203">
                  <c:v>25005</c:v>
                </c:pt>
                <c:pt idx="204">
                  <c:v>18786</c:v>
                </c:pt>
                <c:pt idx="205">
                  <c:v>110</c:v>
                </c:pt>
                <c:pt idx="206">
                  <c:v>28658</c:v>
                </c:pt>
                <c:pt idx="207">
                  <c:v>6366</c:v>
                </c:pt>
                <c:pt idx="208">
                  <c:v>583</c:v>
                </c:pt>
                <c:pt idx="209">
                  <c:v>539</c:v>
                </c:pt>
                <c:pt idx="210">
                  <c:v>205</c:v>
                </c:pt>
                <c:pt idx="211">
                  <c:v>194</c:v>
                </c:pt>
                <c:pt idx="212">
                  <c:v>11621</c:v>
                </c:pt>
                <c:pt idx="213">
                  <c:v>10627</c:v>
                </c:pt>
                <c:pt idx="214">
                  <c:v>1628</c:v>
                </c:pt>
                <c:pt idx="215">
                  <c:v>1595</c:v>
                </c:pt>
                <c:pt idx="216">
                  <c:v>1988</c:v>
                </c:pt>
                <c:pt idx="217">
                  <c:v>1569</c:v>
                </c:pt>
                <c:pt idx="218">
                  <c:v>7367</c:v>
                </c:pt>
                <c:pt idx="219">
                  <c:v>5713</c:v>
                </c:pt>
                <c:pt idx="220">
                  <c:v>10627</c:v>
                </c:pt>
                <c:pt idx="221">
                  <c:v>391251</c:v>
                </c:pt>
                <c:pt idx="222">
                  <c:v>249</c:v>
                </c:pt>
                <c:pt idx="223">
                  <c:v>396</c:v>
                </c:pt>
                <c:pt idx="224">
                  <c:v>202</c:v>
                </c:pt>
                <c:pt idx="225">
                  <c:v>2442</c:v>
                </c:pt>
                <c:pt idx="226">
                  <c:v>42541</c:v>
                </c:pt>
                <c:pt idx="227">
                  <c:v>32152</c:v>
                </c:pt>
                <c:pt idx="228">
                  <c:v>5656839</c:v>
                </c:pt>
                <c:pt idx="229">
                  <c:v>5737616</c:v>
                </c:pt>
                <c:pt idx="230">
                  <c:v>8331</c:v>
                </c:pt>
                <c:pt idx="231">
                  <c:v>6648</c:v>
                </c:pt>
                <c:pt idx="232">
                  <c:v>186812</c:v>
                </c:pt>
                <c:pt idx="233">
                  <c:v>171825</c:v>
                </c:pt>
                <c:pt idx="234">
                  <c:v>2274</c:v>
                </c:pt>
                <c:pt idx="235">
                  <c:v>1599</c:v>
                </c:pt>
                <c:pt idx="236">
                  <c:v>1353</c:v>
                </c:pt>
                <c:pt idx="237">
                  <c:v>425</c:v>
                </c:pt>
                <c:pt idx="238">
                  <c:v>396</c:v>
                </c:pt>
                <c:pt idx="239">
                  <c:v>517</c:v>
                </c:pt>
                <c:pt idx="240">
                  <c:v>444</c:v>
                </c:pt>
                <c:pt idx="241">
                  <c:v>12757</c:v>
                </c:pt>
                <c:pt idx="242">
                  <c:v>12325</c:v>
                </c:pt>
                <c:pt idx="243">
                  <c:v>9567</c:v>
                </c:pt>
                <c:pt idx="244">
                  <c:v>363213</c:v>
                </c:pt>
                <c:pt idx="245">
                  <c:v>347309</c:v>
                </c:pt>
                <c:pt idx="246">
                  <c:v>332267</c:v>
                </c:pt>
                <c:pt idx="247">
                  <c:v>560802</c:v>
                </c:pt>
                <c:pt idx="248">
                  <c:v>563072</c:v>
                </c:pt>
                <c:pt idx="249">
                  <c:v>519163</c:v>
                </c:pt>
                <c:pt idx="250">
                  <c:v>71154</c:v>
                </c:pt>
                <c:pt idx="251">
                  <c:v>61730</c:v>
                </c:pt>
                <c:pt idx="252">
                  <c:v>63439</c:v>
                </c:pt>
                <c:pt idx="253">
                  <c:v>60946</c:v>
                </c:pt>
                <c:pt idx="254">
                  <c:v>8573</c:v>
                </c:pt>
                <c:pt idx="255">
                  <c:v>26736</c:v>
                </c:pt>
                <c:pt idx="256">
                  <c:v>21430</c:v>
                </c:pt>
                <c:pt idx="257">
                  <c:v>150</c:v>
                </c:pt>
                <c:pt idx="258">
                  <c:v>30759</c:v>
                </c:pt>
                <c:pt idx="259">
                  <c:v>6898</c:v>
                </c:pt>
                <c:pt idx="260">
                  <c:v>10715</c:v>
                </c:pt>
                <c:pt idx="261">
                  <c:v>410744</c:v>
                </c:pt>
                <c:pt idx="262">
                  <c:v>394800</c:v>
                </c:pt>
                <c:pt idx="263">
                  <c:v>4426</c:v>
                </c:pt>
                <c:pt idx="264">
                  <c:v>4037</c:v>
                </c:pt>
                <c:pt idx="265">
                  <c:v>3964</c:v>
                </c:pt>
                <c:pt idx="266">
                  <c:v>5871</c:v>
                </c:pt>
                <c:pt idx="267">
                  <c:v>7008</c:v>
                </c:pt>
                <c:pt idx="268">
                  <c:v>3821</c:v>
                </c:pt>
                <c:pt idx="269">
                  <c:v>27165</c:v>
                </c:pt>
                <c:pt idx="270">
                  <c:v>55361</c:v>
                </c:pt>
                <c:pt idx="271">
                  <c:v>55661</c:v>
                </c:pt>
                <c:pt idx="272">
                  <c:v>7088</c:v>
                </c:pt>
                <c:pt idx="273">
                  <c:v>6326</c:v>
                </c:pt>
                <c:pt idx="274">
                  <c:v>26006</c:v>
                </c:pt>
                <c:pt idx="275">
                  <c:v>26091</c:v>
                </c:pt>
                <c:pt idx="276">
                  <c:v>19651</c:v>
                </c:pt>
                <c:pt idx="277">
                  <c:v>114</c:v>
                </c:pt>
                <c:pt idx="278">
                  <c:v>29908</c:v>
                </c:pt>
                <c:pt idx="279">
                  <c:v>6454</c:v>
                </c:pt>
                <c:pt idx="280">
                  <c:v>616</c:v>
                </c:pt>
                <c:pt idx="281">
                  <c:v>609</c:v>
                </c:pt>
                <c:pt idx="282">
                  <c:v>238</c:v>
                </c:pt>
                <c:pt idx="283">
                  <c:v>216</c:v>
                </c:pt>
                <c:pt idx="284">
                  <c:v>12636</c:v>
                </c:pt>
                <c:pt idx="285">
                  <c:v>12453</c:v>
                </c:pt>
                <c:pt idx="286">
                  <c:v>1566</c:v>
                </c:pt>
                <c:pt idx="287">
                  <c:v>2391</c:v>
                </c:pt>
                <c:pt idx="288">
                  <c:v>8779</c:v>
                </c:pt>
                <c:pt idx="289">
                  <c:v>13480</c:v>
                </c:pt>
                <c:pt idx="290">
                  <c:v>455845</c:v>
                </c:pt>
                <c:pt idx="291">
                  <c:v>5805</c:v>
                </c:pt>
                <c:pt idx="292">
                  <c:v>4089</c:v>
                </c:pt>
                <c:pt idx="293">
                  <c:v>3898</c:v>
                </c:pt>
                <c:pt idx="294">
                  <c:v>31896</c:v>
                </c:pt>
                <c:pt idx="295">
                  <c:v>27187</c:v>
                </c:pt>
                <c:pt idx="296">
                  <c:v>227</c:v>
                </c:pt>
                <c:pt idx="297">
                  <c:v>183</c:v>
                </c:pt>
                <c:pt idx="298">
                  <c:v>356</c:v>
                </c:pt>
                <c:pt idx="299">
                  <c:v>363</c:v>
                </c:pt>
                <c:pt idx="300">
                  <c:v>194</c:v>
                </c:pt>
                <c:pt idx="301">
                  <c:v>180</c:v>
                </c:pt>
                <c:pt idx="302">
                  <c:v>2292</c:v>
                </c:pt>
                <c:pt idx="303">
                  <c:v>2266</c:v>
                </c:pt>
                <c:pt idx="304">
                  <c:v>25024</c:v>
                </c:pt>
                <c:pt idx="305">
                  <c:v>389</c:v>
                </c:pt>
                <c:pt idx="306">
                  <c:v>345</c:v>
                </c:pt>
                <c:pt idx="307">
                  <c:v>133127</c:v>
                </c:pt>
                <c:pt idx="308">
                  <c:v>141077</c:v>
                </c:pt>
                <c:pt idx="309">
                  <c:v>2255</c:v>
                </c:pt>
                <c:pt idx="310">
                  <c:v>2233</c:v>
                </c:pt>
                <c:pt idx="311">
                  <c:v>1518</c:v>
                </c:pt>
                <c:pt idx="312">
                  <c:v>1668</c:v>
                </c:pt>
                <c:pt idx="313">
                  <c:v>1269</c:v>
                </c:pt>
                <c:pt idx="314">
                  <c:v>1188</c:v>
                </c:pt>
                <c:pt idx="315">
                  <c:v>374</c:v>
                </c:pt>
                <c:pt idx="316">
                  <c:v>689</c:v>
                </c:pt>
                <c:pt idx="317">
                  <c:v>510</c:v>
                </c:pt>
                <c:pt idx="318">
                  <c:v>495</c:v>
                </c:pt>
                <c:pt idx="319">
                  <c:v>14129</c:v>
                </c:pt>
                <c:pt idx="320">
                  <c:v>10224</c:v>
                </c:pt>
                <c:pt idx="321">
                  <c:v>327984</c:v>
                </c:pt>
                <c:pt idx="322">
                  <c:v>21500</c:v>
                </c:pt>
                <c:pt idx="323">
                  <c:v>103</c:v>
                </c:pt>
                <c:pt idx="324">
                  <c:v>24690</c:v>
                </c:pt>
                <c:pt idx="325">
                  <c:v>6040</c:v>
                </c:pt>
                <c:pt idx="326">
                  <c:v>1434</c:v>
                </c:pt>
                <c:pt idx="327">
                  <c:v>2076</c:v>
                </c:pt>
                <c:pt idx="328">
                  <c:v>7554</c:v>
                </c:pt>
                <c:pt idx="329">
                  <c:v>10645</c:v>
                </c:pt>
                <c:pt idx="330">
                  <c:v>4595</c:v>
                </c:pt>
                <c:pt idx="331">
                  <c:v>7125</c:v>
                </c:pt>
                <c:pt idx="332">
                  <c:v>4136</c:v>
                </c:pt>
                <c:pt idx="333">
                  <c:v>43208</c:v>
                </c:pt>
                <c:pt idx="334">
                  <c:v>249</c:v>
                </c:pt>
                <c:pt idx="335">
                  <c:v>198</c:v>
                </c:pt>
                <c:pt idx="336">
                  <c:v>385</c:v>
                </c:pt>
                <c:pt idx="337">
                  <c:v>202</c:v>
                </c:pt>
                <c:pt idx="338">
                  <c:v>30993</c:v>
                </c:pt>
                <c:pt idx="339">
                  <c:v>5790765</c:v>
                </c:pt>
                <c:pt idx="340">
                  <c:v>5601405</c:v>
                </c:pt>
                <c:pt idx="341">
                  <c:v>5611</c:v>
                </c:pt>
                <c:pt idx="342">
                  <c:v>5090</c:v>
                </c:pt>
                <c:pt idx="343">
                  <c:v>168268</c:v>
                </c:pt>
                <c:pt idx="344">
                  <c:v>172525</c:v>
                </c:pt>
                <c:pt idx="345">
                  <c:v>425</c:v>
                </c:pt>
                <c:pt idx="346">
                  <c:v>174238</c:v>
                </c:pt>
                <c:pt idx="347">
                  <c:v>2274</c:v>
                </c:pt>
                <c:pt idx="348">
                  <c:v>1522</c:v>
                </c:pt>
                <c:pt idx="349">
                  <c:v>1371</c:v>
                </c:pt>
                <c:pt idx="350">
                  <c:v>407</c:v>
                </c:pt>
                <c:pt idx="351">
                  <c:v>521</c:v>
                </c:pt>
                <c:pt idx="352">
                  <c:v>321622</c:v>
                </c:pt>
                <c:pt idx="353">
                  <c:v>553185</c:v>
                </c:pt>
                <c:pt idx="354">
                  <c:v>534484</c:v>
                </c:pt>
                <c:pt idx="355">
                  <c:v>55078</c:v>
                </c:pt>
                <c:pt idx="356">
                  <c:v>58694</c:v>
                </c:pt>
                <c:pt idx="357">
                  <c:v>57422</c:v>
                </c:pt>
                <c:pt idx="358">
                  <c:v>57924</c:v>
                </c:pt>
                <c:pt idx="359">
                  <c:v>6626</c:v>
                </c:pt>
                <c:pt idx="360">
                  <c:v>5475</c:v>
                </c:pt>
                <c:pt idx="361">
                  <c:v>25486</c:v>
                </c:pt>
                <c:pt idx="362">
                  <c:v>26039</c:v>
                </c:pt>
                <c:pt idx="363">
                  <c:v>21888</c:v>
                </c:pt>
                <c:pt idx="364">
                  <c:v>20117</c:v>
                </c:pt>
                <c:pt idx="365">
                  <c:v>114</c:v>
                </c:pt>
                <c:pt idx="366">
                  <c:v>103</c:v>
                </c:pt>
                <c:pt idx="367">
                  <c:v>26523</c:v>
                </c:pt>
                <c:pt idx="368">
                  <c:v>20942</c:v>
                </c:pt>
                <c:pt idx="369">
                  <c:v>6553</c:v>
                </c:pt>
                <c:pt idx="370">
                  <c:v>5743</c:v>
                </c:pt>
                <c:pt idx="371">
                  <c:v>532</c:v>
                </c:pt>
                <c:pt idx="372">
                  <c:v>539</c:v>
                </c:pt>
                <c:pt idx="373">
                  <c:v>532</c:v>
                </c:pt>
                <c:pt idx="374">
                  <c:v>205</c:v>
                </c:pt>
                <c:pt idx="375">
                  <c:v>191</c:v>
                </c:pt>
                <c:pt idx="376">
                  <c:v>435046</c:v>
                </c:pt>
                <c:pt idx="377">
                  <c:v>4320</c:v>
                </c:pt>
                <c:pt idx="378">
                  <c:v>6839</c:v>
                </c:pt>
                <c:pt idx="379">
                  <c:v>3832</c:v>
                </c:pt>
                <c:pt idx="380">
                  <c:v>326</c:v>
                </c:pt>
                <c:pt idx="381">
                  <c:v>187</c:v>
                </c:pt>
                <c:pt idx="382">
                  <c:v>2442</c:v>
                </c:pt>
                <c:pt idx="383">
                  <c:v>2252</c:v>
                </c:pt>
                <c:pt idx="384">
                  <c:v>46461</c:v>
                </c:pt>
                <c:pt idx="385">
                  <c:v>5828697</c:v>
                </c:pt>
                <c:pt idx="386">
                  <c:v>5999</c:v>
                </c:pt>
                <c:pt idx="387">
                  <c:v>175785</c:v>
                </c:pt>
                <c:pt idx="388">
                  <c:v>14910</c:v>
                </c:pt>
                <c:pt idx="389">
                  <c:v>347668</c:v>
                </c:pt>
                <c:pt idx="390">
                  <c:v>550233</c:v>
                </c:pt>
                <c:pt idx="391">
                  <c:v>64393</c:v>
                </c:pt>
                <c:pt idx="392">
                  <c:v>62940</c:v>
                </c:pt>
                <c:pt idx="393">
                  <c:v>7437</c:v>
                </c:pt>
                <c:pt idx="394">
                  <c:v>27407</c:v>
                </c:pt>
                <c:pt idx="395">
                  <c:v>20693</c:v>
                </c:pt>
                <c:pt idx="396">
                  <c:v>110</c:v>
                </c:pt>
                <c:pt idx="397">
                  <c:v>29688</c:v>
                </c:pt>
                <c:pt idx="398">
                  <c:v>6846</c:v>
                </c:pt>
                <c:pt idx="399">
                  <c:v>627</c:v>
                </c:pt>
                <c:pt idx="400">
                  <c:v>231</c:v>
                </c:pt>
                <c:pt idx="401">
                  <c:v>216</c:v>
                </c:pt>
                <c:pt idx="402">
                  <c:v>12526</c:v>
                </c:pt>
                <c:pt idx="403">
                  <c:v>10502</c:v>
                </c:pt>
                <c:pt idx="404">
                  <c:v>11096</c:v>
                </c:pt>
                <c:pt idx="405">
                  <c:v>9916</c:v>
                </c:pt>
                <c:pt idx="406">
                  <c:v>1566</c:v>
                </c:pt>
                <c:pt idx="407">
                  <c:v>1580</c:v>
                </c:pt>
                <c:pt idx="408">
                  <c:v>1610</c:v>
                </c:pt>
                <c:pt idx="409">
                  <c:v>1734</c:v>
                </c:pt>
                <c:pt idx="410">
                  <c:v>1826</c:v>
                </c:pt>
                <c:pt idx="411">
                  <c:v>1368</c:v>
                </c:pt>
                <c:pt idx="412">
                  <c:v>6769</c:v>
                </c:pt>
                <c:pt idx="413">
                  <c:v>6091</c:v>
                </c:pt>
                <c:pt idx="414">
                  <c:v>5031</c:v>
                </c:pt>
                <c:pt idx="415">
                  <c:v>10722</c:v>
                </c:pt>
                <c:pt idx="416">
                  <c:v>10319</c:v>
                </c:pt>
                <c:pt idx="417">
                  <c:v>405633</c:v>
                </c:pt>
                <c:pt idx="418">
                  <c:v>37136</c:v>
                </c:pt>
                <c:pt idx="419">
                  <c:v>235</c:v>
                </c:pt>
                <c:pt idx="420">
                  <c:v>367</c:v>
                </c:pt>
                <c:pt idx="421">
                  <c:v>198</c:v>
                </c:pt>
                <c:pt idx="422">
                  <c:v>2380</c:v>
                </c:pt>
                <c:pt idx="423">
                  <c:v>26890</c:v>
                </c:pt>
                <c:pt idx="424">
                  <c:v>5650950</c:v>
                </c:pt>
                <c:pt idx="425">
                  <c:v>4620</c:v>
                </c:pt>
                <c:pt idx="426">
                  <c:v>193262</c:v>
                </c:pt>
                <c:pt idx="427">
                  <c:v>345</c:v>
                </c:pt>
                <c:pt idx="428">
                  <c:v>132632</c:v>
                </c:pt>
                <c:pt idx="429">
                  <c:v>2237</c:v>
                </c:pt>
                <c:pt idx="430">
                  <c:v>1291</c:v>
                </c:pt>
                <c:pt idx="431">
                  <c:v>2112</c:v>
                </c:pt>
                <c:pt idx="432">
                  <c:v>7008</c:v>
                </c:pt>
                <c:pt idx="433">
                  <c:v>12020</c:v>
                </c:pt>
                <c:pt idx="434">
                  <c:v>10301</c:v>
                </c:pt>
                <c:pt idx="435">
                  <c:v>441796</c:v>
                </c:pt>
                <c:pt idx="436">
                  <c:v>381518</c:v>
                </c:pt>
                <c:pt idx="437">
                  <c:v>4411</c:v>
                </c:pt>
                <c:pt idx="438">
                  <c:v>3762</c:v>
                </c:pt>
                <c:pt idx="439">
                  <c:v>6153</c:v>
                </c:pt>
                <c:pt idx="440">
                  <c:v>5790</c:v>
                </c:pt>
                <c:pt idx="441">
                  <c:v>4070</c:v>
                </c:pt>
                <c:pt idx="442">
                  <c:v>3689</c:v>
                </c:pt>
                <c:pt idx="443">
                  <c:v>26380</c:v>
                </c:pt>
                <c:pt idx="444">
                  <c:v>30297</c:v>
                </c:pt>
                <c:pt idx="445">
                  <c:v>28581</c:v>
                </c:pt>
                <c:pt idx="446">
                  <c:v>5826394</c:v>
                </c:pt>
                <c:pt idx="447">
                  <c:v>5776</c:v>
                </c:pt>
                <c:pt idx="448">
                  <c:v>181630</c:v>
                </c:pt>
                <c:pt idx="449">
                  <c:v>407</c:v>
                </c:pt>
                <c:pt idx="450">
                  <c:v>363</c:v>
                </c:pt>
                <c:pt idx="451">
                  <c:v>156170</c:v>
                </c:pt>
                <c:pt idx="452">
                  <c:v>123266</c:v>
                </c:pt>
                <c:pt idx="453">
                  <c:v>2259</c:v>
                </c:pt>
                <c:pt idx="454">
                  <c:v>2255</c:v>
                </c:pt>
                <c:pt idx="455">
                  <c:v>1723</c:v>
                </c:pt>
                <c:pt idx="456">
                  <c:v>1569</c:v>
                </c:pt>
                <c:pt idx="457">
                  <c:v>1294</c:v>
                </c:pt>
                <c:pt idx="458">
                  <c:v>1221</c:v>
                </c:pt>
                <c:pt idx="459">
                  <c:v>381</c:v>
                </c:pt>
                <c:pt idx="460">
                  <c:v>711</c:v>
                </c:pt>
                <c:pt idx="461">
                  <c:v>671</c:v>
                </c:pt>
                <c:pt idx="462">
                  <c:v>495</c:v>
                </c:pt>
                <c:pt idx="463">
                  <c:v>13084</c:v>
                </c:pt>
                <c:pt idx="464">
                  <c:v>9824</c:v>
                </c:pt>
                <c:pt idx="465">
                  <c:v>337826</c:v>
                </c:pt>
                <c:pt idx="466">
                  <c:v>337434</c:v>
                </c:pt>
                <c:pt idx="467">
                  <c:v>552349</c:v>
                </c:pt>
                <c:pt idx="468">
                  <c:v>60047</c:v>
                </c:pt>
                <c:pt idx="469">
                  <c:v>55071</c:v>
                </c:pt>
                <c:pt idx="470">
                  <c:v>4466</c:v>
                </c:pt>
                <c:pt idx="471">
                  <c:v>7371</c:v>
                </c:pt>
                <c:pt idx="472">
                  <c:v>3986</c:v>
                </c:pt>
                <c:pt idx="473">
                  <c:v>35064</c:v>
                </c:pt>
                <c:pt idx="474">
                  <c:v>235</c:v>
                </c:pt>
                <c:pt idx="475">
                  <c:v>220</c:v>
                </c:pt>
                <c:pt idx="476">
                  <c:v>103</c:v>
                </c:pt>
                <c:pt idx="477">
                  <c:v>367</c:v>
                </c:pt>
                <c:pt idx="478">
                  <c:v>359</c:v>
                </c:pt>
                <c:pt idx="479">
                  <c:v>330</c:v>
                </c:pt>
                <c:pt idx="480">
                  <c:v>202</c:v>
                </c:pt>
                <c:pt idx="481">
                  <c:v>194</c:v>
                </c:pt>
                <c:pt idx="482">
                  <c:v>158</c:v>
                </c:pt>
                <c:pt idx="483">
                  <c:v>2442</c:v>
                </c:pt>
                <c:pt idx="484">
                  <c:v>2241</c:v>
                </c:pt>
                <c:pt idx="485">
                  <c:v>2127</c:v>
                </c:pt>
                <c:pt idx="486">
                  <c:v>27697</c:v>
                </c:pt>
                <c:pt idx="487">
                  <c:v>24514</c:v>
                </c:pt>
                <c:pt idx="488">
                  <c:v>5681664</c:v>
                </c:pt>
                <c:pt idx="489">
                  <c:v>5713560</c:v>
                </c:pt>
                <c:pt idx="490">
                  <c:v>4598</c:v>
                </c:pt>
                <c:pt idx="491">
                  <c:v>5306</c:v>
                </c:pt>
                <c:pt idx="492">
                  <c:v>192103</c:v>
                </c:pt>
                <c:pt idx="493">
                  <c:v>152415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8-4F77-9A76-F454AE3C4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615327"/>
        <c:axId val="650620319"/>
      </c:lineChart>
      <c:catAx>
        <c:axId val="6506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20319"/>
        <c:crosses val="autoZero"/>
        <c:auto val="1"/>
        <c:lblAlgn val="ctr"/>
        <c:lblOffset val="100"/>
        <c:noMultiLvlLbl val="0"/>
      </c:catAx>
      <c:valAx>
        <c:axId val="6506203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1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CO2 Emissions/Capita Vs GDP/Capita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USAGE'!$J$1</c:f>
              <c:strCache>
                <c:ptCount val="1"/>
                <c:pt idx="0">
                  <c:v>CO2 Emissions/Capita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USAGE'!$H$2:$H$2439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USAGE'!$J$2:$J$2439</c:f>
              <c:numCache>
                <c:formatCode>General</c:formatCode>
                <c:ptCount val="502"/>
                <c:pt idx="0">
                  <c:v>0.12232124459097465</c:v>
                </c:pt>
                <c:pt idx="1">
                  <c:v>2.5737698170181898E-4</c:v>
                </c:pt>
                <c:pt idx="2">
                  <c:v>0.10453674965330516</c:v>
                </c:pt>
                <c:pt idx="3">
                  <c:v>3.1898280152740974E-2</c:v>
                </c:pt>
                <c:pt idx="4">
                  <c:v>3.5547737565028631E-2</c:v>
                </c:pt>
                <c:pt idx="5">
                  <c:v>3.980954456673904E-2</c:v>
                </c:pt>
                <c:pt idx="6">
                  <c:v>0.15360729707437776</c:v>
                </c:pt>
                <c:pt idx="7">
                  <c:v>1.1180337860911087E-3</c:v>
                </c:pt>
                <c:pt idx="8">
                  <c:v>5.4428271692408312E-5</c:v>
                </c:pt>
                <c:pt idx="9">
                  <c:v>3.0868029262553744E-4</c:v>
                </c:pt>
                <c:pt idx="10">
                  <c:v>6.1458217535689829E-4</c:v>
                </c:pt>
                <c:pt idx="11">
                  <c:v>2.3805714093223356E-4</c:v>
                </c:pt>
                <c:pt idx="12">
                  <c:v>2.4170472833284305E-3</c:v>
                </c:pt>
                <c:pt idx="13">
                  <c:v>8.5272448075202078E-4</c:v>
                </c:pt>
                <c:pt idx="14">
                  <c:v>1.0963336538764537E-3</c:v>
                </c:pt>
                <c:pt idx="15">
                  <c:v>0.13631079665322407</c:v>
                </c:pt>
                <c:pt idx="16">
                  <c:v>7.5783404359995262E-4</c:v>
                </c:pt>
                <c:pt idx="17">
                  <c:v>1.59394669458283E-3</c:v>
                </c:pt>
                <c:pt idx="18">
                  <c:v>0.16900355871886122</c:v>
                </c:pt>
                <c:pt idx="19">
                  <c:v>9.3465853178508168E-2</c:v>
                </c:pt>
                <c:pt idx="20">
                  <c:v>8.4771910633733849E-4</c:v>
                </c:pt>
                <c:pt idx="21">
                  <c:v>1.2758052362012757E-2</c:v>
                </c:pt>
                <c:pt idx="22">
                  <c:v>1.1072209035099766E-3</c:v>
                </c:pt>
                <c:pt idx="23">
                  <c:v>1.5231989551541553E-3</c:v>
                </c:pt>
                <c:pt idx="24">
                  <c:v>3.668046786326813E-3</c:v>
                </c:pt>
                <c:pt idx="25">
                  <c:v>9.1438049320844325E-5</c:v>
                </c:pt>
                <c:pt idx="26">
                  <c:v>1.8620170479050839E-3</c:v>
                </c:pt>
                <c:pt idx="27">
                  <c:v>3.1091929716133104E-3</c:v>
                </c:pt>
                <c:pt idx="28">
                  <c:v>1.7752431520528095E-3</c:v>
                </c:pt>
                <c:pt idx="29">
                  <c:v>3.6530656828748221E-4</c:v>
                </c:pt>
                <c:pt idx="30">
                  <c:v>0.20854558229404532</c:v>
                </c:pt>
                <c:pt idx="31">
                  <c:v>6.0516473504131918E-2</c:v>
                </c:pt>
                <c:pt idx="32">
                  <c:v>8.8028397453126586E-2</c:v>
                </c:pt>
                <c:pt idx="33">
                  <c:v>2.0352798992002881E-2</c:v>
                </c:pt>
                <c:pt idx="34">
                  <c:v>7.4906544267259734E-3</c:v>
                </c:pt>
                <c:pt idx="35">
                  <c:v>3.3661464566944038E-5</c:v>
                </c:pt>
                <c:pt idx="36">
                  <c:v>2.8601188674796537E-3</c:v>
                </c:pt>
                <c:pt idx="37">
                  <c:v>3.8914183654543331E-4</c:v>
                </c:pt>
                <c:pt idx="38">
                  <c:v>0.12027047561160918</c:v>
                </c:pt>
                <c:pt idx="39">
                  <c:v>2.5482005768140951E-4</c:v>
                </c:pt>
                <c:pt idx="40">
                  <c:v>0.10224557021982043</c:v>
                </c:pt>
                <c:pt idx="41">
                  <c:v>3.1346017392452269E-2</c:v>
                </c:pt>
                <c:pt idx="42">
                  <c:v>3.5401198676089096E-2</c:v>
                </c:pt>
                <c:pt idx="43">
                  <c:v>3.8736041892674489E-2</c:v>
                </c:pt>
                <c:pt idx="44">
                  <c:v>0.15195827467042108</c:v>
                </c:pt>
                <c:pt idx="45">
                  <c:v>1.0956197588067734E-3</c:v>
                </c:pt>
                <c:pt idx="46">
                  <c:v>5.3670657958021331E-5</c:v>
                </c:pt>
                <c:pt idx="47">
                  <c:v>3.0557977472419641E-4</c:v>
                </c:pt>
                <c:pt idx="48">
                  <c:v>6.0731661138815202E-4</c:v>
                </c:pt>
                <c:pt idx="49">
                  <c:v>2.3417940361325653E-4</c:v>
                </c:pt>
                <c:pt idx="50">
                  <c:v>2.3665200942422152E-3</c:v>
                </c:pt>
                <c:pt idx="51">
                  <c:v>8.4989752104274851E-4</c:v>
                </c:pt>
                <c:pt idx="52">
                  <c:v>1.0794042888421327E-3</c:v>
                </c:pt>
                <c:pt idx="53">
                  <c:v>0.1363479758828596</c:v>
                </c:pt>
                <c:pt idx="54">
                  <c:v>7.4314195693579211E-4</c:v>
                </c:pt>
                <c:pt idx="55">
                  <c:v>1.586888140425399E-3</c:v>
                </c:pt>
                <c:pt idx="56">
                  <c:v>0.16855368234250223</c:v>
                </c:pt>
                <c:pt idx="57">
                  <c:v>9.3255702068748836E-2</c:v>
                </c:pt>
                <c:pt idx="58">
                  <c:v>8.2742514494314127E-4</c:v>
                </c:pt>
                <c:pt idx="59">
                  <c:v>1.2703686316051344E-2</c:v>
                </c:pt>
                <c:pt idx="60">
                  <c:v>1.089189331448983E-3</c:v>
                </c:pt>
                <c:pt idx="61">
                  <c:v>1.4922137174314693E-3</c:v>
                </c:pt>
                <c:pt idx="62">
                  <c:v>3.6452872246844821E-3</c:v>
                </c:pt>
                <c:pt idx="63">
                  <c:v>9.0165284700303956E-5</c:v>
                </c:pt>
                <c:pt idx="64">
                  <c:v>1.8347649122942577E-3</c:v>
                </c:pt>
                <c:pt idx="65">
                  <c:v>3.0477385991376613E-3</c:v>
                </c:pt>
                <c:pt idx="66">
                  <c:v>1.739362610955787E-3</c:v>
                </c:pt>
                <c:pt idx="67">
                  <c:v>3.6014982050524267E-4</c:v>
                </c:pt>
                <c:pt idx="68">
                  <c:v>0.20552213614921885</c:v>
                </c:pt>
                <c:pt idx="69">
                  <c:v>5.9867633154743145E-2</c:v>
                </c:pt>
                <c:pt idx="70">
                  <c:v>8.7953402661382171E-2</c:v>
                </c:pt>
                <c:pt idx="71">
                  <c:v>2.0067101615847474E-2</c:v>
                </c:pt>
                <c:pt idx="72">
                  <c:v>7.4649447045499378E-3</c:v>
                </c:pt>
                <c:pt idx="73">
                  <c:v>3.3329946414689279E-5</c:v>
                </c:pt>
                <c:pt idx="74">
                  <c:v>2.8550284029936618E-3</c:v>
                </c:pt>
                <c:pt idx="75">
                  <c:v>3.8189913882106071E-4</c:v>
                </c:pt>
                <c:pt idx="76">
                  <c:v>6.41009621391978E-3</c:v>
                </c:pt>
                <c:pt idx="77">
                  <c:v>4.7973366319806407E-3</c:v>
                </c:pt>
                <c:pt idx="78">
                  <c:v>2.4432864887625666E-2</c:v>
                </c:pt>
                <c:pt idx="79">
                  <c:v>7.9731037183009262E-3</c:v>
                </c:pt>
                <c:pt idx="80">
                  <c:v>5.5764978257965897E-3</c:v>
                </c:pt>
                <c:pt idx="81">
                  <c:v>1.6761596085253768E-3</c:v>
                </c:pt>
                <c:pt idx="82">
                  <c:v>7.5820193285859611E-3</c:v>
                </c:pt>
                <c:pt idx="83">
                  <c:v>1.7477539620166566E-3</c:v>
                </c:pt>
                <c:pt idx="84">
                  <c:v>2.3398471679350647E-3</c:v>
                </c:pt>
                <c:pt idx="85">
                  <c:v>1.591534340922135E-2</c:v>
                </c:pt>
                <c:pt idx="86">
                  <c:v>4.5676474927624239E-3</c:v>
                </c:pt>
                <c:pt idx="87">
                  <c:v>1.836166581069472E-3</c:v>
                </c:pt>
                <c:pt idx="88">
                  <c:v>1.8979735407343716E-3</c:v>
                </c:pt>
                <c:pt idx="89">
                  <c:v>3.421652898090237E-3</c:v>
                </c:pt>
                <c:pt idx="90">
                  <c:v>2.3462101442811799E-3</c:v>
                </c:pt>
                <c:pt idx="91">
                  <c:v>1.9482565968541386E-3</c:v>
                </c:pt>
                <c:pt idx="92">
                  <c:v>2.5046736230530664E-3</c:v>
                </c:pt>
                <c:pt idx="93">
                  <c:v>1.0400598637752925E-3</c:v>
                </c:pt>
                <c:pt idx="94">
                  <c:v>1.1199632567259622E-2</c:v>
                </c:pt>
                <c:pt idx="95">
                  <c:v>2.5465479583541466E-3</c:v>
                </c:pt>
                <c:pt idx="96">
                  <c:v>9.449470997909353E-4</c:v>
                </c:pt>
                <c:pt idx="97">
                  <c:v>2.2660994978877715E-3</c:v>
                </c:pt>
                <c:pt idx="98">
                  <c:v>2.3928751015137758E-4</c:v>
                </c:pt>
                <c:pt idx="99">
                  <c:v>1.2481909467362069E-3</c:v>
                </c:pt>
                <c:pt idx="100">
                  <c:v>2.7370200894521485E-3</c:v>
                </c:pt>
                <c:pt idx="101">
                  <c:v>4.1572224551029973E-3</c:v>
                </c:pt>
                <c:pt idx="102">
                  <c:v>8.6633005479389935E-4</c:v>
                </c:pt>
                <c:pt idx="103">
                  <c:v>3.030722521983986E-3</c:v>
                </c:pt>
                <c:pt idx="104">
                  <c:v>9.1090684860153806E-4</c:v>
                </c:pt>
                <c:pt idx="105">
                  <c:v>2.1541038542256166E-3</c:v>
                </c:pt>
                <c:pt idx="106">
                  <c:v>5.3053223675800058E-3</c:v>
                </c:pt>
                <c:pt idx="107">
                  <c:v>2.5153385720616413E-3</c:v>
                </c:pt>
                <c:pt idx="108">
                  <c:v>1.9325011558021267E-3</c:v>
                </c:pt>
                <c:pt idx="109">
                  <c:v>4.9656425029004437E-3</c:v>
                </c:pt>
                <c:pt idx="110">
                  <c:v>3.9665874371831764E-2</c:v>
                </c:pt>
                <c:pt idx="111">
                  <c:v>1.8889364117697437E-2</c:v>
                </c:pt>
                <c:pt idx="112">
                  <c:v>1.9969947407963936E-3</c:v>
                </c:pt>
                <c:pt idx="113">
                  <c:v>7.9636066252192442E-3</c:v>
                </c:pt>
                <c:pt idx="114">
                  <c:v>6.1678038168693763E-3</c:v>
                </c:pt>
                <c:pt idx="115">
                  <c:v>4.7310259559739821E-3</c:v>
                </c:pt>
                <c:pt idx="116">
                  <c:v>2.3666443333505129E-2</c:v>
                </c:pt>
                <c:pt idx="117">
                  <c:v>5.2055610473221298E-3</c:v>
                </c:pt>
                <c:pt idx="118">
                  <c:v>5.9960715393362965E-3</c:v>
                </c:pt>
                <c:pt idx="119">
                  <c:v>1.6025020708662027E-3</c:v>
                </c:pt>
                <c:pt idx="120">
                  <c:v>7.3588630082905646E-3</c:v>
                </c:pt>
                <c:pt idx="121">
                  <c:v>1.5979084345676569E-3</c:v>
                </c:pt>
                <c:pt idx="122">
                  <c:v>2.0200332263105867E-3</c:v>
                </c:pt>
                <c:pt idx="123">
                  <c:v>1.6224807425179948E-2</c:v>
                </c:pt>
                <c:pt idx="124">
                  <c:v>4.2053287210816834E-3</c:v>
                </c:pt>
                <c:pt idx="125">
                  <c:v>1.6920594599008298E-3</c:v>
                </c:pt>
                <c:pt idx="126">
                  <c:v>1.874305496452413E-3</c:v>
                </c:pt>
                <c:pt idx="127">
                  <c:v>2.6588295174625903E-3</c:v>
                </c:pt>
                <c:pt idx="128">
                  <c:v>2.2403580163323565E-3</c:v>
                </c:pt>
                <c:pt idx="129">
                  <c:v>1.8270575808615719E-3</c:v>
                </c:pt>
                <c:pt idx="130">
                  <c:v>2.2946871362428036E-3</c:v>
                </c:pt>
                <c:pt idx="131">
                  <c:v>1.0740764451851157E-3</c:v>
                </c:pt>
                <c:pt idx="132">
                  <c:v>9.8123843917907166E-3</c:v>
                </c:pt>
                <c:pt idx="133">
                  <c:v>2.4714513182701793E-3</c:v>
                </c:pt>
                <c:pt idx="134">
                  <c:v>9.8185874216135749E-4</c:v>
                </c:pt>
                <c:pt idx="135">
                  <c:v>2.0633960181101149E-3</c:v>
                </c:pt>
                <c:pt idx="136">
                  <c:v>2.5154984382900878E-4</c:v>
                </c:pt>
                <c:pt idx="137">
                  <c:v>1.1867527256010746E-3</c:v>
                </c:pt>
                <c:pt idx="138">
                  <c:v>3.2735232093633738E-3</c:v>
                </c:pt>
                <c:pt idx="139">
                  <c:v>4.1296708331115357E-3</c:v>
                </c:pt>
                <c:pt idx="140">
                  <c:v>8.4545000844321735E-4</c:v>
                </c:pt>
                <c:pt idx="141">
                  <c:v>2.6647700185602036E-3</c:v>
                </c:pt>
                <c:pt idx="142">
                  <c:v>7.9509357924098306E-4</c:v>
                </c:pt>
                <c:pt idx="143">
                  <c:v>1.7491750369570294E-3</c:v>
                </c:pt>
                <c:pt idx="144">
                  <c:v>5.4531345036598925E-3</c:v>
                </c:pt>
                <c:pt idx="145">
                  <c:v>2.3799809601523186E-3</c:v>
                </c:pt>
                <c:pt idx="146">
                  <c:v>1.8642769466466088E-3</c:v>
                </c:pt>
                <c:pt idx="147">
                  <c:v>5.0691461939297595E-3</c:v>
                </c:pt>
                <c:pt idx="148">
                  <c:v>3.752488573591678E-2</c:v>
                </c:pt>
                <c:pt idx="149">
                  <c:v>1.830987503537175E-2</c:v>
                </c:pt>
                <c:pt idx="150">
                  <c:v>2.3729397659417138E-3</c:v>
                </c:pt>
                <c:pt idx="151">
                  <c:v>7.184534115867296E-3</c:v>
                </c:pt>
                <c:pt idx="152">
                  <c:v>5.6046403485156271E-3</c:v>
                </c:pt>
                <c:pt idx="153">
                  <c:v>4.9611865729262735E-3</c:v>
                </c:pt>
                <c:pt idx="154">
                  <c:v>2.317149743776711E-2</c:v>
                </c:pt>
                <c:pt idx="155">
                  <c:v>3.2413151364764268E-3</c:v>
                </c:pt>
                <c:pt idx="156">
                  <c:v>6.0065024521959555E-3</c:v>
                </c:pt>
                <c:pt idx="157">
                  <c:v>1.5356172653184425E-3</c:v>
                </c:pt>
                <c:pt idx="158">
                  <c:v>6.1029181048007529E-3</c:v>
                </c:pt>
                <c:pt idx="159">
                  <c:v>1.4990840925986192E-3</c:v>
                </c:pt>
                <c:pt idx="160">
                  <c:v>2.1068116068274291E-3</c:v>
                </c:pt>
                <c:pt idx="161">
                  <c:v>1.7033130176590094E-2</c:v>
                </c:pt>
                <c:pt idx="162">
                  <c:v>3.2513740981471022E-2</c:v>
                </c:pt>
                <c:pt idx="163">
                  <c:v>1.674770301646062E-3</c:v>
                </c:pt>
                <c:pt idx="164">
                  <c:v>1.2424122820238435E-2</c:v>
                </c:pt>
                <c:pt idx="165">
                  <c:v>5.8934498960070743E-3</c:v>
                </c:pt>
                <c:pt idx="166">
                  <c:v>6.1118304005619833E-3</c:v>
                </c:pt>
                <c:pt idx="167">
                  <c:v>0.1229576964095272</c:v>
                </c:pt>
                <c:pt idx="168">
                  <c:v>4.2582313918946955E-4</c:v>
                </c:pt>
                <c:pt idx="169">
                  <c:v>5.0316538179861255E-3</c:v>
                </c:pt>
                <c:pt idx="170">
                  <c:v>0.44724218516631231</c:v>
                </c:pt>
                <c:pt idx="171">
                  <c:v>0.20475378695630997</c:v>
                </c:pt>
                <c:pt idx="172">
                  <c:v>1.636103429874351E-3</c:v>
                </c:pt>
                <c:pt idx="173">
                  <c:v>1.6910213372543889E-4</c:v>
                </c:pt>
                <c:pt idx="174">
                  <c:v>1.2486400502610479E-5</c:v>
                </c:pt>
                <c:pt idx="175">
                  <c:v>4.3874786947761058E-3</c:v>
                </c:pt>
                <c:pt idx="176">
                  <c:v>8.9011804589344927E-3</c:v>
                </c:pt>
                <c:pt idx="177">
                  <c:v>5.9845558963097522E-5</c:v>
                </c:pt>
                <c:pt idx="178">
                  <c:v>1.104283293593616E-3</c:v>
                </c:pt>
                <c:pt idx="179">
                  <c:v>1.9313814675169186E-4</c:v>
                </c:pt>
                <c:pt idx="180">
                  <c:v>4.4879197283772891E-5</c:v>
                </c:pt>
                <c:pt idx="181">
                  <c:v>4.1749615792966278E-4</c:v>
                </c:pt>
                <c:pt idx="182">
                  <c:v>3.2176121930567313E-2</c:v>
                </c:pt>
                <c:pt idx="183">
                  <c:v>1.4853786859170439E-2</c:v>
                </c:pt>
                <c:pt idx="184">
                  <c:v>7.9880621211842084E-2</c:v>
                </c:pt>
                <c:pt idx="185">
                  <c:v>2.4213914234871119E-2</c:v>
                </c:pt>
                <c:pt idx="186">
                  <c:v>0.36535312493461225</c:v>
                </c:pt>
                <c:pt idx="187">
                  <c:v>1.4979237158475185E-5</c:v>
                </c:pt>
                <c:pt idx="188">
                  <c:v>2.2793037653640897E-3</c:v>
                </c:pt>
                <c:pt idx="189">
                  <c:v>1.6575705278552957E-4</c:v>
                </c:pt>
                <c:pt idx="190">
                  <c:v>0.49995760915642223</c:v>
                </c:pt>
                <c:pt idx="191">
                  <c:v>1.1488348098189358E-5</c:v>
                </c:pt>
                <c:pt idx="192">
                  <c:v>4.108726294848597E-3</c:v>
                </c:pt>
                <c:pt idx="193">
                  <c:v>0.54823026059898872</c:v>
                </c:pt>
                <c:pt idx="194">
                  <c:v>0.58834366592583931</c:v>
                </c:pt>
                <c:pt idx="195">
                  <c:v>8.6716681376875545E-3</c:v>
                </c:pt>
                <c:pt idx="196">
                  <c:v>2.4113851045920752E-2</c:v>
                </c:pt>
                <c:pt idx="197">
                  <c:v>1.6857819949289709E-4</c:v>
                </c:pt>
                <c:pt idx="198">
                  <c:v>7.6608014993767976E-6</c:v>
                </c:pt>
                <c:pt idx="199">
                  <c:v>3.8004456548650655E-5</c:v>
                </c:pt>
                <c:pt idx="200">
                  <c:v>2.1973651327364619E-5</c:v>
                </c:pt>
                <c:pt idx="201">
                  <c:v>1.2134116443890618E-5</c:v>
                </c:pt>
                <c:pt idx="202">
                  <c:v>1.6043498691011614E-3</c:v>
                </c:pt>
                <c:pt idx="203">
                  <c:v>2.2143842789608785E-3</c:v>
                </c:pt>
                <c:pt idx="204">
                  <c:v>2.010625297403654E-3</c:v>
                </c:pt>
                <c:pt idx="205">
                  <c:v>1.5593547106688213E-3</c:v>
                </c:pt>
                <c:pt idx="206">
                  <c:v>2.080113776953997E-3</c:v>
                </c:pt>
                <c:pt idx="207">
                  <c:v>1.0483260870495993E-3</c:v>
                </c:pt>
                <c:pt idx="208">
                  <c:v>1.0239747080003513E-2</c:v>
                </c:pt>
                <c:pt idx="209">
                  <c:v>5.2355003836776718E-3</c:v>
                </c:pt>
                <c:pt idx="210">
                  <c:v>1.6168570837939734E-5</c:v>
                </c:pt>
                <c:pt idx="211">
                  <c:v>2.5498334722160154E-4</c:v>
                </c:pt>
                <c:pt idx="212">
                  <c:v>1.2548484868444994E-3</c:v>
                </c:pt>
                <c:pt idx="213">
                  <c:v>1.5404072432624396E-3</c:v>
                </c:pt>
                <c:pt idx="214">
                  <c:v>6.1582666975840909E-4</c:v>
                </c:pt>
                <c:pt idx="215">
                  <c:v>1.4404169583548636E-5</c:v>
                </c:pt>
                <c:pt idx="216">
                  <c:v>3.6442166666452802E-4</c:v>
                </c:pt>
                <c:pt idx="217">
                  <c:v>4.6614173976931779E-4</c:v>
                </c:pt>
                <c:pt idx="218">
                  <c:v>1.2477621748696261E-3</c:v>
                </c:pt>
                <c:pt idx="219">
                  <c:v>2.0607228992845401E-4</c:v>
                </c:pt>
                <c:pt idx="220">
                  <c:v>0.21626406723783553</c:v>
                </c:pt>
                <c:pt idx="221">
                  <c:v>2.3653835690146123</c:v>
                </c:pt>
                <c:pt idx="222">
                  <c:v>2.2896762269078337E-3</c:v>
                </c:pt>
                <c:pt idx="223">
                  <c:v>7.927562895001832E-4</c:v>
                </c:pt>
                <c:pt idx="224">
                  <c:v>1.5575207046161982E-4</c:v>
                </c:pt>
                <c:pt idx="225">
                  <c:v>8.2634952089442521E-6</c:v>
                </c:pt>
                <c:pt idx="226">
                  <c:v>1.2793689316738618E-2</c:v>
                </c:pt>
                <c:pt idx="227">
                  <c:v>1.2030279095964487E-3</c:v>
                </c:pt>
                <c:pt idx="228">
                  <c:v>67.773359531311769</c:v>
                </c:pt>
                <c:pt idx="229">
                  <c:v>0.14716015623206621</c:v>
                </c:pt>
                <c:pt idx="230">
                  <c:v>8.2624218982445707E-2</c:v>
                </c:pt>
                <c:pt idx="231">
                  <c:v>1.9807998283783542E-2</c:v>
                </c:pt>
                <c:pt idx="232">
                  <c:v>0.6795066254915012</c:v>
                </c:pt>
                <c:pt idx="233">
                  <c:v>0.61589332759825799</c:v>
                </c:pt>
                <c:pt idx="234">
                  <c:v>3.5243246594237713E-2</c:v>
                </c:pt>
                <c:pt idx="235">
                  <c:v>1.6800815769441114E-4</c:v>
                </c:pt>
                <c:pt idx="236">
                  <c:v>7.1916704828675197E-6</c:v>
                </c:pt>
                <c:pt idx="237">
                  <c:v>1.3048615610964582E-5</c:v>
                </c:pt>
                <c:pt idx="238">
                  <c:v>2.3993412717599349E-5</c:v>
                </c:pt>
                <c:pt idx="239">
                  <c:v>1.1792514695594594E-5</c:v>
                </c:pt>
                <c:pt idx="240">
                  <c:v>1.0108154981692628E-4</c:v>
                </c:pt>
                <c:pt idx="241">
                  <c:v>1.1288281671695676E-3</c:v>
                </c:pt>
                <c:pt idx="242">
                  <c:v>8.7899470107048364E-2</c:v>
                </c:pt>
                <c:pt idx="243">
                  <c:v>1.0092550385478035E-3</c:v>
                </c:pt>
                <c:pt idx="244">
                  <c:v>5.1381100579997172</c:v>
                </c:pt>
                <c:pt idx="245">
                  <c:v>2.4766208557162928E-2</c:v>
                </c:pt>
                <c:pt idx="246">
                  <c:v>5.449955484055944E-2</c:v>
                </c:pt>
                <c:pt idx="247">
                  <c:v>9.8777961743051392</c:v>
                </c:pt>
                <c:pt idx="248">
                  <c:v>5.4529537090838662</c:v>
                </c:pt>
                <c:pt idx="249">
                  <c:v>3.9949831378458214E-2</c:v>
                </c:pt>
                <c:pt idx="250">
                  <c:v>9.2967164771932939E-2</c:v>
                </c:pt>
                <c:pt idx="251">
                  <c:v>6.5749657937750738E-3</c:v>
                </c:pt>
                <c:pt idx="252">
                  <c:v>9.0145149620003209E-3</c:v>
                </c:pt>
                <c:pt idx="253">
                  <c:v>2.2972120305671754E-2</c:v>
                </c:pt>
                <c:pt idx="254">
                  <c:v>7.6464973182316625E-5</c:v>
                </c:pt>
                <c:pt idx="255">
                  <c:v>4.8391589608333284E-3</c:v>
                </c:pt>
                <c:pt idx="256">
                  <c:v>6.2505304784091281E-3</c:v>
                </c:pt>
                <c:pt idx="257">
                  <c:v>2.4938563847960551E-5</c:v>
                </c:pt>
                <c:pt idx="258">
                  <c:v>1.0973330372768589E-3</c:v>
                </c:pt>
                <c:pt idx="259">
                  <c:v>0.13845011340144109</c:v>
                </c:pt>
                <c:pt idx="260">
                  <c:v>6.3909864128165669E-2</c:v>
                </c:pt>
                <c:pt idx="261">
                  <c:v>3.771476842839828</c:v>
                </c:pt>
                <c:pt idx="262">
                  <c:v>0.7814943406982775</c:v>
                </c:pt>
                <c:pt idx="263">
                  <c:v>3.395531033128292E-3</c:v>
                </c:pt>
                <c:pt idx="264">
                  <c:v>1.3529731183780227E-5</c:v>
                </c:pt>
                <c:pt idx="265">
                  <c:v>1.1903128234586515E-3</c:v>
                </c:pt>
                <c:pt idx="266">
                  <c:v>2.1591796838366626E-4</c:v>
                </c:pt>
                <c:pt idx="267">
                  <c:v>8.3036126876547739E-2</c:v>
                </c:pt>
                <c:pt idx="268">
                  <c:v>9.7148949119655345E-5</c:v>
                </c:pt>
                <c:pt idx="269">
                  <c:v>0.26837846649344493</c:v>
                </c:pt>
                <c:pt idx="270">
                  <c:v>0.16185107981604974</c:v>
                </c:pt>
                <c:pt idx="271">
                  <c:v>0.20146809180641168</c:v>
                </c:pt>
                <c:pt idx="272">
                  <c:v>2.476624411242645E-2</c:v>
                </c:pt>
                <c:pt idx="273">
                  <c:v>9.7491061521390698E-2</c:v>
                </c:pt>
                <c:pt idx="274">
                  <c:v>2.6875542037291338E-3</c:v>
                </c:pt>
                <c:pt idx="275">
                  <c:v>1.3732323823932861E-4</c:v>
                </c:pt>
                <c:pt idx="276">
                  <c:v>5.975140787221378E-4</c:v>
                </c:pt>
                <c:pt idx="277">
                  <c:v>6.8390868451244392E-6</c:v>
                </c:pt>
                <c:pt idx="278">
                  <c:v>6.7211420458133432E-4</c:v>
                </c:pt>
                <c:pt idx="279">
                  <c:v>1.4460392550141982E-3</c:v>
                </c:pt>
                <c:pt idx="280">
                  <c:v>5.4505199849155088E-5</c:v>
                </c:pt>
                <c:pt idx="281">
                  <c:v>4.257967082908003E-3</c:v>
                </c:pt>
                <c:pt idx="282">
                  <c:v>2.4752951503455792E-5</c:v>
                </c:pt>
                <c:pt idx="283">
                  <c:v>3.0510629281728934E-3</c:v>
                </c:pt>
                <c:pt idx="284">
                  <c:v>8.8559352532733703E-4</c:v>
                </c:pt>
                <c:pt idx="285">
                  <c:v>2.0338229011104447E-3</c:v>
                </c:pt>
                <c:pt idx="286">
                  <c:v>2.7689859428874548E-2</c:v>
                </c:pt>
                <c:pt idx="287">
                  <c:v>2.3082269804799875E-2</c:v>
                </c:pt>
                <c:pt idx="288">
                  <c:v>6.5918647573710962E-4</c:v>
                </c:pt>
                <c:pt idx="289">
                  <c:v>1.7497244962727494E-2</c:v>
                </c:pt>
                <c:pt idx="290">
                  <c:v>4.7914515824209136E-2</c:v>
                </c:pt>
                <c:pt idx="291">
                  <c:v>8.0867197255781061E-4</c:v>
                </c:pt>
                <c:pt idx="292">
                  <c:v>1.5357856074841472E-3</c:v>
                </c:pt>
                <c:pt idx="293">
                  <c:v>3.433459186612462E-5</c:v>
                </c:pt>
                <c:pt idx="294">
                  <c:v>5.7002612619745071E-3</c:v>
                </c:pt>
                <c:pt idx="295">
                  <c:v>7.7876640559788306E-3</c:v>
                </c:pt>
                <c:pt idx="296">
                  <c:v>3.705950008856731E-5</c:v>
                </c:pt>
                <c:pt idx="297">
                  <c:v>6.4599460400354271E-6</c:v>
                </c:pt>
                <c:pt idx="298">
                  <c:v>9.0208797891749449E-3</c:v>
                </c:pt>
                <c:pt idx="299">
                  <c:v>7.1912516343753717E-3</c:v>
                </c:pt>
                <c:pt idx="300">
                  <c:v>1.1401771388606457E-3</c:v>
                </c:pt>
                <c:pt idx="301">
                  <c:v>1.6506946673391718E-3</c:v>
                </c:pt>
                <c:pt idx="302">
                  <c:v>4.4903052898225626E-3</c:v>
                </c:pt>
                <c:pt idx="303">
                  <c:v>1.7297181765442277E-3</c:v>
                </c:pt>
                <c:pt idx="304">
                  <c:v>8.3072402256118165E-5</c:v>
                </c:pt>
                <c:pt idx="305">
                  <c:v>1.1652344367813889E-4</c:v>
                </c:pt>
                <c:pt idx="306">
                  <c:v>1.2474717453977423E-5</c:v>
                </c:pt>
                <c:pt idx="307">
                  <c:v>1.5597956625150851</c:v>
                </c:pt>
                <c:pt idx="308">
                  <c:v>3.5557189453404459E-3</c:v>
                </c:pt>
                <c:pt idx="309">
                  <c:v>2.2250947268708555E-2</c:v>
                </c:pt>
                <c:pt idx="310">
                  <c:v>6.4104036286386865E-3</c:v>
                </c:pt>
                <c:pt idx="311">
                  <c:v>5.4676300453114536E-3</c:v>
                </c:pt>
                <c:pt idx="312">
                  <c:v>5.6822827242253293E-3</c:v>
                </c:pt>
                <c:pt idx="313">
                  <c:v>1.944142294670078E-2</c:v>
                </c:pt>
                <c:pt idx="314">
                  <c:v>1.2080416526253856E-4</c:v>
                </c:pt>
                <c:pt idx="315">
                  <c:v>1.9502979906710783E-6</c:v>
                </c:pt>
                <c:pt idx="316">
                  <c:v>2.0724439164040494E-5</c:v>
                </c:pt>
                <c:pt idx="317">
                  <c:v>3.0300898617708654E-5</c:v>
                </c:pt>
                <c:pt idx="318">
                  <c:v>1.0962717745873882E-5</c:v>
                </c:pt>
                <c:pt idx="319">
                  <c:v>3.1171190927460411E-3</c:v>
                </c:pt>
                <c:pt idx="320">
                  <c:v>9.0507070643583703E-4</c:v>
                </c:pt>
                <c:pt idx="321">
                  <c:v>2.2624111029102374</c:v>
                </c:pt>
                <c:pt idx="322">
                  <c:v>2.2050841034461362E-3</c:v>
                </c:pt>
                <c:pt idx="323">
                  <c:v>1.4530987683929856E-3</c:v>
                </c:pt>
                <c:pt idx="324">
                  <c:v>1.7013034782250381E-3</c:v>
                </c:pt>
                <c:pt idx="325">
                  <c:v>9.8183028770878534E-4</c:v>
                </c:pt>
                <c:pt idx="326">
                  <c:v>2.545803152961227E-2</c:v>
                </c:pt>
                <c:pt idx="327">
                  <c:v>1.997459877612285E-2</c:v>
                </c:pt>
                <c:pt idx="328">
                  <c:v>5.534752405554769E-4</c:v>
                </c:pt>
                <c:pt idx="329">
                  <c:v>1.3722398899629902E-2</c:v>
                </c:pt>
                <c:pt idx="330">
                  <c:v>4.7674604998518922E-4</c:v>
                </c:pt>
                <c:pt idx="331">
                  <c:v>9.7304587805474953E-4</c:v>
                </c:pt>
                <c:pt idx="332">
                  <c:v>1.5479424267216182E-3</c:v>
                </c:pt>
                <c:pt idx="333">
                  <c:v>3.7582618939860319E-4</c:v>
                </c:pt>
                <c:pt idx="334">
                  <c:v>4.3930971564311324E-5</c:v>
                </c:pt>
                <c:pt idx="335">
                  <c:v>5.5720026565507615E-5</c:v>
                </c:pt>
                <c:pt idx="336">
                  <c:v>6.1738244276584133E-5</c:v>
                </c:pt>
                <c:pt idx="337">
                  <c:v>7.0566137448582784E-6</c:v>
                </c:pt>
                <c:pt idx="338">
                  <c:v>0.76603475122963993</c:v>
                </c:pt>
                <c:pt idx="339">
                  <c:v>113.30003913128546</c:v>
                </c:pt>
                <c:pt idx="340">
                  <c:v>32.427923859807564</c:v>
                </c:pt>
                <c:pt idx="341">
                  <c:v>5.1402554095897689E-2</c:v>
                </c:pt>
                <c:pt idx="342">
                  <c:v>9.8763611527207529E-3</c:v>
                </c:pt>
                <c:pt idx="343">
                  <c:v>0.12781961169783257</c:v>
                </c:pt>
                <c:pt idx="344">
                  <c:v>5.673410829861715E-4</c:v>
                </c:pt>
                <c:pt idx="345">
                  <c:v>1.2690741850005584E-4</c:v>
                </c:pt>
                <c:pt idx="346">
                  <c:v>6.1961616926583174E-3</c:v>
                </c:pt>
                <c:pt idx="347">
                  <c:v>2.6349942062572421E-2</c:v>
                </c:pt>
                <c:pt idx="348">
                  <c:v>3.802752478216562E-5</c:v>
                </c:pt>
                <c:pt idx="349">
                  <c:v>1.3518310359107851E-2</c:v>
                </c:pt>
                <c:pt idx="350">
                  <c:v>1.1481218193922572E-3</c:v>
                </c:pt>
                <c:pt idx="351">
                  <c:v>1.867343354623198E-3</c:v>
                </c:pt>
                <c:pt idx="352">
                  <c:v>1.0684548329656895</c:v>
                </c:pt>
                <c:pt idx="353">
                  <c:v>8.4280730087147298</c:v>
                </c:pt>
                <c:pt idx="354">
                  <c:v>5.3483667130105592E-2</c:v>
                </c:pt>
                <c:pt idx="355">
                  <c:v>2.8465418134707116E-4</c:v>
                </c:pt>
                <c:pt idx="356">
                  <c:v>1.7453611097539648E-3</c:v>
                </c:pt>
                <c:pt idx="357">
                  <c:v>3.3794088877005983E-3</c:v>
                </c:pt>
                <c:pt idx="358">
                  <c:v>1.2646454419874033E-3</c:v>
                </c:pt>
                <c:pt idx="359">
                  <c:v>1.4399890120971248E-3</c:v>
                </c:pt>
                <c:pt idx="360">
                  <c:v>4.8499285931061388E-4</c:v>
                </c:pt>
                <c:pt idx="361">
                  <c:v>0.17469326204674754</c:v>
                </c:pt>
                <c:pt idx="362">
                  <c:v>2.6343891022751818E-3</c:v>
                </c:pt>
                <c:pt idx="363">
                  <c:v>0.30829905910192124</c:v>
                </c:pt>
                <c:pt idx="364">
                  <c:v>1.3632706677444346E-3</c:v>
                </c:pt>
                <c:pt idx="365">
                  <c:v>1.8436208454651131E-5</c:v>
                </c:pt>
                <c:pt idx="366">
                  <c:v>1.8287378158123679E-3</c:v>
                </c:pt>
                <c:pt idx="367">
                  <c:v>0.25430505484390581</c:v>
                </c:pt>
                <c:pt idx="368">
                  <c:v>1.4970346675542219E-3</c:v>
                </c:pt>
                <c:pt idx="369">
                  <c:v>8.3899341275582382E-3</c:v>
                </c:pt>
                <c:pt idx="370">
                  <c:v>5.881116250815527E-4</c:v>
                </c:pt>
                <c:pt idx="371">
                  <c:v>7.1219693476865108E-5</c:v>
                </c:pt>
                <c:pt idx="372">
                  <c:v>2.0101544499747517E-4</c:v>
                </c:pt>
                <c:pt idx="373">
                  <c:v>4.5695535525564629E-6</c:v>
                </c:pt>
                <c:pt idx="374">
                  <c:v>3.5693584678850892E-5</c:v>
                </c:pt>
                <c:pt idx="375">
                  <c:v>5.2823046114242699E-5</c:v>
                </c:pt>
                <c:pt idx="376">
                  <c:v>6.8539427981579179E-2</c:v>
                </c:pt>
                <c:pt idx="377">
                  <c:v>1.493037520205688E-4</c:v>
                </c:pt>
                <c:pt idx="378">
                  <c:v>0.17476298775969132</c:v>
                </c:pt>
                <c:pt idx="379">
                  <c:v>7.4075505982872936E-2</c:v>
                </c:pt>
                <c:pt idx="380">
                  <c:v>1.860730593607306E-3</c:v>
                </c:pt>
                <c:pt idx="381">
                  <c:v>1.7116861481569626E-3</c:v>
                </c:pt>
                <c:pt idx="382">
                  <c:v>4.6945919915105166E-3</c:v>
                </c:pt>
                <c:pt idx="383">
                  <c:v>1.7028123624782422E-3</c:v>
                </c:pt>
                <c:pt idx="384">
                  <c:v>1.5145147319065583E-4</c:v>
                </c:pt>
                <c:pt idx="385">
                  <c:v>1.7345087579539649</c:v>
                </c:pt>
                <c:pt idx="386">
                  <c:v>2.0987970488793353E-4</c:v>
                </c:pt>
                <c:pt idx="387">
                  <c:v>2.0151204246099526</c:v>
                </c:pt>
                <c:pt idx="388">
                  <c:v>3.6929502347834601E-4</c:v>
                </c:pt>
                <c:pt idx="389">
                  <c:v>3.4220301780564388</c:v>
                </c:pt>
                <c:pt idx="390">
                  <c:v>1.5263135995206631</c:v>
                </c:pt>
                <c:pt idx="391">
                  <c:v>0.22965020899014252</c:v>
                </c:pt>
                <c:pt idx="392">
                  <c:v>0.20395664220094298</c:v>
                </c:pt>
                <c:pt idx="393">
                  <c:v>0.11419753086419752</c:v>
                </c:pt>
                <c:pt idx="394">
                  <c:v>2.6984421264554942E-3</c:v>
                </c:pt>
                <c:pt idx="395">
                  <c:v>1.060037071637165E-4</c:v>
                </c:pt>
                <c:pt idx="396">
                  <c:v>3.2347923442698919E-6</c:v>
                </c:pt>
                <c:pt idx="397">
                  <c:v>1.7310020080742777E-3</c:v>
                </c:pt>
                <c:pt idx="398">
                  <c:v>1.4740079179588638E-4</c:v>
                </c:pt>
                <c:pt idx="399">
                  <c:v>1.3427029874606104E-4</c:v>
                </c:pt>
                <c:pt idx="400">
                  <c:v>2.047551412154549E-5</c:v>
                </c:pt>
                <c:pt idx="401">
                  <c:v>2.1563779319876403E-5</c:v>
                </c:pt>
                <c:pt idx="402">
                  <c:v>0.17600854328551155</c:v>
                </c:pt>
                <c:pt idx="403">
                  <c:v>7.0008330071344232E-4</c:v>
                </c:pt>
                <c:pt idx="404">
                  <c:v>1.7844406616389483E-3</c:v>
                </c:pt>
                <c:pt idx="405">
                  <c:v>0.1742553378437747</c:v>
                </c:pt>
                <c:pt idx="406">
                  <c:v>1.4960306466559034E-2</c:v>
                </c:pt>
                <c:pt idx="407">
                  <c:v>1.1016920316149355E-4</c:v>
                </c:pt>
                <c:pt idx="408">
                  <c:v>2.0480177477910665E-3</c:v>
                </c:pt>
                <c:pt idx="409">
                  <c:v>1.7521522978052625E-4</c:v>
                </c:pt>
                <c:pt idx="410">
                  <c:v>2.3959468871322695E-4</c:v>
                </c:pt>
                <c:pt idx="411">
                  <c:v>5.0839445463545744E-4</c:v>
                </c:pt>
                <c:pt idx="412">
                  <c:v>5.7419683443732835E-5</c:v>
                </c:pt>
                <c:pt idx="413">
                  <c:v>1.0461664979735355E-3</c:v>
                </c:pt>
                <c:pt idx="414">
                  <c:v>1.3678153669475341E-3</c:v>
                </c:pt>
                <c:pt idx="415">
                  <c:v>1.6598240078789781E-3</c:v>
                </c:pt>
                <c:pt idx="416">
                  <c:v>3.5263164909203929E-4</c:v>
                </c:pt>
                <c:pt idx="417">
                  <c:v>7.7481853606356967</c:v>
                </c:pt>
                <c:pt idx="418">
                  <c:v>0.20933837663545607</c:v>
                </c:pt>
                <c:pt idx="419">
                  <c:v>2.1497310549233417E-3</c:v>
                </c:pt>
                <c:pt idx="420">
                  <c:v>6.991008838768668E-4</c:v>
                </c:pt>
                <c:pt idx="421">
                  <c:v>1.4908572052451066E-4</c:v>
                </c:pt>
                <c:pt idx="422">
                  <c:v>7.6941405838129603E-6</c:v>
                </c:pt>
                <c:pt idx="423">
                  <c:v>7.9745384168717383E-3</c:v>
                </c:pt>
                <c:pt idx="424">
                  <c:v>0.19456994582878251</c:v>
                </c:pt>
                <c:pt idx="425">
                  <c:v>5.2409474543969506E-2</c:v>
                </c:pt>
                <c:pt idx="426">
                  <c:v>4.745101603688285E-3</c:v>
                </c:pt>
                <c:pt idx="427">
                  <c:v>3.3846093474080761E-3</c:v>
                </c:pt>
                <c:pt idx="428">
                  <c:v>0.36205508133354808</c:v>
                </c:pt>
                <c:pt idx="429">
                  <c:v>7.9381414032448083E-3</c:v>
                </c:pt>
                <c:pt idx="430">
                  <c:v>4.0818262299228535E-3</c:v>
                </c:pt>
                <c:pt idx="431">
                  <c:v>3.2711727897899757E-2</c:v>
                </c:pt>
                <c:pt idx="432">
                  <c:v>6.787774064368593E-4</c:v>
                </c:pt>
                <c:pt idx="433">
                  <c:v>6.1035325469146603E-5</c:v>
                </c:pt>
                <c:pt idx="434">
                  <c:v>2.9994659721781404E-4</c:v>
                </c:pt>
                <c:pt idx="435">
                  <c:v>2.5524875163568959E-2</c:v>
                </c:pt>
                <c:pt idx="436">
                  <c:v>8.1038188065658094E-3</c:v>
                </c:pt>
                <c:pt idx="437">
                  <c:v>9.310464193444893E-4</c:v>
                </c:pt>
                <c:pt idx="438">
                  <c:v>3.3362737830338327E-4</c:v>
                </c:pt>
                <c:pt idx="439">
                  <c:v>4.0853318460680424E-2</c:v>
                </c:pt>
                <c:pt idx="440">
                  <c:v>5.7057837726721137E-4</c:v>
                </c:pt>
                <c:pt idx="441">
                  <c:v>5.7002002773070402E-2</c:v>
                </c:pt>
                <c:pt idx="442">
                  <c:v>2.419574720225605E-4</c:v>
                </c:pt>
                <c:pt idx="443">
                  <c:v>4.2165888084252498E-3</c:v>
                </c:pt>
                <c:pt idx="444">
                  <c:v>0.5325540516786782</c:v>
                </c:pt>
                <c:pt idx="445">
                  <c:v>0.27200829891314693</c:v>
                </c:pt>
                <c:pt idx="446">
                  <c:v>0.39617605128806987</c:v>
                </c:pt>
                <c:pt idx="447">
                  <c:v>7.3032386626576407E-3</c:v>
                </c:pt>
                <c:pt idx="448">
                  <c:v>1.8103504642343404E-2</c:v>
                </c:pt>
                <c:pt idx="449">
                  <c:v>5.233603230380514E-5</c:v>
                </c:pt>
                <c:pt idx="450">
                  <c:v>1.3445251159514016E-4</c:v>
                </c:pt>
                <c:pt idx="451">
                  <c:v>1.3083812564168133E-3</c:v>
                </c:pt>
                <c:pt idx="452">
                  <c:v>2.0874335706517672E-2</c:v>
                </c:pt>
                <c:pt idx="453">
                  <c:v>6.0396515556848391E-4</c:v>
                </c:pt>
                <c:pt idx="454">
                  <c:v>3.43065072674266E-4</c:v>
                </c:pt>
                <c:pt idx="455">
                  <c:v>5.8180198357670589E-5</c:v>
                </c:pt>
                <c:pt idx="456">
                  <c:v>2.9619980744180777E-2</c:v>
                </c:pt>
                <c:pt idx="457">
                  <c:v>7.2181222841396541E-3</c:v>
                </c:pt>
                <c:pt idx="458">
                  <c:v>1.1165266055213658E-2</c:v>
                </c:pt>
                <c:pt idx="459">
                  <c:v>7.1919223951933038E-4</c:v>
                </c:pt>
                <c:pt idx="460">
                  <c:v>5.3335053657614455E-4</c:v>
                </c:pt>
                <c:pt idx="461">
                  <c:v>2.1535223004327032E-6</c:v>
                </c:pt>
                <c:pt idx="462">
                  <c:v>1.462988172553396E-4</c:v>
                </c:pt>
                <c:pt idx="463">
                  <c:v>4.4351602720281349E-4</c:v>
                </c:pt>
                <c:pt idx="464">
                  <c:v>0.11029651169318169</c:v>
                </c:pt>
                <c:pt idx="465">
                  <c:v>8.2222260136417605E-3</c:v>
                </c:pt>
                <c:pt idx="466">
                  <c:v>3.2957688701359587</c:v>
                </c:pt>
                <c:pt idx="467">
                  <c:v>1.4849688138509518</c:v>
                </c:pt>
                <c:pt idx="468">
                  <c:v>0.21201464580663157</c:v>
                </c:pt>
                <c:pt idx="469">
                  <c:v>0.1699407517126458</c:v>
                </c:pt>
                <c:pt idx="470">
                  <c:v>6.8921880304947683E-2</c:v>
                </c:pt>
                <c:pt idx="471">
                  <c:v>7.0224846219400479E-4</c:v>
                </c:pt>
                <c:pt idx="472">
                  <c:v>2.0064833776821029E-5</c:v>
                </c:pt>
                <c:pt idx="473">
                  <c:v>1.0089107791861913E-3</c:v>
                </c:pt>
                <c:pt idx="474">
                  <c:v>1.3455625694038311E-5</c:v>
                </c:pt>
                <c:pt idx="475">
                  <c:v>4.6117313179340777E-6</c:v>
                </c:pt>
                <c:pt idx="476">
                  <c:v>2.1434688192920519E-5</c:v>
                </c:pt>
                <c:pt idx="477">
                  <c:v>3.2561565091588942E-5</c:v>
                </c:pt>
                <c:pt idx="478">
                  <c:v>3.4933661560546022E-5</c:v>
                </c:pt>
                <c:pt idx="479">
                  <c:v>4.6035377490095414E-3</c:v>
                </c:pt>
                <c:pt idx="480">
                  <c:v>1.3038765670401692E-5</c:v>
                </c:pt>
                <c:pt idx="481">
                  <c:v>3.0806393882929985E-5</c:v>
                </c:pt>
                <c:pt idx="482">
                  <c:v>2.7812004928709734E-3</c:v>
                </c:pt>
                <c:pt idx="483">
                  <c:v>2.3150649867751203E-2</c:v>
                </c:pt>
                <c:pt idx="484">
                  <c:v>1.4857953390845524E-4</c:v>
                </c:pt>
                <c:pt idx="485">
                  <c:v>2.6742304515262726E-3</c:v>
                </c:pt>
                <c:pt idx="486">
                  <c:v>2.7223916392882679E-3</c:v>
                </c:pt>
                <c:pt idx="487">
                  <c:v>3.0890216367605926E-3</c:v>
                </c:pt>
                <c:pt idx="488">
                  <c:v>2.0982544902605618</c:v>
                </c:pt>
                <c:pt idx="489">
                  <c:v>4.7279100415145617E-2</c:v>
                </c:pt>
                <c:pt idx="490">
                  <c:v>7.6739066977784219E-4</c:v>
                </c:pt>
                <c:pt idx="491">
                  <c:v>1.3954781353613791E-3</c:v>
                </c:pt>
                <c:pt idx="492">
                  <c:v>2.8726279320048672E-2</c:v>
                </c:pt>
                <c:pt idx="493">
                  <c:v>5.0825669105436207E-3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33-4F33-BF92-DB2EEE1EF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00479"/>
        <c:axId val="694105887"/>
      </c:scatterChart>
      <c:valAx>
        <c:axId val="694100479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05887"/>
        <c:crosses val="autoZero"/>
        <c:crossBetween val="midCat"/>
        <c:majorUnit val="1000000"/>
      </c:valAx>
      <c:valAx>
        <c:axId val="694105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00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FF00"/>
                </a:solidFill>
              </a:rPr>
              <a:t>CO2 Emissions/Capita Vs GDP/Capita</a:t>
            </a:r>
          </a:p>
        </c:rich>
      </c:tx>
      <c:layout/>
      <c:overlay val="0"/>
      <c:spPr>
        <a:solidFill>
          <a:schemeClr val="accent2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USAGE'!$J$1</c:f>
              <c:strCache>
                <c:ptCount val="1"/>
                <c:pt idx="0">
                  <c:v>CO2 Emissions/Capita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USAGE'!$H$2:$H$2439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USAGE'!$J$2:$J$2439</c:f>
              <c:numCache>
                <c:formatCode>General</c:formatCode>
                <c:ptCount val="502"/>
                <c:pt idx="0">
                  <c:v>0.12232124459097465</c:v>
                </c:pt>
                <c:pt idx="1">
                  <c:v>2.5737698170181898E-4</c:v>
                </c:pt>
                <c:pt idx="2">
                  <c:v>0.10453674965330516</c:v>
                </c:pt>
                <c:pt idx="3">
                  <c:v>3.1898280152740974E-2</c:v>
                </c:pt>
                <c:pt idx="4">
                  <c:v>3.5547737565028631E-2</c:v>
                </c:pt>
                <c:pt idx="5">
                  <c:v>3.980954456673904E-2</c:v>
                </c:pt>
                <c:pt idx="6">
                  <c:v>0.15360729707437776</c:v>
                </c:pt>
                <c:pt idx="7">
                  <c:v>1.1180337860911087E-3</c:v>
                </c:pt>
                <c:pt idx="8">
                  <c:v>5.4428271692408312E-5</c:v>
                </c:pt>
                <c:pt idx="9">
                  <c:v>3.0868029262553744E-4</c:v>
                </c:pt>
                <c:pt idx="10">
                  <c:v>6.1458217535689829E-4</c:v>
                </c:pt>
                <c:pt idx="11">
                  <c:v>2.3805714093223356E-4</c:v>
                </c:pt>
                <c:pt idx="12">
                  <c:v>2.4170472833284305E-3</c:v>
                </c:pt>
                <c:pt idx="13">
                  <c:v>8.5272448075202078E-4</c:v>
                </c:pt>
                <c:pt idx="14">
                  <c:v>1.0963336538764537E-3</c:v>
                </c:pt>
                <c:pt idx="15">
                  <c:v>0.13631079665322407</c:v>
                </c:pt>
                <c:pt idx="16">
                  <c:v>7.5783404359995262E-4</c:v>
                </c:pt>
                <c:pt idx="17">
                  <c:v>1.59394669458283E-3</c:v>
                </c:pt>
                <c:pt idx="18">
                  <c:v>0.16900355871886122</c:v>
                </c:pt>
                <c:pt idx="19">
                  <c:v>9.3465853178508168E-2</c:v>
                </c:pt>
                <c:pt idx="20">
                  <c:v>8.4771910633733849E-4</c:v>
                </c:pt>
                <c:pt idx="21">
                  <c:v>1.2758052362012757E-2</c:v>
                </c:pt>
                <c:pt idx="22">
                  <c:v>1.1072209035099766E-3</c:v>
                </c:pt>
                <c:pt idx="23">
                  <c:v>1.5231989551541553E-3</c:v>
                </c:pt>
                <c:pt idx="24">
                  <c:v>3.668046786326813E-3</c:v>
                </c:pt>
                <c:pt idx="25">
                  <c:v>9.1438049320844325E-5</c:v>
                </c:pt>
                <c:pt idx="26">
                  <c:v>1.8620170479050839E-3</c:v>
                </c:pt>
                <c:pt idx="27">
                  <c:v>3.1091929716133104E-3</c:v>
                </c:pt>
                <c:pt idx="28">
                  <c:v>1.7752431520528095E-3</c:v>
                </c:pt>
                <c:pt idx="29">
                  <c:v>3.6530656828748221E-4</c:v>
                </c:pt>
                <c:pt idx="30">
                  <c:v>0.20854558229404532</c:v>
                </c:pt>
                <c:pt idx="31">
                  <c:v>6.0516473504131918E-2</c:v>
                </c:pt>
                <c:pt idx="32">
                  <c:v>8.8028397453126586E-2</c:v>
                </c:pt>
                <c:pt idx="33">
                  <c:v>2.0352798992002881E-2</c:v>
                </c:pt>
                <c:pt idx="34">
                  <c:v>7.4906544267259734E-3</c:v>
                </c:pt>
                <c:pt idx="35">
                  <c:v>3.3661464566944038E-5</c:v>
                </c:pt>
                <c:pt idx="36">
                  <c:v>2.8601188674796537E-3</c:v>
                </c:pt>
                <c:pt idx="37">
                  <c:v>3.8914183654543331E-4</c:v>
                </c:pt>
                <c:pt idx="38">
                  <c:v>0.12027047561160918</c:v>
                </c:pt>
                <c:pt idx="39">
                  <c:v>2.5482005768140951E-4</c:v>
                </c:pt>
                <c:pt idx="40">
                  <c:v>0.10224557021982043</c:v>
                </c:pt>
                <c:pt idx="41">
                  <c:v>3.1346017392452269E-2</c:v>
                </c:pt>
                <c:pt idx="42">
                  <c:v>3.5401198676089096E-2</c:v>
                </c:pt>
                <c:pt idx="43">
                  <c:v>3.8736041892674489E-2</c:v>
                </c:pt>
                <c:pt idx="44">
                  <c:v>0.15195827467042108</c:v>
                </c:pt>
                <c:pt idx="45">
                  <c:v>1.0956197588067734E-3</c:v>
                </c:pt>
                <c:pt idx="46">
                  <c:v>5.3670657958021331E-5</c:v>
                </c:pt>
                <c:pt idx="47">
                  <c:v>3.0557977472419641E-4</c:v>
                </c:pt>
                <c:pt idx="48">
                  <c:v>6.0731661138815202E-4</c:v>
                </c:pt>
                <c:pt idx="49">
                  <c:v>2.3417940361325653E-4</c:v>
                </c:pt>
                <c:pt idx="50">
                  <c:v>2.3665200942422152E-3</c:v>
                </c:pt>
                <c:pt idx="51">
                  <c:v>8.4989752104274851E-4</c:v>
                </c:pt>
                <c:pt idx="52">
                  <c:v>1.0794042888421327E-3</c:v>
                </c:pt>
                <c:pt idx="53">
                  <c:v>0.1363479758828596</c:v>
                </c:pt>
                <c:pt idx="54">
                  <c:v>7.4314195693579211E-4</c:v>
                </c:pt>
                <c:pt idx="55">
                  <c:v>1.586888140425399E-3</c:v>
                </c:pt>
                <c:pt idx="56">
                  <c:v>0.16855368234250223</c:v>
                </c:pt>
                <c:pt idx="57">
                  <c:v>9.3255702068748836E-2</c:v>
                </c:pt>
                <c:pt idx="58">
                  <c:v>8.2742514494314127E-4</c:v>
                </c:pt>
                <c:pt idx="59">
                  <c:v>1.2703686316051344E-2</c:v>
                </c:pt>
                <c:pt idx="60">
                  <c:v>1.089189331448983E-3</c:v>
                </c:pt>
                <c:pt idx="61">
                  <c:v>1.4922137174314693E-3</c:v>
                </c:pt>
                <c:pt idx="62">
                  <c:v>3.6452872246844821E-3</c:v>
                </c:pt>
                <c:pt idx="63">
                  <c:v>9.0165284700303956E-5</c:v>
                </c:pt>
                <c:pt idx="64">
                  <c:v>1.8347649122942577E-3</c:v>
                </c:pt>
                <c:pt idx="65">
                  <c:v>3.0477385991376613E-3</c:v>
                </c:pt>
                <c:pt idx="66">
                  <c:v>1.739362610955787E-3</c:v>
                </c:pt>
                <c:pt idx="67">
                  <c:v>3.6014982050524267E-4</c:v>
                </c:pt>
                <c:pt idx="68">
                  <c:v>0.20552213614921885</c:v>
                </c:pt>
                <c:pt idx="69">
                  <c:v>5.9867633154743145E-2</c:v>
                </c:pt>
                <c:pt idx="70">
                  <c:v>8.7953402661382171E-2</c:v>
                </c:pt>
                <c:pt idx="71">
                  <c:v>2.0067101615847474E-2</c:v>
                </c:pt>
                <c:pt idx="72">
                  <c:v>7.4649447045499378E-3</c:v>
                </c:pt>
                <c:pt idx="73">
                  <c:v>3.3329946414689279E-5</c:v>
                </c:pt>
                <c:pt idx="74">
                  <c:v>2.8550284029936618E-3</c:v>
                </c:pt>
                <c:pt idx="75">
                  <c:v>3.8189913882106071E-4</c:v>
                </c:pt>
                <c:pt idx="76">
                  <c:v>6.41009621391978E-3</c:v>
                </c:pt>
                <c:pt idx="77">
                  <c:v>4.7973366319806407E-3</c:v>
                </c:pt>
                <c:pt idx="78">
                  <c:v>2.4432864887625666E-2</c:v>
                </c:pt>
                <c:pt idx="79">
                  <c:v>7.9731037183009262E-3</c:v>
                </c:pt>
                <c:pt idx="80">
                  <c:v>5.5764978257965897E-3</c:v>
                </c:pt>
                <c:pt idx="81">
                  <c:v>1.6761596085253768E-3</c:v>
                </c:pt>
                <c:pt idx="82">
                  <c:v>7.5820193285859611E-3</c:v>
                </c:pt>
                <c:pt idx="83">
                  <c:v>1.7477539620166566E-3</c:v>
                </c:pt>
                <c:pt idx="84">
                  <c:v>2.3398471679350647E-3</c:v>
                </c:pt>
                <c:pt idx="85">
                  <c:v>1.591534340922135E-2</c:v>
                </c:pt>
                <c:pt idx="86">
                  <c:v>4.5676474927624239E-3</c:v>
                </c:pt>
                <c:pt idx="87">
                  <c:v>1.836166581069472E-3</c:v>
                </c:pt>
                <c:pt idx="88">
                  <c:v>1.8979735407343716E-3</c:v>
                </c:pt>
                <c:pt idx="89">
                  <c:v>3.421652898090237E-3</c:v>
                </c:pt>
                <c:pt idx="90">
                  <c:v>2.3462101442811799E-3</c:v>
                </c:pt>
                <c:pt idx="91">
                  <c:v>1.9482565968541386E-3</c:v>
                </c:pt>
                <c:pt idx="92">
                  <c:v>2.5046736230530664E-3</c:v>
                </c:pt>
                <c:pt idx="93">
                  <c:v>1.0400598637752925E-3</c:v>
                </c:pt>
                <c:pt idx="94">
                  <c:v>1.1199632567259622E-2</c:v>
                </c:pt>
                <c:pt idx="95">
                  <c:v>2.5465479583541466E-3</c:v>
                </c:pt>
                <c:pt idx="96">
                  <c:v>9.449470997909353E-4</c:v>
                </c:pt>
                <c:pt idx="97">
                  <c:v>2.2660994978877715E-3</c:v>
                </c:pt>
                <c:pt idx="98">
                  <c:v>2.3928751015137758E-4</c:v>
                </c:pt>
                <c:pt idx="99">
                  <c:v>1.2481909467362069E-3</c:v>
                </c:pt>
                <c:pt idx="100">
                  <c:v>2.7370200894521485E-3</c:v>
                </c:pt>
                <c:pt idx="101">
                  <c:v>4.1572224551029973E-3</c:v>
                </c:pt>
                <c:pt idx="102">
                  <c:v>8.6633005479389935E-4</c:v>
                </c:pt>
                <c:pt idx="103">
                  <c:v>3.030722521983986E-3</c:v>
                </c:pt>
                <c:pt idx="104">
                  <c:v>9.1090684860153806E-4</c:v>
                </c:pt>
                <c:pt idx="105">
                  <c:v>2.1541038542256166E-3</c:v>
                </c:pt>
                <c:pt idx="106">
                  <c:v>5.3053223675800058E-3</c:v>
                </c:pt>
                <c:pt idx="107">
                  <c:v>2.5153385720616413E-3</c:v>
                </c:pt>
                <c:pt idx="108">
                  <c:v>1.9325011558021267E-3</c:v>
                </c:pt>
                <c:pt idx="109">
                  <c:v>4.9656425029004437E-3</c:v>
                </c:pt>
                <c:pt idx="110">
                  <c:v>3.9665874371831764E-2</c:v>
                </c:pt>
                <c:pt idx="111">
                  <c:v>1.8889364117697437E-2</c:v>
                </c:pt>
                <c:pt idx="112">
                  <c:v>1.9969947407963936E-3</c:v>
                </c:pt>
                <c:pt idx="113">
                  <c:v>7.9636066252192442E-3</c:v>
                </c:pt>
                <c:pt idx="114">
                  <c:v>6.1678038168693763E-3</c:v>
                </c:pt>
                <c:pt idx="115">
                  <c:v>4.7310259559739821E-3</c:v>
                </c:pt>
                <c:pt idx="116">
                  <c:v>2.3666443333505129E-2</c:v>
                </c:pt>
                <c:pt idx="117">
                  <c:v>5.2055610473221298E-3</c:v>
                </c:pt>
                <c:pt idx="118">
                  <c:v>5.9960715393362965E-3</c:v>
                </c:pt>
                <c:pt idx="119">
                  <c:v>1.6025020708662027E-3</c:v>
                </c:pt>
                <c:pt idx="120">
                  <c:v>7.3588630082905646E-3</c:v>
                </c:pt>
                <c:pt idx="121">
                  <c:v>1.5979084345676569E-3</c:v>
                </c:pt>
                <c:pt idx="122">
                  <c:v>2.0200332263105867E-3</c:v>
                </c:pt>
                <c:pt idx="123">
                  <c:v>1.6224807425179948E-2</c:v>
                </c:pt>
                <c:pt idx="124">
                  <c:v>4.2053287210816834E-3</c:v>
                </c:pt>
                <c:pt idx="125">
                  <c:v>1.6920594599008298E-3</c:v>
                </c:pt>
                <c:pt idx="126">
                  <c:v>1.874305496452413E-3</c:v>
                </c:pt>
                <c:pt idx="127">
                  <c:v>2.6588295174625903E-3</c:v>
                </c:pt>
                <c:pt idx="128">
                  <c:v>2.2403580163323565E-3</c:v>
                </c:pt>
                <c:pt idx="129">
                  <c:v>1.8270575808615719E-3</c:v>
                </c:pt>
                <c:pt idx="130">
                  <c:v>2.2946871362428036E-3</c:v>
                </c:pt>
                <c:pt idx="131">
                  <c:v>1.0740764451851157E-3</c:v>
                </c:pt>
                <c:pt idx="132">
                  <c:v>9.8123843917907166E-3</c:v>
                </c:pt>
                <c:pt idx="133">
                  <c:v>2.4714513182701793E-3</c:v>
                </c:pt>
                <c:pt idx="134">
                  <c:v>9.8185874216135749E-4</c:v>
                </c:pt>
                <c:pt idx="135">
                  <c:v>2.0633960181101149E-3</c:v>
                </c:pt>
                <c:pt idx="136">
                  <c:v>2.5154984382900878E-4</c:v>
                </c:pt>
                <c:pt idx="137">
                  <c:v>1.1867527256010746E-3</c:v>
                </c:pt>
                <c:pt idx="138">
                  <c:v>3.2735232093633738E-3</c:v>
                </c:pt>
                <c:pt idx="139">
                  <c:v>4.1296708331115357E-3</c:v>
                </c:pt>
                <c:pt idx="140">
                  <c:v>8.4545000844321735E-4</c:v>
                </c:pt>
                <c:pt idx="141">
                  <c:v>2.6647700185602036E-3</c:v>
                </c:pt>
                <c:pt idx="142">
                  <c:v>7.9509357924098306E-4</c:v>
                </c:pt>
                <c:pt idx="143">
                  <c:v>1.7491750369570294E-3</c:v>
                </c:pt>
                <c:pt idx="144">
                  <c:v>5.4531345036598925E-3</c:v>
                </c:pt>
                <c:pt idx="145">
                  <c:v>2.3799809601523186E-3</c:v>
                </c:pt>
                <c:pt idx="146">
                  <c:v>1.8642769466466088E-3</c:v>
                </c:pt>
                <c:pt idx="147">
                  <c:v>5.0691461939297595E-3</c:v>
                </c:pt>
                <c:pt idx="148">
                  <c:v>3.752488573591678E-2</c:v>
                </c:pt>
                <c:pt idx="149">
                  <c:v>1.830987503537175E-2</c:v>
                </c:pt>
                <c:pt idx="150">
                  <c:v>2.3729397659417138E-3</c:v>
                </c:pt>
                <c:pt idx="151">
                  <c:v>7.184534115867296E-3</c:v>
                </c:pt>
                <c:pt idx="152">
                  <c:v>5.6046403485156271E-3</c:v>
                </c:pt>
                <c:pt idx="153">
                  <c:v>4.9611865729262735E-3</c:v>
                </c:pt>
                <c:pt idx="154">
                  <c:v>2.317149743776711E-2</c:v>
                </c:pt>
                <c:pt idx="155">
                  <c:v>3.2413151364764268E-3</c:v>
                </c:pt>
                <c:pt idx="156">
                  <c:v>6.0065024521959555E-3</c:v>
                </c:pt>
                <c:pt idx="157">
                  <c:v>1.5356172653184425E-3</c:v>
                </c:pt>
                <c:pt idx="158">
                  <c:v>6.1029181048007529E-3</c:v>
                </c:pt>
                <c:pt idx="159">
                  <c:v>1.4990840925986192E-3</c:v>
                </c:pt>
                <c:pt idx="160">
                  <c:v>2.1068116068274291E-3</c:v>
                </c:pt>
                <c:pt idx="161">
                  <c:v>1.7033130176590094E-2</c:v>
                </c:pt>
                <c:pt idx="162">
                  <c:v>3.2513740981471022E-2</c:v>
                </c:pt>
                <c:pt idx="163">
                  <c:v>1.674770301646062E-3</c:v>
                </c:pt>
                <c:pt idx="164">
                  <c:v>1.2424122820238435E-2</c:v>
                </c:pt>
                <c:pt idx="165">
                  <c:v>5.8934498960070743E-3</c:v>
                </c:pt>
                <c:pt idx="166">
                  <c:v>6.1118304005619833E-3</c:v>
                </c:pt>
                <c:pt idx="167">
                  <c:v>0.1229576964095272</c:v>
                </c:pt>
                <c:pt idx="168">
                  <c:v>4.2582313918946955E-4</c:v>
                </c:pt>
                <c:pt idx="169">
                  <c:v>5.0316538179861255E-3</c:v>
                </c:pt>
                <c:pt idx="170">
                  <c:v>0.44724218516631231</c:v>
                </c:pt>
                <c:pt idx="171">
                  <c:v>0.20475378695630997</c:v>
                </c:pt>
                <c:pt idx="172">
                  <c:v>1.636103429874351E-3</c:v>
                </c:pt>
                <c:pt idx="173">
                  <c:v>1.6910213372543889E-4</c:v>
                </c:pt>
                <c:pt idx="174">
                  <c:v>1.2486400502610479E-5</c:v>
                </c:pt>
                <c:pt idx="175">
                  <c:v>4.3874786947761058E-3</c:v>
                </c:pt>
                <c:pt idx="176">
                  <c:v>8.9011804589344927E-3</c:v>
                </c:pt>
                <c:pt idx="177">
                  <c:v>5.9845558963097522E-5</c:v>
                </c:pt>
                <c:pt idx="178">
                  <c:v>1.104283293593616E-3</c:v>
                </c:pt>
                <c:pt idx="179">
                  <c:v>1.9313814675169186E-4</c:v>
                </c:pt>
                <c:pt idx="180">
                  <c:v>4.4879197283772891E-5</c:v>
                </c:pt>
                <c:pt idx="181">
                  <c:v>4.1749615792966278E-4</c:v>
                </c:pt>
                <c:pt idx="182">
                  <c:v>3.2176121930567313E-2</c:v>
                </c:pt>
                <c:pt idx="183">
                  <c:v>1.4853786859170439E-2</c:v>
                </c:pt>
                <c:pt idx="184">
                  <c:v>7.9880621211842084E-2</c:v>
                </c:pt>
                <c:pt idx="185">
                  <c:v>2.4213914234871119E-2</c:v>
                </c:pt>
                <c:pt idx="186">
                  <c:v>0.36535312493461225</c:v>
                </c:pt>
                <c:pt idx="187">
                  <c:v>1.4979237158475185E-5</c:v>
                </c:pt>
                <c:pt idx="188">
                  <c:v>2.2793037653640897E-3</c:v>
                </c:pt>
                <c:pt idx="189">
                  <c:v>1.6575705278552957E-4</c:v>
                </c:pt>
                <c:pt idx="190">
                  <c:v>0.49995760915642223</c:v>
                </c:pt>
                <c:pt idx="191">
                  <c:v>1.1488348098189358E-5</c:v>
                </c:pt>
                <c:pt idx="192">
                  <c:v>4.108726294848597E-3</c:v>
                </c:pt>
                <c:pt idx="193">
                  <c:v>0.54823026059898872</c:v>
                </c:pt>
                <c:pt idx="194">
                  <c:v>0.58834366592583931</c:v>
                </c:pt>
                <c:pt idx="195">
                  <c:v>8.6716681376875545E-3</c:v>
                </c:pt>
                <c:pt idx="196">
                  <c:v>2.4113851045920752E-2</c:v>
                </c:pt>
                <c:pt idx="197">
                  <c:v>1.6857819949289709E-4</c:v>
                </c:pt>
                <c:pt idx="198">
                  <c:v>7.6608014993767976E-6</c:v>
                </c:pt>
                <c:pt idx="199">
                  <c:v>3.8004456548650655E-5</c:v>
                </c:pt>
                <c:pt idx="200">
                  <c:v>2.1973651327364619E-5</c:v>
                </c:pt>
                <c:pt idx="201">
                  <c:v>1.2134116443890618E-5</c:v>
                </c:pt>
                <c:pt idx="202">
                  <c:v>1.6043498691011614E-3</c:v>
                </c:pt>
                <c:pt idx="203">
                  <c:v>2.2143842789608785E-3</c:v>
                </c:pt>
                <c:pt idx="204">
                  <c:v>2.010625297403654E-3</c:v>
                </c:pt>
                <c:pt idx="205">
                  <c:v>1.5593547106688213E-3</c:v>
                </c:pt>
                <c:pt idx="206">
                  <c:v>2.080113776953997E-3</c:v>
                </c:pt>
                <c:pt idx="207">
                  <c:v>1.0483260870495993E-3</c:v>
                </c:pt>
                <c:pt idx="208">
                  <c:v>1.0239747080003513E-2</c:v>
                </c:pt>
                <c:pt idx="209">
                  <c:v>5.2355003836776718E-3</c:v>
                </c:pt>
                <c:pt idx="210">
                  <c:v>1.6168570837939734E-5</c:v>
                </c:pt>
                <c:pt idx="211">
                  <c:v>2.5498334722160154E-4</c:v>
                </c:pt>
                <c:pt idx="212">
                  <c:v>1.2548484868444994E-3</c:v>
                </c:pt>
                <c:pt idx="213">
                  <c:v>1.5404072432624396E-3</c:v>
                </c:pt>
                <c:pt idx="214">
                  <c:v>6.1582666975840909E-4</c:v>
                </c:pt>
                <c:pt idx="215">
                  <c:v>1.4404169583548636E-5</c:v>
                </c:pt>
                <c:pt idx="216">
                  <c:v>3.6442166666452802E-4</c:v>
                </c:pt>
                <c:pt idx="217">
                  <c:v>4.6614173976931779E-4</c:v>
                </c:pt>
                <c:pt idx="218">
                  <c:v>1.2477621748696261E-3</c:v>
                </c:pt>
                <c:pt idx="219">
                  <c:v>2.0607228992845401E-4</c:v>
                </c:pt>
                <c:pt idx="220">
                  <c:v>0.21626406723783553</c:v>
                </c:pt>
                <c:pt idx="221">
                  <c:v>2.3653835690146123</c:v>
                </c:pt>
                <c:pt idx="222">
                  <c:v>2.2896762269078337E-3</c:v>
                </c:pt>
                <c:pt idx="223">
                  <c:v>7.927562895001832E-4</c:v>
                </c:pt>
                <c:pt idx="224">
                  <c:v>1.5575207046161982E-4</c:v>
                </c:pt>
                <c:pt idx="225">
                  <c:v>8.2634952089442521E-6</c:v>
                </c:pt>
                <c:pt idx="226">
                  <c:v>1.2793689316738618E-2</c:v>
                </c:pt>
                <c:pt idx="227">
                  <c:v>1.2030279095964487E-3</c:v>
                </c:pt>
                <c:pt idx="228">
                  <c:v>67.773359531311769</c:v>
                </c:pt>
                <c:pt idx="229">
                  <c:v>0.14716015623206621</c:v>
                </c:pt>
                <c:pt idx="230">
                  <c:v>8.2624218982445707E-2</c:v>
                </c:pt>
                <c:pt idx="231">
                  <c:v>1.9807998283783542E-2</c:v>
                </c:pt>
                <c:pt idx="232">
                  <c:v>0.6795066254915012</c:v>
                </c:pt>
                <c:pt idx="233">
                  <c:v>0.61589332759825799</c:v>
                </c:pt>
                <c:pt idx="234">
                  <c:v>3.5243246594237713E-2</c:v>
                </c:pt>
                <c:pt idx="235">
                  <c:v>1.6800815769441114E-4</c:v>
                </c:pt>
                <c:pt idx="236">
                  <c:v>7.1916704828675197E-6</c:v>
                </c:pt>
                <c:pt idx="237">
                  <c:v>1.3048615610964582E-5</c:v>
                </c:pt>
                <c:pt idx="238">
                  <c:v>2.3993412717599349E-5</c:v>
                </c:pt>
                <c:pt idx="239">
                  <c:v>1.1792514695594594E-5</c:v>
                </c:pt>
                <c:pt idx="240">
                  <c:v>1.0108154981692628E-4</c:v>
                </c:pt>
                <c:pt idx="241">
                  <c:v>1.1288281671695676E-3</c:v>
                </c:pt>
                <c:pt idx="242">
                  <c:v>8.7899470107048364E-2</c:v>
                </c:pt>
                <c:pt idx="243">
                  <c:v>1.0092550385478035E-3</c:v>
                </c:pt>
                <c:pt idx="244">
                  <c:v>5.1381100579997172</c:v>
                </c:pt>
                <c:pt idx="245">
                  <c:v>2.4766208557162928E-2</c:v>
                </c:pt>
                <c:pt idx="246">
                  <c:v>5.449955484055944E-2</c:v>
                </c:pt>
                <c:pt idx="247">
                  <c:v>9.8777961743051392</c:v>
                </c:pt>
                <c:pt idx="248">
                  <c:v>5.4529537090838662</c:v>
                </c:pt>
                <c:pt idx="249">
                  <c:v>3.9949831378458214E-2</c:v>
                </c:pt>
                <c:pt idx="250">
                  <c:v>9.2967164771932939E-2</c:v>
                </c:pt>
                <c:pt idx="251">
                  <c:v>6.5749657937750738E-3</c:v>
                </c:pt>
                <c:pt idx="252">
                  <c:v>9.0145149620003209E-3</c:v>
                </c:pt>
                <c:pt idx="253">
                  <c:v>2.2972120305671754E-2</c:v>
                </c:pt>
                <c:pt idx="254">
                  <c:v>7.6464973182316625E-5</c:v>
                </c:pt>
                <c:pt idx="255">
                  <c:v>4.8391589608333284E-3</c:v>
                </c:pt>
                <c:pt idx="256">
                  <c:v>6.2505304784091281E-3</c:v>
                </c:pt>
                <c:pt idx="257">
                  <c:v>2.4938563847960551E-5</c:v>
                </c:pt>
                <c:pt idx="258">
                  <c:v>1.0973330372768589E-3</c:v>
                </c:pt>
                <c:pt idx="259">
                  <c:v>0.13845011340144109</c:v>
                </c:pt>
                <c:pt idx="260">
                  <c:v>6.3909864128165669E-2</c:v>
                </c:pt>
                <c:pt idx="261">
                  <c:v>3.771476842839828</c:v>
                </c:pt>
                <c:pt idx="262">
                  <c:v>0.7814943406982775</c:v>
                </c:pt>
                <c:pt idx="263">
                  <c:v>3.395531033128292E-3</c:v>
                </c:pt>
                <c:pt idx="264">
                  <c:v>1.3529731183780227E-5</c:v>
                </c:pt>
                <c:pt idx="265">
                  <c:v>1.1903128234586515E-3</c:v>
                </c:pt>
                <c:pt idx="266">
                  <c:v>2.1591796838366626E-4</c:v>
                </c:pt>
                <c:pt idx="267">
                  <c:v>8.3036126876547739E-2</c:v>
                </c:pt>
                <c:pt idx="268">
                  <c:v>9.7148949119655345E-5</c:v>
                </c:pt>
                <c:pt idx="269">
                  <c:v>0.26837846649344493</c:v>
                </c:pt>
                <c:pt idx="270">
                  <c:v>0.16185107981604974</c:v>
                </c:pt>
                <c:pt idx="271">
                  <c:v>0.20146809180641168</c:v>
                </c:pt>
                <c:pt idx="272">
                  <c:v>2.476624411242645E-2</c:v>
                </c:pt>
                <c:pt idx="273">
                  <c:v>9.7491061521390698E-2</c:v>
                </c:pt>
                <c:pt idx="274">
                  <c:v>2.6875542037291338E-3</c:v>
                </c:pt>
                <c:pt idx="275">
                  <c:v>1.3732323823932861E-4</c:v>
                </c:pt>
                <c:pt idx="276">
                  <c:v>5.975140787221378E-4</c:v>
                </c:pt>
                <c:pt idx="277">
                  <c:v>6.8390868451244392E-6</c:v>
                </c:pt>
                <c:pt idx="278">
                  <c:v>6.7211420458133432E-4</c:v>
                </c:pt>
                <c:pt idx="279">
                  <c:v>1.4460392550141982E-3</c:v>
                </c:pt>
                <c:pt idx="280">
                  <c:v>5.4505199849155088E-5</c:v>
                </c:pt>
                <c:pt idx="281">
                  <c:v>4.257967082908003E-3</c:v>
                </c:pt>
                <c:pt idx="282">
                  <c:v>2.4752951503455792E-5</c:v>
                </c:pt>
                <c:pt idx="283">
                  <c:v>3.0510629281728934E-3</c:v>
                </c:pt>
                <c:pt idx="284">
                  <c:v>8.8559352532733703E-4</c:v>
                </c:pt>
                <c:pt idx="285">
                  <c:v>2.0338229011104447E-3</c:v>
                </c:pt>
                <c:pt idx="286">
                  <c:v>2.7689859428874548E-2</c:v>
                </c:pt>
                <c:pt idx="287">
                  <c:v>2.3082269804799875E-2</c:v>
                </c:pt>
                <c:pt idx="288">
                  <c:v>6.5918647573710962E-4</c:v>
                </c:pt>
                <c:pt idx="289">
                  <c:v>1.7497244962727494E-2</c:v>
                </c:pt>
                <c:pt idx="290">
                  <c:v>4.7914515824209136E-2</c:v>
                </c:pt>
                <c:pt idx="291">
                  <c:v>8.0867197255781061E-4</c:v>
                </c:pt>
                <c:pt idx="292">
                  <c:v>1.5357856074841472E-3</c:v>
                </c:pt>
                <c:pt idx="293">
                  <c:v>3.433459186612462E-5</c:v>
                </c:pt>
                <c:pt idx="294">
                  <c:v>5.7002612619745071E-3</c:v>
                </c:pt>
                <c:pt idx="295">
                  <c:v>7.7876640559788306E-3</c:v>
                </c:pt>
                <c:pt idx="296">
                  <c:v>3.705950008856731E-5</c:v>
                </c:pt>
                <c:pt idx="297">
                  <c:v>6.4599460400354271E-6</c:v>
                </c:pt>
                <c:pt idx="298">
                  <c:v>9.0208797891749449E-3</c:v>
                </c:pt>
                <c:pt idx="299">
                  <c:v>7.1912516343753717E-3</c:v>
                </c:pt>
                <c:pt idx="300">
                  <c:v>1.1401771388606457E-3</c:v>
                </c:pt>
                <c:pt idx="301">
                  <c:v>1.6506946673391718E-3</c:v>
                </c:pt>
                <c:pt idx="302">
                  <c:v>4.4903052898225626E-3</c:v>
                </c:pt>
                <c:pt idx="303">
                  <c:v>1.7297181765442277E-3</c:v>
                </c:pt>
                <c:pt idx="304">
                  <c:v>8.3072402256118165E-5</c:v>
                </c:pt>
                <c:pt idx="305">
                  <c:v>1.1652344367813889E-4</c:v>
                </c:pt>
                <c:pt idx="306">
                  <c:v>1.2474717453977423E-5</c:v>
                </c:pt>
                <c:pt idx="307">
                  <c:v>1.5597956625150851</c:v>
                </c:pt>
                <c:pt idx="308">
                  <c:v>3.5557189453404459E-3</c:v>
                </c:pt>
                <c:pt idx="309">
                  <c:v>2.2250947268708555E-2</c:v>
                </c:pt>
                <c:pt idx="310">
                  <c:v>6.4104036286386865E-3</c:v>
                </c:pt>
                <c:pt idx="311">
                  <c:v>5.4676300453114536E-3</c:v>
                </c:pt>
                <c:pt idx="312">
                  <c:v>5.6822827242253293E-3</c:v>
                </c:pt>
                <c:pt idx="313">
                  <c:v>1.944142294670078E-2</c:v>
                </c:pt>
                <c:pt idx="314">
                  <c:v>1.2080416526253856E-4</c:v>
                </c:pt>
                <c:pt idx="315">
                  <c:v>1.9502979906710783E-6</c:v>
                </c:pt>
                <c:pt idx="316">
                  <c:v>2.0724439164040494E-5</c:v>
                </c:pt>
                <c:pt idx="317">
                  <c:v>3.0300898617708654E-5</c:v>
                </c:pt>
                <c:pt idx="318">
                  <c:v>1.0962717745873882E-5</c:v>
                </c:pt>
                <c:pt idx="319">
                  <c:v>3.1171190927460411E-3</c:v>
                </c:pt>
                <c:pt idx="320">
                  <c:v>9.0507070643583703E-4</c:v>
                </c:pt>
                <c:pt idx="321">
                  <c:v>2.2624111029102374</c:v>
                </c:pt>
                <c:pt idx="322">
                  <c:v>2.2050841034461362E-3</c:v>
                </c:pt>
                <c:pt idx="323">
                  <c:v>1.4530987683929856E-3</c:v>
                </c:pt>
                <c:pt idx="324">
                  <c:v>1.7013034782250381E-3</c:v>
                </c:pt>
                <c:pt idx="325">
                  <c:v>9.8183028770878534E-4</c:v>
                </c:pt>
                <c:pt idx="326">
                  <c:v>2.545803152961227E-2</c:v>
                </c:pt>
                <c:pt idx="327">
                  <c:v>1.997459877612285E-2</c:v>
                </c:pt>
                <c:pt idx="328">
                  <c:v>5.534752405554769E-4</c:v>
                </c:pt>
                <c:pt idx="329">
                  <c:v>1.3722398899629902E-2</c:v>
                </c:pt>
                <c:pt idx="330">
                  <c:v>4.7674604998518922E-4</c:v>
                </c:pt>
                <c:pt idx="331">
                  <c:v>9.7304587805474953E-4</c:v>
                </c:pt>
                <c:pt idx="332">
                  <c:v>1.5479424267216182E-3</c:v>
                </c:pt>
                <c:pt idx="333">
                  <c:v>3.7582618939860319E-4</c:v>
                </c:pt>
                <c:pt idx="334">
                  <c:v>4.3930971564311324E-5</c:v>
                </c:pt>
                <c:pt idx="335">
                  <c:v>5.5720026565507615E-5</c:v>
                </c:pt>
                <c:pt idx="336">
                  <c:v>6.1738244276584133E-5</c:v>
                </c:pt>
                <c:pt idx="337">
                  <c:v>7.0566137448582784E-6</c:v>
                </c:pt>
                <c:pt idx="338">
                  <c:v>0.76603475122963993</c:v>
                </c:pt>
                <c:pt idx="339">
                  <c:v>113.30003913128546</c:v>
                </c:pt>
                <c:pt idx="340">
                  <c:v>32.427923859807564</c:v>
                </c:pt>
                <c:pt idx="341">
                  <c:v>5.1402554095897689E-2</c:v>
                </c:pt>
                <c:pt idx="342">
                  <c:v>9.8763611527207529E-3</c:v>
                </c:pt>
                <c:pt idx="343">
                  <c:v>0.12781961169783257</c:v>
                </c:pt>
                <c:pt idx="344">
                  <c:v>5.673410829861715E-4</c:v>
                </c:pt>
                <c:pt idx="345">
                  <c:v>1.2690741850005584E-4</c:v>
                </c:pt>
                <c:pt idx="346">
                  <c:v>6.1961616926583174E-3</c:v>
                </c:pt>
                <c:pt idx="347">
                  <c:v>2.6349942062572421E-2</c:v>
                </c:pt>
                <c:pt idx="348">
                  <c:v>3.802752478216562E-5</c:v>
                </c:pt>
                <c:pt idx="349">
                  <c:v>1.3518310359107851E-2</c:v>
                </c:pt>
                <c:pt idx="350">
                  <c:v>1.1481218193922572E-3</c:v>
                </c:pt>
                <c:pt idx="351">
                  <c:v>1.867343354623198E-3</c:v>
                </c:pt>
                <c:pt idx="352">
                  <c:v>1.0684548329656895</c:v>
                </c:pt>
                <c:pt idx="353">
                  <c:v>8.4280730087147298</c:v>
                </c:pt>
                <c:pt idx="354">
                  <c:v>5.3483667130105592E-2</c:v>
                </c:pt>
                <c:pt idx="355">
                  <c:v>2.8465418134707116E-4</c:v>
                </c:pt>
                <c:pt idx="356">
                  <c:v>1.7453611097539648E-3</c:v>
                </c:pt>
                <c:pt idx="357">
                  <c:v>3.3794088877005983E-3</c:v>
                </c:pt>
                <c:pt idx="358">
                  <c:v>1.2646454419874033E-3</c:v>
                </c:pt>
                <c:pt idx="359">
                  <c:v>1.4399890120971248E-3</c:v>
                </c:pt>
                <c:pt idx="360">
                  <c:v>4.8499285931061388E-4</c:v>
                </c:pt>
                <c:pt idx="361">
                  <c:v>0.17469326204674754</c:v>
                </c:pt>
                <c:pt idx="362">
                  <c:v>2.6343891022751818E-3</c:v>
                </c:pt>
                <c:pt idx="363">
                  <c:v>0.30829905910192124</c:v>
                </c:pt>
                <c:pt idx="364">
                  <c:v>1.3632706677444346E-3</c:v>
                </c:pt>
                <c:pt idx="365">
                  <c:v>1.8436208454651131E-5</c:v>
                </c:pt>
                <c:pt idx="366">
                  <c:v>1.8287378158123679E-3</c:v>
                </c:pt>
                <c:pt idx="367">
                  <c:v>0.25430505484390581</c:v>
                </c:pt>
                <c:pt idx="368">
                  <c:v>1.4970346675542219E-3</c:v>
                </c:pt>
                <c:pt idx="369">
                  <c:v>8.3899341275582382E-3</c:v>
                </c:pt>
                <c:pt idx="370">
                  <c:v>5.881116250815527E-4</c:v>
                </c:pt>
                <c:pt idx="371">
                  <c:v>7.1219693476865108E-5</c:v>
                </c:pt>
                <c:pt idx="372">
                  <c:v>2.0101544499747517E-4</c:v>
                </c:pt>
                <c:pt idx="373">
                  <c:v>4.5695535525564629E-6</c:v>
                </c:pt>
                <c:pt idx="374">
                  <c:v>3.5693584678850892E-5</c:v>
                </c:pt>
                <c:pt idx="375">
                  <c:v>5.2823046114242699E-5</c:v>
                </c:pt>
                <c:pt idx="376">
                  <c:v>6.8539427981579179E-2</c:v>
                </c:pt>
                <c:pt idx="377">
                  <c:v>1.493037520205688E-4</c:v>
                </c:pt>
                <c:pt idx="378">
                  <c:v>0.17476298775969132</c:v>
                </c:pt>
                <c:pt idx="379">
                  <c:v>7.4075505982872936E-2</c:v>
                </c:pt>
                <c:pt idx="380">
                  <c:v>1.860730593607306E-3</c:v>
                </c:pt>
                <c:pt idx="381">
                  <c:v>1.7116861481569626E-3</c:v>
                </c:pt>
                <c:pt idx="382">
                  <c:v>4.6945919915105166E-3</c:v>
                </c:pt>
                <c:pt idx="383">
                  <c:v>1.7028123624782422E-3</c:v>
                </c:pt>
                <c:pt idx="384">
                  <c:v>1.5145147319065583E-4</c:v>
                </c:pt>
                <c:pt idx="385">
                  <c:v>1.7345087579539649</c:v>
                </c:pt>
                <c:pt idx="386">
                  <c:v>2.0987970488793353E-4</c:v>
                </c:pt>
                <c:pt idx="387">
                  <c:v>2.0151204246099526</c:v>
                </c:pt>
                <c:pt idx="388">
                  <c:v>3.6929502347834601E-4</c:v>
                </c:pt>
                <c:pt idx="389">
                  <c:v>3.4220301780564388</c:v>
                </c:pt>
                <c:pt idx="390">
                  <c:v>1.5263135995206631</c:v>
                </c:pt>
                <c:pt idx="391">
                  <c:v>0.22965020899014252</c:v>
                </c:pt>
                <c:pt idx="392">
                  <c:v>0.20395664220094298</c:v>
                </c:pt>
                <c:pt idx="393">
                  <c:v>0.11419753086419752</c:v>
                </c:pt>
                <c:pt idx="394">
                  <c:v>2.6984421264554942E-3</c:v>
                </c:pt>
                <c:pt idx="395">
                  <c:v>1.060037071637165E-4</c:v>
                </c:pt>
                <c:pt idx="396">
                  <c:v>3.2347923442698919E-6</c:v>
                </c:pt>
                <c:pt idx="397">
                  <c:v>1.7310020080742777E-3</c:v>
                </c:pt>
                <c:pt idx="398">
                  <c:v>1.4740079179588638E-4</c:v>
                </c:pt>
                <c:pt idx="399">
                  <c:v>1.3427029874606104E-4</c:v>
                </c:pt>
                <c:pt idx="400">
                  <c:v>2.047551412154549E-5</c:v>
                </c:pt>
                <c:pt idx="401">
                  <c:v>2.1563779319876403E-5</c:v>
                </c:pt>
                <c:pt idx="402">
                  <c:v>0.17600854328551155</c:v>
                </c:pt>
                <c:pt idx="403">
                  <c:v>7.0008330071344232E-4</c:v>
                </c:pt>
                <c:pt idx="404">
                  <c:v>1.7844406616389483E-3</c:v>
                </c:pt>
                <c:pt idx="405">
                  <c:v>0.1742553378437747</c:v>
                </c:pt>
                <c:pt idx="406">
                  <c:v>1.4960306466559034E-2</c:v>
                </c:pt>
                <c:pt idx="407">
                  <c:v>1.1016920316149355E-4</c:v>
                </c:pt>
                <c:pt idx="408">
                  <c:v>2.0480177477910665E-3</c:v>
                </c:pt>
                <c:pt idx="409">
                  <c:v>1.7521522978052625E-4</c:v>
                </c:pt>
                <c:pt idx="410">
                  <c:v>2.3959468871322695E-4</c:v>
                </c:pt>
                <c:pt idx="411">
                  <c:v>5.0839445463545744E-4</c:v>
                </c:pt>
                <c:pt idx="412">
                  <c:v>5.7419683443732835E-5</c:v>
                </c:pt>
                <c:pt idx="413">
                  <c:v>1.0461664979735355E-3</c:v>
                </c:pt>
                <c:pt idx="414">
                  <c:v>1.3678153669475341E-3</c:v>
                </c:pt>
                <c:pt idx="415">
                  <c:v>1.6598240078789781E-3</c:v>
                </c:pt>
                <c:pt idx="416">
                  <c:v>3.5263164909203929E-4</c:v>
                </c:pt>
                <c:pt idx="417">
                  <c:v>7.7481853606356967</c:v>
                </c:pt>
                <c:pt idx="418">
                  <c:v>0.20933837663545607</c:v>
                </c:pt>
                <c:pt idx="419">
                  <c:v>2.1497310549233417E-3</c:v>
                </c:pt>
                <c:pt idx="420">
                  <c:v>6.991008838768668E-4</c:v>
                </c:pt>
                <c:pt idx="421">
                  <c:v>1.4908572052451066E-4</c:v>
                </c:pt>
                <c:pt idx="422">
                  <c:v>7.6941405838129603E-6</c:v>
                </c:pt>
                <c:pt idx="423">
                  <c:v>7.9745384168717383E-3</c:v>
                </c:pt>
                <c:pt idx="424">
                  <c:v>0.19456994582878251</c:v>
                </c:pt>
                <c:pt idx="425">
                  <c:v>5.2409474543969506E-2</c:v>
                </c:pt>
                <c:pt idx="426">
                  <c:v>4.745101603688285E-3</c:v>
                </c:pt>
                <c:pt idx="427">
                  <c:v>3.3846093474080761E-3</c:v>
                </c:pt>
                <c:pt idx="428">
                  <c:v>0.36205508133354808</c:v>
                </c:pt>
                <c:pt idx="429">
                  <c:v>7.9381414032448083E-3</c:v>
                </c:pt>
                <c:pt idx="430">
                  <c:v>4.0818262299228535E-3</c:v>
                </c:pt>
                <c:pt idx="431">
                  <c:v>3.2711727897899757E-2</c:v>
                </c:pt>
                <c:pt idx="432">
                  <c:v>6.787774064368593E-4</c:v>
                </c:pt>
                <c:pt idx="433">
                  <c:v>6.1035325469146603E-5</c:v>
                </c:pt>
                <c:pt idx="434">
                  <c:v>2.9994659721781404E-4</c:v>
                </c:pt>
                <c:pt idx="435">
                  <c:v>2.5524875163568959E-2</c:v>
                </c:pt>
                <c:pt idx="436">
                  <c:v>8.1038188065658094E-3</c:v>
                </c:pt>
                <c:pt idx="437">
                  <c:v>9.310464193444893E-4</c:v>
                </c:pt>
                <c:pt idx="438">
                  <c:v>3.3362737830338327E-4</c:v>
                </c:pt>
                <c:pt idx="439">
                  <c:v>4.0853318460680424E-2</c:v>
                </c:pt>
                <c:pt idx="440">
                  <c:v>5.7057837726721137E-4</c:v>
                </c:pt>
                <c:pt idx="441">
                  <c:v>5.7002002773070402E-2</c:v>
                </c:pt>
                <c:pt idx="442">
                  <c:v>2.419574720225605E-4</c:v>
                </c:pt>
                <c:pt idx="443">
                  <c:v>4.2165888084252498E-3</c:v>
                </c:pt>
                <c:pt idx="444">
                  <c:v>0.5325540516786782</c:v>
                </c:pt>
                <c:pt idx="445">
                  <c:v>0.27200829891314693</c:v>
                </c:pt>
                <c:pt idx="446">
                  <c:v>0.39617605128806987</c:v>
                </c:pt>
                <c:pt idx="447">
                  <c:v>7.3032386626576407E-3</c:v>
                </c:pt>
                <c:pt idx="448">
                  <c:v>1.8103504642343404E-2</c:v>
                </c:pt>
                <c:pt idx="449">
                  <c:v>5.233603230380514E-5</c:v>
                </c:pt>
                <c:pt idx="450">
                  <c:v>1.3445251159514016E-4</c:v>
                </c:pt>
                <c:pt idx="451">
                  <c:v>1.3083812564168133E-3</c:v>
                </c:pt>
                <c:pt idx="452">
                  <c:v>2.0874335706517672E-2</c:v>
                </c:pt>
                <c:pt idx="453">
                  <c:v>6.0396515556848391E-4</c:v>
                </c:pt>
                <c:pt idx="454">
                  <c:v>3.43065072674266E-4</c:v>
                </c:pt>
                <c:pt idx="455">
                  <c:v>5.8180198357670589E-5</c:v>
                </c:pt>
                <c:pt idx="456">
                  <c:v>2.9619980744180777E-2</c:v>
                </c:pt>
                <c:pt idx="457">
                  <c:v>7.2181222841396541E-3</c:v>
                </c:pt>
                <c:pt idx="458">
                  <c:v>1.1165266055213658E-2</c:v>
                </c:pt>
                <c:pt idx="459">
                  <c:v>7.1919223951933038E-4</c:v>
                </c:pt>
                <c:pt idx="460">
                  <c:v>5.3335053657614455E-4</c:v>
                </c:pt>
                <c:pt idx="461">
                  <c:v>2.1535223004327032E-6</c:v>
                </c:pt>
                <c:pt idx="462">
                  <c:v>1.462988172553396E-4</c:v>
                </c:pt>
                <c:pt idx="463">
                  <c:v>4.4351602720281349E-4</c:v>
                </c:pt>
                <c:pt idx="464">
                  <c:v>0.11029651169318169</c:v>
                </c:pt>
                <c:pt idx="465">
                  <c:v>8.2222260136417605E-3</c:v>
                </c:pt>
                <c:pt idx="466">
                  <c:v>3.2957688701359587</c:v>
                </c:pt>
                <c:pt idx="467">
                  <c:v>1.4849688138509518</c:v>
                </c:pt>
                <c:pt idx="468">
                  <c:v>0.21201464580663157</c:v>
                </c:pt>
                <c:pt idx="469">
                  <c:v>0.1699407517126458</c:v>
                </c:pt>
                <c:pt idx="470">
                  <c:v>6.8921880304947683E-2</c:v>
                </c:pt>
                <c:pt idx="471">
                  <c:v>7.0224846219400479E-4</c:v>
                </c:pt>
                <c:pt idx="472">
                  <c:v>2.0064833776821029E-5</c:v>
                </c:pt>
                <c:pt idx="473">
                  <c:v>1.0089107791861913E-3</c:v>
                </c:pt>
                <c:pt idx="474">
                  <c:v>1.3455625694038311E-5</c:v>
                </c:pt>
                <c:pt idx="475">
                  <c:v>4.6117313179340777E-6</c:v>
                </c:pt>
                <c:pt idx="476">
                  <c:v>2.1434688192920519E-5</c:v>
                </c:pt>
                <c:pt idx="477">
                  <c:v>3.2561565091588942E-5</c:v>
                </c:pt>
                <c:pt idx="478">
                  <c:v>3.4933661560546022E-5</c:v>
                </c:pt>
                <c:pt idx="479">
                  <c:v>4.6035377490095414E-3</c:v>
                </c:pt>
                <c:pt idx="480">
                  <c:v>1.3038765670401692E-5</c:v>
                </c:pt>
                <c:pt idx="481">
                  <c:v>3.0806393882929985E-5</c:v>
                </c:pt>
                <c:pt idx="482">
                  <c:v>2.7812004928709734E-3</c:v>
                </c:pt>
                <c:pt idx="483">
                  <c:v>2.3150649867751203E-2</c:v>
                </c:pt>
                <c:pt idx="484">
                  <c:v>1.4857953390845524E-4</c:v>
                </c:pt>
                <c:pt idx="485">
                  <c:v>2.6742304515262726E-3</c:v>
                </c:pt>
                <c:pt idx="486">
                  <c:v>2.7223916392882679E-3</c:v>
                </c:pt>
                <c:pt idx="487">
                  <c:v>3.0890216367605926E-3</c:v>
                </c:pt>
                <c:pt idx="488">
                  <c:v>2.0982544902605618</c:v>
                </c:pt>
                <c:pt idx="489">
                  <c:v>4.7279100415145617E-2</c:v>
                </c:pt>
                <c:pt idx="490">
                  <c:v>7.6739066977784219E-4</c:v>
                </c:pt>
                <c:pt idx="491">
                  <c:v>1.3954781353613791E-3</c:v>
                </c:pt>
                <c:pt idx="492">
                  <c:v>2.8726279320048672E-2</c:v>
                </c:pt>
                <c:pt idx="493">
                  <c:v>5.0825669105436207E-3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31-4753-A7C5-7554917B8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15455"/>
        <c:axId val="694119199"/>
      </c:scatterChart>
      <c:valAx>
        <c:axId val="694115455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19199"/>
        <c:crosses val="autoZero"/>
        <c:crossBetween val="midCat"/>
      </c:valAx>
      <c:valAx>
        <c:axId val="6941191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15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CO2 Emissions/Capita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USAGE'!$J$1</c:f>
              <c:strCache>
                <c:ptCount val="1"/>
                <c:pt idx="0">
                  <c:v>CO2 Emissions/Capita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USAGE'!$H$2:$H$2439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USAGE'!$J$2:$J$2439</c:f>
              <c:numCache>
                <c:formatCode>General</c:formatCode>
                <c:ptCount val="502"/>
                <c:pt idx="0">
                  <c:v>0.12232124459097465</c:v>
                </c:pt>
                <c:pt idx="1">
                  <c:v>2.5737698170181898E-4</c:v>
                </c:pt>
                <c:pt idx="2">
                  <c:v>0.10453674965330516</c:v>
                </c:pt>
                <c:pt idx="3">
                  <c:v>3.1898280152740974E-2</c:v>
                </c:pt>
                <c:pt idx="4">
                  <c:v>3.5547737565028631E-2</c:v>
                </c:pt>
                <c:pt idx="5">
                  <c:v>3.980954456673904E-2</c:v>
                </c:pt>
                <c:pt idx="6">
                  <c:v>0.15360729707437776</c:v>
                </c:pt>
                <c:pt idx="7">
                  <c:v>1.1180337860911087E-3</c:v>
                </c:pt>
                <c:pt idx="8">
                  <c:v>5.4428271692408312E-5</c:v>
                </c:pt>
                <c:pt idx="9">
                  <c:v>3.0868029262553744E-4</c:v>
                </c:pt>
                <c:pt idx="10">
                  <c:v>6.1458217535689829E-4</c:v>
                </c:pt>
                <c:pt idx="11">
                  <c:v>2.3805714093223356E-4</c:v>
                </c:pt>
                <c:pt idx="12">
                  <c:v>2.4170472833284305E-3</c:v>
                </c:pt>
                <c:pt idx="13">
                  <c:v>8.5272448075202078E-4</c:v>
                </c:pt>
                <c:pt idx="14">
                  <c:v>1.0963336538764537E-3</c:v>
                </c:pt>
                <c:pt idx="15">
                  <c:v>0.13631079665322407</c:v>
                </c:pt>
                <c:pt idx="16">
                  <c:v>7.5783404359995262E-4</c:v>
                </c:pt>
                <c:pt idx="17">
                  <c:v>1.59394669458283E-3</c:v>
                </c:pt>
                <c:pt idx="18">
                  <c:v>0.16900355871886122</c:v>
                </c:pt>
                <c:pt idx="19">
                  <c:v>9.3465853178508168E-2</c:v>
                </c:pt>
                <c:pt idx="20">
                  <c:v>8.4771910633733849E-4</c:v>
                </c:pt>
                <c:pt idx="21">
                  <c:v>1.2758052362012757E-2</c:v>
                </c:pt>
                <c:pt idx="22">
                  <c:v>1.1072209035099766E-3</c:v>
                </c:pt>
                <c:pt idx="23">
                  <c:v>1.5231989551541553E-3</c:v>
                </c:pt>
                <c:pt idx="24">
                  <c:v>3.668046786326813E-3</c:v>
                </c:pt>
                <c:pt idx="25">
                  <c:v>9.1438049320844325E-5</c:v>
                </c:pt>
                <c:pt idx="26">
                  <c:v>1.8620170479050839E-3</c:v>
                </c:pt>
                <c:pt idx="27">
                  <c:v>3.1091929716133104E-3</c:v>
                </c:pt>
                <c:pt idx="28">
                  <c:v>1.7752431520528095E-3</c:v>
                </c:pt>
                <c:pt idx="29">
                  <c:v>3.6530656828748221E-4</c:v>
                </c:pt>
                <c:pt idx="30">
                  <c:v>0.20854558229404532</c:v>
                </c:pt>
                <c:pt idx="31">
                  <c:v>6.0516473504131918E-2</c:v>
                </c:pt>
                <c:pt idx="32">
                  <c:v>8.8028397453126586E-2</c:v>
                </c:pt>
                <c:pt idx="33">
                  <c:v>2.0352798992002881E-2</c:v>
                </c:pt>
                <c:pt idx="34">
                  <c:v>7.4906544267259734E-3</c:v>
                </c:pt>
                <c:pt idx="35">
                  <c:v>3.3661464566944038E-5</c:v>
                </c:pt>
                <c:pt idx="36">
                  <c:v>2.8601188674796537E-3</c:v>
                </c:pt>
                <c:pt idx="37">
                  <c:v>3.8914183654543331E-4</c:v>
                </c:pt>
                <c:pt idx="38">
                  <c:v>0.12027047561160918</c:v>
                </c:pt>
                <c:pt idx="39">
                  <c:v>2.5482005768140951E-4</c:v>
                </c:pt>
                <c:pt idx="40">
                  <c:v>0.10224557021982043</c:v>
                </c:pt>
                <c:pt idx="41">
                  <c:v>3.1346017392452269E-2</c:v>
                </c:pt>
                <c:pt idx="42">
                  <c:v>3.5401198676089096E-2</c:v>
                </c:pt>
                <c:pt idx="43">
                  <c:v>3.8736041892674489E-2</c:v>
                </c:pt>
                <c:pt idx="44">
                  <c:v>0.15195827467042108</c:v>
                </c:pt>
                <c:pt idx="45">
                  <c:v>1.0956197588067734E-3</c:v>
                </c:pt>
                <c:pt idx="46">
                  <c:v>5.3670657958021331E-5</c:v>
                </c:pt>
                <c:pt idx="47">
                  <c:v>3.0557977472419641E-4</c:v>
                </c:pt>
                <c:pt idx="48">
                  <c:v>6.0731661138815202E-4</c:v>
                </c:pt>
                <c:pt idx="49">
                  <c:v>2.3417940361325653E-4</c:v>
                </c:pt>
                <c:pt idx="50">
                  <c:v>2.3665200942422152E-3</c:v>
                </c:pt>
                <c:pt idx="51">
                  <c:v>8.4989752104274851E-4</c:v>
                </c:pt>
                <c:pt idx="52">
                  <c:v>1.0794042888421327E-3</c:v>
                </c:pt>
                <c:pt idx="53">
                  <c:v>0.1363479758828596</c:v>
                </c:pt>
                <c:pt idx="54">
                  <c:v>7.4314195693579211E-4</c:v>
                </c:pt>
                <c:pt idx="55">
                  <c:v>1.586888140425399E-3</c:v>
                </c:pt>
                <c:pt idx="56">
                  <c:v>0.16855368234250223</c:v>
                </c:pt>
                <c:pt idx="57">
                  <c:v>9.3255702068748836E-2</c:v>
                </c:pt>
                <c:pt idx="58">
                  <c:v>8.2742514494314127E-4</c:v>
                </c:pt>
                <c:pt idx="59">
                  <c:v>1.2703686316051344E-2</c:v>
                </c:pt>
                <c:pt idx="60">
                  <c:v>1.089189331448983E-3</c:v>
                </c:pt>
                <c:pt idx="61">
                  <c:v>1.4922137174314693E-3</c:v>
                </c:pt>
                <c:pt idx="62">
                  <c:v>3.6452872246844821E-3</c:v>
                </c:pt>
                <c:pt idx="63">
                  <c:v>9.0165284700303956E-5</c:v>
                </c:pt>
                <c:pt idx="64">
                  <c:v>1.8347649122942577E-3</c:v>
                </c:pt>
                <c:pt idx="65">
                  <c:v>3.0477385991376613E-3</c:v>
                </c:pt>
                <c:pt idx="66">
                  <c:v>1.739362610955787E-3</c:v>
                </c:pt>
                <c:pt idx="67">
                  <c:v>3.6014982050524267E-4</c:v>
                </c:pt>
                <c:pt idx="68">
                  <c:v>0.20552213614921885</c:v>
                </c:pt>
                <c:pt idx="69">
                  <c:v>5.9867633154743145E-2</c:v>
                </c:pt>
                <c:pt idx="70">
                  <c:v>8.7953402661382171E-2</c:v>
                </c:pt>
                <c:pt idx="71">
                  <c:v>2.0067101615847474E-2</c:v>
                </c:pt>
                <c:pt idx="72">
                  <c:v>7.4649447045499378E-3</c:v>
                </c:pt>
                <c:pt idx="73">
                  <c:v>3.3329946414689279E-5</c:v>
                </c:pt>
                <c:pt idx="74">
                  <c:v>2.8550284029936618E-3</c:v>
                </c:pt>
                <c:pt idx="75">
                  <c:v>3.8189913882106071E-4</c:v>
                </c:pt>
                <c:pt idx="76">
                  <c:v>6.41009621391978E-3</c:v>
                </c:pt>
                <c:pt idx="77">
                  <c:v>4.7973366319806407E-3</c:v>
                </c:pt>
                <c:pt idx="78">
                  <c:v>2.4432864887625666E-2</c:v>
                </c:pt>
                <c:pt idx="79">
                  <c:v>7.9731037183009262E-3</c:v>
                </c:pt>
                <c:pt idx="80">
                  <c:v>5.5764978257965897E-3</c:v>
                </c:pt>
                <c:pt idx="81">
                  <c:v>1.6761596085253768E-3</c:v>
                </c:pt>
                <c:pt idx="82">
                  <c:v>7.5820193285859611E-3</c:v>
                </c:pt>
                <c:pt idx="83">
                  <c:v>1.7477539620166566E-3</c:v>
                </c:pt>
                <c:pt idx="84">
                  <c:v>2.3398471679350647E-3</c:v>
                </c:pt>
                <c:pt idx="85">
                  <c:v>1.591534340922135E-2</c:v>
                </c:pt>
                <c:pt idx="86">
                  <c:v>4.5676474927624239E-3</c:v>
                </c:pt>
                <c:pt idx="87">
                  <c:v>1.836166581069472E-3</c:v>
                </c:pt>
                <c:pt idx="88">
                  <c:v>1.8979735407343716E-3</c:v>
                </c:pt>
                <c:pt idx="89">
                  <c:v>3.421652898090237E-3</c:v>
                </c:pt>
                <c:pt idx="90">
                  <c:v>2.3462101442811799E-3</c:v>
                </c:pt>
                <c:pt idx="91">
                  <c:v>1.9482565968541386E-3</c:v>
                </c:pt>
                <c:pt idx="92">
                  <c:v>2.5046736230530664E-3</c:v>
                </c:pt>
                <c:pt idx="93">
                  <c:v>1.0400598637752925E-3</c:v>
                </c:pt>
                <c:pt idx="94">
                  <c:v>1.1199632567259622E-2</c:v>
                </c:pt>
                <c:pt idx="95">
                  <c:v>2.5465479583541466E-3</c:v>
                </c:pt>
                <c:pt idx="96">
                  <c:v>9.449470997909353E-4</c:v>
                </c:pt>
                <c:pt idx="97">
                  <c:v>2.2660994978877715E-3</c:v>
                </c:pt>
                <c:pt idx="98">
                  <c:v>2.3928751015137758E-4</c:v>
                </c:pt>
                <c:pt idx="99">
                  <c:v>1.2481909467362069E-3</c:v>
                </c:pt>
                <c:pt idx="100">
                  <c:v>2.7370200894521485E-3</c:v>
                </c:pt>
                <c:pt idx="101">
                  <c:v>4.1572224551029973E-3</c:v>
                </c:pt>
                <c:pt idx="102">
                  <c:v>8.6633005479389935E-4</c:v>
                </c:pt>
                <c:pt idx="103">
                  <c:v>3.030722521983986E-3</c:v>
                </c:pt>
                <c:pt idx="104">
                  <c:v>9.1090684860153806E-4</c:v>
                </c:pt>
                <c:pt idx="105">
                  <c:v>2.1541038542256166E-3</c:v>
                </c:pt>
                <c:pt idx="106">
                  <c:v>5.3053223675800058E-3</c:v>
                </c:pt>
                <c:pt idx="107">
                  <c:v>2.5153385720616413E-3</c:v>
                </c:pt>
                <c:pt idx="108">
                  <c:v>1.9325011558021267E-3</c:v>
                </c:pt>
                <c:pt idx="109">
                  <c:v>4.9656425029004437E-3</c:v>
                </c:pt>
                <c:pt idx="110">
                  <c:v>3.9665874371831764E-2</c:v>
                </c:pt>
                <c:pt idx="111">
                  <c:v>1.8889364117697437E-2</c:v>
                </c:pt>
                <c:pt idx="112">
                  <c:v>1.9969947407963936E-3</c:v>
                </c:pt>
                <c:pt idx="113">
                  <c:v>7.9636066252192442E-3</c:v>
                </c:pt>
                <c:pt idx="114">
                  <c:v>6.1678038168693763E-3</c:v>
                </c:pt>
                <c:pt idx="115">
                  <c:v>4.7310259559739821E-3</c:v>
                </c:pt>
                <c:pt idx="116">
                  <c:v>2.3666443333505129E-2</c:v>
                </c:pt>
                <c:pt idx="117">
                  <c:v>5.2055610473221298E-3</c:v>
                </c:pt>
                <c:pt idx="118">
                  <c:v>5.9960715393362965E-3</c:v>
                </c:pt>
                <c:pt idx="119">
                  <c:v>1.6025020708662027E-3</c:v>
                </c:pt>
                <c:pt idx="120">
                  <c:v>7.3588630082905646E-3</c:v>
                </c:pt>
                <c:pt idx="121">
                  <c:v>1.5979084345676569E-3</c:v>
                </c:pt>
                <c:pt idx="122">
                  <c:v>2.0200332263105867E-3</c:v>
                </c:pt>
                <c:pt idx="123">
                  <c:v>1.6224807425179948E-2</c:v>
                </c:pt>
                <c:pt idx="124">
                  <c:v>4.2053287210816834E-3</c:v>
                </c:pt>
                <c:pt idx="125">
                  <c:v>1.6920594599008298E-3</c:v>
                </c:pt>
                <c:pt idx="126">
                  <c:v>1.874305496452413E-3</c:v>
                </c:pt>
                <c:pt idx="127">
                  <c:v>2.6588295174625903E-3</c:v>
                </c:pt>
                <c:pt idx="128">
                  <c:v>2.2403580163323565E-3</c:v>
                </c:pt>
                <c:pt idx="129">
                  <c:v>1.8270575808615719E-3</c:v>
                </c:pt>
                <c:pt idx="130">
                  <c:v>2.2946871362428036E-3</c:v>
                </c:pt>
                <c:pt idx="131">
                  <c:v>1.0740764451851157E-3</c:v>
                </c:pt>
                <c:pt idx="132">
                  <c:v>9.8123843917907166E-3</c:v>
                </c:pt>
                <c:pt idx="133">
                  <c:v>2.4714513182701793E-3</c:v>
                </c:pt>
                <c:pt idx="134">
                  <c:v>9.8185874216135749E-4</c:v>
                </c:pt>
                <c:pt idx="135">
                  <c:v>2.0633960181101149E-3</c:v>
                </c:pt>
                <c:pt idx="136">
                  <c:v>2.5154984382900878E-4</c:v>
                </c:pt>
                <c:pt idx="137">
                  <c:v>1.1867527256010746E-3</c:v>
                </c:pt>
                <c:pt idx="138">
                  <c:v>3.2735232093633738E-3</c:v>
                </c:pt>
                <c:pt idx="139">
                  <c:v>4.1296708331115357E-3</c:v>
                </c:pt>
                <c:pt idx="140">
                  <c:v>8.4545000844321735E-4</c:v>
                </c:pt>
                <c:pt idx="141">
                  <c:v>2.6647700185602036E-3</c:v>
                </c:pt>
                <c:pt idx="142">
                  <c:v>7.9509357924098306E-4</c:v>
                </c:pt>
                <c:pt idx="143">
                  <c:v>1.7491750369570294E-3</c:v>
                </c:pt>
                <c:pt idx="144">
                  <c:v>5.4531345036598925E-3</c:v>
                </c:pt>
                <c:pt idx="145">
                  <c:v>2.3799809601523186E-3</c:v>
                </c:pt>
                <c:pt idx="146">
                  <c:v>1.8642769466466088E-3</c:v>
                </c:pt>
                <c:pt idx="147">
                  <c:v>5.0691461939297595E-3</c:v>
                </c:pt>
                <c:pt idx="148">
                  <c:v>3.752488573591678E-2</c:v>
                </c:pt>
                <c:pt idx="149">
                  <c:v>1.830987503537175E-2</c:v>
                </c:pt>
                <c:pt idx="150">
                  <c:v>2.3729397659417138E-3</c:v>
                </c:pt>
                <c:pt idx="151">
                  <c:v>7.184534115867296E-3</c:v>
                </c:pt>
                <c:pt idx="152">
                  <c:v>5.6046403485156271E-3</c:v>
                </c:pt>
                <c:pt idx="153">
                  <c:v>4.9611865729262735E-3</c:v>
                </c:pt>
                <c:pt idx="154">
                  <c:v>2.317149743776711E-2</c:v>
                </c:pt>
                <c:pt idx="155">
                  <c:v>3.2413151364764268E-3</c:v>
                </c:pt>
                <c:pt idx="156">
                  <c:v>6.0065024521959555E-3</c:v>
                </c:pt>
                <c:pt idx="157">
                  <c:v>1.5356172653184425E-3</c:v>
                </c:pt>
                <c:pt idx="158">
                  <c:v>6.1029181048007529E-3</c:v>
                </c:pt>
                <c:pt idx="159">
                  <c:v>1.4990840925986192E-3</c:v>
                </c:pt>
                <c:pt idx="160">
                  <c:v>2.1068116068274291E-3</c:v>
                </c:pt>
                <c:pt idx="161">
                  <c:v>1.7033130176590094E-2</c:v>
                </c:pt>
                <c:pt idx="162">
                  <c:v>3.2513740981471022E-2</c:v>
                </c:pt>
                <c:pt idx="163">
                  <c:v>1.674770301646062E-3</c:v>
                </c:pt>
                <c:pt idx="164">
                  <c:v>1.2424122820238435E-2</c:v>
                </c:pt>
                <c:pt idx="165">
                  <c:v>5.8934498960070743E-3</c:v>
                </c:pt>
                <c:pt idx="166">
                  <c:v>6.1118304005619833E-3</c:v>
                </c:pt>
                <c:pt idx="167">
                  <c:v>0.1229576964095272</c:v>
                </c:pt>
                <c:pt idx="168">
                  <c:v>4.2582313918946955E-4</c:v>
                </c:pt>
                <c:pt idx="169">
                  <c:v>5.0316538179861255E-3</c:v>
                </c:pt>
                <c:pt idx="170">
                  <c:v>0.44724218516631231</c:v>
                </c:pt>
                <c:pt idx="171">
                  <c:v>0.20475378695630997</c:v>
                </c:pt>
                <c:pt idx="172">
                  <c:v>1.636103429874351E-3</c:v>
                </c:pt>
                <c:pt idx="173">
                  <c:v>1.6910213372543889E-4</c:v>
                </c:pt>
                <c:pt idx="174">
                  <c:v>1.2486400502610479E-5</c:v>
                </c:pt>
                <c:pt idx="175">
                  <c:v>4.3874786947761058E-3</c:v>
                </c:pt>
                <c:pt idx="176">
                  <c:v>8.9011804589344927E-3</c:v>
                </c:pt>
                <c:pt idx="177">
                  <c:v>5.9845558963097522E-5</c:v>
                </c:pt>
                <c:pt idx="178">
                  <c:v>1.104283293593616E-3</c:v>
                </c:pt>
                <c:pt idx="179">
                  <c:v>1.9313814675169186E-4</c:v>
                </c:pt>
                <c:pt idx="180">
                  <c:v>4.4879197283772891E-5</c:v>
                </c:pt>
                <c:pt idx="181">
                  <c:v>4.1749615792966278E-4</c:v>
                </c:pt>
                <c:pt idx="182">
                  <c:v>3.2176121930567313E-2</c:v>
                </c:pt>
                <c:pt idx="183">
                  <c:v>1.4853786859170439E-2</c:v>
                </c:pt>
                <c:pt idx="184">
                  <c:v>7.9880621211842084E-2</c:v>
                </c:pt>
                <c:pt idx="185">
                  <c:v>2.4213914234871119E-2</c:v>
                </c:pt>
                <c:pt idx="186">
                  <c:v>0.36535312493461225</c:v>
                </c:pt>
                <c:pt idx="187">
                  <c:v>1.4979237158475185E-5</c:v>
                </c:pt>
                <c:pt idx="188">
                  <c:v>2.2793037653640897E-3</c:v>
                </c:pt>
                <c:pt idx="189">
                  <c:v>1.6575705278552957E-4</c:v>
                </c:pt>
                <c:pt idx="190">
                  <c:v>0.49995760915642223</c:v>
                </c:pt>
                <c:pt idx="191">
                  <c:v>1.1488348098189358E-5</c:v>
                </c:pt>
                <c:pt idx="192">
                  <c:v>4.108726294848597E-3</c:v>
                </c:pt>
                <c:pt idx="193">
                  <c:v>0.54823026059898872</c:v>
                </c:pt>
                <c:pt idx="194">
                  <c:v>0.58834366592583931</c:v>
                </c:pt>
                <c:pt idx="195">
                  <c:v>8.6716681376875545E-3</c:v>
                </c:pt>
                <c:pt idx="196">
                  <c:v>2.4113851045920752E-2</c:v>
                </c:pt>
                <c:pt idx="197">
                  <c:v>1.6857819949289709E-4</c:v>
                </c:pt>
                <c:pt idx="198">
                  <c:v>7.6608014993767976E-6</c:v>
                </c:pt>
                <c:pt idx="199">
                  <c:v>3.8004456548650655E-5</c:v>
                </c:pt>
                <c:pt idx="200">
                  <c:v>2.1973651327364619E-5</c:v>
                </c:pt>
                <c:pt idx="201">
                  <c:v>1.2134116443890618E-5</c:v>
                </c:pt>
                <c:pt idx="202">
                  <c:v>1.6043498691011614E-3</c:v>
                </c:pt>
                <c:pt idx="203">
                  <c:v>2.2143842789608785E-3</c:v>
                </c:pt>
                <c:pt idx="204">
                  <c:v>2.010625297403654E-3</c:v>
                </c:pt>
                <c:pt idx="205">
                  <c:v>1.5593547106688213E-3</c:v>
                </c:pt>
                <c:pt idx="206">
                  <c:v>2.080113776953997E-3</c:v>
                </c:pt>
                <c:pt idx="207">
                  <c:v>1.0483260870495993E-3</c:v>
                </c:pt>
                <c:pt idx="208">
                  <c:v>1.0239747080003513E-2</c:v>
                </c:pt>
                <c:pt idx="209">
                  <c:v>5.2355003836776718E-3</c:v>
                </c:pt>
                <c:pt idx="210">
                  <c:v>1.6168570837939734E-5</c:v>
                </c:pt>
                <c:pt idx="211">
                  <c:v>2.5498334722160154E-4</c:v>
                </c:pt>
                <c:pt idx="212">
                  <c:v>1.2548484868444994E-3</c:v>
                </c:pt>
                <c:pt idx="213">
                  <c:v>1.5404072432624396E-3</c:v>
                </c:pt>
                <c:pt idx="214">
                  <c:v>6.1582666975840909E-4</c:v>
                </c:pt>
                <c:pt idx="215">
                  <c:v>1.4404169583548636E-5</c:v>
                </c:pt>
                <c:pt idx="216">
                  <c:v>3.6442166666452802E-4</c:v>
                </c:pt>
                <c:pt idx="217">
                  <c:v>4.6614173976931779E-4</c:v>
                </c:pt>
                <c:pt idx="218">
                  <c:v>1.2477621748696261E-3</c:v>
                </c:pt>
                <c:pt idx="219">
                  <c:v>2.0607228992845401E-4</c:v>
                </c:pt>
                <c:pt idx="220">
                  <c:v>0.21626406723783553</c:v>
                </c:pt>
                <c:pt idx="221">
                  <c:v>2.3653835690146123</c:v>
                </c:pt>
                <c:pt idx="222">
                  <c:v>2.2896762269078337E-3</c:v>
                </c:pt>
                <c:pt idx="223">
                  <c:v>7.927562895001832E-4</c:v>
                </c:pt>
                <c:pt idx="224">
                  <c:v>1.5575207046161982E-4</c:v>
                </c:pt>
                <c:pt idx="225">
                  <c:v>8.2634952089442521E-6</c:v>
                </c:pt>
                <c:pt idx="226">
                  <c:v>1.2793689316738618E-2</c:v>
                </c:pt>
                <c:pt idx="227">
                  <c:v>1.2030279095964487E-3</c:v>
                </c:pt>
                <c:pt idx="228">
                  <c:v>67.773359531311769</c:v>
                </c:pt>
                <c:pt idx="229">
                  <c:v>0.14716015623206621</c:v>
                </c:pt>
                <c:pt idx="230">
                  <c:v>8.2624218982445707E-2</c:v>
                </c:pt>
                <c:pt idx="231">
                  <c:v>1.9807998283783542E-2</c:v>
                </c:pt>
                <c:pt idx="232">
                  <c:v>0.6795066254915012</c:v>
                </c:pt>
                <c:pt idx="233">
                  <c:v>0.61589332759825799</c:v>
                </c:pt>
                <c:pt idx="234">
                  <c:v>3.5243246594237713E-2</c:v>
                </c:pt>
                <c:pt idx="235">
                  <c:v>1.6800815769441114E-4</c:v>
                </c:pt>
                <c:pt idx="236">
                  <c:v>7.1916704828675197E-6</c:v>
                </c:pt>
                <c:pt idx="237">
                  <c:v>1.3048615610964582E-5</c:v>
                </c:pt>
                <c:pt idx="238">
                  <c:v>2.3993412717599349E-5</c:v>
                </c:pt>
                <c:pt idx="239">
                  <c:v>1.1792514695594594E-5</c:v>
                </c:pt>
                <c:pt idx="240">
                  <c:v>1.0108154981692628E-4</c:v>
                </c:pt>
                <c:pt idx="241">
                  <c:v>1.1288281671695676E-3</c:v>
                </c:pt>
                <c:pt idx="242">
                  <c:v>8.7899470107048364E-2</c:v>
                </c:pt>
                <c:pt idx="243">
                  <c:v>1.0092550385478035E-3</c:v>
                </c:pt>
                <c:pt idx="244">
                  <c:v>5.1381100579997172</c:v>
                </c:pt>
                <c:pt idx="245">
                  <c:v>2.4766208557162928E-2</c:v>
                </c:pt>
                <c:pt idx="246">
                  <c:v>5.449955484055944E-2</c:v>
                </c:pt>
                <c:pt idx="247">
                  <c:v>9.8777961743051392</c:v>
                </c:pt>
                <c:pt idx="248">
                  <c:v>5.4529537090838662</c:v>
                </c:pt>
                <c:pt idx="249">
                  <c:v>3.9949831378458214E-2</c:v>
                </c:pt>
                <c:pt idx="250">
                  <c:v>9.2967164771932939E-2</c:v>
                </c:pt>
                <c:pt idx="251">
                  <c:v>6.5749657937750738E-3</c:v>
                </c:pt>
                <c:pt idx="252">
                  <c:v>9.0145149620003209E-3</c:v>
                </c:pt>
                <c:pt idx="253">
                  <c:v>2.2972120305671754E-2</c:v>
                </c:pt>
                <c:pt idx="254">
                  <c:v>7.6464973182316625E-5</c:v>
                </c:pt>
                <c:pt idx="255">
                  <c:v>4.8391589608333284E-3</c:v>
                </c:pt>
                <c:pt idx="256">
                  <c:v>6.2505304784091281E-3</c:v>
                </c:pt>
                <c:pt idx="257">
                  <c:v>2.4938563847960551E-5</c:v>
                </c:pt>
                <c:pt idx="258">
                  <c:v>1.0973330372768589E-3</c:v>
                </c:pt>
                <c:pt idx="259">
                  <c:v>0.13845011340144109</c:v>
                </c:pt>
                <c:pt idx="260">
                  <c:v>6.3909864128165669E-2</c:v>
                </c:pt>
                <c:pt idx="261">
                  <c:v>3.771476842839828</c:v>
                </c:pt>
                <c:pt idx="262">
                  <c:v>0.7814943406982775</c:v>
                </c:pt>
                <c:pt idx="263">
                  <c:v>3.395531033128292E-3</c:v>
                </c:pt>
                <c:pt idx="264">
                  <c:v>1.3529731183780227E-5</c:v>
                </c:pt>
                <c:pt idx="265">
                  <c:v>1.1903128234586515E-3</c:v>
                </c:pt>
                <c:pt idx="266">
                  <c:v>2.1591796838366626E-4</c:v>
                </c:pt>
                <c:pt idx="267">
                  <c:v>8.3036126876547739E-2</c:v>
                </c:pt>
                <c:pt idx="268">
                  <c:v>9.7148949119655345E-5</c:v>
                </c:pt>
                <c:pt idx="269">
                  <c:v>0.26837846649344493</c:v>
                </c:pt>
                <c:pt idx="270">
                  <c:v>0.16185107981604974</c:v>
                </c:pt>
                <c:pt idx="271">
                  <c:v>0.20146809180641168</c:v>
                </c:pt>
                <c:pt idx="272">
                  <c:v>2.476624411242645E-2</c:v>
                </c:pt>
                <c:pt idx="273">
                  <c:v>9.7491061521390698E-2</c:v>
                </c:pt>
                <c:pt idx="274">
                  <c:v>2.6875542037291338E-3</c:v>
                </c:pt>
                <c:pt idx="275">
                  <c:v>1.3732323823932861E-4</c:v>
                </c:pt>
                <c:pt idx="276">
                  <c:v>5.975140787221378E-4</c:v>
                </c:pt>
                <c:pt idx="277">
                  <c:v>6.8390868451244392E-6</c:v>
                </c:pt>
                <c:pt idx="278">
                  <c:v>6.7211420458133432E-4</c:v>
                </c:pt>
                <c:pt idx="279">
                  <c:v>1.4460392550141982E-3</c:v>
                </c:pt>
                <c:pt idx="280">
                  <c:v>5.4505199849155088E-5</c:v>
                </c:pt>
                <c:pt idx="281">
                  <c:v>4.257967082908003E-3</c:v>
                </c:pt>
                <c:pt idx="282">
                  <c:v>2.4752951503455792E-5</c:v>
                </c:pt>
                <c:pt idx="283">
                  <c:v>3.0510629281728934E-3</c:v>
                </c:pt>
                <c:pt idx="284">
                  <c:v>8.8559352532733703E-4</c:v>
                </c:pt>
                <c:pt idx="285">
                  <c:v>2.0338229011104447E-3</c:v>
                </c:pt>
                <c:pt idx="286">
                  <c:v>2.7689859428874548E-2</c:v>
                </c:pt>
                <c:pt idx="287">
                  <c:v>2.3082269804799875E-2</c:v>
                </c:pt>
                <c:pt idx="288">
                  <c:v>6.5918647573710962E-4</c:v>
                </c:pt>
                <c:pt idx="289">
                  <c:v>1.7497244962727494E-2</c:v>
                </c:pt>
                <c:pt idx="290">
                  <c:v>4.7914515824209136E-2</c:v>
                </c:pt>
                <c:pt idx="291">
                  <c:v>8.0867197255781061E-4</c:v>
                </c:pt>
                <c:pt idx="292">
                  <c:v>1.5357856074841472E-3</c:v>
                </c:pt>
                <c:pt idx="293">
                  <c:v>3.433459186612462E-5</c:v>
                </c:pt>
                <c:pt idx="294">
                  <c:v>5.7002612619745071E-3</c:v>
                </c:pt>
                <c:pt idx="295">
                  <c:v>7.7876640559788306E-3</c:v>
                </c:pt>
                <c:pt idx="296">
                  <c:v>3.705950008856731E-5</c:v>
                </c:pt>
                <c:pt idx="297">
                  <c:v>6.4599460400354271E-6</c:v>
                </c:pt>
                <c:pt idx="298">
                  <c:v>9.0208797891749449E-3</c:v>
                </c:pt>
                <c:pt idx="299">
                  <c:v>7.1912516343753717E-3</c:v>
                </c:pt>
                <c:pt idx="300">
                  <c:v>1.1401771388606457E-3</c:v>
                </c:pt>
                <c:pt idx="301">
                  <c:v>1.6506946673391718E-3</c:v>
                </c:pt>
                <c:pt idx="302">
                  <c:v>4.4903052898225626E-3</c:v>
                </c:pt>
                <c:pt idx="303">
                  <c:v>1.7297181765442277E-3</c:v>
                </c:pt>
                <c:pt idx="304">
                  <c:v>8.3072402256118165E-5</c:v>
                </c:pt>
                <c:pt idx="305">
                  <c:v>1.1652344367813889E-4</c:v>
                </c:pt>
                <c:pt idx="306">
                  <c:v>1.2474717453977423E-5</c:v>
                </c:pt>
                <c:pt idx="307">
                  <c:v>1.5597956625150851</c:v>
                </c:pt>
                <c:pt idx="308">
                  <c:v>3.5557189453404459E-3</c:v>
                </c:pt>
                <c:pt idx="309">
                  <c:v>2.2250947268708555E-2</c:v>
                </c:pt>
                <c:pt idx="310">
                  <c:v>6.4104036286386865E-3</c:v>
                </c:pt>
                <c:pt idx="311">
                  <c:v>5.4676300453114536E-3</c:v>
                </c:pt>
                <c:pt idx="312">
                  <c:v>5.6822827242253293E-3</c:v>
                </c:pt>
                <c:pt idx="313">
                  <c:v>1.944142294670078E-2</c:v>
                </c:pt>
                <c:pt idx="314">
                  <c:v>1.2080416526253856E-4</c:v>
                </c:pt>
                <c:pt idx="315">
                  <c:v>1.9502979906710783E-6</c:v>
                </c:pt>
                <c:pt idx="316">
                  <c:v>2.0724439164040494E-5</c:v>
                </c:pt>
                <c:pt idx="317">
                  <c:v>3.0300898617708654E-5</c:v>
                </c:pt>
                <c:pt idx="318">
                  <c:v>1.0962717745873882E-5</c:v>
                </c:pt>
                <c:pt idx="319">
                  <c:v>3.1171190927460411E-3</c:v>
                </c:pt>
                <c:pt idx="320">
                  <c:v>9.0507070643583703E-4</c:v>
                </c:pt>
                <c:pt idx="321">
                  <c:v>2.2624111029102374</c:v>
                </c:pt>
                <c:pt idx="322">
                  <c:v>2.2050841034461362E-3</c:v>
                </c:pt>
                <c:pt idx="323">
                  <c:v>1.4530987683929856E-3</c:v>
                </c:pt>
                <c:pt idx="324">
                  <c:v>1.7013034782250381E-3</c:v>
                </c:pt>
                <c:pt idx="325">
                  <c:v>9.8183028770878534E-4</c:v>
                </c:pt>
                <c:pt idx="326">
                  <c:v>2.545803152961227E-2</c:v>
                </c:pt>
                <c:pt idx="327">
                  <c:v>1.997459877612285E-2</c:v>
                </c:pt>
                <c:pt idx="328">
                  <c:v>5.534752405554769E-4</c:v>
                </c:pt>
                <c:pt idx="329">
                  <c:v>1.3722398899629902E-2</c:v>
                </c:pt>
                <c:pt idx="330">
                  <c:v>4.7674604998518922E-4</c:v>
                </c:pt>
                <c:pt idx="331">
                  <c:v>9.7304587805474953E-4</c:v>
                </c:pt>
                <c:pt idx="332">
                  <c:v>1.5479424267216182E-3</c:v>
                </c:pt>
                <c:pt idx="333">
                  <c:v>3.7582618939860319E-4</c:v>
                </c:pt>
                <c:pt idx="334">
                  <c:v>4.3930971564311324E-5</c:v>
                </c:pt>
                <c:pt idx="335">
                  <c:v>5.5720026565507615E-5</c:v>
                </c:pt>
                <c:pt idx="336">
                  <c:v>6.1738244276584133E-5</c:v>
                </c:pt>
                <c:pt idx="337">
                  <c:v>7.0566137448582784E-6</c:v>
                </c:pt>
                <c:pt idx="338">
                  <c:v>0.76603475122963993</c:v>
                </c:pt>
                <c:pt idx="339">
                  <c:v>113.30003913128546</c:v>
                </c:pt>
                <c:pt idx="340">
                  <c:v>32.427923859807564</c:v>
                </c:pt>
                <c:pt idx="341">
                  <c:v>5.1402554095897689E-2</c:v>
                </c:pt>
                <c:pt idx="342">
                  <c:v>9.8763611527207529E-3</c:v>
                </c:pt>
                <c:pt idx="343">
                  <c:v>0.12781961169783257</c:v>
                </c:pt>
                <c:pt idx="344">
                  <c:v>5.673410829861715E-4</c:v>
                </c:pt>
                <c:pt idx="345">
                  <c:v>1.2690741850005584E-4</c:v>
                </c:pt>
                <c:pt idx="346">
                  <c:v>6.1961616926583174E-3</c:v>
                </c:pt>
                <c:pt idx="347">
                  <c:v>2.6349942062572421E-2</c:v>
                </c:pt>
                <c:pt idx="348">
                  <c:v>3.802752478216562E-5</c:v>
                </c:pt>
                <c:pt idx="349">
                  <c:v>1.3518310359107851E-2</c:v>
                </c:pt>
                <c:pt idx="350">
                  <c:v>1.1481218193922572E-3</c:v>
                </c:pt>
                <c:pt idx="351">
                  <c:v>1.867343354623198E-3</c:v>
                </c:pt>
                <c:pt idx="352">
                  <c:v>1.0684548329656895</c:v>
                </c:pt>
                <c:pt idx="353">
                  <c:v>8.4280730087147298</c:v>
                </c:pt>
                <c:pt idx="354">
                  <c:v>5.3483667130105592E-2</c:v>
                </c:pt>
                <c:pt idx="355">
                  <c:v>2.8465418134707116E-4</c:v>
                </c:pt>
                <c:pt idx="356">
                  <c:v>1.7453611097539648E-3</c:v>
                </c:pt>
                <c:pt idx="357">
                  <c:v>3.3794088877005983E-3</c:v>
                </c:pt>
                <c:pt idx="358">
                  <c:v>1.2646454419874033E-3</c:v>
                </c:pt>
                <c:pt idx="359">
                  <c:v>1.4399890120971248E-3</c:v>
                </c:pt>
                <c:pt idx="360">
                  <c:v>4.8499285931061388E-4</c:v>
                </c:pt>
                <c:pt idx="361">
                  <c:v>0.17469326204674754</c:v>
                </c:pt>
                <c:pt idx="362">
                  <c:v>2.6343891022751818E-3</c:v>
                </c:pt>
                <c:pt idx="363">
                  <c:v>0.30829905910192124</c:v>
                </c:pt>
                <c:pt idx="364">
                  <c:v>1.3632706677444346E-3</c:v>
                </c:pt>
                <c:pt idx="365">
                  <c:v>1.8436208454651131E-5</c:v>
                </c:pt>
                <c:pt idx="366">
                  <c:v>1.8287378158123679E-3</c:v>
                </c:pt>
                <c:pt idx="367">
                  <c:v>0.25430505484390581</c:v>
                </c:pt>
                <c:pt idx="368">
                  <c:v>1.4970346675542219E-3</c:v>
                </c:pt>
                <c:pt idx="369">
                  <c:v>8.3899341275582382E-3</c:v>
                </c:pt>
                <c:pt idx="370">
                  <c:v>5.881116250815527E-4</c:v>
                </c:pt>
                <c:pt idx="371">
                  <c:v>7.1219693476865108E-5</c:v>
                </c:pt>
                <c:pt idx="372">
                  <c:v>2.0101544499747517E-4</c:v>
                </c:pt>
                <c:pt idx="373">
                  <c:v>4.5695535525564629E-6</c:v>
                </c:pt>
                <c:pt idx="374">
                  <c:v>3.5693584678850892E-5</c:v>
                </c:pt>
                <c:pt idx="375">
                  <c:v>5.2823046114242699E-5</c:v>
                </c:pt>
                <c:pt idx="376">
                  <c:v>6.8539427981579179E-2</c:v>
                </c:pt>
                <c:pt idx="377">
                  <c:v>1.493037520205688E-4</c:v>
                </c:pt>
                <c:pt idx="378">
                  <c:v>0.17476298775969132</c:v>
                </c:pt>
                <c:pt idx="379">
                  <c:v>7.4075505982872936E-2</c:v>
                </c:pt>
                <c:pt idx="380">
                  <c:v>1.860730593607306E-3</c:v>
                </c:pt>
                <c:pt idx="381">
                  <c:v>1.7116861481569626E-3</c:v>
                </c:pt>
                <c:pt idx="382">
                  <c:v>4.6945919915105166E-3</c:v>
                </c:pt>
                <c:pt idx="383">
                  <c:v>1.7028123624782422E-3</c:v>
                </c:pt>
                <c:pt idx="384">
                  <c:v>1.5145147319065583E-4</c:v>
                </c:pt>
                <c:pt idx="385">
                  <c:v>1.7345087579539649</c:v>
                </c:pt>
                <c:pt idx="386">
                  <c:v>2.0987970488793353E-4</c:v>
                </c:pt>
                <c:pt idx="387">
                  <c:v>2.0151204246099526</c:v>
                </c:pt>
                <c:pt idx="388">
                  <c:v>3.6929502347834601E-4</c:v>
                </c:pt>
                <c:pt idx="389">
                  <c:v>3.4220301780564388</c:v>
                </c:pt>
                <c:pt idx="390">
                  <c:v>1.5263135995206631</c:v>
                </c:pt>
                <c:pt idx="391">
                  <c:v>0.22965020899014252</c:v>
                </c:pt>
                <c:pt idx="392">
                  <c:v>0.20395664220094298</c:v>
                </c:pt>
                <c:pt idx="393">
                  <c:v>0.11419753086419752</c:v>
                </c:pt>
                <c:pt idx="394">
                  <c:v>2.6984421264554942E-3</c:v>
                </c:pt>
                <c:pt idx="395">
                  <c:v>1.060037071637165E-4</c:v>
                </c:pt>
                <c:pt idx="396">
                  <c:v>3.2347923442698919E-6</c:v>
                </c:pt>
                <c:pt idx="397">
                  <c:v>1.7310020080742777E-3</c:v>
                </c:pt>
                <c:pt idx="398">
                  <c:v>1.4740079179588638E-4</c:v>
                </c:pt>
                <c:pt idx="399">
                  <c:v>1.3427029874606104E-4</c:v>
                </c:pt>
                <c:pt idx="400">
                  <c:v>2.047551412154549E-5</c:v>
                </c:pt>
                <c:pt idx="401">
                  <c:v>2.1563779319876403E-5</c:v>
                </c:pt>
                <c:pt idx="402">
                  <c:v>0.17600854328551155</c:v>
                </c:pt>
                <c:pt idx="403">
                  <c:v>7.0008330071344232E-4</c:v>
                </c:pt>
                <c:pt idx="404">
                  <c:v>1.7844406616389483E-3</c:v>
                </c:pt>
                <c:pt idx="405">
                  <c:v>0.1742553378437747</c:v>
                </c:pt>
                <c:pt idx="406">
                  <c:v>1.4960306466559034E-2</c:v>
                </c:pt>
                <c:pt idx="407">
                  <c:v>1.1016920316149355E-4</c:v>
                </c:pt>
                <c:pt idx="408">
                  <c:v>2.0480177477910665E-3</c:v>
                </c:pt>
                <c:pt idx="409">
                  <c:v>1.7521522978052625E-4</c:v>
                </c:pt>
                <c:pt idx="410">
                  <c:v>2.3959468871322695E-4</c:v>
                </c:pt>
                <c:pt idx="411">
                  <c:v>5.0839445463545744E-4</c:v>
                </c:pt>
                <c:pt idx="412">
                  <c:v>5.7419683443732835E-5</c:v>
                </c:pt>
                <c:pt idx="413">
                  <c:v>1.0461664979735355E-3</c:v>
                </c:pt>
                <c:pt idx="414">
                  <c:v>1.3678153669475341E-3</c:v>
                </c:pt>
                <c:pt idx="415">
                  <c:v>1.6598240078789781E-3</c:v>
                </c:pt>
                <c:pt idx="416">
                  <c:v>3.5263164909203929E-4</c:v>
                </c:pt>
                <c:pt idx="417">
                  <c:v>7.7481853606356967</c:v>
                </c:pt>
                <c:pt idx="418">
                  <c:v>0.20933837663545607</c:v>
                </c:pt>
                <c:pt idx="419">
                  <c:v>2.1497310549233417E-3</c:v>
                </c:pt>
                <c:pt idx="420">
                  <c:v>6.991008838768668E-4</c:v>
                </c:pt>
                <c:pt idx="421">
                  <c:v>1.4908572052451066E-4</c:v>
                </c:pt>
                <c:pt idx="422">
                  <c:v>7.6941405838129603E-6</c:v>
                </c:pt>
                <c:pt idx="423">
                  <c:v>7.9745384168717383E-3</c:v>
                </c:pt>
                <c:pt idx="424">
                  <c:v>0.19456994582878251</c:v>
                </c:pt>
                <c:pt idx="425">
                  <c:v>5.2409474543969506E-2</c:v>
                </c:pt>
                <c:pt idx="426">
                  <c:v>4.745101603688285E-3</c:v>
                </c:pt>
                <c:pt idx="427">
                  <c:v>3.3846093474080761E-3</c:v>
                </c:pt>
                <c:pt idx="428">
                  <c:v>0.36205508133354808</c:v>
                </c:pt>
                <c:pt idx="429">
                  <c:v>7.9381414032448083E-3</c:v>
                </c:pt>
                <c:pt idx="430">
                  <c:v>4.0818262299228535E-3</c:v>
                </c:pt>
                <c:pt idx="431">
                  <c:v>3.2711727897899757E-2</c:v>
                </c:pt>
                <c:pt idx="432">
                  <c:v>6.787774064368593E-4</c:v>
                </c:pt>
                <c:pt idx="433">
                  <c:v>6.1035325469146603E-5</c:v>
                </c:pt>
                <c:pt idx="434">
                  <c:v>2.9994659721781404E-4</c:v>
                </c:pt>
                <c:pt idx="435">
                  <c:v>2.5524875163568959E-2</c:v>
                </c:pt>
                <c:pt idx="436">
                  <c:v>8.1038188065658094E-3</c:v>
                </c:pt>
                <c:pt idx="437">
                  <c:v>9.310464193444893E-4</c:v>
                </c:pt>
                <c:pt idx="438">
                  <c:v>3.3362737830338327E-4</c:v>
                </c:pt>
                <c:pt idx="439">
                  <c:v>4.0853318460680424E-2</c:v>
                </c:pt>
                <c:pt idx="440">
                  <c:v>5.7057837726721137E-4</c:v>
                </c:pt>
                <c:pt idx="441">
                  <c:v>5.7002002773070402E-2</c:v>
                </c:pt>
                <c:pt idx="442">
                  <c:v>2.419574720225605E-4</c:v>
                </c:pt>
                <c:pt idx="443">
                  <c:v>4.2165888084252498E-3</c:v>
                </c:pt>
                <c:pt idx="444">
                  <c:v>0.5325540516786782</c:v>
                </c:pt>
                <c:pt idx="445">
                  <c:v>0.27200829891314693</c:v>
                </c:pt>
                <c:pt idx="446">
                  <c:v>0.39617605128806987</c:v>
                </c:pt>
                <c:pt idx="447">
                  <c:v>7.3032386626576407E-3</c:v>
                </c:pt>
                <c:pt idx="448">
                  <c:v>1.8103504642343404E-2</c:v>
                </c:pt>
                <c:pt idx="449">
                  <c:v>5.233603230380514E-5</c:v>
                </c:pt>
                <c:pt idx="450">
                  <c:v>1.3445251159514016E-4</c:v>
                </c:pt>
                <c:pt idx="451">
                  <c:v>1.3083812564168133E-3</c:v>
                </c:pt>
                <c:pt idx="452">
                  <c:v>2.0874335706517672E-2</c:v>
                </c:pt>
                <c:pt idx="453">
                  <c:v>6.0396515556848391E-4</c:v>
                </c:pt>
                <c:pt idx="454">
                  <c:v>3.43065072674266E-4</c:v>
                </c:pt>
                <c:pt idx="455">
                  <c:v>5.8180198357670589E-5</c:v>
                </c:pt>
                <c:pt idx="456">
                  <c:v>2.9619980744180777E-2</c:v>
                </c:pt>
                <c:pt idx="457">
                  <c:v>7.2181222841396541E-3</c:v>
                </c:pt>
                <c:pt idx="458">
                  <c:v>1.1165266055213658E-2</c:v>
                </c:pt>
                <c:pt idx="459">
                  <c:v>7.1919223951933038E-4</c:v>
                </c:pt>
                <c:pt idx="460">
                  <c:v>5.3335053657614455E-4</c:v>
                </c:pt>
                <c:pt idx="461">
                  <c:v>2.1535223004327032E-6</c:v>
                </c:pt>
                <c:pt idx="462">
                  <c:v>1.462988172553396E-4</c:v>
                </c:pt>
                <c:pt idx="463">
                  <c:v>4.4351602720281349E-4</c:v>
                </c:pt>
                <c:pt idx="464">
                  <c:v>0.11029651169318169</c:v>
                </c:pt>
                <c:pt idx="465">
                  <c:v>8.2222260136417605E-3</c:v>
                </c:pt>
                <c:pt idx="466">
                  <c:v>3.2957688701359587</c:v>
                </c:pt>
                <c:pt idx="467">
                  <c:v>1.4849688138509518</c:v>
                </c:pt>
                <c:pt idx="468">
                  <c:v>0.21201464580663157</c:v>
                </c:pt>
                <c:pt idx="469">
                  <c:v>0.1699407517126458</c:v>
                </c:pt>
                <c:pt idx="470">
                  <c:v>6.8921880304947683E-2</c:v>
                </c:pt>
                <c:pt idx="471">
                  <c:v>7.0224846219400479E-4</c:v>
                </c:pt>
                <c:pt idx="472">
                  <c:v>2.0064833776821029E-5</c:v>
                </c:pt>
                <c:pt idx="473">
                  <c:v>1.0089107791861913E-3</c:v>
                </c:pt>
                <c:pt idx="474">
                  <c:v>1.3455625694038311E-5</c:v>
                </c:pt>
                <c:pt idx="475">
                  <c:v>4.6117313179340777E-6</c:v>
                </c:pt>
                <c:pt idx="476">
                  <c:v>2.1434688192920519E-5</c:v>
                </c:pt>
                <c:pt idx="477">
                  <c:v>3.2561565091588942E-5</c:v>
                </c:pt>
                <c:pt idx="478">
                  <c:v>3.4933661560546022E-5</c:v>
                </c:pt>
                <c:pt idx="479">
                  <c:v>4.6035377490095414E-3</c:v>
                </c:pt>
                <c:pt idx="480">
                  <c:v>1.3038765670401692E-5</c:v>
                </c:pt>
                <c:pt idx="481">
                  <c:v>3.0806393882929985E-5</c:v>
                </c:pt>
                <c:pt idx="482">
                  <c:v>2.7812004928709734E-3</c:v>
                </c:pt>
                <c:pt idx="483">
                  <c:v>2.3150649867751203E-2</c:v>
                </c:pt>
                <c:pt idx="484">
                  <c:v>1.4857953390845524E-4</c:v>
                </c:pt>
                <c:pt idx="485">
                  <c:v>2.6742304515262726E-3</c:v>
                </c:pt>
                <c:pt idx="486">
                  <c:v>2.7223916392882679E-3</c:v>
                </c:pt>
                <c:pt idx="487">
                  <c:v>3.0890216367605926E-3</c:v>
                </c:pt>
                <c:pt idx="488">
                  <c:v>2.0982544902605618</c:v>
                </c:pt>
                <c:pt idx="489">
                  <c:v>4.7279100415145617E-2</c:v>
                </c:pt>
                <c:pt idx="490">
                  <c:v>7.6739066977784219E-4</c:v>
                </c:pt>
                <c:pt idx="491">
                  <c:v>1.3954781353613791E-3</c:v>
                </c:pt>
                <c:pt idx="492">
                  <c:v>2.8726279320048672E-2</c:v>
                </c:pt>
                <c:pt idx="493">
                  <c:v>5.0825669105436207E-3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0B-45D8-B373-DE0D80E70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02975"/>
        <c:axId val="694097983"/>
      </c:scatterChart>
      <c:valAx>
        <c:axId val="694102975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97983"/>
        <c:crosses val="autoZero"/>
        <c:crossBetween val="midCat"/>
        <c:minorUnit val="20000000"/>
      </c:valAx>
      <c:valAx>
        <c:axId val="694097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029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CO2 Emissions/Capita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USAGE'!$J$1</c:f>
              <c:strCache>
                <c:ptCount val="1"/>
                <c:pt idx="0">
                  <c:v>CO2 Emissions/Capita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USAGE'!$H$2:$H$2439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USAGE'!$J$2:$J$2439</c:f>
              <c:numCache>
                <c:formatCode>General</c:formatCode>
                <c:ptCount val="502"/>
                <c:pt idx="0">
                  <c:v>0.12232124459097465</c:v>
                </c:pt>
                <c:pt idx="1">
                  <c:v>2.5737698170181898E-4</c:v>
                </c:pt>
                <c:pt idx="2">
                  <c:v>0.10453674965330516</c:v>
                </c:pt>
                <c:pt idx="3">
                  <c:v>3.1898280152740974E-2</c:v>
                </c:pt>
                <c:pt idx="4">
                  <c:v>3.5547737565028631E-2</c:v>
                </c:pt>
                <c:pt idx="5">
                  <c:v>3.980954456673904E-2</c:v>
                </c:pt>
                <c:pt idx="6">
                  <c:v>0.15360729707437776</c:v>
                </c:pt>
                <c:pt idx="7">
                  <c:v>1.1180337860911087E-3</c:v>
                </c:pt>
                <c:pt idx="8">
                  <c:v>5.4428271692408312E-5</c:v>
                </c:pt>
                <c:pt idx="9">
                  <c:v>3.0868029262553744E-4</c:v>
                </c:pt>
                <c:pt idx="10">
                  <c:v>6.1458217535689829E-4</c:v>
                </c:pt>
                <c:pt idx="11">
                  <c:v>2.3805714093223356E-4</c:v>
                </c:pt>
                <c:pt idx="12">
                  <c:v>2.4170472833284305E-3</c:v>
                </c:pt>
                <c:pt idx="13">
                  <c:v>8.5272448075202078E-4</c:v>
                </c:pt>
                <c:pt idx="14">
                  <c:v>1.0963336538764537E-3</c:v>
                </c:pt>
                <c:pt idx="15">
                  <c:v>0.13631079665322407</c:v>
                </c:pt>
                <c:pt idx="16">
                  <c:v>7.5783404359995262E-4</c:v>
                </c:pt>
                <c:pt idx="17">
                  <c:v>1.59394669458283E-3</c:v>
                </c:pt>
                <c:pt idx="18">
                  <c:v>0.16900355871886122</c:v>
                </c:pt>
                <c:pt idx="19">
                  <c:v>9.3465853178508168E-2</c:v>
                </c:pt>
                <c:pt idx="20">
                  <c:v>8.4771910633733849E-4</c:v>
                </c:pt>
                <c:pt idx="21">
                  <c:v>1.2758052362012757E-2</c:v>
                </c:pt>
                <c:pt idx="22">
                  <c:v>1.1072209035099766E-3</c:v>
                </c:pt>
                <c:pt idx="23">
                  <c:v>1.5231989551541553E-3</c:v>
                </c:pt>
                <c:pt idx="24">
                  <c:v>3.668046786326813E-3</c:v>
                </c:pt>
                <c:pt idx="25">
                  <c:v>9.1438049320844325E-5</c:v>
                </c:pt>
                <c:pt idx="26">
                  <c:v>1.8620170479050839E-3</c:v>
                </c:pt>
                <c:pt idx="27">
                  <c:v>3.1091929716133104E-3</c:v>
                </c:pt>
                <c:pt idx="28">
                  <c:v>1.7752431520528095E-3</c:v>
                </c:pt>
                <c:pt idx="29">
                  <c:v>3.6530656828748221E-4</c:v>
                </c:pt>
                <c:pt idx="30">
                  <c:v>0.20854558229404532</c:v>
                </c:pt>
                <c:pt idx="31">
                  <c:v>6.0516473504131918E-2</c:v>
                </c:pt>
                <c:pt idx="32">
                  <c:v>8.8028397453126586E-2</c:v>
                </c:pt>
                <c:pt idx="33">
                  <c:v>2.0352798992002881E-2</c:v>
                </c:pt>
                <c:pt idx="34">
                  <c:v>7.4906544267259734E-3</c:v>
                </c:pt>
                <c:pt idx="35">
                  <c:v>3.3661464566944038E-5</c:v>
                </c:pt>
                <c:pt idx="36">
                  <c:v>2.8601188674796537E-3</c:v>
                </c:pt>
                <c:pt idx="37">
                  <c:v>3.8914183654543331E-4</c:v>
                </c:pt>
                <c:pt idx="38">
                  <c:v>0.12027047561160918</c:v>
                </c:pt>
                <c:pt idx="39">
                  <c:v>2.5482005768140951E-4</c:v>
                </c:pt>
                <c:pt idx="40">
                  <c:v>0.10224557021982043</c:v>
                </c:pt>
                <c:pt idx="41">
                  <c:v>3.1346017392452269E-2</c:v>
                </c:pt>
                <c:pt idx="42">
                  <c:v>3.5401198676089096E-2</c:v>
                </c:pt>
                <c:pt idx="43">
                  <c:v>3.8736041892674489E-2</c:v>
                </c:pt>
                <c:pt idx="44">
                  <c:v>0.15195827467042108</c:v>
                </c:pt>
                <c:pt idx="45">
                  <c:v>1.0956197588067734E-3</c:v>
                </c:pt>
                <c:pt idx="46">
                  <c:v>5.3670657958021331E-5</c:v>
                </c:pt>
                <c:pt idx="47">
                  <c:v>3.0557977472419641E-4</c:v>
                </c:pt>
                <c:pt idx="48">
                  <c:v>6.0731661138815202E-4</c:v>
                </c:pt>
                <c:pt idx="49">
                  <c:v>2.3417940361325653E-4</c:v>
                </c:pt>
                <c:pt idx="50">
                  <c:v>2.3665200942422152E-3</c:v>
                </c:pt>
                <c:pt idx="51">
                  <c:v>8.4989752104274851E-4</c:v>
                </c:pt>
                <c:pt idx="52">
                  <c:v>1.0794042888421327E-3</c:v>
                </c:pt>
                <c:pt idx="53">
                  <c:v>0.1363479758828596</c:v>
                </c:pt>
                <c:pt idx="54">
                  <c:v>7.4314195693579211E-4</c:v>
                </c:pt>
                <c:pt idx="55">
                  <c:v>1.586888140425399E-3</c:v>
                </c:pt>
                <c:pt idx="56">
                  <c:v>0.16855368234250223</c:v>
                </c:pt>
                <c:pt idx="57">
                  <c:v>9.3255702068748836E-2</c:v>
                </c:pt>
                <c:pt idx="58">
                  <c:v>8.2742514494314127E-4</c:v>
                </c:pt>
                <c:pt idx="59">
                  <c:v>1.2703686316051344E-2</c:v>
                </c:pt>
                <c:pt idx="60">
                  <c:v>1.089189331448983E-3</c:v>
                </c:pt>
                <c:pt idx="61">
                  <c:v>1.4922137174314693E-3</c:v>
                </c:pt>
                <c:pt idx="62">
                  <c:v>3.6452872246844821E-3</c:v>
                </c:pt>
                <c:pt idx="63">
                  <c:v>9.0165284700303956E-5</c:v>
                </c:pt>
                <c:pt idx="64">
                  <c:v>1.8347649122942577E-3</c:v>
                </c:pt>
                <c:pt idx="65">
                  <c:v>3.0477385991376613E-3</c:v>
                </c:pt>
                <c:pt idx="66">
                  <c:v>1.739362610955787E-3</c:v>
                </c:pt>
                <c:pt idx="67">
                  <c:v>3.6014982050524267E-4</c:v>
                </c:pt>
                <c:pt idx="68">
                  <c:v>0.20552213614921885</c:v>
                </c:pt>
                <c:pt idx="69">
                  <c:v>5.9867633154743145E-2</c:v>
                </c:pt>
                <c:pt idx="70">
                  <c:v>8.7953402661382171E-2</c:v>
                </c:pt>
                <c:pt idx="71">
                  <c:v>2.0067101615847474E-2</c:v>
                </c:pt>
                <c:pt idx="72">
                  <c:v>7.4649447045499378E-3</c:v>
                </c:pt>
                <c:pt idx="73">
                  <c:v>3.3329946414689279E-5</c:v>
                </c:pt>
                <c:pt idx="74">
                  <c:v>2.8550284029936618E-3</c:v>
                </c:pt>
                <c:pt idx="75">
                  <c:v>3.8189913882106071E-4</c:v>
                </c:pt>
                <c:pt idx="76">
                  <c:v>6.41009621391978E-3</c:v>
                </c:pt>
                <c:pt idx="77">
                  <c:v>4.7973366319806407E-3</c:v>
                </c:pt>
                <c:pt idx="78">
                  <c:v>2.4432864887625666E-2</c:v>
                </c:pt>
                <c:pt idx="79">
                  <c:v>7.9731037183009262E-3</c:v>
                </c:pt>
                <c:pt idx="80">
                  <c:v>5.5764978257965897E-3</c:v>
                </c:pt>
                <c:pt idx="81">
                  <c:v>1.6761596085253768E-3</c:v>
                </c:pt>
                <c:pt idx="82">
                  <c:v>7.5820193285859611E-3</c:v>
                </c:pt>
                <c:pt idx="83">
                  <c:v>1.7477539620166566E-3</c:v>
                </c:pt>
                <c:pt idx="84">
                  <c:v>2.3398471679350647E-3</c:v>
                </c:pt>
                <c:pt idx="85">
                  <c:v>1.591534340922135E-2</c:v>
                </c:pt>
                <c:pt idx="86">
                  <c:v>4.5676474927624239E-3</c:v>
                </c:pt>
                <c:pt idx="87">
                  <c:v>1.836166581069472E-3</c:v>
                </c:pt>
                <c:pt idx="88">
                  <c:v>1.8979735407343716E-3</c:v>
                </c:pt>
                <c:pt idx="89">
                  <c:v>3.421652898090237E-3</c:v>
                </c:pt>
                <c:pt idx="90">
                  <c:v>2.3462101442811799E-3</c:v>
                </c:pt>
                <c:pt idx="91">
                  <c:v>1.9482565968541386E-3</c:v>
                </c:pt>
                <c:pt idx="92">
                  <c:v>2.5046736230530664E-3</c:v>
                </c:pt>
                <c:pt idx="93">
                  <c:v>1.0400598637752925E-3</c:v>
                </c:pt>
                <c:pt idx="94">
                  <c:v>1.1199632567259622E-2</c:v>
                </c:pt>
                <c:pt idx="95">
                  <c:v>2.5465479583541466E-3</c:v>
                </c:pt>
                <c:pt idx="96">
                  <c:v>9.449470997909353E-4</c:v>
                </c:pt>
                <c:pt idx="97">
                  <c:v>2.2660994978877715E-3</c:v>
                </c:pt>
                <c:pt idx="98">
                  <c:v>2.3928751015137758E-4</c:v>
                </c:pt>
                <c:pt idx="99">
                  <c:v>1.2481909467362069E-3</c:v>
                </c:pt>
                <c:pt idx="100">
                  <c:v>2.7370200894521485E-3</c:v>
                </c:pt>
                <c:pt idx="101">
                  <c:v>4.1572224551029973E-3</c:v>
                </c:pt>
                <c:pt idx="102">
                  <c:v>8.6633005479389935E-4</c:v>
                </c:pt>
                <c:pt idx="103">
                  <c:v>3.030722521983986E-3</c:v>
                </c:pt>
                <c:pt idx="104">
                  <c:v>9.1090684860153806E-4</c:v>
                </c:pt>
                <c:pt idx="105">
                  <c:v>2.1541038542256166E-3</c:v>
                </c:pt>
                <c:pt idx="106">
                  <c:v>5.3053223675800058E-3</c:v>
                </c:pt>
                <c:pt idx="107">
                  <c:v>2.5153385720616413E-3</c:v>
                </c:pt>
                <c:pt idx="108">
                  <c:v>1.9325011558021267E-3</c:v>
                </c:pt>
                <c:pt idx="109">
                  <c:v>4.9656425029004437E-3</c:v>
                </c:pt>
                <c:pt idx="110">
                  <c:v>3.9665874371831764E-2</c:v>
                </c:pt>
                <c:pt idx="111">
                  <c:v>1.8889364117697437E-2</c:v>
                </c:pt>
                <c:pt idx="112">
                  <c:v>1.9969947407963936E-3</c:v>
                </c:pt>
                <c:pt idx="113">
                  <c:v>7.9636066252192442E-3</c:v>
                </c:pt>
                <c:pt idx="114">
                  <c:v>6.1678038168693763E-3</c:v>
                </c:pt>
                <c:pt idx="115">
                  <c:v>4.7310259559739821E-3</c:v>
                </c:pt>
                <c:pt idx="116">
                  <c:v>2.3666443333505129E-2</c:v>
                </c:pt>
                <c:pt idx="117">
                  <c:v>5.2055610473221298E-3</c:v>
                </c:pt>
                <c:pt idx="118">
                  <c:v>5.9960715393362965E-3</c:v>
                </c:pt>
                <c:pt idx="119">
                  <c:v>1.6025020708662027E-3</c:v>
                </c:pt>
                <c:pt idx="120">
                  <c:v>7.3588630082905646E-3</c:v>
                </c:pt>
                <c:pt idx="121">
                  <c:v>1.5979084345676569E-3</c:v>
                </c:pt>
                <c:pt idx="122">
                  <c:v>2.0200332263105867E-3</c:v>
                </c:pt>
                <c:pt idx="123">
                  <c:v>1.6224807425179948E-2</c:v>
                </c:pt>
                <c:pt idx="124">
                  <c:v>4.2053287210816834E-3</c:v>
                </c:pt>
                <c:pt idx="125">
                  <c:v>1.6920594599008298E-3</c:v>
                </c:pt>
                <c:pt idx="126">
                  <c:v>1.874305496452413E-3</c:v>
                </c:pt>
                <c:pt idx="127">
                  <c:v>2.6588295174625903E-3</c:v>
                </c:pt>
                <c:pt idx="128">
                  <c:v>2.2403580163323565E-3</c:v>
                </c:pt>
                <c:pt idx="129">
                  <c:v>1.8270575808615719E-3</c:v>
                </c:pt>
                <c:pt idx="130">
                  <c:v>2.2946871362428036E-3</c:v>
                </c:pt>
                <c:pt idx="131">
                  <c:v>1.0740764451851157E-3</c:v>
                </c:pt>
                <c:pt idx="132">
                  <c:v>9.8123843917907166E-3</c:v>
                </c:pt>
                <c:pt idx="133">
                  <c:v>2.4714513182701793E-3</c:v>
                </c:pt>
                <c:pt idx="134">
                  <c:v>9.8185874216135749E-4</c:v>
                </c:pt>
                <c:pt idx="135">
                  <c:v>2.0633960181101149E-3</c:v>
                </c:pt>
                <c:pt idx="136">
                  <c:v>2.5154984382900878E-4</c:v>
                </c:pt>
                <c:pt idx="137">
                  <c:v>1.1867527256010746E-3</c:v>
                </c:pt>
                <c:pt idx="138">
                  <c:v>3.2735232093633738E-3</c:v>
                </c:pt>
                <c:pt idx="139">
                  <c:v>4.1296708331115357E-3</c:v>
                </c:pt>
                <c:pt idx="140">
                  <c:v>8.4545000844321735E-4</c:v>
                </c:pt>
                <c:pt idx="141">
                  <c:v>2.6647700185602036E-3</c:v>
                </c:pt>
                <c:pt idx="142">
                  <c:v>7.9509357924098306E-4</c:v>
                </c:pt>
                <c:pt idx="143">
                  <c:v>1.7491750369570294E-3</c:v>
                </c:pt>
                <c:pt idx="144">
                  <c:v>5.4531345036598925E-3</c:v>
                </c:pt>
                <c:pt idx="145">
                  <c:v>2.3799809601523186E-3</c:v>
                </c:pt>
                <c:pt idx="146">
                  <c:v>1.8642769466466088E-3</c:v>
                </c:pt>
                <c:pt idx="147">
                  <c:v>5.0691461939297595E-3</c:v>
                </c:pt>
                <c:pt idx="148">
                  <c:v>3.752488573591678E-2</c:v>
                </c:pt>
                <c:pt idx="149">
                  <c:v>1.830987503537175E-2</c:v>
                </c:pt>
                <c:pt idx="150">
                  <c:v>2.3729397659417138E-3</c:v>
                </c:pt>
                <c:pt idx="151">
                  <c:v>7.184534115867296E-3</c:v>
                </c:pt>
                <c:pt idx="152">
                  <c:v>5.6046403485156271E-3</c:v>
                </c:pt>
                <c:pt idx="153">
                  <c:v>4.9611865729262735E-3</c:v>
                </c:pt>
                <c:pt idx="154">
                  <c:v>2.317149743776711E-2</c:v>
                </c:pt>
                <c:pt idx="155">
                  <c:v>3.2413151364764268E-3</c:v>
                </c:pt>
                <c:pt idx="156">
                  <c:v>6.0065024521959555E-3</c:v>
                </c:pt>
                <c:pt idx="157">
                  <c:v>1.5356172653184425E-3</c:v>
                </c:pt>
                <c:pt idx="158">
                  <c:v>6.1029181048007529E-3</c:v>
                </c:pt>
                <c:pt idx="159">
                  <c:v>1.4990840925986192E-3</c:v>
                </c:pt>
                <c:pt idx="160">
                  <c:v>2.1068116068274291E-3</c:v>
                </c:pt>
                <c:pt idx="161">
                  <c:v>1.7033130176590094E-2</c:v>
                </c:pt>
                <c:pt idx="162">
                  <c:v>3.2513740981471022E-2</c:v>
                </c:pt>
                <c:pt idx="163">
                  <c:v>1.674770301646062E-3</c:v>
                </c:pt>
                <c:pt idx="164">
                  <c:v>1.2424122820238435E-2</c:v>
                </c:pt>
                <c:pt idx="165">
                  <c:v>5.8934498960070743E-3</c:v>
                </c:pt>
                <c:pt idx="166">
                  <c:v>6.1118304005619833E-3</c:v>
                </c:pt>
                <c:pt idx="167">
                  <c:v>0.1229576964095272</c:v>
                </c:pt>
                <c:pt idx="168">
                  <c:v>4.2582313918946955E-4</c:v>
                </c:pt>
                <c:pt idx="169">
                  <c:v>5.0316538179861255E-3</c:v>
                </c:pt>
                <c:pt idx="170">
                  <c:v>0.44724218516631231</c:v>
                </c:pt>
                <c:pt idx="171">
                  <c:v>0.20475378695630997</c:v>
                </c:pt>
                <c:pt idx="172">
                  <c:v>1.636103429874351E-3</c:v>
                </c:pt>
                <c:pt idx="173">
                  <c:v>1.6910213372543889E-4</c:v>
                </c:pt>
                <c:pt idx="174">
                  <c:v>1.2486400502610479E-5</c:v>
                </c:pt>
                <c:pt idx="175">
                  <c:v>4.3874786947761058E-3</c:v>
                </c:pt>
                <c:pt idx="176">
                  <c:v>8.9011804589344927E-3</c:v>
                </c:pt>
                <c:pt idx="177">
                  <c:v>5.9845558963097522E-5</c:v>
                </c:pt>
                <c:pt idx="178">
                  <c:v>1.104283293593616E-3</c:v>
                </c:pt>
                <c:pt idx="179">
                  <c:v>1.9313814675169186E-4</c:v>
                </c:pt>
                <c:pt idx="180">
                  <c:v>4.4879197283772891E-5</c:v>
                </c:pt>
                <c:pt idx="181">
                  <c:v>4.1749615792966278E-4</c:v>
                </c:pt>
                <c:pt idx="182">
                  <c:v>3.2176121930567313E-2</c:v>
                </c:pt>
                <c:pt idx="183">
                  <c:v>1.4853786859170439E-2</c:v>
                </c:pt>
                <c:pt idx="184">
                  <c:v>7.9880621211842084E-2</c:v>
                </c:pt>
                <c:pt idx="185">
                  <c:v>2.4213914234871119E-2</c:v>
                </c:pt>
                <c:pt idx="186">
                  <c:v>0.36535312493461225</c:v>
                </c:pt>
                <c:pt idx="187">
                  <c:v>1.4979237158475185E-5</c:v>
                </c:pt>
                <c:pt idx="188">
                  <c:v>2.2793037653640897E-3</c:v>
                </c:pt>
                <c:pt idx="189">
                  <c:v>1.6575705278552957E-4</c:v>
                </c:pt>
                <c:pt idx="190">
                  <c:v>0.49995760915642223</c:v>
                </c:pt>
                <c:pt idx="191">
                  <c:v>1.1488348098189358E-5</c:v>
                </c:pt>
                <c:pt idx="192">
                  <c:v>4.108726294848597E-3</c:v>
                </c:pt>
                <c:pt idx="193">
                  <c:v>0.54823026059898872</c:v>
                </c:pt>
                <c:pt idx="194">
                  <c:v>0.58834366592583931</c:v>
                </c:pt>
                <c:pt idx="195">
                  <c:v>8.6716681376875545E-3</c:v>
                </c:pt>
                <c:pt idx="196">
                  <c:v>2.4113851045920752E-2</c:v>
                </c:pt>
                <c:pt idx="197">
                  <c:v>1.6857819949289709E-4</c:v>
                </c:pt>
                <c:pt idx="198">
                  <c:v>7.6608014993767976E-6</c:v>
                </c:pt>
                <c:pt idx="199">
                  <c:v>3.8004456548650655E-5</c:v>
                </c:pt>
                <c:pt idx="200">
                  <c:v>2.1973651327364619E-5</c:v>
                </c:pt>
                <c:pt idx="201">
                  <c:v>1.2134116443890618E-5</c:v>
                </c:pt>
                <c:pt idx="202">
                  <c:v>1.6043498691011614E-3</c:v>
                </c:pt>
                <c:pt idx="203">
                  <c:v>2.2143842789608785E-3</c:v>
                </c:pt>
                <c:pt idx="204">
                  <c:v>2.010625297403654E-3</c:v>
                </c:pt>
                <c:pt idx="205">
                  <c:v>1.5593547106688213E-3</c:v>
                </c:pt>
                <c:pt idx="206">
                  <c:v>2.080113776953997E-3</c:v>
                </c:pt>
                <c:pt idx="207">
                  <c:v>1.0483260870495993E-3</c:v>
                </c:pt>
                <c:pt idx="208">
                  <c:v>1.0239747080003513E-2</c:v>
                </c:pt>
                <c:pt idx="209">
                  <c:v>5.2355003836776718E-3</c:v>
                </c:pt>
                <c:pt idx="210">
                  <c:v>1.6168570837939734E-5</c:v>
                </c:pt>
                <c:pt idx="211">
                  <c:v>2.5498334722160154E-4</c:v>
                </c:pt>
                <c:pt idx="212">
                  <c:v>1.2548484868444994E-3</c:v>
                </c:pt>
                <c:pt idx="213">
                  <c:v>1.5404072432624396E-3</c:v>
                </c:pt>
                <c:pt idx="214">
                  <c:v>6.1582666975840909E-4</c:v>
                </c:pt>
                <c:pt idx="215">
                  <c:v>1.4404169583548636E-5</c:v>
                </c:pt>
                <c:pt idx="216">
                  <c:v>3.6442166666452802E-4</c:v>
                </c:pt>
                <c:pt idx="217">
                  <c:v>4.6614173976931779E-4</c:v>
                </c:pt>
                <c:pt idx="218">
                  <c:v>1.2477621748696261E-3</c:v>
                </c:pt>
                <c:pt idx="219">
                  <c:v>2.0607228992845401E-4</c:v>
                </c:pt>
                <c:pt idx="220">
                  <c:v>0.21626406723783553</c:v>
                </c:pt>
                <c:pt idx="221">
                  <c:v>2.3653835690146123</c:v>
                </c:pt>
                <c:pt idx="222">
                  <c:v>2.2896762269078337E-3</c:v>
                </c:pt>
                <c:pt idx="223">
                  <c:v>7.927562895001832E-4</c:v>
                </c:pt>
                <c:pt idx="224">
                  <c:v>1.5575207046161982E-4</c:v>
                </c:pt>
                <c:pt idx="225">
                  <c:v>8.2634952089442521E-6</c:v>
                </c:pt>
                <c:pt idx="226">
                  <c:v>1.2793689316738618E-2</c:v>
                </c:pt>
                <c:pt idx="227">
                  <c:v>1.2030279095964487E-3</c:v>
                </c:pt>
                <c:pt idx="228">
                  <c:v>67.773359531311769</c:v>
                </c:pt>
                <c:pt idx="229">
                  <c:v>0.14716015623206621</c:v>
                </c:pt>
                <c:pt idx="230">
                  <c:v>8.2624218982445707E-2</c:v>
                </c:pt>
                <c:pt idx="231">
                  <c:v>1.9807998283783542E-2</c:v>
                </c:pt>
                <c:pt idx="232">
                  <c:v>0.6795066254915012</c:v>
                </c:pt>
                <c:pt idx="233">
                  <c:v>0.61589332759825799</c:v>
                </c:pt>
                <c:pt idx="234">
                  <c:v>3.5243246594237713E-2</c:v>
                </c:pt>
                <c:pt idx="235">
                  <c:v>1.6800815769441114E-4</c:v>
                </c:pt>
                <c:pt idx="236">
                  <c:v>7.1916704828675197E-6</c:v>
                </c:pt>
                <c:pt idx="237">
                  <c:v>1.3048615610964582E-5</c:v>
                </c:pt>
                <c:pt idx="238">
                  <c:v>2.3993412717599349E-5</c:v>
                </c:pt>
                <c:pt idx="239">
                  <c:v>1.1792514695594594E-5</c:v>
                </c:pt>
                <c:pt idx="240">
                  <c:v>1.0108154981692628E-4</c:v>
                </c:pt>
                <c:pt idx="241">
                  <c:v>1.1288281671695676E-3</c:v>
                </c:pt>
                <c:pt idx="242">
                  <c:v>8.7899470107048364E-2</c:v>
                </c:pt>
                <c:pt idx="243">
                  <c:v>1.0092550385478035E-3</c:v>
                </c:pt>
                <c:pt idx="244">
                  <c:v>5.1381100579997172</c:v>
                </c:pt>
                <c:pt idx="245">
                  <c:v>2.4766208557162928E-2</c:v>
                </c:pt>
                <c:pt idx="246">
                  <c:v>5.449955484055944E-2</c:v>
                </c:pt>
                <c:pt idx="247">
                  <c:v>9.8777961743051392</c:v>
                </c:pt>
                <c:pt idx="248">
                  <c:v>5.4529537090838662</c:v>
                </c:pt>
                <c:pt idx="249">
                  <c:v>3.9949831378458214E-2</c:v>
                </c:pt>
                <c:pt idx="250">
                  <c:v>9.2967164771932939E-2</c:v>
                </c:pt>
                <c:pt idx="251">
                  <c:v>6.5749657937750738E-3</c:v>
                </c:pt>
                <c:pt idx="252">
                  <c:v>9.0145149620003209E-3</c:v>
                </c:pt>
                <c:pt idx="253">
                  <c:v>2.2972120305671754E-2</c:v>
                </c:pt>
                <c:pt idx="254">
                  <c:v>7.6464973182316625E-5</c:v>
                </c:pt>
                <c:pt idx="255">
                  <c:v>4.8391589608333284E-3</c:v>
                </c:pt>
                <c:pt idx="256">
                  <c:v>6.2505304784091281E-3</c:v>
                </c:pt>
                <c:pt idx="257">
                  <c:v>2.4938563847960551E-5</c:v>
                </c:pt>
                <c:pt idx="258">
                  <c:v>1.0973330372768589E-3</c:v>
                </c:pt>
                <c:pt idx="259">
                  <c:v>0.13845011340144109</c:v>
                </c:pt>
                <c:pt idx="260">
                  <c:v>6.3909864128165669E-2</c:v>
                </c:pt>
                <c:pt idx="261">
                  <c:v>3.771476842839828</c:v>
                </c:pt>
                <c:pt idx="262">
                  <c:v>0.7814943406982775</c:v>
                </c:pt>
                <c:pt idx="263">
                  <c:v>3.395531033128292E-3</c:v>
                </c:pt>
                <c:pt idx="264">
                  <c:v>1.3529731183780227E-5</c:v>
                </c:pt>
                <c:pt idx="265">
                  <c:v>1.1903128234586515E-3</c:v>
                </c:pt>
                <c:pt idx="266">
                  <c:v>2.1591796838366626E-4</c:v>
                </c:pt>
                <c:pt idx="267">
                  <c:v>8.3036126876547739E-2</c:v>
                </c:pt>
                <c:pt idx="268">
                  <c:v>9.7148949119655345E-5</c:v>
                </c:pt>
                <c:pt idx="269">
                  <c:v>0.26837846649344493</c:v>
                </c:pt>
                <c:pt idx="270">
                  <c:v>0.16185107981604974</c:v>
                </c:pt>
                <c:pt idx="271">
                  <c:v>0.20146809180641168</c:v>
                </c:pt>
                <c:pt idx="272">
                  <c:v>2.476624411242645E-2</c:v>
                </c:pt>
                <c:pt idx="273">
                  <c:v>9.7491061521390698E-2</c:v>
                </c:pt>
                <c:pt idx="274">
                  <c:v>2.6875542037291338E-3</c:v>
                </c:pt>
                <c:pt idx="275">
                  <c:v>1.3732323823932861E-4</c:v>
                </c:pt>
                <c:pt idx="276">
                  <c:v>5.975140787221378E-4</c:v>
                </c:pt>
                <c:pt idx="277">
                  <c:v>6.8390868451244392E-6</c:v>
                </c:pt>
                <c:pt idx="278">
                  <c:v>6.7211420458133432E-4</c:v>
                </c:pt>
                <c:pt idx="279">
                  <c:v>1.4460392550141982E-3</c:v>
                </c:pt>
                <c:pt idx="280">
                  <c:v>5.4505199849155088E-5</c:v>
                </c:pt>
                <c:pt idx="281">
                  <c:v>4.257967082908003E-3</c:v>
                </c:pt>
                <c:pt idx="282">
                  <c:v>2.4752951503455792E-5</c:v>
                </c:pt>
                <c:pt idx="283">
                  <c:v>3.0510629281728934E-3</c:v>
                </c:pt>
                <c:pt idx="284">
                  <c:v>8.8559352532733703E-4</c:v>
                </c:pt>
                <c:pt idx="285">
                  <c:v>2.0338229011104447E-3</c:v>
                </c:pt>
                <c:pt idx="286">
                  <c:v>2.7689859428874548E-2</c:v>
                </c:pt>
                <c:pt idx="287">
                  <c:v>2.3082269804799875E-2</c:v>
                </c:pt>
                <c:pt idx="288">
                  <c:v>6.5918647573710962E-4</c:v>
                </c:pt>
                <c:pt idx="289">
                  <c:v>1.7497244962727494E-2</c:v>
                </c:pt>
                <c:pt idx="290">
                  <c:v>4.7914515824209136E-2</c:v>
                </c:pt>
                <c:pt idx="291">
                  <c:v>8.0867197255781061E-4</c:v>
                </c:pt>
                <c:pt idx="292">
                  <c:v>1.5357856074841472E-3</c:v>
                </c:pt>
                <c:pt idx="293">
                  <c:v>3.433459186612462E-5</c:v>
                </c:pt>
                <c:pt idx="294">
                  <c:v>5.7002612619745071E-3</c:v>
                </c:pt>
                <c:pt idx="295">
                  <c:v>7.7876640559788306E-3</c:v>
                </c:pt>
                <c:pt idx="296">
                  <c:v>3.705950008856731E-5</c:v>
                </c:pt>
                <c:pt idx="297">
                  <c:v>6.4599460400354271E-6</c:v>
                </c:pt>
                <c:pt idx="298">
                  <c:v>9.0208797891749449E-3</c:v>
                </c:pt>
                <c:pt idx="299">
                  <c:v>7.1912516343753717E-3</c:v>
                </c:pt>
                <c:pt idx="300">
                  <c:v>1.1401771388606457E-3</c:v>
                </c:pt>
                <c:pt idx="301">
                  <c:v>1.6506946673391718E-3</c:v>
                </c:pt>
                <c:pt idx="302">
                  <c:v>4.4903052898225626E-3</c:v>
                </c:pt>
                <c:pt idx="303">
                  <c:v>1.7297181765442277E-3</c:v>
                </c:pt>
                <c:pt idx="304">
                  <c:v>8.3072402256118165E-5</c:v>
                </c:pt>
                <c:pt idx="305">
                  <c:v>1.1652344367813889E-4</c:v>
                </c:pt>
                <c:pt idx="306">
                  <c:v>1.2474717453977423E-5</c:v>
                </c:pt>
                <c:pt idx="307">
                  <c:v>1.5597956625150851</c:v>
                </c:pt>
                <c:pt idx="308">
                  <c:v>3.5557189453404459E-3</c:v>
                </c:pt>
                <c:pt idx="309">
                  <c:v>2.2250947268708555E-2</c:v>
                </c:pt>
                <c:pt idx="310">
                  <c:v>6.4104036286386865E-3</c:v>
                </c:pt>
                <c:pt idx="311">
                  <c:v>5.4676300453114536E-3</c:v>
                </c:pt>
                <c:pt idx="312">
                  <c:v>5.6822827242253293E-3</c:v>
                </c:pt>
                <c:pt idx="313">
                  <c:v>1.944142294670078E-2</c:v>
                </c:pt>
                <c:pt idx="314">
                  <c:v>1.2080416526253856E-4</c:v>
                </c:pt>
                <c:pt idx="315">
                  <c:v>1.9502979906710783E-6</c:v>
                </c:pt>
                <c:pt idx="316">
                  <c:v>2.0724439164040494E-5</c:v>
                </c:pt>
                <c:pt idx="317">
                  <c:v>3.0300898617708654E-5</c:v>
                </c:pt>
                <c:pt idx="318">
                  <c:v>1.0962717745873882E-5</c:v>
                </c:pt>
                <c:pt idx="319">
                  <c:v>3.1171190927460411E-3</c:v>
                </c:pt>
                <c:pt idx="320">
                  <c:v>9.0507070643583703E-4</c:v>
                </c:pt>
                <c:pt idx="321">
                  <c:v>2.2624111029102374</c:v>
                </c:pt>
                <c:pt idx="322">
                  <c:v>2.2050841034461362E-3</c:v>
                </c:pt>
                <c:pt idx="323">
                  <c:v>1.4530987683929856E-3</c:v>
                </c:pt>
                <c:pt idx="324">
                  <c:v>1.7013034782250381E-3</c:v>
                </c:pt>
                <c:pt idx="325">
                  <c:v>9.8183028770878534E-4</c:v>
                </c:pt>
                <c:pt idx="326">
                  <c:v>2.545803152961227E-2</c:v>
                </c:pt>
                <c:pt idx="327">
                  <c:v>1.997459877612285E-2</c:v>
                </c:pt>
                <c:pt idx="328">
                  <c:v>5.534752405554769E-4</c:v>
                </c:pt>
                <c:pt idx="329">
                  <c:v>1.3722398899629902E-2</c:v>
                </c:pt>
                <c:pt idx="330">
                  <c:v>4.7674604998518922E-4</c:v>
                </c:pt>
                <c:pt idx="331">
                  <c:v>9.7304587805474953E-4</c:v>
                </c:pt>
                <c:pt idx="332">
                  <c:v>1.5479424267216182E-3</c:v>
                </c:pt>
                <c:pt idx="333">
                  <c:v>3.7582618939860319E-4</c:v>
                </c:pt>
                <c:pt idx="334">
                  <c:v>4.3930971564311324E-5</c:v>
                </c:pt>
                <c:pt idx="335">
                  <c:v>5.5720026565507615E-5</c:v>
                </c:pt>
                <c:pt idx="336">
                  <c:v>6.1738244276584133E-5</c:v>
                </c:pt>
                <c:pt idx="337">
                  <c:v>7.0566137448582784E-6</c:v>
                </c:pt>
                <c:pt idx="338">
                  <c:v>0.76603475122963993</c:v>
                </c:pt>
                <c:pt idx="339">
                  <c:v>113.30003913128546</c:v>
                </c:pt>
                <c:pt idx="340">
                  <c:v>32.427923859807564</c:v>
                </c:pt>
                <c:pt idx="341">
                  <c:v>5.1402554095897689E-2</c:v>
                </c:pt>
                <c:pt idx="342">
                  <c:v>9.8763611527207529E-3</c:v>
                </c:pt>
                <c:pt idx="343">
                  <c:v>0.12781961169783257</c:v>
                </c:pt>
                <c:pt idx="344">
                  <c:v>5.673410829861715E-4</c:v>
                </c:pt>
                <c:pt idx="345">
                  <c:v>1.2690741850005584E-4</c:v>
                </c:pt>
                <c:pt idx="346">
                  <c:v>6.1961616926583174E-3</c:v>
                </c:pt>
                <c:pt idx="347">
                  <c:v>2.6349942062572421E-2</c:v>
                </c:pt>
                <c:pt idx="348">
                  <c:v>3.802752478216562E-5</c:v>
                </c:pt>
                <c:pt idx="349">
                  <c:v>1.3518310359107851E-2</c:v>
                </c:pt>
                <c:pt idx="350">
                  <c:v>1.1481218193922572E-3</c:v>
                </c:pt>
                <c:pt idx="351">
                  <c:v>1.867343354623198E-3</c:v>
                </c:pt>
                <c:pt idx="352">
                  <c:v>1.0684548329656895</c:v>
                </c:pt>
                <c:pt idx="353">
                  <c:v>8.4280730087147298</c:v>
                </c:pt>
                <c:pt idx="354">
                  <c:v>5.3483667130105592E-2</c:v>
                </c:pt>
                <c:pt idx="355">
                  <c:v>2.8465418134707116E-4</c:v>
                </c:pt>
                <c:pt idx="356">
                  <c:v>1.7453611097539648E-3</c:v>
                </c:pt>
                <c:pt idx="357">
                  <c:v>3.3794088877005983E-3</c:v>
                </c:pt>
                <c:pt idx="358">
                  <c:v>1.2646454419874033E-3</c:v>
                </c:pt>
                <c:pt idx="359">
                  <c:v>1.4399890120971248E-3</c:v>
                </c:pt>
                <c:pt idx="360">
                  <c:v>4.8499285931061388E-4</c:v>
                </c:pt>
                <c:pt idx="361">
                  <c:v>0.17469326204674754</c:v>
                </c:pt>
                <c:pt idx="362">
                  <c:v>2.6343891022751818E-3</c:v>
                </c:pt>
                <c:pt idx="363">
                  <c:v>0.30829905910192124</c:v>
                </c:pt>
                <c:pt idx="364">
                  <c:v>1.3632706677444346E-3</c:v>
                </c:pt>
                <c:pt idx="365">
                  <c:v>1.8436208454651131E-5</c:v>
                </c:pt>
                <c:pt idx="366">
                  <c:v>1.8287378158123679E-3</c:v>
                </c:pt>
                <c:pt idx="367">
                  <c:v>0.25430505484390581</c:v>
                </c:pt>
                <c:pt idx="368">
                  <c:v>1.4970346675542219E-3</c:v>
                </c:pt>
                <c:pt idx="369">
                  <c:v>8.3899341275582382E-3</c:v>
                </c:pt>
                <c:pt idx="370">
                  <c:v>5.881116250815527E-4</c:v>
                </c:pt>
                <c:pt idx="371">
                  <c:v>7.1219693476865108E-5</c:v>
                </c:pt>
                <c:pt idx="372">
                  <c:v>2.0101544499747517E-4</c:v>
                </c:pt>
                <c:pt idx="373">
                  <c:v>4.5695535525564629E-6</c:v>
                </c:pt>
                <c:pt idx="374">
                  <c:v>3.5693584678850892E-5</c:v>
                </c:pt>
                <c:pt idx="375">
                  <c:v>5.2823046114242699E-5</c:v>
                </c:pt>
                <c:pt idx="376">
                  <c:v>6.8539427981579179E-2</c:v>
                </c:pt>
                <c:pt idx="377">
                  <c:v>1.493037520205688E-4</c:v>
                </c:pt>
                <c:pt idx="378">
                  <c:v>0.17476298775969132</c:v>
                </c:pt>
                <c:pt idx="379">
                  <c:v>7.4075505982872936E-2</c:v>
                </c:pt>
                <c:pt idx="380">
                  <c:v>1.860730593607306E-3</c:v>
                </c:pt>
                <c:pt idx="381">
                  <c:v>1.7116861481569626E-3</c:v>
                </c:pt>
                <c:pt idx="382">
                  <c:v>4.6945919915105166E-3</c:v>
                </c:pt>
                <c:pt idx="383">
                  <c:v>1.7028123624782422E-3</c:v>
                </c:pt>
                <c:pt idx="384">
                  <c:v>1.5145147319065583E-4</c:v>
                </c:pt>
                <c:pt idx="385">
                  <c:v>1.7345087579539649</c:v>
                </c:pt>
                <c:pt idx="386">
                  <c:v>2.0987970488793353E-4</c:v>
                </c:pt>
                <c:pt idx="387">
                  <c:v>2.0151204246099526</c:v>
                </c:pt>
                <c:pt idx="388">
                  <c:v>3.6929502347834601E-4</c:v>
                </c:pt>
                <c:pt idx="389">
                  <c:v>3.4220301780564388</c:v>
                </c:pt>
                <c:pt idx="390">
                  <c:v>1.5263135995206631</c:v>
                </c:pt>
                <c:pt idx="391">
                  <c:v>0.22965020899014252</c:v>
                </c:pt>
                <c:pt idx="392">
                  <c:v>0.20395664220094298</c:v>
                </c:pt>
                <c:pt idx="393">
                  <c:v>0.11419753086419752</c:v>
                </c:pt>
                <c:pt idx="394">
                  <c:v>2.6984421264554942E-3</c:v>
                </c:pt>
                <c:pt idx="395">
                  <c:v>1.060037071637165E-4</c:v>
                </c:pt>
                <c:pt idx="396">
                  <c:v>3.2347923442698919E-6</c:v>
                </c:pt>
                <c:pt idx="397">
                  <c:v>1.7310020080742777E-3</c:v>
                </c:pt>
                <c:pt idx="398">
                  <c:v>1.4740079179588638E-4</c:v>
                </c:pt>
                <c:pt idx="399">
                  <c:v>1.3427029874606104E-4</c:v>
                </c:pt>
                <c:pt idx="400">
                  <c:v>2.047551412154549E-5</c:v>
                </c:pt>
                <c:pt idx="401">
                  <c:v>2.1563779319876403E-5</c:v>
                </c:pt>
                <c:pt idx="402">
                  <c:v>0.17600854328551155</c:v>
                </c:pt>
                <c:pt idx="403">
                  <c:v>7.0008330071344232E-4</c:v>
                </c:pt>
                <c:pt idx="404">
                  <c:v>1.7844406616389483E-3</c:v>
                </c:pt>
                <c:pt idx="405">
                  <c:v>0.1742553378437747</c:v>
                </c:pt>
                <c:pt idx="406">
                  <c:v>1.4960306466559034E-2</c:v>
                </c:pt>
                <c:pt idx="407">
                  <c:v>1.1016920316149355E-4</c:v>
                </c:pt>
                <c:pt idx="408">
                  <c:v>2.0480177477910665E-3</c:v>
                </c:pt>
                <c:pt idx="409">
                  <c:v>1.7521522978052625E-4</c:v>
                </c:pt>
                <c:pt idx="410">
                  <c:v>2.3959468871322695E-4</c:v>
                </c:pt>
                <c:pt idx="411">
                  <c:v>5.0839445463545744E-4</c:v>
                </c:pt>
                <c:pt idx="412">
                  <c:v>5.7419683443732835E-5</c:v>
                </c:pt>
                <c:pt idx="413">
                  <c:v>1.0461664979735355E-3</c:v>
                </c:pt>
                <c:pt idx="414">
                  <c:v>1.3678153669475341E-3</c:v>
                </c:pt>
                <c:pt idx="415">
                  <c:v>1.6598240078789781E-3</c:v>
                </c:pt>
                <c:pt idx="416">
                  <c:v>3.5263164909203929E-4</c:v>
                </c:pt>
                <c:pt idx="417">
                  <c:v>7.7481853606356967</c:v>
                </c:pt>
                <c:pt idx="418">
                  <c:v>0.20933837663545607</c:v>
                </c:pt>
                <c:pt idx="419">
                  <c:v>2.1497310549233417E-3</c:v>
                </c:pt>
                <c:pt idx="420">
                  <c:v>6.991008838768668E-4</c:v>
                </c:pt>
                <c:pt idx="421">
                  <c:v>1.4908572052451066E-4</c:v>
                </c:pt>
                <c:pt idx="422">
                  <c:v>7.6941405838129603E-6</c:v>
                </c:pt>
                <c:pt idx="423">
                  <c:v>7.9745384168717383E-3</c:v>
                </c:pt>
                <c:pt idx="424">
                  <c:v>0.19456994582878251</c:v>
                </c:pt>
                <c:pt idx="425">
                  <c:v>5.2409474543969506E-2</c:v>
                </c:pt>
                <c:pt idx="426">
                  <c:v>4.745101603688285E-3</c:v>
                </c:pt>
                <c:pt idx="427">
                  <c:v>3.3846093474080761E-3</c:v>
                </c:pt>
                <c:pt idx="428">
                  <c:v>0.36205508133354808</c:v>
                </c:pt>
                <c:pt idx="429">
                  <c:v>7.9381414032448083E-3</c:v>
                </c:pt>
                <c:pt idx="430">
                  <c:v>4.0818262299228535E-3</c:v>
                </c:pt>
                <c:pt idx="431">
                  <c:v>3.2711727897899757E-2</c:v>
                </c:pt>
                <c:pt idx="432">
                  <c:v>6.787774064368593E-4</c:v>
                </c:pt>
                <c:pt idx="433">
                  <c:v>6.1035325469146603E-5</c:v>
                </c:pt>
                <c:pt idx="434">
                  <c:v>2.9994659721781404E-4</c:v>
                </c:pt>
                <c:pt idx="435">
                  <c:v>2.5524875163568959E-2</c:v>
                </c:pt>
                <c:pt idx="436">
                  <c:v>8.1038188065658094E-3</c:v>
                </c:pt>
                <c:pt idx="437">
                  <c:v>9.310464193444893E-4</c:v>
                </c:pt>
                <c:pt idx="438">
                  <c:v>3.3362737830338327E-4</c:v>
                </c:pt>
                <c:pt idx="439">
                  <c:v>4.0853318460680424E-2</c:v>
                </c:pt>
                <c:pt idx="440">
                  <c:v>5.7057837726721137E-4</c:v>
                </c:pt>
                <c:pt idx="441">
                  <c:v>5.7002002773070402E-2</c:v>
                </c:pt>
                <c:pt idx="442">
                  <c:v>2.419574720225605E-4</c:v>
                </c:pt>
                <c:pt idx="443">
                  <c:v>4.2165888084252498E-3</c:v>
                </c:pt>
                <c:pt idx="444">
                  <c:v>0.5325540516786782</c:v>
                </c:pt>
                <c:pt idx="445">
                  <c:v>0.27200829891314693</c:v>
                </c:pt>
                <c:pt idx="446">
                  <c:v>0.39617605128806987</c:v>
                </c:pt>
                <c:pt idx="447">
                  <c:v>7.3032386626576407E-3</c:v>
                </c:pt>
                <c:pt idx="448">
                  <c:v>1.8103504642343404E-2</c:v>
                </c:pt>
                <c:pt idx="449">
                  <c:v>5.233603230380514E-5</c:v>
                </c:pt>
                <c:pt idx="450">
                  <c:v>1.3445251159514016E-4</c:v>
                </c:pt>
                <c:pt idx="451">
                  <c:v>1.3083812564168133E-3</c:v>
                </c:pt>
                <c:pt idx="452">
                  <c:v>2.0874335706517672E-2</c:v>
                </c:pt>
                <c:pt idx="453">
                  <c:v>6.0396515556848391E-4</c:v>
                </c:pt>
                <c:pt idx="454">
                  <c:v>3.43065072674266E-4</c:v>
                </c:pt>
                <c:pt idx="455">
                  <c:v>5.8180198357670589E-5</c:v>
                </c:pt>
                <c:pt idx="456">
                  <c:v>2.9619980744180777E-2</c:v>
                </c:pt>
                <c:pt idx="457">
                  <c:v>7.2181222841396541E-3</c:v>
                </c:pt>
                <c:pt idx="458">
                  <c:v>1.1165266055213658E-2</c:v>
                </c:pt>
                <c:pt idx="459">
                  <c:v>7.1919223951933038E-4</c:v>
                </c:pt>
                <c:pt idx="460">
                  <c:v>5.3335053657614455E-4</c:v>
                </c:pt>
                <c:pt idx="461">
                  <c:v>2.1535223004327032E-6</c:v>
                </c:pt>
                <c:pt idx="462">
                  <c:v>1.462988172553396E-4</c:v>
                </c:pt>
                <c:pt idx="463">
                  <c:v>4.4351602720281349E-4</c:v>
                </c:pt>
                <c:pt idx="464">
                  <c:v>0.11029651169318169</c:v>
                </c:pt>
                <c:pt idx="465">
                  <c:v>8.2222260136417605E-3</c:v>
                </c:pt>
                <c:pt idx="466">
                  <c:v>3.2957688701359587</c:v>
                </c:pt>
                <c:pt idx="467">
                  <c:v>1.4849688138509518</c:v>
                </c:pt>
                <c:pt idx="468">
                  <c:v>0.21201464580663157</c:v>
                </c:pt>
                <c:pt idx="469">
                  <c:v>0.1699407517126458</c:v>
                </c:pt>
                <c:pt idx="470">
                  <c:v>6.8921880304947683E-2</c:v>
                </c:pt>
                <c:pt idx="471">
                  <c:v>7.0224846219400479E-4</c:v>
                </c:pt>
                <c:pt idx="472">
                  <c:v>2.0064833776821029E-5</c:v>
                </c:pt>
                <c:pt idx="473">
                  <c:v>1.0089107791861913E-3</c:v>
                </c:pt>
                <c:pt idx="474">
                  <c:v>1.3455625694038311E-5</c:v>
                </c:pt>
                <c:pt idx="475">
                  <c:v>4.6117313179340777E-6</c:v>
                </c:pt>
                <c:pt idx="476">
                  <c:v>2.1434688192920519E-5</c:v>
                </c:pt>
                <c:pt idx="477">
                  <c:v>3.2561565091588942E-5</c:v>
                </c:pt>
                <c:pt idx="478">
                  <c:v>3.4933661560546022E-5</c:v>
                </c:pt>
                <c:pt idx="479">
                  <c:v>4.6035377490095414E-3</c:v>
                </c:pt>
                <c:pt idx="480">
                  <c:v>1.3038765670401692E-5</c:v>
                </c:pt>
                <c:pt idx="481">
                  <c:v>3.0806393882929985E-5</c:v>
                </c:pt>
                <c:pt idx="482">
                  <c:v>2.7812004928709734E-3</c:v>
                </c:pt>
                <c:pt idx="483">
                  <c:v>2.3150649867751203E-2</c:v>
                </c:pt>
                <c:pt idx="484">
                  <c:v>1.4857953390845524E-4</c:v>
                </c:pt>
                <c:pt idx="485">
                  <c:v>2.6742304515262726E-3</c:v>
                </c:pt>
                <c:pt idx="486">
                  <c:v>2.7223916392882679E-3</c:v>
                </c:pt>
                <c:pt idx="487">
                  <c:v>3.0890216367605926E-3</c:v>
                </c:pt>
                <c:pt idx="488">
                  <c:v>2.0982544902605618</c:v>
                </c:pt>
                <c:pt idx="489">
                  <c:v>4.7279100415145617E-2</c:v>
                </c:pt>
                <c:pt idx="490">
                  <c:v>7.6739066977784219E-4</c:v>
                </c:pt>
                <c:pt idx="491">
                  <c:v>1.3954781353613791E-3</c:v>
                </c:pt>
                <c:pt idx="492">
                  <c:v>2.8726279320048672E-2</c:v>
                </c:pt>
                <c:pt idx="493">
                  <c:v>5.0825669105436207E-3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19-4D05-B440-6A20F17B2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14207"/>
        <c:axId val="694107551"/>
      </c:scatterChart>
      <c:valAx>
        <c:axId val="694114207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07551"/>
        <c:crosses val="autoZero"/>
        <c:crossBetween val="midCat"/>
      </c:valAx>
      <c:valAx>
        <c:axId val="6941075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14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CO2 Emissions/CapitaVs GDP/Capita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USAGE'!$J$1</c:f>
              <c:strCache>
                <c:ptCount val="1"/>
                <c:pt idx="0">
                  <c:v>CO2 Emissions/Capita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USAGE'!$H$2:$H$2439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USAGE'!$J$2:$J$2439</c:f>
              <c:numCache>
                <c:formatCode>General</c:formatCode>
                <c:ptCount val="502"/>
                <c:pt idx="0">
                  <c:v>0.12232124459097465</c:v>
                </c:pt>
                <c:pt idx="1">
                  <c:v>2.5737698170181898E-4</c:v>
                </c:pt>
                <c:pt idx="2">
                  <c:v>0.10453674965330516</c:v>
                </c:pt>
                <c:pt idx="3">
                  <c:v>3.1898280152740974E-2</c:v>
                </c:pt>
                <c:pt idx="4">
                  <c:v>3.5547737565028631E-2</c:v>
                </c:pt>
                <c:pt idx="5">
                  <c:v>3.980954456673904E-2</c:v>
                </c:pt>
                <c:pt idx="6">
                  <c:v>0.15360729707437776</c:v>
                </c:pt>
                <c:pt idx="7">
                  <c:v>1.1180337860911087E-3</c:v>
                </c:pt>
                <c:pt idx="8">
                  <c:v>5.4428271692408312E-5</c:v>
                </c:pt>
                <c:pt idx="9">
                  <c:v>3.0868029262553744E-4</c:v>
                </c:pt>
                <c:pt idx="10">
                  <c:v>6.1458217535689829E-4</c:v>
                </c:pt>
                <c:pt idx="11">
                  <c:v>2.3805714093223356E-4</c:v>
                </c:pt>
                <c:pt idx="12">
                  <c:v>2.4170472833284305E-3</c:v>
                </c:pt>
                <c:pt idx="13">
                  <c:v>8.5272448075202078E-4</c:v>
                </c:pt>
                <c:pt idx="14">
                  <c:v>1.0963336538764537E-3</c:v>
                </c:pt>
                <c:pt idx="15">
                  <c:v>0.13631079665322407</c:v>
                </c:pt>
                <c:pt idx="16">
                  <c:v>7.5783404359995262E-4</c:v>
                </c:pt>
                <c:pt idx="17">
                  <c:v>1.59394669458283E-3</c:v>
                </c:pt>
                <c:pt idx="18">
                  <c:v>0.16900355871886122</c:v>
                </c:pt>
                <c:pt idx="19">
                  <c:v>9.3465853178508168E-2</c:v>
                </c:pt>
                <c:pt idx="20">
                  <c:v>8.4771910633733849E-4</c:v>
                </c:pt>
                <c:pt idx="21">
                  <c:v>1.2758052362012757E-2</c:v>
                </c:pt>
                <c:pt idx="22">
                  <c:v>1.1072209035099766E-3</c:v>
                </c:pt>
                <c:pt idx="23">
                  <c:v>1.5231989551541553E-3</c:v>
                </c:pt>
                <c:pt idx="24">
                  <c:v>3.668046786326813E-3</c:v>
                </c:pt>
                <c:pt idx="25">
                  <c:v>9.1438049320844325E-5</c:v>
                </c:pt>
                <c:pt idx="26">
                  <c:v>1.8620170479050839E-3</c:v>
                </c:pt>
                <c:pt idx="27">
                  <c:v>3.1091929716133104E-3</c:v>
                </c:pt>
                <c:pt idx="28">
                  <c:v>1.7752431520528095E-3</c:v>
                </c:pt>
                <c:pt idx="29">
                  <c:v>3.6530656828748221E-4</c:v>
                </c:pt>
                <c:pt idx="30">
                  <c:v>0.20854558229404532</c:v>
                </c:pt>
                <c:pt idx="31">
                  <c:v>6.0516473504131918E-2</c:v>
                </c:pt>
                <c:pt idx="32">
                  <c:v>8.8028397453126586E-2</c:v>
                </c:pt>
                <c:pt idx="33">
                  <c:v>2.0352798992002881E-2</c:v>
                </c:pt>
                <c:pt idx="34">
                  <c:v>7.4906544267259734E-3</c:v>
                </c:pt>
                <c:pt idx="35">
                  <c:v>3.3661464566944038E-5</c:v>
                </c:pt>
                <c:pt idx="36">
                  <c:v>2.8601188674796537E-3</c:v>
                </c:pt>
                <c:pt idx="37">
                  <c:v>3.8914183654543331E-4</c:v>
                </c:pt>
                <c:pt idx="38">
                  <c:v>0.12027047561160918</c:v>
                </c:pt>
                <c:pt idx="39">
                  <c:v>2.5482005768140951E-4</c:v>
                </c:pt>
                <c:pt idx="40">
                  <c:v>0.10224557021982043</c:v>
                </c:pt>
                <c:pt idx="41">
                  <c:v>3.1346017392452269E-2</c:v>
                </c:pt>
                <c:pt idx="42">
                  <c:v>3.5401198676089096E-2</c:v>
                </c:pt>
                <c:pt idx="43">
                  <c:v>3.8736041892674489E-2</c:v>
                </c:pt>
                <c:pt idx="44">
                  <c:v>0.15195827467042108</c:v>
                </c:pt>
                <c:pt idx="45">
                  <c:v>1.0956197588067734E-3</c:v>
                </c:pt>
                <c:pt idx="46">
                  <c:v>5.3670657958021331E-5</c:v>
                </c:pt>
                <c:pt idx="47">
                  <c:v>3.0557977472419641E-4</c:v>
                </c:pt>
                <c:pt idx="48">
                  <c:v>6.0731661138815202E-4</c:v>
                </c:pt>
                <c:pt idx="49">
                  <c:v>2.3417940361325653E-4</c:v>
                </c:pt>
                <c:pt idx="50">
                  <c:v>2.3665200942422152E-3</c:v>
                </c:pt>
                <c:pt idx="51">
                  <c:v>8.4989752104274851E-4</c:v>
                </c:pt>
                <c:pt idx="52">
                  <c:v>1.0794042888421327E-3</c:v>
                </c:pt>
                <c:pt idx="53">
                  <c:v>0.1363479758828596</c:v>
                </c:pt>
                <c:pt idx="54">
                  <c:v>7.4314195693579211E-4</c:v>
                </c:pt>
                <c:pt idx="55">
                  <c:v>1.586888140425399E-3</c:v>
                </c:pt>
                <c:pt idx="56">
                  <c:v>0.16855368234250223</c:v>
                </c:pt>
                <c:pt idx="57">
                  <c:v>9.3255702068748836E-2</c:v>
                </c:pt>
                <c:pt idx="58">
                  <c:v>8.2742514494314127E-4</c:v>
                </c:pt>
                <c:pt idx="59">
                  <c:v>1.2703686316051344E-2</c:v>
                </c:pt>
                <c:pt idx="60">
                  <c:v>1.089189331448983E-3</c:v>
                </c:pt>
                <c:pt idx="61">
                  <c:v>1.4922137174314693E-3</c:v>
                </c:pt>
                <c:pt idx="62">
                  <c:v>3.6452872246844821E-3</c:v>
                </c:pt>
                <c:pt idx="63">
                  <c:v>9.0165284700303956E-5</c:v>
                </c:pt>
                <c:pt idx="64">
                  <c:v>1.8347649122942577E-3</c:v>
                </c:pt>
                <c:pt idx="65">
                  <c:v>3.0477385991376613E-3</c:v>
                </c:pt>
                <c:pt idx="66">
                  <c:v>1.739362610955787E-3</c:v>
                </c:pt>
                <c:pt idx="67">
                  <c:v>3.6014982050524267E-4</c:v>
                </c:pt>
                <c:pt idx="68">
                  <c:v>0.20552213614921885</c:v>
                </c:pt>
                <c:pt idx="69">
                  <c:v>5.9867633154743145E-2</c:v>
                </c:pt>
                <c:pt idx="70">
                  <c:v>8.7953402661382171E-2</c:v>
                </c:pt>
                <c:pt idx="71">
                  <c:v>2.0067101615847474E-2</c:v>
                </c:pt>
                <c:pt idx="72">
                  <c:v>7.4649447045499378E-3</c:v>
                </c:pt>
                <c:pt idx="73">
                  <c:v>3.3329946414689279E-5</c:v>
                </c:pt>
                <c:pt idx="74">
                  <c:v>2.8550284029936618E-3</c:v>
                </c:pt>
                <c:pt idx="75">
                  <c:v>3.8189913882106071E-4</c:v>
                </c:pt>
                <c:pt idx="76">
                  <c:v>6.41009621391978E-3</c:v>
                </c:pt>
                <c:pt idx="77">
                  <c:v>4.7973366319806407E-3</c:v>
                </c:pt>
                <c:pt idx="78">
                  <c:v>2.4432864887625666E-2</c:v>
                </c:pt>
                <c:pt idx="79">
                  <c:v>7.9731037183009262E-3</c:v>
                </c:pt>
                <c:pt idx="80">
                  <c:v>5.5764978257965897E-3</c:v>
                </c:pt>
                <c:pt idx="81">
                  <c:v>1.6761596085253768E-3</c:v>
                </c:pt>
                <c:pt idx="82">
                  <c:v>7.5820193285859611E-3</c:v>
                </c:pt>
                <c:pt idx="83">
                  <c:v>1.7477539620166566E-3</c:v>
                </c:pt>
                <c:pt idx="84">
                  <c:v>2.3398471679350647E-3</c:v>
                </c:pt>
                <c:pt idx="85">
                  <c:v>1.591534340922135E-2</c:v>
                </c:pt>
                <c:pt idx="86">
                  <c:v>4.5676474927624239E-3</c:v>
                </c:pt>
                <c:pt idx="87">
                  <c:v>1.836166581069472E-3</c:v>
                </c:pt>
                <c:pt idx="88">
                  <c:v>1.8979735407343716E-3</c:v>
                </c:pt>
                <c:pt idx="89">
                  <c:v>3.421652898090237E-3</c:v>
                </c:pt>
                <c:pt idx="90">
                  <c:v>2.3462101442811799E-3</c:v>
                </c:pt>
                <c:pt idx="91">
                  <c:v>1.9482565968541386E-3</c:v>
                </c:pt>
                <c:pt idx="92">
                  <c:v>2.5046736230530664E-3</c:v>
                </c:pt>
                <c:pt idx="93">
                  <c:v>1.0400598637752925E-3</c:v>
                </c:pt>
                <c:pt idx="94">
                  <c:v>1.1199632567259622E-2</c:v>
                </c:pt>
                <c:pt idx="95">
                  <c:v>2.5465479583541466E-3</c:v>
                </c:pt>
                <c:pt idx="96">
                  <c:v>9.449470997909353E-4</c:v>
                </c:pt>
                <c:pt idx="97">
                  <c:v>2.2660994978877715E-3</c:v>
                </c:pt>
                <c:pt idx="98">
                  <c:v>2.3928751015137758E-4</c:v>
                </c:pt>
                <c:pt idx="99">
                  <c:v>1.2481909467362069E-3</c:v>
                </c:pt>
                <c:pt idx="100">
                  <c:v>2.7370200894521485E-3</c:v>
                </c:pt>
                <c:pt idx="101">
                  <c:v>4.1572224551029973E-3</c:v>
                </c:pt>
                <c:pt idx="102">
                  <c:v>8.6633005479389935E-4</c:v>
                </c:pt>
                <c:pt idx="103">
                  <c:v>3.030722521983986E-3</c:v>
                </c:pt>
                <c:pt idx="104">
                  <c:v>9.1090684860153806E-4</c:v>
                </c:pt>
                <c:pt idx="105">
                  <c:v>2.1541038542256166E-3</c:v>
                </c:pt>
                <c:pt idx="106">
                  <c:v>5.3053223675800058E-3</c:v>
                </c:pt>
                <c:pt idx="107">
                  <c:v>2.5153385720616413E-3</c:v>
                </c:pt>
                <c:pt idx="108">
                  <c:v>1.9325011558021267E-3</c:v>
                </c:pt>
                <c:pt idx="109">
                  <c:v>4.9656425029004437E-3</c:v>
                </c:pt>
                <c:pt idx="110">
                  <c:v>3.9665874371831764E-2</c:v>
                </c:pt>
                <c:pt idx="111">
                  <c:v>1.8889364117697437E-2</c:v>
                </c:pt>
                <c:pt idx="112">
                  <c:v>1.9969947407963936E-3</c:v>
                </c:pt>
                <c:pt idx="113">
                  <c:v>7.9636066252192442E-3</c:v>
                </c:pt>
                <c:pt idx="114">
                  <c:v>6.1678038168693763E-3</c:v>
                </c:pt>
                <c:pt idx="115">
                  <c:v>4.7310259559739821E-3</c:v>
                </c:pt>
                <c:pt idx="116">
                  <c:v>2.3666443333505129E-2</c:v>
                </c:pt>
                <c:pt idx="117">
                  <c:v>5.2055610473221298E-3</c:v>
                </c:pt>
                <c:pt idx="118">
                  <c:v>5.9960715393362965E-3</c:v>
                </c:pt>
                <c:pt idx="119">
                  <c:v>1.6025020708662027E-3</c:v>
                </c:pt>
                <c:pt idx="120">
                  <c:v>7.3588630082905646E-3</c:v>
                </c:pt>
                <c:pt idx="121">
                  <c:v>1.5979084345676569E-3</c:v>
                </c:pt>
                <c:pt idx="122">
                  <c:v>2.0200332263105867E-3</c:v>
                </c:pt>
                <c:pt idx="123">
                  <c:v>1.6224807425179948E-2</c:v>
                </c:pt>
                <c:pt idx="124">
                  <c:v>4.2053287210816834E-3</c:v>
                </c:pt>
                <c:pt idx="125">
                  <c:v>1.6920594599008298E-3</c:v>
                </c:pt>
                <c:pt idx="126">
                  <c:v>1.874305496452413E-3</c:v>
                </c:pt>
                <c:pt idx="127">
                  <c:v>2.6588295174625903E-3</c:v>
                </c:pt>
                <c:pt idx="128">
                  <c:v>2.2403580163323565E-3</c:v>
                </c:pt>
                <c:pt idx="129">
                  <c:v>1.8270575808615719E-3</c:v>
                </c:pt>
                <c:pt idx="130">
                  <c:v>2.2946871362428036E-3</c:v>
                </c:pt>
                <c:pt idx="131">
                  <c:v>1.0740764451851157E-3</c:v>
                </c:pt>
                <c:pt idx="132">
                  <c:v>9.8123843917907166E-3</c:v>
                </c:pt>
                <c:pt idx="133">
                  <c:v>2.4714513182701793E-3</c:v>
                </c:pt>
                <c:pt idx="134">
                  <c:v>9.8185874216135749E-4</c:v>
                </c:pt>
                <c:pt idx="135">
                  <c:v>2.0633960181101149E-3</c:v>
                </c:pt>
                <c:pt idx="136">
                  <c:v>2.5154984382900878E-4</c:v>
                </c:pt>
                <c:pt idx="137">
                  <c:v>1.1867527256010746E-3</c:v>
                </c:pt>
                <c:pt idx="138">
                  <c:v>3.2735232093633738E-3</c:v>
                </c:pt>
                <c:pt idx="139">
                  <c:v>4.1296708331115357E-3</c:v>
                </c:pt>
                <c:pt idx="140">
                  <c:v>8.4545000844321735E-4</c:v>
                </c:pt>
                <c:pt idx="141">
                  <c:v>2.6647700185602036E-3</c:v>
                </c:pt>
                <c:pt idx="142">
                  <c:v>7.9509357924098306E-4</c:v>
                </c:pt>
                <c:pt idx="143">
                  <c:v>1.7491750369570294E-3</c:v>
                </c:pt>
                <c:pt idx="144">
                  <c:v>5.4531345036598925E-3</c:v>
                </c:pt>
                <c:pt idx="145">
                  <c:v>2.3799809601523186E-3</c:v>
                </c:pt>
                <c:pt idx="146">
                  <c:v>1.8642769466466088E-3</c:v>
                </c:pt>
                <c:pt idx="147">
                  <c:v>5.0691461939297595E-3</c:v>
                </c:pt>
                <c:pt idx="148">
                  <c:v>3.752488573591678E-2</c:v>
                </c:pt>
                <c:pt idx="149">
                  <c:v>1.830987503537175E-2</c:v>
                </c:pt>
                <c:pt idx="150">
                  <c:v>2.3729397659417138E-3</c:v>
                </c:pt>
                <c:pt idx="151">
                  <c:v>7.184534115867296E-3</c:v>
                </c:pt>
                <c:pt idx="152">
                  <c:v>5.6046403485156271E-3</c:v>
                </c:pt>
                <c:pt idx="153">
                  <c:v>4.9611865729262735E-3</c:v>
                </c:pt>
                <c:pt idx="154">
                  <c:v>2.317149743776711E-2</c:v>
                </c:pt>
                <c:pt idx="155">
                  <c:v>3.2413151364764268E-3</c:v>
                </c:pt>
                <c:pt idx="156">
                  <c:v>6.0065024521959555E-3</c:v>
                </c:pt>
                <c:pt idx="157">
                  <c:v>1.5356172653184425E-3</c:v>
                </c:pt>
                <c:pt idx="158">
                  <c:v>6.1029181048007529E-3</c:v>
                </c:pt>
                <c:pt idx="159">
                  <c:v>1.4990840925986192E-3</c:v>
                </c:pt>
                <c:pt idx="160">
                  <c:v>2.1068116068274291E-3</c:v>
                </c:pt>
                <c:pt idx="161">
                  <c:v>1.7033130176590094E-2</c:v>
                </c:pt>
                <c:pt idx="162">
                  <c:v>3.2513740981471022E-2</c:v>
                </c:pt>
                <c:pt idx="163">
                  <c:v>1.674770301646062E-3</c:v>
                </c:pt>
                <c:pt idx="164">
                  <c:v>1.2424122820238435E-2</c:v>
                </c:pt>
                <c:pt idx="165">
                  <c:v>5.8934498960070743E-3</c:v>
                </c:pt>
                <c:pt idx="166">
                  <c:v>6.1118304005619833E-3</c:v>
                </c:pt>
                <c:pt idx="167">
                  <c:v>0.1229576964095272</c:v>
                </c:pt>
                <c:pt idx="168">
                  <c:v>4.2582313918946955E-4</c:v>
                </c:pt>
                <c:pt idx="169">
                  <c:v>5.0316538179861255E-3</c:v>
                </c:pt>
                <c:pt idx="170">
                  <c:v>0.44724218516631231</c:v>
                </c:pt>
                <c:pt idx="171">
                  <c:v>0.20475378695630997</c:v>
                </c:pt>
                <c:pt idx="172">
                  <c:v>1.636103429874351E-3</c:v>
                </c:pt>
                <c:pt idx="173">
                  <c:v>1.6910213372543889E-4</c:v>
                </c:pt>
                <c:pt idx="174">
                  <c:v>1.2486400502610479E-5</c:v>
                </c:pt>
                <c:pt idx="175">
                  <c:v>4.3874786947761058E-3</c:v>
                </c:pt>
                <c:pt idx="176">
                  <c:v>8.9011804589344927E-3</c:v>
                </c:pt>
                <c:pt idx="177">
                  <c:v>5.9845558963097522E-5</c:v>
                </c:pt>
                <c:pt idx="178">
                  <c:v>1.104283293593616E-3</c:v>
                </c:pt>
                <c:pt idx="179">
                  <c:v>1.9313814675169186E-4</c:v>
                </c:pt>
                <c:pt idx="180">
                  <c:v>4.4879197283772891E-5</c:v>
                </c:pt>
                <c:pt idx="181">
                  <c:v>4.1749615792966278E-4</c:v>
                </c:pt>
                <c:pt idx="182">
                  <c:v>3.2176121930567313E-2</c:v>
                </c:pt>
                <c:pt idx="183">
                  <c:v>1.4853786859170439E-2</c:v>
                </c:pt>
                <c:pt idx="184">
                  <c:v>7.9880621211842084E-2</c:v>
                </c:pt>
                <c:pt idx="185">
                  <c:v>2.4213914234871119E-2</c:v>
                </c:pt>
                <c:pt idx="186">
                  <c:v>0.36535312493461225</c:v>
                </c:pt>
                <c:pt idx="187">
                  <c:v>1.4979237158475185E-5</c:v>
                </c:pt>
                <c:pt idx="188">
                  <c:v>2.2793037653640897E-3</c:v>
                </c:pt>
                <c:pt idx="189">
                  <c:v>1.6575705278552957E-4</c:v>
                </c:pt>
                <c:pt idx="190">
                  <c:v>0.49995760915642223</c:v>
                </c:pt>
                <c:pt idx="191">
                  <c:v>1.1488348098189358E-5</c:v>
                </c:pt>
                <c:pt idx="192">
                  <c:v>4.108726294848597E-3</c:v>
                </c:pt>
                <c:pt idx="193">
                  <c:v>0.54823026059898872</c:v>
                </c:pt>
                <c:pt idx="194">
                  <c:v>0.58834366592583931</c:v>
                </c:pt>
                <c:pt idx="195">
                  <c:v>8.6716681376875545E-3</c:v>
                </c:pt>
                <c:pt idx="196">
                  <c:v>2.4113851045920752E-2</c:v>
                </c:pt>
                <c:pt idx="197">
                  <c:v>1.6857819949289709E-4</c:v>
                </c:pt>
                <c:pt idx="198">
                  <c:v>7.6608014993767976E-6</c:v>
                </c:pt>
                <c:pt idx="199">
                  <c:v>3.8004456548650655E-5</c:v>
                </c:pt>
                <c:pt idx="200">
                  <c:v>2.1973651327364619E-5</c:v>
                </c:pt>
                <c:pt idx="201">
                  <c:v>1.2134116443890618E-5</c:v>
                </c:pt>
                <c:pt idx="202">
                  <c:v>1.6043498691011614E-3</c:v>
                </c:pt>
                <c:pt idx="203">
                  <c:v>2.2143842789608785E-3</c:v>
                </c:pt>
                <c:pt idx="204">
                  <c:v>2.010625297403654E-3</c:v>
                </c:pt>
                <c:pt idx="205">
                  <c:v>1.5593547106688213E-3</c:v>
                </c:pt>
                <c:pt idx="206">
                  <c:v>2.080113776953997E-3</c:v>
                </c:pt>
                <c:pt idx="207">
                  <c:v>1.0483260870495993E-3</c:v>
                </c:pt>
                <c:pt idx="208">
                  <c:v>1.0239747080003513E-2</c:v>
                </c:pt>
                <c:pt idx="209">
                  <c:v>5.2355003836776718E-3</c:v>
                </c:pt>
                <c:pt idx="210">
                  <c:v>1.6168570837939734E-5</c:v>
                </c:pt>
                <c:pt idx="211">
                  <c:v>2.5498334722160154E-4</c:v>
                </c:pt>
                <c:pt idx="212">
                  <c:v>1.2548484868444994E-3</c:v>
                </c:pt>
                <c:pt idx="213">
                  <c:v>1.5404072432624396E-3</c:v>
                </c:pt>
                <c:pt idx="214">
                  <c:v>6.1582666975840909E-4</c:v>
                </c:pt>
                <c:pt idx="215">
                  <c:v>1.4404169583548636E-5</c:v>
                </c:pt>
                <c:pt idx="216">
                  <c:v>3.6442166666452802E-4</c:v>
                </c:pt>
                <c:pt idx="217">
                  <c:v>4.6614173976931779E-4</c:v>
                </c:pt>
                <c:pt idx="218">
                  <c:v>1.2477621748696261E-3</c:v>
                </c:pt>
                <c:pt idx="219">
                  <c:v>2.0607228992845401E-4</c:v>
                </c:pt>
                <c:pt idx="220">
                  <c:v>0.21626406723783553</c:v>
                </c:pt>
                <c:pt idx="221">
                  <c:v>2.3653835690146123</c:v>
                </c:pt>
                <c:pt idx="222">
                  <c:v>2.2896762269078337E-3</c:v>
                </c:pt>
                <c:pt idx="223">
                  <c:v>7.927562895001832E-4</c:v>
                </c:pt>
                <c:pt idx="224">
                  <c:v>1.5575207046161982E-4</c:v>
                </c:pt>
                <c:pt idx="225">
                  <c:v>8.2634952089442521E-6</c:v>
                </c:pt>
                <c:pt idx="226">
                  <c:v>1.2793689316738618E-2</c:v>
                </c:pt>
                <c:pt idx="227">
                  <c:v>1.2030279095964487E-3</c:v>
                </c:pt>
                <c:pt idx="228">
                  <c:v>67.773359531311769</c:v>
                </c:pt>
                <c:pt idx="229">
                  <c:v>0.14716015623206621</c:v>
                </c:pt>
                <c:pt idx="230">
                  <c:v>8.2624218982445707E-2</c:v>
                </c:pt>
                <c:pt idx="231">
                  <c:v>1.9807998283783542E-2</c:v>
                </c:pt>
                <c:pt idx="232">
                  <c:v>0.6795066254915012</c:v>
                </c:pt>
                <c:pt idx="233">
                  <c:v>0.61589332759825799</c:v>
                </c:pt>
                <c:pt idx="234">
                  <c:v>3.5243246594237713E-2</c:v>
                </c:pt>
                <c:pt idx="235">
                  <c:v>1.6800815769441114E-4</c:v>
                </c:pt>
                <c:pt idx="236">
                  <c:v>7.1916704828675197E-6</c:v>
                </c:pt>
                <c:pt idx="237">
                  <c:v>1.3048615610964582E-5</c:v>
                </c:pt>
                <c:pt idx="238">
                  <c:v>2.3993412717599349E-5</c:v>
                </c:pt>
                <c:pt idx="239">
                  <c:v>1.1792514695594594E-5</c:v>
                </c:pt>
                <c:pt idx="240">
                  <c:v>1.0108154981692628E-4</c:v>
                </c:pt>
                <c:pt idx="241">
                  <c:v>1.1288281671695676E-3</c:v>
                </c:pt>
                <c:pt idx="242">
                  <c:v>8.7899470107048364E-2</c:v>
                </c:pt>
                <c:pt idx="243">
                  <c:v>1.0092550385478035E-3</c:v>
                </c:pt>
                <c:pt idx="244">
                  <c:v>5.1381100579997172</c:v>
                </c:pt>
                <c:pt idx="245">
                  <c:v>2.4766208557162928E-2</c:v>
                </c:pt>
                <c:pt idx="246">
                  <c:v>5.449955484055944E-2</c:v>
                </c:pt>
                <c:pt idx="247">
                  <c:v>9.8777961743051392</c:v>
                </c:pt>
                <c:pt idx="248">
                  <c:v>5.4529537090838662</c:v>
                </c:pt>
                <c:pt idx="249">
                  <c:v>3.9949831378458214E-2</c:v>
                </c:pt>
                <c:pt idx="250">
                  <c:v>9.2967164771932939E-2</c:v>
                </c:pt>
                <c:pt idx="251">
                  <c:v>6.5749657937750738E-3</c:v>
                </c:pt>
                <c:pt idx="252">
                  <c:v>9.0145149620003209E-3</c:v>
                </c:pt>
                <c:pt idx="253">
                  <c:v>2.2972120305671754E-2</c:v>
                </c:pt>
                <c:pt idx="254">
                  <c:v>7.6464973182316625E-5</c:v>
                </c:pt>
                <c:pt idx="255">
                  <c:v>4.8391589608333284E-3</c:v>
                </c:pt>
                <c:pt idx="256">
                  <c:v>6.2505304784091281E-3</c:v>
                </c:pt>
                <c:pt idx="257">
                  <c:v>2.4938563847960551E-5</c:v>
                </c:pt>
                <c:pt idx="258">
                  <c:v>1.0973330372768589E-3</c:v>
                </c:pt>
                <c:pt idx="259">
                  <c:v>0.13845011340144109</c:v>
                </c:pt>
                <c:pt idx="260">
                  <c:v>6.3909864128165669E-2</c:v>
                </c:pt>
                <c:pt idx="261">
                  <c:v>3.771476842839828</c:v>
                </c:pt>
                <c:pt idx="262">
                  <c:v>0.7814943406982775</c:v>
                </c:pt>
                <c:pt idx="263">
                  <c:v>3.395531033128292E-3</c:v>
                </c:pt>
                <c:pt idx="264">
                  <c:v>1.3529731183780227E-5</c:v>
                </c:pt>
                <c:pt idx="265">
                  <c:v>1.1903128234586515E-3</c:v>
                </c:pt>
                <c:pt idx="266">
                  <c:v>2.1591796838366626E-4</c:v>
                </c:pt>
                <c:pt idx="267">
                  <c:v>8.3036126876547739E-2</c:v>
                </c:pt>
                <c:pt idx="268">
                  <c:v>9.7148949119655345E-5</c:v>
                </c:pt>
                <c:pt idx="269">
                  <c:v>0.26837846649344493</c:v>
                </c:pt>
                <c:pt idx="270">
                  <c:v>0.16185107981604974</c:v>
                </c:pt>
                <c:pt idx="271">
                  <c:v>0.20146809180641168</c:v>
                </c:pt>
                <c:pt idx="272">
                  <c:v>2.476624411242645E-2</c:v>
                </c:pt>
                <c:pt idx="273">
                  <c:v>9.7491061521390698E-2</c:v>
                </c:pt>
                <c:pt idx="274">
                  <c:v>2.6875542037291338E-3</c:v>
                </c:pt>
                <c:pt idx="275">
                  <c:v>1.3732323823932861E-4</c:v>
                </c:pt>
                <c:pt idx="276">
                  <c:v>5.975140787221378E-4</c:v>
                </c:pt>
                <c:pt idx="277">
                  <c:v>6.8390868451244392E-6</c:v>
                </c:pt>
                <c:pt idx="278">
                  <c:v>6.7211420458133432E-4</c:v>
                </c:pt>
                <c:pt idx="279">
                  <c:v>1.4460392550141982E-3</c:v>
                </c:pt>
                <c:pt idx="280">
                  <c:v>5.4505199849155088E-5</c:v>
                </c:pt>
                <c:pt idx="281">
                  <c:v>4.257967082908003E-3</c:v>
                </c:pt>
                <c:pt idx="282">
                  <c:v>2.4752951503455792E-5</c:v>
                </c:pt>
                <c:pt idx="283">
                  <c:v>3.0510629281728934E-3</c:v>
                </c:pt>
                <c:pt idx="284">
                  <c:v>8.8559352532733703E-4</c:v>
                </c:pt>
                <c:pt idx="285">
                  <c:v>2.0338229011104447E-3</c:v>
                </c:pt>
                <c:pt idx="286">
                  <c:v>2.7689859428874548E-2</c:v>
                </c:pt>
                <c:pt idx="287">
                  <c:v>2.3082269804799875E-2</c:v>
                </c:pt>
                <c:pt idx="288">
                  <c:v>6.5918647573710962E-4</c:v>
                </c:pt>
                <c:pt idx="289">
                  <c:v>1.7497244962727494E-2</c:v>
                </c:pt>
                <c:pt idx="290">
                  <c:v>4.7914515824209136E-2</c:v>
                </c:pt>
                <c:pt idx="291">
                  <c:v>8.0867197255781061E-4</c:v>
                </c:pt>
                <c:pt idx="292">
                  <c:v>1.5357856074841472E-3</c:v>
                </c:pt>
                <c:pt idx="293">
                  <c:v>3.433459186612462E-5</c:v>
                </c:pt>
                <c:pt idx="294">
                  <c:v>5.7002612619745071E-3</c:v>
                </c:pt>
                <c:pt idx="295">
                  <c:v>7.7876640559788306E-3</c:v>
                </c:pt>
                <c:pt idx="296">
                  <c:v>3.705950008856731E-5</c:v>
                </c:pt>
                <c:pt idx="297">
                  <c:v>6.4599460400354271E-6</c:v>
                </c:pt>
                <c:pt idx="298">
                  <c:v>9.0208797891749449E-3</c:v>
                </c:pt>
                <c:pt idx="299">
                  <c:v>7.1912516343753717E-3</c:v>
                </c:pt>
                <c:pt idx="300">
                  <c:v>1.1401771388606457E-3</c:v>
                </c:pt>
                <c:pt idx="301">
                  <c:v>1.6506946673391718E-3</c:v>
                </c:pt>
                <c:pt idx="302">
                  <c:v>4.4903052898225626E-3</c:v>
                </c:pt>
                <c:pt idx="303">
                  <c:v>1.7297181765442277E-3</c:v>
                </c:pt>
                <c:pt idx="304">
                  <c:v>8.3072402256118165E-5</c:v>
                </c:pt>
                <c:pt idx="305">
                  <c:v>1.1652344367813889E-4</c:v>
                </c:pt>
                <c:pt idx="306">
                  <c:v>1.2474717453977423E-5</c:v>
                </c:pt>
                <c:pt idx="307">
                  <c:v>1.5597956625150851</c:v>
                </c:pt>
                <c:pt idx="308">
                  <c:v>3.5557189453404459E-3</c:v>
                </c:pt>
                <c:pt idx="309">
                  <c:v>2.2250947268708555E-2</c:v>
                </c:pt>
                <c:pt idx="310">
                  <c:v>6.4104036286386865E-3</c:v>
                </c:pt>
                <c:pt idx="311">
                  <c:v>5.4676300453114536E-3</c:v>
                </c:pt>
                <c:pt idx="312">
                  <c:v>5.6822827242253293E-3</c:v>
                </c:pt>
                <c:pt idx="313">
                  <c:v>1.944142294670078E-2</c:v>
                </c:pt>
                <c:pt idx="314">
                  <c:v>1.2080416526253856E-4</c:v>
                </c:pt>
                <c:pt idx="315">
                  <c:v>1.9502979906710783E-6</c:v>
                </c:pt>
                <c:pt idx="316">
                  <c:v>2.0724439164040494E-5</c:v>
                </c:pt>
                <c:pt idx="317">
                  <c:v>3.0300898617708654E-5</c:v>
                </c:pt>
                <c:pt idx="318">
                  <c:v>1.0962717745873882E-5</c:v>
                </c:pt>
                <c:pt idx="319">
                  <c:v>3.1171190927460411E-3</c:v>
                </c:pt>
                <c:pt idx="320">
                  <c:v>9.0507070643583703E-4</c:v>
                </c:pt>
                <c:pt idx="321">
                  <c:v>2.2624111029102374</c:v>
                </c:pt>
                <c:pt idx="322">
                  <c:v>2.2050841034461362E-3</c:v>
                </c:pt>
                <c:pt idx="323">
                  <c:v>1.4530987683929856E-3</c:v>
                </c:pt>
                <c:pt idx="324">
                  <c:v>1.7013034782250381E-3</c:v>
                </c:pt>
                <c:pt idx="325">
                  <c:v>9.8183028770878534E-4</c:v>
                </c:pt>
                <c:pt idx="326">
                  <c:v>2.545803152961227E-2</c:v>
                </c:pt>
                <c:pt idx="327">
                  <c:v>1.997459877612285E-2</c:v>
                </c:pt>
                <c:pt idx="328">
                  <c:v>5.534752405554769E-4</c:v>
                </c:pt>
                <c:pt idx="329">
                  <c:v>1.3722398899629902E-2</c:v>
                </c:pt>
                <c:pt idx="330">
                  <c:v>4.7674604998518922E-4</c:v>
                </c:pt>
                <c:pt idx="331">
                  <c:v>9.7304587805474953E-4</c:v>
                </c:pt>
                <c:pt idx="332">
                  <c:v>1.5479424267216182E-3</c:v>
                </c:pt>
                <c:pt idx="333">
                  <c:v>3.7582618939860319E-4</c:v>
                </c:pt>
                <c:pt idx="334">
                  <c:v>4.3930971564311324E-5</c:v>
                </c:pt>
                <c:pt idx="335">
                  <c:v>5.5720026565507615E-5</c:v>
                </c:pt>
                <c:pt idx="336">
                  <c:v>6.1738244276584133E-5</c:v>
                </c:pt>
                <c:pt idx="337">
                  <c:v>7.0566137448582784E-6</c:v>
                </c:pt>
                <c:pt idx="338">
                  <c:v>0.76603475122963993</c:v>
                </c:pt>
                <c:pt idx="339">
                  <c:v>113.30003913128546</c:v>
                </c:pt>
                <c:pt idx="340">
                  <c:v>32.427923859807564</c:v>
                </c:pt>
                <c:pt idx="341">
                  <c:v>5.1402554095897689E-2</c:v>
                </c:pt>
                <c:pt idx="342">
                  <c:v>9.8763611527207529E-3</c:v>
                </c:pt>
                <c:pt idx="343">
                  <c:v>0.12781961169783257</c:v>
                </c:pt>
                <c:pt idx="344">
                  <c:v>5.673410829861715E-4</c:v>
                </c:pt>
                <c:pt idx="345">
                  <c:v>1.2690741850005584E-4</c:v>
                </c:pt>
                <c:pt idx="346">
                  <c:v>6.1961616926583174E-3</c:v>
                </c:pt>
                <c:pt idx="347">
                  <c:v>2.6349942062572421E-2</c:v>
                </c:pt>
                <c:pt idx="348">
                  <c:v>3.802752478216562E-5</c:v>
                </c:pt>
                <c:pt idx="349">
                  <c:v>1.3518310359107851E-2</c:v>
                </c:pt>
                <c:pt idx="350">
                  <c:v>1.1481218193922572E-3</c:v>
                </c:pt>
                <c:pt idx="351">
                  <c:v>1.867343354623198E-3</c:v>
                </c:pt>
                <c:pt idx="352">
                  <c:v>1.0684548329656895</c:v>
                </c:pt>
                <c:pt idx="353">
                  <c:v>8.4280730087147298</c:v>
                </c:pt>
                <c:pt idx="354">
                  <c:v>5.3483667130105592E-2</c:v>
                </c:pt>
                <c:pt idx="355">
                  <c:v>2.8465418134707116E-4</c:v>
                </c:pt>
                <c:pt idx="356">
                  <c:v>1.7453611097539648E-3</c:v>
                </c:pt>
                <c:pt idx="357">
                  <c:v>3.3794088877005983E-3</c:v>
                </c:pt>
                <c:pt idx="358">
                  <c:v>1.2646454419874033E-3</c:v>
                </c:pt>
                <c:pt idx="359">
                  <c:v>1.4399890120971248E-3</c:v>
                </c:pt>
                <c:pt idx="360">
                  <c:v>4.8499285931061388E-4</c:v>
                </c:pt>
                <c:pt idx="361">
                  <c:v>0.17469326204674754</c:v>
                </c:pt>
                <c:pt idx="362">
                  <c:v>2.6343891022751818E-3</c:v>
                </c:pt>
                <c:pt idx="363">
                  <c:v>0.30829905910192124</c:v>
                </c:pt>
                <c:pt idx="364">
                  <c:v>1.3632706677444346E-3</c:v>
                </c:pt>
                <c:pt idx="365">
                  <c:v>1.8436208454651131E-5</c:v>
                </c:pt>
                <c:pt idx="366">
                  <c:v>1.8287378158123679E-3</c:v>
                </c:pt>
                <c:pt idx="367">
                  <c:v>0.25430505484390581</c:v>
                </c:pt>
                <c:pt idx="368">
                  <c:v>1.4970346675542219E-3</c:v>
                </c:pt>
                <c:pt idx="369">
                  <c:v>8.3899341275582382E-3</c:v>
                </c:pt>
                <c:pt idx="370">
                  <c:v>5.881116250815527E-4</c:v>
                </c:pt>
                <c:pt idx="371">
                  <c:v>7.1219693476865108E-5</c:v>
                </c:pt>
                <c:pt idx="372">
                  <c:v>2.0101544499747517E-4</c:v>
                </c:pt>
                <c:pt idx="373">
                  <c:v>4.5695535525564629E-6</c:v>
                </c:pt>
                <c:pt idx="374">
                  <c:v>3.5693584678850892E-5</c:v>
                </c:pt>
                <c:pt idx="375">
                  <c:v>5.2823046114242699E-5</c:v>
                </c:pt>
                <c:pt idx="376">
                  <c:v>6.8539427981579179E-2</c:v>
                </c:pt>
                <c:pt idx="377">
                  <c:v>1.493037520205688E-4</c:v>
                </c:pt>
                <c:pt idx="378">
                  <c:v>0.17476298775969132</c:v>
                </c:pt>
                <c:pt idx="379">
                  <c:v>7.4075505982872936E-2</c:v>
                </c:pt>
                <c:pt idx="380">
                  <c:v>1.860730593607306E-3</c:v>
                </c:pt>
                <c:pt idx="381">
                  <c:v>1.7116861481569626E-3</c:v>
                </c:pt>
                <c:pt idx="382">
                  <c:v>4.6945919915105166E-3</c:v>
                </c:pt>
                <c:pt idx="383">
                  <c:v>1.7028123624782422E-3</c:v>
                </c:pt>
                <c:pt idx="384">
                  <c:v>1.5145147319065583E-4</c:v>
                </c:pt>
                <c:pt idx="385">
                  <c:v>1.7345087579539649</c:v>
                </c:pt>
                <c:pt idx="386">
                  <c:v>2.0987970488793353E-4</c:v>
                </c:pt>
                <c:pt idx="387">
                  <c:v>2.0151204246099526</c:v>
                </c:pt>
                <c:pt idx="388">
                  <c:v>3.6929502347834601E-4</c:v>
                </c:pt>
                <c:pt idx="389">
                  <c:v>3.4220301780564388</c:v>
                </c:pt>
                <c:pt idx="390">
                  <c:v>1.5263135995206631</c:v>
                </c:pt>
                <c:pt idx="391">
                  <c:v>0.22965020899014252</c:v>
                </c:pt>
                <c:pt idx="392">
                  <c:v>0.20395664220094298</c:v>
                </c:pt>
                <c:pt idx="393">
                  <c:v>0.11419753086419752</c:v>
                </c:pt>
                <c:pt idx="394">
                  <c:v>2.6984421264554942E-3</c:v>
                </c:pt>
                <c:pt idx="395">
                  <c:v>1.060037071637165E-4</c:v>
                </c:pt>
                <c:pt idx="396">
                  <c:v>3.2347923442698919E-6</c:v>
                </c:pt>
                <c:pt idx="397">
                  <c:v>1.7310020080742777E-3</c:v>
                </c:pt>
                <c:pt idx="398">
                  <c:v>1.4740079179588638E-4</c:v>
                </c:pt>
                <c:pt idx="399">
                  <c:v>1.3427029874606104E-4</c:v>
                </c:pt>
                <c:pt idx="400">
                  <c:v>2.047551412154549E-5</c:v>
                </c:pt>
                <c:pt idx="401">
                  <c:v>2.1563779319876403E-5</c:v>
                </c:pt>
                <c:pt idx="402">
                  <c:v>0.17600854328551155</c:v>
                </c:pt>
                <c:pt idx="403">
                  <c:v>7.0008330071344232E-4</c:v>
                </c:pt>
                <c:pt idx="404">
                  <c:v>1.7844406616389483E-3</c:v>
                </c:pt>
                <c:pt idx="405">
                  <c:v>0.1742553378437747</c:v>
                </c:pt>
                <c:pt idx="406">
                  <c:v>1.4960306466559034E-2</c:v>
                </c:pt>
                <c:pt idx="407">
                  <c:v>1.1016920316149355E-4</c:v>
                </c:pt>
                <c:pt idx="408">
                  <c:v>2.0480177477910665E-3</c:v>
                </c:pt>
                <c:pt idx="409">
                  <c:v>1.7521522978052625E-4</c:v>
                </c:pt>
                <c:pt idx="410">
                  <c:v>2.3959468871322695E-4</c:v>
                </c:pt>
                <c:pt idx="411">
                  <c:v>5.0839445463545744E-4</c:v>
                </c:pt>
                <c:pt idx="412">
                  <c:v>5.7419683443732835E-5</c:v>
                </c:pt>
                <c:pt idx="413">
                  <c:v>1.0461664979735355E-3</c:v>
                </c:pt>
                <c:pt idx="414">
                  <c:v>1.3678153669475341E-3</c:v>
                </c:pt>
                <c:pt idx="415">
                  <c:v>1.6598240078789781E-3</c:v>
                </c:pt>
                <c:pt idx="416">
                  <c:v>3.5263164909203929E-4</c:v>
                </c:pt>
                <c:pt idx="417">
                  <c:v>7.7481853606356967</c:v>
                </c:pt>
                <c:pt idx="418">
                  <c:v>0.20933837663545607</c:v>
                </c:pt>
                <c:pt idx="419">
                  <c:v>2.1497310549233417E-3</c:v>
                </c:pt>
                <c:pt idx="420">
                  <c:v>6.991008838768668E-4</c:v>
                </c:pt>
                <c:pt idx="421">
                  <c:v>1.4908572052451066E-4</c:v>
                </c:pt>
                <c:pt idx="422">
                  <c:v>7.6941405838129603E-6</c:v>
                </c:pt>
                <c:pt idx="423">
                  <c:v>7.9745384168717383E-3</c:v>
                </c:pt>
                <c:pt idx="424">
                  <c:v>0.19456994582878251</c:v>
                </c:pt>
                <c:pt idx="425">
                  <c:v>5.2409474543969506E-2</c:v>
                </c:pt>
                <c:pt idx="426">
                  <c:v>4.745101603688285E-3</c:v>
                </c:pt>
                <c:pt idx="427">
                  <c:v>3.3846093474080761E-3</c:v>
                </c:pt>
                <c:pt idx="428">
                  <c:v>0.36205508133354808</c:v>
                </c:pt>
                <c:pt idx="429">
                  <c:v>7.9381414032448083E-3</c:v>
                </c:pt>
                <c:pt idx="430">
                  <c:v>4.0818262299228535E-3</c:v>
                </c:pt>
                <c:pt idx="431">
                  <c:v>3.2711727897899757E-2</c:v>
                </c:pt>
                <c:pt idx="432">
                  <c:v>6.787774064368593E-4</c:v>
                </c:pt>
                <c:pt idx="433">
                  <c:v>6.1035325469146603E-5</c:v>
                </c:pt>
                <c:pt idx="434">
                  <c:v>2.9994659721781404E-4</c:v>
                </c:pt>
                <c:pt idx="435">
                  <c:v>2.5524875163568959E-2</c:v>
                </c:pt>
                <c:pt idx="436">
                  <c:v>8.1038188065658094E-3</c:v>
                </c:pt>
                <c:pt idx="437">
                  <c:v>9.310464193444893E-4</c:v>
                </c:pt>
                <c:pt idx="438">
                  <c:v>3.3362737830338327E-4</c:v>
                </c:pt>
                <c:pt idx="439">
                  <c:v>4.0853318460680424E-2</c:v>
                </c:pt>
                <c:pt idx="440">
                  <c:v>5.7057837726721137E-4</c:v>
                </c:pt>
                <c:pt idx="441">
                  <c:v>5.7002002773070402E-2</c:v>
                </c:pt>
                <c:pt idx="442">
                  <c:v>2.419574720225605E-4</c:v>
                </c:pt>
                <c:pt idx="443">
                  <c:v>4.2165888084252498E-3</c:v>
                </c:pt>
                <c:pt idx="444">
                  <c:v>0.5325540516786782</c:v>
                </c:pt>
                <c:pt idx="445">
                  <c:v>0.27200829891314693</c:v>
                </c:pt>
                <c:pt idx="446">
                  <c:v>0.39617605128806987</c:v>
                </c:pt>
                <c:pt idx="447">
                  <c:v>7.3032386626576407E-3</c:v>
                </c:pt>
                <c:pt idx="448">
                  <c:v>1.8103504642343404E-2</c:v>
                </c:pt>
                <c:pt idx="449">
                  <c:v>5.233603230380514E-5</c:v>
                </c:pt>
                <c:pt idx="450">
                  <c:v>1.3445251159514016E-4</c:v>
                </c:pt>
                <c:pt idx="451">
                  <c:v>1.3083812564168133E-3</c:v>
                </c:pt>
                <c:pt idx="452">
                  <c:v>2.0874335706517672E-2</c:v>
                </c:pt>
                <c:pt idx="453">
                  <c:v>6.0396515556848391E-4</c:v>
                </c:pt>
                <c:pt idx="454">
                  <c:v>3.43065072674266E-4</c:v>
                </c:pt>
                <c:pt idx="455">
                  <c:v>5.8180198357670589E-5</c:v>
                </c:pt>
                <c:pt idx="456">
                  <c:v>2.9619980744180777E-2</c:v>
                </c:pt>
                <c:pt idx="457">
                  <c:v>7.2181222841396541E-3</c:v>
                </c:pt>
                <c:pt idx="458">
                  <c:v>1.1165266055213658E-2</c:v>
                </c:pt>
                <c:pt idx="459">
                  <c:v>7.1919223951933038E-4</c:v>
                </c:pt>
                <c:pt idx="460">
                  <c:v>5.3335053657614455E-4</c:v>
                </c:pt>
                <c:pt idx="461">
                  <c:v>2.1535223004327032E-6</c:v>
                </c:pt>
                <c:pt idx="462">
                  <c:v>1.462988172553396E-4</c:v>
                </c:pt>
                <c:pt idx="463">
                  <c:v>4.4351602720281349E-4</c:v>
                </c:pt>
                <c:pt idx="464">
                  <c:v>0.11029651169318169</c:v>
                </c:pt>
                <c:pt idx="465">
                  <c:v>8.2222260136417605E-3</c:v>
                </c:pt>
                <c:pt idx="466">
                  <c:v>3.2957688701359587</c:v>
                </c:pt>
                <c:pt idx="467">
                  <c:v>1.4849688138509518</c:v>
                </c:pt>
                <c:pt idx="468">
                  <c:v>0.21201464580663157</c:v>
                </c:pt>
                <c:pt idx="469">
                  <c:v>0.1699407517126458</c:v>
                </c:pt>
                <c:pt idx="470">
                  <c:v>6.8921880304947683E-2</c:v>
                </c:pt>
                <c:pt idx="471">
                  <c:v>7.0224846219400479E-4</c:v>
                </c:pt>
                <c:pt idx="472">
                  <c:v>2.0064833776821029E-5</c:v>
                </c:pt>
                <c:pt idx="473">
                  <c:v>1.0089107791861913E-3</c:v>
                </c:pt>
                <c:pt idx="474">
                  <c:v>1.3455625694038311E-5</c:v>
                </c:pt>
                <c:pt idx="475">
                  <c:v>4.6117313179340777E-6</c:v>
                </c:pt>
                <c:pt idx="476">
                  <c:v>2.1434688192920519E-5</c:v>
                </c:pt>
                <c:pt idx="477">
                  <c:v>3.2561565091588942E-5</c:v>
                </c:pt>
                <c:pt idx="478">
                  <c:v>3.4933661560546022E-5</c:v>
                </c:pt>
                <c:pt idx="479">
                  <c:v>4.6035377490095414E-3</c:v>
                </c:pt>
                <c:pt idx="480">
                  <c:v>1.3038765670401692E-5</c:v>
                </c:pt>
                <c:pt idx="481">
                  <c:v>3.0806393882929985E-5</c:v>
                </c:pt>
                <c:pt idx="482">
                  <c:v>2.7812004928709734E-3</c:v>
                </c:pt>
                <c:pt idx="483">
                  <c:v>2.3150649867751203E-2</c:v>
                </c:pt>
                <c:pt idx="484">
                  <c:v>1.4857953390845524E-4</c:v>
                </c:pt>
                <c:pt idx="485">
                  <c:v>2.6742304515262726E-3</c:v>
                </c:pt>
                <c:pt idx="486">
                  <c:v>2.7223916392882679E-3</c:v>
                </c:pt>
                <c:pt idx="487">
                  <c:v>3.0890216367605926E-3</c:v>
                </c:pt>
                <c:pt idx="488">
                  <c:v>2.0982544902605618</c:v>
                </c:pt>
                <c:pt idx="489">
                  <c:v>4.7279100415145617E-2</c:v>
                </c:pt>
                <c:pt idx="490">
                  <c:v>7.6739066977784219E-4</c:v>
                </c:pt>
                <c:pt idx="491">
                  <c:v>1.3954781353613791E-3</c:v>
                </c:pt>
                <c:pt idx="492">
                  <c:v>2.8726279320048672E-2</c:v>
                </c:pt>
                <c:pt idx="493">
                  <c:v>5.0825669105436207E-3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B3-4398-95BA-B29BE6F8F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110463"/>
        <c:axId val="694110879"/>
      </c:scatterChart>
      <c:valAx>
        <c:axId val="694110463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10879"/>
        <c:crosses val="autoZero"/>
        <c:crossBetween val="midCat"/>
        <c:majorUnit val="10000000"/>
      </c:valAx>
      <c:valAx>
        <c:axId val="694110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10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CO2 Emissions/Capita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ENERGY USAGE'!$J$1</c:f>
              <c:strCache>
                <c:ptCount val="1"/>
                <c:pt idx="0">
                  <c:v>CO2 Emissions/Capita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ENERGY USAGE'!$H$2:$H$2439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54922.486620529715</c:v>
                </c:pt>
                <c:pt idx="163">
                  <c:v>1830.3441597241397</c:v>
                </c:pt>
                <c:pt idx="164">
                  <c:v>18331.141573582496</c:v>
                </c:pt>
                <c:pt idx="165">
                  <c:v>8398.9651156447289</c:v>
                </c:pt>
                <c:pt idx="166">
                  <c:v>10283.54320350753</c:v>
                </c:pt>
                <c:pt idx="167">
                  <c:v>249094.00662637752</c:v>
                </c:pt>
                <c:pt idx="168">
                  <c:v>1374.5465920068095</c:v>
                </c:pt>
                <c:pt idx="169">
                  <c:v>7048.2820925980986</c:v>
                </c:pt>
                <c:pt idx="170">
                  <c:v>749313.84090949025</c:v>
                </c:pt>
                <c:pt idx="171">
                  <c:v>330911.54714334419</c:v>
                </c:pt>
                <c:pt idx="172">
                  <c:v>2746.6263096104399</c:v>
                </c:pt>
                <c:pt idx="173">
                  <c:v>477.7345572100262</c:v>
                </c:pt>
                <c:pt idx="174">
                  <c:v>41.873159419680299</c:v>
                </c:pt>
                <c:pt idx="175">
                  <c:v>6920.8955484318794</c:v>
                </c:pt>
                <c:pt idx="176">
                  <c:v>17767.45167786891</c:v>
                </c:pt>
                <c:pt idx="177">
                  <c:v>169.59624360781137</c:v>
                </c:pt>
                <c:pt idx="178">
                  <c:v>3444.0531429837074</c:v>
                </c:pt>
                <c:pt idx="179">
                  <c:v>526.26576353896894</c:v>
                </c:pt>
                <c:pt idx="180">
                  <c:v>130.99355206763641</c:v>
                </c:pt>
                <c:pt idx="181">
                  <c:v>1244.8292013766682</c:v>
                </c:pt>
                <c:pt idx="182">
                  <c:v>35941.735651886578</c:v>
                </c:pt>
                <c:pt idx="183">
                  <c:v>40061.975847302092</c:v>
                </c:pt>
                <c:pt idx="184">
                  <c:v>127021.61333615815</c:v>
                </c:pt>
                <c:pt idx="185">
                  <c:v>27719.910720438431</c:v>
                </c:pt>
                <c:pt idx="186">
                  <c:v>693594.67257294175</c:v>
                </c:pt>
                <c:pt idx="187">
                  <c:v>28.622217723669742</c:v>
                </c:pt>
                <c:pt idx="188">
                  <c:v>7799.7859091130631</c:v>
                </c:pt>
                <c:pt idx="189">
                  <c:v>606.59172731795798</c:v>
                </c:pt>
                <c:pt idx="190">
                  <c:v>1804638.7694543693</c:v>
                </c:pt>
                <c:pt idx="191">
                  <c:v>20.381297005520668</c:v>
                </c:pt>
                <c:pt idx="192">
                  <c:v>7874.49281722666</c:v>
                </c:pt>
                <c:pt idx="193">
                  <c:v>1045313.1077401789</c:v>
                </c:pt>
                <c:pt idx="194">
                  <c:v>1257457.0125160837</c:v>
                </c:pt>
                <c:pt idx="195">
                  <c:v>6889.7194542512507</c:v>
                </c:pt>
                <c:pt idx="196">
                  <c:v>101578.24921283162</c:v>
                </c:pt>
                <c:pt idx="197">
                  <c:v>696.61717964717025</c:v>
                </c:pt>
                <c:pt idx="198">
                  <c:v>16.720263356651735</c:v>
                </c:pt>
                <c:pt idx="199">
                  <c:v>96.321799950482799</c:v>
                </c:pt>
                <c:pt idx="200">
                  <c:v>53.363578728012044</c:v>
                </c:pt>
                <c:pt idx="201">
                  <c:v>91.173250034630854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16886.014861438936</c:v>
                </c:pt>
                <c:pt idx="210">
                  <c:v>59.854383090545809</c:v>
                </c:pt>
                <c:pt idx="211">
                  <c:v>997.44343049863699</c:v>
                </c:pt>
                <c:pt idx="212">
                  <c:v>3683.5711260237822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15.716662904122975</c:v>
                </c:pt>
                <c:pt idx="216">
                  <c:v>1200.4157068671304</c:v>
                </c:pt>
                <c:pt idx="217">
                  <c:v>1945.5343746109916</c:v>
                </c:pt>
                <c:pt idx="218">
                  <c:v>2335.5899960536367</c:v>
                </c:pt>
                <c:pt idx="219">
                  <c:v>497.40578638581775</c:v>
                </c:pt>
                <c:pt idx="220">
                  <c:v>278329.5881072061</c:v>
                </c:pt>
                <c:pt idx="221">
                  <c:v>5410895.548555986</c:v>
                </c:pt>
                <c:pt idx="222">
                  <c:v>6365.3203431755692</c:v>
                </c:pt>
                <c:pt idx="223">
                  <c:v>2506.8359655110976</c:v>
                </c:pt>
                <c:pt idx="224">
                  <c:v>522.02930837599172</c:v>
                </c:pt>
                <c:pt idx="225">
                  <c:v>14.764717477003719</c:v>
                </c:pt>
                <c:pt idx="226">
                  <c:v>7120.3743245051737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415502.62878510391</c:v>
                </c:pt>
                <c:pt idx="230">
                  <c:v>495927.34966775763</c:v>
                </c:pt>
                <c:pt idx="231">
                  <c:v>148990.09798821292</c:v>
                </c:pt>
                <c:pt idx="232">
                  <c:v>1385842.5813773312</c:v>
                </c:pt>
                <c:pt idx="233">
                  <c:v>1365664.8206892845</c:v>
                </c:pt>
                <c:pt idx="234">
                  <c:v>29035.421694589528</c:v>
                </c:pt>
                <c:pt idx="235">
                  <c:v>684.70952398214013</c:v>
                </c:pt>
                <c:pt idx="236">
                  <c:v>16.543234018738154</c:v>
                </c:pt>
                <c:pt idx="237">
                  <c:v>26.76779973168976</c:v>
                </c:pt>
                <c:pt idx="238">
                  <c:v>52.824330956410151</c:v>
                </c:pt>
                <c:pt idx="239">
                  <c:v>89.806226402140268</c:v>
                </c:pt>
                <c:pt idx="240">
                  <c:v>896.35384734819161</c:v>
                </c:pt>
                <c:pt idx="241">
                  <c:v>699.53236552194039</c:v>
                </c:pt>
                <c:pt idx="242">
                  <c:v>56380.361981785376</c:v>
                </c:pt>
                <c:pt idx="243">
                  <c:v>833.97625027837057</c:v>
                </c:pt>
                <c:pt idx="244">
                  <c:v>7129721.3184325928</c:v>
                </c:pt>
                <c:pt idx="245">
                  <c:v>35939.665003815382</c:v>
                </c:pt>
                <c:pt idx="246">
                  <c:v>82667.781150827373</c:v>
                </c:pt>
                <c:pt idx="247">
                  <c:v>13263113.39697749</c:v>
                </c:pt>
                <c:pt idx="248">
                  <c:v>8599651.3654851839</c:v>
                </c:pt>
                <c:pt idx="249">
                  <c:v>68332.007989920108</c:v>
                </c:pt>
                <c:pt idx="250">
                  <c:v>101703.08673486052</c:v>
                </c:pt>
                <c:pt idx="251">
                  <c:v>8290.8887552640736</c:v>
                </c:pt>
                <c:pt idx="252">
                  <c:v>13454.430023724577</c:v>
                </c:pt>
                <c:pt idx="253">
                  <c:v>35689.062809032046</c:v>
                </c:pt>
                <c:pt idx="254">
                  <c:v>156.24377950352334</c:v>
                </c:pt>
                <c:pt idx="255">
                  <c:v>7718.5092219318012</c:v>
                </c:pt>
                <c:pt idx="256">
                  <c:v>9908.0168294731029</c:v>
                </c:pt>
                <c:pt idx="257">
                  <c:v>60.121211063212442</c:v>
                </c:pt>
                <c:pt idx="258">
                  <c:v>1669.67161134254</c:v>
                </c:pt>
                <c:pt idx="259">
                  <c:v>372332.05547638639</c:v>
                </c:pt>
                <c:pt idx="260">
                  <c:v>81575.812845196764</c:v>
                </c:pt>
                <c:pt idx="261">
                  <c:v>8217945.4218239244</c:v>
                </c:pt>
                <c:pt idx="262">
                  <c:v>1771624.7085231973</c:v>
                </c:pt>
                <c:pt idx="263">
                  <c:v>6429.5193244535003</c:v>
                </c:pt>
                <c:pt idx="264">
                  <c:v>28.087470546609719</c:v>
                </c:pt>
                <c:pt idx="265">
                  <c:v>2516.5738418847782</c:v>
                </c:pt>
                <c:pt idx="266">
                  <c:v>953.44829196787362</c:v>
                </c:pt>
                <c:pt idx="267">
                  <c:v>307180.35001244122</c:v>
                </c:pt>
                <c:pt idx="268">
                  <c:v>509.27634490210954</c:v>
                </c:pt>
                <c:pt idx="269">
                  <c:v>1472055.6417273437</c:v>
                </c:pt>
                <c:pt idx="270">
                  <c:v>227570.27906820367</c:v>
                </c:pt>
                <c:pt idx="271">
                  <c:v>342716.12393720797</c:v>
                </c:pt>
                <c:pt idx="272">
                  <c:v>61208.179066094563</c:v>
                </c:pt>
                <c:pt idx="273">
                  <c:v>286591.75698126003</c:v>
                </c:pt>
                <c:pt idx="274">
                  <c:v>4407.0060360942061</c:v>
                </c:pt>
                <c:pt idx="275">
                  <c:v>224.44673014164184</c:v>
                </c:pt>
                <c:pt idx="276">
                  <c:v>1032.8934334811242</c:v>
                </c:pt>
                <c:pt idx="277">
                  <c:v>21.694058489310507</c:v>
                </c:pt>
                <c:pt idx="278">
                  <c:v>1051.7693786224625</c:v>
                </c:pt>
                <c:pt idx="279">
                  <c:v>4156.3434161747582</c:v>
                </c:pt>
                <c:pt idx="280">
                  <c:v>153.82076283566488</c:v>
                </c:pt>
                <c:pt idx="281">
                  <c:v>12154.658006236628</c:v>
                </c:pt>
                <c:pt idx="282">
                  <c:v>78.927476972214805</c:v>
                </c:pt>
                <c:pt idx="283">
                  <c:v>10719.526449608024</c:v>
                </c:pt>
                <c:pt idx="284">
                  <c:v>2390.8156246283306</c:v>
                </c:pt>
                <c:pt idx="285">
                  <c:v>5571.3496506260381</c:v>
                </c:pt>
                <c:pt idx="286">
                  <c:v>30772.430059234375</c:v>
                </c:pt>
                <c:pt idx="287">
                  <c:v>63218.297569169576</c:v>
                </c:pt>
                <c:pt idx="288">
                  <c:v>1035.4251262452103</c:v>
                </c:pt>
                <c:pt idx="289">
                  <c:v>17752.743199373839</c:v>
                </c:pt>
                <c:pt idx="290">
                  <c:v>94074.722027590906</c:v>
                </c:pt>
                <c:pt idx="291">
                  <c:v>3611.5248502598615</c:v>
                </c:pt>
                <c:pt idx="292">
                  <c:v>7523.2573426815061</c:v>
                </c:pt>
                <c:pt idx="293">
                  <c:v>176.43408497815011</c:v>
                </c:pt>
                <c:pt idx="294">
                  <c:v>26628.383748250613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24.435618589253686</c:v>
                </c:pt>
                <c:pt idx="298">
                  <c:v>32838.179758767481</c:v>
                </c:pt>
                <c:pt idx="299">
                  <c:v>25673.083838503902</c:v>
                </c:pt>
                <c:pt idx="300">
                  <c:v>3979.0832564399439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3330.5999007663886</c:v>
                </c:pt>
                <c:pt idx="304">
                  <c:v>77.801841161828889</c:v>
                </c:pt>
                <c:pt idx="305">
                  <c:v>235.95050509468055</c:v>
                </c:pt>
                <c:pt idx="306">
                  <c:v>28.481891284319889</c:v>
                </c:pt>
                <c:pt idx="307">
                  <c:v>4030510.0235503637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5378.2296434518003</c:v>
                </c:pt>
                <c:pt idx="311">
                  <c:v>23472.092755210098</c:v>
                </c:pt>
                <c:pt idx="312">
                  <c:v>22199.912108576569</c:v>
                </c:pt>
                <c:pt idx="313">
                  <c:v>47682.043111240484</c:v>
                </c:pt>
                <c:pt idx="314">
                  <c:v>316.48555871621375</c:v>
                </c:pt>
                <c:pt idx="315">
                  <c:v>4.546388429576619</c:v>
                </c:pt>
                <c:pt idx="316">
                  <c:v>26.224108400186694</c:v>
                </c:pt>
                <c:pt idx="317">
                  <c:v>233.92460090745845</c:v>
                </c:pt>
                <c:pt idx="318">
                  <c:v>87.197412656871791</c:v>
                </c:pt>
                <c:pt idx="319">
                  <c:v>1744.0964614774689</c:v>
                </c:pt>
                <c:pt idx="320">
                  <c:v>699.82620199170435</c:v>
                </c:pt>
                <c:pt idx="321">
                  <c:v>3476557.3804416056</c:v>
                </c:pt>
                <c:pt idx="322">
                  <c:v>3484.0046657528387</c:v>
                </c:pt>
                <c:pt idx="323">
                  <c:v>5393.3826164242482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30896.441947166597</c:v>
                </c:pt>
                <c:pt idx="327">
                  <c:v>63007.837547627292</c:v>
                </c:pt>
                <c:pt idx="328">
                  <c:v>1010.3612401889847</c:v>
                </c:pt>
                <c:pt idx="329">
                  <c:v>17630.720680538172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5961.9373457577922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194.80121514684197</c:v>
                </c:pt>
                <c:pt idx="336">
                  <c:v>200.80519852052717</c:v>
                </c:pt>
                <c:pt idx="337">
                  <c:v>23.65143000530853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93785820.973288402</c:v>
                </c:pt>
                <c:pt idx="341">
                  <c:v>458091.52482639841</c:v>
                </c:pt>
                <c:pt idx="342">
                  <c:v>97025.749685663948</c:v>
                </c:pt>
                <c:pt idx="343">
                  <c:v>289414.93365865294</c:v>
                </c:pt>
                <c:pt idx="344">
                  <c:v>1252.9022032617379</c:v>
                </c:pt>
                <c:pt idx="345">
                  <c:v>235.20972899144735</c:v>
                </c:pt>
                <c:pt idx="346">
                  <c:v>12233.15018695383</c:v>
                </c:pt>
                <c:pt idx="347">
                  <c:v>21708.603870220162</c:v>
                </c:pt>
                <c:pt idx="348">
                  <c:v>162.82004428332743</c:v>
                </c:pt>
                <c:pt idx="349">
                  <c:v>30688.339348044727</c:v>
                </c:pt>
                <c:pt idx="350">
                  <c:v>2459.4088301005381</c:v>
                </c:pt>
                <c:pt idx="351">
                  <c:v>14111.624839609183</c:v>
                </c:pt>
                <c:pt idx="352">
                  <c:v>1674329.6037419939</c:v>
                </c:pt>
                <c:pt idx="353">
                  <c:v>13529160.826375769</c:v>
                </c:pt>
                <c:pt idx="354">
                  <c:v>88858.593356459256</c:v>
                </c:pt>
                <c:pt idx="355">
                  <c:v>402.29373854035384</c:v>
                </c:pt>
                <c:pt idx="356">
                  <c:v>2314.7039576852671</c:v>
                </c:pt>
                <c:pt idx="357">
                  <c:v>5572.3924606495311</c:v>
                </c:pt>
                <c:pt idx="358">
                  <c:v>2067.2333709243899</c:v>
                </c:pt>
                <c:pt idx="359">
                  <c:v>4041.4371566280352</c:v>
                </c:pt>
                <c:pt idx="360">
                  <c:v>1647.3250563876172</c:v>
                </c:pt>
                <c:pt idx="361">
                  <c:v>292303.79052710946</c:v>
                </c:pt>
                <c:pt idx="362">
                  <c:v>4314.3521546619804</c:v>
                </c:pt>
                <c:pt idx="363">
                  <c:v>478473.78545270156</c:v>
                </c:pt>
                <c:pt idx="364">
                  <c:v>2302.0296022938892</c:v>
                </c:pt>
                <c:pt idx="365">
                  <c:v>58.480933726035353</c:v>
                </c:pt>
                <c:pt idx="366">
                  <c:v>6787.6203327237545</c:v>
                </c:pt>
                <c:pt idx="367">
                  <c:v>448742.46375699929</c:v>
                </c:pt>
                <c:pt idx="368">
                  <c:v>3345.6347235411167</c:v>
                </c:pt>
                <c:pt idx="369">
                  <c:v>23750.824205721747</c:v>
                </c:pt>
                <c:pt idx="370">
                  <c:v>1899.683497022525</c:v>
                </c:pt>
                <c:pt idx="371">
                  <c:v>232.726696300485</c:v>
                </c:pt>
                <c:pt idx="372">
                  <c:v>648.3334051867206</c:v>
                </c:pt>
                <c:pt idx="373">
                  <c:v>18.224615133646729</c:v>
                </c:pt>
                <c:pt idx="374">
                  <c:v>132.1339723007336</c:v>
                </c:pt>
                <c:pt idx="375">
                  <c:v>209.87864942256942</c:v>
                </c:pt>
                <c:pt idx="376">
                  <c:v>141002.99288698981</c:v>
                </c:pt>
                <c:pt idx="377">
                  <c:v>289.64710122790933</c:v>
                </c:pt>
                <c:pt idx="378">
                  <c:v>662486.90363631712</c:v>
                </c:pt>
                <c:pt idx="379">
                  <c:v>387205.53890317219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3299.1755832434797</c:v>
                </c:pt>
                <c:pt idx="384">
                  <c:v>77.179092741034651</c:v>
                </c:pt>
                <c:pt idx="385">
                  <c:v>4820810.187740799</c:v>
                </c:pt>
                <c:pt idx="386">
                  <c:v>1749.4414403436444</c:v>
                </c:pt>
                <c:pt idx="387">
                  <c:v>4367613.1739135422</c:v>
                </c:pt>
                <c:pt idx="388">
                  <c:v>195.80525475858062</c:v>
                </c:pt>
                <c:pt idx="389">
                  <c:v>4960776.4008779787</c:v>
                </c:pt>
                <c:pt idx="390">
                  <c:v>2088777.1915516867</c:v>
                </c:pt>
                <c:pt idx="391">
                  <c:v>277608.04856346024</c:v>
                </c:pt>
                <c:pt idx="392">
                  <c:v>306824.74626290123</c:v>
                </c:pt>
                <c:pt idx="393">
                  <c:v>268987.40888151835</c:v>
                </c:pt>
                <c:pt idx="394">
                  <c:v>4198.6684324805119</c:v>
                </c:pt>
                <c:pt idx="395">
                  <c:v>174.01617782648745</c:v>
                </c:pt>
                <c:pt idx="396">
                  <c:v>10.634112755568445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372.28038208144659</c:v>
                </c:pt>
                <c:pt idx="400">
                  <c:v>67.26683929327389</c:v>
                </c:pt>
                <c:pt idx="401">
                  <c:v>75.761630688931803</c:v>
                </c:pt>
                <c:pt idx="402">
                  <c:v>479338.82959798782</c:v>
                </c:pt>
                <c:pt idx="403">
                  <c:v>2274.0445806806342</c:v>
                </c:pt>
                <c:pt idx="404">
                  <c:v>5486.0142671627382</c:v>
                </c:pt>
                <c:pt idx="405">
                  <c:v>599474.67684737721</c:v>
                </c:pt>
                <c:pt idx="406">
                  <c:v>16625.760979011626</c:v>
                </c:pt>
                <c:pt idx="407">
                  <c:v>121.34892162479214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859.2514479339485</c:v>
                </c:pt>
                <c:pt idx="411">
                  <c:v>2433.6525064441225</c:v>
                </c:pt>
                <c:pt idx="412">
                  <c:v>116.97464609235175</c:v>
                </c:pt>
                <c:pt idx="413">
                  <c:v>2368.4688040226656</c:v>
                </c:pt>
                <c:pt idx="414">
                  <c:v>3749.1137847839987</c:v>
                </c:pt>
                <c:pt idx="415">
                  <c:v>2117.2489694214346</c:v>
                </c:pt>
                <c:pt idx="416">
                  <c:v>467.37918478834752</c:v>
                </c:pt>
                <c:pt idx="417">
                  <c:v>17095812.958435208</c:v>
                </c:pt>
                <c:pt idx="418">
                  <c:v>839924.01224372454</c:v>
                </c:pt>
                <c:pt idx="419">
                  <c:v>6332.3047129422957</c:v>
                </c:pt>
                <c:pt idx="420">
                  <c:v>2385.3669270039622</c:v>
                </c:pt>
                <c:pt idx="421">
                  <c:v>509.78057819658983</c:v>
                </c:pt>
                <c:pt idx="422">
                  <c:v>14.105555087064293</c:v>
                </c:pt>
                <c:pt idx="423">
                  <c:v>6950.3166149759991</c:v>
                </c:pt>
                <c:pt idx="424">
                  <c:v>557788.18117772706</c:v>
                </c:pt>
                <c:pt idx="425">
                  <c:v>567251.50498003443</c:v>
                </c:pt>
                <c:pt idx="426">
                  <c:v>9354.5741584234693</c:v>
                </c:pt>
                <c:pt idx="427">
                  <c:v>7727.6359828120712</c:v>
                </c:pt>
                <c:pt idx="428">
                  <c:v>939041.46796203428</c:v>
                </c:pt>
                <c:pt idx="429">
                  <c:v>6648.0692750990047</c:v>
                </c:pt>
                <c:pt idx="430">
                  <c:v>5502.5129062855694</c:v>
                </c:pt>
                <c:pt idx="431">
                  <c:v>101426.96505792702</c:v>
                </c:pt>
                <c:pt idx="432">
                  <c:v>1335.6379337581827</c:v>
                </c:pt>
                <c:pt idx="433">
                  <c:v>69.448438946399477</c:v>
                </c:pt>
                <c:pt idx="434">
                  <c:v>398.2449187281868</c:v>
                </c:pt>
                <c:pt idx="435">
                  <c:v>51708.850400171614</c:v>
                </c:pt>
                <c:pt idx="436">
                  <c:v>19010.683196799102</c:v>
                </c:pt>
                <c:pt idx="437">
                  <c:v>1768.9537896185475</c:v>
                </c:pt>
                <c:pt idx="438">
                  <c:v>743.23320314297916</c:v>
                </c:pt>
                <c:pt idx="439">
                  <c:v>172131.70265317505</c:v>
                </c:pt>
                <c:pt idx="440">
                  <c:v>2554.8016387720522</c:v>
                </c:pt>
                <c:pt idx="441">
                  <c:v>280535.70304337476</c:v>
                </c:pt>
                <c:pt idx="442">
                  <c:v>1313.7805197802693</c:v>
                </c:pt>
                <c:pt idx="443">
                  <c:v>23816.214270483782</c:v>
                </c:pt>
                <c:pt idx="444">
                  <c:v>2619089.4709087713</c:v>
                </c:pt>
                <c:pt idx="445">
                  <c:v>225330.227144679</c:v>
                </c:pt>
                <c:pt idx="446">
                  <c:v>1101547.892378499</c:v>
                </c:pt>
                <c:pt idx="447">
                  <c:v>63226.062379722891</c:v>
                </c:pt>
                <c:pt idx="448">
                  <c:v>37975.198308279672</c:v>
                </c:pt>
                <c:pt idx="449">
                  <c:v>101.2893040709332</c:v>
                </c:pt>
                <c:pt idx="450">
                  <c:v>291.75579831086162</c:v>
                </c:pt>
                <c:pt idx="451">
                  <c:v>2882.007762101452</c:v>
                </c:pt>
                <c:pt idx="452">
                  <c:v>58254.275169487766</c:v>
                </c:pt>
                <c:pt idx="453">
                  <c:v>500.88536479334982</c:v>
                </c:pt>
                <c:pt idx="454">
                  <c:v>285.01823630474343</c:v>
                </c:pt>
                <c:pt idx="455">
                  <c:v>220.04645839101124</c:v>
                </c:pt>
                <c:pt idx="456">
                  <c:v>123022.99371354138</c:v>
                </c:pt>
                <c:pt idx="457">
                  <c:v>17361.14597453018</c:v>
                </c:pt>
                <c:pt idx="458">
                  <c:v>28460.455206342529</c:v>
                </c:pt>
                <c:pt idx="459">
                  <c:v>1645.7246852826086</c:v>
                </c:pt>
                <c:pt idx="460">
                  <c:v>654.00384597496623</c:v>
                </c:pt>
                <c:pt idx="461">
                  <c:v>12.636226974497841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88756.865082127333</c:v>
                </c:pt>
                <c:pt idx="465">
                  <c:v>12266.67548050016</c:v>
                </c:pt>
                <c:pt idx="466">
                  <c:v>4922644.1631504921</c:v>
                </c:pt>
                <c:pt idx="467">
                  <c:v>2387353.4788686954</c:v>
                </c:pt>
                <c:pt idx="468">
                  <c:v>274839.03518806869</c:v>
                </c:pt>
                <c:pt idx="469">
                  <c:v>292182.25814046781</c:v>
                </c:pt>
                <c:pt idx="470">
                  <c:v>129336.35281953147</c:v>
                </c:pt>
                <c:pt idx="471">
                  <c:v>2469.9310279779943</c:v>
                </c:pt>
                <c:pt idx="472">
                  <c:v>100.83021815211147</c:v>
                </c:pt>
                <c:pt idx="473">
                  <c:v>4287.2377965646392</c:v>
                </c:pt>
                <c:pt idx="474">
                  <c:v>39.63524730352124</c:v>
                </c:pt>
                <c:pt idx="475">
                  <c:v>14.510649546215072</c:v>
                </c:pt>
                <c:pt idx="476">
                  <c:v>144.0540532891321</c:v>
                </c:pt>
                <c:pt idx="477">
                  <c:v>111.10167681413388</c:v>
                </c:pt>
                <c:pt idx="478">
                  <c:v>126.10428330479445</c:v>
                </c:pt>
                <c:pt idx="479">
                  <c:v>18078.314909882261</c:v>
                </c:pt>
                <c:pt idx="480">
                  <c:v>43.701620176366731</c:v>
                </c:pt>
                <c:pt idx="481">
                  <c:v>107.51066822244249</c:v>
                </c:pt>
                <c:pt idx="482">
                  <c:v>11917.567980989263</c:v>
                </c:pt>
                <c:pt idx="483">
                  <c:v>41364.192277428592</c:v>
                </c:pt>
                <c:pt idx="484">
                  <c:v>289.2838283476093</c:v>
                </c:pt>
                <c:pt idx="485">
                  <c:v>5485.7796745912901</c:v>
                </c:pt>
                <c:pt idx="486">
                  <c:v>2327.1940147093878</c:v>
                </c:pt>
                <c:pt idx="487">
                  <c:v>2953.2254683369611</c:v>
                </c:pt>
                <c:pt idx="488">
                  <c:v>5982705.5493286997</c:v>
                </c:pt>
                <c:pt idx="489">
                  <c:v>134053.27444279206</c:v>
                </c:pt>
                <c:pt idx="490">
                  <c:v>8345.557899025207</c:v>
                </c:pt>
                <c:pt idx="491">
                  <c:v>13151.146553082215</c:v>
                </c:pt>
                <c:pt idx="492">
                  <c:v>56973.146806341094</c:v>
                </c:pt>
                <c:pt idx="493">
                  <c:v>12705.166767818913</c:v>
                </c:pt>
              </c:numCache>
            </c:numRef>
          </c:xVal>
          <c:yVal>
            <c:numRef>
              <c:f>'GDP WITH ENERGY USAGE'!$J$2:$J$2439</c:f>
              <c:numCache>
                <c:formatCode>General</c:formatCode>
                <c:ptCount val="502"/>
                <c:pt idx="0">
                  <c:v>0.12232124459097465</c:v>
                </c:pt>
                <c:pt idx="1">
                  <c:v>2.5737698170181898E-4</c:v>
                </c:pt>
                <c:pt idx="2">
                  <c:v>0.10453674965330516</c:v>
                </c:pt>
                <c:pt idx="3">
                  <c:v>3.1898280152740974E-2</c:v>
                </c:pt>
                <c:pt idx="4">
                  <c:v>3.5547737565028631E-2</c:v>
                </c:pt>
                <c:pt idx="5">
                  <c:v>3.980954456673904E-2</c:v>
                </c:pt>
                <c:pt idx="6">
                  <c:v>0.15360729707437776</c:v>
                </c:pt>
                <c:pt idx="7">
                  <c:v>1.1180337860911087E-3</c:v>
                </c:pt>
                <c:pt idx="8">
                  <c:v>5.4428271692408312E-5</c:v>
                </c:pt>
                <c:pt idx="9">
                  <c:v>3.0868029262553744E-4</c:v>
                </c:pt>
                <c:pt idx="10">
                  <c:v>6.1458217535689829E-4</c:v>
                </c:pt>
                <c:pt idx="11">
                  <c:v>2.3805714093223356E-4</c:v>
                </c:pt>
                <c:pt idx="12">
                  <c:v>2.4170472833284305E-3</c:v>
                </c:pt>
                <c:pt idx="13">
                  <c:v>8.5272448075202078E-4</c:v>
                </c:pt>
                <c:pt idx="14">
                  <c:v>1.0963336538764537E-3</c:v>
                </c:pt>
                <c:pt idx="15">
                  <c:v>0.13631079665322407</c:v>
                </c:pt>
                <c:pt idx="16">
                  <c:v>7.5783404359995262E-4</c:v>
                </c:pt>
                <c:pt idx="17">
                  <c:v>1.59394669458283E-3</c:v>
                </c:pt>
                <c:pt idx="18">
                  <c:v>0.16900355871886122</c:v>
                </c:pt>
                <c:pt idx="19">
                  <c:v>9.3465853178508168E-2</c:v>
                </c:pt>
                <c:pt idx="20">
                  <c:v>8.4771910633733849E-4</c:v>
                </c:pt>
                <c:pt idx="21">
                  <c:v>1.2758052362012757E-2</c:v>
                </c:pt>
                <c:pt idx="22">
                  <c:v>1.1072209035099766E-3</c:v>
                </c:pt>
                <c:pt idx="23">
                  <c:v>1.5231989551541553E-3</c:v>
                </c:pt>
                <c:pt idx="24">
                  <c:v>3.668046786326813E-3</c:v>
                </c:pt>
                <c:pt idx="25">
                  <c:v>9.1438049320844325E-5</c:v>
                </c:pt>
                <c:pt idx="26">
                  <c:v>1.8620170479050839E-3</c:v>
                </c:pt>
                <c:pt idx="27">
                  <c:v>3.1091929716133104E-3</c:v>
                </c:pt>
                <c:pt idx="28">
                  <c:v>1.7752431520528095E-3</c:v>
                </c:pt>
                <c:pt idx="29">
                  <c:v>3.6530656828748221E-4</c:v>
                </c:pt>
                <c:pt idx="30">
                  <c:v>0.20854558229404532</c:v>
                </c:pt>
                <c:pt idx="31">
                  <c:v>6.0516473504131918E-2</c:v>
                </c:pt>
                <c:pt idx="32">
                  <c:v>8.8028397453126586E-2</c:v>
                </c:pt>
                <c:pt idx="33">
                  <c:v>2.0352798992002881E-2</c:v>
                </c:pt>
                <c:pt idx="34">
                  <c:v>7.4906544267259734E-3</c:v>
                </c:pt>
                <c:pt idx="35">
                  <c:v>3.3661464566944038E-5</c:v>
                </c:pt>
                <c:pt idx="36">
                  <c:v>2.8601188674796537E-3</c:v>
                </c:pt>
                <c:pt idx="37">
                  <c:v>3.8914183654543331E-4</c:v>
                </c:pt>
                <c:pt idx="38">
                  <c:v>0.12027047561160918</c:v>
                </c:pt>
                <c:pt idx="39">
                  <c:v>2.5482005768140951E-4</c:v>
                </c:pt>
                <c:pt idx="40">
                  <c:v>0.10224557021982043</c:v>
                </c:pt>
                <c:pt idx="41">
                  <c:v>3.1346017392452269E-2</c:v>
                </c:pt>
                <c:pt idx="42">
                  <c:v>3.5401198676089096E-2</c:v>
                </c:pt>
                <c:pt idx="43">
                  <c:v>3.8736041892674489E-2</c:v>
                </c:pt>
                <c:pt idx="44">
                  <c:v>0.15195827467042108</c:v>
                </c:pt>
                <c:pt idx="45">
                  <c:v>1.0956197588067734E-3</c:v>
                </c:pt>
                <c:pt idx="46">
                  <c:v>5.3670657958021331E-5</c:v>
                </c:pt>
                <c:pt idx="47">
                  <c:v>3.0557977472419641E-4</c:v>
                </c:pt>
                <c:pt idx="48">
                  <c:v>6.0731661138815202E-4</c:v>
                </c:pt>
                <c:pt idx="49">
                  <c:v>2.3417940361325653E-4</c:v>
                </c:pt>
                <c:pt idx="50">
                  <c:v>2.3665200942422152E-3</c:v>
                </c:pt>
                <c:pt idx="51">
                  <c:v>8.4989752104274851E-4</c:v>
                </c:pt>
                <c:pt idx="52">
                  <c:v>1.0794042888421327E-3</c:v>
                </c:pt>
                <c:pt idx="53">
                  <c:v>0.1363479758828596</c:v>
                </c:pt>
                <c:pt idx="54">
                  <c:v>7.4314195693579211E-4</c:v>
                </c:pt>
                <c:pt idx="55">
                  <c:v>1.586888140425399E-3</c:v>
                </c:pt>
                <c:pt idx="56">
                  <c:v>0.16855368234250223</c:v>
                </c:pt>
                <c:pt idx="57">
                  <c:v>9.3255702068748836E-2</c:v>
                </c:pt>
                <c:pt idx="58">
                  <c:v>8.2742514494314127E-4</c:v>
                </c:pt>
                <c:pt idx="59">
                  <c:v>1.2703686316051344E-2</c:v>
                </c:pt>
                <c:pt idx="60">
                  <c:v>1.089189331448983E-3</c:v>
                </c:pt>
                <c:pt idx="61">
                  <c:v>1.4922137174314693E-3</c:v>
                </c:pt>
                <c:pt idx="62">
                  <c:v>3.6452872246844821E-3</c:v>
                </c:pt>
                <c:pt idx="63">
                  <c:v>9.0165284700303956E-5</c:v>
                </c:pt>
                <c:pt idx="64">
                  <c:v>1.8347649122942577E-3</c:v>
                </c:pt>
                <c:pt idx="65">
                  <c:v>3.0477385991376613E-3</c:v>
                </c:pt>
                <c:pt idx="66">
                  <c:v>1.739362610955787E-3</c:v>
                </c:pt>
                <c:pt idx="67">
                  <c:v>3.6014982050524267E-4</c:v>
                </c:pt>
                <c:pt idx="68">
                  <c:v>0.20552213614921885</c:v>
                </c:pt>
                <c:pt idx="69">
                  <c:v>5.9867633154743145E-2</c:v>
                </c:pt>
                <c:pt idx="70">
                  <c:v>8.7953402661382171E-2</c:v>
                </c:pt>
                <c:pt idx="71">
                  <c:v>2.0067101615847474E-2</c:v>
                </c:pt>
                <c:pt idx="72">
                  <c:v>7.4649447045499378E-3</c:v>
                </c:pt>
                <c:pt idx="73">
                  <c:v>3.3329946414689279E-5</c:v>
                </c:pt>
                <c:pt idx="74">
                  <c:v>2.8550284029936618E-3</c:v>
                </c:pt>
                <c:pt idx="75">
                  <c:v>3.8189913882106071E-4</c:v>
                </c:pt>
                <c:pt idx="76">
                  <c:v>6.41009621391978E-3</c:v>
                </c:pt>
                <c:pt idx="77">
                  <c:v>4.7973366319806407E-3</c:v>
                </c:pt>
                <c:pt idx="78">
                  <c:v>2.4432864887625666E-2</c:v>
                </c:pt>
                <c:pt idx="79">
                  <c:v>7.9731037183009262E-3</c:v>
                </c:pt>
                <c:pt idx="80">
                  <c:v>5.5764978257965897E-3</c:v>
                </c:pt>
                <c:pt idx="81">
                  <c:v>1.6761596085253768E-3</c:v>
                </c:pt>
                <c:pt idx="82">
                  <c:v>7.5820193285859611E-3</c:v>
                </c:pt>
                <c:pt idx="83">
                  <c:v>1.7477539620166566E-3</c:v>
                </c:pt>
                <c:pt idx="84">
                  <c:v>2.3398471679350647E-3</c:v>
                </c:pt>
                <c:pt idx="85">
                  <c:v>1.591534340922135E-2</c:v>
                </c:pt>
                <c:pt idx="86">
                  <c:v>4.5676474927624239E-3</c:v>
                </c:pt>
                <c:pt idx="87">
                  <c:v>1.836166581069472E-3</c:v>
                </c:pt>
                <c:pt idx="88">
                  <c:v>1.8979735407343716E-3</c:v>
                </c:pt>
                <c:pt idx="89">
                  <c:v>3.421652898090237E-3</c:v>
                </c:pt>
                <c:pt idx="90">
                  <c:v>2.3462101442811799E-3</c:v>
                </c:pt>
                <c:pt idx="91">
                  <c:v>1.9482565968541386E-3</c:v>
                </c:pt>
                <c:pt idx="92">
                  <c:v>2.5046736230530664E-3</c:v>
                </c:pt>
                <c:pt idx="93">
                  <c:v>1.0400598637752925E-3</c:v>
                </c:pt>
                <c:pt idx="94">
                  <c:v>1.1199632567259622E-2</c:v>
                </c:pt>
                <c:pt idx="95">
                  <c:v>2.5465479583541466E-3</c:v>
                </c:pt>
                <c:pt idx="96">
                  <c:v>9.449470997909353E-4</c:v>
                </c:pt>
                <c:pt idx="97">
                  <c:v>2.2660994978877715E-3</c:v>
                </c:pt>
                <c:pt idx="98">
                  <c:v>2.3928751015137758E-4</c:v>
                </c:pt>
                <c:pt idx="99">
                  <c:v>1.2481909467362069E-3</c:v>
                </c:pt>
                <c:pt idx="100">
                  <c:v>2.7370200894521485E-3</c:v>
                </c:pt>
                <c:pt idx="101">
                  <c:v>4.1572224551029973E-3</c:v>
                </c:pt>
                <c:pt idx="102">
                  <c:v>8.6633005479389935E-4</c:v>
                </c:pt>
                <c:pt idx="103">
                  <c:v>3.030722521983986E-3</c:v>
                </c:pt>
                <c:pt idx="104">
                  <c:v>9.1090684860153806E-4</c:v>
                </c:pt>
                <c:pt idx="105">
                  <c:v>2.1541038542256166E-3</c:v>
                </c:pt>
                <c:pt idx="106">
                  <c:v>5.3053223675800058E-3</c:v>
                </c:pt>
                <c:pt idx="107">
                  <c:v>2.5153385720616413E-3</c:v>
                </c:pt>
                <c:pt idx="108">
                  <c:v>1.9325011558021267E-3</c:v>
                </c:pt>
                <c:pt idx="109">
                  <c:v>4.9656425029004437E-3</c:v>
                </c:pt>
                <c:pt idx="110">
                  <c:v>3.9665874371831764E-2</c:v>
                </c:pt>
                <c:pt idx="111">
                  <c:v>1.8889364117697437E-2</c:v>
                </c:pt>
                <c:pt idx="112">
                  <c:v>1.9969947407963936E-3</c:v>
                </c:pt>
                <c:pt idx="113">
                  <c:v>7.9636066252192442E-3</c:v>
                </c:pt>
                <c:pt idx="114">
                  <c:v>6.1678038168693763E-3</c:v>
                </c:pt>
                <c:pt idx="115">
                  <c:v>4.7310259559739821E-3</c:v>
                </c:pt>
                <c:pt idx="116">
                  <c:v>2.3666443333505129E-2</c:v>
                </c:pt>
                <c:pt idx="117">
                  <c:v>5.2055610473221298E-3</c:v>
                </c:pt>
                <c:pt idx="118">
                  <c:v>5.9960715393362965E-3</c:v>
                </c:pt>
                <c:pt idx="119">
                  <c:v>1.6025020708662027E-3</c:v>
                </c:pt>
                <c:pt idx="120">
                  <c:v>7.3588630082905646E-3</c:v>
                </c:pt>
                <c:pt idx="121">
                  <c:v>1.5979084345676569E-3</c:v>
                </c:pt>
                <c:pt idx="122">
                  <c:v>2.0200332263105867E-3</c:v>
                </c:pt>
                <c:pt idx="123">
                  <c:v>1.6224807425179948E-2</c:v>
                </c:pt>
                <c:pt idx="124">
                  <c:v>4.2053287210816834E-3</c:v>
                </c:pt>
                <c:pt idx="125">
                  <c:v>1.6920594599008298E-3</c:v>
                </c:pt>
                <c:pt idx="126">
                  <c:v>1.874305496452413E-3</c:v>
                </c:pt>
                <c:pt idx="127">
                  <c:v>2.6588295174625903E-3</c:v>
                </c:pt>
                <c:pt idx="128">
                  <c:v>2.2403580163323565E-3</c:v>
                </c:pt>
                <c:pt idx="129">
                  <c:v>1.8270575808615719E-3</c:v>
                </c:pt>
                <c:pt idx="130">
                  <c:v>2.2946871362428036E-3</c:v>
                </c:pt>
                <c:pt idx="131">
                  <c:v>1.0740764451851157E-3</c:v>
                </c:pt>
                <c:pt idx="132">
                  <c:v>9.8123843917907166E-3</c:v>
                </c:pt>
                <c:pt idx="133">
                  <c:v>2.4714513182701793E-3</c:v>
                </c:pt>
                <c:pt idx="134">
                  <c:v>9.8185874216135749E-4</c:v>
                </c:pt>
                <c:pt idx="135">
                  <c:v>2.0633960181101149E-3</c:v>
                </c:pt>
                <c:pt idx="136">
                  <c:v>2.5154984382900878E-4</c:v>
                </c:pt>
                <c:pt idx="137">
                  <c:v>1.1867527256010746E-3</c:v>
                </c:pt>
                <c:pt idx="138">
                  <c:v>3.2735232093633738E-3</c:v>
                </c:pt>
                <c:pt idx="139">
                  <c:v>4.1296708331115357E-3</c:v>
                </c:pt>
                <c:pt idx="140">
                  <c:v>8.4545000844321735E-4</c:v>
                </c:pt>
                <c:pt idx="141">
                  <c:v>2.6647700185602036E-3</c:v>
                </c:pt>
                <c:pt idx="142">
                  <c:v>7.9509357924098306E-4</c:v>
                </c:pt>
                <c:pt idx="143">
                  <c:v>1.7491750369570294E-3</c:v>
                </c:pt>
                <c:pt idx="144">
                  <c:v>5.4531345036598925E-3</c:v>
                </c:pt>
                <c:pt idx="145">
                  <c:v>2.3799809601523186E-3</c:v>
                </c:pt>
                <c:pt idx="146">
                  <c:v>1.8642769466466088E-3</c:v>
                </c:pt>
                <c:pt idx="147">
                  <c:v>5.0691461939297595E-3</c:v>
                </c:pt>
                <c:pt idx="148">
                  <c:v>3.752488573591678E-2</c:v>
                </c:pt>
                <c:pt idx="149">
                  <c:v>1.830987503537175E-2</c:v>
                </c:pt>
                <c:pt idx="150">
                  <c:v>2.3729397659417138E-3</c:v>
                </c:pt>
                <c:pt idx="151">
                  <c:v>7.184534115867296E-3</c:v>
                </c:pt>
                <c:pt idx="152">
                  <c:v>5.6046403485156271E-3</c:v>
                </c:pt>
                <c:pt idx="153">
                  <c:v>4.9611865729262735E-3</c:v>
                </c:pt>
                <c:pt idx="154">
                  <c:v>2.317149743776711E-2</c:v>
                </c:pt>
                <c:pt idx="155">
                  <c:v>3.2413151364764268E-3</c:v>
                </c:pt>
                <c:pt idx="156">
                  <c:v>6.0065024521959555E-3</c:v>
                </c:pt>
                <c:pt idx="157">
                  <c:v>1.5356172653184425E-3</c:v>
                </c:pt>
                <c:pt idx="158">
                  <c:v>6.1029181048007529E-3</c:v>
                </c:pt>
                <c:pt idx="159">
                  <c:v>1.4990840925986192E-3</c:v>
                </c:pt>
                <c:pt idx="160">
                  <c:v>2.1068116068274291E-3</c:v>
                </c:pt>
                <c:pt idx="161">
                  <c:v>1.7033130176590094E-2</c:v>
                </c:pt>
                <c:pt idx="162">
                  <c:v>3.2513740981471022E-2</c:v>
                </c:pt>
                <c:pt idx="163">
                  <c:v>1.674770301646062E-3</c:v>
                </c:pt>
                <c:pt idx="164">
                  <c:v>1.2424122820238435E-2</c:v>
                </c:pt>
                <c:pt idx="165">
                  <c:v>5.8934498960070743E-3</c:v>
                </c:pt>
                <c:pt idx="166">
                  <c:v>6.1118304005619833E-3</c:v>
                </c:pt>
                <c:pt idx="167">
                  <c:v>0.1229576964095272</c:v>
                </c:pt>
                <c:pt idx="168">
                  <c:v>4.2582313918946955E-4</c:v>
                </c:pt>
                <c:pt idx="169">
                  <c:v>5.0316538179861255E-3</c:v>
                </c:pt>
                <c:pt idx="170">
                  <c:v>0.44724218516631231</c:v>
                </c:pt>
                <c:pt idx="171">
                  <c:v>0.20475378695630997</c:v>
                </c:pt>
                <c:pt idx="172">
                  <c:v>1.636103429874351E-3</c:v>
                </c:pt>
                <c:pt idx="173">
                  <c:v>1.6910213372543889E-4</c:v>
                </c:pt>
                <c:pt idx="174">
                  <c:v>1.2486400502610479E-5</c:v>
                </c:pt>
                <c:pt idx="175">
                  <c:v>4.3874786947761058E-3</c:v>
                </c:pt>
                <c:pt idx="176">
                  <c:v>8.9011804589344927E-3</c:v>
                </c:pt>
                <c:pt idx="177">
                  <c:v>5.9845558963097522E-5</c:v>
                </c:pt>
                <c:pt idx="178">
                  <c:v>1.104283293593616E-3</c:v>
                </c:pt>
                <c:pt idx="179">
                  <c:v>1.9313814675169186E-4</c:v>
                </c:pt>
                <c:pt idx="180">
                  <c:v>4.4879197283772891E-5</c:v>
                </c:pt>
                <c:pt idx="181">
                  <c:v>4.1749615792966278E-4</c:v>
                </c:pt>
                <c:pt idx="182">
                  <c:v>3.2176121930567313E-2</c:v>
                </c:pt>
                <c:pt idx="183">
                  <c:v>1.4853786859170439E-2</c:v>
                </c:pt>
                <c:pt idx="184">
                  <c:v>7.9880621211842084E-2</c:v>
                </c:pt>
                <c:pt idx="185">
                  <c:v>2.4213914234871119E-2</c:v>
                </c:pt>
                <c:pt idx="186">
                  <c:v>0.36535312493461225</c:v>
                </c:pt>
                <c:pt idx="187">
                  <c:v>1.4979237158475185E-5</c:v>
                </c:pt>
                <c:pt idx="188">
                  <c:v>2.2793037653640897E-3</c:v>
                </c:pt>
                <c:pt idx="189">
                  <c:v>1.6575705278552957E-4</c:v>
                </c:pt>
                <c:pt idx="190">
                  <c:v>0.49995760915642223</c:v>
                </c:pt>
                <c:pt idx="191">
                  <c:v>1.1488348098189358E-5</c:v>
                </c:pt>
                <c:pt idx="192">
                  <c:v>4.108726294848597E-3</c:v>
                </c:pt>
                <c:pt idx="193">
                  <c:v>0.54823026059898872</c:v>
                </c:pt>
                <c:pt idx="194">
                  <c:v>0.58834366592583931</c:v>
                </c:pt>
                <c:pt idx="195">
                  <c:v>8.6716681376875545E-3</c:v>
                </c:pt>
                <c:pt idx="196">
                  <c:v>2.4113851045920752E-2</c:v>
                </c:pt>
                <c:pt idx="197">
                  <c:v>1.6857819949289709E-4</c:v>
                </c:pt>
                <c:pt idx="198">
                  <c:v>7.6608014993767976E-6</c:v>
                </c:pt>
                <c:pt idx="199">
                  <c:v>3.8004456548650655E-5</c:v>
                </c:pt>
                <c:pt idx="200">
                  <c:v>2.1973651327364619E-5</c:v>
                </c:pt>
                <c:pt idx="201">
                  <c:v>1.2134116443890618E-5</c:v>
                </c:pt>
                <c:pt idx="202">
                  <c:v>1.6043498691011614E-3</c:v>
                </c:pt>
                <c:pt idx="203">
                  <c:v>2.2143842789608785E-3</c:v>
                </c:pt>
                <c:pt idx="204">
                  <c:v>2.010625297403654E-3</c:v>
                </c:pt>
                <c:pt idx="205">
                  <c:v>1.5593547106688213E-3</c:v>
                </c:pt>
                <c:pt idx="206">
                  <c:v>2.080113776953997E-3</c:v>
                </c:pt>
                <c:pt idx="207">
                  <c:v>1.0483260870495993E-3</c:v>
                </c:pt>
                <c:pt idx="208">
                  <c:v>1.0239747080003513E-2</c:v>
                </c:pt>
                <c:pt idx="209">
                  <c:v>5.2355003836776718E-3</c:v>
                </c:pt>
                <c:pt idx="210">
                  <c:v>1.6168570837939734E-5</c:v>
                </c:pt>
                <c:pt idx="211">
                  <c:v>2.5498334722160154E-4</c:v>
                </c:pt>
                <c:pt idx="212">
                  <c:v>1.2548484868444994E-3</c:v>
                </c:pt>
                <c:pt idx="213">
                  <c:v>1.5404072432624396E-3</c:v>
                </c:pt>
                <c:pt idx="214">
                  <c:v>6.1582666975840909E-4</c:v>
                </c:pt>
                <c:pt idx="215">
                  <c:v>1.4404169583548636E-5</c:v>
                </c:pt>
                <c:pt idx="216">
                  <c:v>3.6442166666452802E-4</c:v>
                </c:pt>
                <c:pt idx="217">
                  <c:v>4.6614173976931779E-4</c:v>
                </c:pt>
                <c:pt idx="218">
                  <c:v>1.2477621748696261E-3</c:v>
                </c:pt>
                <c:pt idx="219">
                  <c:v>2.0607228992845401E-4</c:v>
                </c:pt>
                <c:pt idx="220">
                  <c:v>0.21626406723783553</c:v>
                </c:pt>
                <c:pt idx="221">
                  <c:v>2.3653835690146123</c:v>
                </c:pt>
                <c:pt idx="222">
                  <c:v>2.2896762269078337E-3</c:v>
                </c:pt>
                <c:pt idx="223">
                  <c:v>7.927562895001832E-4</c:v>
                </c:pt>
                <c:pt idx="224">
                  <c:v>1.5575207046161982E-4</c:v>
                </c:pt>
                <c:pt idx="225">
                  <c:v>8.2634952089442521E-6</c:v>
                </c:pt>
                <c:pt idx="226">
                  <c:v>1.2793689316738618E-2</c:v>
                </c:pt>
                <c:pt idx="227">
                  <c:v>1.2030279095964487E-3</c:v>
                </c:pt>
                <c:pt idx="228">
                  <c:v>67.773359531311769</c:v>
                </c:pt>
                <c:pt idx="229">
                  <c:v>0.14716015623206621</c:v>
                </c:pt>
                <c:pt idx="230">
                  <c:v>8.2624218982445707E-2</c:v>
                </c:pt>
                <c:pt idx="231">
                  <c:v>1.9807998283783542E-2</c:v>
                </c:pt>
                <c:pt idx="232">
                  <c:v>0.6795066254915012</c:v>
                </c:pt>
                <c:pt idx="233">
                  <c:v>0.61589332759825799</c:v>
                </c:pt>
                <c:pt idx="234">
                  <c:v>3.5243246594237713E-2</c:v>
                </c:pt>
                <c:pt idx="235">
                  <c:v>1.6800815769441114E-4</c:v>
                </c:pt>
                <c:pt idx="236">
                  <c:v>7.1916704828675197E-6</c:v>
                </c:pt>
                <c:pt idx="237">
                  <c:v>1.3048615610964582E-5</c:v>
                </c:pt>
                <c:pt idx="238">
                  <c:v>2.3993412717599349E-5</c:v>
                </c:pt>
                <c:pt idx="239">
                  <c:v>1.1792514695594594E-5</c:v>
                </c:pt>
                <c:pt idx="240">
                  <c:v>1.0108154981692628E-4</c:v>
                </c:pt>
                <c:pt idx="241">
                  <c:v>1.1288281671695676E-3</c:v>
                </c:pt>
                <c:pt idx="242">
                  <c:v>8.7899470107048364E-2</c:v>
                </c:pt>
                <c:pt idx="243">
                  <c:v>1.0092550385478035E-3</c:v>
                </c:pt>
                <c:pt idx="244">
                  <c:v>5.1381100579997172</c:v>
                </c:pt>
                <c:pt idx="245">
                  <c:v>2.4766208557162928E-2</c:v>
                </c:pt>
                <c:pt idx="246">
                  <c:v>5.449955484055944E-2</c:v>
                </c:pt>
                <c:pt idx="247">
                  <c:v>9.8777961743051392</c:v>
                </c:pt>
                <c:pt idx="248">
                  <c:v>5.4529537090838662</c:v>
                </c:pt>
                <c:pt idx="249">
                  <c:v>3.9949831378458214E-2</c:v>
                </c:pt>
                <c:pt idx="250">
                  <c:v>9.2967164771932939E-2</c:v>
                </c:pt>
                <c:pt idx="251">
                  <c:v>6.5749657937750738E-3</c:v>
                </c:pt>
                <c:pt idx="252">
                  <c:v>9.0145149620003209E-3</c:v>
                </c:pt>
                <c:pt idx="253">
                  <c:v>2.2972120305671754E-2</c:v>
                </c:pt>
                <c:pt idx="254">
                  <c:v>7.6464973182316625E-5</c:v>
                </c:pt>
                <c:pt idx="255">
                  <c:v>4.8391589608333284E-3</c:v>
                </c:pt>
                <c:pt idx="256">
                  <c:v>6.2505304784091281E-3</c:v>
                </c:pt>
                <c:pt idx="257">
                  <c:v>2.4938563847960551E-5</c:v>
                </c:pt>
                <c:pt idx="258">
                  <c:v>1.0973330372768589E-3</c:v>
                </c:pt>
                <c:pt idx="259">
                  <c:v>0.13845011340144109</c:v>
                </c:pt>
                <c:pt idx="260">
                  <c:v>6.3909864128165669E-2</c:v>
                </c:pt>
                <c:pt idx="261">
                  <c:v>3.771476842839828</c:v>
                </c:pt>
                <c:pt idx="262">
                  <c:v>0.7814943406982775</c:v>
                </c:pt>
                <c:pt idx="263">
                  <c:v>3.395531033128292E-3</c:v>
                </c:pt>
                <c:pt idx="264">
                  <c:v>1.3529731183780227E-5</c:v>
                </c:pt>
                <c:pt idx="265">
                  <c:v>1.1903128234586515E-3</c:v>
                </c:pt>
                <c:pt idx="266">
                  <c:v>2.1591796838366626E-4</c:v>
                </c:pt>
                <c:pt idx="267">
                  <c:v>8.3036126876547739E-2</c:v>
                </c:pt>
                <c:pt idx="268">
                  <c:v>9.7148949119655345E-5</c:v>
                </c:pt>
                <c:pt idx="269">
                  <c:v>0.26837846649344493</c:v>
                </c:pt>
                <c:pt idx="270">
                  <c:v>0.16185107981604974</c:v>
                </c:pt>
                <c:pt idx="271">
                  <c:v>0.20146809180641168</c:v>
                </c:pt>
                <c:pt idx="272">
                  <c:v>2.476624411242645E-2</c:v>
                </c:pt>
                <c:pt idx="273">
                  <c:v>9.7491061521390698E-2</c:v>
                </c:pt>
                <c:pt idx="274">
                  <c:v>2.6875542037291338E-3</c:v>
                </c:pt>
                <c:pt idx="275">
                  <c:v>1.3732323823932861E-4</c:v>
                </c:pt>
                <c:pt idx="276">
                  <c:v>5.975140787221378E-4</c:v>
                </c:pt>
                <c:pt idx="277">
                  <c:v>6.8390868451244392E-6</c:v>
                </c:pt>
                <c:pt idx="278">
                  <c:v>6.7211420458133432E-4</c:v>
                </c:pt>
                <c:pt idx="279">
                  <c:v>1.4460392550141982E-3</c:v>
                </c:pt>
                <c:pt idx="280">
                  <c:v>5.4505199849155088E-5</c:v>
                </c:pt>
                <c:pt idx="281">
                  <c:v>4.257967082908003E-3</c:v>
                </c:pt>
                <c:pt idx="282">
                  <c:v>2.4752951503455792E-5</c:v>
                </c:pt>
                <c:pt idx="283">
                  <c:v>3.0510629281728934E-3</c:v>
                </c:pt>
                <c:pt idx="284">
                  <c:v>8.8559352532733703E-4</c:v>
                </c:pt>
                <c:pt idx="285">
                  <c:v>2.0338229011104447E-3</c:v>
                </c:pt>
                <c:pt idx="286">
                  <c:v>2.7689859428874548E-2</c:v>
                </c:pt>
                <c:pt idx="287">
                  <c:v>2.3082269804799875E-2</c:v>
                </c:pt>
                <c:pt idx="288">
                  <c:v>6.5918647573710962E-4</c:v>
                </c:pt>
                <c:pt idx="289">
                  <c:v>1.7497244962727494E-2</c:v>
                </c:pt>
                <c:pt idx="290">
                  <c:v>4.7914515824209136E-2</c:v>
                </c:pt>
                <c:pt idx="291">
                  <c:v>8.0867197255781061E-4</c:v>
                </c:pt>
                <c:pt idx="292">
                  <c:v>1.5357856074841472E-3</c:v>
                </c:pt>
                <c:pt idx="293">
                  <c:v>3.433459186612462E-5</c:v>
                </c:pt>
                <c:pt idx="294">
                  <c:v>5.7002612619745071E-3</c:v>
                </c:pt>
                <c:pt idx="295">
                  <c:v>7.7876640559788306E-3</c:v>
                </c:pt>
                <c:pt idx="296">
                  <c:v>3.705950008856731E-5</c:v>
                </c:pt>
                <c:pt idx="297">
                  <c:v>6.4599460400354271E-6</c:v>
                </c:pt>
                <c:pt idx="298">
                  <c:v>9.0208797891749449E-3</c:v>
                </c:pt>
                <c:pt idx="299">
                  <c:v>7.1912516343753717E-3</c:v>
                </c:pt>
                <c:pt idx="300">
                  <c:v>1.1401771388606457E-3</c:v>
                </c:pt>
                <c:pt idx="301">
                  <c:v>1.6506946673391718E-3</c:v>
                </c:pt>
                <c:pt idx="302">
                  <c:v>4.4903052898225626E-3</c:v>
                </c:pt>
                <c:pt idx="303">
                  <c:v>1.7297181765442277E-3</c:v>
                </c:pt>
                <c:pt idx="304">
                  <c:v>8.3072402256118165E-5</c:v>
                </c:pt>
                <c:pt idx="305">
                  <c:v>1.1652344367813889E-4</c:v>
                </c:pt>
                <c:pt idx="306">
                  <c:v>1.2474717453977423E-5</c:v>
                </c:pt>
                <c:pt idx="307">
                  <c:v>1.5597956625150851</c:v>
                </c:pt>
                <c:pt idx="308">
                  <c:v>3.5557189453404459E-3</c:v>
                </c:pt>
                <c:pt idx="309">
                  <c:v>2.2250947268708555E-2</c:v>
                </c:pt>
                <c:pt idx="310">
                  <c:v>6.4104036286386865E-3</c:v>
                </c:pt>
                <c:pt idx="311">
                  <c:v>5.4676300453114536E-3</c:v>
                </c:pt>
                <c:pt idx="312">
                  <c:v>5.6822827242253293E-3</c:v>
                </c:pt>
                <c:pt idx="313">
                  <c:v>1.944142294670078E-2</c:v>
                </c:pt>
                <c:pt idx="314">
                  <c:v>1.2080416526253856E-4</c:v>
                </c:pt>
                <c:pt idx="315">
                  <c:v>1.9502979906710783E-6</c:v>
                </c:pt>
                <c:pt idx="316">
                  <c:v>2.0724439164040494E-5</c:v>
                </c:pt>
                <c:pt idx="317">
                  <c:v>3.0300898617708654E-5</c:v>
                </c:pt>
                <c:pt idx="318">
                  <c:v>1.0962717745873882E-5</c:v>
                </c:pt>
                <c:pt idx="319">
                  <c:v>3.1171190927460411E-3</c:v>
                </c:pt>
                <c:pt idx="320">
                  <c:v>9.0507070643583703E-4</c:v>
                </c:pt>
                <c:pt idx="321">
                  <c:v>2.2624111029102374</c:v>
                </c:pt>
                <c:pt idx="322">
                  <c:v>2.2050841034461362E-3</c:v>
                </c:pt>
                <c:pt idx="323">
                  <c:v>1.4530987683929856E-3</c:v>
                </c:pt>
                <c:pt idx="324">
                  <c:v>1.7013034782250381E-3</c:v>
                </c:pt>
                <c:pt idx="325">
                  <c:v>9.8183028770878534E-4</c:v>
                </c:pt>
                <c:pt idx="326">
                  <c:v>2.545803152961227E-2</c:v>
                </c:pt>
                <c:pt idx="327">
                  <c:v>1.997459877612285E-2</c:v>
                </c:pt>
                <c:pt idx="328">
                  <c:v>5.534752405554769E-4</c:v>
                </c:pt>
                <c:pt idx="329">
                  <c:v>1.3722398899629902E-2</c:v>
                </c:pt>
                <c:pt idx="330">
                  <c:v>4.7674604998518922E-4</c:v>
                </c:pt>
                <c:pt idx="331">
                  <c:v>9.7304587805474953E-4</c:v>
                </c:pt>
                <c:pt idx="332">
                  <c:v>1.5479424267216182E-3</c:v>
                </c:pt>
                <c:pt idx="333">
                  <c:v>3.7582618939860319E-4</c:v>
                </c:pt>
                <c:pt idx="334">
                  <c:v>4.3930971564311324E-5</c:v>
                </c:pt>
                <c:pt idx="335">
                  <c:v>5.5720026565507615E-5</c:v>
                </c:pt>
                <c:pt idx="336">
                  <c:v>6.1738244276584133E-5</c:v>
                </c:pt>
                <c:pt idx="337">
                  <c:v>7.0566137448582784E-6</c:v>
                </c:pt>
                <c:pt idx="338">
                  <c:v>0.76603475122963993</c:v>
                </c:pt>
                <c:pt idx="339">
                  <c:v>113.30003913128546</c:v>
                </c:pt>
                <c:pt idx="340">
                  <c:v>32.427923859807564</c:v>
                </c:pt>
                <c:pt idx="341">
                  <c:v>5.1402554095897689E-2</c:v>
                </c:pt>
                <c:pt idx="342">
                  <c:v>9.8763611527207529E-3</c:v>
                </c:pt>
                <c:pt idx="343">
                  <c:v>0.12781961169783257</c:v>
                </c:pt>
                <c:pt idx="344">
                  <c:v>5.673410829861715E-4</c:v>
                </c:pt>
                <c:pt idx="345">
                  <c:v>1.2690741850005584E-4</c:v>
                </c:pt>
                <c:pt idx="346">
                  <c:v>6.1961616926583174E-3</c:v>
                </c:pt>
                <c:pt idx="347">
                  <c:v>2.6349942062572421E-2</c:v>
                </c:pt>
                <c:pt idx="348">
                  <c:v>3.802752478216562E-5</c:v>
                </c:pt>
                <c:pt idx="349">
                  <c:v>1.3518310359107851E-2</c:v>
                </c:pt>
                <c:pt idx="350">
                  <c:v>1.1481218193922572E-3</c:v>
                </c:pt>
                <c:pt idx="351">
                  <c:v>1.867343354623198E-3</c:v>
                </c:pt>
                <c:pt idx="352">
                  <c:v>1.0684548329656895</c:v>
                </c:pt>
                <c:pt idx="353">
                  <c:v>8.4280730087147298</c:v>
                </c:pt>
                <c:pt idx="354">
                  <c:v>5.3483667130105592E-2</c:v>
                </c:pt>
                <c:pt idx="355">
                  <c:v>2.8465418134707116E-4</c:v>
                </c:pt>
                <c:pt idx="356">
                  <c:v>1.7453611097539648E-3</c:v>
                </c:pt>
                <c:pt idx="357">
                  <c:v>3.3794088877005983E-3</c:v>
                </c:pt>
                <c:pt idx="358">
                  <c:v>1.2646454419874033E-3</c:v>
                </c:pt>
                <c:pt idx="359">
                  <c:v>1.4399890120971248E-3</c:v>
                </c:pt>
                <c:pt idx="360">
                  <c:v>4.8499285931061388E-4</c:v>
                </c:pt>
                <c:pt idx="361">
                  <c:v>0.17469326204674754</c:v>
                </c:pt>
                <c:pt idx="362">
                  <c:v>2.6343891022751818E-3</c:v>
                </c:pt>
                <c:pt idx="363">
                  <c:v>0.30829905910192124</c:v>
                </c:pt>
                <c:pt idx="364">
                  <c:v>1.3632706677444346E-3</c:v>
                </c:pt>
                <c:pt idx="365">
                  <c:v>1.8436208454651131E-5</c:v>
                </c:pt>
                <c:pt idx="366">
                  <c:v>1.8287378158123679E-3</c:v>
                </c:pt>
                <c:pt idx="367">
                  <c:v>0.25430505484390581</c:v>
                </c:pt>
                <c:pt idx="368">
                  <c:v>1.4970346675542219E-3</c:v>
                </c:pt>
                <c:pt idx="369">
                  <c:v>8.3899341275582382E-3</c:v>
                </c:pt>
                <c:pt idx="370">
                  <c:v>5.881116250815527E-4</c:v>
                </c:pt>
                <c:pt idx="371">
                  <c:v>7.1219693476865108E-5</c:v>
                </c:pt>
                <c:pt idx="372">
                  <c:v>2.0101544499747517E-4</c:v>
                </c:pt>
                <c:pt idx="373">
                  <c:v>4.5695535525564629E-6</c:v>
                </c:pt>
                <c:pt idx="374">
                  <c:v>3.5693584678850892E-5</c:v>
                </c:pt>
                <c:pt idx="375">
                  <c:v>5.2823046114242699E-5</c:v>
                </c:pt>
                <c:pt idx="376">
                  <c:v>6.8539427981579179E-2</c:v>
                </c:pt>
                <c:pt idx="377">
                  <c:v>1.493037520205688E-4</c:v>
                </c:pt>
                <c:pt idx="378">
                  <c:v>0.17476298775969132</c:v>
                </c:pt>
                <c:pt idx="379">
                  <c:v>7.4075505982872936E-2</c:v>
                </c:pt>
                <c:pt idx="380">
                  <c:v>1.860730593607306E-3</c:v>
                </c:pt>
                <c:pt idx="381">
                  <c:v>1.7116861481569626E-3</c:v>
                </c:pt>
                <c:pt idx="382">
                  <c:v>4.6945919915105166E-3</c:v>
                </c:pt>
                <c:pt idx="383">
                  <c:v>1.7028123624782422E-3</c:v>
                </c:pt>
                <c:pt idx="384">
                  <c:v>1.5145147319065583E-4</c:v>
                </c:pt>
                <c:pt idx="385">
                  <c:v>1.7345087579539649</c:v>
                </c:pt>
                <c:pt idx="386">
                  <c:v>2.0987970488793353E-4</c:v>
                </c:pt>
                <c:pt idx="387">
                  <c:v>2.0151204246099526</c:v>
                </c:pt>
                <c:pt idx="388">
                  <c:v>3.6929502347834601E-4</c:v>
                </c:pt>
                <c:pt idx="389">
                  <c:v>3.4220301780564388</c:v>
                </c:pt>
                <c:pt idx="390">
                  <c:v>1.5263135995206631</c:v>
                </c:pt>
                <c:pt idx="391">
                  <c:v>0.22965020899014252</c:v>
                </c:pt>
                <c:pt idx="392">
                  <c:v>0.20395664220094298</c:v>
                </c:pt>
                <c:pt idx="393">
                  <c:v>0.11419753086419752</c:v>
                </c:pt>
                <c:pt idx="394">
                  <c:v>2.6984421264554942E-3</c:v>
                </c:pt>
                <c:pt idx="395">
                  <c:v>1.060037071637165E-4</c:v>
                </c:pt>
                <c:pt idx="396">
                  <c:v>3.2347923442698919E-6</c:v>
                </c:pt>
                <c:pt idx="397">
                  <c:v>1.7310020080742777E-3</c:v>
                </c:pt>
                <c:pt idx="398">
                  <c:v>1.4740079179588638E-4</c:v>
                </c:pt>
                <c:pt idx="399">
                  <c:v>1.3427029874606104E-4</c:v>
                </c:pt>
                <c:pt idx="400">
                  <c:v>2.047551412154549E-5</c:v>
                </c:pt>
                <c:pt idx="401">
                  <c:v>2.1563779319876403E-5</c:v>
                </c:pt>
                <c:pt idx="402">
                  <c:v>0.17600854328551155</c:v>
                </c:pt>
                <c:pt idx="403">
                  <c:v>7.0008330071344232E-4</c:v>
                </c:pt>
                <c:pt idx="404">
                  <c:v>1.7844406616389483E-3</c:v>
                </c:pt>
                <c:pt idx="405">
                  <c:v>0.1742553378437747</c:v>
                </c:pt>
                <c:pt idx="406">
                  <c:v>1.4960306466559034E-2</c:v>
                </c:pt>
                <c:pt idx="407">
                  <c:v>1.1016920316149355E-4</c:v>
                </c:pt>
                <c:pt idx="408">
                  <c:v>2.0480177477910665E-3</c:v>
                </c:pt>
                <c:pt idx="409">
                  <c:v>1.7521522978052625E-4</c:v>
                </c:pt>
                <c:pt idx="410">
                  <c:v>2.3959468871322695E-4</c:v>
                </c:pt>
                <c:pt idx="411">
                  <c:v>5.0839445463545744E-4</c:v>
                </c:pt>
                <c:pt idx="412">
                  <c:v>5.7419683443732835E-5</c:v>
                </c:pt>
                <c:pt idx="413">
                  <c:v>1.0461664979735355E-3</c:v>
                </c:pt>
                <c:pt idx="414">
                  <c:v>1.3678153669475341E-3</c:v>
                </c:pt>
                <c:pt idx="415">
                  <c:v>1.6598240078789781E-3</c:v>
                </c:pt>
                <c:pt idx="416">
                  <c:v>3.5263164909203929E-4</c:v>
                </c:pt>
                <c:pt idx="417">
                  <c:v>7.7481853606356967</c:v>
                </c:pt>
                <c:pt idx="418">
                  <c:v>0.20933837663545607</c:v>
                </c:pt>
                <c:pt idx="419">
                  <c:v>2.1497310549233417E-3</c:v>
                </c:pt>
                <c:pt idx="420">
                  <c:v>6.991008838768668E-4</c:v>
                </c:pt>
                <c:pt idx="421">
                  <c:v>1.4908572052451066E-4</c:v>
                </c:pt>
                <c:pt idx="422">
                  <c:v>7.6941405838129603E-6</c:v>
                </c:pt>
                <c:pt idx="423">
                  <c:v>7.9745384168717383E-3</c:v>
                </c:pt>
                <c:pt idx="424">
                  <c:v>0.19456994582878251</c:v>
                </c:pt>
                <c:pt idx="425">
                  <c:v>5.2409474543969506E-2</c:v>
                </c:pt>
                <c:pt idx="426">
                  <c:v>4.745101603688285E-3</c:v>
                </c:pt>
                <c:pt idx="427">
                  <c:v>3.3846093474080761E-3</c:v>
                </c:pt>
                <c:pt idx="428">
                  <c:v>0.36205508133354808</c:v>
                </c:pt>
                <c:pt idx="429">
                  <c:v>7.9381414032448083E-3</c:v>
                </c:pt>
                <c:pt idx="430">
                  <c:v>4.0818262299228535E-3</c:v>
                </c:pt>
                <c:pt idx="431">
                  <c:v>3.2711727897899757E-2</c:v>
                </c:pt>
                <c:pt idx="432">
                  <c:v>6.787774064368593E-4</c:v>
                </c:pt>
                <c:pt idx="433">
                  <c:v>6.1035325469146603E-5</c:v>
                </c:pt>
                <c:pt idx="434">
                  <c:v>2.9994659721781404E-4</c:v>
                </c:pt>
                <c:pt idx="435">
                  <c:v>2.5524875163568959E-2</c:v>
                </c:pt>
                <c:pt idx="436">
                  <c:v>8.1038188065658094E-3</c:v>
                </c:pt>
                <c:pt idx="437">
                  <c:v>9.310464193444893E-4</c:v>
                </c:pt>
                <c:pt idx="438">
                  <c:v>3.3362737830338327E-4</c:v>
                </c:pt>
                <c:pt idx="439">
                  <c:v>4.0853318460680424E-2</c:v>
                </c:pt>
                <c:pt idx="440">
                  <c:v>5.7057837726721137E-4</c:v>
                </c:pt>
                <c:pt idx="441">
                  <c:v>5.7002002773070402E-2</c:v>
                </c:pt>
                <c:pt idx="442">
                  <c:v>2.419574720225605E-4</c:v>
                </c:pt>
                <c:pt idx="443">
                  <c:v>4.2165888084252498E-3</c:v>
                </c:pt>
                <c:pt idx="444">
                  <c:v>0.5325540516786782</c:v>
                </c:pt>
                <c:pt idx="445">
                  <c:v>0.27200829891314693</c:v>
                </c:pt>
                <c:pt idx="446">
                  <c:v>0.39617605128806987</c:v>
                </c:pt>
                <c:pt idx="447">
                  <c:v>7.3032386626576407E-3</c:v>
                </c:pt>
                <c:pt idx="448">
                  <c:v>1.8103504642343404E-2</c:v>
                </c:pt>
                <c:pt idx="449">
                  <c:v>5.233603230380514E-5</c:v>
                </c:pt>
                <c:pt idx="450">
                  <c:v>1.3445251159514016E-4</c:v>
                </c:pt>
                <c:pt idx="451">
                  <c:v>1.3083812564168133E-3</c:v>
                </c:pt>
                <c:pt idx="452">
                  <c:v>2.0874335706517672E-2</c:v>
                </c:pt>
                <c:pt idx="453">
                  <c:v>6.0396515556848391E-4</c:v>
                </c:pt>
                <c:pt idx="454">
                  <c:v>3.43065072674266E-4</c:v>
                </c:pt>
                <c:pt idx="455">
                  <c:v>5.8180198357670589E-5</c:v>
                </c:pt>
                <c:pt idx="456">
                  <c:v>2.9619980744180777E-2</c:v>
                </c:pt>
                <c:pt idx="457">
                  <c:v>7.2181222841396541E-3</c:v>
                </c:pt>
                <c:pt idx="458">
                  <c:v>1.1165266055213658E-2</c:v>
                </c:pt>
                <c:pt idx="459">
                  <c:v>7.1919223951933038E-4</c:v>
                </c:pt>
                <c:pt idx="460">
                  <c:v>5.3335053657614455E-4</c:v>
                </c:pt>
                <c:pt idx="461">
                  <c:v>2.1535223004327032E-6</c:v>
                </c:pt>
                <c:pt idx="462">
                  <c:v>1.462988172553396E-4</c:v>
                </c:pt>
                <c:pt idx="463">
                  <c:v>4.4351602720281349E-4</c:v>
                </c:pt>
                <c:pt idx="464">
                  <c:v>0.11029651169318169</c:v>
                </c:pt>
                <c:pt idx="465">
                  <c:v>8.2222260136417605E-3</c:v>
                </c:pt>
                <c:pt idx="466">
                  <c:v>3.2957688701359587</c:v>
                </c:pt>
                <c:pt idx="467">
                  <c:v>1.4849688138509518</c:v>
                </c:pt>
                <c:pt idx="468">
                  <c:v>0.21201464580663157</c:v>
                </c:pt>
                <c:pt idx="469">
                  <c:v>0.1699407517126458</c:v>
                </c:pt>
                <c:pt idx="470">
                  <c:v>6.8921880304947683E-2</c:v>
                </c:pt>
                <c:pt idx="471">
                  <c:v>7.0224846219400479E-4</c:v>
                </c:pt>
                <c:pt idx="472">
                  <c:v>2.0064833776821029E-5</c:v>
                </c:pt>
                <c:pt idx="473">
                  <c:v>1.0089107791861913E-3</c:v>
                </c:pt>
                <c:pt idx="474">
                  <c:v>1.3455625694038311E-5</c:v>
                </c:pt>
                <c:pt idx="475">
                  <c:v>4.6117313179340777E-6</c:v>
                </c:pt>
                <c:pt idx="476">
                  <c:v>2.1434688192920519E-5</c:v>
                </c:pt>
                <c:pt idx="477">
                  <c:v>3.2561565091588942E-5</c:v>
                </c:pt>
                <c:pt idx="478">
                  <c:v>3.4933661560546022E-5</c:v>
                </c:pt>
                <c:pt idx="479">
                  <c:v>4.6035377490095414E-3</c:v>
                </c:pt>
                <c:pt idx="480">
                  <c:v>1.3038765670401692E-5</c:v>
                </c:pt>
                <c:pt idx="481">
                  <c:v>3.0806393882929985E-5</c:v>
                </c:pt>
                <c:pt idx="482">
                  <c:v>2.7812004928709734E-3</c:v>
                </c:pt>
                <c:pt idx="483">
                  <c:v>2.3150649867751203E-2</c:v>
                </c:pt>
                <c:pt idx="484">
                  <c:v>1.4857953390845524E-4</c:v>
                </c:pt>
                <c:pt idx="485">
                  <c:v>2.6742304515262726E-3</c:v>
                </c:pt>
                <c:pt idx="486">
                  <c:v>2.7223916392882679E-3</c:v>
                </c:pt>
                <c:pt idx="487">
                  <c:v>3.0890216367605926E-3</c:v>
                </c:pt>
                <c:pt idx="488">
                  <c:v>2.0982544902605618</c:v>
                </c:pt>
                <c:pt idx="489">
                  <c:v>4.7279100415145617E-2</c:v>
                </c:pt>
                <c:pt idx="490">
                  <c:v>7.6739066977784219E-4</c:v>
                </c:pt>
                <c:pt idx="491">
                  <c:v>1.3954781353613791E-3</c:v>
                </c:pt>
                <c:pt idx="492">
                  <c:v>2.8726279320048672E-2</c:v>
                </c:pt>
                <c:pt idx="493">
                  <c:v>5.0825669105436207E-3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52-436F-8FEF-D6E9BA2CF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393743"/>
        <c:axId val="640390415"/>
      </c:scatterChart>
      <c:valAx>
        <c:axId val="640393743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90415"/>
        <c:crosses val="autoZero"/>
        <c:crossBetween val="midCat"/>
        <c:majorUnit val="90000000"/>
      </c:valAx>
      <c:valAx>
        <c:axId val="640390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393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Birth Rate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POPULATION'!$M$1</c:f>
              <c:strCache>
                <c:ptCount val="1"/>
                <c:pt idx="0">
                  <c:v>Birth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POPULATION'!$M$2:$M$2497</c:f>
              <c:numCache>
                <c:formatCode>General</c:formatCode>
                <c:ptCount val="502"/>
                <c:pt idx="0">
                  <c:v>0.02</c:v>
                </c:pt>
                <c:pt idx="1">
                  <c:v>1.9E-2</c:v>
                </c:pt>
                <c:pt idx="2">
                  <c:v>1.4E-2</c:v>
                </c:pt>
                <c:pt idx="3">
                  <c:v>1.7999999999999999E-2</c:v>
                </c:pt>
                <c:pt idx="4">
                  <c:v>1.2999999999999999E-2</c:v>
                </c:pt>
                <c:pt idx="5">
                  <c:v>2.9000000000000001E-2</c:v>
                </c:pt>
                <c:pt idx="6">
                  <c:v>1.4E-2</c:v>
                </c:pt>
                <c:pt idx="7">
                  <c:v>3.1E-2</c:v>
                </c:pt>
                <c:pt idx="8">
                  <c:v>2.1000000000000001E-2</c:v>
                </c:pt>
                <c:pt idx="9">
                  <c:v>1.0999999999999999E-2</c:v>
                </c:pt>
                <c:pt idx="10">
                  <c:v>1.7000000000000001E-2</c:v>
                </c:pt>
                <c:pt idx="11">
                  <c:v>2.3E-2</c:v>
                </c:pt>
                <c:pt idx="12">
                  <c:v>0.02</c:v>
                </c:pt>
                <c:pt idx="13">
                  <c:v>1.2999999999999999E-2</c:v>
                </c:pt>
                <c:pt idx="14">
                  <c:v>2.5000000000000001E-2</c:v>
                </c:pt>
                <c:pt idx="15">
                  <c:v>2.1000000000000001E-2</c:v>
                </c:pt>
                <c:pt idx="16">
                  <c:v>2.5000000000000001E-2</c:v>
                </c:pt>
                <c:pt idx="17">
                  <c:v>2.5000000000000001E-2</c:v>
                </c:pt>
                <c:pt idx="18">
                  <c:v>1.6E-2</c:v>
                </c:pt>
                <c:pt idx="19">
                  <c:v>1.9E-2</c:v>
                </c:pt>
                <c:pt idx="20">
                  <c:v>3.6999999999999998E-2</c:v>
                </c:pt>
                <c:pt idx="21">
                  <c:v>2.1999999999999999E-2</c:v>
                </c:pt>
                <c:pt idx="22">
                  <c:v>3.1E-2</c:v>
                </c:pt>
                <c:pt idx="23">
                  <c:v>3.2000000000000001E-2</c:v>
                </c:pt>
                <c:pt idx="24">
                  <c:v>2.1000000000000001E-2</c:v>
                </c:pt>
                <c:pt idx="25">
                  <c:v>2.4E-2</c:v>
                </c:pt>
                <c:pt idx="26">
                  <c:v>2.8000000000000001E-2</c:v>
                </c:pt>
                <c:pt idx="27">
                  <c:v>2.4E-2</c:v>
                </c:pt>
                <c:pt idx="28">
                  <c:v>2.8000000000000001E-2</c:v>
                </c:pt>
                <c:pt idx="29">
                  <c:v>2.4E-2</c:v>
                </c:pt>
                <c:pt idx="30">
                  <c:v>2.1000000000000001E-2</c:v>
                </c:pt>
                <c:pt idx="31">
                  <c:v>0.02</c:v>
                </c:pt>
                <c:pt idx="32">
                  <c:v>0.02</c:v>
                </c:pt>
                <c:pt idx="33">
                  <c:v>2.3E-2</c:v>
                </c:pt>
                <c:pt idx="34">
                  <c:v>1.4999999999999999E-2</c:v>
                </c:pt>
                <c:pt idx="35">
                  <c:v>1.4E-2</c:v>
                </c:pt>
                <c:pt idx="36">
                  <c:v>1.6E-2</c:v>
                </c:pt>
                <c:pt idx="37">
                  <c:v>2.4E-2</c:v>
                </c:pt>
                <c:pt idx="38">
                  <c:v>0.02</c:v>
                </c:pt>
                <c:pt idx="39">
                  <c:v>1.7999999999999999E-2</c:v>
                </c:pt>
                <c:pt idx="40">
                  <c:v>1.4E-2</c:v>
                </c:pt>
                <c:pt idx="41">
                  <c:v>1.7000000000000001E-2</c:v>
                </c:pt>
                <c:pt idx="42">
                  <c:v>1.2999999999999999E-2</c:v>
                </c:pt>
                <c:pt idx="43">
                  <c:v>2.9000000000000001E-2</c:v>
                </c:pt>
                <c:pt idx="44">
                  <c:v>1.2999999999999999E-2</c:v>
                </c:pt>
                <c:pt idx="45">
                  <c:v>3.1E-2</c:v>
                </c:pt>
                <c:pt idx="46">
                  <c:v>0.02</c:v>
                </c:pt>
                <c:pt idx="47">
                  <c:v>1.0999999999999999E-2</c:v>
                </c:pt>
                <c:pt idx="48">
                  <c:v>1.6E-2</c:v>
                </c:pt>
                <c:pt idx="49">
                  <c:v>2.3E-2</c:v>
                </c:pt>
                <c:pt idx="50">
                  <c:v>0.02</c:v>
                </c:pt>
                <c:pt idx="51">
                  <c:v>1.2999999999999999E-2</c:v>
                </c:pt>
                <c:pt idx="52">
                  <c:v>2.5000000000000001E-2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1.7000000000000001E-2</c:v>
                </c:pt>
                <c:pt idx="57">
                  <c:v>1.9E-2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3.1E-2</c:v>
                </c:pt>
                <c:pt idx="61">
                  <c:v>3.1E-2</c:v>
                </c:pt>
                <c:pt idx="62">
                  <c:v>1.9E-2</c:v>
                </c:pt>
                <c:pt idx="63">
                  <c:v>2.4E-2</c:v>
                </c:pt>
                <c:pt idx="64">
                  <c:v>2.7E-2</c:v>
                </c:pt>
                <c:pt idx="65">
                  <c:v>2.4E-2</c:v>
                </c:pt>
                <c:pt idx="66">
                  <c:v>2.8000000000000001E-2</c:v>
                </c:pt>
                <c:pt idx="67">
                  <c:v>2.4E-2</c:v>
                </c:pt>
                <c:pt idx="68">
                  <c:v>1.7000000000000001E-2</c:v>
                </c:pt>
                <c:pt idx="69">
                  <c:v>1.9E-2</c:v>
                </c:pt>
                <c:pt idx="70">
                  <c:v>1.9E-2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1.4E-2</c:v>
                </c:pt>
                <c:pt idx="74">
                  <c:v>1.6E-2</c:v>
                </c:pt>
                <c:pt idx="75">
                  <c:v>2.3E-2</c:v>
                </c:pt>
                <c:pt idx="76">
                  <c:v>0.02</c:v>
                </c:pt>
                <c:pt idx="77">
                  <c:v>1.7999999999999999E-2</c:v>
                </c:pt>
                <c:pt idx="78">
                  <c:v>1.2999999999999999E-2</c:v>
                </c:pt>
                <c:pt idx="79">
                  <c:v>1.6E-2</c:v>
                </c:pt>
                <c:pt idx="80">
                  <c:v>1.2999999999999999E-2</c:v>
                </c:pt>
                <c:pt idx="81">
                  <c:v>2.8000000000000001E-2</c:v>
                </c:pt>
                <c:pt idx="82">
                  <c:v>1.2999999999999999E-2</c:v>
                </c:pt>
                <c:pt idx="83">
                  <c:v>0.03</c:v>
                </c:pt>
                <c:pt idx="84">
                  <c:v>0.02</c:v>
                </c:pt>
                <c:pt idx="85">
                  <c:v>1.0999999999999999E-2</c:v>
                </c:pt>
                <c:pt idx="86">
                  <c:v>1.6E-2</c:v>
                </c:pt>
                <c:pt idx="87">
                  <c:v>2.1999999999999999E-2</c:v>
                </c:pt>
                <c:pt idx="88">
                  <c:v>1.9E-2</c:v>
                </c:pt>
                <c:pt idx="89">
                  <c:v>1.2E-2</c:v>
                </c:pt>
                <c:pt idx="90">
                  <c:v>2.4E-2</c:v>
                </c:pt>
                <c:pt idx="91">
                  <c:v>1.4999999999999999E-2</c:v>
                </c:pt>
                <c:pt idx="92">
                  <c:v>2.5000000000000001E-2</c:v>
                </c:pt>
                <c:pt idx="93">
                  <c:v>2.3E-2</c:v>
                </c:pt>
                <c:pt idx="94">
                  <c:v>1.7000000000000001E-2</c:v>
                </c:pt>
                <c:pt idx="95">
                  <c:v>1.9E-2</c:v>
                </c:pt>
                <c:pt idx="96">
                  <c:v>3.5999999999999997E-2</c:v>
                </c:pt>
                <c:pt idx="97">
                  <c:v>2.1999999999999999E-2</c:v>
                </c:pt>
                <c:pt idx="98">
                  <c:v>0.03</c:v>
                </c:pt>
                <c:pt idx="99">
                  <c:v>0.03</c:v>
                </c:pt>
                <c:pt idx="100">
                  <c:v>1.7999999999999999E-2</c:v>
                </c:pt>
                <c:pt idx="101">
                  <c:v>2.3E-2</c:v>
                </c:pt>
                <c:pt idx="102">
                  <c:v>2.7E-2</c:v>
                </c:pt>
                <c:pt idx="103">
                  <c:v>2.3E-2</c:v>
                </c:pt>
                <c:pt idx="104">
                  <c:v>2.7E-2</c:v>
                </c:pt>
                <c:pt idx="105">
                  <c:v>2.3E-2</c:v>
                </c:pt>
                <c:pt idx="106">
                  <c:v>1.7000000000000001E-2</c:v>
                </c:pt>
                <c:pt idx="107">
                  <c:v>1.7999999999999999E-2</c:v>
                </c:pt>
                <c:pt idx="108">
                  <c:v>1.9E-2</c:v>
                </c:pt>
                <c:pt idx="109">
                  <c:v>2.1999999999999999E-2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1.6E-2</c:v>
                </c:pt>
                <c:pt idx="113">
                  <c:v>2.3E-2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2.8000000000000001E-2</c:v>
                </c:pt>
                <c:pt idx="120">
                  <c:v>1.2999999999999999E-2</c:v>
                </c:pt>
                <c:pt idx="121">
                  <c:v>0.03</c:v>
                </c:pt>
                <c:pt idx="122">
                  <c:v>1.9E-2</c:v>
                </c:pt>
                <c:pt idx="123">
                  <c:v>1.0999999999999999E-2</c:v>
                </c:pt>
                <c:pt idx="124">
                  <c:v>1.6E-2</c:v>
                </c:pt>
                <c:pt idx="125">
                  <c:v>2.1999999999999999E-2</c:v>
                </c:pt>
                <c:pt idx="126">
                  <c:v>1.7999999999999999E-2</c:v>
                </c:pt>
                <c:pt idx="127">
                  <c:v>1.2E-2</c:v>
                </c:pt>
                <c:pt idx="128">
                  <c:v>2.4E-2</c:v>
                </c:pt>
                <c:pt idx="129">
                  <c:v>2.1000000000000001E-2</c:v>
                </c:pt>
                <c:pt idx="130">
                  <c:v>2.4E-2</c:v>
                </c:pt>
                <c:pt idx="131">
                  <c:v>2.1999999999999999E-2</c:v>
                </c:pt>
                <c:pt idx="132">
                  <c:v>1.6E-2</c:v>
                </c:pt>
                <c:pt idx="133">
                  <c:v>1.9E-2</c:v>
                </c:pt>
                <c:pt idx="134">
                  <c:v>3.5000000000000003E-2</c:v>
                </c:pt>
                <c:pt idx="135">
                  <c:v>2.1999999999999999E-2</c:v>
                </c:pt>
                <c:pt idx="136">
                  <c:v>0.03</c:v>
                </c:pt>
                <c:pt idx="137">
                  <c:v>0.03</c:v>
                </c:pt>
                <c:pt idx="138">
                  <c:v>1.7000000000000001E-2</c:v>
                </c:pt>
                <c:pt idx="139">
                  <c:v>2.3E-2</c:v>
                </c:pt>
                <c:pt idx="140">
                  <c:v>2.5999999999999999E-2</c:v>
                </c:pt>
                <c:pt idx="141">
                  <c:v>2.3E-2</c:v>
                </c:pt>
                <c:pt idx="142">
                  <c:v>2.7E-2</c:v>
                </c:pt>
                <c:pt idx="143">
                  <c:v>2.3E-2</c:v>
                </c:pt>
                <c:pt idx="144">
                  <c:v>2.1000000000000001E-2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2.1000000000000001E-2</c:v>
                </c:pt>
                <c:pt idx="148">
                  <c:v>1.4999999999999999E-2</c:v>
                </c:pt>
                <c:pt idx="149">
                  <c:v>1.4E-2</c:v>
                </c:pt>
                <c:pt idx="150">
                  <c:v>1.6E-2</c:v>
                </c:pt>
                <c:pt idx="151">
                  <c:v>2.3E-2</c:v>
                </c:pt>
                <c:pt idx="152">
                  <c:v>1.9E-2</c:v>
                </c:pt>
                <c:pt idx="153">
                  <c:v>1.7999999999999999E-2</c:v>
                </c:pt>
                <c:pt idx="154">
                  <c:v>1.2999999999999999E-2</c:v>
                </c:pt>
                <c:pt idx="155">
                  <c:v>1.4999999999999999E-2</c:v>
                </c:pt>
                <c:pt idx="156">
                  <c:v>1.2999999999999999E-2</c:v>
                </c:pt>
                <c:pt idx="157">
                  <c:v>2.7E-2</c:v>
                </c:pt>
                <c:pt idx="158">
                  <c:v>1.2999999999999999E-2</c:v>
                </c:pt>
                <c:pt idx="159">
                  <c:v>2.9000000000000001E-2</c:v>
                </c:pt>
                <c:pt idx="160">
                  <c:v>1.9E-2</c:v>
                </c:pt>
                <c:pt idx="161">
                  <c:v>1.0999999999999999E-2</c:v>
                </c:pt>
                <c:pt idx="162">
                  <c:v>1.4999999999999999E-2</c:v>
                </c:pt>
                <c:pt idx="163">
                  <c:v>2.1999999999999999E-2</c:v>
                </c:pt>
                <c:pt idx="164">
                  <c:v>1.7999999999999999E-2</c:v>
                </c:pt>
                <c:pt idx="165">
                  <c:v>1.2E-2</c:v>
                </c:pt>
                <c:pt idx="166">
                  <c:v>2.4E-2</c:v>
                </c:pt>
                <c:pt idx="167">
                  <c:v>2.1000000000000001E-2</c:v>
                </c:pt>
                <c:pt idx="168">
                  <c:v>2.4E-2</c:v>
                </c:pt>
                <c:pt idx="169">
                  <c:v>2.1000000000000001E-2</c:v>
                </c:pt>
                <c:pt idx="170">
                  <c:v>1.6E-2</c:v>
                </c:pt>
                <c:pt idx="171">
                  <c:v>1.9E-2</c:v>
                </c:pt>
                <c:pt idx="172">
                  <c:v>3.5000000000000003E-2</c:v>
                </c:pt>
                <c:pt idx="173">
                  <c:v>2.1999999999999999E-2</c:v>
                </c:pt>
                <c:pt idx="174">
                  <c:v>2.9000000000000001E-2</c:v>
                </c:pt>
                <c:pt idx="175">
                  <c:v>2.9000000000000001E-2</c:v>
                </c:pt>
                <c:pt idx="176">
                  <c:v>1.7000000000000001E-2</c:v>
                </c:pt>
                <c:pt idx="177">
                  <c:v>2.1999999999999999E-2</c:v>
                </c:pt>
                <c:pt idx="178">
                  <c:v>2.5999999999999999E-2</c:v>
                </c:pt>
                <c:pt idx="179">
                  <c:v>2.3E-2</c:v>
                </c:pt>
                <c:pt idx="180">
                  <c:v>2.5999999999999999E-2</c:v>
                </c:pt>
                <c:pt idx="181">
                  <c:v>2.1999999999999999E-2</c:v>
                </c:pt>
                <c:pt idx="182">
                  <c:v>2.1000000000000001E-2</c:v>
                </c:pt>
                <c:pt idx="183">
                  <c:v>1.7999999999999999E-2</c:v>
                </c:pt>
                <c:pt idx="184">
                  <c:v>1.7999999999999999E-2</c:v>
                </c:pt>
                <c:pt idx="185">
                  <c:v>2.1000000000000001E-2</c:v>
                </c:pt>
                <c:pt idx="186">
                  <c:v>1.4999999999999999E-2</c:v>
                </c:pt>
                <c:pt idx="187">
                  <c:v>1.4E-2</c:v>
                </c:pt>
                <c:pt idx="188">
                  <c:v>1.6E-2</c:v>
                </c:pt>
                <c:pt idx="189">
                  <c:v>2.1999999999999999E-2</c:v>
                </c:pt>
                <c:pt idx="190">
                  <c:v>1.9E-2</c:v>
                </c:pt>
                <c:pt idx="191">
                  <c:v>1.7999999999999999E-2</c:v>
                </c:pt>
                <c:pt idx="192">
                  <c:v>1.2E-2</c:v>
                </c:pt>
                <c:pt idx="193">
                  <c:v>1.4999999999999999E-2</c:v>
                </c:pt>
                <c:pt idx="194">
                  <c:v>1.2999999999999999E-2</c:v>
                </c:pt>
                <c:pt idx="195">
                  <c:v>2.7E-2</c:v>
                </c:pt>
                <c:pt idx="196">
                  <c:v>1.2999999999999999E-2</c:v>
                </c:pt>
                <c:pt idx="197">
                  <c:v>2.9000000000000001E-2</c:v>
                </c:pt>
                <c:pt idx="198">
                  <c:v>1.7999999999999999E-2</c:v>
                </c:pt>
                <c:pt idx="199">
                  <c:v>1.0999999999999999E-2</c:v>
                </c:pt>
                <c:pt idx="200">
                  <c:v>1.4999999999999999E-2</c:v>
                </c:pt>
                <c:pt idx="201">
                  <c:v>2.1000000000000001E-2</c:v>
                </c:pt>
                <c:pt idx="202">
                  <c:v>1.7000000000000001E-2</c:v>
                </c:pt>
                <c:pt idx="203">
                  <c:v>1.0999999999999999E-2</c:v>
                </c:pt>
                <c:pt idx="204">
                  <c:v>2.4E-2</c:v>
                </c:pt>
                <c:pt idx="205">
                  <c:v>2.1000000000000001E-2</c:v>
                </c:pt>
                <c:pt idx="206">
                  <c:v>2.4E-2</c:v>
                </c:pt>
                <c:pt idx="207">
                  <c:v>2.1000000000000001E-2</c:v>
                </c:pt>
                <c:pt idx="208">
                  <c:v>1.6E-2</c:v>
                </c:pt>
                <c:pt idx="209">
                  <c:v>1.9E-2</c:v>
                </c:pt>
                <c:pt idx="210">
                  <c:v>3.5000000000000003E-2</c:v>
                </c:pt>
                <c:pt idx="211">
                  <c:v>2.1999999999999999E-2</c:v>
                </c:pt>
                <c:pt idx="212">
                  <c:v>2.9000000000000001E-2</c:v>
                </c:pt>
                <c:pt idx="213">
                  <c:v>2.9000000000000001E-2</c:v>
                </c:pt>
                <c:pt idx="214">
                  <c:v>1.7999999999999999E-2</c:v>
                </c:pt>
                <c:pt idx="215">
                  <c:v>2.1999999999999999E-2</c:v>
                </c:pt>
                <c:pt idx="216">
                  <c:v>2.5000000000000001E-2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2.1999999999999999E-2</c:v>
                </c:pt>
                <c:pt idx="220">
                  <c:v>2.1000000000000001E-2</c:v>
                </c:pt>
                <c:pt idx="221">
                  <c:v>1.7000000000000001E-2</c:v>
                </c:pt>
                <c:pt idx="222">
                  <c:v>1.7999999999999999E-2</c:v>
                </c:pt>
                <c:pt idx="223">
                  <c:v>0.02</c:v>
                </c:pt>
                <c:pt idx="224">
                  <c:v>1.4999999999999999E-2</c:v>
                </c:pt>
                <c:pt idx="225">
                  <c:v>1.4E-2</c:v>
                </c:pt>
                <c:pt idx="226">
                  <c:v>1.4999999999999999E-2</c:v>
                </c:pt>
                <c:pt idx="227">
                  <c:v>2.1999999999999999E-2</c:v>
                </c:pt>
                <c:pt idx="228">
                  <c:v>1.7999999999999999E-2</c:v>
                </c:pt>
                <c:pt idx="229">
                  <c:v>1.7999999999999999E-2</c:v>
                </c:pt>
                <c:pt idx="230">
                  <c:v>1.2E-2</c:v>
                </c:pt>
                <c:pt idx="231">
                  <c:v>1.4999999999999999E-2</c:v>
                </c:pt>
                <c:pt idx="232">
                  <c:v>1.2999999999999999E-2</c:v>
                </c:pt>
                <c:pt idx="233">
                  <c:v>2.5999999999999999E-2</c:v>
                </c:pt>
                <c:pt idx="234">
                  <c:v>1.2999999999999999E-2</c:v>
                </c:pt>
                <c:pt idx="235">
                  <c:v>2.8000000000000001E-2</c:v>
                </c:pt>
                <c:pt idx="236">
                  <c:v>1.7000000000000001E-2</c:v>
                </c:pt>
                <c:pt idx="237">
                  <c:v>1.0999999999999999E-2</c:v>
                </c:pt>
                <c:pt idx="238">
                  <c:v>1.4999999999999999E-2</c:v>
                </c:pt>
                <c:pt idx="239">
                  <c:v>2.1000000000000001E-2</c:v>
                </c:pt>
                <c:pt idx="240">
                  <c:v>1.7000000000000001E-2</c:v>
                </c:pt>
                <c:pt idx="241">
                  <c:v>1.0999999999999999E-2</c:v>
                </c:pt>
                <c:pt idx="242">
                  <c:v>1.4E-2</c:v>
                </c:pt>
                <c:pt idx="243">
                  <c:v>2.3E-2</c:v>
                </c:pt>
                <c:pt idx="244">
                  <c:v>1.4999999999999999E-2</c:v>
                </c:pt>
                <c:pt idx="245">
                  <c:v>2.3E-2</c:v>
                </c:pt>
                <c:pt idx="246">
                  <c:v>2.1000000000000001E-2</c:v>
                </c:pt>
                <c:pt idx="247">
                  <c:v>1.4999999999999999E-2</c:v>
                </c:pt>
                <c:pt idx="248">
                  <c:v>1.9E-2</c:v>
                </c:pt>
                <c:pt idx="249">
                  <c:v>3.4000000000000002E-2</c:v>
                </c:pt>
                <c:pt idx="250">
                  <c:v>2.1999999999999999E-2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1.6E-2</c:v>
                </c:pt>
                <c:pt idx="254">
                  <c:v>2.1000000000000001E-2</c:v>
                </c:pt>
                <c:pt idx="255">
                  <c:v>2.5000000000000001E-2</c:v>
                </c:pt>
                <c:pt idx="256">
                  <c:v>2.1999999999999999E-2</c:v>
                </c:pt>
                <c:pt idx="257">
                  <c:v>2.5000000000000001E-2</c:v>
                </c:pt>
                <c:pt idx="258">
                  <c:v>2.1999999999999999E-2</c:v>
                </c:pt>
                <c:pt idx="259">
                  <c:v>2.1000000000000001E-2</c:v>
                </c:pt>
                <c:pt idx="260">
                  <c:v>1.7000000000000001E-2</c:v>
                </c:pt>
                <c:pt idx="261">
                  <c:v>1.7999999999999999E-2</c:v>
                </c:pt>
                <c:pt idx="262">
                  <c:v>0.02</c:v>
                </c:pt>
                <c:pt idx="263">
                  <c:v>1.4999999999999999E-2</c:v>
                </c:pt>
                <c:pt idx="264">
                  <c:v>1.4E-2</c:v>
                </c:pt>
                <c:pt idx="265">
                  <c:v>1.4999999999999999E-2</c:v>
                </c:pt>
                <c:pt idx="266">
                  <c:v>2.1999999999999999E-2</c:v>
                </c:pt>
                <c:pt idx="267">
                  <c:v>1.7999999999999999E-2</c:v>
                </c:pt>
                <c:pt idx="268">
                  <c:v>1.7000000000000001E-2</c:v>
                </c:pt>
                <c:pt idx="269">
                  <c:v>1.2E-2</c:v>
                </c:pt>
                <c:pt idx="270">
                  <c:v>1.4999999999999999E-2</c:v>
                </c:pt>
                <c:pt idx="271">
                  <c:v>1.2999999999999999E-2</c:v>
                </c:pt>
                <c:pt idx="272">
                  <c:v>2.5999999999999999E-2</c:v>
                </c:pt>
                <c:pt idx="273">
                  <c:v>1.2999999999999999E-2</c:v>
                </c:pt>
                <c:pt idx="274">
                  <c:v>2.8000000000000001E-2</c:v>
                </c:pt>
                <c:pt idx="275">
                  <c:v>1.7000000000000001E-2</c:v>
                </c:pt>
                <c:pt idx="276">
                  <c:v>1.0999999999999999E-2</c:v>
                </c:pt>
                <c:pt idx="277">
                  <c:v>1.4999999999999999E-2</c:v>
                </c:pt>
                <c:pt idx="278">
                  <c:v>2.1000000000000001E-2</c:v>
                </c:pt>
                <c:pt idx="279">
                  <c:v>1.7000000000000001E-2</c:v>
                </c:pt>
                <c:pt idx="280">
                  <c:v>1.0999999999999999E-2</c:v>
                </c:pt>
                <c:pt idx="281">
                  <c:v>1.2999999999999999E-2</c:v>
                </c:pt>
                <c:pt idx="282">
                  <c:v>2.3E-2</c:v>
                </c:pt>
                <c:pt idx="283">
                  <c:v>2.1000000000000001E-2</c:v>
                </c:pt>
                <c:pt idx="284">
                  <c:v>2.3E-2</c:v>
                </c:pt>
                <c:pt idx="285">
                  <c:v>2.1000000000000001E-2</c:v>
                </c:pt>
                <c:pt idx="286">
                  <c:v>1.4999999999999999E-2</c:v>
                </c:pt>
                <c:pt idx="287">
                  <c:v>1.9E-2</c:v>
                </c:pt>
                <c:pt idx="288">
                  <c:v>3.4000000000000002E-2</c:v>
                </c:pt>
                <c:pt idx="289">
                  <c:v>2.1999999999999999E-2</c:v>
                </c:pt>
                <c:pt idx="290">
                  <c:v>2.8000000000000001E-2</c:v>
                </c:pt>
                <c:pt idx="291">
                  <c:v>2.8000000000000001E-2</c:v>
                </c:pt>
                <c:pt idx="292">
                  <c:v>1.6E-2</c:v>
                </c:pt>
                <c:pt idx="293">
                  <c:v>2.1000000000000001E-2</c:v>
                </c:pt>
                <c:pt idx="294">
                  <c:v>2.5000000000000001E-2</c:v>
                </c:pt>
                <c:pt idx="295">
                  <c:v>2.1000000000000001E-2</c:v>
                </c:pt>
                <c:pt idx="296">
                  <c:v>2.5000000000000001E-2</c:v>
                </c:pt>
                <c:pt idx="297">
                  <c:v>2.1000000000000001E-2</c:v>
                </c:pt>
                <c:pt idx="298">
                  <c:v>2.1000000000000001E-2</c:v>
                </c:pt>
                <c:pt idx="299">
                  <c:v>2.1000000000000001E-2</c:v>
                </c:pt>
                <c:pt idx="300">
                  <c:v>1.7000000000000001E-2</c:v>
                </c:pt>
                <c:pt idx="301">
                  <c:v>1.7999999999999999E-2</c:v>
                </c:pt>
                <c:pt idx="302">
                  <c:v>1.9E-2</c:v>
                </c:pt>
                <c:pt idx="303">
                  <c:v>1.4999999999999999E-2</c:v>
                </c:pt>
                <c:pt idx="304">
                  <c:v>1.4E-2</c:v>
                </c:pt>
                <c:pt idx="305">
                  <c:v>1.4999999999999999E-2</c:v>
                </c:pt>
                <c:pt idx="306">
                  <c:v>2.1999999999999999E-2</c:v>
                </c:pt>
                <c:pt idx="307">
                  <c:v>1.7999999999999999E-2</c:v>
                </c:pt>
                <c:pt idx="308">
                  <c:v>1.7000000000000001E-2</c:v>
                </c:pt>
                <c:pt idx="309">
                  <c:v>1.0999999999999999E-2</c:v>
                </c:pt>
                <c:pt idx="310">
                  <c:v>1.6E-2</c:v>
                </c:pt>
                <c:pt idx="311">
                  <c:v>1.2999999999999999E-2</c:v>
                </c:pt>
                <c:pt idx="312">
                  <c:v>2.5000000000000001E-2</c:v>
                </c:pt>
                <c:pt idx="313">
                  <c:v>1.2999999999999999E-2</c:v>
                </c:pt>
                <c:pt idx="314">
                  <c:v>2.7E-2</c:v>
                </c:pt>
                <c:pt idx="315">
                  <c:v>1.6E-2</c:v>
                </c:pt>
                <c:pt idx="316">
                  <c:v>1.0999999999999999E-2</c:v>
                </c:pt>
                <c:pt idx="317">
                  <c:v>1.4999999999999999E-2</c:v>
                </c:pt>
                <c:pt idx="318">
                  <c:v>0.02</c:v>
                </c:pt>
                <c:pt idx="319">
                  <c:v>1.6E-2</c:v>
                </c:pt>
                <c:pt idx="320">
                  <c:v>0.01</c:v>
                </c:pt>
                <c:pt idx="321">
                  <c:v>1.4E-2</c:v>
                </c:pt>
                <c:pt idx="322">
                  <c:v>2.3E-2</c:v>
                </c:pt>
                <c:pt idx="323">
                  <c:v>2.1000000000000001E-2</c:v>
                </c:pt>
                <c:pt idx="324">
                  <c:v>2.1999999999999999E-2</c:v>
                </c:pt>
                <c:pt idx="325">
                  <c:v>2.1000000000000001E-2</c:v>
                </c:pt>
                <c:pt idx="326">
                  <c:v>1.4999999999999999E-2</c:v>
                </c:pt>
                <c:pt idx="327">
                  <c:v>1.9E-2</c:v>
                </c:pt>
                <c:pt idx="328">
                  <c:v>3.3000000000000002E-2</c:v>
                </c:pt>
                <c:pt idx="329">
                  <c:v>2.1999999999999999E-2</c:v>
                </c:pt>
                <c:pt idx="330">
                  <c:v>2.7E-2</c:v>
                </c:pt>
                <c:pt idx="331">
                  <c:v>2.8000000000000001E-2</c:v>
                </c:pt>
                <c:pt idx="332">
                  <c:v>1.6E-2</c:v>
                </c:pt>
                <c:pt idx="333">
                  <c:v>0.02</c:v>
                </c:pt>
                <c:pt idx="334">
                  <c:v>2.5000000000000001E-2</c:v>
                </c:pt>
                <c:pt idx="335">
                  <c:v>2.1000000000000001E-2</c:v>
                </c:pt>
                <c:pt idx="336">
                  <c:v>2.5000000000000001E-2</c:v>
                </c:pt>
                <c:pt idx="337">
                  <c:v>2.1000000000000001E-2</c:v>
                </c:pt>
                <c:pt idx="338">
                  <c:v>1.2999999999999999E-2</c:v>
                </c:pt>
                <c:pt idx="339">
                  <c:v>2.1000000000000001E-2</c:v>
                </c:pt>
                <c:pt idx="340">
                  <c:v>1.7000000000000001E-2</c:v>
                </c:pt>
                <c:pt idx="341">
                  <c:v>1.7999999999999999E-2</c:v>
                </c:pt>
                <c:pt idx="342">
                  <c:v>1.9E-2</c:v>
                </c:pt>
                <c:pt idx="343">
                  <c:v>1.4999999999999999E-2</c:v>
                </c:pt>
                <c:pt idx="344">
                  <c:v>1.4E-2</c:v>
                </c:pt>
                <c:pt idx="345">
                  <c:v>1.4999999999999999E-2</c:v>
                </c:pt>
                <c:pt idx="346">
                  <c:v>2.1000000000000001E-2</c:v>
                </c:pt>
                <c:pt idx="347">
                  <c:v>1.7000000000000001E-2</c:v>
                </c:pt>
                <c:pt idx="348">
                  <c:v>1.7000000000000001E-2</c:v>
                </c:pt>
                <c:pt idx="349">
                  <c:v>1.0999999999999999E-2</c:v>
                </c:pt>
                <c:pt idx="350">
                  <c:v>1.6E-2</c:v>
                </c:pt>
                <c:pt idx="351">
                  <c:v>1.2999999999999999E-2</c:v>
                </c:pt>
                <c:pt idx="352">
                  <c:v>2.5000000000000001E-2</c:v>
                </c:pt>
                <c:pt idx="353">
                  <c:v>1.2E-2</c:v>
                </c:pt>
                <c:pt idx="354">
                  <c:v>2.7E-2</c:v>
                </c:pt>
                <c:pt idx="355">
                  <c:v>1.6E-2</c:v>
                </c:pt>
                <c:pt idx="356">
                  <c:v>1.0999999999999999E-2</c:v>
                </c:pt>
                <c:pt idx="357">
                  <c:v>1.4E-2</c:v>
                </c:pt>
                <c:pt idx="358">
                  <c:v>0.02</c:v>
                </c:pt>
                <c:pt idx="359">
                  <c:v>1.6E-2</c:v>
                </c:pt>
                <c:pt idx="360">
                  <c:v>0.01</c:v>
                </c:pt>
                <c:pt idx="361">
                  <c:v>1.2999999999999999E-2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2.1999999999999999E-2</c:v>
                </c:pt>
                <c:pt idx="365">
                  <c:v>2.1000000000000001E-2</c:v>
                </c:pt>
                <c:pt idx="366">
                  <c:v>1.6E-2</c:v>
                </c:pt>
                <c:pt idx="367">
                  <c:v>1.9E-2</c:v>
                </c:pt>
                <c:pt idx="368">
                  <c:v>3.3000000000000002E-2</c:v>
                </c:pt>
                <c:pt idx="369">
                  <c:v>2.1999999999999999E-2</c:v>
                </c:pt>
                <c:pt idx="370">
                  <c:v>2.7E-2</c:v>
                </c:pt>
                <c:pt idx="371">
                  <c:v>2.7E-2</c:v>
                </c:pt>
                <c:pt idx="372">
                  <c:v>1.6E-2</c:v>
                </c:pt>
                <c:pt idx="373">
                  <c:v>0.02</c:v>
                </c:pt>
                <c:pt idx="374">
                  <c:v>2.4E-2</c:v>
                </c:pt>
                <c:pt idx="375">
                  <c:v>2.1000000000000001E-2</c:v>
                </c:pt>
                <c:pt idx="376">
                  <c:v>2.5000000000000001E-2</c:v>
                </c:pt>
                <c:pt idx="377">
                  <c:v>2.1000000000000001E-2</c:v>
                </c:pt>
                <c:pt idx="378">
                  <c:v>2.1000000000000001E-2</c:v>
                </c:pt>
                <c:pt idx="379">
                  <c:v>2.1000000000000001E-2</c:v>
                </c:pt>
                <c:pt idx="380">
                  <c:v>1.7000000000000001E-2</c:v>
                </c:pt>
                <c:pt idx="381">
                  <c:v>1.7000000000000001E-2</c:v>
                </c:pt>
                <c:pt idx="382">
                  <c:v>1.9E-2</c:v>
                </c:pt>
                <c:pt idx="383">
                  <c:v>1.4999999999999999E-2</c:v>
                </c:pt>
                <c:pt idx="384">
                  <c:v>1.4E-2</c:v>
                </c:pt>
                <c:pt idx="385">
                  <c:v>1.4999999999999999E-2</c:v>
                </c:pt>
                <c:pt idx="386">
                  <c:v>2.1000000000000001E-2</c:v>
                </c:pt>
                <c:pt idx="387">
                  <c:v>1.7000000000000001E-2</c:v>
                </c:pt>
                <c:pt idx="388">
                  <c:v>1.7000000000000001E-2</c:v>
                </c:pt>
                <c:pt idx="389">
                  <c:v>1.0999999999999999E-2</c:v>
                </c:pt>
                <c:pt idx="390">
                  <c:v>1.6E-2</c:v>
                </c:pt>
                <c:pt idx="391">
                  <c:v>1.2999999999999999E-2</c:v>
                </c:pt>
                <c:pt idx="392">
                  <c:v>2.4E-2</c:v>
                </c:pt>
                <c:pt idx="393">
                  <c:v>1.2E-2</c:v>
                </c:pt>
                <c:pt idx="394">
                  <c:v>2.5999999999999999E-2</c:v>
                </c:pt>
                <c:pt idx="395">
                  <c:v>1.6E-2</c:v>
                </c:pt>
                <c:pt idx="396">
                  <c:v>1.0999999999999999E-2</c:v>
                </c:pt>
                <c:pt idx="397">
                  <c:v>1.4E-2</c:v>
                </c:pt>
                <c:pt idx="398">
                  <c:v>0.02</c:v>
                </c:pt>
                <c:pt idx="399">
                  <c:v>1.6E-2</c:v>
                </c:pt>
                <c:pt idx="400">
                  <c:v>0.01</c:v>
                </c:pt>
                <c:pt idx="401">
                  <c:v>2.1999999999999999E-2</c:v>
                </c:pt>
                <c:pt idx="402">
                  <c:v>1.2999999999999999E-2</c:v>
                </c:pt>
                <c:pt idx="403">
                  <c:v>2.1999999999999999E-2</c:v>
                </c:pt>
                <c:pt idx="404">
                  <c:v>0.02</c:v>
                </c:pt>
                <c:pt idx="405">
                  <c:v>1.4999999999999999E-2</c:v>
                </c:pt>
                <c:pt idx="406">
                  <c:v>1.9E-2</c:v>
                </c:pt>
                <c:pt idx="407">
                  <c:v>3.2000000000000001E-2</c:v>
                </c:pt>
                <c:pt idx="408">
                  <c:v>2.1999999999999999E-2</c:v>
                </c:pt>
                <c:pt idx="409">
                  <c:v>2.7E-2</c:v>
                </c:pt>
                <c:pt idx="410">
                  <c:v>2.7E-2</c:v>
                </c:pt>
                <c:pt idx="411">
                  <c:v>1.4999999999999999E-2</c:v>
                </c:pt>
                <c:pt idx="412">
                  <c:v>0.02</c:v>
                </c:pt>
                <c:pt idx="413">
                  <c:v>2.4E-2</c:v>
                </c:pt>
                <c:pt idx="414">
                  <c:v>0.02</c:v>
                </c:pt>
                <c:pt idx="415">
                  <c:v>2.4E-2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1.6E-2</c:v>
                </c:pt>
                <c:pt idx="419">
                  <c:v>1.7000000000000001E-2</c:v>
                </c:pt>
                <c:pt idx="420">
                  <c:v>1.7999999999999999E-2</c:v>
                </c:pt>
                <c:pt idx="421">
                  <c:v>1.4999999999999999E-2</c:v>
                </c:pt>
                <c:pt idx="422">
                  <c:v>1.2999999999999999E-2</c:v>
                </c:pt>
                <c:pt idx="423">
                  <c:v>1.4999999999999999E-2</c:v>
                </c:pt>
                <c:pt idx="424">
                  <c:v>2.1000000000000001E-2</c:v>
                </c:pt>
                <c:pt idx="425">
                  <c:v>1.7000000000000001E-2</c:v>
                </c:pt>
                <c:pt idx="426">
                  <c:v>1.7000000000000001E-2</c:v>
                </c:pt>
                <c:pt idx="427">
                  <c:v>1.0999999999999999E-2</c:v>
                </c:pt>
                <c:pt idx="428">
                  <c:v>1.4999999999999999E-2</c:v>
                </c:pt>
                <c:pt idx="429">
                  <c:v>1.2999999999999999E-2</c:v>
                </c:pt>
                <c:pt idx="430">
                  <c:v>2.4E-2</c:v>
                </c:pt>
                <c:pt idx="431">
                  <c:v>1.2E-2</c:v>
                </c:pt>
                <c:pt idx="432">
                  <c:v>2.5999999999999999E-2</c:v>
                </c:pt>
                <c:pt idx="433">
                  <c:v>1.4999999999999999E-2</c:v>
                </c:pt>
                <c:pt idx="434">
                  <c:v>1.0999999999999999E-2</c:v>
                </c:pt>
                <c:pt idx="435">
                  <c:v>1.4E-2</c:v>
                </c:pt>
                <c:pt idx="436">
                  <c:v>1.9E-2</c:v>
                </c:pt>
                <c:pt idx="437">
                  <c:v>1.6E-2</c:v>
                </c:pt>
                <c:pt idx="438">
                  <c:v>0.01</c:v>
                </c:pt>
                <c:pt idx="439">
                  <c:v>1.2999999999999999E-2</c:v>
                </c:pt>
                <c:pt idx="440">
                  <c:v>2.1999999999999999E-2</c:v>
                </c:pt>
                <c:pt idx="441">
                  <c:v>2.1000000000000001E-2</c:v>
                </c:pt>
                <c:pt idx="442">
                  <c:v>2.1000000000000001E-2</c:v>
                </c:pt>
                <c:pt idx="443">
                  <c:v>0.02</c:v>
                </c:pt>
                <c:pt idx="444">
                  <c:v>1.4E-2</c:v>
                </c:pt>
                <c:pt idx="445">
                  <c:v>1.9E-2</c:v>
                </c:pt>
                <c:pt idx="446">
                  <c:v>3.2000000000000001E-2</c:v>
                </c:pt>
                <c:pt idx="447">
                  <c:v>2.1000000000000001E-2</c:v>
                </c:pt>
                <c:pt idx="448">
                  <c:v>2.5999999999999999E-2</c:v>
                </c:pt>
                <c:pt idx="449">
                  <c:v>2.5999999999999999E-2</c:v>
                </c:pt>
                <c:pt idx="450">
                  <c:v>1.4999999999999999E-2</c:v>
                </c:pt>
                <c:pt idx="451">
                  <c:v>1.9E-2</c:v>
                </c:pt>
                <c:pt idx="452">
                  <c:v>2.4E-2</c:v>
                </c:pt>
                <c:pt idx="453">
                  <c:v>0.02</c:v>
                </c:pt>
                <c:pt idx="454">
                  <c:v>2.4E-2</c:v>
                </c:pt>
                <c:pt idx="455">
                  <c:v>0.02</c:v>
                </c:pt>
                <c:pt idx="456">
                  <c:v>2.1000000000000001E-2</c:v>
                </c:pt>
                <c:pt idx="457">
                  <c:v>1.6E-2</c:v>
                </c:pt>
                <c:pt idx="458">
                  <c:v>1.7000000000000001E-2</c:v>
                </c:pt>
                <c:pt idx="459">
                  <c:v>1.7999999999999999E-2</c:v>
                </c:pt>
                <c:pt idx="460">
                  <c:v>1.4999999999999999E-2</c:v>
                </c:pt>
                <c:pt idx="461">
                  <c:v>1.2999999999999999E-2</c:v>
                </c:pt>
                <c:pt idx="462">
                  <c:v>1.4999999999999999E-2</c:v>
                </c:pt>
                <c:pt idx="463">
                  <c:v>0.02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0.01</c:v>
                </c:pt>
                <c:pt idx="467">
                  <c:v>1.4999999999999999E-2</c:v>
                </c:pt>
                <c:pt idx="468">
                  <c:v>1.2999999999999999E-2</c:v>
                </c:pt>
                <c:pt idx="469">
                  <c:v>2.4E-2</c:v>
                </c:pt>
                <c:pt idx="470">
                  <c:v>1.2E-2</c:v>
                </c:pt>
                <c:pt idx="471">
                  <c:v>2.5999999999999999E-2</c:v>
                </c:pt>
                <c:pt idx="472">
                  <c:v>1.4999999999999999E-2</c:v>
                </c:pt>
                <c:pt idx="473">
                  <c:v>1.0999999999999999E-2</c:v>
                </c:pt>
                <c:pt idx="474">
                  <c:v>1.4E-2</c:v>
                </c:pt>
                <c:pt idx="475">
                  <c:v>1.9E-2</c:v>
                </c:pt>
                <c:pt idx="476">
                  <c:v>1.4999999999999999E-2</c:v>
                </c:pt>
                <c:pt idx="477">
                  <c:v>0.01</c:v>
                </c:pt>
                <c:pt idx="478">
                  <c:v>2.1000000000000001E-2</c:v>
                </c:pt>
                <c:pt idx="479">
                  <c:v>2.1000000000000001E-2</c:v>
                </c:pt>
                <c:pt idx="480">
                  <c:v>2.1000000000000001E-2</c:v>
                </c:pt>
                <c:pt idx="481">
                  <c:v>0.02</c:v>
                </c:pt>
                <c:pt idx="482">
                  <c:v>1.4E-2</c:v>
                </c:pt>
                <c:pt idx="483">
                  <c:v>1.9E-2</c:v>
                </c:pt>
                <c:pt idx="484">
                  <c:v>3.1E-2</c:v>
                </c:pt>
                <c:pt idx="485">
                  <c:v>2.1000000000000001E-2</c:v>
                </c:pt>
                <c:pt idx="486">
                  <c:v>2.5999999999999999E-2</c:v>
                </c:pt>
                <c:pt idx="487">
                  <c:v>2.5999999999999999E-2</c:v>
                </c:pt>
                <c:pt idx="488">
                  <c:v>1.4999999999999999E-2</c:v>
                </c:pt>
                <c:pt idx="489">
                  <c:v>1.9E-2</c:v>
                </c:pt>
                <c:pt idx="490">
                  <c:v>2.3E-2</c:v>
                </c:pt>
                <c:pt idx="491">
                  <c:v>0.02</c:v>
                </c:pt>
                <c:pt idx="492">
                  <c:v>2.4E-2</c:v>
                </c:pt>
                <c:pt idx="493">
                  <c:v>0.02</c:v>
                </c:pt>
                <c:pt idx="494">
                  <c:v>2.1000000000000001E-2</c:v>
                </c:pt>
                <c:pt idx="495">
                  <c:v>1.6E-2</c:v>
                </c:pt>
                <c:pt idx="496">
                  <c:v>1.7000000000000001E-2</c:v>
                </c:pt>
                <c:pt idx="497">
                  <c:v>1.7999999999999999E-2</c:v>
                </c:pt>
                <c:pt idx="498">
                  <c:v>1.4999999999999999E-2</c:v>
                </c:pt>
                <c:pt idx="499">
                  <c:v>1.2999999999999999E-2</c:v>
                </c:pt>
                <c:pt idx="500">
                  <c:v>1.4999999999999999E-2</c:v>
                </c:pt>
                <c:pt idx="50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B0-42B5-9673-4A76F3E05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2436031"/>
        <c:axId val="1242437279"/>
      </c:scatterChart>
      <c:valAx>
        <c:axId val="1242436031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37279"/>
        <c:crosses val="autoZero"/>
        <c:crossBetween val="midCat"/>
      </c:valAx>
      <c:valAx>
        <c:axId val="1242437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36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POPULATION'!$N$1</c:f>
              <c:strCache>
                <c:ptCount val="1"/>
                <c:pt idx="0">
                  <c:v>Population 15-64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POPULATION'!$N$2:$N$2497</c:f>
              <c:numCache>
                <c:formatCode>General</c:formatCode>
                <c:ptCount val="502"/>
                <c:pt idx="0">
                  <c:v>0.63700000000000001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0.65400000000000003</c:v>
                </c:pt>
                <c:pt idx="4">
                  <c:v>0.66600000000000004</c:v>
                </c:pt>
                <c:pt idx="5">
                  <c:v>0.55500000000000005</c:v>
                </c:pt>
                <c:pt idx="6">
                  <c:v>0.62314784727863615</c:v>
                </c:pt>
                <c:pt idx="7">
                  <c:v>0.56000000000000005</c:v>
                </c:pt>
                <c:pt idx="8">
                  <c:v>0.64900000000000002</c:v>
                </c:pt>
                <c:pt idx="9">
                  <c:v>0.68300000000000005</c:v>
                </c:pt>
                <c:pt idx="10">
                  <c:v>0.65</c:v>
                </c:pt>
                <c:pt idx="11">
                  <c:v>0.624</c:v>
                </c:pt>
                <c:pt idx="12">
                  <c:v>0.63100000000000001</c:v>
                </c:pt>
                <c:pt idx="13">
                  <c:v>0.68500000000000005</c:v>
                </c:pt>
                <c:pt idx="14">
                  <c:v>0.59899999999999998</c:v>
                </c:pt>
                <c:pt idx="15">
                  <c:v>0.62314784727863615</c:v>
                </c:pt>
                <c:pt idx="16">
                  <c:v>0.60399999999999998</c:v>
                </c:pt>
                <c:pt idx="17">
                  <c:v>0.56200000000000006</c:v>
                </c:pt>
                <c:pt idx="18">
                  <c:v>0.62314784727863615</c:v>
                </c:pt>
                <c:pt idx="19">
                  <c:v>0.57199999999999995</c:v>
                </c:pt>
                <c:pt idx="20">
                  <c:v>0.51900000000000002</c:v>
                </c:pt>
                <c:pt idx="21">
                  <c:v>0.60199999999999998</c:v>
                </c:pt>
                <c:pt idx="22">
                  <c:v>0.55700000000000005</c:v>
                </c:pt>
                <c:pt idx="23">
                  <c:v>0.53700000000000003</c:v>
                </c:pt>
                <c:pt idx="24">
                  <c:v>0.59899999999999998</c:v>
                </c:pt>
                <c:pt idx="25">
                  <c:v>0.61</c:v>
                </c:pt>
                <c:pt idx="26">
                  <c:v>0.55400000000000005</c:v>
                </c:pt>
                <c:pt idx="27">
                  <c:v>0.623</c:v>
                </c:pt>
                <c:pt idx="28">
                  <c:v>0.57399999999999995</c:v>
                </c:pt>
                <c:pt idx="29">
                  <c:v>0.61099999999999999</c:v>
                </c:pt>
                <c:pt idx="30">
                  <c:v>0.62314784727863615</c:v>
                </c:pt>
                <c:pt idx="31">
                  <c:v>0.60199999999999998</c:v>
                </c:pt>
                <c:pt idx="32">
                  <c:v>0.61599999999999999</c:v>
                </c:pt>
                <c:pt idx="33">
                  <c:v>0.63700000000000001</c:v>
                </c:pt>
                <c:pt idx="34">
                  <c:v>0.67900000000000005</c:v>
                </c:pt>
                <c:pt idx="35">
                  <c:v>0.66300000000000003</c:v>
                </c:pt>
                <c:pt idx="36">
                  <c:v>0.624</c:v>
                </c:pt>
                <c:pt idx="37">
                  <c:v>0.61699999999999999</c:v>
                </c:pt>
                <c:pt idx="38">
                  <c:v>0.63900000000000001</c:v>
                </c:pt>
                <c:pt idx="39">
                  <c:v>0.624</c:v>
                </c:pt>
                <c:pt idx="40">
                  <c:v>0.69399999999999995</c:v>
                </c:pt>
                <c:pt idx="41">
                  <c:v>0.65900000000000003</c:v>
                </c:pt>
                <c:pt idx="42">
                  <c:v>0.66900000000000004</c:v>
                </c:pt>
                <c:pt idx="43">
                  <c:v>0.56000000000000005</c:v>
                </c:pt>
                <c:pt idx="44">
                  <c:v>0.62314784727863615</c:v>
                </c:pt>
                <c:pt idx="45">
                  <c:v>0.56200000000000006</c:v>
                </c:pt>
                <c:pt idx="46">
                  <c:v>0.65300000000000002</c:v>
                </c:pt>
                <c:pt idx="47">
                  <c:v>0.68500000000000005</c:v>
                </c:pt>
                <c:pt idx="48">
                  <c:v>0.65400000000000003</c:v>
                </c:pt>
                <c:pt idx="49">
                  <c:v>0.628</c:v>
                </c:pt>
                <c:pt idx="50">
                  <c:v>0.63700000000000001</c:v>
                </c:pt>
                <c:pt idx="51">
                  <c:v>0.68700000000000006</c:v>
                </c:pt>
                <c:pt idx="52">
                  <c:v>0.60199999999999998</c:v>
                </c:pt>
                <c:pt idx="53">
                  <c:v>0.62314784727863615</c:v>
                </c:pt>
                <c:pt idx="54">
                  <c:v>0.60599999999999998</c:v>
                </c:pt>
                <c:pt idx="55">
                  <c:v>0.56399999999999995</c:v>
                </c:pt>
                <c:pt idx="56">
                  <c:v>0.62314784727863615</c:v>
                </c:pt>
                <c:pt idx="57">
                  <c:v>0.58199999999999996</c:v>
                </c:pt>
                <c:pt idx="58">
                  <c:v>0.52</c:v>
                </c:pt>
                <c:pt idx="59">
                  <c:v>0.60099999999999998</c:v>
                </c:pt>
                <c:pt idx="60">
                  <c:v>0.56100000000000005</c:v>
                </c:pt>
                <c:pt idx="61">
                  <c:v>0.54100000000000004</c:v>
                </c:pt>
                <c:pt idx="62">
                  <c:v>0.60099999999999998</c:v>
                </c:pt>
                <c:pt idx="63">
                  <c:v>0.61299999999999999</c:v>
                </c:pt>
                <c:pt idx="64">
                  <c:v>0.55900000000000005</c:v>
                </c:pt>
                <c:pt idx="65">
                  <c:v>0.625</c:v>
                </c:pt>
                <c:pt idx="66">
                  <c:v>0.57799999999999996</c:v>
                </c:pt>
                <c:pt idx="67">
                  <c:v>0.61399999999999999</c:v>
                </c:pt>
                <c:pt idx="68">
                  <c:v>0.62314784727863615</c:v>
                </c:pt>
                <c:pt idx="69">
                  <c:v>0.61</c:v>
                </c:pt>
                <c:pt idx="70">
                  <c:v>0.622</c:v>
                </c:pt>
                <c:pt idx="71">
                  <c:v>0.63800000000000001</c:v>
                </c:pt>
                <c:pt idx="72">
                  <c:v>0.68700000000000006</c:v>
                </c:pt>
                <c:pt idx="73">
                  <c:v>0.66500000000000004</c:v>
                </c:pt>
                <c:pt idx="74">
                  <c:v>0.624</c:v>
                </c:pt>
                <c:pt idx="75">
                  <c:v>0.621</c:v>
                </c:pt>
                <c:pt idx="76">
                  <c:v>0.64</c:v>
                </c:pt>
                <c:pt idx="77">
                  <c:v>0.626</c:v>
                </c:pt>
                <c:pt idx="78">
                  <c:v>0.69499999999999995</c:v>
                </c:pt>
                <c:pt idx="79">
                  <c:v>0.66400000000000003</c:v>
                </c:pt>
                <c:pt idx="80">
                  <c:v>0.67200000000000004</c:v>
                </c:pt>
                <c:pt idx="81">
                  <c:v>0.56499999999999995</c:v>
                </c:pt>
                <c:pt idx="82">
                  <c:v>0.62314784727863615</c:v>
                </c:pt>
                <c:pt idx="83">
                  <c:v>0.56399999999999995</c:v>
                </c:pt>
                <c:pt idx="84">
                  <c:v>0.65500000000000003</c:v>
                </c:pt>
                <c:pt idx="85">
                  <c:v>0.68700000000000006</c:v>
                </c:pt>
                <c:pt idx="86">
                  <c:v>0.65800000000000003</c:v>
                </c:pt>
                <c:pt idx="87">
                  <c:v>0.63100000000000001</c:v>
                </c:pt>
                <c:pt idx="88">
                  <c:v>0.64400000000000002</c:v>
                </c:pt>
                <c:pt idx="89">
                  <c:v>0.68899999999999995</c:v>
                </c:pt>
                <c:pt idx="90">
                  <c:v>0.60399999999999998</c:v>
                </c:pt>
                <c:pt idx="91">
                  <c:v>0.62314784727863615</c:v>
                </c:pt>
                <c:pt idx="92">
                  <c:v>0.60899999999999999</c:v>
                </c:pt>
                <c:pt idx="93">
                  <c:v>0.56799999999999995</c:v>
                </c:pt>
                <c:pt idx="94">
                  <c:v>0.62314784727863615</c:v>
                </c:pt>
                <c:pt idx="95">
                  <c:v>0.59199999999999997</c:v>
                </c:pt>
                <c:pt idx="96">
                  <c:v>0.52100000000000002</c:v>
                </c:pt>
                <c:pt idx="97">
                  <c:v>0.6</c:v>
                </c:pt>
                <c:pt idx="98">
                  <c:v>0.56599999999999995</c:v>
                </c:pt>
                <c:pt idx="99">
                  <c:v>0.54500000000000004</c:v>
                </c:pt>
                <c:pt idx="100">
                  <c:v>0.60399999999999998</c:v>
                </c:pt>
                <c:pt idx="101">
                  <c:v>0.61499999999999999</c:v>
                </c:pt>
                <c:pt idx="102">
                  <c:v>0.56499999999999995</c:v>
                </c:pt>
                <c:pt idx="103">
                  <c:v>0.627</c:v>
                </c:pt>
                <c:pt idx="104">
                  <c:v>0.58199999999999996</c:v>
                </c:pt>
                <c:pt idx="105">
                  <c:v>0.61699999999999999</c:v>
                </c:pt>
                <c:pt idx="106">
                  <c:v>0.62314784727863615</c:v>
                </c:pt>
                <c:pt idx="107">
                  <c:v>0.61899999999999999</c:v>
                </c:pt>
                <c:pt idx="108">
                  <c:v>0.627</c:v>
                </c:pt>
                <c:pt idx="109">
                  <c:v>0.63900000000000001</c:v>
                </c:pt>
                <c:pt idx="110">
                  <c:v>0.69399999999999995</c:v>
                </c:pt>
                <c:pt idx="111">
                  <c:v>0.66700000000000004</c:v>
                </c:pt>
                <c:pt idx="112">
                  <c:v>0.624</c:v>
                </c:pt>
                <c:pt idx="113">
                  <c:v>0.625</c:v>
                </c:pt>
                <c:pt idx="114">
                  <c:v>0.64</c:v>
                </c:pt>
                <c:pt idx="115">
                  <c:v>0.629</c:v>
                </c:pt>
                <c:pt idx="116">
                  <c:v>0.69799999999999995</c:v>
                </c:pt>
                <c:pt idx="117">
                  <c:v>0.67</c:v>
                </c:pt>
                <c:pt idx="118">
                  <c:v>0.67700000000000005</c:v>
                </c:pt>
                <c:pt idx="119">
                  <c:v>0.56999999999999995</c:v>
                </c:pt>
                <c:pt idx="120">
                  <c:v>0.62314784727863615</c:v>
                </c:pt>
                <c:pt idx="121">
                  <c:v>0.56699999999999995</c:v>
                </c:pt>
                <c:pt idx="122">
                  <c:v>0.65800000000000003</c:v>
                </c:pt>
                <c:pt idx="123">
                  <c:v>0.68899999999999995</c:v>
                </c:pt>
                <c:pt idx="124">
                  <c:v>0.66200000000000003</c:v>
                </c:pt>
                <c:pt idx="125">
                  <c:v>0.63500000000000001</c:v>
                </c:pt>
                <c:pt idx="126">
                  <c:v>0.65</c:v>
                </c:pt>
                <c:pt idx="127">
                  <c:v>0.69099999999999995</c:v>
                </c:pt>
                <c:pt idx="128">
                  <c:v>0.60699999999999998</c:v>
                </c:pt>
                <c:pt idx="129">
                  <c:v>0.62314784727863615</c:v>
                </c:pt>
                <c:pt idx="130">
                  <c:v>0.61199999999999999</c:v>
                </c:pt>
                <c:pt idx="131">
                  <c:v>0.57199999999999995</c:v>
                </c:pt>
                <c:pt idx="132">
                  <c:v>0.62314784727863615</c:v>
                </c:pt>
                <c:pt idx="133">
                  <c:v>0.60299999999999998</c:v>
                </c:pt>
                <c:pt idx="134">
                  <c:v>0.52200000000000002</c:v>
                </c:pt>
                <c:pt idx="135">
                  <c:v>0.59899999999999998</c:v>
                </c:pt>
                <c:pt idx="136">
                  <c:v>0.56999999999999995</c:v>
                </c:pt>
                <c:pt idx="137">
                  <c:v>0.55000000000000004</c:v>
                </c:pt>
                <c:pt idx="138">
                  <c:v>0.60599999999999998</c:v>
                </c:pt>
                <c:pt idx="139">
                  <c:v>0.61799999999999999</c:v>
                </c:pt>
                <c:pt idx="140">
                  <c:v>0.56999999999999995</c:v>
                </c:pt>
                <c:pt idx="141">
                  <c:v>0.629</c:v>
                </c:pt>
                <c:pt idx="142">
                  <c:v>0.58599999999999997</c:v>
                </c:pt>
                <c:pt idx="143">
                  <c:v>0.62</c:v>
                </c:pt>
                <c:pt idx="144">
                  <c:v>0.62314784727863615</c:v>
                </c:pt>
                <c:pt idx="145">
                  <c:v>0.628</c:v>
                </c:pt>
                <c:pt idx="146">
                  <c:v>0.63200000000000001</c:v>
                </c:pt>
                <c:pt idx="147">
                  <c:v>0.63900000000000001</c:v>
                </c:pt>
                <c:pt idx="148">
                  <c:v>0.70099999999999996</c:v>
                </c:pt>
                <c:pt idx="149">
                  <c:v>0.66900000000000004</c:v>
                </c:pt>
                <c:pt idx="150">
                  <c:v>0.625</c:v>
                </c:pt>
                <c:pt idx="151">
                  <c:v>0.63</c:v>
                </c:pt>
                <c:pt idx="152">
                  <c:v>0.64200000000000002</c:v>
                </c:pt>
                <c:pt idx="153">
                  <c:v>0.63200000000000001</c:v>
                </c:pt>
                <c:pt idx="154">
                  <c:v>0.69899999999999995</c:v>
                </c:pt>
                <c:pt idx="155">
                  <c:v>0.67600000000000005</c:v>
                </c:pt>
                <c:pt idx="156">
                  <c:v>0.68100000000000005</c:v>
                </c:pt>
                <c:pt idx="157">
                  <c:v>0.57499999999999996</c:v>
                </c:pt>
                <c:pt idx="158">
                  <c:v>0.62314784727863615</c:v>
                </c:pt>
                <c:pt idx="159">
                  <c:v>0.56899999999999995</c:v>
                </c:pt>
                <c:pt idx="160">
                  <c:v>0.66</c:v>
                </c:pt>
                <c:pt idx="161">
                  <c:v>0.69099999999999995</c:v>
                </c:pt>
                <c:pt idx="162">
                  <c:v>0.66700000000000004</c:v>
                </c:pt>
                <c:pt idx="163">
                  <c:v>0.63800000000000001</c:v>
                </c:pt>
                <c:pt idx="164">
                  <c:v>0.65600000000000003</c:v>
                </c:pt>
                <c:pt idx="165">
                  <c:v>0.69399999999999995</c:v>
                </c:pt>
                <c:pt idx="166">
                  <c:v>0.61</c:v>
                </c:pt>
                <c:pt idx="167">
                  <c:v>0.62314784727863615</c:v>
                </c:pt>
                <c:pt idx="168">
                  <c:v>0.61499999999999999</c:v>
                </c:pt>
                <c:pt idx="169">
                  <c:v>0.57599999999999996</c:v>
                </c:pt>
                <c:pt idx="170">
                  <c:v>0.62314784727863615</c:v>
                </c:pt>
                <c:pt idx="171">
                  <c:v>0.61399999999999999</c:v>
                </c:pt>
                <c:pt idx="172">
                  <c:v>0.52400000000000002</c:v>
                </c:pt>
                <c:pt idx="173">
                  <c:v>0.59799999999999998</c:v>
                </c:pt>
                <c:pt idx="174">
                  <c:v>0.57399999999999995</c:v>
                </c:pt>
                <c:pt idx="175">
                  <c:v>0.55500000000000005</c:v>
                </c:pt>
                <c:pt idx="176">
                  <c:v>0.60899999999999999</c:v>
                </c:pt>
                <c:pt idx="177">
                  <c:v>0.621</c:v>
                </c:pt>
                <c:pt idx="178">
                  <c:v>0.57499999999999996</c:v>
                </c:pt>
                <c:pt idx="179">
                  <c:v>0.63</c:v>
                </c:pt>
                <c:pt idx="180">
                  <c:v>0.59</c:v>
                </c:pt>
                <c:pt idx="181">
                  <c:v>0.623</c:v>
                </c:pt>
                <c:pt idx="182">
                  <c:v>0.62314784727863615</c:v>
                </c:pt>
                <c:pt idx="183">
                  <c:v>0.63600000000000001</c:v>
                </c:pt>
                <c:pt idx="184">
                  <c:v>0.63800000000000001</c:v>
                </c:pt>
                <c:pt idx="185">
                  <c:v>0.64</c:v>
                </c:pt>
                <c:pt idx="186">
                  <c:v>0.70599999999999996</c:v>
                </c:pt>
                <c:pt idx="187">
                  <c:v>0.67</c:v>
                </c:pt>
                <c:pt idx="188">
                  <c:v>0.626</c:v>
                </c:pt>
                <c:pt idx="189">
                  <c:v>0.63300000000000001</c:v>
                </c:pt>
                <c:pt idx="190">
                  <c:v>0.64400000000000002</c:v>
                </c:pt>
                <c:pt idx="191">
                  <c:v>0.63400000000000001</c:v>
                </c:pt>
                <c:pt idx="192">
                  <c:v>0.69899999999999995</c:v>
                </c:pt>
                <c:pt idx="193">
                  <c:v>0.68200000000000005</c:v>
                </c:pt>
                <c:pt idx="194">
                  <c:v>0.68600000000000005</c:v>
                </c:pt>
                <c:pt idx="195">
                  <c:v>0.57999999999999996</c:v>
                </c:pt>
                <c:pt idx="196">
                  <c:v>0.62314784727863615</c:v>
                </c:pt>
                <c:pt idx="197">
                  <c:v>0.57299999999999995</c:v>
                </c:pt>
                <c:pt idx="198">
                  <c:v>0.66300000000000003</c:v>
                </c:pt>
                <c:pt idx="199">
                  <c:v>0.69199999999999995</c:v>
                </c:pt>
                <c:pt idx="200">
                  <c:v>0.67100000000000004</c:v>
                </c:pt>
                <c:pt idx="201">
                  <c:v>0.64200000000000002</c:v>
                </c:pt>
                <c:pt idx="202">
                  <c:v>0.66200000000000003</c:v>
                </c:pt>
                <c:pt idx="203">
                  <c:v>0.69599999999999995</c:v>
                </c:pt>
                <c:pt idx="204">
                  <c:v>0.61299999999999999</c:v>
                </c:pt>
                <c:pt idx="205">
                  <c:v>0.62314784727863615</c:v>
                </c:pt>
                <c:pt idx="206">
                  <c:v>0.61699999999999999</c:v>
                </c:pt>
                <c:pt idx="207">
                  <c:v>0.58099999999999996</c:v>
                </c:pt>
                <c:pt idx="208">
                  <c:v>0.62314784727863615</c:v>
                </c:pt>
                <c:pt idx="209">
                  <c:v>0.623</c:v>
                </c:pt>
                <c:pt idx="210">
                  <c:v>0.52600000000000002</c:v>
                </c:pt>
                <c:pt idx="211">
                  <c:v>0.59599999999999997</c:v>
                </c:pt>
                <c:pt idx="212">
                  <c:v>0.57799999999999996</c:v>
                </c:pt>
                <c:pt idx="213">
                  <c:v>0.56000000000000005</c:v>
                </c:pt>
                <c:pt idx="214">
                  <c:v>0.61199999999999999</c:v>
                </c:pt>
                <c:pt idx="215">
                  <c:v>0.624</c:v>
                </c:pt>
                <c:pt idx="216">
                  <c:v>0.58099999999999996</c:v>
                </c:pt>
                <c:pt idx="217">
                  <c:v>0.63200000000000001</c:v>
                </c:pt>
                <c:pt idx="218">
                  <c:v>0.59399999999999997</c:v>
                </c:pt>
                <c:pt idx="219">
                  <c:v>0.626</c:v>
                </c:pt>
                <c:pt idx="220">
                  <c:v>0.62314784727863615</c:v>
                </c:pt>
                <c:pt idx="221">
                  <c:v>0.64300000000000002</c:v>
                </c:pt>
                <c:pt idx="222">
                  <c:v>0.64300000000000002</c:v>
                </c:pt>
                <c:pt idx="223">
                  <c:v>0.64</c:v>
                </c:pt>
                <c:pt idx="224">
                  <c:v>0.70899999999999996</c:v>
                </c:pt>
                <c:pt idx="225">
                  <c:v>0.67100000000000004</c:v>
                </c:pt>
                <c:pt idx="226">
                  <c:v>0.627</c:v>
                </c:pt>
                <c:pt idx="227">
                  <c:v>0.63700000000000001</c:v>
                </c:pt>
                <c:pt idx="228">
                  <c:v>0.64700000000000002</c:v>
                </c:pt>
                <c:pt idx="229">
                  <c:v>0.63700000000000001</c:v>
                </c:pt>
                <c:pt idx="230">
                  <c:v>0.69799999999999995</c:v>
                </c:pt>
                <c:pt idx="231">
                  <c:v>0.68799999999999994</c:v>
                </c:pt>
                <c:pt idx="232">
                  <c:v>0.69</c:v>
                </c:pt>
                <c:pt idx="233">
                  <c:v>0.58499999999999996</c:v>
                </c:pt>
                <c:pt idx="234">
                  <c:v>0.62314784727863615</c:v>
                </c:pt>
                <c:pt idx="235">
                  <c:v>0.57599999999999996</c:v>
                </c:pt>
                <c:pt idx="236">
                  <c:v>0.66500000000000004</c:v>
                </c:pt>
                <c:pt idx="237">
                  <c:v>0.69399999999999995</c:v>
                </c:pt>
                <c:pt idx="238">
                  <c:v>0.67500000000000004</c:v>
                </c:pt>
                <c:pt idx="239">
                  <c:v>0.64500000000000002</c:v>
                </c:pt>
                <c:pt idx="240">
                  <c:v>0.66800000000000004</c:v>
                </c:pt>
                <c:pt idx="241">
                  <c:v>0.69799999999999995</c:v>
                </c:pt>
                <c:pt idx="242">
                  <c:v>0.67</c:v>
                </c:pt>
                <c:pt idx="243">
                  <c:v>0.61599999999999999</c:v>
                </c:pt>
                <c:pt idx="244">
                  <c:v>0.62314784727863615</c:v>
                </c:pt>
                <c:pt idx="245">
                  <c:v>0.62</c:v>
                </c:pt>
                <c:pt idx="246">
                  <c:v>0.58599999999999997</c:v>
                </c:pt>
                <c:pt idx="247">
                  <c:v>0.62314784727863615</c:v>
                </c:pt>
                <c:pt idx="248">
                  <c:v>0.63100000000000001</c:v>
                </c:pt>
                <c:pt idx="249">
                  <c:v>0.52800000000000002</c:v>
                </c:pt>
                <c:pt idx="250">
                  <c:v>0.59399999999999997</c:v>
                </c:pt>
                <c:pt idx="251">
                  <c:v>0.58099999999999996</c:v>
                </c:pt>
                <c:pt idx="252">
                  <c:v>0.56599999999999995</c:v>
                </c:pt>
                <c:pt idx="253">
                  <c:v>0.61499999999999999</c:v>
                </c:pt>
                <c:pt idx="254">
                  <c:v>0.627</c:v>
                </c:pt>
                <c:pt idx="255">
                  <c:v>0.58699999999999997</c:v>
                </c:pt>
                <c:pt idx="256">
                  <c:v>0.63300000000000001</c:v>
                </c:pt>
                <c:pt idx="257">
                  <c:v>0.59799999999999998</c:v>
                </c:pt>
                <c:pt idx="258">
                  <c:v>0.629</c:v>
                </c:pt>
                <c:pt idx="259">
                  <c:v>0.62314784727863615</c:v>
                </c:pt>
                <c:pt idx="260">
                  <c:v>0.64900000000000002</c:v>
                </c:pt>
                <c:pt idx="261">
                  <c:v>0.64800000000000002</c:v>
                </c:pt>
                <c:pt idx="262">
                  <c:v>0.64100000000000001</c:v>
                </c:pt>
                <c:pt idx="263">
                  <c:v>0.71199999999999997</c:v>
                </c:pt>
                <c:pt idx="264">
                  <c:v>0.67200000000000004</c:v>
                </c:pt>
                <c:pt idx="265">
                  <c:v>0.628</c:v>
                </c:pt>
                <c:pt idx="266">
                  <c:v>0.64</c:v>
                </c:pt>
                <c:pt idx="267">
                  <c:v>0.65100000000000002</c:v>
                </c:pt>
                <c:pt idx="268">
                  <c:v>0.63900000000000001</c:v>
                </c:pt>
                <c:pt idx="269">
                  <c:v>0.69599999999999995</c:v>
                </c:pt>
                <c:pt idx="270">
                  <c:v>0.69299999999999995</c:v>
                </c:pt>
                <c:pt idx="271">
                  <c:v>0.69399999999999995</c:v>
                </c:pt>
                <c:pt idx="272">
                  <c:v>0.59</c:v>
                </c:pt>
                <c:pt idx="273">
                  <c:v>0.62314784727863615</c:v>
                </c:pt>
                <c:pt idx="274">
                  <c:v>0.57999999999999996</c:v>
                </c:pt>
                <c:pt idx="275">
                  <c:v>0.66800000000000004</c:v>
                </c:pt>
                <c:pt idx="276">
                  <c:v>0.69499999999999995</c:v>
                </c:pt>
                <c:pt idx="277">
                  <c:v>0.67800000000000005</c:v>
                </c:pt>
                <c:pt idx="278">
                  <c:v>0.64800000000000002</c:v>
                </c:pt>
                <c:pt idx="279">
                  <c:v>0.67300000000000004</c:v>
                </c:pt>
                <c:pt idx="280">
                  <c:v>0.69899999999999995</c:v>
                </c:pt>
                <c:pt idx="281">
                  <c:v>0.67100000000000004</c:v>
                </c:pt>
                <c:pt idx="282">
                  <c:v>0.61899999999999999</c:v>
                </c:pt>
                <c:pt idx="283">
                  <c:v>0.62314784727863615</c:v>
                </c:pt>
                <c:pt idx="284">
                  <c:v>0.622</c:v>
                </c:pt>
                <c:pt idx="285">
                  <c:v>0.59199999999999997</c:v>
                </c:pt>
                <c:pt idx="286">
                  <c:v>0.62314784727863615</c:v>
                </c:pt>
                <c:pt idx="287">
                  <c:v>0.63800000000000001</c:v>
                </c:pt>
                <c:pt idx="288">
                  <c:v>0.53100000000000003</c:v>
                </c:pt>
                <c:pt idx="289">
                  <c:v>0.59199999999999997</c:v>
                </c:pt>
                <c:pt idx="290">
                  <c:v>0.58399999999999996</c:v>
                </c:pt>
                <c:pt idx="291">
                  <c:v>0.57199999999999995</c:v>
                </c:pt>
                <c:pt idx="292">
                  <c:v>0.61799999999999999</c:v>
                </c:pt>
                <c:pt idx="293">
                  <c:v>0.63</c:v>
                </c:pt>
                <c:pt idx="294">
                  <c:v>0.59199999999999997</c:v>
                </c:pt>
                <c:pt idx="295">
                  <c:v>0.63500000000000001</c:v>
                </c:pt>
                <c:pt idx="296">
                  <c:v>0.60199999999999998</c:v>
                </c:pt>
                <c:pt idx="297">
                  <c:v>0.63200000000000001</c:v>
                </c:pt>
                <c:pt idx="298">
                  <c:v>0.62314784727863615</c:v>
                </c:pt>
                <c:pt idx="299">
                  <c:v>0.62314784727863615</c:v>
                </c:pt>
                <c:pt idx="300">
                  <c:v>0.65300000000000002</c:v>
                </c:pt>
                <c:pt idx="301">
                  <c:v>0.65300000000000002</c:v>
                </c:pt>
                <c:pt idx="302">
                  <c:v>0.64300000000000002</c:v>
                </c:pt>
                <c:pt idx="303">
                  <c:v>0.71299999999999997</c:v>
                </c:pt>
                <c:pt idx="304">
                  <c:v>0.67300000000000004</c:v>
                </c:pt>
                <c:pt idx="305">
                  <c:v>0.63</c:v>
                </c:pt>
                <c:pt idx="306">
                  <c:v>0.64300000000000002</c:v>
                </c:pt>
                <c:pt idx="307">
                  <c:v>0.65600000000000003</c:v>
                </c:pt>
                <c:pt idx="308">
                  <c:v>0.64100000000000001</c:v>
                </c:pt>
                <c:pt idx="309">
                  <c:v>0.69299999999999995</c:v>
                </c:pt>
                <c:pt idx="310">
                  <c:v>0.69799999999999995</c:v>
                </c:pt>
                <c:pt idx="311">
                  <c:v>0.69799999999999995</c:v>
                </c:pt>
                <c:pt idx="312">
                  <c:v>0.59599999999999997</c:v>
                </c:pt>
                <c:pt idx="313">
                  <c:v>0.62314784727863615</c:v>
                </c:pt>
                <c:pt idx="314">
                  <c:v>0.58499999999999996</c:v>
                </c:pt>
                <c:pt idx="315">
                  <c:v>0.67100000000000004</c:v>
                </c:pt>
                <c:pt idx="316">
                  <c:v>0.69499999999999995</c:v>
                </c:pt>
                <c:pt idx="317">
                  <c:v>0.68200000000000005</c:v>
                </c:pt>
                <c:pt idx="318">
                  <c:v>0.65100000000000002</c:v>
                </c:pt>
                <c:pt idx="319">
                  <c:v>0.67800000000000005</c:v>
                </c:pt>
                <c:pt idx="320">
                  <c:v>0.7</c:v>
                </c:pt>
                <c:pt idx="321">
                  <c:v>0.67100000000000004</c:v>
                </c:pt>
                <c:pt idx="322">
                  <c:v>0.622</c:v>
                </c:pt>
                <c:pt idx="323">
                  <c:v>0.62314784727863615</c:v>
                </c:pt>
                <c:pt idx="324">
                  <c:v>0.624</c:v>
                </c:pt>
                <c:pt idx="325">
                  <c:v>0.59799999999999998</c:v>
                </c:pt>
                <c:pt idx="326">
                  <c:v>0.62314784727863615</c:v>
                </c:pt>
                <c:pt idx="327">
                  <c:v>0.64300000000000002</c:v>
                </c:pt>
                <c:pt idx="328">
                  <c:v>0.53400000000000003</c:v>
                </c:pt>
                <c:pt idx="329">
                  <c:v>0.59099999999999997</c:v>
                </c:pt>
                <c:pt idx="330">
                  <c:v>0.58699999999999997</c:v>
                </c:pt>
                <c:pt idx="331">
                  <c:v>0.57799999999999996</c:v>
                </c:pt>
                <c:pt idx="332">
                  <c:v>0.622</c:v>
                </c:pt>
                <c:pt idx="333">
                  <c:v>0.63300000000000001</c:v>
                </c:pt>
                <c:pt idx="334">
                  <c:v>0.59799999999999998</c:v>
                </c:pt>
                <c:pt idx="335">
                  <c:v>0.63600000000000001</c:v>
                </c:pt>
                <c:pt idx="336">
                  <c:v>0.60599999999999998</c:v>
                </c:pt>
                <c:pt idx="337">
                  <c:v>0.63500000000000001</c:v>
                </c:pt>
                <c:pt idx="338">
                  <c:v>0.62314784727863615</c:v>
                </c:pt>
                <c:pt idx="339">
                  <c:v>0.62314784727863615</c:v>
                </c:pt>
                <c:pt idx="340">
                  <c:v>0.65600000000000003</c:v>
                </c:pt>
                <c:pt idx="341">
                  <c:v>0.65900000000000003</c:v>
                </c:pt>
                <c:pt idx="342">
                  <c:v>0.64400000000000002</c:v>
                </c:pt>
                <c:pt idx="343">
                  <c:v>0.71199999999999997</c:v>
                </c:pt>
                <c:pt idx="344">
                  <c:v>0.67300000000000004</c:v>
                </c:pt>
                <c:pt idx="345">
                  <c:v>0.63200000000000001</c:v>
                </c:pt>
                <c:pt idx="346">
                  <c:v>0.64500000000000002</c:v>
                </c:pt>
                <c:pt idx="347">
                  <c:v>0.66100000000000003</c:v>
                </c:pt>
                <c:pt idx="348">
                  <c:v>0.64300000000000002</c:v>
                </c:pt>
                <c:pt idx="349">
                  <c:v>0.69</c:v>
                </c:pt>
                <c:pt idx="350">
                  <c:v>0.70199999999999996</c:v>
                </c:pt>
                <c:pt idx="351">
                  <c:v>0.70099999999999996</c:v>
                </c:pt>
                <c:pt idx="352">
                  <c:v>0.60099999999999998</c:v>
                </c:pt>
                <c:pt idx="353">
                  <c:v>0.62314784727863615</c:v>
                </c:pt>
                <c:pt idx="354">
                  <c:v>0.58899999999999997</c:v>
                </c:pt>
                <c:pt idx="355">
                  <c:v>0.67300000000000004</c:v>
                </c:pt>
                <c:pt idx="356">
                  <c:v>0.69499999999999995</c:v>
                </c:pt>
                <c:pt idx="357">
                  <c:v>0.68500000000000005</c:v>
                </c:pt>
                <c:pt idx="358">
                  <c:v>0.65400000000000003</c:v>
                </c:pt>
                <c:pt idx="359">
                  <c:v>0.68200000000000005</c:v>
                </c:pt>
                <c:pt idx="360">
                  <c:v>0.70099999999999996</c:v>
                </c:pt>
                <c:pt idx="361">
                  <c:v>0.67</c:v>
                </c:pt>
                <c:pt idx="362">
                  <c:v>0.625</c:v>
                </c:pt>
                <c:pt idx="363">
                  <c:v>0.62314784727863615</c:v>
                </c:pt>
                <c:pt idx="364">
                  <c:v>0.627</c:v>
                </c:pt>
                <c:pt idx="365">
                  <c:v>0.60399999999999998</c:v>
                </c:pt>
                <c:pt idx="366">
                  <c:v>0.62314784727863615</c:v>
                </c:pt>
                <c:pt idx="367">
                  <c:v>0.64800000000000002</c:v>
                </c:pt>
                <c:pt idx="368">
                  <c:v>0.53700000000000003</c:v>
                </c:pt>
                <c:pt idx="369">
                  <c:v>0.59099999999999997</c:v>
                </c:pt>
                <c:pt idx="370">
                  <c:v>0.59</c:v>
                </c:pt>
                <c:pt idx="371">
                  <c:v>0.58399999999999996</c:v>
                </c:pt>
                <c:pt idx="372">
                  <c:v>0.626</c:v>
                </c:pt>
                <c:pt idx="373">
                  <c:v>0.63600000000000001</c:v>
                </c:pt>
                <c:pt idx="374">
                  <c:v>0.60399999999999998</c:v>
                </c:pt>
                <c:pt idx="375">
                  <c:v>0.63800000000000001</c:v>
                </c:pt>
                <c:pt idx="376">
                  <c:v>0.61</c:v>
                </c:pt>
                <c:pt idx="377">
                  <c:v>0.63700000000000001</c:v>
                </c:pt>
                <c:pt idx="378">
                  <c:v>0.62314784727863615</c:v>
                </c:pt>
                <c:pt idx="379">
                  <c:v>0.62314784727863615</c:v>
                </c:pt>
                <c:pt idx="380">
                  <c:v>0.66</c:v>
                </c:pt>
                <c:pt idx="381">
                  <c:v>0.66300000000000003</c:v>
                </c:pt>
                <c:pt idx="382">
                  <c:v>0.64700000000000002</c:v>
                </c:pt>
                <c:pt idx="383">
                  <c:v>0.71099999999999997</c:v>
                </c:pt>
                <c:pt idx="384">
                  <c:v>0.67200000000000004</c:v>
                </c:pt>
                <c:pt idx="385">
                  <c:v>0.63400000000000001</c:v>
                </c:pt>
                <c:pt idx="386">
                  <c:v>0.64700000000000002</c:v>
                </c:pt>
                <c:pt idx="387">
                  <c:v>0.66500000000000004</c:v>
                </c:pt>
                <c:pt idx="388">
                  <c:v>0.64500000000000002</c:v>
                </c:pt>
                <c:pt idx="389">
                  <c:v>0.68899999999999995</c:v>
                </c:pt>
                <c:pt idx="390">
                  <c:v>0.70599999999999996</c:v>
                </c:pt>
                <c:pt idx="391">
                  <c:v>0.70299999999999996</c:v>
                </c:pt>
                <c:pt idx="392">
                  <c:v>0.60599999999999998</c:v>
                </c:pt>
                <c:pt idx="393">
                  <c:v>0.62314784727863615</c:v>
                </c:pt>
                <c:pt idx="394">
                  <c:v>0.59299999999999997</c:v>
                </c:pt>
                <c:pt idx="395">
                  <c:v>0.67600000000000005</c:v>
                </c:pt>
                <c:pt idx="396">
                  <c:v>0.69399999999999995</c:v>
                </c:pt>
                <c:pt idx="397">
                  <c:v>0.68700000000000006</c:v>
                </c:pt>
                <c:pt idx="398">
                  <c:v>0.65600000000000003</c:v>
                </c:pt>
                <c:pt idx="399">
                  <c:v>0.68600000000000005</c:v>
                </c:pt>
                <c:pt idx="400">
                  <c:v>0.70199999999999996</c:v>
                </c:pt>
                <c:pt idx="401">
                  <c:v>0.628</c:v>
                </c:pt>
                <c:pt idx="402">
                  <c:v>0.62314784727863615</c:v>
                </c:pt>
                <c:pt idx="403">
                  <c:v>0.629</c:v>
                </c:pt>
                <c:pt idx="404">
                  <c:v>0.61</c:v>
                </c:pt>
                <c:pt idx="405">
                  <c:v>0.62314784727863615</c:v>
                </c:pt>
                <c:pt idx="406">
                  <c:v>0.65200000000000002</c:v>
                </c:pt>
                <c:pt idx="407">
                  <c:v>0.54100000000000004</c:v>
                </c:pt>
                <c:pt idx="408">
                  <c:v>0.59199999999999997</c:v>
                </c:pt>
                <c:pt idx="409">
                  <c:v>0.59399999999999997</c:v>
                </c:pt>
                <c:pt idx="410">
                  <c:v>0.58899999999999997</c:v>
                </c:pt>
                <c:pt idx="411">
                  <c:v>0.63100000000000001</c:v>
                </c:pt>
                <c:pt idx="412">
                  <c:v>0.64</c:v>
                </c:pt>
                <c:pt idx="413">
                  <c:v>0.60899999999999999</c:v>
                </c:pt>
                <c:pt idx="414">
                  <c:v>0.63900000000000001</c:v>
                </c:pt>
                <c:pt idx="415">
                  <c:v>0.61299999999999999</c:v>
                </c:pt>
                <c:pt idx="416">
                  <c:v>0.64</c:v>
                </c:pt>
                <c:pt idx="417">
                  <c:v>0.62314784727863615</c:v>
                </c:pt>
                <c:pt idx="418">
                  <c:v>0.66300000000000003</c:v>
                </c:pt>
                <c:pt idx="419">
                  <c:v>0.66800000000000004</c:v>
                </c:pt>
                <c:pt idx="420">
                  <c:v>0.64900000000000002</c:v>
                </c:pt>
                <c:pt idx="421">
                  <c:v>0.71</c:v>
                </c:pt>
                <c:pt idx="422">
                  <c:v>0.67100000000000004</c:v>
                </c:pt>
                <c:pt idx="423">
                  <c:v>0.63600000000000001</c:v>
                </c:pt>
                <c:pt idx="424">
                  <c:v>0.64900000000000002</c:v>
                </c:pt>
                <c:pt idx="425">
                  <c:v>0.67</c:v>
                </c:pt>
                <c:pt idx="426">
                  <c:v>0.64600000000000002</c:v>
                </c:pt>
                <c:pt idx="427">
                  <c:v>0.68899999999999995</c:v>
                </c:pt>
                <c:pt idx="428">
                  <c:v>0.70799999999999996</c:v>
                </c:pt>
                <c:pt idx="429">
                  <c:v>0.70399999999999996</c:v>
                </c:pt>
                <c:pt idx="430">
                  <c:v>0.61199999999999999</c:v>
                </c:pt>
                <c:pt idx="431">
                  <c:v>0.62314784727863615</c:v>
                </c:pt>
                <c:pt idx="432">
                  <c:v>0.59599999999999997</c:v>
                </c:pt>
                <c:pt idx="433">
                  <c:v>0.67900000000000005</c:v>
                </c:pt>
                <c:pt idx="434">
                  <c:v>0.69099999999999995</c:v>
                </c:pt>
                <c:pt idx="435">
                  <c:v>0.68799999999999994</c:v>
                </c:pt>
                <c:pt idx="436">
                  <c:v>0.65800000000000003</c:v>
                </c:pt>
                <c:pt idx="437">
                  <c:v>0.68899999999999995</c:v>
                </c:pt>
                <c:pt idx="438">
                  <c:v>0.70299999999999996</c:v>
                </c:pt>
                <c:pt idx="439">
                  <c:v>0.66900000000000004</c:v>
                </c:pt>
                <c:pt idx="440">
                  <c:v>0.63100000000000001</c:v>
                </c:pt>
                <c:pt idx="441">
                  <c:v>0.62314784727863615</c:v>
                </c:pt>
                <c:pt idx="442">
                  <c:v>0.63100000000000001</c:v>
                </c:pt>
                <c:pt idx="443">
                  <c:v>0.61699999999999999</c:v>
                </c:pt>
                <c:pt idx="444">
                  <c:v>0.62314784727863615</c:v>
                </c:pt>
                <c:pt idx="445">
                  <c:v>0.65600000000000003</c:v>
                </c:pt>
                <c:pt idx="446">
                  <c:v>0.54400000000000004</c:v>
                </c:pt>
                <c:pt idx="447">
                  <c:v>0.59499999999999997</c:v>
                </c:pt>
                <c:pt idx="448">
                  <c:v>0.59799999999999998</c:v>
                </c:pt>
                <c:pt idx="449">
                  <c:v>0.59399999999999997</c:v>
                </c:pt>
                <c:pt idx="450">
                  <c:v>0.63700000000000001</c:v>
                </c:pt>
                <c:pt idx="451">
                  <c:v>0.64300000000000002</c:v>
                </c:pt>
                <c:pt idx="452">
                  <c:v>0.61499999999999999</c:v>
                </c:pt>
                <c:pt idx="453">
                  <c:v>0.64100000000000001</c:v>
                </c:pt>
                <c:pt idx="454">
                  <c:v>0.61599999999999999</c:v>
                </c:pt>
                <c:pt idx="455">
                  <c:v>0.64300000000000002</c:v>
                </c:pt>
                <c:pt idx="456">
                  <c:v>0.62314784727863615</c:v>
                </c:pt>
                <c:pt idx="457">
                  <c:v>0.66600000000000004</c:v>
                </c:pt>
                <c:pt idx="458">
                  <c:v>0.67100000000000004</c:v>
                </c:pt>
                <c:pt idx="459">
                  <c:v>0.65200000000000002</c:v>
                </c:pt>
                <c:pt idx="460">
                  <c:v>0.70799999999999996</c:v>
                </c:pt>
                <c:pt idx="461">
                  <c:v>0.66900000000000004</c:v>
                </c:pt>
                <c:pt idx="462">
                  <c:v>0.63800000000000001</c:v>
                </c:pt>
                <c:pt idx="463">
                  <c:v>0.65100000000000002</c:v>
                </c:pt>
                <c:pt idx="464">
                  <c:v>0.67500000000000004</c:v>
                </c:pt>
                <c:pt idx="465">
                  <c:v>0.64800000000000002</c:v>
                </c:pt>
                <c:pt idx="466">
                  <c:v>0.69</c:v>
                </c:pt>
                <c:pt idx="467">
                  <c:v>0.71</c:v>
                </c:pt>
                <c:pt idx="468">
                  <c:v>0.70399999999999996</c:v>
                </c:pt>
                <c:pt idx="469">
                  <c:v>0.61699999999999999</c:v>
                </c:pt>
                <c:pt idx="470">
                  <c:v>0.62314784727863615</c:v>
                </c:pt>
                <c:pt idx="471">
                  <c:v>0.59899999999999998</c:v>
                </c:pt>
                <c:pt idx="472">
                  <c:v>0.68100000000000005</c:v>
                </c:pt>
                <c:pt idx="473">
                  <c:v>0.68799999999999994</c:v>
                </c:pt>
                <c:pt idx="474">
                  <c:v>0.68899999999999995</c:v>
                </c:pt>
                <c:pt idx="475">
                  <c:v>0.66</c:v>
                </c:pt>
                <c:pt idx="476">
                  <c:v>0.69199999999999995</c:v>
                </c:pt>
                <c:pt idx="477">
                  <c:v>0.70399999999999996</c:v>
                </c:pt>
                <c:pt idx="478">
                  <c:v>0.63300000000000001</c:v>
                </c:pt>
                <c:pt idx="479">
                  <c:v>0.62314784727863615</c:v>
                </c:pt>
                <c:pt idx="480">
                  <c:v>0.63300000000000001</c:v>
                </c:pt>
                <c:pt idx="481">
                  <c:v>0.623</c:v>
                </c:pt>
                <c:pt idx="482">
                  <c:v>0.62314784727863615</c:v>
                </c:pt>
                <c:pt idx="483">
                  <c:v>0.65900000000000003</c:v>
                </c:pt>
                <c:pt idx="484">
                  <c:v>0.54700000000000004</c:v>
                </c:pt>
                <c:pt idx="485">
                  <c:v>0.59899999999999998</c:v>
                </c:pt>
                <c:pt idx="486">
                  <c:v>0.60099999999999998</c:v>
                </c:pt>
                <c:pt idx="487">
                  <c:v>0.59899999999999998</c:v>
                </c:pt>
                <c:pt idx="488">
                  <c:v>0.64300000000000002</c:v>
                </c:pt>
                <c:pt idx="489">
                  <c:v>0.64700000000000002</c:v>
                </c:pt>
                <c:pt idx="490">
                  <c:v>0.62</c:v>
                </c:pt>
                <c:pt idx="491">
                  <c:v>0.64300000000000002</c:v>
                </c:pt>
                <c:pt idx="492">
                  <c:v>0.61899999999999999</c:v>
                </c:pt>
                <c:pt idx="493">
                  <c:v>0.64600000000000002</c:v>
                </c:pt>
                <c:pt idx="494">
                  <c:v>0.62314784727863615</c:v>
                </c:pt>
                <c:pt idx="495">
                  <c:v>0.67</c:v>
                </c:pt>
                <c:pt idx="496">
                  <c:v>0.67500000000000004</c:v>
                </c:pt>
                <c:pt idx="497">
                  <c:v>0.65600000000000003</c:v>
                </c:pt>
                <c:pt idx="498">
                  <c:v>0.70499999999999996</c:v>
                </c:pt>
                <c:pt idx="499">
                  <c:v>0.66700000000000004</c:v>
                </c:pt>
                <c:pt idx="500">
                  <c:v>0.63900000000000001</c:v>
                </c:pt>
                <c:pt idx="501">
                  <c:v>0.65200000000000002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BC-46BA-A5E1-D295F7B04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6912511"/>
        <c:axId val="1236907935"/>
      </c:scatterChart>
      <c:valAx>
        <c:axId val="1236912511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7935"/>
        <c:crosses val="autoZero"/>
        <c:crossBetween val="midCat"/>
      </c:valAx>
      <c:valAx>
        <c:axId val="1236907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Birt</a:t>
            </a:r>
            <a:r>
              <a:rPr lang="en-IN" baseline="0"/>
              <a:t>h Rate year wise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VS BIRTH RATE &amp; POPULATION'!$C$2:$C$677</c:f>
            </c:strRef>
          </c:cat>
          <c:val>
            <c:numRef>
              <c:f>'GDP VS BIRTH RATE &amp; POPULATION'!$M$2:$M$677</c:f>
            </c:numRef>
          </c:val>
          <c:smooth val="0"/>
          <c:extLst>
            <c:ext xmlns:c16="http://schemas.microsoft.com/office/drawing/2014/chart" uri="{C3380CC4-5D6E-409C-BE32-E72D297353CC}">
              <c16:uniqueId val="{00000000-4D4E-4383-AEFE-7D2973548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88060927"/>
        <c:axId val="1488080479"/>
      </c:lineChart>
      <c:catAx>
        <c:axId val="148806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80479"/>
        <c:crosses val="autoZero"/>
        <c:auto val="1"/>
        <c:lblAlgn val="ctr"/>
        <c:lblOffset val="100"/>
        <c:noMultiLvlLbl val="0"/>
      </c:catAx>
      <c:valAx>
        <c:axId val="1488080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60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Birth RateVs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POPULATION'!$M$1</c:f>
              <c:strCache>
                <c:ptCount val="1"/>
                <c:pt idx="0">
                  <c:v>Birth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POPULATION'!$M$2:$M$2497</c:f>
              <c:numCache>
                <c:formatCode>General</c:formatCode>
                <c:ptCount val="502"/>
                <c:pt idx="0">
                  <c:v>0.02</c:v>
                </c:pt>
                <c:pt idx="1">
                  <c:v>1.9E-2</c:v>
                </c:pt>
                <c:pt idx="2">
                  <c:v>1.4E-2</c:v>
                </c:pt>
                <c:pt idx="3">
                  <c:v>1.7999999999999999E-2</c:v>
                </c:pt>
                <c:pt idx="4">
                  <c:v>1.2999999999999999E-2</c:v>
                </c:pt>
                <c:pt idx="5">
                  <c:v>2.9000000000000001E-2</c:v>
                </c:pt>
                <c:pt idx="6">
                  <c:v>1.4E-2</c:v>
                </c:pt>
                <c:pt idx="7">
                  <c:v>3.1E-2</c:v>
                </c:pt>
                <c:pt idx="8">
                  <c:v>2.1000000000000001E-2</c:v>
                </c:pt>
                <c:pt idx="9">
                  <c:v>1.0999999999999999E-2</c:v>
                </c:pt>
                <c:pt idx="10">
                  <c:v>1.7000000000000001E-2</c:v>
                </c:pt>
                <c:pt idx="11">
                  <c:v>2.3E-2</c:v>
                </c:pt>
                <c:pt idx="12">
                  <c:v>0.02</c:v>
                </c:pt>
                <c:pt idx="13">
                  <c:v>1.2999999999999999E-2</c:v>
                </c:pt>
                <c:pt idx="14">
                  <c:v>2.5000000000000001E-2</c:v>
                </c:pt>
                <c:pt idx="15">
                  <c:v>2.1000000000000001E-2</c:v>
                </c:pt>
                <c:pt idx="16">
                  <c:v>2.5000000000000001E-2</c:v>
                </c:pt>
                <c:pt idx="17">
                  <c:v>2.5000000000000001E-2</c:v>
                </c:pt>
                <c:pt idx="18">
                  <c:v>1.6E-2</c:v>
                </c:pt>
                <c:pt idx="19">
                  <c:v>1.9E-2</c:v>
                </c:pt>
                <c:pt idx="20">
                  <c:v>3.6999999999999998E-2</c:v>
                </c:pt>
                <c:pt idx="21">
                  <c:v>2.1999999999999999E-2</c:v>
                </c:pt>
                <c:pt idx="22">
                  <c:v>3.1E-2</c:v>
                </c:pt>
                <c:pt idx="23">
                  <c:v>3.2000000000000001E-2</c:v>
                </c:pt>
                <c:pt idx="24">
                  <c:v>2.1000000000000001E-2</c:v>
                </c:pt>
                <c:pt idx="25">
                  <c:v>2.4E-2</c:v>
                </c:pt>
                <c:pt idx="26">
                  <c:v>2.8000000000000001E-2</c:v>
                </c:pt>
                <c:pt idx="27">
                  <c:v>2.4E-2</c:v>
                </c:pt>
                <c:pt idx="28">
                  <c:v>2.8000000000000001E-2</c:v>
                </c:pt>
                <c:pt idx="29">
                  <c:v>2.4E-2</c:v>
                </c:pt>
                <c:pt idx="30">
                  <c:v>2.1000000000000001E-2</c:v>
                </c:pt>
                <c:pt idx="31">
                  <c:v>0.02</c:v>
                </c:pt>
                <c:pt idx="32">
                  <c:v>0.02</c:v>
                </c:pt>
                <c:pt idx="33">
                  <c:v>2.3E-2</c:v>
                </c:pt>
                <c:pt idx="34">
                  <c:v>1.4999999999999999E-2</c:v>
                </c:pt>
                <c:pt idx="35">
                  <c:v>1.4E-2</c:v>
                </c:pt>
                <c:pt idx="36">
                  <c:v>1.6E-2</c:v>
                </c:pt>
                <c:pt idx="37">
                  <c:v>2.4E-2</c:v>
                </c:pt>
                <c:pt idx="38">
                  <c:v>0.02</c:v>
                </c:pt>
                <c:pt idx="39">
                  <c:v>1.7999999999999999E-2</c:v>
                </c:pt>
                <c:pt idx="40">
                  <c:v>1.4E-2</c:v>
                </c:pt>
                <c:pt idx="41">
                  <c:v>1.7000000000000001E-2</c:v>
                </c:pt>
                <c:pt idx="42">
                  <c:v>1.2999999999999999E-2</c:v>
                </c:pt>
                <c:pt idx="43">
                  <c:v>2.9000000000000001E-2</c:v>
                </c:pt>
                <c:pt idx="44">
                  <c:v>1.2999999999999999E-2</c:v>
                </c:pt>
                <c:pt idx="45">
                  <c:v>3.1E-2</c:v>
                </c:pt>
                <c:pt idx="46">
                  <c:v>0.02</c:v>
                </c:pt>
                <c:pt idx="47">
                  <c:v>1.0999999999999999E-2</c:v>
                </c:pt>
                <c:pt idx="48">
                  <c:v>1.6E-2</c:v>
                </c:pt>
                <c:pt idx="49">
                  <c:v>2.3E-2</c:v>
                </c:pt>
                <c:pt idx="50">
                  <c:v>0.02</c:v>
                </c:pt>
                <c:pt idx="51">
                  <c:v>1.2999999999999999E-2</c:v>
                </c:pt>
                <c:pt idx="52">
                  <c:v>2.5000000000000001E-2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1.7000000000000001E-2</c:v>
                </c:pt>
                <c:pt idx="57">
                  <c:v>1.9E-2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3.1E-2</c:v>
                </c:pt>
                <c:pt idx="61">
                  <c:v>3.1E-2</c:v>
                </c:pt>
                <c:pt idx="62">
                  <c:v>1.9E-2</c:v>
                </c:pt>
                <c:pt idx="63">
                  <c:v>2.4E-2</c:v>
                </c:pt>
                <c:pt idx="64">
                  <c:v>2.7E-2</c:v>
                </c:pt>
                <c:pt idx="65">
                  <c:v>2.4E-2</c:v>
                </c:pt>
                <c:pt idx="66">
                  <c:v>2.8000000000000001E-2</c:v>
                </c:pt>
                <c:pt idx="67">
                  <c:v>2.4E-2</c:v>
                </c:pt>
                <c:pt idx="68">
                  <c:v>1.7000000000000001E-2</c:v>
                </c:pt>
                <c:pt idx="69">
                  <c:v>1.9E-2</c:v>
                </c:pt>
                <c:pt idx="70">
                  <c:v>1.9E-2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1.4E-2</c:v>
                </c:pt>
                <c:pt idx="74">
                  <c:v>1.6E-2</c:v>
                </c:pt>
                <c:pt idx="75">
                  <c:v>2.3E-2</c:v>
                </c:pt>
                <c:pt idx="76">
                  <c:v>0.02</c:v>
                </c:pt>
                <c:pt idx="77">
                  <c:v>1.7999999999999999E-2</c:v>
                </c:pt>
                <c:pt idx="78">
                  <c:v>1.2999999999999999E-2</c:v>
                </c:pt>
                <c:pt idx="79">
                  <c:v>1.6E-2</c:v>
                </c:pt>
                <c:pt idx="80">
                  <c:v>1.2999999999999999E-2</c:v>
                </c:pt>
                <c:pt idx="81">
                  <c:v>2.8000000000000001E-2</c:v>
                </c:pt>
                <c:pt idx="82">
                  <c:v>1.2999999999999999E-2</c:v>
                </c:pt>
                <c:pt idx="83">
                  <c:v>0.03</c:v>
                </c:pt>
                <c:pt idx="84">
                  <c:v>0.02</c:v>
                </c:pt>
                <c:pt idx="85">
                  <c:v>1.0999999999999999E-2</c:v>
                </c:pt>
                <c:pt idx="86">
                  <c:v>1.6E-2</c:v>
                </c:pt>
                <c:pt idx="87">
                  <c:v>2.1999999999999999E-2</c:v>
                </c:pt>
                <c:pt idx="88">
                  <c:v>1.9E-2</c:v>
                </c:pt>
                <c:pt idx="89">
                  <c:v>1.2E-2</c:v>
                </c:pt>
                <c:pt idx="90">
                  <c:v>2.4E-2</c:v>
                </c:pt>
                <c:pt idx="91">
                  <c:v>1.4999999999999999E-2</c:v>
                </c:pt>
                <c:pt idx="92">
                  <c:v>2.5000000000000001E-2</c:v>
                </c:pt>
                <c:pt idx="93">
                  <c:v>2.3E-2</c:v>
                </c:pt>
                <c:pt idx="94">
                  <c:v>1.7000000000000001E-2</c:v>
                </c:pt>
                <c:pt idx="95">
                  <c:v>1.9E-2</c:v>
                </c:pt>
                <c:pt idx="96">
                  <c:v>3.5999999999999997E-2</c:v>
                </c:pt>
                <c:pt idx="97">
                  <c:v>2.1999999999999999E-2</c:v>
                </c:pt>
                <c:pt idx="98">
                  <c:v>0.03</c:v>
                </c:pt>
                <c:pt idx="99">
                  <c:v>0.03</c:v>
                </c:pt>
                <c:pt idx="100">
                  <c:v>1.7999999999999999E-2</c:v>
                </c:pt>
                <c:pt idx="101">
                  <c:v>2.3E-2</c:v>
                </c:pt>
                <c:pt idx="102">
                  <c:v>2.7E-2</c:v>
                </c:pt>
                <c:pt idx="103">
                  <c:v>2.3E-2</c:v>
                </c:pt>
                <c:pt idx="104">
                  <c:v>2.7E-2</c:v>
                </c:pt>
                <c:pt idx="105">
                  <c:v>2.3E-2</c:v>
                </c:pt>
                <c:pt idx="106">
                  <c:v>1.7000000000000001E-2</c:v>
                </c:pt>
                <c:pt idx="107">
                  <c:v>1.7999999999999999E-2</c:v>
                </c:pt>
                <c:pt idx="108">
                  <c:v>1.9E-2</c:v>
                </c:pt>
                <c:pt idx="109">
                  <c:v>2.1999999999999999E-2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1.6E-2</c:v>
                </c:pt>
                <c:pt idx="113">
                  <c:v>2.3E-2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2.8000000000000001E-2</c:v>
                </c:pt>
                <c:pt idx="120">
                  <c:v>1.2999999999999999E-2</c:v>
                </c:pt>
                <c:pt idx="121">
                  <c:v>0.03</c:v>
                </c:pt>
                <c:pt idx="122">
                  <c:v>1.9E-2</c:v>
                </c:pt>
                <c:pt idx="123">
                  <c:v>1.0999999999999999E-2</c:v>
                </c:pt>
                <c:pt idx="124">
                  <c:v>1.6E-2</c:v>
                </c:pt>
                <c:pt idx="125">
                  <c:v>2.1999999999999999E-2</c:v>
                </c:pt>
                <c:pt idx="126">
                  <c:v>1.7999999999999999E-2</c:v>
                </c:pt>
                <c:pt idx="127">
                  <c:v>1.2E-2</c:v>
                </c:pt>
                <c:pt idx="128">
                  <c:v>2.4E-2</c:v>
                </c:pt>
                <c:pt idx="129">
                  <c:v>2.1000000000000001E-2</c:v>
                </c:pt>
                <c:pt idx="130">
                  <c:v>2.4E-2</c:v>
                </c:pt>
                <c:pt idx="131">
                  <c:v>2.1999999999999999E-2</c:v>
                </c:pt>
                <c:pt idx="132">
                  <c:v>1.6E-2</c:v>
                </c:pt>
                <c:pt idx="133">
                  <c:v>1.9E-2</c:v>
                </c:pt>
                <c:pt idx="134">
                  <c:v>3.5000000000000003E-2</c:v>
                </c:pt>
                <c:pt idx="135">
                  <c:v>2.1999999999999999E-2</c:v>
                </c:pt>
                <c:pt idx="136">
                  <c:v>0.03</c:v>
                </c:pt>
                <c:pt idx="137">
                  <c:v>0.03</c:v>
                </c:pt>
                <c:pt idx="138">
                  <c:v>1.7000000000000001E-2</c:v>
                </c:pt>
                <c:pt idx="139">
                  <c:v>2.3E-2</c:v>
                </c:pt>
                <c:pt idx="140">
                  <c:v>2.5999999999999999E-2</c:v>
                </c:pt>
                <c:pt idx="141">
                  <c:v>2.3E-2</c:v>
                </c:pt>
                <c:pt idx="142">
                  <c:v>2.7E-2</c:v>
                </c:pt>
                <c:pt idx="143">
                  <c:v>2.3E-2</c:v>
                </c:pt>
                <c:pt idx="144">
                  <c:v>2.1000000000000001E-2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2.1000000000000001E-2</c:v>
                </c:pt>
                <c:pt idx="148">
                  <c:v>1.4999999999999999E-2</c:v>
                </c:pt>
                <c:pt idx="149">
                  <c:v>1.4E-2</c:v>
                </c:pt>
                <c:pt idx="150">
                  <c:v>1.6E-2</c:v>
                </c:pt>
                <c:pt idx="151">
                  <c:v>2.3E-2</c:v>
                </c:pt>
                <c:pt idx="152">
                  <c:v>1.9E-2</c:v>
                </c:pt>
                <c:pt idx="153">
                  <c:v>1.7999999999999999E-2</c:v>
                </c:pt>
                <c:pt idx="154">
                  <c:v>1.2999999999999999E-2</c:v>
                </c:pt>
                <c:pt idx="155">
                  <c:v>1.4999999999999999E-2</c:v>
                </c:pt>
                <c:pt idx="156">
                  <c:v>1.2999999999999999E-2</c:v>
                </c:pt>
                <c:pt idx="157">
                  <c:v>2.7E-2</c:v>
                </c:pt>
                <c:pt idx="158">
                  <c:v>1.2999999999999999E-2</c:v>
                </c:pt>
                <c:pt idx="159">
                  <c:v>2.9000000000000001E-2</c:v>
                </c:pt>
                <c:pt idx="160">
                  <c:v>1.9E-2</c:v>
                </c:pt>
                <c:pt idx="161">
                  <c:v>1.0999999999999999E-2</c:v>
                </c:pt>
                <c:pt idx="162">
                  <c:v>1.4999999999999999E-2</c:v>
                </c:pt>
                <c:pt idx="163">
                  <c:v>2.1999999999999999E-2</c:v>
                </c:pt>
                <c:pt idx="164">
                  <c:v>1.7999999999999999E-2</c:v>
                </c:pt>
                <c:pt idx="165">
                  <c:v>1.2E-2</c:v>
                </c:pt>
                <c:pt idx="166">
                  <c:v>2.4E-2</c:v>
                </c:pt>
                <c:pt idx="167">
                  <c:v>2.1000000000000001E-2</c:v>
                </c:pt>
                <c:pt idx="168">
                  <c:v>2.4E-2</c:v>
                </c:pt>
                <c:pt idx="169">
                  <c:v>2.1000000000000001E-2</c:v>
                </c:pt>
                <c:pt idx="170">
                  <c:v>1.6E-2</c:v>
                </c:pt>
                <c:pt idx="171">
                  <c:v>1.9E-2</c:v>
                </c:pt>
                <c:pt idx="172">
                  <c:v>3.5000000000000003E-2</c:v>
                </c:pt>
                <c:pt idx="173">
                  <c:v>2.1999999999999999E-2</c:v>
                </c:pt>
                <c:pt idx="174">
                  <c:v>2.9000000000000001E-2</c:v>
                </c:pt>
                <c:pt idx="175">
                  <c:v>2.9000000000000001E-2</c:v>
                </c:pt>
                <c:pt idx="176">
                  <c:v>1.7000000000000001E-2</c:v>
                </c:pt>
                <c:pt idx="177">
                  <c:v>2.1999999999999999E-2</c:v>
                </c:pt>
                <c:pt idx="178">
                  <c:v>2.5999999999999999E-2</c:v>
                </c:pt>
                <c:pt idx="179">
                  <c:v>2.3E-2</c:v>
                </c:pt>
                <c:pt idx="180">
                  <c:v>2.5999999999999999E-2</c:v>
                </c:pt>
                <c:pt idx="181">
                  <c:v>2.1999999999999999E-2</c:v>
                </c:pt>
                <c:pt idx="182">
                  <c:v>2.1000000000000001E-2</c:v>
                </c:pt>
                <c:pt idx="183">
                  <c:v>1.7999999999999999E-2</c:v>
                </c:pt>
                <c:pt idx="184">
                  <c:v>1.7999999999999999E-2</c:v>
                </c:pt>
                <c:pt idx="185">
                  <c:v>2.1000000000000001E-2</c:v>
                </c:pt>
                <c:pt idx="186">
                  <c:v>1.4999999999999999E-2</c:v>
                </c:pt>
                <c:pt idx="187">
                  <c:v>1.4E-2</c:v>
                </c:pt>
                <c:pt idx="188">
                  <c:v>1.6E-2</c:v>
                </c:pt>
                <c:pt idx="189">
                  <c:v>2.1999999999999999E-2</c:v>
                </c:pt>
                <c:pt idx="190">
                  <c:v>1.9E-2</c:v>
                </c:pt>
                <c:pt idx="191">
                  <c:v>1.7999999999999999E-2</c:v>
                </c:pt>
                <c:pt idx="192">
                  <c:v>1.2E-2</c:v>
                </c:pt>
                <c:pt idx="193">
                  <c:v>1.4999999999999999E-2</c:v>
                </c:pt>
                <c:pt idx="194">
                  <c:v>1.2999999999999999E-2</c:v>
                </c:pt>
                <c:pt idx="195">
                  <c:v>2.7E-2</c:v>
                </c:pt>
                <c:pt idx="196">
                  <c:v>1.2999999999999999E-2</c:v>
                </c:pt>
                <c:pt idx="197">
                  <c:v>2.9000000000000001E-2</c:v>
                </c:pt>
                <c:pt idx="198">
                  <c:v>1.7999999999999999E-2</c:v>
                </c:pt>
                <c:pt idx="199">
                  <c:v>1.0999999999999999E-2</c:v>
                </c:pt>
                <c:pt idx="200">
                  <c:v>1.4999999999999999E-2</c:v>
                </c:pt>
                <c:pt idx="201">
                  <c:v>2.1000000000000001E-2</c:v>
                </c:pt>
                <c:pt idx="202">
                  <c:v>1.7000000000000001E-2</c:v>
                </c:pt>
                <c:pt idx="203">
                  <c:v>1.0999999999999999E-2</c:v>
                </c:pt>
                <c:pt idx="204">
                  <c:v>2.4E-2</c:v>
                </c:pt>
                <c:pt idx="205">
                  <c:v>2.1000000000000001E-2</c:v>
                </c:pt>
                <c:pt idx="206">
                  <c:v>2.4E-2</c:v>
                </c:pt>
                <c:pt idx="207">
                  <c:v>2.1000000000000001E-2</c:v>
                </c:pt>
                <c:pt idx="208">
                  <c:v>1.6E-2</c:v>
                </c:pt>
                <c:pt idx="209">
                  <c:v>1.9E-2</c:v>
                </c:pt>
                <c:pt idx="210">
                  <c:v>3.5000000000000003E-2</c:v>
                </c:pt>
                <c:pt idx="211">
                  <c:v>2.1999999999999999E-2</c:v>
                </c:pt>
                <c:pt idx="212">
                  <c:v>2.9000000000000001E-2</c:v>
                </c:pt>
                <c:pt idx="213">
                  <c:v>2.9000000000000001E-2</c:v>
                </c:pt>
                <c:pt idx="214">
                  <c:v>1.7999999999999999E-2</c:v>
                </c:pt>
                <c:pt idx="215">
                  <c:v>2.1999999999999999E-2</c:v>
                </c:pt>
                <c:pt idx="216">
                  <c:v>2.5000000000000001E-2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2.1999999999999999E-2</c:v>
                </c:pt>
                <c:pt idx="220">
                  <c:v>2.1000000000000001E-2</c:v>
                </c:pt>
                <c:pt idx="221">
                  <c:v>1.7000000000000001E-2</c:v>
                </c:pt>
                <c:pt idx="222">
                  <c:v>1.7999999999999999E-2</c:v>
                </c:pt>
                <c:pt idx="223">
                  <c:v>0.02</c:v>
                </c:pt>
                <c:pt idx="224">
                  <c:v>1.4999999999999999E-2</c:v>
                </c:pt>
                <c:pt idx="225">
                  <c:v>1.4E-2</c:v>
                </c:pt>
                <c:pt idx="226">
                  <c:v>1.4999999999999999E-2</c:v>
                </c:pt>
                <c:pt idx="227">
                  <c:v>2.1999999999999999E-2</c:v>
                </c:pt>
                <c:pt idx="228">
                  <c:v>1.7999999999999999E-2</c:v>
                </c:pt>
                <c:pt idx="229">
                  <c:v>1.7999999999999999E-2</c:v>
                </c:pt>
                <c:pt idx="230">
                  <c:v>1.2E-2</c:v>
                </c:pt>
                <c:pt idx="231">
                  <c:v>1.4999999999999999E-2</c:v>
                </c:pt>
                <c:pt idx="232">
                  <c:v>1.2999999999999999E-2</c:v>
                </c:pt>
                <c:pt idx="233">
                  <c:v>2.5999999999999999E-2</c:v>
                </c:pt>
                <c:pt idx="234">
                  <c:v>1.2999999999999999E-2</c:v>
                </c:pt>
                <c:pt idx="235">
                  <c:v>2.8000000000000001E-2</c:v>
                </c:pt>
                <c:pt idx="236">
                  <c:v>1.7000000000000001E-2</c:v>
                </c:pt>
                <c:pt idx="237">
                  <c:v>1.0999999999999999E-2</c:v>
                </c:pt>
                <c:pt idx="238">
                  <c:v>1.4999999999999999E-2</c:v>
                </c:pt>
                <c:pt idx="239">
                  <c:v>2.1000000000000001E-2</c:v>
                </c:pt>
                <c:pt idx="240">
                  <c:v>1.7000000000000001E-2</c:v>
                </c:pt>
                <c:pt idx="241">
                  <c:v>1.0999999999999999E-2</c:v>
                </c:pt>
                <c:pt idx="242">
                  <c:v>1.4E-2</c:v>
                </c:pt>
                <c:pt idx="243">
                  <c:v>2.3E-2</c:v>
                </c:pt>
                <c:pt idx="244">
                  <c:v>1.4999999999999999E-2</c:v>
                </c:pt>
                <c:pt idx="245">
                  <c:v>2.3E-2</c:v>
                </c:pt>
                <c:pt idx="246">
                  <c:v>2.1000000000000001E-2</c:v>
                </c:pt>
                <c:pt idx="247">
                  <c:v>1.4999999999999999E-2</c:v>
                </c:pt>
                <c:pt idx="248">
                  <c:v>1.9E-2</c:v>
                </c:pt>
                <c:pt idx="249">
                  <c:v>3.4000000000000002E-2</c:v>
                </c:pt>
                <c:pt idx="250">
                  <c:v>2.1999999999999999E-2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1.6E-2</c:v>
                </c:pt>
                <c:pt idx="254">
                  <c:v>2.1000000000000001E-2</c:v>
                </c:pt>
                <c:pt idx="255">
                  <c:v>2.5000000000000001E-2</c:v>
                </c:pt>
                <c:pt idx="256">
                  <c:v>2.1999999999999999E-2</c:v>
                </c:pt>
                <c:pt idx="257">
                  <c:v>2.5000000000000001E-2</c:v>
                </c:pt>
                <c:pt idx="258">
                  <c:v>2.1999999999999999E-2</c:v>
                </c:pt>
                <c:pt idx="259">
                  <c:v>2.1000000000000001E-2</c:v>
                </c:pt>
                <c:pt idx="260">
                  <c:v>1.7000000000000001E-2</c:v>
                </c:pt>
                <c:pt idx="261">
                  <c:v>1.7999999999999999E-2</c:v>
                </c:pt>
                <c:pt idx="262">
                  <c:v>0.02</c:v>
                </c:pt>
                <c:pt idx="263">
                  <c:v>1.4999999999999999E-2</c:v>
                </c:pt>
                <c:pt idx="264">
                  <c:v>1.4E-2</c:v>
                </c:pt>
                <c:pt idx="265">
                  <c:v>1.4999999999999999E-2</c:v>
                </c:pt>
                <c:pt idx="266">
                  <c:v>2.1999999999999999E-2</c:v>
                </c:pt>
                <c:pt idx="267">
                  <c:v>1.7999999999999999E-2</c:v>
                </c:pt>
                <c:pt idx="268">
                  <c:v>1.7000000000000001E-2</c:v>
                </c:pt>
                <c:pt idx="269">
                  <c:v>1.2E-2</c:v>
                </c:pt>
                <c:pt idx="270">
                  <c:v>1.4999999999999999E-2</c:v>
                </c:pt>
                <c:pt idx="271">
                  <c:v>1.2999999999999999E-2</c:v>
                </c:pt>
                <c:pt idx="272">
                  <c:v>2.5999999999999999E-2</c:v>
                </c:pt>
                <c:pt idx="273">
                  <c:v>1.2999999999999999E-2</c:v>
                </c:pt>
                <c:pt idx="274">
                  <c:v>2.8000000000000001E-2</c:v>
                </c:pt>
                <c:pt idx="275">
                  <c:v>1.7000000000000001E-2</c:v>
                </c:pt>
                <c:pt idx="276">
                  <c:v>1.0999999999999999E-2</c:v>
                </c:pt>
                <c:pt idx="277">
                  <c:v>1.4999999999999999E-2</c:v>
                </c:pt>
                <c:pt idx="278">
                  <c:v>2.1000000000000001E-2</c:v>
                </c:pt>
                <c:pt idx="279">
                  <c:v>1.7000000000000001E-2</c:v>
                </c:pt>
                <c:pt idx="280">
                  <c:v>1.0999999999999999E-2</c:v>
                </c:pt>
                <c:pt idx="281">
                  <c:v>1.2999999999999999E-2</c:v>
                </c:pt>
                <c:pt idx="282">
                  <c:v>2.3E-2</c:v>
                </c:pt>
                <c:pt idx="283">
                  <c:v>2.1000000000000001E-2</c:v>
                </c:pt>
                <c:pt idx="284">
                  <c:v>2.3E-2</c:v>
                </c:pt>
                <c:pt idx="285">
                  <c:v>2.1000000000000001E-2</c:v>
                </c:pt>
                <c:pt idx="286">
                  <c:v>1.4999999999999999E-2</c:v>
                </c:pt>
                <c:pt idx="287">
                  <c:v>1.9E-2</c:v>
                </c:pt>
                <c:pt idx="288">
                  <c:v>3.4000000000000002E-2</c:v>
                </c:pt>
                <c:pt idx="289">
                  <c:v>2.1999999999999999E-2</c:v>
                </c:pt>
                <c:pt idx="290">
                  <c:v>2.8000000000000001E-2</c:v>
                </c:pt>
                <c:pt idx="291">
                  <c:v>2.8000000000000001E-2</c:v>
                </c:pt>
                <c:pt idx="292">
                  <c:v>1.6E-2</c:v>
                </c:pt>
                <c:pt idx="293">
                  <c:v>2.1000000000000001E-2</c:v>
                </c:pt>
                <c:pt idx="294">
                  <c:v>2.5000000000000001E-2</c:v>
                </c:pt>
                <c:pt idx="295">
                  <c:v>2.1000000000000001E-2</c:v>
                </c:pt>
                <c:pt idx="296">
                  <c:v>2.5000000000000001E-2</c:v>
                </c:pt>
                <c:pt idx="297">
                  <c:v>2.1000000000000001E-2</c:v>
                </c:pt>
                <c:pt idx="298">
                  <c:v>2.1000000000000001E-2</c:v>
                </c:pt>
                <c:pt idx="299">
                  <c:v>2.1000000000000001E-2</c:v>
                </c:pt>
                <c:pt idx="300">
                  <c:v>1.7000000000000001E-2</c:v>
                </c:pt>
                <c:pt idx="301">
                  <c:v>1.7999999999999999E-2</c:v>
                </c:pt>
                <c:pt idx="302">
                  <c:v>1.9E-2</c:v>
                </c:pt>
                <c:pt idx="303">
                  <c:v>1.4999999999999999E-2</c:v>
                </c:pt>
                <c:pt idx="304">
                  <c:v>1.4E-2</c:v>
                </c:pt>
                <c:pt idx="305">
                  <c:v>1.4999999999999999E-2</c:v>
                </c:pt>
                <c:pt idx="306">
                  <c:v>2.1999999999999999E-2</c:v>
                </c:pt>
                <c:pt idx="307">
                  <c:v>1.7999999999999999E-2</c:v>
                </c:pt>
                <c:pt idx="308">
                  <c:v>1.7000000000000001E-2</c:v>
                </c:pt>
                <c:pt idx="309">
                  <c:v>1.0999999999999999E-2</c:v>
                </c:pt>
                <c:pt idx="310">
                  <c:v>1.6E-2</c:v>
                </c:pt>
                <c:pt idx="311">
                  <c:v>1.2999999999999999E-2</c:v>
                </c:pt>
                <c:pt idx="312">
                  <c:v>2.5000000000000001E-2</c:v>
                </c:pt>
                <c:pt idx="313">
                  <c:v>1.2999999999999999E-2</c:v>
                </c:pt>
                <c:pt idx="314">
                  <c:v>2.7E-2</c:v>
                </c:pt>
                <c:pt idx="315">
                  <c:v>1.6E-2</c:v>
                </c:pt>
                <c:pt idx="316">
                  <c:v>1.0999999999999999E-2</c:v>
                </c:pt>
                <c:pt idx="317">
                  <c:v>1.4999999999999999E-2</c:v>
                </c:pt>
                <c:pt idx="318">
                  <c:v>0.02</c:v>
                </c:pt>
                <c:pt idx="319">
                  <c:v>1.6E-2</c:v>
                </c:pt>
                <c:pt idx="320">
                  <c:v>0.01</c:v>
                </c:pt>
                <c:pt idx="321">
                  <c:v>1.4E-2</c:v>
                </c:pt>
                <c:pt idx="322">
                  <c:v>2.3E-2</c:v>
                </c:pt>
                <c:pt idx="323">
                  <c:v>2.1000000000000001E-2</c:v>
                </c:pt>
                <c:pt idx="324">
                  <c:v>2.1999999999999999E-2</c:v>
                </c:pt>
                <c:pt idx="325">
                  <c:v>2.1000000000000001E-2</c:v>
                </c:pt>
                <c:pt idx="326">
                  <c:v>1.4999999999999999E-2</c:v>
                </c:pt>
                <c:pt idx="327">
                  <c:v>1.9E-2</c:v>
                </c:pt>
                <c:pt idx="328">
                  <c:v>3.3000000000000002E-2</c:v>
                </c:pt>
                <c:pt idx="329">
                  <c:v>2.1999999999999999E-2</c:v>
                </c:pt>
                <c:pt idx="330">
                  <c:v>2.7E-2</c:v>
                </c:pt>
                <c:pt idx="331">
                  <c:v>2.8000000000000001E-2</c:v>
                </c:pt>
                <c:pt idx="332">
                  <c:v>1.6E-2</c:v>
                </c:pt>
                <c:pt idx="333">
                  <c:v>0.02</c:v>
                </c:pt>
                <c:pt idx="334">
                  <c:v>2.5000000000000001E-2</c:v>
                </c:pt>
                <c:pt idx="335">
                  <c:v>2.1000000000000001E-2</c:v>
                </c:pt>
                <c:pt idx="336">
                  <c:v>2.5000000000000001E-2</c:v>
                </c:pt>
                <c:pt idx="337">
                  <c:v>2.1000000000000001E-2</c:v>
                </c:pt>
                <c:pt idx="338">
                  <c:v>1.2999999999999999E-2</c:v>
                </c:pt>
                <c:pt idx="339">
                  <c:v>2.1000000000000001E-2</c:v>
                </c:pt>
                <c:pt idx="340">
                  <c:v>1.7000000000000001E-2</c:v>
                </c:pt>
                <c:pt idx="341">
                  <c:v>1.7999999999999999E-2</c:v>
                </c:pt>
                <c:pt idx="342">
                  <c:v>1.9E-2</c:v>
                </c:pt>
                <c:pt idx="343">
                  <c:v>1.4999999999999999E-2</c:v>
                </c:pt>
                <c:pt idx="344">
                  <c:v>1.4E-2</c:v>
                </c:pt>
                <c:pt idx="345">
                  <c:v>1.4999999999999999E-2</c:v>
                </c:pt>
                <c:pt idx="346">
                  <c:v>2.1000000000000001E-2</c:v>
                </c:pt>
                <c:pt idx="347">
                  <c:v>1.7000000000000001E-2</c:v>
                </c:pt>
                <c:pt idx="348">
                  <c:v>1.7000000000000001E-2</c:v>
                </c:pt>
                <c:pt idx="349">
                  <c:v>1.0999999999999999E-2</c:v>
                </c:pt>
                <c:pt idx="350">
                  <c:v>1.6E-2</c:v>
                </c:pt>
                <c:pt idx="351">
                  <c:v>1.2999999999999999E-2</c:v>
                </c:pt>
                <c:pt idx="352">
                  <c:v>2.5000000000000001E-2</c:v>
                </c:pt>
                <c:pt idx="353">
                  <c:v>1.2E-2</c:v>
                </c:pt>
                <c:pt idx="354">
                  <c:v>2.7E-2</c:v>
                </c:pt>
                <c:pt idx="355">
                  <c:v>1.6E-2</c:v>
                </c:pt>
                <c:pt idx="356">
                  <c:v>1.0999999999999999E-2</c:v>
                </c:pt>
                <c:pt idx="357">
                  <c:v>1.4E-2</c:v>
                </c:pt>
                <c:pt idx="358">
                  <c:v>0.02</c:v>
                </c:pt>
                <c:pt idx="359">
                  <c:v>1.6E-2</c:v>
                </c:pt>
                <c:pt idx="360">
                  <c:v>0.01</c:v>
                </c:pt>
                <c:pt idx="361">
                  <c:v>1.2999999999999999E-2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2.1999999999999999E-2</c:v>
                </c:pt>
                <c:pt idx="365">
                  <c:v>2.1000000000000001E-2</c:v>
                </c:pt>
                <c:pt idx="366">
                  <c:v>1.6E-2</c:v>
                </c:pt>
                <c:pt idx="367">
                  <c:v>1.9E-2</c:v>
                </c:pt>
                <c:pt idx="368">
                  <c:v>3.3000000000000002E-2</c:v>
                </c:pt>
                <c:pt idx="369">
                  <c:v>2.1999999999999999E-2</c:v>
                </c:pt>
                <c:pt idx="370">
                  <c:v>2.7E-2</c:v>
                </c:pt>
                <c:pt idx="371">
                  <c:v>2.7E-2</c:v>
                </c:pt>
                <c:pt idx="372">
                  <c:v>1.6E-2</c:v>
                </c:pt>
                <c:pt idx="373">
                  <c:v>0.02</c:v>
                </c:pt>
                <c:pt idx="374">
                  <c:v>2.4E-2</c:v>
                </c:pt>
                <c:pt idx="375">
                  <c:v>2.1000000000000001E-2</c:v>
                </c:pt>
                <c:pt idx="376">
                  <c:v>2.5000000000000001E-2</c:v>
                </c:pt>
                <c:pt idx="377">
                  <c:v>2.1000000000000001E-2</c:v>
                </c:pt>
                <c:pt idx="378">
                  <c:v>2.1000000000000001E-2</c:v>
                </c:pt>
                <c:pt idx="379">
                  <c:v>2.1000000000000001E-2</c:v>
                </c:pt>
                <c:pt idx="380">
                  <c:v>1.7000000000000001E-2</c:v>
                </c:pt>
                <c:pt idx="381">
                  <c:v>1.7000000000000001E-2</c:v>
                </c:pt>
                <c:pt idx="382">
                  <c:v>1.9E-2</c:v>
                </c:pt>
                <c:pt idx="383">
                  <c:v>1.4999999999999999E-2</c:v>
                </c:pt>
                <c:pt idx="384">
                  <c:v>1.4E-2</c:v>
                </c:pt>
                <c:pt idx="385">
                  <c:v>1.4999999999999999E-2</c:v>
                </c:pt>
                <c:pt idx="386">
                  <c:v>2.1000000000000001E-2</c:v>
                </c:pt>
                <c:pt idx="387">
                  <c:v>1.7000000000000001E-2</c:v>
                </c:pt>
                <c:pt idx="388">
                  <c:v>1.7000000000000001E-2</c:v>
                </c:pt>
                <c:pt idx="389">
                  <c:v>1.0999999999999999E-2</c:v>
                </c:pt>
                <c:pt idx="390">
                  <c:v>1.6E-2</c:v>
                </c:pt>
                <c:pt idx="391">
                  <c:v>1.2999999999999999E-2</c:v>
                </c:pt>
                <c:pt idx="392">
                  <c:v>2.4E-2</c:v>
                </c:pt>
                <c:pt idx="393">
                  <c:v>1.2E-2</c:v>
                </c:pt>
                <c:pt idx="394">
                  <c:v>2.5999999999999999E-2</c:v>
                </c:pt>
                <c:pt idx="395">
                  <c:v>1.6E-2</c:v>
                </c:pt>
                <c:pt idx="396">
                  <c:v>1.0999999999999999E-2</c:v>
                </c:pt>
                <c:pt idx="397">
                  <c:v>1.4E-2</c:v>
                </c:pt>
                <c:pt idx="398">
                  <c:v>0.02</c:v>
                </c:pt>
                <c:pt idx="399">
                  <c:v>1.6E-2</c:v>
                </c:pt>
                <c:pt idx="400">
                  <c:v>0.01</c:v>
                </c:pt>
                <c:pt idx="401">
                  <c:v>2.1999999999999999E-2</c:v>
                </c:pt>
                <c:pt idx="402">
                  <c:v>1.2999999999999999E-2</c:v>
                </c:pt>
                <c:pt idx="403">
                  <c:v>2.1999999999999999E-2</c:v>
                </c:pt>
                <c:pt idx="404">
                  <c:v>0.02</c:v>
                </c:pt>
                <c:pt idx="405">
                  <c:v>1.4999999999999999E-2</c:v>
                </c:pt>
                <c:pt idx="406">
                  <c:v>1.9E-2</c:v>
                </c:pt>
                <c:pt idx="407">
                  <c:v>3.2000000000000001E-2</c:v>
                </c:pt>
                <c:pt idx="408">
                  <c:v>2.1999999999999999E-2</c:v>
                </c:pt>
                <c:pt idx="409">
                  <c:v>2.7E-2</c:v>
                </c:pt>
                <c:pt idx="410">
                  <c:v>2.7E-2</c:v>
                </c:pt>
                <c:pt idx="411">
                  <c:v>1.4999999999999999E-2</c:v>
                </c:pt>
                <c:pt idx="412">
                  <c:v>0.02</c:v>
                </c:pt>
                <c:pt idx="413">
                  <c:v>2.4E-2</c:v>
                </c:pt>
                <c:pt idx="414">
                  <c:v>0.02</c:v>
                </c:pt>
                <c:pt idx="415">
                  <c:v>2.4E-2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1.6E-2</c:v>
                </c:pt>
                <c:pt idx="419">
                  <c:v>1.7000000000000001E-2</c:v>
                </c:pt>
                <c:pt idx="420">
                  <c:v>1.7999999999999999E-2</c:v>
                </c:pt>
                <c:pt idx="421">
                  <c:v>1.4999999999999999E-2</c:v>
                </c:pt>
                <c:pt idx="422">
                  <c:v>1.2999999999999999E-2</c:v>
                </c:pt>
                <c:pt idx="423">
                  <c:v>1.4999999999999999E-2</c:v>
                </c:pt>
                <c:pt idx="424">
                  <c:v>2.1000000000000001E-2</c:v>
                </c:pt>
                <c:pt idx="425">
                  <c:v>1.7000000000000001E-2</c:v>
                </c:pt>
                <c:pt idx="426">
                  <c:v>1.7000000000000001E-2</c:v>
                </c:pt>
                <c:pt idx="427">
                  <c:v>1.0999999999999999E-2</c:v>
                </c:pt>
                <c:pt idx="428">
                  <c:v>1.4999999999999999E-2</c:v>
                </c:pt>
                <c:pt idx="429">
                  <c:v>1.2999999999999999E-2</c:v>
                </c:pt>
                <c:pt idx="430">
                  <c:v>2.4E-2</c:v>
                </c:pt>
                <c:pt idx="431">
                  <c:v>1.2E-2</c:v>
                </c:pt>
                <c:pt idx="432">
                  <c:v>2.5999999999999999E-2</c:v>
                </c:pt>
                <c:pt idx="433">
                  <c:v>1.4999999999999999E-2</c:v>
                </c:pt>
                <c:pt idx="434">
                  <c:v>1.0999999999999999E-2</c:v>
                </c:pt>
                <c:pt idx="435">
                  <c:v>1.4E-2</c:v>
                </c:pt>
                <c:pt idx="436">
                  <c:v>1.9E-2</c:v>
                </c:pt>
                <c:pt idx="437">
                  <c:v>1.6E-2</c:v>
                </c:pt>
                <c:pt idx="438">
                  <c:v>0.01</c:v>
                </c:pt>
                <c:pt idx="439">
                  <c:v>1.2999999999999999E-2</c:v>
                </c:pt>
                <c:pt idx="440">
                  <c:v>2.1999999999999999E-2</c:v>
                </c:pt>
                <c:pt idx="441">
                  <c:v>2.1000000000000001E-2</c:v>
                </c:pt>
                <c:pt idx="442">
                  <c:v>2.1000000000000001E-2</c:v>
                </c:pt>
                <c:pt idx="443">
                  <c:v>0.02</c:v>
                </c:pt>
                <c:pt idx="444">
                  <c:v>1.4E-2</c:v>
                </c:pt>
                <c:pt idx="445">
                  <c:v>1.9E-2</c:v>
                </c:pt>
                <c:pt idx="446">
                  <c:v>3.2000000000000001E-2</c:v>
                </c:pt>
                <c:pt idx="447">
                  <c:v>2.1000000000000001E-2</c:v>
                </c:pt>
                <c:pt idx="448">
                  <c:v>2.5999999999999999E-2</c:v>
                </c:pt>
                <c:pt idx="449">
                  <c:v>2.5999999999999999E-2</c:v>
                </c:pt>
                <c:pt idx="450">
                  <c:v>1.4999999999999999E-2</c:v>
                </c:pt>
                <c:pt idx="451">
                  <c:v>1.9E-2</c:v>
                </c:pt>
                <c:pt idx="452">
                  <c:v>2.4E-2</c:v>
                </c:pt>
                <c:pt idx="453">
                  <c:v>0.02</c:v>
                </c:pt>
                <c:pt idx="454">
                  <c:v>2.4E-2</c:v>
                </c:pt>
                <c:pt idx="455">
                  <c:v>0.02</c:v>
                </c:pt>
                <c:pt idx="456">
                  <c:v>2.1000000000000001E-2</c:v>
                </c:pt>
                <c:pt idx="457">
                  <c:v>1.6E-2</c:v>
                </c:pt>
                <c:pt idx="458">
                  <c:v>1.7000000000000001E-2</c:v>
                </c:pt>
                <c:pt idx="459">
                  <c:v>1.7999999999999999E-2</c:v>
                </c:pt>
                <c:pt idx="460">
                  <c:v>1.4999999999999999E-2</c:v>
                </c:pt>
                <c:pt idx="461">
                  <c:v>1.2999999999999999E-2</c:v>
                </c:pt>
                <c:pt idx="462">
                  <c:v>1.4999999999999999E-2</c:v>
                </c:pt>
                <c:pt idx="463">
                  <c:v>0.02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0.01</c:v>
                </c:pt>
                <c:pt idx="467">
                  <c:v>1.4999999999999999E-2</c:v>
                </c:pt>
                <c:pt idx="468">
                  <c:v>1.2999999999999999E-2</c:v>
                </c:pt>
                <c:pt idx="469">
                  <c:v>2.4E-2</c:v>
                </c:pt>
                <c:pt idx="470">
                  <c:v>1.2E-2</c:v>
                </c:pt>
                <c:pt idx="471">
                  <c:v>2.5999999999999999E-2</c:v>
                </c:pt>
                <c:pt idx="472">
                  <c:v>1.4999999999999999E-2</c:v>
                </c:pt>
                <c:pt idx="473">
                  <c:v>1.0999999999999999E-2</c:v>
                </c:pt>
                <c:pt idx="474">
                  <c:v>1.4E-2</c:v>
                </c:pt>
                <c:pt idx="475">
                  <c:v>1.9E-2</c:v>
                </c:pt>
                <c:pt idx="476">
                  <c:v>1.4999999999999999E-2</c:v>
                </c:pt>
                <c:pt idx="477">
                  <c:v>0.01</c:v>
                </c:pt>
                <c:pt idx="478">
                  <c:v>2.1000000000000001E-2</c:v>
                </c:pt>
                <c:pt idx="479">
                  <c:v>2.1000000000000001E-2</c:v>
                </c:pt>
                <c:pt idx="480">
                  <c:v>2.1000000000000001E-2</c:v>
                </c:pt>
                <c:pt idx="481">
                  <c:v>0.02</c:v>
                </c:pt>
                <c:pt idx="482">
                  <c:v>1.4E-2</c:v>
                </c:pt>
                <c:pt idx="483">
                  <c:v>1.9E-2</c:v>
                </c:pt>
                <c:pt idx="484">
                  <c:v>3.1E-2</c:v>
                </c:pt>
                <c:pt idx="485">
                  <c:v>2.1000000000000001E-2</c:v>
                </c:pt>
                <c:pt idx="486">
                  <c:v>2.5999999999999999E-2</c:v>
                </c:pt>
                <c:pt idx="487">
                  <c:v>2.5999999999999999E-2</c:v>
                </c:pt>
                <c:pt idx="488">
                  <c:v>1.4999999999999999E-2</c:v>
                </c:pt>
                <c:pt idx="489">
                  <c:v>1.9E-2</c:v>
                </c:pt>
                <c:pt idx="490">
                  <c:v>2.3E-2</c:v>
                </c:pt>
                <c:pt idx="491">
                  <c:v>0.02</c:v>
                </c:pt>
                <c:pt idx="492">
                  <c:v>2.4E-2</c:v>
                </c:pt>
                <c:pt idx="493">
                  <c:v>0.02</c:v>
                </c:pt>
                <c:pt idx="494">
                  <c:v>2.1000000000000001E-2</c:v>
                </c:pt>
                <c:pt idx="495">
                  <c:v>1.6E-2</c:v>
                </c:pt>
                <c:pt idx="496">
                  <c:v>1.7000000000000001E-2</c:v>
                </c:pt>
                <c:pt idx="497">
                  <c:v>1.7999999999999999E-2</c:v>
                </c:pt>
                <c:pt idx="498">
                  <c:v>1.4999999999999999E-2</c:v>
                </c:pt>
                <c:pt idx="499">
                  <c:v>1.2999999999999999E-2</c:v>
                </c:pt>
                <c:pt idx="500">
                  <c:v>1.4999999999999999E-2</c:v>
                </c:pt>
                <c:pt idx="50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A1-4D19-925C-181541B91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086719"/>
        <c:axId val="1488070911"/>
      </c:scatterChart>
      <c:valAx>
        <c:axId val="1488086719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70911"/>
        <c:crosses val="autoZero"/>
        <c:crossBetween val="midCat"/>
      </c:valAx>
      <c:valAx>
        <c:axId val="1488070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86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POPULATION'!$N$1</c:f>
              <c:strCache>
                <c:ptCount val="1"/>
                <c:pt idx="0">
                  <c:v>Population 15-64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POPULATION'!$N$2:$N$2497</c:f>
              <c:numCache>
                <c:formatCode>General</c:formatCode>
                <c:ptCount val="502"/>
                <c:pt idx="0">
                  <c:v>0.63700000000000001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0.65400000000000003</c:v>
                </c:pt>
                <c:pt idx="4">
                  <c:v>0.66600000000000004</c:v>
                </c:pt>
                <c:pt idx="5">
                  <c:v>0.55500000000000005</c:v>
                </c:pt>
                <c:pt idx="6">
                  <c:v>0.62314784727863615</c:v>
                </c:pt>
                <c:pt idx="7">
                  <c:v>0.56000000000000005</c:v>
                </c:pt>
                <c:pt idx="8">
                  <c:v>0.64900000000000002</c:v>
                </c:pt>
                <c:pt idx="9">
                  <c:v>0.68300000000000005</c:v>
                </c:pt>
                <c:pt idx="10">
                  <c:v>0.65</c:v>
                </c:pt>
                <c:pt idx="11">
                  <c:v>0.624</c:v>
                </c:pt>
                <c:pt idx="12">
                  <c:v>0.63100000000000001</c:v>
                </c:pt>
                <c:pt idx="13">
                  <c:v>0.68500000000000005</c:v>
                </c:pt>
                <c:pt idx="14">
                  <c:v>0.59899999999999998</c:v>
                </c:pt>
                <c:pt idx="15">
                  <c:v>0.62314784727863615</c:v>
                </c:pt>
                <c:pt idx="16">
                  <c:v>0.60399999999999998</c:v>
                </c:pt>
                <c:pt idx="17">
                  <c:v>0.56200000000000006</c:v>
                </c:pt>
                <c:pt idx="18">
                  <c:v>0.62314784727863615</c:v>
                </c:pt>
                <c:pt idx="19">
                  <c:v>0.57199999999999995</c:v>
                </c:pt>
                <c:pt idx="20">
                  <c:v>0.51900000000000002</c:v>
                </c:pt>
                <c:pt idx="21">
                  <c:v>0.60199999999999998</c:v>
                </c:pt>
                <c:pt idx="22">
                  <c:v>0.55700000000000005</c:v>
                </c:pt>
                <c:pt idx="23">
                  <c:v>0.53700000000000003</c:v>
                </c:pt>
                <c:pt idx="24">
                  <c:v>0.59899999999999998</c:v>
                </c:pt>
                <c:pt idx="25">
                  <c:v>0.61</c:v>
                </c:pt>
                <c:pt idx="26">
                  <c:v>0.55400000000000005</c:v>
                </c:pt>
                <c:pt idx="27">
                  <c:v>0.623</c:v>
                </c:pt>
                <c:pt idx="28">
                  <c:v>0.57399999999999995</c:v>
                </c:pt>
                <c:pt idx="29">
                  <c:v>0.61099999999999999</c:v>
                </c:pt>
                <c:pt idx="30">
                  <c:v>0.62314784727863615</c:v>
                </c:pt>
                <c:pt idx="31">
                  <c:v>0.60199999999999998</c:v>
                </c:pt>
                <c:pt idx="32">
                  <c:v>0.61599999999999999</c:v>
                </c:pt>
                <c:pt idx="33">
                  <c:v>0.63700000000000001</c:v>
                </c:pt>
                <c:pt idx="34">
                  <c:v>0.67900000000000005</c:v>
                </c:pt>
                <c:pt idx="35">
                  <c:v>0.66300000000000003</c:v>
                </c:pt>
                <c:pt idx="36">
                  <c:v>0.624</c:v>
                </c:pt>
                <c:pt idx="37">
                  <c:v>0.61699999999999999</c:v>
                </c:pt>
                <c:pt idx="38">
                  <c:v>0.63900000000000001</c:v>
                </c:pt>
                <c:pt idx="39">
                  <c:v>0.624</c:v>
                </c:pt>
                <c:pt idx="40">
                  <c:v>0.69399999999999995</c:v>
                </c:pt>
                <c:pt idx="41">
                  <c:v>0.65900000000000003</c:v>
                </c:pt>
                <c:pt idx="42">
                  <c:v>0.66900000000000004</c:v>
                </c:pt>
                <c:pt idx="43">
                  <c:v>0.56000000000000005</c:v>
                </c:pt>
                <c:pt idx="44">
                  <c:v>0.62314784727863615</c:v>
                </c:pt>
                <c:pt idx="45">
                  <c:v>0.56200000000000006</c:v>
                </c:pt>
                <c:pt idx="46">
                  <c:v>0.65300000000000002</c:v>
                </c:pt>
                <c:pt idx="47">
                  <c:v>0.68500000000000005</c:v>
                </c:pt>
                <c:pt idx="48">
                  <c:v>0.65400000000000003</c:v>
                </c:pt>
                <c:pt idx="49">
                  <c:v>0.628</c:v>
                </c:pt>
                <c:pt idx="50">
                  <c:v>0.63700000000000001</c:v>
                </c:pt>
                <c:pt idx="51">
                  <c:v>0.68700000000000006</c:v>
                </c:pt>
                <c:pt idx="52">
                  <c:v>0.60199999999999998</c:v>
                </c:pt>
                <c:pt idx="53">
                  <c:v>0.62314784727863615</c:v>
                </c:pt>
                <c:pt idx="54">
                  <c:v>0.60599999999999998</c:v>
                </c:pt>
                <c:pt idx="55">
                  <c:v>0.56399999999999995</c:v>
                </c:pt>
                <c:pt idx="56">
                  <c:v>0.62314784727863615</c:v>
                </c:pt>
                <c:pt idx="57">
                  <c:v>0.58199999999999996</c:v>
                </c:pt>
                <c:pt idx="58">
                  <c:v>0.52</c:v>
                </c:pt>
                <c:pt idx="59">
                  <c:v>0.60099999999999998</c:v>
                </c:pt>
                <c:pt idx="60">
                  <c:v>0.56100000000000005</c:v>
                </c:pt>
                <c:pt idx="61">
                  <c:v>0.54100000000000004</c:v>
                </c:pt>
                <c:pt idx="62">
                  <c:v>0.60099999999999998</c:v>
                </c:pt>
                <c:pt idx="63">
                  <c:v>0.61299999999999999</c:v>
                </c:pt>
                <c:pt idx="64">
                  <c:v>0.55900000000000005</c:v>
                </c:pt>
                <c:pt idx="65">
                  <c:v>0.625</c:v>
                </c:pt>
                <c:pt idx="66">
                  <c:v>0.57799999999999996</c:v>
                </c:pt>
                <c:pt idx="67">
                  <c:v>0.61399999999999999</c:v>
                </c:pt>
                <c:pt idx="68">
                  <c:v>0.62314784727863615</c:v>
                </c:pt>
                <c:pt idx="69">
                  <c:v>0.61</c:v>
                </c:pt>
                <c:pt idx="70">
                  <c:v>0.622</c:v>
                </c:pt>
                <c:pt idx="71">
                  <c:v>0.63800000000000001</c:v>
                </c:pt>
                <c:pt idx="72">
                  <c:v>0.68700000000000006</c:v>
                </c:pt>
                <c:pt idx="73">
                  <c:v>0.66500000000000004</c:v>
                </c:pt>
                <c:pt idx="74">
                  <c:v>0.624</c:v>
                </c:pt>
                <c:pt idx="75">
                  <c:v>0.621</c:v>
                </c:pt>
                <c:pt idx="76">
                  <c:v>0.64</c:v>
                </c:pt>
                <c:pt idx="77">
                  <c:v>0.626</c:v>
                </c:pt>
                <c:pt idx="78">
                  <c:v>0.69499999999999995</c:v>
                </c:pt>
                <c:pt idx="79">
                  <c:v>0.66400000000000003</c:v>
                </c:pt>
                <c:pt idx="80">
                  <c:v>0.67200000000000004</c:v>
                </c:pt>
                <c:pt idx="81">
                  <c:v>0.56499999999999995</c:v>
                </c:pt>
                <c:pt idx="82">
                  <c:v>0.62314784727863615</c:v>
                </c:pt>
                <c:pt idx="83">
                  <c:v>0.56399999999999995</c:v>
                </c:pt>
                <c:pt idx="84">
                  <c:v>0.65500000000000003</c:v>
                </c:pt>
                <c:pt idx="85">
                  <c:v>0.68700000000000006</c:v>
                </c:pt>
                <c:pt idx="86">
                  <c:v>0.65800000000000003</c:v>
                </c:pt>
                <c:pt idx="87">
                  <c:v>0.63100000000000001</c:v>
                </c:pt>
                <c:pt idx="88">
                  <c:v>0.64400000000000002</c:v>
                </c:pt>
                <c:pt idx="89">
                  <c:v>0.68899999999999995</c:v>
                </c:pt>
                <c:pt idx="90">
                  <c:v>0.60399999999999998</c:v>
                </c:pt>
                <c:pt idx="91">
                  <c:v>0.62314784727863615</c:v>
                </c:pt>
                <c:pt idx="92">
                  <c:v>0.60899999999999999</c:v>
                </c:pt>
                <c:pt idx="93">
                  <c:v>0.56799999999999995</c:v>
                </c:pt>
                <c:pt idx="94">
                  <c:v>0.62314784727863615</c:v>
                </c:pt>
                <c:pt idx="95">
                  <c:v>0.59199999999999997</c:v>
                </c:pt>
                <c:pt idx="96">
                  <c:v>0.52100000000000002</c:v>
                </c:pt>
                <c:pt idx="97">
                  <c:v>0.6</c:v>
                </c:pt>
                <c:pt idx="98">
                  <c:v>0.56599999999999995</c:v>
                </c:pt>
                <c:pt idx="99">
                  <c:v>0.54500000000000004</c:v>
                </c:pt>
                <c:pt idx="100">
                  <c:v>0.60399999999999998</c:v>
                </c:pt>
                <c:pt idx="101">
                  <c:v>0.61499999999999999</c:v>
                </c:pt>
                <c:pt idx="102">
                  <c:v>0.56499999999999995</c:v>
                </c:pt>
                <c:pt idx="103">
                  <c:v>0.627</c:v>
                </c:pt>
                <c:pt idx="104">
                  <c:v>0.58199999999999996</c:v>
                </c:pt>
                <c:pt idx="105">
                  <c:v>0.61699999999999999</c:v>
                </c:pt>
                <c:pt idx="106">
                  <c:v>0.62314784727863615</c:v>
                </c:pt>
                <c:pt idx="107">
                  <c:v>0.61899999999999999</c:v>
                </c:pt>
                <c:pt idx="108">
                  <c:v>0.627</c:v>
                </c:pt>
                <c:pt idx="109">
                  <c:v>0.63900000000000001</c:v>
                </c:pt>
                <c:pt idx="110">
                  <c:v>0.69399999999999995</c:v>
                </c:pt>
                <c:pt idx="111">
                  <c:v>0.66700000000000004</c:v>
                </c:pt>
                <c:pt idx="112">
                  <c:v>0.624</c:v>
                </c:pt>
                <c:pt idx="113">
                  <c:v>0.625</c:v>
                </c:pt>
                <c:pt idx="114">
                  <c:v>0.64</c:v>
                </c:pt>
                <c:pt idx="115">
                  <c:v>0.629</c:v>
                </c:pt>
                <c:pt idx="116">
                  <c:v>0.69799999999999995</c:v>
                </c:pt>
                <c:pt idx="117">
                  <c:v>0.67</c:v>
                </c:pt>
                <c:pt idx="118">
                  <c:v>0.67700000000000005</c:v>
                </c:pt>
                <c:pt idx="119">
                  <c:v>0.56999999999999995</c:v>
                </c:pt>
                <c:pt idx="120">
                  <c:v>0.62314784727863615</c:v>
                </c:pt>
                <c:pt idx="121">
                  <c:v>0.56699999999999995</c:v>
                </c:pt>
                <c:pt idx="122">
                  <c:v>0.65800000000000003</c:v>
                </c:pt>
                <c:pt idx="123">
                  <c:v>0.68899999999999995</c:v>
                </c:pt>
                <c:pt idx="124">
                  <c:v>0.66200000000000003</c:v>
                </c:pt>
                <c:pt idx="125">
                  <c:v>0.63500000000000001</c:v>
                </c:pt>
                <c:pt idx="126">
                  <c:v>0.65</c:v>
                </c:pt>
                <c:pt idx="127">
                  <c:v>0.69099999999999995</c:v>
                </c:pt>
                <c:pt idx="128">
                  <c:v>0.60699999999999998</c:v>
                </c:pt>
                <c:pt idx="129">
                  <c:v>0.62314784727863615</c:v>
                </c:pt>
                <c:pt idx="130">
                  <c:v>0.61199999999999999</c:v>
                </c:pt>
                <c:pt idx="131">
                  <c:v>0.57199999999999995</c:v>
                </c:pt>
                <c:pt idx="132">
                  <c:v>0.62314784727863615</c:v>
                </c:pt>
                <c:pt idx="133">
                  <c:v>0.60299999999999998</c:v>
                </c:pt>
                <c:pt idx="134">
                  <c:v>0.52200000000000002</c:v>
                </c:pt>
                <c:pt idx="135">
                  <c:v>0.59899999999999998</c:v>
                </c:pt>
                <c:pt idx="136">
                  <c:v>0.56999999999999995</c:v>
                </c:pt>
                <c:pt idx="137">
                  <c:v>0.55000000000000004</c:v>
                </c:pt>
                <c:pt idx="138">
                  <c:v>0.60599999999999998</c:v>
                </c:pt>
                <c:pt idx="139">
                  <c:v>0.61799999999999999</c:v>
                </c:pt>
                <c:pt idx="140">
                  <c:v>0.56999999999999995</c:v>
                </c:pt>
                <c:pt idx="141">
                  <c:v>0.629</c:v>
                </c:pt>
                <c:pt idx="142">
                  <c:v>0.58599999999999997</c:v>
                </c:pt>
                <c:pt idx="143">
                  <c:v>0.62</c:v>
                </c:pt>
                <c:pt idx="144">
                  <c:v>0.62314784727863615</c:v>
                </c:pt>
                <c:pt idx="145">
                  <c:v>0.628</c:v>
                </c:pt>
                <c:pt idx="146">
                  <c:v>0.63200000000000001</c:v>
                </c:pt>
                <c:pt idx="147">
                  <c:v>0.63900000000000001</c:v>
                </c:pt>
                <c:pt idx="148">
                  <c:v>0.70099999999999996</c:v>
                </c:pt>
                <c:pt idx="149">
                  <c:v>0.66900000000000004</c:v>
                </c:pt>
                <c:pt idx="150">
                  <c:v>0.625</c:v>
                </c:pt>
                <c:pt idx="151">
                  <c:v>0.63</c:v>
                </c:pt>
                <c:pt idx="152">
                  <c:v>0.64200000000000002</c:v>
                </c:pt>
                <c:pt idx="153">
                  <c:v>0.63200000000000001</c:v>
                </c:pt>
                <c:pt idx="154">
                  <c:v>0.69899999999999995</c:v>
                </c:pt>
                <c:pt idx="155">
                  <c:v>0.67600000000000005</c:v>
                </c:pt>
                <c:pt idx="156">
                  <c:v>0.68100000000000005</c:v>
                </c:pt>
                <c:pt idx="157">
                  <c:v>0.57499999999999996</c:v>
                </c:pt>
                <c:pt idx="158">
                  <c:v>0.62314784727863615</c:v>
                </c:pt>
                <c:pt idx="159">
                  <c:v>0.56899999999999995</c:v>
                </c:pt>
                <c:pt idx="160">
                  <c:v>0.66</c:v>
                </c:pt>
                <c:pt idx="161">
                  <c:v>0.69099999999999995</c:v>
                </c:pt>
                <c:pt idx="162">
                  <c:v>0.66700000000000004</c:v>
                </c:pt>
                <c:pt idx="163">
                  <c:v>0.63800000000000001</c:v>
                </c:pt>
                <c:pt idx="164">
                  <c:v>0.65600000000000003</c:v>
                </c:pt>
                <c:pt idx="165">
                  <c:v>0.69399999999999995</c:v>
                </c:pt>
                <c:pt idx="166">
                  <c:v>0.61</c:v>
                </c:pt>
                <c:pt idx="167">
                  <c:v>0.62314784727863615</c:v>
                </c:pt>
                <c:pt idx="168">
                  <c:v>0.61499999999999999</c:v>
                </c:pt>
                <c:pt idx="169">
                  <c:v>0.57599999999999996</c:v>
                </c:pt>
                <c:pt idx="170">
                  <c:v>0.62314784727863615</c:v>
                </c:pt>
                <c:pt idx="171">
                  <c:v>0.61399999999999999</c:v>
                </c:pt>
                <c:pt idx="172">
                  <c:v>0.52400000000000002</c:v>
                </c:pt>
                <c:pt idx="173">
                  <c:v>0.59799999999999998</c:v>
                </c:pt>
                <c:pt idx="174">
                  <c:v>0.57399999999999995</c:v>
                </c:pt>
                <c:pt idx="175">
                  <c:v>0.55500000000000005</c:v>
                </c:pt>
                <c:pt idx="176">
                  <c:v>0.60899999999999999</c:v>
                </c:pt>
                <c:pt idx="177">
                  <c:v>0.621</c:v>
                </c:pt>
                <c:pt idx="178">
                  <c:v>0.57499999999999996</c:v>
                </c:pt>
                <c:pt idx="179">
                  <c:v>0.63</c:v>
                </c:pt>
                <c:pt idx="180">
                  <c:v>0.59</c:v>
                </c:pt>
                <c:pt idx="181">
                  <c:v>0.623</c:v>
                </c:pt>
                <c:pt idx="182">
                  <c:v>0.62314784727863615</c:v>
                </c:pt>
                <c:pt idx="183">
                  <c:v>0.63600000000000001</c:v>
                </c:pt>
                <c:pt idx="184">
                  <c:v>0.63800000000000001</c:v>
                </c:pt>
                <c:pt idx="185">
                  <c:v>0.64</c:v>
                </c:pt>
                <c:pt idx="186">
                  <c:v>0.70599999999999996</c:v>
                </c:pt>
                <c:pt idx="187">
                  <c:v>0.67</c:v>
                </c:pt>
                <c:pt idx="188">
                  <c:v>0.626</c:v>
                </c:pt>
                <c:pt idx="189">
                  <c:v>0.63300000000000001</c:v>
                </c:pt>
                <c:pt idx="190">
                  <c:v>0.64400000000000002</c:v>
                </c:pt>
                <c:pt idx="191">
                  <c:v>0.63400000000000001</c:v>
                </c:pt>
                <c:pt idx="192">
                  <c:v>0.69899999999999995</c:v>
                </c:pt>
                <c:pt idx="193">
                  <c:v>0.68200000000000005</c:v>
                </c:pt>
                <c:pt idx="194">
                  <c:v>0.68600000000000005</c:v>
                </c:pt>
                <c:pt idx="195">
                  <c:v>0.57999999999999996</c:v>
                </c:pt>
                <c:pt idx="196">
                  <c:v>0.62314784727863615</c:v>
                </c:pt>
                <c:pt idx="197">
                  <c:v>0.57299999999999995</c:v>
                </c:pt>
                <c:pt idx="198">
                  <c:v>0.66300000000000003</c:v>
                </c:pt>
                <c:pt idx="199">
                  <c:v>0.69199999999999995</c:v>
                </c:pt>
                <c:pt idx="200">
                  <c:v>0.67100000000000004</c:v>
                </c:pt>
                <c:pt idx="201">
                  <c:v>0.64200000000000002</c:v>
                </c:pt>
                <c:pt idx="202">
                  <c:v>0.66200000000000003</c:v>
                </c:pt>
                <c:pt idx="203">
                  <c:v>0.69599999999999995</c:v>
                </c:pt>
                <c:pt idx="204">
                  <c:v>0.61299999999999999</c:v>
                </c:pt>
                <c:pt idx="205">
                  <c:v>0.62314784727863615</c:v>
                </c:pt>
                <c:pt idx="206">
                  <c:v>0.61699999999999999</c:v>
                </c:pt>
                <c:pt idx="207">
                  <c:v>0.58099999999999996</c:v>
                </c:pt>
                <c:pt idx="208">
                  <c:v>0.62314784727863615</c:v>
                </c:pt>
                <c:pt idx="209">
                  <c:v>0.623</c:v>
                </c:pt>
                <c:pt idx="210">
                  <c:v>0.52600000000000002</c:v>
                </c:pt>
                <c:pt idx="211">
                  <c:v>0.59599999999999997</c:v>
                </c:pt>
                <c:pt idx="212">
                  <c:v>0.57799999999999996</c:v>
                </c:pt>
                <c:pt idx="213">
                  <c:v>0.56000000000000005</c:v>
                </c:pt>
                <c:pt idx="214">
                  <c:v>0.61199999999999999</c:v>
                </c:pt>
                <c:pt idx="215">
                  <c:v>0.624</c:v>
                </c:pt>
                <c:pt idx="216">
                  <c:v>0.58099999999999996</c:v>
                </c:pt>
                <c:pt idx="217">
                  <c:v>0.63200000000000001</c:v>
                </c:pt>
                <c:pt idx="218">
                  <c:v>0.59399999999999997</c:v>
                </c:pt>
                <c:pt idx="219">
                  <c:v>0.626</c:v>
                </c:pt>
                <c:pt idx="220">
                  <c:v>0.62314784727863615</c:v>
                </c:pt>
                <c:pt idx="221">
                  <c:v>0.64300000000000002</c:v>
                </c:pt>
                <c:pt idx="222">
                  <c:v>0.64300000000000002</c:v>
                </c:pt>
                <c:pt idx="223">
                  <c:v>0.64</c:v>
                </c:pt>
                <c:pt idx="224">
                  <c:v>0.70899999999999996</c:v>
                </c:pt>
                <c:pt idx="225">
                  <c:v>0.67100000000000004</c:v>
                </c:pt>
                <c:pt idx="226">
                  <c:v>0.627</c:v>
                </c:pt>
                <c:pt idx="227">
                  <c:v>0.63700000000000001</c:v>
                </c:pt>
                <c:pt idx="228">
                  <c:v>0.64700000000000002</c:v>
                </c:pt>
                <c:pt idx="229">
                  <c:v>0.63700000000000001</c:v>
                </c:pt>
                <c:pt idx="230">
                  <c:v>0.69799999999999995</c:v>
                </c:pt>
                <c:pt idx="231">
                  <c:v>0.68799999999999994</c:v>
                </c:pt>
                <c:pt idx="232">
                  <c:v>0.69</c:v>
                </c:pt>
                <c:pt idx="233">
                  <c:v>0.58499999999999996</c:v>
                </c:pt>
                <c:pt idx="234">
                  <c:v>0.62314784727863615</c:v>
                </c:pt>
                <c:pt idx="235">
                  <c:v>0.57599999999999996</c:v>
                </c:pt>
                <c:pt idx="236">
                  <c:v>0.66500000000000004</c:v>
                </c:pt>
                <c:pt idx="237">
                  <c:v>0.69399999999999995</c:v>
                </c:pt>
                <c:pt idx="238">
                  <c:v>0.67500000000000004</c:v>
                </c:pt>
                <c:pt idx="239">
                  <c:v>0.64500000000000002</c:v>
                </c:pt>
                <c:pt idx="240">
                  <c:v>0.66800000000000004</c:v>
                </c:pt>
                <c:pt idx="241">
                  <c:v>0.69799999999999995</c:v>
                </c:pt>
                <c:pt idx="242">
                  <c:v>0.67</c:v>
                </c:pt>
                <c:pt idx="243">
                  <c:v>0.61599999999999999</c:v>
                </c:pt>
                <c:pt idx="244">
                  <c:v>0.62314784727863615</c:v>
                </c:pt>
                <c:pt idx="245">
                  <c:v>0.62</c:v>
                </c:pt>
                <c:pt idx="246">
                  <c:v>0.58599999999999997</c:v>
                </c:pt>
                <c:pt idx="247">
                  <c:v>0.62314784727863615</c:v>
                </c:pt>
                <c:pt idx="248">
                  <c:v>0.63100000000000001</c:v>
                </c:pt>
                <c:pt idx="249">
                  <c:v>0.52800000000000002</c:v>
                </c:pt>
                <c:pt idx="250">
                  <c:v>0.59399999999999997</c:v>
                </c:pt>
                <c:pt idx="251">
                  <c:v>0.58099999999999996</c:v>
                </c:pt>
                <c:pt idx="252">
                  <c:v>0.56599999999999995</c:v>
                </c:pt>
                <c:pt idx="253">
                  <c:v>0.61499999999999999</c:v>
                </c:pt>
                <c:pt idx="254">
                  <c:v>0.627</c:v>
                </c:pt>
                <c:pt idx="255">
                  <c:v>0.58699999999999997</c:v>
                </c:pt>
                <c:pt idx="256">
                  <c:v>0.63300000000000001</c:v>
                </c:pt>
                <c:pt idx="257">
                  <c:v>0.59799999999999998</c:v>
                </c:pt>
                <c:pt idx="258">
                  <c:v>0.629</c:v>
                </c:pt>
                <c:pt idx="259">
                  <c:v>0.62314784727863615</c:v>
                </c:pt>
                <c:pt idx="260">
                  <c:v>0.64900000000000002</c:v>
                </c:pt>
                <c:pt idx="261">
                  <c:v>0.64800000000000002</c:v>
                </c:pt>
                <c:pt idx="262">
                  <c:v>0.64100000000000001</c:v>
                </c:pt>
                <c:pt idx="263">
                  <c:v>0.71199999999999997</c:v>
                </c:pt>
                <c:pt idx="264">
                  <c:v>0.67200000000000004</c:v>
                </c:pt>
                <c:pt idx="265">
                  <c:v>0.628</c:v>
                </c:pt>
                <c:pt idx="266">
                  <c:v>0.64</c:v>
                </c:pt>
                <c:pt idx="267">
                  <c:v>0.65100000000000002</c:v>
                </c:pt>
                <c:pt idx="268">
                  <c:v>0.63900000000000001</c:v>
                </c:pt>
                <c:pt idx="269">
                  <c:v>0.69599999999999995</c:v>
                </c:pt>
                <c:pt idx="270">
                  <c:v>0.69299999999999995</c:v>
                </c:pt>
                <c:pt idx="271">
                  <c:v>0.69399999999999995</c:v>
                </c:pt>
                <c:pt idx="272">
                  <c:v>0.59</c:v>
                </c:pt>
                <c:pt idx="273">
                  <c:v>0.62314784727863615</c:v>
                </c:pt>
                <c:pt idx="274">
                  <c:v>0.57999999999999996</c:v>
                </c:pt>
                <c:pt idx="275">
                  <c:v>0.66800000000000004</c:v>
                </c:pt>
                <c:pt idx="276">
                  <c:v>0.69499999999999995</c:v>
                </c:pt>
                <c:pt idx="277">
                  <c:v>0.67800000000000005</c:v>
                </c:pt>
                <c:pt idx="278">
                  <c:v>0.64800000000000002</c:v>
                </c:pt>
                <c:pt idx="279">
                  <c:v>0.67300000000000004</c:v>
                </c:pt>
                <c:pt idx="280">
                  <c:v>0.69899999999999995</c:v>
                </c:pt>
                <c:pt idx="281">
                  <c:v>0.67100000000000004</c:v>
                </c:pt>
                <c:pt idx="282">
                  <c:v>0.61899999999999999</c:v>
                </c:pt>
                <c:pt idx="283">
                  <c:v>0.62314784727863615</c:v>
                </c:pt>
                <c:pt idx="284">
                  <c:v>0.622</c:v>
                </c:pt>
                <c:pt idx="285">
                  <c:v>0.59199999999999997</c:v>
                </c:pt>
                <c:pt idx="286">
                  <c:v>0.62314784727863615</c:v>
                </c:pt>
                <c:pt idx="287">
                  <c:v>0.63800000000000001</c:v>
                </c:pt>
                <c:pt idx="288">
                  <c:v>0.53100000000000003</c:v>
                </c:pt>
                <c:pt idx="289">
                  <c:v>0.59199999999999997</c:v>
                </c:pt>
                <c:pt idx="290">
                  <c:v>0.58399999999999996</c:v>
                </c:pt>
                <c:pt idx="291">
                  <c:v>0.57199999999999995</c:v>
                </c:pt>
                <c:pt idx="292">
                  <c:v>0.61799999999999999</c:v>
                </c:pt>
                <c:pt idx="293">
                  <c:v>0.63</c:v>
                </c:pt>
                <c:pt idx="294">
                  <c:v>0.59199999999999997</c:v>
                </c:pt>
                <c:pt idx="295">
                  <c:v>0.63500000000000001</c:v>
                </c:pt>
                <c:pt idx="296">
                  <c:v>0.60199999999999998</c:v>
                </c:pt>
                <c:pt idx="297">
                  <c:v>0.63200000000000001</c:v>
                </c:pt>
                <c:pt idx="298">
                  <c:v>0.62314784727863615</c:v>
                </c:pt>
                <c:pt idx="299">
                  <c:v>0.62314784727863615</c:v>
                </c:pt>
                <c:pt idx="300">
                  <c:v>0.65300000000000002</c:v>
                </c:pt>
                <c:pt idx="301">
                  <c:v>0.65300000000000002</c:v>
                </c:pt>
                <c:pt idx="302">
                  <c:v>0.64300000000000002</c:v>
                </c:pt>
                <c:pt idx="303">
                  <c:v>0.71299999999999997</c:v>
                </c:pt>
                <c:pt idx="304">
                  <c:v>0.67300000000000004</c:v>
                </c:pt>
                <c:pt idx="305">
                  <c:v>0.63</c:v>
                </c:pt>
                <c:pt idx="306">
                  <c:v>0.64300000000000002</c:v>
                </c:pt>
                <c:pt idx="307">
                  <c:v>0.65600000000000003</c:v>
                </c:pt>
                <c:pt idx="308">
                  <c:v>0.64100000000000001</c:v>
                </c:pt>
                <c:pt idx="309">
                  <c:v>0.69299999999999995</c:v>
                </c:pt>
                <c:pt idx="310">
                  <c:v>0.69799999999999995</c:v>
                </c:pt>
                <c:pt idx="311">
                  <c:v>0.69799999999999995</c:v>
                </c:pt>
                <c:pt idx="312">
                  <c:v>0.59599999999999997</c:v>
                </c:pt>
                <c:pt idx="313">
                  <c:v>0.62314784727863615</c:v>
                </c:pt>
                <c:pt idx="314">
                  <c:v>0.58499999999999996</c:v>
                </c:pt>
                <c:pt idx="315">
                  <c:v>0.67100000000000004</c:v>
                </c:pt>
                <c:pt idx="316">
                  <c:v>0.69499999999999995</c:v>
                </c:pt>
                <c:pt idx="317">
                  <c:v>0.68200000000000005</c:v>
                </c:pt>
                <c:pt idx="318">
                  <c:v>0.65100000000000002</c:v>
                </c:pt>
                <c:pt idx="319">
                  <c:v>0.67800000000000005</c:v>
                </c:pt>
                <c:pt idx="320">
                  <c:v>0.7</c:v>
                </c:pt>
                <c:pt idx="321">
                  <c:v>0.67100000000000004</c:v>
                </c:pt>
                <c:pt idx="322">
                  <c:v>0.622</c:v>
                </c:pt>
                <c:pt idx="323">
                  <c:v>0.62314784727863615</c:v>
                </c:pt>
                <c:pt idx="324">
                  <c:v>0.624</c:v>
                </c:pt>
                <c:pt idx="325">
                  <c:v>0.59799999999999998</c:v>
                </c:pt>
                <c:pt idx="326">
                  <c:v>0.62314784727863615</c:v>
                </c:pt>
                <c:pt idx="327">
                  <c:v>0.64300000000000002</c:v>
                </c:pt>
                <c:pt idx="328">
                  <c:v>0.53400000000000003</c:v>
                </c:pt>
                <c:pt idx="329">
                  <c:v>0.59099999999999997</c:v>
                </c:pt>
                <c:pt idx="330">
                  <c:v>0.58699999999999997</c:v>
                </c:pt>
                <c:pt idx="331">
                  <c:v>0.57799999999999996</c:v>
                </c:pt>
                <c:pt idx="332">
                  <c:v>0.622</c:v>
                </c:pt>
                <c:pt idx="333">
                  <c:v>0.63300000000000001</c:v>
                </c:pt>
                <c:pt idx="334">
                  <c:v>0.59799999999999998</c:v>
                </c:pt>
                <c:pt idx="335">
                  <c:v>0.63600000000000001</c:v>
                </c:pt>
                <c:pt idx="336">
                  <c:v>0.60599999999999998</c:v>
                </c:pt>
                <c:pt idx="337">
                  <c:v>0.63500000000000001</c:v>
                </c:pt>
                <c:pt idx="338">
                  <c:v>0.62314784727863615</c:v>
                </c:pt>
                <c:pt idx="339">
                  <c:v>0.62314784727863615</c:v>
                </c:pt>
                <c:pt idx="340">
                  <c:v>0.65600000000000003</c:v>
                </c:pt>
                <c:pt idx="341">
                  <c:v>0.65900000000000003</c:v>
                </c:pt>
                <c:pt idx="342">
                  <c:v>0.64400000000000002</c:v>
                </c:pt>
                <c:pt idx="343">
                  <c:v>0.71199999999999997</c:v>
                </c:pt>
                <c:pt idx="344">
                  <c:v>0.67300000000000004</c:v>
                </c:pt>
                <c:pt idx="345">
                  <c:v>0.63200000000000001</c:v>
                </c:pt>
                <c:pt idx="346">
                  <c:v>0.64500000000000002</c:v>
                </c:pt>
                <c:pt idx="347">
                  <c:v>0.66100000000000003</c:v>
                </c:pt>
                <c:pt idx="348">
                  <c:v>0.64300000000000002</c:v>
                </c:pt>
                <c:pt idx="349">
                  <c:v>0.69</c:v>
                </c:pt>
                <c:pt idx="350">
                  <c:v>0.70199999999999996</c:v>
                </c:pt>
                <c:pt idx="351">
                  <c:v>0.70099999999999996</c:v>
                </c:pt>
                <c:pt idx="352">
                  <c:v>0.60099999999999998</c:v>
                </c:pt>
                <c:pt idx="353">
                  <c:v>0.62314784727863615</c:v>
                </c:pt>
                <c:pt idx="354">
                  <c:v>0.58899999999999997</c:v>
                </c:pt>
                <c:pt idx="355">
                  <c:v>0.67300000000000004</c:v>
                </c:pt>
                <c:pt idx="356">
                  <c:v>0.69499999999999995</c:v>
                </c:pt>
                <c:pt idx="357">
                  <c:v>0.68500000000000005</c:v>
                </c:pt>
                <c:pt idx="358">
                  <c:v>0.65400000000000003</c:v>
                </c:pt>
                <c:pt idx="359">
                  <c:v>0.68200000000000005</c:v>
                </c:pt>
                <c:pt idx="360">
                  <c:v>0.70099999999999996</c:v>
                </c:pt>
                <c:pt idx="361">
                  <c:v>0.67</c:v>
                </c:pt>
                <c:pt idx="362">
                  <c:v>0.625</c:v>
                </c:pt>
                <c:pt idx="363">
                  <c:v>0.62314784727863615</c:v>
                </c:pt>
                <c:pt idx="364">
                  <c:v>0.627</c:v>
                </c:pt>
                <c:pt idx="365">
                  <c:v>0.60399999999999998</c:v>
                </c:pt>
                <c:pt idx="366">
                  <c:v>0.62314784727863615</c:v>
                </c:pt>
                <c:pt idx="367">
                  <c:v>0.64800000000000002</c:v>
                </c:pt>
                <c:pt idx="368">
                  <c:v>0.53700000000000003</c:v>
                </c:pt>
                <c:pt idx="369">
                  <c:v>0.59099999999999997</c:v>
                </c:pt>
                <c:pt idx="370">
                  <c:v>0.59</c:v>
                </c:pt>
                <c:pt idx="371">
                  <c:v>0.58399999999999996</c:v>
                </c:pt>
                <c:pt idx="372">
                  <c:v>0.626</c:v>
                </c:pt>
                <c:pt idx="373">
                  <c:v>0.63600000000000001</c:v>
                </c:pt>
                <c:pt idx="374">
                  <c:v>0.60399999999999998</c:v>
                </c:pt>
                <c:pt idx="375">
                  <c:v>0.63800000000000001</c:v>
                </c:pt>
                <c:pt idx="376">
                  <c:v>0.61</c:v>
                </c:pt>
                <c:pt idx="377">
                  <c:v>0.63700000000000001</c:v>
                </c:pt>
                <c:pt idx="378">
                  <c:v>0.62314784727863615</c:v>
                </c:pt>
                <c:pt idx="379">
                  <c:v>0.62314784727863615</c:v>
                </c:pt>
                <c:pt idx="380">
                  <c:v>0.66</c:v>
                </c:pt>
                <c:pt idx="381">
                  <c:v>0.66300000000000003</c:v>
                </c:pt>
                <c:pt idx="382">
                  <c:v>0.64700000000000002</c:v>
                </c:pt>
                <c:pt idx="383">
                  <c:v>0.71099999999999997</c:v>
                </c:pt>
                <c:pt idx="384">
                  <c:v>0.67200000000000004</c:v>
                </c:pt>
                <c:pt idx="385">
                  <c:v>0.63400000000000001</c:v>
                </c:pt>
                <c:pt idx="386">
                  <c:v>0.64700000000000002</c:v>
                </c:pt>
                <c:pt idx="387">
                  <c:v>0.66500000000000004</c:v>
                </c:pt>
                <c:pt idx="388">
                  <c:v>0.64500000000000002</c:v>
                </c:pt>
                <c:pt idx="389">
                  <c:v>0.68899999999999995</c:v>
                </c:pt>
                <c:pt idx="390">
                  <c:v>0.70599999999999996</c:v>
                </c:pt>
                <c:pt idx="391">
                  <c:v>0.70299999999999996</c:v>
                </c:pt>
                <c:pt idx="392">
                  <c:v>0.60599999999999998</c:v>
                </c:pt>
                <c:pt idx="393">
                  <c:v>0.62314784727863615</c:v>
                </c:pt>
                <c:pt idx="394">
                  <c:v>0.59299999999999997</c:v>
                </c:pt>
                <c:pt idx="395">
                  <c:v>0.67600000000000005</c:v>
                </c:pt>
                <c:pt idx="396">
                  <c:v>0.69399999999999995</c:v>
                </c:pt>
                <c:pt idx="397">
                  <c:v>0.68700000000000006</c:v>
                </c:pt>
                <c:pt idx="398">
                  <c:v>0.65600000000000003</c:v>
                </c:pt>
                <c:pt idx="399">
                  <c:v>0.68600000000000005</c:v>
                </c:pt>
                <c:pt idx="400">
                  <c:v>0.70199999999999996</c:v>
                </c:pt>
                <c:pt idx="401">
                  <c:v>0.628</c:v>
                </c:pt>
                <c:pt idx="402">
                  <c:v>0.62314784727863615</c:v>
                </c:pt>
                <c:pt idx="403">
                  <c:v>0.629</c:v>
                </c:pt>
                <c:pt idx="404">
                  <c:v>0.61</c:v>
                </c:pt>
                <c:pt idx="405">
                  <c:v>0.62314784727863615</c:v>
                </c:pt>
                <c:pt idx="406">
                  <c:v>0.65200000000000002</c:v>
                </c:pt>
                <c:pt idx="407">
                  <c:v>0.54100000000000004</c:v>
                </c:pt>
                <c:pt idx="408">
                  <c:v>0.59199999999999997</c:v>
                </c:pt>
                <c:pt idx="409">
                  <c:v>0.59399999999999997</c:v>
                </c:pt>
                <c:pt idx="410">
                  <c:v>0.58899999999999997</c:v>
                </c:pt>
                <c:pt idx="411">
                  <c:v>0.63100000000000001</c:v>
                </c:pt>
                <c:pt idx="412">
                  <c:v>0.64</c:v>
                </c:pt>
                <c:pt idx="413">
                  <c:v>0.60899999999999999</c:v>
                </c:pt>
                <c:pt idx="414">
                  <c:v>0.63900000000000001</c:v>
                </c:pt>
                <c:pt idx="415">
                  <c:v>0.61299999999999999</c:v>
                </c:pt>
                <c:pt idx="416">
                  <c:v>0.64</c:v>
                </c:pt>
                <c:pt idx="417">
                  <c:v>0.62314784727863615</c:v>
                </c:pt>
                <c:pt idx="418">
                  <c:v>0.66300000000000003</c:v>
                </c:pt>
                <c:pt idx="419">
                  <c:v>0.66800000000000004</c:v>
                </c:pt>
                <c:pt idx="420">
                  <c:v>0.64900000000000002</c:v>
                </c:pt>
                <c:pt idx="421">
                  <c:v>0.71</c:v>
                </c:pt>
                <c:pt idx="422">
                  <c:v>0.67100000000000004</c:v>
                </c:pt>
                <c:pt idx="423">
                  <c:v>0.63600000000000001</c:v>
                </c:pt>
                <c:pt idx="424">
                  <c:v>0.64900000000000002</c:v>
                </c:pt>
                <c:pt idx="425">
                  <c:v>0.67</c:v>
                </c:pt>
                <c:pt idx="426">
                  <c:v>0.64600000000000002</c:v>
                </c:pt>
                <c:pt idx="427">
                  <c:v>0.68899999999999995</c:v>
                </c:pt>
                <c:pt idx="428">
                  <c:v>0.70799999999999996</c:v>
                </c:pt>
                <c:pt idx="429">
                  <c:v>0.70399999999999996</c:v>
                </c:pt>
                <c:pt idx="430">
                  <c:v>0.61199999999999999</c:v>
                </c:pt>
                <c:pt idx="431">
                  <c:v>0.62314784727863615</c:v>
                </c:pt>
                <c:pt idx="432">
                  <c:v>0.59599999999999997</c:v>
                </c:pt>
                <c:pt idx="433">
                  <c:v>0.67900000000000005</c:v>
                </c:pt>
                <c:pt idx="434">
                  <c:v>0.69099999999999995</c:v>
                </c:pt>
                <c:pt idx="435">
                  <c:v>0.68799999999999994</c:v>
                </c:pt>
                <c:pt idx="436">
                  <c:v>0.65800000000000003</c:v>
                </c:pt>
                <c:pt idx="437">
                  <c:v>0.68899999999999995</c:v>
                </c:pt>
                <c:pt idx="438">
                  <c:v>0.70299999999999996</c:v>
                </c:pt>
                <c:pt idx="439">
                  <c:v>0.66900000000000004</c:v>
                </c:pt>
                <c:pt idx="440">
                  <c:v>0.63100000000000001</c:v>
                </c:pt>
                <c:pt idx="441">
                  <c:v>0.62314784727863615</c:v>
                </c:pt>
                <c:pt idx="442">
                  <c:v>0.63100000000000001</c:v>
                </c:pt>
                <c:pt idx="443">
                  <c:v>0.61699999999999999</c:v>
                </c:pt>
                <c:pt idx="444">
                  <c:v>0.62314784727863615</c:v>
                </c:pt>
                <c:pt idx="445">
                  <c:v>0.65600000000000003</c:v>
                </c:pt>
                <c:pt idx="446">
                  <c:v>0.54400000000000004</c:v>
                </c:pt>
                <c:pt idx="447">
                  <c:v>0.59499999999999997</c:v>
                </c:pt>
                <c:pt idx="448">
                  <c:v>0.59799999999999998</c:v>
                </c:pt>
                <c:pt idx="449">
                  <c:v>0.59399999999999997</c:v>
                </c:pt>
                <c:pt idx="450">
                  <c:v>0.63700000000000001</c:v>
                </c:pt>
                <c:pt idx="451">
                  <c:v>0.64300000000000002</c:v>
                </c:pt>
                <c:pt idx="452">
                  <c:v>0.61499999999999999</c:v>
                </c:pt>
                <c:pt idx="453">
                  <c:v>0.64100000000000001</c:v>
                </c:pt>
                <c:pt idx="454">
                  <c:v>0.61599999999999999</c:v>
                </c:pt>
                <c:pt idx="455">
                  <c:v>0.64300000000000002</c:v>
                </c:pt>
                <c:pt idx="456">
                  <c:v>0.62314784727863615</c:v>
                </c:pt>
                <c:pt idx="457">
                  <c:v>0.66600000000000004</c:v>
                </c:pt>
                <c:pt idx="458">
                  <c:v>0.67100000000000004</c:v>
                </c:pt>
                <c:pt idx="459">
                  <c:v>0.65200000000000002</c:v>
                </c:pt>
                <c:pt idx="460">
                  <c:v>0.70799999999999996</c:v>
                </c:pt>
                <c:pt idx="461">
                  <c:v>0.66900000000000004</c:v>
                </c:pt>
                <c:pt idx="462">
                  <c:v>0.63800000000000001</c:v>
                </c:pt>
                <c:pt idx="463">
                  <c:v>0.65100000000000002</c:v>
                </c:pt>
                <c:pt idx="464">
                  <c:v>0.67500000000000004</c:v>
                </c:pt>
                <c:pt idx="465">
                  <c:v>0.64800000000000002</c:v>
                </c:pt>
                <c:pt idx="466">
                  <c:v>0.69</c:v>
                </c:pt>
                <c:pt idx="467">
                  <c:v>0.71</c:v>
                </c:pt>
                <c:pt idx="468">
                  <c:v>0.70399999999999996</c:v>
                </c:pt>
                <c:pt idx="469">
                  <c:v>0.61699999999999999</c:v>
                </c:pt>
                <c:pt idx="470">
                  <c:v>0.62314784727863615</c:v>
                </c:pt>
                <c:pt idx="471">
                  <c:v>0.59899999999999998</c:v>
                </c:pt>
                <c:pt idx="472">
                  <c:v>0.68100000000000005</c:v>
                </c:pt>
                <c:pt idx="473">
                  <c:v>0.68799999999999994</c:v>
                </c:pt>
                <c:pt idx="474">
                  <c:v>0.68899999999999995</c:v>
                </c:pt>
                <c:pt idx="475">
                  <c:v>0.66</c:v>
                </c:pt>
                <c:pt idx="476">
                  <c:v>0.69199999999999995</c:v>
                </c:pt>
                <c:pt idx="477">
                  <c:v>0.70399999999999996</c:v>
                </c:pt>
                <c:pt idx="478">
                  <c:v>0.63300000000000001</c:v>
                </c:pt>
                <c:pt idx="479">
                  <c:v>0.62314784727863615</c:v>
                </c:pt>
                <c:pt idx="480">
                  <c:v>0.63300000000000001</c:v>
                </c:pt>
                <c:pt idx="481">
                  <c:v>0.623</c:v>
                </c:pt>
                <c:pt idx="482">
                  <c:v>0.62314784727863615</c:v>
                </c:pt>
                <c:pt idx="483">
                  <c:v>0.65900000000000003</c:v>
                </c:pt>
                <c:pt idx="484">
                  <c:v>0.54700000000000004</c:v>
                </c:pt>
                <c:pt idx="485">
                  <c:v>0.59899999999999998</c:v>
                </c:pt>
                <c:pt idx="486">
                  <c:v>0.60099999999999998</c:v>
                </c:pt>
                <c:pt idx="487">
                  <c:v>0.59899999999999998</c:v>
                </c:pt>
                <c:pt idx="488">
                  <c:v>0.64300000000000002</c:v>
                </c:pt>
                <c:pt idx="489">
                  <c:v>0.64700000000000002</c:v>
                </c:pt>
                <c:pt idx="490">
                  <c:v>0.62</c:v>
                </c:pt>
                <c:pt idx="491">
                  <c:v>0.64300000000000002</c:v>
                </c:pt>
                <c:pt idx="492">
                  <c:v>0.61899999999999999</c:v>
                </c:pt>
                <c:pt idx="493">
                  <c:v>0.64600000000000002</c:v>
                </c:pt>
                <c:pt idx="494">
                  <c:v>0.62314784727863615</c:v>
                </c:pt>
                <c:pt idx="495">
                  <c:v>0.67</c:v>
                </c:pt>
                <c:pt idx="496">
                  <c:v>0.67500000000000004</c:v>
                </c:pt>
                <c:pt idx="497">
                  <c:v>0.65600000000000003</c:v>
                </c:pt>
                <c:pt idx="498">
                  <c:v>0.70499999999999996</c:v>
                </c:pt>
                <c:pt idx="499">
                  <c:v>0.66700000000000004</c:v>
                </c:pt>
                <c:pt idx="500">
                  <c:v>0.63900000000000001</c:v>
                </c:pt>
                <c:pt idx="501">
                  <c:v>0.65200000000000002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21-41D7-BEBA-26DC0E476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34511"/>
        <c:axId val="1296324527"/>
      </c:scatterChart>
      <c:valAx>
        <c:axId val="1296334511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24527"/>
        <c:crosses val="autoZero"/>
        <c:crossBetween val="midCat"/>
      </c:valAx>
      <c:valAx>
        <c:axId val="1296324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34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Birt</a:t>
            </a:r>
            <a:r>
              <a:rPr lang="en-IN" baseline="0"/>
              <a:t>h rate Year wise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VS BIRTH RATE &amp; POPULATION'!$C$678:$C$1093</c:f>
            </c:strRef>
          </c:cat>
          <c:val>
            <c:numRef>
              <c:f>'GDP VS BIRTH RATE &amp; POPULATION'!$M$678:$M$1093</c:f>
            </c:numRef>
          </c:val>
          <c:smooth val="0"/>
          <c:extLst>
            <c:ext xmlns:c16="http://schemas.microsoft.com/office/drawing/2014/chart" uri="{C3380CC4-5D6E-409C-BE32-E72D297353CC}">
              <c16:uniqueId val="{00000000-A60C-4688-A0E6-518945571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32431"/>
        <c:axId val="1296323279"/>
      </c:lineChart>
      <c:catAx>
        <c:axId val="1296332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23279"/>
        <c:crosses val="autoZero"/>
        <c:auto val="1"/>
        <c:lblAlgn val="ctr"/>
        <c:lblOffset val="100"/>
        <c:noMultiLvlLbl val="0"/>
      </c:catAx>
      <c:valAx>
        <c:axId val="12963232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3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Birth RateVs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POPULATION'!$M$1</c:f>
              <c:strCache>
                <c:ptCount val="1"/>
                <c:pt idx="0">
                  <c:v>Birth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POPULATION'!$M$2:$M$2497</c:f>
              <c:numCache>
                <c:formatCode>General</c:formatCode>
                <c:ptCount val="502"/>
                <c:pt idx="0">
                  <c:v>0.02</c:v>
                </c:pt>
                <c:pt idx="1">
                  <c:v>1.9E-2</c:v>
                </c:pt>
                <c:pt idx="2">
                  <c:v>1.4E-2</c:v>
                </c:pt>
                <c:pt idx="3">
                  <c:v>1.7999999999999999E-2</c:v>
                </c:pt>
                <c:pt idx="4">
                  <c:v>1.2999999999999999E-2</c:v>
                </c:pt>
                <c:pt idx="5">
                  <c:v>2.9000000000000001E-2</c:v>
                </c:pt>
                <c:pt idx="6">
                  <c:v>1.4E-2</c:v>
                </c:pt>
                <c:pt idx="7">
                  <c:v>3.1E-2</c:v>
                </c:pt>
                <c:pt idx="8">
                  <c:v>2.1000000000000001E-2</c:v>
                </c:pt>
                <c:pt idx="9">
                  <c:v>1.0999999999999999E-2</c:v>
                </c:pt>
                <c:pt idx="10">
                  <c:v>1.7000000000000001E-2</c:v>
                </c:pt>
                <c:pt idx="11">
                  <c:v>2.3E-2</c:v>
                </c:pt>
                <c:pt idx="12">
                  <c:v>0.02</c:v>
                </c:pt>
                <c:pt idx="13">
                  <c:v>1.2999999999999999E-2</c:v>
                </c:pt>
                <c:pt idx="14">
                  <c:v>2.5000000000000001E-2</c:v>
                </c:pt>
                <c:pt idx="15">
                  <c:v>2.1000000000000001E-2</c:v>
                </c:pt>
                <c:pt idx="16">
                  <c:v>2.5000000000000001E-2</c:v>
                </c:pt>
                <c:pt idx="17">
                  <c:v>2.5000000000000001E-2</c:v>
                </c:pt>
                <c:pt idx="18">
                  <c:v>1.6E-2</c:v>
                </c:pt>
                <c:pt idx="19">
                  <c:v>1.9E-2</c:v>
                </c:pt>
                <c:pt idx="20">
                  <c:v>3.6999999999999998E-2</c:v>
                </c:pt>
                <c:pt idx="21">
                  <c:v>2.1999999999999999E-2</c:v>
                </c:pt>
                <c:pt idx="22">
                  <c:v>3.1E-2</c:v>
                </c:pt>
                <c:pt idx="23">
                  <c:v>3.2000000000000001E-2</c:v>
                </c:pt>
                <c:pt idx="24">
                  <c:v>2.1000000000000001E-2</c:v>
                </c:pt>
                <c:pt idx="25">
                  <c:v>2.4E-2</c:v>
                </c:pt>
                <c:pt idx="26">
                  <c:v>2.8000000000000001E-2</c:v>
                </c:pt>
                <c:pt idx="27">
                  <c:v>2.4E-2</c:v>
                </c:pt>
                <c:pt idx="28">
                  <c:v>2.8000000000000001E-2</c:v>
                </c:pt>
                <c:pt idx="29">
                  <c:v>2.4E-2</c:v>
                </c:pt>
                <c:pt idx="30">
                  <c:v>2.1000000000000001E-2</c:v>
                </c:pt>
                <c:pt idx="31">
                  <c:v>0.02</c:v>
                </c:pt>
                <c:pt idx="32">
                  <c:v>0.02</c:v>
                </c:pt>
                <c:pt idx="33">
                  <c:v>2.3E-2</c:v>
                </c:pt>
                <c:pt idx="34">
                  <c:v>1.4999999999999999E-2</c:v>
                </c:pt>
                <c:pt idx="35">
                  <c:v>1.4E-2</c:v>
                </c:pt>
                <c:pt idx="36">
                  <c:v>1.6E-2</c:v>
                </c:pt>
                <c:pt idx="37">
                  <c:v>2.4E-2</c:v>
                </c:pt>
                <c:pt idx="38">
                  <c:v>0.02</c:v>
                </c:pt>
                <c:pt idx="39">
                  <c:v>1.7999999999999999E-2</c:v>
                </c:pt>
                <c:pt idx="40">
                  <c:v>1.4E-2</c:v>
                </c:pt>
                <c:pt idx="41">
                  <c:v>1.7000000000000001E-2</c:v>
                </c:pt>
                <c:pt idx="42">
                  <c:v>1.2999999999999999E-2</c:v>
                </c:pt>
                <c:pt idx="43">
                  <c:v>2.9000000000000001E-2</c:v>
                </c:pt>
                <c:pt idx="44">
                  <c:v>1.2999999999999999E-2</c:v>
                </c:pt>
                <c:pt idx="45">
                  <c:v>3.1E-2</c:v>
                </c:pt>
                <c:pt idx="46">
                  <c:v>0.02</c:v>
                </c:pt>
                <c:pt idx="47">
                  <c:v>1.0999999999999999E-2</c:v>
                </c:pt>
                <c:pt idx="48">
                  <c:v>1.6E-2</c:v>
                </c:pt>
                <c:pt idx="49">
                  <c:v>2.3E-2</c:v>
                </c:pt>
                <c:pt idx="50">
                  <c:v>0.02</c:v>
                </c:pt>
                <c:pt idx="51">
                  <c:v>1.2999999999999999E-2</c:v>
                </c:pt>
                <c:pt idx="52">
                  <c:v>2.5000000000000001E-2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1.7000000000000001E-2</c:v>
                </c:pt>
                <c:pt idx="57">
                  <c:v>1.9E-2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3.1E-2</c:v>
                </c:pt>
                <c:pt idx="61">
                  <c:v>3.1E-2</c:v>
                </c:pt>
                <c:pt idx="62">
                  <c:v>1.9E-2</c:v>
                </c:pt>
                <c:pt idx="63">
                  <c:v>2.4E-2</c:v>
                </c:pt>
                <c:pt idx="64">
                  <c:v>2.7E-2</c:v>
                </c:pt>
                <c:pt idx="65">
                  <c:v>2.4E-2</c:v>
                </c:pt>
                <c:pt idx="66">
                  <c:v>2.8000000000000001E-2</c:v>
                </c:pt>
                <c:pt idx="67">
                  <c:v>2.4E-2</c:v>
                </c:pt>
                <c:pt idx="68">
                  <c:v>1.7000000000000001E-2</c:v>
                </c:pt>
                <c:pt idx="69">
                  <c:v>1.9E-2</c:v>
                </c:pt>
                <c:pt idx="70">
                  <c:v>1.9E-2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1.4E-2</c:v>
                </c:pt>
                <c:pt idx="74">
                  <c:v>1.6E-2</c:v>
                </c:pt>
                <c:pt idx="75">
                  <c:v>2.3E-2</c:v>
                </c:pt>
                <c:pt idx="76">
                  <c:v>0.02</c:v>
                </c:pt>
                <c:pt idx="77">
                  <c:v>1.7999999999999999E-2</c:v>
                </c:pt>
                <c:pt idx="78">
                  <c:v>1.2999999999999999E-2</c:v>
                </c:pt>
                <c:pt idx="79">
                  <c:v>1.6E-2</c:v>
                </c:pt>
                <c:pt idx="80">
                  <c:v>1.2999999999999999E-2</c:v>
                </c:pt>
                <c:pt idx="81">
                  <c:v>2.8000000000000001E-2</c:v>
                </c:pt>
                <c:pt idx="82">
                  <c:v>1.2999999999999999E-2</c:v>
                </c:pt>
                <c:pt idx="83">
                  <c:v>0.03</c:v>
                </c:pt>
                <c:pt idx="84">
                  <c:v>0.02</c:v>
                </c:pt>
                <c:pt idx="85">
                  <c:v>1.0999999999999999E-2</c:v>
                </c:pt>
                <c:pt idx="86">
                  <c:v>1.6E-2</c:v>
                </c:pt>
                <c:pt idx="87">
                  <c:v>2.1999999999999999E-2</c:v>
                </c:pt>
                <c:pt idx="88">
                  <c:v>1.9E-2</c:v>
                </c:pt>
                <c:pt idx="89">
                  <c:v>1.2E-2</c:v>
                </c:pt>
                <c:pt idx="90">
                  <c:v>2.4E-2</c:v>
                </c:pt>
                <c:pt idx="91">
                  <c:v>1.4999999999999999E-2</c:v>
                </c:pt>
                <c:pt idx="92">
                  <c:v>2.5000000000000001E-2</c:v>
                </c:pt>
                <c:pt idx="93">
                  <c:v>2.3E-2</c:v>
                </c:pt>
                <c:pt idx="94">
                  <c:v>1.7000000000000001E-2</c:v>
                </c:pt>
                <c:pt idx="95">
                  <c:v>1.9E-2</c:v>
                </c:pt>
                <c:pt idx="96">
                  <c:v>3.5999999999999997E-2</c:v>
                </c:pt>
                <c:pt idx="97">
                  <c:v>2.1999999999999999E-2</c:v>
                </c:pt>
                <c:pt idx="98">
                  <c:v>0.03</c:v>
                </c:pt>
                <c:pt idx="99">
                  <c:v>0.03</c:v>
                </c:pt>
                <c:pt idx="100">
                  <c:v>1.7999999999999999E-2</c:v>
                </c:pt>
                <c:pt idx="101">
                  <c:v>2.3E-2</c:v>
                </c:pt>
                <c:pt idx="102">
                  <c:v>2.7E-2</c:v>
                </c:pt>
                <c:pt idx="103">
                  <c:v>2.3E-2</c:v>
                </c:pt>
                <c:pt idx="104">
                  <c:v>2.7E-2</c:v>
                </c:pt>
                <c:pt idx="105">
                  <c:v>2.3E-2</c:v>
                </c:pt>
                <c:pt idx="106">
                  <c:v>1.7000000000000001E-2</c:v>
                </c:pt>
                <c:pt idx="107">
                  <c:v>1.7999999999999999E-2</c:v>
                </c:pt>
                <c:pt idx="108">
                  <c:v>1.9E-2</c:v>
                </c:pt>
                <c:pt idx="109">
                  <c:v>2.1999999999999999E-2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1.6E-2</c:v>
                </c:pt>
                <c:pt idx="113">
                  <c:v>2.3E-2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2.8000000000000001E-2</c:v>
                </c:pt>
                <c:pt idx="120">
                  <c:v>1.2999999999999999E-2</c:v>
                </c:pt>
                <c:pt idx="121">
                  <c:v>0.03</c:v>
                </c:pt>
                <c:pt idx="122">
                  <c:v>1.9E-2</c:v>
                </c:pt>
                <c:pt idx="123">
                  <c:v>1.0999999999999999E-2</c:v>
                </c:pt>
                <c:pt idx="124">
                  <c:v>1.6E-2</c:v>
                </c:pt>
                <c:pt idx="125">
                  <c:v>2.1999999999999999E-2</c:v>
                </c:pt>
                <c:pt idx="126">
                  <c:v>1.7999999999999999E-2</c:v>
                </c:pt>
                <c:pt idx="127">
                  <c:v>1.2E-2</c:v>
                </c:pt>
                <c:pt idx="128">
                  <c:v>2.4E-2</c:v>
                </c:pt>
                <c:pt idx="129">
                  <c:v>2.1000000000000001E-2</c:v>
                </c:pt>
                <c:pt idx="130">
                  <c:v>2.4E-2</c:v>
                </c:pt>
                <c:pt idx="131">
                  <c:v>2.1999999999999999E-2</c:v>
                </c:pt>
                <c:pt idx="132">
                  <c:v>1.6E-2</c:v>
                </c:pt>
                <c:pt idx="133">
                  <c:v>1.9E-2</c:v>
                </c:pt>
                <c:pt idx="134">
                  <c:v>3.5000000000000003E-2</c:v>
                </c:pt>
                <c:pt idx="135">
                  <c:v>2.1999999999999999E-2</c:v>
                </c:pt>
                <c:pt idx="136">
                  <c:v>0.03</c:v>
                </c:pt>
                <c:pt idx="137">
                  <c:v>0.03</c:v>
                </c:pt>
                <c:pt idx="138">
                  <c:v>1.7000000000000001E-2</c:v>
                </c:pt>
                <c:pt idx="139">
                  <c:v>2.3E-2</c:v>
                </c:pt>
                <c:pt idx="140">
                  <c:v>2.5999999999999999E-2</c:v>
                </c:pt>
                <c:pt idx="141">
                  <c:v>2.3E-2</c:v>
                </c:pt>
                <c:pt idx="142">
                  <c:v>2.7E-2</c:v>
                </c:pt>
                <c:pt idx="143">
                  <c:v>2.3E-2</c:v>
                </c:pt>
                <c:pt idx="144">
                  <c:v>2.1000000000000001E-2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2.1000000000000001E-2</c:v>
                </c:pt>
                <c:pt idx="148">
                  <c:v>1.4999999999999999E-2</c:v>
                </c:pt>
                <c:pt idx="149">
                  <c:v>1.4E-2</c:v>
                </c:pt>
                <c:pt idx="150">
                  <c:v>1.6E-2</c:v>
                </c:pt>
                <c:pt idx="151">
                  <c:v>2.3E-2</c:v>
                </c:pt>
                <c:pt idx="152">
                  <c:v>1.9E-2</c:v>
                </c:pt>
                <c:pt idx="153">
                  <c:v>1.7999999999999999E-2</c:v>
                </c:pt>
                <c:pt idx="154">
                  <c:v>1.2999999999999999E-2</c:v>
                </c:pt>
                <c:pt idx="155">
                  <c:v>1.4999999999999999E-2</c:v>
                </c:pt>
                <c:pt idx="156">
                  <c:v>1.2999999999999999E-2</c:v>
                </c:pt>
                <c:pt idx="157">
                  <c:v>2.7E-2</c:v>
                </c:pt>
                <c:pt idx="158">
                  <c:v>1.2999999999999999E-2</c:v>
                </c:pt>
                <c:pt idx="159">
                  <c:v>2.9000000000000001E-2</c:v>
                </c:pt>
                <c:pt idx="160">
                  <c:v>1.9E-2</c:v>
                </c:pt>
                <c:pt idx="161">
                  <c:v>1.0999999999999999E-2</c:v>
                </c:pt>
                <c:pt idx="162">
                  <c:v>1.4999999999999999E-2</c:v>
                </c:pt>
                <c:pt idx="163">
                  <c:v>2.1999999999999999E-2</c:v>
                </c:pt>
                <c:pt idx="164">
                  <c:v>1.7999999999999999E-2</c:v>
                </c:pt>
                <c:pt idx="165">
                  <c:v>1.2E-2</c:v>
                </c:pt>
                <c:pt idx="166">
                  <c:v>2.4E-2</c:v>
                </c:pt>
                <c:pt idx="167">
                  <c:v>2.1000000000000001E-2</c:v>
                </c:pt>
                <c:pt idx="168">
                  <c:v>2.4E-2</c:v>
                </c:pt>
                <c:pt idx="169">
                  <c:v>2.1000000000000001E-2</c:v>
                </c:pt>
                <c:pt idx="170">
                  <c:v>1.6E-2</c:v>
                </c:pt>
                <c:pt idx="171">
                  <c:v>1.9E-2</c:v>
                </c:pt>
                <c:pt idx="172">
                  <c:v>3.5000000000000003E-2</c:v>
                </c:pt>
                <c:pt idx="173">
                  <c:v>2.1999999999999999E-2</c:v>
                </c:pt>
                <c:pt idx="174">
                  <c:v>2.9000000000000001E-2</c:v>
                </c:pt>
                <c:pt idx="175">
                  <c:v>2.9000000000000001E-2</c:v>
                </c:pt>
                <c:pt idx="176">
                  <c:v>1.7000000000000001E-2</c:v>
                </c:pt>
                <c:pt idx="177">
                  <c:v>2.1999999999999999E-2</c:v>
                </c:pt>
                <c:pt idx="178">
                  <c:v>2.5999999999999999E-2</c:v>
                </c:pt>
                <c:pt idx="179">
                  <c:v>2.3E-2</c:v>
                </c:pt>
                <c:pt idx="180">
                  <c:v>2.5999999999999999E-2</c:v>
                </c:pt>
                <c:pt idx="181">
                  <c:v>2.1999999999999999E-2</c:v>
                </c:pt>
                <c:pt idx="182">
                  <c:v>2.1000000000000001E-2</c:v>
                </c:pt>
                <c:pt idx="183">
                  <c:v>1.7999999999999999E-2</c:v>
                </c:pt>
                <c:pt idx="184">
                  <c:v>1.7999999999999999E-2</c:v>
                </c:pt>
                <c:pt idx="185">
                  <c:v>2.1000000000000001E-2</c:v>
                </c:pt>
                <c:pt idx="186">
                  <c:v>1.4999999999999999E-2</c:v>
                </c:pt>
                <c:pt idx="187">
                  <c:v>1.4E-2</c:v>
                </c:pt>
                <c:pt idx="188">
                  <c:v>1.6E-2</c:v>
                </c:pt>
                <c:pt idx="189">
                  <c:v>2.1999999999999999E-2</c:v>
                </c:pt>
                <c:pt idx="190">
                  <c:v>1.9E-2</c:v>
                </c:pt>
                <c:pt idx="191">
                  <c:v>1.7999999999999999E-2</c:v>
                </c:pt>
                <c:pt idx="192">
                  <c:v>1.2E-2</c:v>
                </c:pt>
                <c:pt idx="193">
                  <c:v>1.4999999999999999E-2</c:v>
                </c:pt>
                <c:pt idx="194">
                  <c:v>1.2999999999999999E-2</c:v>
                </c:pt>
                <c:pt idx="195">
                  <c:v>2.7E-2</c:v>
                </c:pt>
                <c:pt idx="196">
                  <c:v>1.2999999999999999E-2</c:v>
                </c:pt>
                <c:pt idx="197">
                  <c:v>2.9000000000000001E-2</c:v>
                </c:pt>
                <c:pt idx="198">
                  <c:v>1.7999999999999999E-2</c:v>
                </c:pt>
                <c:pt idx="199">
                  <c:v>1.0999999999999999E-2</c:v>
                </c:pt>
                <c:pt idx="200">
                  <c:v>1.4999999999999999E-2</c:v>
                </c:pt>
                <c:pt idx="201">
                  <c:v>2.1000000000000001E-2</c:v>
                </c:pt>
                <c:pt idx="202">
                  <c:v>1.7000000000000001E-2</c:v>
                </c:pt>
                <c:pt idx="203">
                  <c:v>1.0999999999999999E-2</c:v>
                </c:pt>
                <c:pt idx="204">
                  <c:v>2.4E-2</c:v>
                </c:pt>
                <c:pt idx="205">
                  <c:v>2.1000000000000001E-2</c:v>
                </c:pt>
                <c:pt idx="206">
                  <c:v>2.4E-2</c:v>
                </c:pt>
                <c:pt idx="207">
                  <c:v>2.1000000000000001E-2</c:v>
                </c:pt>
                <c:pt idx="208">
                  <c:v>1.6E-2</c:v>
                </c:pt>
                <c:pt idx="209">
                  <c:v>1.9E-2</c:v>
                </c:pt>
                <c:pt idx="210">
                  <c:v>3.5000000000000003E-2</c:v>
                </c:pt>
                <c:pt idx="211">
                  <c:v>2.1999999999999999E-2</c:v>
                </c:pt>
                <c:pt idx="212">
                  <c:v>2.9000000000000001E-2</c:v>
                </c:pt>
                <c:pt idx="213">
                  <c:v>2.9000000000000001E-2</c:v>
                </c:pt>
                <c:pt idx="214">
                  <c:v>1.7999999999999999E-2</c:v>
                </c:pt>
                <c:pt idx="215">
                  <c:v>2.1999999999999999E-2</c:v>
                </c:pt>
                <c:pt idx="216">
                  <c:v>2.5000000000000001E-2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2.1999999999999999E-2</c:v>
                </c:pt>
                <c:pt idx="220">
                  <c:v>2.1000000000000001E-2</c:v>
                </c:pt>
                <c:pt idx="221">
                  <c:v>1.7000000000000001E-2</c:v>
                </c:pt>
                <c:pt idx="222">
                  <c:v>1.7999999999999999E-2</c:v>
                </c:pt>
                <c:pt idx="223">
                  <c:v>0.02</c:v>
                </c:pt>
                <c:pt idx="224">
                  <c:v>1.4999999999999999E-2</c:v>
                </c:pt>
                <c:pt idx="225">
                  <c:v>1.4E-2</c:v>
                </c:pt>
                <c:pt idx="226">
                  <c:v>1.4999999999999999E-2</c:v>
                </c:pt>
                <c:pt idx="227">
                  <c:v>2.1999999999999999E-2</c:v>
                </c:pt>
                <c:pt idx="228">
                  <c:v>1.7999999999999999E-2</c:v>
                </c:pt>
                <c:pt idx="229">
                  <c:v>1.7999999999999999E-2</c:v>
                </c:pt>
                <c:pt idx="230">
                  <c:v>1.2E-2</c:v>
                </c:pt>
                <c:pt idx="231">
                  <c:v>1.4999999999999999E-2</c:v>
                </c:pt>
                <c:pt idx="232">
                  <c:v>1.2999999999999999E-2</c:v>
                </c:pt>
                <c:pt idx="233">
                  <c:v>2.5999999999999999E-2</c:v>
                </c:pt>
                <c:pt idx="234">
                  <c:v>1.2999999999999999E-2</c:v>
                </c:pt>
                <c:pt idx="235">
                  <c:v>2.8000000000000001E-2</c:v>
                </c:pt>
                <c:pt idx="236">
                  <c:v>1.7000000000000001E-2</c:v>
                </c:pt>
                <c:pt idx="237">
                  <c:v>1.0999999999999999E-2</c:v>
                </c:pt>
                <c:pt idx="238">
                  <c:v>1.4999999999999999E-2</c:v>
                </c:pt>
                <c:pt idx="239">
                  <c:v>2.1000000000000001E-2</c:v>
                </c:pt>
                <c:pt idx="240">
                  <c:v>1.7000000000000001E-2</c:v>
                </c:pt>
                <c:pt idx="241">
                  <c:v>1.0999999999999999E-2</c:v>
                </c:pt>
                <c:pt idx="242">
                  <c:v>1.4E-2</c:v>
                </c:pt>
                <c:pt idx="243">
                  <c:v>2.3E-2</c:v>
                </c:pt>
                <c:pt idx="244">
                  <c:v>1.4999999999999999E-2</c:v>
                </c:pt>
                <c:pt idx="245">
                  <c:v>2.3E-2</c:v>
                </c:pt>
                <c:pt idx="246">
                  <c:v>2.1000000000000001E-2</c:v>
                </c:pt>
                <c:pt idx="247">
                  <c:v>1.4999999999999999E-2</c:v>
                </c:pt>
                <c:pt idx="248">
                  <c:v>1.9E-2</c:v>
                </c:pt>
                <c:pt idx="249">
                  <c:v>3.4000000000000002E-2</c:v>
                </c:pt>
                <c:pt idx="250">
                  <c:v>2.1999999999999999E-2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1.6E-2</c:v>
                </c:pt>
                <c:pt idx="254">
                  <c:v>2.1000000000000001E-2</c:v>
                </c:pt>
                <c:pt idx="255">
                  <c:v>2.5000000000000001E-2</c:v>
                </c:pt>
                <c:pt idx="256">
                  <c:v>2.1999999999999999E-2</c:v>
                </c:pt>
                <c:pt idx="257">
                  <c:v>2.5000000000000001E-2</c:v>
                </c:pt>
                <c:pt idx="258">
                  <c:v>2.1999999999999999E-2</c:v>
                </c:pt>
                <c:pt idx="259">
                  <c:v>2.1000000000000001E-2</c:v>
                </c:pt>
                <c:pt idx="260">
                  <c:v>1.7000000000000001E-2</c:v>
                </c:pt>
                <c:pt idx="261">
                  <c:v>1.7999999999999999E-2</c:v>
                </c:pt>
                <c:pt idx="262">
                  <c:v>0.02</c:v>
                </c:pt>
                <c:pt idx="263">
                  <c:v>1.4999999999999999E-2</c:v>
                </c:pt>
                <c:pt idx="264">
                  <c:v>1.4E-2</c:v>
                </c:pt>
                <c:pt idx="265">
                  <c:v>1.4999999999999999E-2</c:v>
                </c:pt>
                <c:pt idx="266">
                  <c:v>2.1999999999999999E-2</c:v>
                </c:pt>
                <c:pt idx="267">
                  <c:v>1.7999999999999999E-2</c:v>
                </c:pt>
                <c:pt idx="268">
                  <c:v>1.7000000000000001E-2</c:v>
                </c:pt>
                <c:pt idx="269">
                  <c:v>1.2E-2</c:v>
                </c:pt>
                <c:pt idx="270">
                  <c:v>1.4999999999999999E-2</c:v>
                </c:pt>
                <c:pt idx="271">
                  <c:v>1.2999999999999999E-2</c:v>
                </c:pt>
                <c:pt idx="272">
                  <c:v>2.5999999999999999E-2</c:v>
                </c:pt>
                <c:pt idx="273">
                  <c:v>1.2999999999999999E-2</c:v>
                </c:pt>
                <c:pt idx="274">
                  <c:v>2.8000000000000001E-2</c:v>
                </c:pt>
                <c:pt idx="275">
                  <c:v>1.7000000000000001E-2</c:v>
                </c:pt>
                <c:pt idx="276">
                  <c:v>1.0999999999999999E-2</c:v>
                </c:pt>
                <c:pt idx="277">
                  <c:v>1.4999999999999999E-2</c:v>
                </c:pt>
                <c:pt idx="278">
                  <c:v>2.1000000000000001E-2</c:v>
                </c:pt>
                <c:pt idx="279">
                  <c:v>1.7000000000000001E-2</c:v>
                </c:pt>
                <c:pt idx="280">
                  <c:v>1.0999999999999999E-2</c:v>
                </c:pt>
                <c:pt idx="281">
                  <c:v>1.2999999999999999E-2</c:v>
                </c:pt>
                <c:pt idx="282">
                  <c:v>2.3E-2</c:v>
                </c:pt>
                <c:pt idx="283">
                  <c:v>2.1000000000000001E-2</c:v>
                </c:pt>
                <c:pt idx="284">
                  <c:v>2.3E-2</c:v>
                </c:pt>
                <c:pt idx="285">
                  <c:v>2.1000000000000001E-2</c:v>
                </c:pt>
                <c:pt idx="286">
                  <c:v>1.4999999999999999E-2</c:v>
                </c:pt>
                <c:pt idx="287">
                  <c:v>1.9E-2</c:v>
                </c:pt>
                <c:pt idx="288">
                  <c:v>3.4000000000000002E-2</c:v>
                </c:pt>
                <c:pt idx="289">
                  <c:v>2.1999999999999999E-2</c:v>
                </c:pt>
                <c:pt idx="290">
                  <c:v>2.8000000000000001E-2</c:v>
                </c:pt>
                <c:pt idx="291">
                  <c:v>2.8000000000000001E-2</c:v>
                </c:pt>
                <c:pt idx="292">
                  <c:v>1.6E-2</c:v>
                </c:pt>
                <c:pt idx="293">
                  <c:v>2.1000000000000001E-2</c:v>
                </c:pt>
                <c:pt idx="294">
                  <c:v>2.5000000000000001E-2</c:v>
                </c:pt>
                <c:pt idx="295">
                  <c:v>2.1000000000000001E-2</c:v>
                </c:pt>
                <c:pt idx="296">
                  <c:v>2.5000000000000001E-2</c:v>
                </c:pt>
                <c:pt idx="297">
                  <c:v>2.1000000000000001E-2</c:v>
                </c:pt>
                <c:pt idx="298">
                  <c:v>2.1000000000000001E-2</c:v>
                </c:pt>
                <c:pt idx="299">
                  <c:v>2.1000000000000001E-2</c:v>
                </c:pt>
                <c:pt idx="300">
                  <c:v>1.7000000000000001E-2</c:v>
                </c:pt>
                <c:pt idx="301">
                  <c:v>1.7999999999999999E-2</c:v>
                </c:pt>
                <c:pt idx="302">
                  <c:v>1.9E-2</c:v>
                </c:pt>
                <c:pt idx="303">
                  <c:v>1.4999999999999999E-2</c:v>
                </c:pt>
                <c:pt idx="304">
                  <c:v>1.4E-2</c:v>
                </c:pt>
                <c:pt idx="305">
                  <c:v>1.4999999999999999E-2</c:v>
                </c:pt>
                <c:pt idx="306">
                  <c:v>2.1999999999999999E-2</c:v>
                </c:pt>
                <c:pt idx="307">
                  <c:v>1.7999999999999999E-2</c:v>
                </c:pt>
                <c:pt idx="308">
                  <c:v>1.7000000000000001E-2</c:v>
                </c:pt>
                <c:pt idx="309">
                  <c:v>1.0999999999999999E-2</c:v>
                </c:pt>
                <c:pt idx="310">
                  <c:v>1.6E-2</c:v>
                </c:pt>
                <c:pt idx="311">
                  <c:v>1.2999999999999999E-2</c:v>
                </c:pt>
                <c:pt idx="312">
                  <c:v>2.5000000000000001E-2</c:v>
                </c:pt>
                <c:pt idx="313">
                  <c:v>1.2999999999999999E-2</c:v>
                </c:pt>
                <c:pt idx="314">
                  <c:v>2.7E-2</c:v>
                </c:pt>
                <c:pt idx="315">
                  <c:v>1.6E-2</c:v>
                </c:pt>
                <c:pt idx="316">
                  <c:v>1.0999999999999999E-2</c:v>
                </c:pt>
                <c:pt idx="317">
                  <c:v>1.4999999999999999E-2</c:v>
                </c:pt>
                <c:pt idx="318">
                  <c:v>0.02</c:v>
                </c:pt>
                <c:pt idx="319">
                  <c:v>1.6E-2</c:v>
                </c:pt>
                <c:pt idx="320">
                  <c:v>0.01</c:v>
                </c:pt>
                <c:pt idx="321">
                  <c:v>1.4E-2</c:v>
                </c:pt>
                <c:pt idx="322">
                  <c:v>2.3E-2</c:v>
                </c:pt>
                <c:pt idx="323">
                  <c:v>2.1000000000000001E-2</c:v>
                </c:pt>
                <c:pt idx="324">
                  <c:v>2.1999999999999999E-2</c:v>
                </c:pt>
                <c:pt idx="325">
                  <c:v>2.1000000000000001E-2</c:v>
                </c:pt>
                <c:pt idx="326">
                  <c:v>1.4999999999999999E-2</c:v>
                </c:pt>
                <c:pt idx="327">
                  <c:v>1.9E-2</c:v>
                </c:pt>
                <c:pt idx="328">
                  <c:v>3.3000000000000002E-2</c:v>
                </c:pt>
                <c:pt idx="329">
                  <c:v>2.1999999999999999E-2</c:v>
                </c:pt>
                <c:pt idx="330">
                  <c:v>2.7E-2</c:v>
                </c:pt>
                <c:pt idx="331">
                  <c:v>2.8000000000000001E-2</c:v>
                </c:pt>
                <c:pt idx="332">
                  <c:v>1.6E-2</c:v>
                </c:pt>
                <c:pt idx="333">
                  <c:v>0.02</c:v>
                </c:pt>
                <c:pt idx="334">
                  <c:v>2.5000000000000001E-2</c:v>
                </c:pt>
                <c:pt idx="335">
                  <c:v>2.1000000000000001E-2</c:v>
                </c:pt>
                <c:pt idx="336">
                  <c:v>2.5000000000000001E-2</c:v>
                </c:pt>
                <c:pt idx="337">
                  <c:v>2.1000000000000001E-2</c:v>
                </c:pt>
                <c:pt idx="338">
                  <c:v>1.2999999999999999E-2</c:v>
                </c:pt>
                <c:pt idx="339">
                  <c:v>2.1000000000000001E-2</c:v>
                </c:pt>
                <c:pt idx="340">
                  <c:v>1.7000000000000001E-2</c:v>
                </c:pt>
                <c:pt idx="341">
                  <c:v>1.7999999999999999E-2</c:v>
                </c:pt>
                <c:pt idx="342">
                  <c:v>1.9E-2</c:v>
                </c:pt>
                <c:pt idx="343">
                  <c:v>1.4999999999999999E-2</c:v>
                </c:pt>
                <c:pt idx="344">
                  <c:v>1.4E-2</c:v>
                </c:pt>
                <c:pt idx="345">
                  <c:v>1.4999999999999999E-2</c:v>
                </c:pt>
                <c:pt idx="346">
                  <c:v>2.1000000000000001E-2</c:v>
                </c:pt>
                <c:pt idx="347">
                  <c:v>1.7000000000000001E-2</c:v>
                </c:pt>
                <c:pt idx="348">
                  <c:v>1.7000000000000001E-2</c:v>
                </c:pt>
                <c:pt idx="349">
                  <c:v>1.0999999999999999E-2</c:v>
                </c:pt>
                <c:pt idx="350">
                  <c:v>1.6E-2</c:v>
                </c:pt>
                <c:pt idx="351">
                  <c:v>1.2999999999999999E-2</c:v>
                </c:pt>
                <c:pt idx="352">
                  <c:v>2.5000000000000001E-2</c:v>
                </c:pt>
                <c:pt idx="353">
                  <c:v>1.2E-2</c:v>
                </c:pt>
                <c:pt idx="354">
                  <c:v>2.7E-2</c:v>
                </c:pt>
                <c:pt idx="355">
                  <c:v>1.6E-2</c:v>
                </c:pt>
                <c:pt idx="356">
                  <c:v>1.0999999999999999E-2</c:v>
                </c:pt>
                <c:pt idx="357">
                  <c:v>1.4E-2</c:v>
                </c:pt>
                <c:pt idx="358">
                  <c:v>0.02</c:v>
                </c:pt>
                <c:pt idx="359">
                  <c:v>1.6E-2</c:v>
                </c:pt>
                <c:pt idx="360">
                  <c:v>0.01</c:v>
                </c:pt>
                <c:pt idx="361">
                  <c:v>1.2999999999999999E-2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2.1999999999999999E-2</c:v>
                </c:pt>
                <c:pt idx="365">
                  <c:v>2.1000000000000001E-2</c:v>
                </c:pt>
                <c:pt idx="366">
                  <c:v>1.6E-2</c:v>
                </c:pt>
                <c:pt idx="367">
                  <c:v>1.9E-2</c:v>
                </c:pt>
                <c:pt idx="368">
                  <c:v>3.3000000000000002E-2</c:v>
                </c:pt>
                <c:pt idx="369">
                  <c:v>2.1999999999999999E-2</c:v>
                </c:pt>
                <c:pt idx="370">
                  <c:v>2.7E-2</c:v>
                </c:pt>
                <c:pt idx="371">
                  <c:v>2.7E-2</c:v>
                </c:pt>
                <c:pt idx="372">
                  <c:v>1.6E-2</c:v>
                </c:pt>
                <c:pt idx="373">
                  <c:v>0.02</c:v>
                </c:pt>
                <c:pt idx="374">
                  <c:v>2.4E-2</c:v>
                </c:pt>
                <c:pt idx="375">
                  <c:v>2.1000000000000001E-2</c:v>
                </c:pt>
                <c:pt idx="376">
                  <c:v>2.5000000000000001E-2</c:v>
                </c:pt>
                <c:pt idx="377">
                  <c:v>2.1000000000000001E-2</c:v>
                </c:pt>
                <c:pt idx="378">
                  <c:v>2.1000000000000001E-2</c:v>
                </c:pt>
                <c:pt idx="379">
                  <c:v>2.1000000000000001E-2</c:v>
                </c:pt>
                <c:pt idx="380">
                  <c:v>1.7000000000000001E-2</c:v>
                </c:pt>
                <c:pt idx="381">
                  <c:v>1.7000000000000001E-2</c:v>
                </c:pt>
                <c:pt idx="382">
                  <c:v>1.9E-2</c:v>
                </c:pt>
                <c:pt idx="383">
                  <c:v>1.4999999999999999E-2</c:v>
                </c:pt>
                <c:pt idx="384">
                  <c:v>1.4E-2</c:v>
                </c:pt>
                <c:pt idx="385">
                  <c:v>1.4999999999999999E-2</c:v>
                </c:pt>
                <c:pt idx="386">
                  <c:v>2.1000000000000001E-2</c:v>
                </c:pt>
                <c:pt idx="387">
                  <c:v>1.7000000000000001E-2</c:v>
                </c:pt>
                <c:pt idx="388">
                  <c:v>1.7000000000000001E-2</c:v>
                </c:pt>
                <c:pt idx="389">
                  <c:v>1.0999999999999999E-2</c:v>
                </c:pt>
                <c:pt idx="390">
                  <c:v>1.6E-2</c:v>
                </c:pt>
                <c:pt idx="391">
                  <c:v>1.2999999999999999E-2</c:v>
                </c:pt>
                <c:pt idx="392">
                  <c:v>2.4E-2</c:v>
                </c:pt>
                <c:pt idx="393">
                  <c:v>1.2E-2</c:v>
                </c:pt>
                <c:pt idx="394">
                  <c:v>2.5999999999999999E-2</c:v>
                </c:pt>
                <c:pt idx="395">
                  <c:v>1.6E-2</c:v>
                </c:pt>
                <c:pt idx="396">
                  <c:v>1.0999999999999999E-2</c:v>
                </c:pt>
                <c:pt idx="397">
                  <c:v>1.4E-2</c:v>
                </c:pt>
                <c:pt idx="398">
                  <c:v>0.02</c:v>
                </c:pt>
                <c:pt idx="399">
                  <c:v>1.6E-2</c:v>
                </c:pt>
                <c:pt idx="400">
                  <c:v>0.01</c:v>
                </c:pt>
                <c:pt idx="401">
                  <c:v>2.1999999999999999E-2</c:v>
                </c:pt>
                <c:pt idx="402">
                  <c:v>1.2999999999999999E-2</c:v>
                </c:pt>
                <c:pt idx="403">
                  <c:v>2.1999999999999999E-2</c:v>
                </c:pt>
                <c:pt idx="404">
                  <c:v>0.02</c:v>
                </c:pt>
                <c:pt idx="405">
                  <c:v>1.4999999999999999E-2</c:v>
                </c:pt>
                <c:pt idx="406">
                  <c:v>1.9E-2</c:v>
                </c:pt>
                <c:pt idx="407">
                  <c:v>3.2000000000000001E-2</c:v>
                </c:pt>
                <c:pt idx="408">
                  <c:v>2.1999999999999999E-2</c:v>
                </c:pt>
                <c:pt idx="409">
                  <c:v>2.7E-2</c:v>
                </c:pt>
                <c:pt idx="410">
                  <c:v>2.7E-2</c:v>
                </c:pt>
                <c:pt idx="411">
                  <c:v>1.4999999999999999E-2</c:v>
                </c:pt>
                <c:pt idx="412">
                  <c:v>0.02</c:v>
                </c:pt>
                <c:pt idx="413">
                  <c:v>2.4E-2</c:v>
                </c:pt>
                <c:pt idx="414">
                  <c:v>0.02</c:v>
                </c:pt>
                <c:pt idx="415">
                  <c:v>2.4E-2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1.6E-2</c:v>
                </c:pt>
                <c:pt idx="419">
                  <c:v>1.7000000000000001E-2</c:v>
                </c:pt>
                <c:pt idx="420">
                  <c:v>1.7999999999999999E-2</c:v>
                </c:pt>
                <c:pt idx="421">
                  <c:v>1.4999999999999999E-2</c:v>
                </c:pt>
                <c:pt idx="422">
                  <c:v>1.2999999999999999E-2</c:v>
                </c:pt>
                <c:pt idx="423">
                  <c:v>1.4999999999999999E-2</c:v>
                </c:pt>
                <c:pt idx="424">
                  <c:v>2.1000000000000001E-2</c:v>
                </c:pt>
                <c:pt idx="425">
                  <c:v>1.7000000000000001E-2</c:v>
                </c:pt>
                <c:pt idx="426">
                  <c:v>1.7000000000000001E-2</c:v>
                </c:pt>
                <c:pt idx="427">
                  <c:v>1.0999999999999999E-2</c:v>
                </c:pt>
                <c:pt idx="428">
                  <c:v>1.4999999999999999E-2</c:v>
                </c:pt>
                <c:pt idx="429">
                  <c:v>1.2999999999999999E-2</c:v>
                </c:pt>
                <c:pt idx="430">
                  <c:v>2.4E-2</c:v>
                </c:pt>
                <c:pt idx="431">
                  <c:v>1.2E-2</c:v>
                </c:pt>
                <c:pt idx="432">
                  <c:v>2.5999999999999999E-2</c:v>
                </c:pt>
                <c:pt idx="433">
                  <c:v>1.4999999999999999E-2</c:v>
                </c:pt>
                <c:pt idx="434">
                  <c:v>1.0999999999999999E-2</c:v>
                </c:pt>
                <c:pt idx="435">
                  <c:v>1.4E-2</c:v>
                </c:pt>
                <c:pt idx="436">
                  <c:v>1.9E-2</c:v>
                </c:pt>
                <c:pt idx="437">
                  <c:v>1.6E-2</c:v>
                </c:pt>
                <c:pt idx="438">
                  <c:v>0.01</c:v>
                </c:pt>
                <c:pt idx="439">
                  <c:v>1.2999999999999999E-2</c:v>
                </c:pt>
                <c:pt idx="440">
                  <c:v>2.1999999999999999E-2</c:v>
                </c:pt>
                <c:pt idx="441">
                  <c:v>2.1000000000000001E-2</c:v>
                </c:pt>
                <c:pt idx="442">
                  <c:v>2.1000000000000001E-2</c:v>
                </c:pt>
                <c:pt idx="443">
                  <c:v>0.02</c:v>
                </c:pt>
                <c:pt idx="444">
                  <c:v>1.4E-2</c:v>
                </c:pt>
                <c:pt idx="445">
                  <c:v>1.9E-2</c:v>
                </c:pt>
                <c:pt idx="446">
                  <c:v>3.2000000000000001E-2</c:v>
                </c:pt>
                <c:pt idx="447">
                  <c:v>2.1000000000000001E-2</c:v>
                </c:pt>
                <c:pt idx="448">
                  <c:v>2.5999999999999999E-2</c:v>
                </c:pt>
                <c:pt idx="449">
                  <c:v>2.5999999999999999E-2</c:v>
                </c:pt>
                <c:pt idx="450">
                  <c:v>1.4999999999999999E-2</c:v>
                </c:pt>
                <c:pt idx="451">
                  <c:v>1.9E-2</c:v>
                </c:pt>
                <c:pt idx="452">
                  <c:v>2.4E-2</c:v>
                </c:pt>
                <c:pt idx="453">
                  <c:v>0.02</c:v>
                </c:pt>
                <c:pt idx="454">
                  <c:v>2.4E-2</c:v>
                </c:pt>
                <c:pt idx="455">
                  <c:v>0.02</c:v>
                </c:pt>
                <c:pt idx="456">
                  <c:v>2.1000000000000001E-2</c:v>
                </c:pt>
                <c:pt idx="457">
                  <c:v>1.6E-2</c:v>
                </c:pt>
                <c:pt idx="458">
                  <c:v>1.7000000000000001E-2</c:v>
                </c:pt>
                <c:pt idx="459">
                  <c:v>1.7999999999999999E-2</c:v>
                </c:pt>
                <c:pt idx="460">
                  <c:v>1.4999999999999999E-2</c:v>
                </c:pt>
                <c:pt idx="461">
                  <c:v>1.2999999999999999E-2</c:v>
                </c:pt>
                <c:pt idx="462">
                  <c:v>1.4999999999999999E-2</c:v>
                </c:pt>
                <c:pt idx="463">
                  <c:v>0.02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0.01</c:v>
                </c:pt>
                <c:pt idx="467">
                  <c:v>1.4999999999999999E-2</c:v>
                </c:pt>
                <c:pt idx="468">
                  <c:v>1.2999999999999999E-2</c:v>
                </c:pt>
                <c:pt idx="469">
                  <c:v>2.4E-2</c:v>
                </c:pt>
                <c:pt idx="470">
                  <c:v>1.2E-2</c:v>
                </c:pt>
                <c:pt idx="471">
                  <c:v>2.5999999999999999E-2</c:v>
                </c:pt>
                <c:pt idx="472">
                  <c:v>1.4999999999999999E-2</c:v>
                </c:pt>
                <c:pt idx="473">
                  <c:v>1.0999999999999999E-2</c:v>
                </c:pt>
                <c:pt idx="474">
                  <c:v>1.4E-2</c:v>
                </c:pt>
                <c:pt idx="475">
                  <c:v>1.9E-2</c:v>
                </c:pt>
                <c:pt idx="476">
                  <c:v>1.4999999999999999E-2</c:v>
                </c:pt>
                <c:pt idx="477">
                  <c:v>0.01</c:v>
                </c:pt>
                <c:pt idx="478">
                  <c:v>2.1000000000000001E-2</c:v>
                </c:pt>
                <c:pt idx="479">
                  <c:v>2.1000000000000001E-2</c:v>
                </c:pt>
                <c:pt idx="480">
                  <c:v>2.1000000000000001E-2</c:v>
                </c:pt>
                <c:pt idx="481">
                  <c:v>0.02</c:v>
                </c:pt>
                <c:pt idx="482">
                  <c:v>1.4E-2</c:v>
                </c:pt>
                <c:pt idx="483">
                  <c:v>1.9E-2</c:v>
                </c:pt>
                <c:pt idx="484">
                  <c:v>3.1E-2</c:v>
                </c:pt>
                <c:pt idx="485">
                  <c:v>2.1000000000000001E-2</c:v>
                </c:pt>
                <c:pt idx="486">
                  <c:v>2.5999999999999999E-2</c:v>
                </c:pt>
                <c:pt idx="487">
                  <c:v>2.5999999999999999E-2</c:v>
                </c:pt>
                <c:pt idx="488">
                  <c:v>1.4999999999999999E-2</c:v>
                </c:pt>
                <c:pt idx="489">
                  <c:v>1.9E-2</c:v>
                </c:pt>
                <c:pt idx="490">
                  <c:v>2.3E-2</c:v>
                </c:pt>
                <c:pt idx="491">
                  <c:v>0.02</c:v>
                </c:pt>
                <c:pt idx="492">
                  <c:v>2.4E-2</c:v>
                </c:pt>
                <c:pt idx="493">
                  <c:v>0.02</c:v>
                </c:pt>
                <c:pt idx="494">
                  <c:v>2.1000000000000001E-2</c:v>
                </c:pt>
                <c:pt idx="495">
                  <c:v>1.6E-2</c:v>
                </c:pt>
                <c:pt idx="496">
                  <c:v>1.7000000000000001E-2</c:v>
                </c:pt>
                <c:pt idx="497">
                  <c:v>1.7999999999999999E-2</c:v>
                </c:pt>
                <c:pt idx="498">
                  <c:v>1.4999999999999999E-2</c:v>
                </c:pt>
                <c:pt idx="499">
                  <c:v>1.2999999999999999E-2</c:v>
                </c:pt>
                <c:pt idx="500">
                  <c:v>1.4999999999999999E-2</c:v>
                </c:pt>
                <c:pt idx="50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49-4B75-8C18-A1CD84B83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22031"/>
        <c:axId val="1296332015"/>
      </c:scatterChart>
      <c:valAx>
        <c:axId val="1296322031"/>
        <c:scaling>
          <c:orientation val="minMax"/>
          <c:max val="400000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32015"/>
        <c:crosses val="autoZero"/>
        <c:crossBetween val="midCat"/>
      </c:valAx>
      <c:valAx>
        <c:axId val="12963320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22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Population 15-64 Vs</a:t>
            </a:r>
            <a:r>
              <a:rPr lang="en-US" baseline="0"/>
              <a:t> GDP/Capita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POPULATION'!$N$1</c:f>
              <c:strCache>
                <c:ptCount val="1"/>
                <c:pt idx="0">
                  <c:v>Population 15-64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POPULATION'!$N$2:$N$2497</c:f>
              <c:numCache>
                <c:formatCode>General</c:formatCode>
                <c:ptCount val="502"/>
                <c:pt idx="0">
                  <c:v>0.63700000000000001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0.65400000000000003</c:v>
                </c:pt>
                <c:pt idx="4">
                  <c:v>0.66600000000000004</c:v>
                </c:pt>
                <c:pt idx="5">
                  <c:v>0.55500000000000005</c:v>
                </c:pt>
                <c:pt idx="6">
                  <c:v>0.62314784727863615</c:v>
                </c:pt>
                <c:pt idx="7">
                  <c:v>0.56000000000000005</c:v>
                </c:pt>
                <c:pt idx="8">
                  <c:v>0.64900000000000002</c:v>
                </c:pt>
                <c:pt idx="9">
                  <c:v>0.68300000000000005</c:v>
                </c:pt>
                <c:pt idx="10">
                  <c:v>0.65</c:v>
                </c:pt>
                <c:pt idx="11">
                  <c:v>0.624</c:v>
                </c:pt>
                <c:pt idx="12">
                  <c:v>0.63100000000000001</c:v>
                </c:pt>
                <c:pt idx="13">
                  <c:v>0.68500000000000005</c:v>
                </c:pt>
                <c:pt idx="14">
                  <c:v>0.59899999999999998</c:v>
                </c:pt>
                <c:pt idx="15">
                  <c:v>0.62314784727863615</c:v>
                </c:pt>
                <c:pt idx="16">
                  <c:v>0.60399999999999998</c:v>
                </c:pt>
                <c:pt idx="17">
                  <c:v>0.56200000000000006</c:v>
                </c:pt>
                <c:pt idx="18">
                  <c:v>0.62314784727863615</c:v>
                </c:pt>
                <c:pt idx="19">
                  <c:v>0.57199999999999995</c:v>
                </c:pt>
                <c:pt idx="20">
                  <c:v>0.51900000000000002</c:v>
                </c:pt>
                <c:pt idx="21">
                  <c:v>0.60199999999999998</c:v>
                </c:pt>
                <c:pt idx="22">
                  <c:v>0.55700000000000005</c:v>
                </c:pt>
                <c:pt idx="23">
                  <c:v>0.53700000000000003</c:v>
                </c:pt>
                <c:pt idx="24">
                  <c:v>0.59899999999999998</c:v>
                </c:pt>
                <c:pt idx="25">
                  <c:v>0.61</c:v>
                </c:pt>
                <c:pt idx="26">
                  <c:v>0.55400000000000005</c:v>
                </c:pt>
                <c:pt idx="27">
                  <c:v>0.623</c:v>
                </c:pt>
                <c:pt idx="28">
                  <c:v>0.57399999999999995</c:v>
                </c:pt>
                <c:pt idx="29">
                  <c:v>0.61099999999999999</c:v>
                </c:pt>
                <c:pt idx="30">
                  <c:v>0.62314784727863615</c:v>
                </c:pt>
                <c:pt idx="31">
                  <c:v>0.60199999999999998</c:v>
                </c:pt>
                <c:pt idx="32">
                  <c:v>0.61599999999999999</c:v>
                </c:pt>
                <c:pt idx="33">
                  <c:v>0.63700000000000001</c:v>
                </c:pt>
                <c:pt idx="34">
                  <c:v>0.67900000000000005</c:v>
                </c:pt>
                <c:pt idx="35">
                  <c:v>0.66300000000000003</c:v>
                </c:pt>
                <c:pt idx="36">
                  <c:v>0.624</c:v>
                </c:pt>
                <c:pt idx="37">
                  <c:v>0.61699999999999999</c:v>
                </c:pt>
                <c:pt idx="38">
                  <c:v>0.63900000000000001</c:v>
                </c:pt>
                <c:pt idx="39">
                  <c:v>0.624</c:v>
                </c:pt>
                <c:pt idx="40">
                  <c:v>0.69399999999999995</c:v>
                </c:pt>
                <c:pt idx="41">
                  <c:v>0.65900000000000003</c:v>
                </c:pt>
                <c:pt idx="42">
                  <c:v>0.66900000000000004</c:v>
                </c:pt>
                <c:pt idx="43">
                  <c:v>0.56000000000000005</c:v>
                </c:pt>
                <c:pt idx="44">
                  <c:v>0.62314784727863615</c:v>
                </c:pt>
                <c:pt idx="45">
                  <c:v>0.56200000000000006</c:v>
                </c:pt>
                <c:pt idx="46">
                  <c:v>0.65300000000000002</c:v>
                </c:pt>
                <c:pt idx="47">
                  <c:v>0.68500000000000005</c:v>
                </c:pt>
                <c:pt idx="48">
                  <c:v>0.65400000000000003</c:v>
                </c:pt>
                <c:pt idx="49">
                  <c:v>0.628</c:v>
                </c:pt>
                <c:pt idx="50">
                  <c:v>0.63700000000000001</c:v>
                </c:pt>
                <c:pt idx="51">
                  <c:v>0.68700000000000006</c:v>
                </c:pt>
                <c:pt idx="52">
                  <c:v>0.60199999999999998</c:v>
                </c:pt>
                <c:pt idx="53">
                  <c:v>0.62314784727863615</c:v>
                </c:pt>
                <c:pt idx="54">
                  <c:v>0.60599999999999998</c:v>
                </c:pt>
                <c:pt idx="55">
                  <c:v>0.56399999999999995</c:v>
                </c:pt>
                <c:pt idx="56">
                  <c:v>0.62314784727863615</c:v>
                </c:pt>
                <c:pt idx="57">
                  <c:v>0.58199999999999996</c:v>
                </c:pt>
                <c:pt idx="58">
                  <c:v>0.52</c:v>
                </c:pt>
                <c:pt idx="59">
                  <c:v>0.60099999999999998</c:v>
                </c:pt>
                <c:pt idx="60">
                  <c:v>0.56100000000000005</c:v>
                </c:pt>
                <c:pt idx="61">
                  <c:v>0.54100000000000004</c:v>
                </c:pt>
                <c:pt idx="62">
                  <c:v>0.60099999999999998</c:v>
                </c:pt>
                <c:pt idx="63">
                  <c:v>0.61299999999999999</c:v>
                </c:pt>
                <c:pt idx="64">
                  <c:v>0.55900000000000005</c:v>
                </c:pt>
                <c:pt idx="65">
                  <c:v>0.625</c:v>
                </c:pt>
                <c:pt idx="66">
                  <c:v>0.57799999999999996</c:v>
                </c:pt>
                <c:pt idx="67">
                  <c:v>0.61399999999999999</c:v>
                </c:pt>
                <c:pt idx="68">
                  <c:v>0.62314784727863615</c:v>
                </c:pt>
                <c:pt idx="69">
                  <c:v>0.61</c:v>
                </c:pt>
                <c:pt idx="70">
                  <c:v>0.622</c:v>
                </c:pt>
                <c:pt idx="71">
                  <c:v>0.63800000000000001</c:v>
                </c:pt>
                <c:pt idx="72">
                  <c:v>0.68700000000000006</c:v>
                </c:pt>
                <c:pt idx="73">
                  <c:v>0.66500000000000004</c:v>
                </c:pt>
                <c:pt idx="74">
                  <c:v>0.624</c:v>
                </c:pt>
                <c:pt idx="75">
                  <c:v>0.621</c:v>
                </c:pt>
                <c:pt idx="76">
                  <c:v>0.64</c:v>
                </c:pt>
                <c:pt idx="77">
                  <c:v>0.626</c:v>
                </c:pt>
                <c:pt idx="78">
                  <c:v>0.69499999999999995</c:v>
                </c:pt>
                <c:pt idx="79">
                  <c:v>0.66400000000000003</c:v>
                </c:pt>
                <c:pt idx="80">
                  <c:v>0.67200000000000004</c:v>
                </c:pt>
                <c:pt idx="81">
                  <c:v>0.56499999999999995</c:v>
                </c:pt>
                <c:pt idx="82">
                  <c:v>0.62314784727863615</c:v>
                </c:pt>
                <c:pt idx="83">
                  <c:v>0.56399999999999995</c:v>
                </c:pt>
                <c:pt idx="84">
                  <c:v>0.65500000000000003</c:v>
                </c:pt>
                <c:pt idx="85">
                  <c:v>0.68700000000000006</c:v>
                </c:pt>
                <c:pt idx="86">
                  <c:v>0.65800000000000003</c:v>
                </c:pt>
                <c:pt idx="87">
                  <c:v>0.63100000000000001</c:v>
                </c:pt>
                <c:pt idx="88">
                  <c:v>0.64400000000000002</c:v>
                </c:pt>
                <c:pt idx="89">
                  <c:v>0.68899999999999995</c:v>
                </c:pt>
                <c:pt idx="90">
                  <c:v>0.60399999999999998</c:v>
                </c:pt>
                <c:pt idx="91">
                  <c:v>0.62314784727863615</c:v>
                </c:pt>
                <c:pt idx="92">
                  <c:v>0.60899999999999999</c:v>
                </c:pt>
                <c:pt idx="93">
                  <c:v>0.56799999999999995</c:v>
                </c:pt>
                <c:pt idx="94">
                  <c:v>0.62314784727863615</c:v>
                </c:pt>
                <c:pt idx="95">
                  <c:v>0.59199999999999997</c:v>
                </c:pt>
                <c:pt idx="96">
                  <c:v>0.52100000000000002</c:v>
                </c:pt>
                <c:pt idx="97">
                  <c:v>0.6</c:v>
                </c:pt>
                <c:pt idx="98">
                  <c:v>0.56599999999999995</c:v>
                </c:pt>
                <c:pt idx="99">
                  <c:v>0.54500000000000004</c:v>
                </c:pt>
                <c:pt idx="100">
                  <c:v>0.60399999999999998</c:v>
                </c:pt>
                <c:pt idx="101">
                  <c:v>0.61499999999999999</c:v>
                </c:pt>
                <c:pt idx="102">
                  <c:v>0.56499999999999995</c:v>
                </c:pt>
                <c:pt idx="103">
                  <c:v>0.627</c:v>
                </c:pt>
                <c:pt idx="104">
                  <c:v>0.58199999999999996</c:v>
                </c:pt>
                <c:pt idx="105">
                  <c:v>0.61699999999999999</c:v>
                </c:pt>
                <c:pt idx="106">
                  <c:v>0.62314784727863615</c:v>
                </c:pt>
                <c:pt idx="107">
                  <c:v>0.61899999999999999</c:v>
                </c:pt>
                <c:pt idx="108">
                  <c:v>0.627</c:v>
                </c:pt>
                <c:pt idx="109">
                  <c:v>0.63900000000000001</c:v>
                </c:pt>
                <c:pt idx="110">
                  <c:v>0.69399999999999995</c:v>
                </c:pt>
                <c:pt idx="111">
                  <c:v>0.66700000000000004</c:v>
                </c:pt>
                <c:pt idx="112">
                  <c:v>0.624</c:v>
                </c:pt>
                <c:pt idx="113">
                  <c:v>0.625</c:v>
                </c:pt>
                <c:pt idx="114">
                  <c:v>0.64</c:v>
                </c:pt>
                <c:pt idx="115">
                  <c:v>0.629</c:v>
                </c:pt>
                <c:pt idx="116">
                  <c:v>0.69799999999999995</c:v>
                </c:pt>
                <c:pt idx="117">
                  <c:v>0.67</c:v>
                </c:pt>
                <c:pt idx="118">
                  <c:v>0.67700000000000005</c:v>
                </c:pt>
                <c:pt idx="119">
                  <c:v>0.56999999999999995</c:v>
                </c:pt>
                <c:pt idx="120">
                  <c:v>0.62314784727863615</c:v>
                </c:pt>
                <c:pt idx="121">
                  <c:v>0.56699999999999995</c:v>
                </c:pt>
                <c:pt idx="122">
                  <c:v>0.65800000000000003</c:v>
                </c:pt>
                <c:pt idx="123">
                  <c:v>0.68899999999999995</c:v>
                </c:pt>
                <c:pt idx="124">
                  <c:v>0.66200000000000003</c:v>
                </c:pt>
                <c:pt idx="125">
                  <c:v>0.63500000000000001</c:v>
                </c:pt>
                <c:pt idx="126">
                  <c:v>0.65</c:v>
                </c:pt>
                <c:pt idx="127">
                  <c:v>0.69099999999999995</c:v>
                </c:pt>
                <c:pt idx="128">
                  <c:v>0.60699999999999998</c:v>
                </c:pt>
                <c:pt idx="129">
                  <c:v>0.62314784727863615</c:v>
                </c:pt>
                <c:pt idx="130">
                  <c:v>0.61199999999999999</c:v>
                </c:pt>
                <c:pt idx="131">
                  <c:v>0.57199999999999995</c:v>
                </c:pt>
                <c:pt idx="132">
                  <c:v>0.62314784727863615</c:v>
                </c:pt>
                <c:pt idx="133">
                  <c:v>0.60299999999999998</c:v>
                </c:pt>
                <c:pt idx="134">
                  <c:v>0.52200000000000002</c:v>
                </c:pt>
                <c:pt idx="135">
                  <c:v>0.59899999999999998</c:v>
                </c:pt>
                <c:pt idx="136">
                  <c:v>0.56999999999999995</c:v>
                </c:pt>
                <c:pt idx="137">
                  <c:v>0.55000000000000004</c:v>
                </c:pt>
                <c:pt idx="138">
                  <c:v>0.60599999999999998</c:v>
                </c:pt>
                <c:pt idx="139">
                  <c:v>0.61799999999999999</c:v>
                </c:pt>
                <c:pt idx="140">
                  <c:v>0.56999999999999995</c:v>
                </c:pt>
                <c:pt idx="141">
                  <c:v>0.629</c:v>
                </c:pt>
                <c:pt idx="142">
                  <c:v>0.58599999999999997</c:v>
                </c:pt>
                <c:pt idx="143">
                  <c:v>0.62</c:v>
                </c:pt>
                <c:pt idx="144">
                  <c:v>0.62314784727863615</c:v>
                </c:pt>
                <c:pt idx="145">
                  <c:v>0.628</c:v>
                </c:pt>
                <c:pt idx="146">
                  <c:v>0.63200000000000001</c:v>
                </c:pt>
                <c:pt idx="147">
                  <c:v>0.63900000000000001</c:v>
                </c:pt>
                <c:pt idx="148">
                  <c:v>0.70099999999999996</c:v>
                </c:pt>
                <c:pt idx="149">
                  <c:v>0.66900000000000004</c:v>
                </c:pt>
                <c:pt idx="150">
                  <c:v>0.625</c:v>
                </c:pt>
                <c:pt idx="151">
                  <c:v>0.63</c:v>
                </c:pt>
                <c:pt idx="152">
                  <c:v>0.64200000000000002</c:v>
                </c:pt>
                <c:pt idx="153">
                  <c:v>0.63200000000000001</c:v>
                </c:pt>
                <c:pt idx="154">
                  <c:v>0.69899999999999995</c:v>
                </c:pt>
                <c:pt idx="155">
                  <c:v>0.67600000000000005</c:v>
                </c:pt>
                <c:pt idx="156">
                  <c:v>0.68100000000000005</c:v>
                </c:pt>
                <c:pt idx="157">
                  <c:v>0.57499999999999996</c:v>
                </c:pt>
                <c:pt idx="158">
                  <c:v>0.62314784727863615</c:v>
                </c:pt>
                <c:pt idx="159">
                  <c:v>0.56899999999999995</c:v>
                </c:pt>
                <c:pt idx="160">
                  <c:v>0.66</c:v>
                </c:pt>
                <c:pt idx="161">
                  <c:v>0.69099999999999995</c:v>
                </c:pt>
                <c:pt idx="162">
                  <c:v>0.66700000000000004</c:v>
                </c:pt>
                <c:pt idx="163">
                  <c:v>0.63800000000000001</c:v>
                </c:pt>
                <c:pt idx="164">
                  <c:v>0.65600000000000003</c:v>
                </c:pt>
                <c:pt idx="165">
                  <c:v>0.69399999999999995</c:v>
                </c:pt>
                <c:pt idx="166">
                  <c:v>0.61</c:v>
                </c:pt>
                <c:pt idx="167">
                  <c:v>0.62314784727863615</c:v>
                </c:pt>
                <c:pt idx="168">
                  <c:v>0.61499999999999999</c:v>
                </c:pt>
                <c:pt idx="169">
                  <c:v>0.57599999999999996</c:v>
                </c:pt>
                <c:pt idx="170">
                  <c:v>0.62314784727863615</c:v>
                </c:pt>
                <c:pt idx="171">
                  <c:v>0.61399999999999999</c:v>
                </c:pt>
                <c:pt idx="172">
                  <c:v>0.52400000000000002</c:v>
                </c:pt>
                <c:pt idx="173">
                  <c:v>0.59799999999999998</c:v>
                </c:pt>
                <c:pt idx="174">
                  <c:v>0.57399999999999995</c:v>
                </c:pt>
                <c:pt idx="175">
                  <c:v>0.55500000000000005</c:v>
                </c:pt>
                <c:pt idx="176">
                  <c:v>0.60899999999999999</c:v>
                </c:pt>
                <c:pt idx="177">
                  <c:v>0.621</c:v>
                </c:pt>
                <c:pt idx="178">
                  <c:v>0.57499999999999996</c:v>
                </c:pt>
                <c:pt idx="179">
                  <c:v>0.63</c:v>
                </c:pt>
                <c:pt idx="180">
                  <c:v>0.59</c:v>
                </c:pt>
                <c:pt idx="181">
                  <c:v>0.623</c:v>
                </c:pt>
                <c:pt idx="182">
                  <c:v>0.62314784727863615</c:v>
                </c:pt>
                <c:pt idx="183">
                  <c:v>0.63600000000000001</c:v>
                </c:pt>
                <c:pt idx="184">
                  <c:v>0.63800000000000001</c:v>
                </c:pt>
                <c:pt idx="185">
                  <c:v>0.64</c:v>
                </c:pt>
                <c:pt idx="186">
                  <c:v>0.70599999999999996</c:v>
                </c:pt>
                <c:pt idx="187">
                  <c:v>0.67</c:v>
                </c:pt>
                <c:pt idx="188">
                  <c:v>0.626</c:v>
                </c:pt>
                <c:pt idx="189">
                  <c:v>0.63300000000000001</c:v>
                </c:pt>
                <c:pt idx="190">
                  <c:v>0.64400000000000002</c:v>
                </c:pt>
                <c:pt idx="191">
                  <c:v>0.63400000000000001</c:v>
                </c:pt>
                <c:pt idx="192">
                  <c:v>0.69899999999999995</c:v>
                </c:pt>
                <c:pt idx="193">
                  <c:v>0.68200000000000005</c:v>
                </c:pt>
                <c:pt idx="194">
                  <c:v>0.68600000000000005</c:v>
                </c:pt>
                <c:pt idx="195">
                  <c:v>0.57999999999999996</c:v>
                </c:pt>
                <c:pt idx="196">
                  <c:v>0.62314784727863615</c:v>
                </c:pt>
                <c:pt idx="197">
                  <c:v>0.57299999999999995</c:v>
                </c:pt>
                <c:pt idx="198">
                  <c:v>0.66300000000000003</c:v>
                </c:pt>
                <c:pt idx="199">
                  <c:v>0.69199999999999995</c:v>
                </c:pt>
                <c:pt idx="200">
                  <c:v>0.67100000000000004</c:v>
                </c:pt>
                <c:pt idx="201">
                  <c:v>0.64200000000000002</c:v>
                </c:pt>
                <c:pt idx="202">
                  <c:v>0.66200000000000003</c:v>
                </c:pt>
                <c:pt idx="203">
                  <c:v>0.69599999999999995</c:v>
                </c:pt>
                <c:pt idx="204">
                  <c:v>0.61299999999999999</c:v>
                </c:pt>
                <c:pt idx="205">
                  <c:v>0.62314784727863615</c:v>
                </c:pt>
                <c:pt idx="206">
                  <c:v>0.61699999999999999</c:v>
                </c:pt>
                <c:pt idx="207">
                  <c:v>0.58099999999999996</c:v>
                </c:pt>
                <c:pt idx="208">
                  <c:v>0.62314784727863615</c:v>
                </c:pt>
                <c:pt idx="209">
                  <c:v>0.623</c:v>
                </c:pt>
                <c:pt idx="210">
                  <c:v>0.52600000000000002</c:v>
                </c:pt>
                <c:pt idx="211">
                  <c:v>0.59599999999999997</c:v>
                </c:pt>
                <c:pt idx="212">
                  <c:v>0.57799999999999996</c:v>
                </c:pt>
                <c:pt idx="213">
                  <c:v>0.56000000000000005</c:v>
                </c:pt>
                <c:pt idx="214">
                  <c:v>0.61199999999999999</c:v>
                </c:pt>
                <c:pt idx="215">
                  <c:v>0.624</c:v>
                </c:pt>
                <c:pt idx="216">
                  <c:v>0.58099999999999996</c:v>
                </c:pt>
                <c:pt idx="217">
                  <c:v>0.63200000000000001</c:v>
                </c:pt>
                <c:pt idx="218">
                  <c:v>0.59399999999999997</c:v>
                </c:pt>
                <c:pt idx="219">
                  <c:v>0.626</c:v>
                </c:pt>
                <c:pt idx="220">
                  <c:v>0.62314784727863615</c:v>
                </c:pt>
                <c:pt idx="221">
                  <c:v>0.64300000000000002</c:v>
                </c:pt>
                <c:pt idx="222">
                  <c:v>0.64300000000000002</c:v>
                </c:pt>
                <c:pt idx="223">
                  <c:v>0.64</c:v>
                </c:pt>
                <c:pt idx="224">
                  <c:v>0.70899999999999996</c:v>
                </c:pt>
                <c:pt idx="225">
                  <c:v>0.67100000000000004</c:v>
                </c:pt>
                <c:pt idx="226">
                  <c:v>0.627</c:v>
                </c:pt>
                <c:pt idx="227">
                  <c:v>0.63700000000000001</c:v>
                </c:pt>
                <c:pt idx="228">
                  <c:v>0.64700000000000002</c:v>
                </c:pt>
                <c:pt idx="229">
                  <c:v>0.63700000000000001</c:v>
                </c:pt>
                <c:pt idx="230">
                  <c:v>0.69799999999999995</c:v>
                </c:pt>
                <c:pt idx="231">
                  <c:v>0.68799999999999994</c:v>
                </c:pt>
                <c:pt idx="232">
                  <c:v>0.69</c:v>
                </c:pt>
                <c:pt idx="233">
                  <c:v>0.58499999999999996</c:v>
                </c:pt>
                <c:pt idx="234">
                  <c:v>0.62314784727863615</c:v>
                </c:pt>
                <c:pt idx="235">
                  <c:v>0.57599999999999996</c:v>
                </c:pt>
                <c:pt idx="236">
                  <c:v>0.66500000000000004</c:v>
                </c:pt>
                <c:pt idx="237">
                  <c:v>0.69399999999999995</c:v>
                </c:pt>
                <c:pt idx="238">
                  <c:v>0.67500000000000004</c:v>
                </c:pt>
                <c:pt idx="239">
                  <c:v>0.64500000000000002</c:v>
                </c:pt>
                <c:pt idx="240">
                  <c:v>0.66800000000000004</c:v>
                </c:pt>
                <c:pt idx="241">
                  <c:v>0.69799999999999995</c:v>
                </c:pt>
                <c:pt idx="242">
                  <c:v>0.67</c:v>
                </c:pt>
                <c:pt idx="243">
                  <c:v>0.61599999999999999</c:v>
                </c:pt>
                <c:pt idx="244">
                  <c:v>0.62314784727863615</c:v>
                </c:pt>
                <c:pt idx="245">
                  <c:v>0.62</c:v>
                </c:pt>
                <c:pt idx="246">
                  <c:v>0.58599999999999997</c:v>
                </c:pt>
                <c:pt idx="247">
                  <c:v>0.62314784727863615</c:v>
                </c:pt>
                <c:pt idx="248">
                  <c:v>0.63100000000000001</c:v>
                </c:pt>
                <c:pt idx="249">
                  <c:v>0.52800000000000002</c:v>
                </c:pt>
                <c:pt idx="250">
                  <c:v>0.59399999999999997</c:v>
                </c:pt>
                <c:pt idx="251">
                  <c:v>0.58099999999999996</c:v>
                </c:pt>
                <c:pt idx="252">
                  <c:v>0.56599999999999995</c:v>
                </c:pt>
                <c:pt idx="253">
                  <c:v>0.61499999999999999</c:v>
                </c:pt>
                <c:pt idx="254">
                  <c:v>0.627</c:v>
                </c:pt>
                <c:pt idx="255">
                  <c:v>0.58699999999999997</c:v>
                </c:pt>
                <c:pt idx="256">
                  <c:v>0.63300000000000001</c:v>
                </c:pt>
                <c:pt idx="257">
                  <c:v>0.59799999999999998</c:v>
                </c:pt>
                <c:pt idx="258">
                  <c:v>0.629</c:v>
                </c:pt>
                <c:pt idx="259">
                  <c:v>0.62314784727863615</c:v>
                </c:pt>
                <c:pt idx="260">
                  <c:v>0.64900000000000002</c:v>
                </c:pt>
                <c:pt idx="261">
                  <c:v>0.64800000000000002</c:v>
                </c:pt>
                <c:pt idx="262">
                  <c:v>0.64100000000000001</c:v>
                </c:pt>
                <c:pt idx="263">
                  <c:v>0.71199999999999997</c:v>
                </c:pt>
                <c:pt idx="264">
                  <c:v>0.67200000000000004</c:v>
                </c:pt>
                <c:pt idx="265">
                  <c:v>0.628</c:v>
                </c:pt>
                <c:pt idx="266">
                  <c:v>0.64</c:v>
                </c:pt>
                <c:pt idx="267">
                  <c:v>0.65100000000000002</c:v>
                </c:pt>
                <c:pt idx="268">
                  <c:v>0.63900000000000001</c:v>
                </c:pt>
                <c:pt idx="269">
                  <c:v>0.69599999999999995</c:v>
                </c:pt>
                <c:pt idx="270">
                  <c:v>0.69299999999999995</c:v>
                </c:pt>
                <c:pt idx="271">
                  <c:v>0.69399999999999995</c:v>
                </c:pt>
                <c:pt idx="272">
                  <c:v>0.59</c:v>
                </c:pt>
                <c:pt idx="273">
                  <c:v>0.62314784727863615</c:v>
                </c:pt>
                <c:pt idx="274">
                  <c:v>0.57999999999999996</c:v>
                </c:pt>
                <c:pt idx="275">
                  <c:v>0.66800000000000004</c:v>
                </c:pt>
                <c:pt idx="276">
                  <c:v>0.69499999999999995</c:v>
                </c:pt>
                <c:pt idx="277">
                  <c:v>0.67800000000000005</c:v>
                </c:pt>
                <c:pt idx="278">
                  <c:v>0.64800000000000002</c:v>
                </c:pt>
                <c:pt idx="279">
                  <c:v>0.67300000000000004</c:v>
                </c:pt>
                <c:pt idx="280">
                  <c:v>0.69899999999999995</c:v>
                </c:pt>
                <c:pt idx="281">
                  <c:v>0.67100000000000004</c:v>
                </c:pt>
                <c:pt idx="282">
                  <c:v>0.61899999999999999</c:v>
                </c:pt>
                <c:pt idx="283">
                  <c:v>0.62314784727863615</c:v>
                </c:pt>
                <c:pt idx="284">
                  <c:v>0.622</c:v>
                </c:pt>
                <c:pt idx="285">
                  <c:v>0.59199999999999997</c:v>
                </c:pt>
                <c:pt idx="286">
                  <c:v>0.62314784727863615</c:v>
                </c:pt>
                <c:pt idx="287">
                  <c:v>0.63800000000000001</c:v>
                </c:pt>
                <c:pt idx="288">
                  <c:v>0.53100000000000003</c:v>
                </c:pt>
                <c:pt idx="289">
                  <c:v>0.59199999999999997</c:v>
                </c:pt>
                <c:pt idx="290">
                  <c:v>0.58399999999999996</c:v>
                </c:pt>
                <c:pt idx="291">
                  <c:v>0.57199999999999995</c:v>
                </c:pt>
                <c:pt idx="292">
                  <c:v>0.61799999999999999</c:v>
                </c:pt>
                <c:pt idx="293">
                  <c:v>0.63</c:v>
                </c:pt>
                <c:pt idx="294">
                  <c:v>0.59199999999999997</c:v>
                </c:pt>
                <c:pt idx="295">
                  <c:v>0.63500000000000001</c:v>
                </c:pt>
                <c:pt idx="296">
                  <c:v>0.60199999999999998</c:v>
                </c:pt>
                <c:pt idx="297">
                  <c:v>0.63200000000000001</c:v>
                </c:pt>
                <c:pt idx="298">
                  <c:v>0.62314784727863615</c:v>
                </c:pt>
                <c:pt idx="299">
                  <c:v>0.62314784727863615</c:v>
                </c:pt>
                <c:pt idx="300">
                  <c:v>0.65300000000000002</c:v>
                </c:pt>
                <c:pt idx="301">
                  <c:v>0.65300000000000002</c:v>
                </c:pt>
                <c:pt idx="302">
                  <c:v>0.64300000000000002</c:v>
                </c:pt>
                <c:pt idx="303">
                  <c:v>0.71299999999999997</c:v>
                </c:pt>
                <c:pt idx="304">
                  <c:v>0.67300000000000004</c:v>
                </c:pt>
                <c:pt idx="305">
                  <c:v>0.63</c:v>
                </c:pt>
                <c:pt idx="306">
                  <c:v>0.64300000000000002</c:v>
                </c:pt>
                <c:pt idx="307">
                  <c:v>0.65600000000000003</c:v>
                </c:pt>
                <c:pt idx="308">
                  <c:v>0.64100000000000001</c:v>
                </c:pt>
                <c:pt idx="309">
                  <c:v>0.69299999999999995</c:v>
                </c:pt>
                <c:pt idx="310">
                  <c:v>0.69799999999999995</c:v>
                </c:pt>
                <c:pt idx="311">
                  <c:v>0.69799999999999995</c:v>
                </c:pt>
                <c:pt idx="312">
                  <c:v>0.59599999999999997</c:v>
                </c:pt>
                <c:pt idx="313">
                  <c:v>0.62314784727863615</c:v>
                </c:pt>
                <c:pt idx="314">
                  <c:v>0.58499999999999996</c:v>
                </c:pt>
                <c:pt idx="315">
                  <c:v>0.67100000000000004</c:v>
                </c:pt>
                <c:pt idx="316">
                  <c:v>0.69499999999999995</c:v>
                </c:pt>
                <c:pt idx="317">
                  <c:v>0.68200000000000005</c:v>
                </c:pt>
                <c:pt idx="318">
                  <c:v>0.65100000000000002</c:v>
                </c:pt>
                <c:pt idx="319">
                  <c:v>0.67800000000000005</c:v>
                </c:pt>
                <c:pt idx="320">
                  <c:v>0.7</c:v>
                </c:pt>
                <c:pt idx="321">
                  <c:v>0.67100000000000004</c:v>
                </c:pt>
                <c:pt idx="322">
                  <c:v>0.622</c:v>
                </c:pt>
                <c:pt idx="323">
                  <c:v>0.62314784727863615</c:v>
                </c:pt>
                <c:pt idx="324">
                  <c:v>0.624</c:v>
                </c:pt>
                <c:pt idx="325">
                  <c:v>0.59799999999999998</c:v>
                </c:pt>
                <c:pt idx="326">
                  <c:v>0.62314784727863615</c:v>
                </c:pt>
                <c:pt idx="327">
                  <c:v>0.64300000000000002</c:v>
                </c:pt>
                <c:pt idx="328">
                  <c:v>0.53400000000000003</c:v>
                </c:pt>
                <c:pt idx="329">
                  <c:v>0.59099999999999997</c:v>
                </c:pt>
                <c:pt idx="330">
                  <c:v>0.58699999999999997</c:v>
                </c:pt>
                <c:pt idx="331">
                  <c:v>0.57799999999999996</c:v>
                </c:pt>
                <c:pt idx="332">
                  <c:v>0.622</c:v>
                </c:pt>
                <c:pt idx="333">
                  <c:v>0.63300000000000001</c:v>
                </c:pt>
                <c:pt idx="334">
                  <c:v>0.59799999999999998</c:v>
                </c:pt>
                <c:pt idx="335">
                  <c:v>0.63600000000000001</c:v>
                </c:pt>
                <c:pt idx="336">
                  <c:v>0.60599999999999998</c:v>
                </c:pt>
                <c:pt idx="337">
                  <c:v>0.63500000000000001</c:v>
                </c:pt>
                <c:pt idx="338">
                  <c:v>0.62314784727863615</c:v>
                </c:pt>
                <c:pt idx="339">
                  <c:v>0.62314784727863615</c:v>
                </c:pt>
                <c:pt idx="340">
                  <c:v>0.65600000000000003</c:v>
                </c:pt>
                <c:pt idx="341">
                  <c:v>0.65900000000000003</c:v>
                </c:pt>
                <c:pt idx="342">
                  <c:v>0.64400000000000002</c:v>
                </c:pt>
                <c:pt idx="343">
                  <c:v>0.71199999999999997</c:v>
                </c:pt>
                <c:pt idx="344">
                  <c:v>0.67300000000000004</c:v>
                </c:pt>
                <c:pt idx="345">
                  <c:v>0.63200000000000001</c:v>
                </c:pt>
                <c:pt idx="346">
                  <c:v>0.64500000000000002</c:v>
                </c:pt>
                <c:pt idx="347">
                  <c:v>0.66100000000000003</c:v>
                </c:pt>
                <c:pt idx="348">
                  <c:v>0.64300000000000002</c:v>
                </c:pt>
                <c:pt idx="349">
                  <c:v>0.69</c:v>
                </c:pt>
                <c:pt idx="350">
                  <c:v>0.70199999999999996</c:v>
                </c:pt>
                <c:pt idx="351">
                  <c:v>0.70099999999999996</c:v>
                </c:pt>
                <c:pt idx="352">
                  <c:v>0.60099999999999998</c:v>
                </c:pt>
                <c:pt idx="353">
                  <c:v>0.62314784727863615</c:v>
                </c:pt>
                <c:pt idx="354">
                  <c:v>0.58899999999999997</c:v>
                </c:pt>
                <c:pt idx="355">
                  <c:v>0.67300000000000004</c:v>
                </c:pt>
                <c:pt idx="356">
                  <c:v>0.69499999999999995</c:v>
                </c:pt>
                <c:pt idx="357">
                  <c:v>0.68500000000000005</c:v>
                </c:pt>
                <c:pt idx="358">
                  <c:v>0.65400000000000003</c:v>
                </c:pt>
                <c:pt idx="359">
                  <c:v>0.68200000000000005</c:v>
                </c:pt>
                <c:pt idx="360">
                  <c:v>0.70099999999999996</c:v>
                </c:pt>
                <c:pt idx="361">
                  <c:v>0.67</c:v>
                </c:pt>
                <c:pt idx="362">
                  <c:v>0.625</c:v>
                </c:pt>
                <c:pt idx="363">
                  <c:v>0.62314784727863615</c:v>
                </c:pt>
                <c:pt idx="364">
                  <c:v>0.627</c:v>
                </c:pt>
                <c:pt idx="365">
                  <c:v>0.60399999999999998</c:v>
                </c:pt>
                <c:pt idx="366">
                  <c:v>0.62314784727863615</c:v>
                </c:pt>
                <c:pt idx="367">
                  <c:v>0.64800000000000002</c:v>
                </c:pt>
                <c:pt idx="368">
                  <c:v>0.53700000000000003</c:v>
                </c:pt>
                <c:pt idx="369">
                  <c:v>0.59099999999999997</c:v>
                </c:pt>
                <c:pt idx="370">
                  <c:v>0.59</c:v>
                </c:pt>
                <c:pt idx="371">
                  <c:v>0.58399999999999996</c:v>
                </c:pt>
                <c:pt idx="372">
                  <c:v>0.626</c:v>
                </c:pt>
                <c:pt idx="373">
                  <c:v>0.63600000000000001</c:v>
                </c:pt>
                <c:pt idx="374">
                  <c:v>0.60399999999999998</c:v>
                </c:pt>
                <c:pt idx="375">
                  <c:v>0.63800000000000001</c:v>
                </c:pt>
                <c:pt idx="376">
                  <c:v>0.61</c:v>
                </c:pt>
                <c:pt idx="377">
                  <c:v>0.63700000000000001</c:v>
                </c:pt>
                <c:pt idx="378">
                  <c:v>0.62314784727863615</c:v>
                </c:pt>
                <c:pt idx="379">
                  <c:v>0.62314784727863615</c:v>
                </c:pt>
                <c:pt idx="380">
                  <c:v>0.66</c:v>
                </c:pt>
                <c:pt idx="381">
                  <c:v>0.66300000000000003</c:v>
                </c:pt>
                <c:pt idx="382">
                  <c:v>0.64700000000000002</c:v>
                </c:pt>
                <c:pt idx="383">
                  <c:v>0.71099999999999997</c:v>
                </c:pt>
                <c:pt idx="384">
                  <c:v>0.67200000000000004</c:v>
                </c:pt>
                <c:pt idx="385">
                  <c:v>0.63400000000000001</c:v>
                </c:pt>
                <c:pt idx="386">
                  <c:v>0.64700000000000002</c:v>
                </c:pt>
                <c:pt idx="387">
                  <c:v>0.66500000000000004</c:v>
                </c:pt>
                <c:pt idx="388">
                  <c:v>0.64500000000000002</c:v>
                </c:pt>
                <c:pt idx="389">
                  <c:v>0.68899999999999995</c:v>
                </c:pt>
                <c:pt idx="390">
                  <c:v>0.70599999999999996</c:v>
                </c:pt>
                <c:pt idx="391">
                  <c:v>0.70299999999999996</c:v>
                </c:pt>
                <c:pt idx="392">
                  <c:v>0.60599999999999998</c:v>
                </c:pt>
                <c:pt idx="393">
                  <c:v>0.62314784727863615</c:v>
                </c:pt>
                <c:pt idx="394">
                  <c:v>0.59299999999999997</c:v>
                </c:pt>
                <c:pt idx="395">
                  <c:v>0.67600000000000005</c:v>
                </c:pt>
                <c:pt idx="396">
                  <c:v>0.69399999999999995</c:v>
                </c:pt>
                <c:pt idx="397">
                  <c:v>0.68700000000000006</c:v>
                </c:pt>
                <c:pt idx="398">
                  <c:v>0.65600000000000003</c:v>
                </c:pt>
                <c:pt idx="399">
                  <c:v>0.68600000000000005</c:v>
                </c:pt>
                <c:pt idx="400">
                  <c:v>0.70199999999999996</c:v>
                </c:pt>
                <c:pt idx="401">
                  <c:v>0.628</c:v>
                </c:pt>
                <c:pt idx="402">
                  <c:v>0.62314784727863615</c:v>
                </c:pt>
                <c:pt idx="403">
                  <c:v>0.629</c:v>
                </c:pt>
                <c:pt idx="404">
                  <c:v>0.61</c:v>
                </c:pt>
                <c:pt idx="405">
                  <c:v>0.62314784727863615</c:v>
                </c:pt>
                <c:pt idx="406">
                  <c:v>0.65200000000000002</c:v>
                </c:pt>
                <c:pt idx="407">
                  <c:v>0.54100000000000004</c:v>
                </c:pt>
                <c:pt idx="408">
                  <c:v>0.59199999999999997</c:v>
                </c:pt>
                <c:pt idx="409">
                  <c:v>0.59399999999999997</c:v>
                </c:pt>
                <c:pt idx="410">
                  <c:v>0.58899999999999997</c:v>
                </c:pt>
                <c:pt idx="411">
                  <c:v>0.63100000000000001</c:v>
                </c:pt>
                <c:pt idx="412">
                  <c:v>0.64</c:v>
                </c:pt>
                <c:pt idx="413">
                  <c:v>0.60899999999999999</c:v>
                </c:pt>
                <c:pt idx="414">
                  <c:v>0.63900000000000001</c:v>
                </c:pt>
                <c:pt idx="415">
                  <c:v>0.61299999999999999</c:v>
                </c:pt>
                <c:pt idx="416">
                  <c:v>0.64</c:v>
                </c:pt>
                <c:pt idx="417">
                  <c:v>0.62314784727863615</c:v>
                </c:pt>
                <c:pt idx="418">
                  <c:v>0.66300000000000003</c:v>
                </c:pt>
                <c:pt idx="419">
                  <c:v>0.66800000000000004</c:v>
                </c:pt>
                <c:pt idx="420">
                  <c:v>0.64900000000000002</c:v>
                </c:pt>
                <c:pt idx="421">
                  <c:v>0.71</c:v>
                </c:pt>
                <c:pt idx="422">
                  <c:v>0.67100000000000004</c:v>
                </c:pt>
                <c:pt idx="423">
                  <c:v>0.63600000000000001</c:v>
                </c:pt>
                <c:pt idx="424">
                  <c:v>0.64900000000000002</c:v>
                </c:pt>
                <c:pt idx="425">
                  <c:v>0.67</c:v>
                </c:pt>
                <c:pt idx="426">
                  <c:v>0.64600000000000002</c:v>
                </c:pt>
                <c:pt idx="427">
                  <c:v>0.68899999999999995</c:v>
                </c:pt>
                <c:pt idx="428">
                  <c:v>0.70799999999999996</c:v>
                </c:pt>
                <c:pt idx="429">
                  <c:v>0.70399999999999996</c:v>
                </c:pt>
                <c:pt idx="430">
                  <c:v>0.61199999999999999</c:v>
                </c:pt>
                <c:pt idx="431">
                  <c:v>0.62314784727863615</c:v>
                </c:pt>
                <c:pt idx="432">
                  <c:v>0.59599999999999997</c:v>
                </c:pt>
                <c:pt idx="433">
                  <c:v>0.67900000000000005</c:v>
                </c:pt>
                <c:pt idx="434">
                  <c:v>0.69099999999999995</c:v>
                </c:pt>
                <c:pt idx="435">
                  <c:v>0.68799999999999994</c:v>
                </c:pt>
                <c:pt idx="436">
                  <c:v>0.65800000000000003</c:v>
                </c:pt>
                <c:pt idx="437">
                  <c:v>0.68899999999999995</c:v>
                </c:pt>
                <c:pt idx="438">
                  <c:v>0.70299999999999996</c:v>
                </c:pt>
                <c:pt idx="439">
                  <c:v>0.66900000000000004</c:v>
                </c:pt>
                <c:pt idx="440">
                  <c:v>0.63100000000000001</c:v>
                </c:pt>
                <c:pt idx="441">
                  <c:v>0.62314784727863615</c:v>
                </c:pt>
                <c:pt idx="442">
                  <c:v>0.63100000000000001</c:v>
                </c:pt>
                <c:pt idx="443">
                  <c:v>0.61699999999999999</c:v>
                </c:pt>
                <c:pt idx="444">
                  <c:v>0.62314784727863615</c:v>
                </c:pt>
                <c:pt idx="445">
                  <c:v>0.65600000000000003</c:v>
                </c:pt>
                <c:pt idx="446">
                  <c:v>0.54400000000000004</c:v>
                </c:pt>
                <c:pt idx="447">
                  <c:v>0.59499999999999997</c:v>
                </c:pt>
                <c:pt idx="448">
                  <c:v>0.59799999999999998</c:v>
                </c:pt>
                <c:pt idx="449">
                  <c:v>0.59399999999999997</c:v>
                </c:pt>
                <c:pt idx="450">
                  <c:v>0.63700000000000001</c:v>
                </c:pt>
                <c:pt idx="451">
                  <c:v>0.64300000000000002</c:v>
                </c:pt>
                <c:pt idx="452">
                  <c:v>0.61499999999999999</c:v>
                </c:pt>
                <c:pt idx="453">
                  <c:v>0.64100000000000001</c:v>
                </c:pt>
                <c:pt idx="454">
                  <c:v>0.61599999999999999</c:v>
                </c:pt>
                <c:pt idx="455">
                  <c:v>0.64300000000000002</c:v>
                </c:pt>
                <c:pt idx="456">
                  <c:v>0.62314784727863615</c:v>
                </c:pt>
                <c:pt idx="457">
                  <c:v>0.66600000000000004</c:v>
                </c:pt>
                <c:pt idx="458">
                  <c:v>0.67100000000000004</c:v>
                </c:pt>
                <c:pt idx="459">
                  <c:v>0.65200000000000002</c:v>
                </c:pt>
                <c:pt idx="460">
                  <c:v>0.70799999999999996</c:v>
                </c:pt>
                <c:pt idx="461">
                  <c:v>0.66900000000000004</c:v>
                </c:pt>
                <c:pt idx="462">
                  <c:v>0.63800000000000001</c:v>
                </c:pt>
                <c:pt idx="463">
                  <c:v>0.65100000000000002</c:v>
                </c:pt>
                <c:pt idx="464">
                  <c:v>0.67500000000000004</c:v>
                </c:pt>
                <c:pt idx="465">
                  <c:v>0.64800000000000002</c:v>
                </c:pt>
                <c:pt idx="466">
                  <c:v>0.69</c:v>
                </c:pt>
                <c:pt idx="467">
                  <c:v>0.71</c:v>
                </c:pt>
                <c:pt idx="468">
                  <c:v>0.70399999999999996</c:v>
                </c:pt>
                <c:pt idx="469">
                  <c:v>0.61699999999999999</c:v>
                </c:pt>
                <c:pt idx="470">
                  <c:v>0.62314784727863615</c:v>
                </c:pt>
                <c:pt idx="471">
                  <c:v>0.59899999999999998</c:v>
                </c:pt>
                <c:pt idx="472">
                  <c:v>0.68100000000000005</c:v>
                </c:pt>
                <c:pt idx="473">
                  <c:v>0.68799999999999994</c:v>
                </c:pt>
                <c:pt idx="474">
                  <c:v>0.68899999999999995</c:v>
                </c:pt>
                <c:pt idx="475">
                  <c:v>0.66</c:v>
                </c:pt>
                <c:pt idx="476">
                  <c:v>0.69199999999999995</c:v>
                </c:pt>
                <c:pt idx="477">
                  <c:v>0.70399999999999996</c:v>
                </c:pt>
                <c:pt idx="478">
                  <c:v>0.63300000000000001</c:v>
                </c:pt>
                <c:pt idx="479">
                  <c:v>0.62314784727863615</c:v>
                </c:pt>
                <c:pt idx="480">
                  <c:v>0.63300000000000001</c:v>
                </c:pt>
                <c:pt idx="481">
                  <c:v>0.623</c:v>
                </c:pt>
                <c:pt idx="482">
                  <c:v>0.62314784727863615</c:v>
                </c:pt>
                <c:pt idx="483">
                  <c:v>0.65900000000000003</c:v>
                </c:pt>
                <c:pt idx="484">
                  <c:v>0.54700000000000004</c:v>
                </c:pt>
                <c:pt idx="485">
                  <c:v>0.59899999999999998</c:v>
                </c:pt>
                <c:pt idx="486">
                  <c:v>0.60099999999999998</c:v>
                </c:pt>
                <c:pt idx="487">
                  <c:v>0.59899999999999998</c:v>
                </c:pt>
                <c:pt idx="488">
                  <c:v>0.64300000000000002</c:v>
                </c:pt>
                <c:pt idx="489">
                  <c:v>0.64700000000000002</c:v>
                </c:pt>
                <c:pt idx="490">
                  <c:v>0.62</c:v>
                </c:pt>
                <c:pt idx="491">
                  <c:v>0.64300000000000002</c:v>
                </c:pt>
                <c:pt idx="492">
                  <c:v>0.61899999999999999</c:v>
                </c:pt>
                <c:pt idx="493">
                  <c:v>0.64600000000000002</c:v>
                </c:pt>
                <c:pt idx="494">
                  <c:v>0.62314784727863615</c:v>
                </c:pt>
                <c:pt idx="495">
                  <c:v>0.67</c:v>
                </c:pt>
                <c:pt idx="496">
                  <c:v>0.67500000000000004</c:v>
                </c:pt>
                <c:pt idx="497">
                  <c:v>0.65600000000000003</c:v>
                </c:pt>
                <c:pt idx="498">
                  <c:v>0.70499999999999996</c:v>
                </c:pt>
                <c:pt idx="499">
                  <c:v>0.66700000000000004</c:v>
                </c:pt>
                <c:pt idx="500">
                  <c:v>0.63900000000000001</c:v>
                </c:pt>
                <c:pt idx="501">
                  <c:v>0.65200000000000002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1B-41A9-9408-8FA516CF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30351"/>
        <c:axId val="1296317871"/>
      </c:scatterChart>
      <c:valAx>
        <c:axId val="1296330351"/>
        <c:scaling>
          <c:orientation val="minMax"/>
          <c:max val="400000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17871"/>
        <c:crosses val="autoZero"/>
        <c:crossBetween val="midCat"/>
      </c:valAx>
      <c:valAx>
        <c:axId val="12963178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3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Birth</a:t>
            </a:r>
            <a:r>
              <a:rPr lang="en-IN" baseline="0"/>
              <a:t> rate year wise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VS BIRTH RATE &amp; POPULATION'!$C$1094:$C$1666</c:f>
            </c:strRef>
          </c:cat>
          <c:val>
            <c:numRef>
              <c:f>'GDP VS BIRTH RATE &amp; POPULATION'!$M$1094:$M$1666</c:f>
            </c:numRef>
          </c:val>
          <c:smooth val="0"/>
          <c:extLst>
            <c:ext xmlns:c16="http://schemas.microsoft.com/office/drawing/2014/chart" uri="{C3380CC4-5D6E-409C-BE32-E72D297353CC}">
              <c16:uniqueId val="{00000000-7476-439F-958C-4C5571546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58639"/>
        <c:axId val="1296349071"/>
      </c:lineChart>
      <c:catAx>
        <c:axId val="129635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49071"/>
        <c:crosses val="autoZero"/>
        <c:auto val="1"/>
        <c:lblAlgn val="ctr"/>
        <c:lblOffset val="100"/>
        <c:noMultiLvlLbl val="0"/>
      </c:catAx>
      <c:valAx>
        <c:axId val="1296349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58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Population 15-64 Vs</a:t>
            </a:r>
            <a:r>
              <a:rPr lang="en-US" baseline="0"/>
              <a:t> GDP/Capita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POPULATION'!$N$1</c:f>
              <c:strCache>
                <c:ptCount val="1"/>
                <c:pt idx="0">
                  <c:v>Population 15-64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POPULATION'!$N$2:$N$2497</c:f>
              <c:numCache>
                <c:formatCode>General</c:formatCode>
                <c:ptCount val="502"/>
                <c:pt idx="0">
                  <c:v>0.63700000000000001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0.65400000000000003</c:v>
                </c:pt>
                <c:pt idx="4">
                  <c:v>0.66600000000000004</c:v>
                </c:pt>
                <c:pt idx="5">
                  <c:v>0.55500000000000005</c:v>
                </c:pt>
                <c:pt idx="6">
                  <c:v>0.62314784727863615</c:v>
                </c:pt>
                <c:pt idx="7">
                  <c:v>0.56000000000000005</c:v>
                </c:pt>
                <c:pt idx="8">
                  <c:v>0.64900000000000002</c:v>
                </c:pt>
                <c:pt idx="9">
                  <c:v>0.68300000000000005</c:v>
                </c:pt>
                <c:pt idx="10">
                  <c:v>0.65</c:v>
                </c:pt>
                <c:pt idx="11">
                  <c:v>0.624</c:v>
                </c:pt>
                <c:pt idx="12">
                  <c:v>0.63100000000000001</c:v>
                </c:pt>
                <c:pt idx="13">
                  <c:v>0.68500000000000005</c:v>
                </c:pt>
                <c:pt idx="14">
                  <c:v>0.59899999999999998</c:v>
                </c:pt>
                <c:pt idx="15">
                  <c:v>0.62314784727863615</c:v>
                </c:pt>
                <c:pt idx="16">
                  <c:v>0.60399999999999998</c:v>
                </c:pt>
                <c:pt idx="17">
                  <c:v>0.56200000000000006</c:v>
                </c:pt>
                <c:pt idx="18">
                  <c:v>0.62314784727863615</c:v>
                </c:pt>
                <c:pt idx="19">
                  <c:v>0.57199999999999995</c:v>
                </c:pt>
                <c:pt idx="20">
                  <c:v>0.51900000000000002</c:v>
                </c:pt>
                <c:pt idx="21">
                  <c:v>0.60199999999999998</c:v>
                </c:pt>
                <c:pt idx="22">
                  <c:v>0.55700000000000005</c:v>
                </c:pt>
                <c:pt idx="23">
                  <c:v>0.53700000000000003</c:v>
                </c:pt>
                <c:pt idx="24">
                  <c:v>0.59899999999999998</c:v>
                </c:pt>
                <c:pt idx="25">
                  <c:v>0.61</c:v>
                </c:pt>
                <c:pt idx="26">
                  <c:v>0.55400000000000005</c:v>
                </c:pt>
                <c:pt idx="27">
                  <c:v>0.623</c:v>
                </c:pt>
                <c:pt idx="28">
                  <c:v>0.57399999999999995</c:v>
                </c:pt>
                <c:pt idx="29">
                  <c:v>0.61099999999999999</c:v>
                </c:pt>
                <c:pt idx="30">
                  <c:v>0.62314784727863615</c:v>
                </c:pt>
                <c:pt idx="31">
                  <c:v>0.60199999999999998</c:v>
                </c:pt>
                <c:pt idx="32">
                  <c:v>0.61599999999999999</c:v>
                </c:pt>
                <c:pt idx="33">
                  <c:v>0.63700000000000001</c:v>
                </c:pt>
                <c:pt idx="34">
                  <c:v>0.67900000000000005</c:v>
                </c:pt>
                <c:pt idx="35">
                  <c:v>0.66300000000000003</c:v>
                </c:pt>
                <c:pt idx="36">
                  <c:v>0.624</c:v>
                </c:pt>
                <c:pt idx="37">
                  <c:v>0.61699999999999999</c:v>
                </c:pt>
                <c:pt idx="38">
                  <c:v>0.63900000000000001</c:v>
                </c:pt>
                <c:pt idx="39">
                  <c:v>0.624</c:v>
                </c:pt>
                <c:pt idx="40">
                  <c:v>0.69399999999999995</c:v>
                </c:pt>
                <c:pt idx="41">
                  <c:v>0.65900000000000003</c:v>
                </c:pt>
                <c:pt idx="42">
                  <c:v>0.66900000000000004</c:v>
                </c:pt>
                <c:pt idx="43">
                  <c:v>0.56000000000000005</c:v>
                </c:pt>
                <c:pt idx="44">
                  <c:v>0.62314784727863615</c:v>
                </c:pt>
                <c:pt idx="45">
                  <c:v>0.56200000000000006</c:v>
                </c:pt>
                <c:pt idx="46">
                  <c:v>0.65300000000000002</c:v>
                </c:pt>
                <c:pt idx="47">
                  <c:v>0.68500000000000005</c:v>
                </c:pt>
                <c:pt idx="48">
                  <c:v>0.65400000000000003</c:v>
                </c:pt>
                <c:pt idx="49">
                  <c:v>0.628</c:v>
                </c:pt>
                <c:pt idx="50">
                  <c:v>0.63700000000000001</c:v>
                </c:pt>
                <c:pt idx="51">
                  <c:v>0.68700000000000006</c:v>
                </c:pt>
                <c:pt idx="52">
                  <c:v>0.60199999999999998</c:v>
                </c:pt>
                <c:pt idx="53">
                  <c:v>0.62314784727863615</c:v>
                </c:pt>
                <c:pt idx="54">
                  <c:v>0.60599999999999998</c:v>
                </c:pt>
                <c:pt idx="55">
                  <c:v>0.56399999999999995</c:v>
                </c:pt>
                <c:pt idx="56">
                  <c:v>0.62314784727863615</c:v>
                </c:pt>
                <c:pt idx="57">
                  <c:v>0.58199999999999996</c:v>
                </c:pt>
                <c:pt idx="58">
                  <c:v>0.52</c:v>
                </c:pt>
                <c:pt idx="59">
                  <c:v>0.60099999999999998</c:v>
                </c:pt>
                <c:pt idx="60">
                  <c:v>0.56100000000000005</c:v>
                </c:pt>
                <c:pt idx="61">
                  <c:v>0.54100000000000004</c:v>
                </c:pt>
                <c:pt idx="62">
                  <c:v>0.60099999999999998</c:v>
                </c:pt>
                <c:pt idx="63">
                  <c:v>0.61299999999999999</c:v>
                </c:pt>
                <c:pt idx="64">
                  <c:v>0.55900000000000005</c:v>
                </c:pt>
                <c:pt idx="65">
                  <c:v>0.625</c:v>
                </c:pt>
                <c:pt idx="66">
                  <c:v>0.57799999999999996</c:v>
                </c:pt>
                <c:pt idx="67">
                  <c:v>0.61399999999999999</c:v>
                </c:pt>
                <c:pt idx="68">
                  <c:v>0.62314784727863615</c:v>
                </c:pt>
                <c:pt idx="69">
                  <c:v>0.61</c:v>
                </c:pt>
                <c:pt idx="70">
                  <c:v>0.622</c:v>
                </c:pt>
                <c:pt idx="71">
                  <c:v>0.63800000000000001</c:v>
                </c:pt>
                <c:pt idx="72">
                  <c:v>0.68700000000000006</c:v>
                </c:pt>
                <c:pt idx="73">
                  <c:v>0.66500000000000004</c:v>
                </c:pt>
                <c:pt idx="74">
                  <c:v>0.624</c:v>
                </c:pt>
                <c:pt idx="75">
                  <c:v>0.621</c:v>
                </c:pt>
                <c:pt idx="76">
                  <c:v>0.64</c:v>
                </c:pt>
                <c:pt idx="77">
                  <c:v>0.626</c:v>
                </c:pt>
                <c:pt idx="78">
                  <c:v>0.69499999999999995</c:v>
                </c:pt>
                <c:pt idx="79">
                  <c:v>0.66400000000000003</c:v>
                </c:pt>
                <c:pt idx="80">
                  <c:v>0.67200000000000004</c:v>
                </c:pt>
                <c:pt idx="81">
                  <c:v>0.56499999999999995</c:v>
                </c:pt>
                <c:pt idx="82">
                  <c:v>0.62314784727863615</c:v>
                </c:pt>
                <c:pt idx="83">
                  <c:v>0.56399999999999995</c:v>
                </c:pt>
                <c:pt idx="84">
                  <c:v>0.65500000000000003</c:v>
                </c:pt>
                <c:pt idx="85">
                  <c:v>0.68700000000000006</c:v>
                </c:pt>
                <c:pt idx="86">
                  <c:v>0.65800000000000003</c:v>
                </c:pt>
                <c:pt idx="87">
                  <c:v>0.63100000000000001</c:v>
                </c:pt>
                <c:pt idx="88">
                  <c:v>0.64400000000000002</c:v>
                </c:pt>
                <c:pt idx="89">
                  <c:v>0.68899999999999995</c:v>
                </c:pt>
                <c:pt idx="90">
                  <c:v>0.60399999999999998</c:v>
                </c:pt>
                <c:pt idx="91">
                  <c:v>0.62314784727863615</c:v>
                </c:pt>
                <c:pt idx="92">
                  <c:v>0.60899999999999999</c:v>
                </c:pt>
                <c:pt idx="93">
                  <c:v>0.56799999999999995</c:v>
                </c:pt>
                <c:pt idx="94">
                  <c:v>0.62314784727863615</c:v>
                </c:pt>
                <c:pt idx="95">
                  <c:v>0.59199999999999997</c:v>
                </c:pt>
                <c:pt idx="96">
                  <c:v>0.52100000000000002</c:v>
                </c:pt>
                <c:pt idx="97">
                  <c:v>0.6</c:v>
                </c:pt>
                <c:pt idx="98">
                  <c:v>0.56599999999999995</c:v>
                </c:pt>
                <c:pt idx="99">
                  <c:v>0.54500000000000004</c:v>
                </c:pt>
                <c:pt idx="100">
                  <c:v>0.60399999999999998</c:v>
                </c:pt>
                <c:pt idx="101">
                  <c:v>0.61499999999999999</c:v>
                </c:pt>
                <c:pt idx="102">
                  <c:v>0.56499999999999995</c:v>
                </c:pt>
                <c:pt idx="103">
                  <c:v>0.627</c:v>
                </c:pt>
                <c:pt idx="104">
                  <c:v>0.58199999999999996</c:v>
                </c:pt>
                <c:pt idx="105">
                  <c:v>0.61699999999999999</c:v>
                </c:pt>
                <c:pt idx="106">
                  <c:v>0.62314784727863615</c:v>
                </c:pt>
                <c:pt idx="107">
                  <c:v>0.61899999999999999</c:v>
                </c:pt>
                <c:pt idx="108">
                  <c:v>0.627</c:v>
                </c:pt>
                <c:pt idx="109">
                  <c:v>0.63900000000000001</c:v>
                </c:pt>
                <c:pt idx="110">
                  <c:v>0.69399999999999995</c:v>
                </c:pt>
                <c:pt idx="111">
                  <c:v>0.66700000000000004</c:v>
                </c:pt>
                <c:pt idx="112">
                  <c:v>0.624</c:v>
                </c:pt>
                <c:pt idx="113">
                  <c:v>0.625</c:v>
                </c:pt>
                <c:pt idx="114">
                  <c:v>0.64</c:v>
                </c:pt>
                <c:pt idx="115">
                  <c:v>0.629</c:v>
                </c:pt>
                <c:pt idx="116">
                  <c:v>0.69799999999999995</c:v>
                </c:pt>
                <c:pt idx="117">
                  <c:v>0.67</c:v>
                </c:pt>
                <c:pt idx="118">
                  <c:v>0.67700000000000005</c:v>
                </c:pt>
                <c:pt idx="119">
                  <c:v>0.56999999999999995</c:v>
                </c:pt>
                <c:pt idx="120">
                  <c:v>0.62314784727863615</c:v>
                </c:pt>
                <c:pt idx="121">
                  <c:v>0.56699999999999995</c:v>
                </c:pt>
                <c:pt idx="122">
                  <c:v>0.65800000000000003</c:v>
                </c:pt>
                <c:pt idx="123">
                  <c:v>0.68899999999999995</c:v>
                </c:pt>
                <c:pt idx="124">
                  <c:v>0.66200000000000003</c:v>
                </c:pt>
                <c:pt idx="125">
                  <c:v>0.63500000000000001</c:v>
                </c:pt>
                <c:pt idx="126">
                  <c:v>0.65</c:v>
                </c:pt>
                <c:pt idx="127">
                  <c:v>0.69099999999999995</c:v>
                </c:pt>
                <c:pt idx="128">
                  <c:v>0.60699999999999998</c:v>
                </c:pt>
                <c:pt idx="129">
                  <c:v>0.62314784727863615</c:v>
                </c:pt>
                <c:pt idx="130">
                  <c:v>0.61199999999999999</c:v>
                </c:pt>
                <c:pt idx="131">
                  <c:v>0.57199999999999995</c:v>
                </c:pt>
                <c:pt idx="132">
                  <c:v>0.62314784727863615</c:v>
                </c:pt>
                <c:pt idx="133">
                  <c:v>0.60299999999999998</c:v>
                </c:pt>
                <c:pt idx="134">
                  <c:v>0.52200000000000002</c:v>
                </c:pt>
                <c:pt idx="135">
                  <c:v>0.59899999999999998</c:v>
                </c:pt>
                <c:pt idx="136">
                  <c:v>0.56999999999999995</c:v>
                </c:pt>
                <c:pt idx="137">
                  <c:v>0.55000000000000004</c:v>
                </c:pt>
                <c:pt idx="138">
                  <c:v>0.60599999999999998</c:v>
                </c:pt>
                <c:pt idx="139">
                  <c:v>0.61799999999999999</c:v>
                </c:pt>
                <c:pt idx="140">
                  <c:v>0.56999999999999995</c:v>
                </c:pt>
                <c:pt idx="141">
                  <c:v>0.629</c:v>
                </c:pt>
                <c:pt idx="142">
                  <c:v>0.58599999999999997</c:v>
                </c:pt>
                <c:pt idx="143">
                  <c:v>0.62</c:v>
                </c:pt>
                <c:pt idx="144">
                  <c:v>0.62314784727863615</c:v>
                </c:pt>
                <c:pt idx="145">
                  <c:v>0.628</c:v>
                </c:pt>
                <c:pt idx="146">
                  <c:v>0.63200000000000001</c:v>
                </c:pt>
                <c:pt idx="147">
                  <c:v>0.63900000000000001</c:v>
                </c:pt>
                <c:pt idx="148">
                  <c:v>0.70099999999999996</c:v>
                </c:pt>
                <c:pt idx="149">
                  <c:v>0.66900000000000004</c:v>
                </c:pt>
                <c:pt idx="150">
                  <c:v>0.625</c:v>
                </c:pt>
                <c:pt idx="151">
                  <c:v>0.63</c:v>
                </c:pt>
                <c:pt idx="152">
                  <c:v>0.64200000000000002</c:v>
                </c:pt>
                <c:pt idx="153">
                  <c:v>0.63200000000000001</c:v>
                </c:pt>
                <c:pt idx="154">
                  <c:v>0.69899999999999995</c:v>
                </c:pt>
                <c:pt idx="155">
                  <c:v>0.67600000000000005</c:v>
                </c:pt>
                <c:pt idx="156">
                  <c:v>0.68100000000000005</c:v>
                </c:pt>
                <c:pt idx="157">
                  <c:v>0.57499999999999996</c:v>
                </c:pt>
                <c:pt idx="158">
                  <c:v>0.62314784727863615</c:v>
                </c:pt>
                <c:pt idx="159">
                  <c:v>0.56899999999999995</c:v>
                </c:pt>
                <c:pt idx="160">
                  <c:v>0.66</c:v>
                </c:pt>
                <c:pt idx="161">
                  <c:v>0.69099999999999995</c:v>
                </c:pt>
                <c:pt idx="162">
                  <c:v>0.66700000000000004</c:v>
                </c:pt>
                <c:pt idx="163">
                  <c:v>0.63800000000000001</c:v>
                </c:pt>
                <c:pt idx="164">
                  <c:v>0.65600000000000003</c:v>
                </c:pt>
                <c:pt idx="165">
                  <c:v>0.69399999999999995</c:v>
                </c:pt>
                <c:pt idx="166">
                  <c:v>0.61</c:v>
                </c:pt>
                <c:pt idx="167">
                  <c:v>0.62314784727863615</c:v>
                </c:pt>
                <c:pt idx="168">
                  <c:v>0.61499999999999999</c:v>
                </c:pt>
                <c:pt idx="169">
                  <c:v>0.57599999999999996</c:v>
                </c:pt>
                <c:pt idx="170">
                  <c:v>0.62314784727863615</c:v>
                </c:pt>
                <c:pt idx="171">
                  <c:v>0.61399999999999999</c:v>
                </c:pt>
                <c:pt idx="172">
                  <c:v>0.52400000000000002</c:v>
                </c:pt>
                <c:pt idx="173">
                  <c:v>0.59799999999999998</c:v>
                </c:pt>
                <c:pt idx="174">
                  <c:v>0.57399999999999995</c:v>
                </c:pt>
                <c:pt idx="175">
                  <c:v>0.55500000000000005</c:v>
                </c:pt>
                <c:pt idx="176">
                  <c:v>0.60899999999999999</c:v>
                </c:pt>
                <c:pt idx="177">
                  <c:v>0.621</c:v>
                </c:pt>
                <c:pt idx="178">
                  <c:v>0.57499999999999996</c:v>
                </c:pt>
                <c:pt idx="179">
                  <c:v>0.63</c:v>
                </c:pt>
                <c:pt idx="180">
                  <c:v>0.59</c:v>
                </c:pt>
                <c:pt idx="181">
                  <c:v>0.623</c:v>
                </c:pt>
                <c:pt idx="182">
                  <c:v>0.62314784727863615</c:v>
                </c:pt>
                <c:pt idx="183">
                  <c:v>0.63600000000000001</c:v>
                </c:pt>
                <c:pt idx="184">
                  <c:v>0.63800000000000001</c:v>
                </c:pt>
                <c:pt idx="185">
                  <c:v>0.64</c:v>
                </c:pt>
                <c:pt idx="186">
                  <c:v>0.70599999999999996</c:v>
                </c:pt>
                <c:pt idx="187">
                  <c:v>0.67</c:v>
                </c:pt>
                <c:pt idx="188">
                  <c:v>0.626</c:v>
                </c:pt>
                <c:pt idx="189">
                  <c:v>0.63300000000000001</c:v>
                </c:pt>
                <c:pt idx="190">
                  <c:v>0.64400000000000002</c:v>
                </c:pt>
                <c:pt idx="191">
                  <c:v>0.63400000000000001</c:v>
                </c:pt>
                <c:pt idx="192">
                  <c:v>0.69899999999999995</c:v>
                </c:pt>
                <c:pt idx="193">
                  <c:v>0.68200000000000005</c:v>
                </c:pt>
                <c:pt idx="194">
                  <c:v>0.68600000000000005</c:v>
                </c:pt>
                <c:pt idx="195">
                  <c:v>0.57999999999999996</c:v>
                </c:pt>
                <c:pt idx="196">
                  <c:v>0.62314784727863615</c:v>
                </c:pt>
                <c:pt idx="197">
                  <c:v>0.57299999999999995</c:v>
                </c:pt>
                <c:pt idx="198">
                  <c:v>0.66300000000000003</c:v>
                </c:pt>
                <c:pt idx="199">
                  <c:v>0.69199999999999995</c:v>
                </c:pt>
                <c:pt idx="200">
                  <c:v>0.67100000000000004</c:v>
                </c:pt>
                <c:pt idx="201">
                  <c:v>0.64200000000000002</c:v>
                </c:pt>
                <c:pt idx="202">
                  <c:v>0.66200000000000003</c:v>
                </c:pt>
                <c:pt idx="203">
                  <c:v>0.69599999999999995</c:v>
                </c:pt>
                <c:pt idx="204">
                  <c:v>0.61299999999999999</c:v>
                </c:pt>
                <c:pt idx="205">
                  <c:v>0.62314784727863615</c:v>
                </c:pt>
                <c:pt idx="206">
                  <c:v>0.61699999999999999</c:v>
                </c:pt>
                <c:pt idx="207">
                  <c:v>0.58099999999999996</c:v>
                </c:pt>
                <c:pt idx="208">
                  <c:v>0.62314784727863615</c:v>
                </c:pt>
                <c:pt idx="209">
                  <c:v>0.623</c:v>
                </c:pt>
                <c:pt idx="210">
                  <c:v>0.52600000000000002</c:v>
                </c:pt>
                <c:pt idx="211">
                  <c:v>0.59599999999999997</c:v>
                </c:pt>
                <c:pt idx="212">
                  <c:v>0.57799999999999996</c:v>
                </c:pt>
                <c:pt idx="213">
                  <c:v>0.56000000000000005</c:v>
                </c:pt>
                <c:pt idx="214">
                  <c:v>0.61199999999999999</c:v>
                </c:pt>
                <c:pt idx="215">
                  <c:v>0.624</c:v>
                </c:pt>
                <c:pt idx="216">
                  <c:v>0.58099999999999996</c:v>
                </c:pt>
                <c:pt idx="217">
                  <c:v>0.63200000000000001</c:v>
                </c:pt>
                <c:pt idx="218">
                  <c:v>0.59399999999999997</c:v>
                </c:pt>
                <c:pt idx="219">
                  <c:v>0.626</c:v>
                </c:pt>
                <c:pt idx="220">
                  <c:v>0.62314784727863615</c:v>
                </c:pt>
                <c:pt idx="221">
                  <c:v>0.64300000000000002</c:v>
                </c:pt>
                <c:pt idx="222">
                  <c:v>0.64300000000000002</c:v>
                </c:pt>
                <c:pt idx="223">
                  <c:v>0.64</c:v>
                </c:pt>
                <c:pt idx="224">
                  <c:v>0.70899999999999996</c:v>
                </c:pt>
                <c:pt idx="225">
                  <c:v>0.67100000000000004</c:v>
                </c:pt>
                <c:pt idx="226">
                  <c:v>0.627</c:v>
                </c:pt>
                <c:pt idx="227">
                  <c:v>0.63700000000000001</c:v>
                </c:pt>
                <c:pt idx="228">
                  <c:v>0.64700000000000002</c:v>
                </c:pt>
                <c:pt idx="229">
                  <c:v>0.63700000000000001</c:v>
                </c:pt>
                <c:pt idx="230">
                  <c:v>0.69799999999999995</c:v>
                </c:pt>
                <c:pt idx="231">
                  <c:v>0.68799999999999994</c:v>
                </c:pt>
                <c:pt idx="232">
                  <c:v>0.69</c:v>
                </c:pt>
                <c:pt idx="233">
                  <c:v>0.58499999999999996</c:v>
                </c:pt>
                <c:pt idx="234">
                  <c:v>0.62314784727863615</c:v>
                </c:pt>
                <c:pt idx="235">
                  <c:v>0.57599999999999996</c:v>
                </c:pt>
                <c:pt idx="236">
                  <c:v>0.66500000000000004</c:v>
                </c:pt>
                <c:pt idx="237">
                  <c:v>0.69399999999999995</c:v>
                </c:pt>
                <c:pt idx="238">
                  <c:v>0.67500000000000004</c:v>
                </c:pt>
                <c:pt idx="239">
                  <c:v>0.64500000000000002</c:v>
                </c:pt>
                <c:pt idx="240">
                  <c:v>0.66800000000000004</c:v>
                </c:pt>
                <c:pt idx="241">
                  <c:v>0.69799999999999995</c:v>
                </c:pt>
                <c:pt idx="242">
                  <c:v>0.67</c:v>
                </c:pt>
                <c:pt idx="243">
                  <c:v>0.61599999999999999</c:v>
                </c:pt>
                <c:pt idx="244">
                  <c:v>0.62314784727863615</c:v>
                </c:pt>
                <c:pt idx="245">
                  <c:v>0.62</c:v>
                </c:pt>
                <c:pt idx="246">
                  <c:v>0.58599999999999997</c:v>
                </c:pt>
                <c:pt idx="247">
                  <c:v>0.62314784727863615</c:v>
                </c:pt>
                <c:pt idx="248">
                  <c:v>0.63100000000000001</c:v>
                </c:pt>
                <c:pt idx="249">
                  <c:v>0.52800000000000002</c:v>
                </c:pt>
                <c:pt idx="250">
                  <c:v>0.59399999999999997</c:v>
                </c:pt>
                <c:pt idx="251">
                  <c:v>0.58099999999999996</c:v>
                </c:pt>
                <c:pt idx="252">
                  <c:v>0.56599999999999995</c:v>
                </c:pt>
                <c:pt idx="253">
                  <c:v>0.61499999999999999</c:v>
                </c:pt>
                <c:pt idx="254">
                  <c:v>0.627</c:v>
                </c:pt>
                <c:pt idx="255">
                  <c:v>0.58699999999999997</c:v>
                </c:pt>
                <c:pt idx="256">
                  <c:v>0.63300000000000001</c:v>
                </c:pt>
                <c:pt idx="257">
                  <c:v>0.59799999999999998</c:v>
                </c:pt>
                <c:pt idx="258">
                  <c:v>0.629</c:v>
                </c:pt>
                <c:pt idx="259">
                  <c:v>0.62314784727863615</c:v>
                </c:pt>
                <c:pt idx="260">
                  <c:v>0.64900000000000002</c:v>
                </c:pt>
                <c:pt idx="261">
                  <c:v>0.64800000000000002</c:v>
                </c:pt>
                <c:pt idx="262">
                  <c:v>0.64100000000000001</c:v>
                </c:pt>
                <c:pt idx="263">
                  <c:v>0.71199999999999997</c:v>
                </c:pt>
                <c:pt idx="264">
                  <c:v>0.67200000000000004</c:v>
                </c:pt>
                <c:pt idx="265">
                  <c:v>0.628</c:v>
                </c:pt>
                <c:pt idx="266">
                  <c:v>0.64</c:v>
                </c:pt>
                <c:pt idx="267">
                  <c:v>0.65100000000000002</c:v>
                </c:pt>
                <c:pt idx="268">
                  <c:v>0.63900000000000001</c:v>
                </c:pt>
                <c:pt idx="269">
                  <c:v>0.69599999999999995</c:v>
                </c:pt>
                <c:pt idx="270">
                  <c:v>0.69299999999999995</c:v>
                </c:pt>
                <c:pt idx="271">
                  <c:v>0.69399999999999995</c:v>
                </c:pt>
                <c:pt idx="272">
                  <c:v>0.59</c:v>
                </c:pt>
                <c:pt idx="273">
                  <c:v>0.62314784727863615</c:v>
                </c:pt>
                <c:pt idx="274">
                  <c:v>0.57999999999999996</c:v>
                </c:pt>
                <c:pt idx="275">
                  <c:v>0.66800000000000004</c:v>
                </c:pt>
                <c:pt idx="276">
                  <c:v>0.69499999999999995</c:v>
                </c:pt>
                <c:pt idx="277">
                  <c:v>0.67800000000000005</c:v>
                </c:pt>
                <c:pt idx="278">
                  <c:v>0.64800000000000002</c:v>
                </c:pt>
                <c:pt idx="279">
                  <c:v>0.67300000000000004</c:v>
                </c:pt>
                <c:pt idx="280">
                  <c:v>0.69899999999999995</c:v>
                </c:pt>
                <c:pt idx="281">
                  <c:v>0.67100000000000004</c:v>
                </c:pt>
                <c:pt idx="282">
                  <c:v>0.61899999999999999</c:v>
                </c:pt>
                <c:pt idx="283">
                  <c:v>0.62314784727863615</c:v>
                </c:pt>
                <c:pt idx="284">
                  <c:v>0.622</c:v>
                </c:pt>
                <c:pt idx="285">
                  <c:v>0.59199999999999997</c:v>
                </c:pt>
                <c:pt idx="286">
                  <c:v>0.62314784727863615</c:v>
                </c:pt>
                <c:pt idx="287">
                  <c:v>0.63800000000000001</c:v>
                </c:pt>
                <c:pt idx="288">
                  <c:v>0.53100000000000003</c:v>
                </c:pt>
                <c:pt idx="289">
                  <c:v>0.59199999999999997</c:v>
                </c:pt>
                <c:pt idx="290">
                  <c:v>0.58399999999999996</c:v>
                </c:pt>
                <c:pt idx="291">
                  <c:v>0.57199999999999995</c:v>
                </c:pt>
                <c:pt idx="292">
                  <c:v>0.61799999999999999</c:v>
                </c:pt>
                <c:pt idx="293">
                  <c:v>0.63</c:v>
                </c:pt>
                <c:pt idx="294">
                  <c:v>0.59199999999999997</c:v>
                </c:pt>
                <c:pt idx="295">
                  <c:v>0.63500000000000001</c:v>
                </c:pt>
                <c:pt idx="296">
                  <c:v>0.60199999999999998</c:v>
                </c:pt>
                <c:pt idx="297">
                  <c:v>0.63200000000000001</c:v>
                </c:pt>
                <c:pt idx="298">
                  <c:v>0.62314784727863615</c:v>
                </c:pt>
                <c:pt idx="299">
                  <c:v>0.62314784727863615</c:v>
                </c:pt>
                <c:pt idx="300">
                  <c:v>0.65300000000000002</c:v>
                </c:pt>
                <c:pt idx="301">
                  <c:v>0.65300000000000002</c:v>
                </c:pt>
                <c:pt idx="302">
                  <c:v>0.64300000000000002</c:v>
                </c:pt>
                <c:pt idx="303">
                  <c:v>0.71299999999999997</c:v>
                </c:pt>
                <c:pt idx="304">
                  <c:v>0.67300000000000004</c:v>
                </c:pt>
                <c:pt idx="305">
                  <c:v>0.63</c:v>
                </c:pt>
                <c:pt idx="306">
                  <c:v>0.64300000000000002</c:v>
                </c:pt>
                <c:pt idx="307">
                  <c:v>0.65600000000000003</c:v>
                </c:pt>
                <c:pt idx="308">
                  <c:v>0.64100000000000001</c:v>
                </c:pt>
                <c:pt idx="309">
                  <c:v>0.69299999999999995</c:v>
                </c:pt>
                <c:pt idx="310">
                  <c:v>0.69799999999999995</c:v>
                </c:pt>
                <c:pt idx="311">
                  <c:v>0.69799999999999995</c:v>
                </c:pt>
                <c:pt idx="312">
                  <c:v>0.59599999999999997</c:v>
                </c:pt>
                <c:pt idx="313">
                  <c:v>0.62314784727863615</c:v>
                </c:pt>
                <c:pt idx="314">
                  <c:v>0.58499999999999996</c:v>
                </c:pt>
                <c:pt idx="315">
                  <c:v>0.67100000000000004</c:v>
                </c:pt>
                <c:pt idx="316">
                  <c:v>0.69499999999999995</c:v>
                </c:pt>
                <c:pt idx="317">
                  <c:v>0.68200000000000005</c:v>
                </c:pt>
                <c:pt idx="318">
                  <c:v>0.65100000000000002</c:v>
                </c:pt>
                <c:pt idx="319">
                  <c:v>0.67800000000000005</c:v>
                </c:pt>
                <c:pt idx="320">
                  <c:v>0.7</c:v>
                </c:pt>
                <c:pt idx="321">
                  <c:v>0.67100000000000004</c:v>
                </c:pt>
                <c:pt idx="322">
                  <c:v>0.622</c:v>
                </c:pt>
                <c:pt idx="323">
                  <c:v>0.62314784727863615</c:v>
                </c:pt>
                <c:pt idx="324">
                  <c:v>0.624</c:v>
                </c:pt>
                <c:pt idx="325">
                  <c:v>0.59799999999999998</c:v>
                </c:pt>
                <c:pt idx="326">
                  <c:v>0.62314784727863615</c:v>
                </c:pt>
                <c:pt idx="327">
                  <c:v>0.64300000000000002</c:v>
                </c:pt>
                <c:pt idx="328">
                  <c:v>0.53400000000000003</c:v>
                </c:pt>
                <c:pt idx="329">
                  <c:v>0.59099999999999997</c:v>
                </c:pt>
                <c:pt idx="330">
                  <c:v>0.58699999999999997</c:v>
                </c:pt>
                <c:pt idx="331">
                  <c:v>0.57799999999999996</c:v>
                </c:pt>
                <c:pt idx="332">
                  <c:v>0.622</c:v>
                </c:pt>
                <c:pt idx="333">
                  <c:v>0.63300000000000001</c:v>
                </c:pt>
                <c:pt idx="334">
                  <c:v>0.59799999999999998</c:v>
                </c:pt>
                <c:pt idx="335">
                  <c:v>0.63600000000000001</c:v>
                </c:pt>
                <c:pt idx="336">
                  <c:v>0.60599999999999998</c:v>
                </c:pt>
                <c:pt idx="337">
                  <c:v>0.63500000000000001</c:v>
                </c:pt>
                <c:pt idx="338">
                  <c:v>0.62314784727863615</c:v>
                </c:pt>
                <c:pt idx="339">
                  <c:v>0.62314784727863615</c:v>
                </c:pt>
                <c:pt idx="340">
                  <c:v>0.65600000000000003</c:v>
                </c:pt>
                <c:pt idx="341">
                  <c:v>0.65900000000000003</c:v>
                </c:pt>
                <c:pt idx="342">
                  <c:v>0.64400000000000002</c:v>
                </c:pt>
                <c:pt idx="343">
                  <c:v>0.71199999999999997</c:v>
                </c:pt>
                <c:pt idx="344">
                  <c:v>0.67300000000000004</c:v>
                </c:pt>
                <c:pt idx="345">
                  <c:v>0.63200000000000001</c:v>
                </c:pt>
                <c:pt idx="346">
                  <c:v>0.64500000000000002</c:v>
                </c:pt>
                <c:pt idx="347">
                  <c:v>0.66100000000000003</c:v>
                </c:pt>
                <c:pt idx="348">
                  <c:v>0.64300000000000002</c:v>
                </c:pt>
                <c:pt idx="349">
                  <c:v>0.69</c:v>
                </c:pt>
                <c:pt idx="350">
                  <c:v>0.70199999999999996</c:v>
                </c:pt>
                <c:pt idx="351">
                  <c:v>0.70099999999999996</c:v>
                </c:pt>
                <c:pt idx="352">
                  <c:v>0.60099999999999998</c:v>
                </c:pt>
                <c:pt idx="353">
                  <c:v>0.62314784727863615</c:v>
                </c:pt>
                <c:pt idx="354">
                  <c:v>0.58899999999999997</c:v>
                </c:pt>
                <c:pt idx="355">
                  <c:v>0.67300000000000004</c:v>
                </c:pt>
                <c:pt idx="356">
                  <c:v>0.69499999999999995</c:v>
                </c:pt>
                <c:pt idx="357">
                  <c:v>0.68500000000000005</c:v>
                </c:pt>
                <c:pt idx="358">
                  <c:v>0.65400000000000003</c:v>
                </c:pt>
                <c:pt idx="359">
                  <c:v>0.68200000000000005</c:v>
                </c:pt>
                <c:pt idx="360">
                  <c:v>0.70099999999999996</c:v>
                </c:pt>
                <c:pt idx="361">
                  <c:v>0.67</c:v>
                </c:pt>
                <c:pt idx="362">
                  <c:v>0.625</c:v>
                </c:pt>
                <c:pt idx="363">
                  <c:v>0.62314784727863615</c:v>
                </c:pt>
                <c:pt idx="364">
                  <c:v>0.627</c:v>
                </c:pt>
                <c:pt idx="365">
                  <c:v>0.60399999999999998</c:v>
                </c:pt>
                <c:pt idx="366">
                  <c:v>0.62314784727863615</c:v>
                </c:pt>
                <c:pt idx="367">
                  <c:v>0.64800000000000002</c:v>
                </c:pt>
                <c:pt idx="368">
                  <c:v>0.53700000000000003</c:v>
                </c:pt>
                <c:pt idx="369">
                  <c:v>0.59099999999999997</c:v>
                </c:pt>
                <c:pt idx="370">
                  <c:v>0.59</c:v>
                </c:pt>
                <c:pt idx="371">
                  <c:v>0.58399999999999996</c:v>
                </c:pt>
                <c:pt idx="372">
                  <c:v>0.626</c:v>
                </c:pt>
                <c:pt idx="373">
                  <c:v>0.63600000000000001</c:v>
                </c:pt>
                <c:pt idx="374">
                  <c:v>0.60399999999999998</c:v>
                </c:pt>
                <c:pt idx="375">
                  <c:v>0.63800000000000001</c:v>
                </c:pt>
                <c:pt idx="376">
                  <c:v>0.61</c:v>
                </c:pt>
                <c:pt idx="377">
                  <c:v>0.63700000000000001</c:v>
                </c:pt>
                <c:pt idx="378">
                  <c:v>0.62314784727863615</c:v>
                </c:pt>
                <c:pt idx="379">
                  <c:v>0.62314784727863615</c:v>
                </c:pt>
                <c:pt idx="380">
                  <c:v>0.66</c:v>
                </c:pt>
                <c:pt idx="381">
                  <c:v>0.66300000000000003</c:v>
                </c:pt>
                <c:pt idx="382">
                  <c:v>0.64700000000000002</c:v>
                </c:pt>
                <c:pt idx="383">
                  <c:v>0.71099999999999997</c:v>
                </c:pt>
                <c:pt idx="384">
                  <c:v>0.67200000000000004</c:v>
                </c:pt>
                <c:pt idx="385">
                  <c:v>0.63400000000000001</c:v>
                </c:pt>
                <c:pt idx="386">
                  <c:v>0.64700000000000002</c:v>
                </c:pt>
                <c:pt idx="387">
                  <c:v>0.66500000000000004</c:v>
                </c:pt>
                <c:pt idx="388">
                  <c:v>0.64500000000000002</c:v>
                </c:pt>
                <c:pt idx="389">
                  <c:v>0.68899999999999995</c:v>
                </c:pt>
                <c:pt idx="390">
                  <c:v>0.70599999999999996</c:v>
                </c:pt>
                <c:pt idx="391">
                  <c:v>0.70299999999999996</c:v>
                </c:pt>
                <c:pt idx="392">
                  <c:v>0.60599999999999998</c:v>
                </c:pt>
                <c:pt idx="393">
                  <c:v>0.62314784727863615</c:v>
                </c:pt>
                <c:pt idx="394">
                  <c:v>0.59299999999999997</c:v>
                </c:pt>
                <c:pt idx="395">
                  <c:v>0.67600000000000005</c:v>
                </c:pt>
                <c:pt idx="396">
                  <c:v>0.69399999999999995</c:v>
                </c:pt>
                <c:pt idx="397">
                  <c:v>0.68700000000000006</c:v>
                </c:pt>
                <c:pt idx="398">
                  <c:v>0.65600000000000003</c:v>
                </c:pt>
                <c:pt idx="399">
                  <c:v>0.68600000000000005</c:v>
                </c:pt>
                <c:pt idx="400">
                  <c:v>0.70199999999999996</c:v>
                </c:pt>
                <c:pt idx="401">
                  <c:v>0.628</c:v>
                </c:pt>
                <c:pt idx="402">
                  <c:v>0.62314784727863615</c:v>
                </c:pt>
                <c:pt idx="403">
                  <c:v>0.629</c:v>
                </c:pt>
                <c:pt idx="404">
                  <c:v>0.61</c:v>
                </c:pt>
                <c:pt idx="405">
                  <c:v>0.62314784727863615</c:v>
                </c:pt>
                <c:pt idx="406">
                  <c:v>0.65200000000000002</c:v>
                </c:pt>
                <c:pt idx="407">
                  <c:v>0.54100000000000004</c:v>
                </c:pt>
                <c:pt idx="408">
                  <c:v>0.59199999999999997</c:v>
                </c:pt>
                <c:pt idx="409">
                  <c:v>0.59399999999999997</c:v>
                </c:pt>
                <c:pt idx="410">
                  <c:v>0.58899999999999997</c:v>
                </c:pt>
                <c:pt idx="411">
                  <c:v>0.63100000000000001</c:v>
                </c:pt>
                <c:pt idx="412">
                  <c:v>0.64</c:v>
                </c:pt>
                <c:pt idx="413">
                  <c:v>0.60899999999999999</c:v>
                </c:pt>
                <c:pt idx="414">
                  <c:v>0.63900000000000001</c:v>
                </c:pt>
                <c:pt idx="415">
                  <c:v>0.61299999999999999</c:v>
                </c:pt>
                <c:pt idx="416">
                  <c:v>0.64</c:v>
                </c:pt>
                <c:pt idx="417">
                  <c:v>0.62314784727863615</c:v>
                </c:pt>
                <c:pt idx="418">
                  <c:v>0.66300000000000003</c:v>
                </c:pt>
                <c:pt idx="419">
                  <c:v>0.66800000000000004</c:v>
                </c:pt>
                <c:pt idx="420">
                  <c:v>0.64900000000000002</c:v>
                </c:pt>
                <c:pt idx="421">
                  <c:v>0.71</c:v>
                </c:pt>
                <c:pt idx="422">
                  <c:v>0.67100000000000004</c:v>
                </c:pt>
                <c:pt idx="423">
                  <c:v>0.63600000000000001</c:v>
                </c:pt>
                <c:pt idx="424">
                  <c:v>0.64900000000000002</c:v>
                </c:pt>
                <c:pt idx="425">
                  <c:v>0.67</c:v>
                </c:pt>
                <c:pt idx="426">
                  <c:v>0.64600000000000002</c:v>
                </c:pt>
                <c:pt idx="427">
                  <c:v>0.68899999999999995</c:v>
                </c:pt>
                <c:pt idx="428">
                  <c:v>0.70799999999999996</c:v>
                </c:pt>
                <c:pt idx="429">
                  <c:v>0.70399999999999996</c:v>
                </c:pt>
                <c:pt idx="430">
                  <c:v>0.61199999999999999</c:v>
                </c:pt>
                <c:pt idx="431">
                  <c:v>0.62314784727863615</c:v>
                </c:pt>
                <c:pt idx="432">
                  <c:v>0.59599999999999997</c:v>
                </c:pt>
                <c:pt idx="433">
                  <c:v>0.67900000000000005</c:v>
                </c:pt>
                <c:pt idx="434">
                  <c:v>0.69099999999999995</c:v>
                </c:pt>
                <c:pt idx="435">
                  <c:v>0.68799999999999994</c:v>
                </c:pt>
                <c:pt idx="436">
                  <c:v>0.65800000000000003</c:v>
                </c:pt>
                <c:pt idx="437">
                  <c:v>0.68899999999999995</c:v>
                </c:pt>
                <c:pt idx="438">
                  <c:v>0.70299999999999996</c:v>
                </c:pt>
                <c:pt idx="439">
                  <c:v>0.66900000000000004</c:v>
                </c:pt>
                <c:pt idx="440">
                  <c:v>0.63100000000000001</c:v>
                </c:pt>
                <c:pt idx="441">
                  <c:v>0.62314784727863615</c:v>
                </c:pt>
                <c:pt idx="442">
                  <c:v>0.63100000000000001</c:v>
                </c:pt>
                <c:pt idx="443">
                  <c:v>0.61699999999999999</c:v>
                </c:pt>
                <c:pt idx="444">
                  <c:v>0.62314784727863615</c:v>
                </c:pt>
                <c:pt idx="445">
                  <c:v>0.65600000000000003</c:v>
                </c:pt>
                <c:pt idx="446">
                  <c:v>0.54400000000000004</c:v>
                </c:pt>
                <c:pt idx="447">
                  <c:v>0.59499999999999997</c:v>
                </c:pt>
                <c:pt idx="448">
                  <c:v>0.59799999999999998</c:v>
                </c:pt>
                <c:pt idx="449">
                  <c:v>0.59399999999999997</c:v>
                </c:pt>
                <c:pt idx="450">
                  <c:v>0.63700000000000001</c:v>
                </c:pt>
                <c:pt idx="451">
                  <c:v>0.64300000000000002</c:v>
                </c:pt>
                <c:pt idx="452">
                  <c:v>0.61499999999999999</c:v>
                </c:pt>
                <c:pt idx="453">
                  <c:v>0.64100000000000001</c:v>
                </c:pt>
                <c:pt idx="454">
                  <c:v>0.61599999999999999</c:v>
                </c:pt>
                <c:pt idx="455">
                  <c:v>0.64300000000000002</c:v>
                </c:pt>
                <c:pt idx="456">
                  <c:v>0.62314784727863615</c:v>
                </c:pt>
                <c:pt idx="457">
                  <c:v>0.66600000000000004</c:v>
                </c:pt>
                <c:pt idx="458">
                  <c:v>0.67100000000000004</c:v>
                </c:pt>
                <c:pt idx="459">
                  <c:v>0.65200000000000002</c:v>
                </c:pt>
                <c:pt idx="460">
                  <c:v>0.70799999999999996</c:v>
                </c:pt>
                <c:pt idx="461">
                  <c:v>0.66900000000000004</c:v>
                </c:pt>
                <c:pt idx="462">
                  <c:v>0.63800000000000001</c:v>
                </c:pt>
                <c:pt idx="463">
                  <c:v>0.65100000000000002</c:v>
                </c:pt>
                <c:pt idx="464">
                  <c:v>0.67500000000000004</c:v>
                </c:pt>
                <c:pt idx="465">
                  <c:v>0.64800000000000002</c:v>
                </c:pt>
                <c:pt idx="466">
                  <c:v>0.69</c:v>
                </c:pt>
                <c:pt idx="467">
                  <c:v>0.71</c:v>
                </c:pt>
                <c:pt idx="468">
                  <c:v>0.70399999999999996</c:v>
                </c:pt>
                <c:pt idx="469">
                  <c:v>0.61699999999999999</c:v>
                </c:pt>
                <c:pt idx="470">
                  <c:v>0.62314784727863615</c:v>
                </c:pt>
                <c:pt idx="471">
                  <c:v>0.59899999999999998</c:v>
                </c:pt>
                <c:pt idx="472">
                  <c:v>0.68100000000000005</c:v>
                </c:pt>
                <c:pt idx="473">
                  <c:v>0.68799999999999994</c:v>
                </c:pt>
                <c:pt idx="474">
                  <c:v>0.68899999999999995</c:v>
                </c:pt>
                <c:pt idx="475">
                  <c:v>0.66</c:v>
                </c:pt>
                <c:pt idx="476">
                  <c:v>0.69199999999999995</c:v>
                </c:pt>
                <c:pt idx="477">
                  <c:v>0.70399999999999996</c:v>
                </c:pt>
                <c:pt idx="478">
                  <c:v>0.63300000000000001</c:v>
                </c:pt>
                <c:pt idx="479">
                  <c:v>0.62314784727863615</c:v>
                </c:pt>
                <c:pt idx="480">
                  <c:v>0.63300000000000001</c:v>
                </c:pt>
                <c:pt idx="481">
                  <c:v>0.623</c:v>
                </c:pt>
                <c:pt idx="482">
                  <c:v>0.62314784727863615</c:v>
                </c:pt>
                <c:pt idx="483">
                  <c:v>0.65900000000000003</c:v>
                </c:pt>
                <c:pt idx="484">
                  <c:v>0.54700000000000004</c:v>
                </c:pt>
                <c:pt idx="485">
                  <c:v>0.59899999999999998</c:v>
                </c:pt>
                <c:pt idx="486">
                  <c:v>0.60099999999999998</c:v>
                </c:pt>
                <c:pt idx="487">
                  <c:v>0.59899999999999998</c:v>
                </c:pt>
                <c:pt idx="488">
                  <c:v>0.64300000000000002</c:v>
                </c:pt>
                <c:pt idx="489">
                  <c:v>0.64700000000000002</c:v>
                </c:pt>
                <c:pt idx="490">
                  <c:v>0.62</c:v>
                </c:pt>
                <c:pt idx="491">
                  <c:v>0.64300000000000002</c:v>
                </c:pt>
                <c:pt idx="492">
                  <c:v>0.61899999999999999</c:v>
                </c:pt>
                <c:pt idx="493">
                  <c:v>0.64600000000000002</c:v>
                </c:pt>
                <c:pt idx="494">
                  <c:v>0.62314784727863615</c:v>
                </c:pt>
                <c:pt idx="495">
                  <c:v>0.67</c:v>
                </c:pt>
                <c:pt idx="496">
                  <c:v>0.67500000000000004</c:v>
                </c:pt>
                <c:pt idx="497">
                  <c:v>0.65600000000000003</c:v>
                </c:pt>
                <c:pt idx="498">
                  <c:v>0.70499999999999996</c:v>
                </c:pt>
                <c:pt idx="499">
                  <c:v>0.66700000000000004</c:v>
                </c:pt>
                <c:pt idx="500">
                  <c:v>0.63900000000000001</c:v>
                </c:pt>
                <c:pt idx="501">
                  <c:v>0.65200000000000002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13-47C9-B04D-7D1ED4A31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57807"/>
        <c:axId val="1296347823"/>
      </c:scatterChart>
      <c:valAx>
        <c:axId val="1296357807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47823"/>
        <c:crosses val="autoZero"/>
        <c:crossBetween val="midCat"/>
      </c:valAx>
      <c:valAx>
        <c:axId val="12963478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5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Birth Rate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POPULATION'!$M$1</c:f>
              <c:strCache>
                <c:ptCount val="1"/>
                <c:pt idx="0">
                  <c:v>Birth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POPULATION'!$M$2:$M$2497</c:f>
              <c:numCache>
                <c:formatCode>General</c:formatCode>
                <c:ptCount val="502"/>
                <c:pt idx="0">
                  <c:v>0.02</c:v>
                </c:pt>
                <c:pt idx="1">
                  <c:v>1.9E-2</c:v>
                </c:pt>
                <c:pt idx="2">
                  <c:v>1.4E-2</c:v>
                </c:pt>
                <c:pt idx="3">
                  <c:v>1.7999999999999999E-2</c:v>
                </c:pt>
                <c:pt idx="4">
                  <c:v>1.2999999999999999E-2</c:v>
                </c:pt>
                <c:pt idx="5">
                  <c:v>2.9000000000000001E-2</c:v>
                </c:pt>
                <c:pt idx="6">
                  <c:v>1.4E-2</c:v>
                </c:pt>
                <c:pt idx="7">
                  <c:v>3.1E-2</c:v>
                </c:pt>
                <c:pt idx="8">
                  <c:v>2.1000000000000001E-2</c:v>
                </c:pt>
                <c:pt idx="9">
                  <c:v>1.0999999999999999E-2</c:v>
                </c:pt>
                <c:pt idx="10">
                  <c:v>1.7000000000000001E-2</c:v>
                </c:pt>
                <c:pt idx="11">
                  <c:v>2.3E-2</c:v>
                </c:pt>
                <c:pt idx="12">
                  <c:v>0.02</c:v>
                </c:pt>
                <c:pt idx="13">
                  <c:v>1.2999999999999999E-2</c:v>
                </c:pt>
                <c:pt idx="14">
                  <c:v>2.5000000000000001E-2</c:v>
                </c:pt>
                <c:pt idx="15">
                  <c:v>2.1000000000000001E-2</c:v>
                </c:pt>
                <c:pt idx="16">
                  <c:v>2.5000000000000001E-2</c:v>
                </c:pt>
                <c:pt idx="17">
                  <c:v>2.5000000000000001E-2</c:v>
                </c:pt>
                <c:pt idx="18">
                  <c:v>1.6E-2</c:v>
                </c:pt>
                <c:pt idx="19">
                  <c:v>1.9E-2</c:v>
                </c:pt>
                <c:pt idx="20">
                  <c:v>3.6999999999999998E-2</c:v>
                </c:pt>
                <c:pt idx="21">
                  <c:v>2.1999999999999999E-2</c:v>
                </c:pt>
                <c:pt idx="22">
                  <c:v>3.1E-2</c:v>
                </c:pt>
                <c:pt idx="23">
                  <c:v>3.2000000000000001E-2</c:v>
                </c:pt>
                <c:pt idx="24">
                  <c:v>2.1000000000000001E-2</c:v>
                </c:pt>
                <c:pt idx="25">
                  <c:v>2.4E-2</c:v>
                </c:pt>
                <c:pt idx="26">
                  <c:v>2.8000000000000001E-2</c:v>
                </c:pt>
                <c:pt idx="27">
                  <c:v>2.4E-2</c:v>
                </c:pt>
                <c:pt idx="28">
                  <c:v>2.8000000000000001E-2</c:v>
                </c:pt>
                <c:pt idx="29">
                  <c:v>2.4E-2</c:v>
                </c:pt>
                <c:pt idx="30">
                  <c:v>2.1000000000000001E-2</c:v>
                </c:pt>
                <c:pt idx="31">
                  <c:v>0.02</c:v>
                </c:pt>
                <c:pt idx="32">
                  <c:v>0.02</c:v>
                </c:pt>
                <c:pt idx="33">
                  <c:v>2.3E-2</c:v>
                </c:pt>
                <c:pt idx="34">
                  <c:v>1.4999999999999999E-2</c:v>
                </c:pt>
                <c:pt idx="35">
                  <c:v>1.4E-2</c:v>
                </c:pt>
                <c:pt idx="36">
                  <c:v>1.6E-2</c:v>
                </c:pt>
                <c:pt idx="37">
                  <c:v>2.4E-2</c:v>
                </c:pt>
                <c:pt idx="38">
                  <c:v>0.02</c:v>
                </c:pt>
                <c:pt idx="39">
                  <c:v>1.7999999999999999E-2</c:v>
                </c:pt>
                <c:pt idx="40">
                  <c:v>1.4E-2</c:v>
                </c:pt>
                <c:pt idx="41">
                  <c:v>1.7000000000000001E-2</c:v>
                </c:pt>
                <c:pt idx="42">
                  <c:v>1.2999999999999999E-2</c:v>
                </c:pt>
                <c:pt idx="43">
                  <c:v>2.9000000000000001E-2</c:v>
                </c:pt>
                <c:pt idx="44">
                  <c:v>1.2999999999999999E-2</c:v>
                </c:pt>
                <c:pt idx="45">
                  <c:v>3.1E-2</c:v>
                </c:pt>
                <c:pt idx="46">
                  <c:v>0.02</c:v>
                </c:pt>
                <c:pt idx="47">
                  <c:v>1.0999999999999999E-2</c:v>
                </c:pt>
                <c:pt idx="48">
                  <c:v>1.6E-2</c:v>
                </c:pt>
                <c:pt idx="49">
                  <c:v>2.3E-2</c:v>
                </c:pt>
                <c:pt idx="50">
                  <c:v>0.02</c:v>
                </c:pt>
                <c:pt idx="51">
                  <c:v>1.2999999999999999E-2</c:v>
                </c:pt>
                <c:pt idx="52">
                  <c:v>2.5000000000000001E-2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1.7000000000000001E-2</c:v>
                </c:pt>
                <c:pt idx="57">
                  <c:v>1.9E-2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3.1E-2</c:v>
                </c:pt>
                <c:pt idx="61">
                  <c:v>3.1E-2</c:v>
                </c:pt>
                <c:pt idx="62">
                  <c:v>1.9E-2</c:v>
                </c:pt>
                <c:pt idx="63">
                  <c:v>2.4E-2</c:v>
                </c:pt>
                <c:pt idx="64">
                  <c:v>2.7E-2</c:v>
                </c:pt>
                <c:pt idx="65">
                  <c:v>2.4E-2</c:v>
                </c:pt>
                <c:pt idx="66">
                  <c:v>2.8000000000000001E-2</c:v>
                </c:pt>
                <c:pt idx="67">
                  <c:v>2.4E-2</c:v>
                </c:pt>
                <c:pt idx="68">
                  <c:v>1.7000000000000001E-2</c:v>
                </c:pt>
                <c:pt idx="69">
                  <c:v>1.9E-2</c:v>
                </c:pt>
                <c:pt idx="70">
                  <c:v>1.9E-2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1.4E-2</c:v>
                </c:pt>
                <c:pt idx="74">
                  <c:v>1.6E-2</c:v>
                </c:pt>
                <c:pt idx="75">
                  <c:v>2.3E-2</c:v>
                </c:pt>
                <c:pt idx="76">
                  <c:v>0.02</c:v>
                </c:pt>
                <c:pt idx="77">
                  <c:v>1.7999999999999999E-2</c:v>
                </c:pt>
                <c:pt idx="78">
                  <c:v>1.2999999999999999E-2</c:v>
                </c:pt>
                <c:pt idx="79">
                  <c:v>1.6E-2</c:v>
                </c:pt>
                <c:pt idx="80">
                  <c:v>1.2999999999999999E-2</c:v>
                </c:pt>
                <c:pt idx="81">
                  <c:v>2.8000000000000001E-2</c:v>
                </c:pt>
                <c:pt idx="82">
                  <c:v>1.2999999999999999E-2</c:v>
                </c:pt>
                <c:pt idx="83">
                  <c:v>0.03</c:v>
                </c:pt>
                <c:pt idx="84">
                  <c:v>0.02</c:v>
                </c:pt>
                <c:pt idx="85">
                  <c:v>1.0999999999999999E-2</c:v>
                </c:pt>
                <c:pt idx="86">
                  <c:v>1.6E-2</c:v>
                </c:pt>
                <c:pt idx="87">
                  <c:v>2.1999999999999999E-2</c:v>
                </c:pt>
                <c:pt idx="88">
                  <c:v>1.9E-2</c:v>
                </c:pt>
                <c:pt idx="89">
                  <c:v>1.2E-2</c:v>
                </c:pt>
                <c:pt idx="90">
                  <c:v>2.4E-2</c:v>
                </c:pt>
                <c:pt idx="91">
                  <c:v>1.4999999999999999E-2</c:v>
                </c:pt>
                <c:pt idx="92">
                  <c:v>2.5000000000000001E-2</c:v>
                </c:pt>
                <c:pt idx="93">
                  <c:v>2.3E-2</c:v>
                </c:pt>
                <c:pt idx="94">
                  <c:v>1.7000000000000001E-2</c:v>
                </c:pt>
                <c:pt idx="95">
                  <c:v>1.9E-2</c:v>
                </c:pt>
                <c:pt idx="96">
                  <c:v>3.5999999999999997E-2</c:v>
                </c:pt>
                <c:pt idx="97">
                  <c:v>2.1999999999999999E-2</c:v>
                </c:pt>
                <c:pt idx="98">
                  <c:v>0.03</c:v>
                </c:pt>
                <c:pt idx="99">
                  <c:v>0.03</c:v>
                </c:pt>
                <c:pt idx="100">
                  <c:v>1.7999999999999999E-2</c:v>
                </c:pt>
                <c:pt idx="101">
                  <c:v>2.3E-2</c:v>
                </c:pt>
                <c:pt idx="102">
                  <c:v>2.7E-2</c:v>
                </c:pt>
                <c:pt idx="103">
                  <c:v>2.3E-2</c:v>
                </c:pt>
                <c:pt idx="104">
                  <c:v>2.7E-2</c:v>
                </c:pt>
                <c:pt idx="105">
                  <c:v>2.3E-2</c:v>
                </c:pt>
                <c:pt idx="106">
                  <c:v>1.7000000000000001E-2</c:v>
                </c:pt>
                <c:pt idx="107">
                  <c:v>1.7999999999999999E-2</c:v>
                </c:pt>
                <c:pt idx="108">
                  <c:v>1.9E-2</c:v>
                </c:pt>
                <c:pt idx="109">
                  <c:v>2.1999999999999999E-2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1.6E-2</c:v>
                </c:pt>
                <c:pt idx="113">
                  <c:v>2.3E-2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2.8000000000000001E-2</c:v>
                </c:pt>
                <c:pt idx="120">
                  <c:v>1.2999999999999999E-2</c:v>
                </c:pt>
                <c:pt idx="121">
                  <c:v>0.03</c:v>
                </c:pt>
                <c:pt idx="122">
                  <c:v>1.9E-2</c:v>
                </c:pt>
                <c:pt idx="123">
                  <c:v>1.0999999999999999E-2</c:v>
                </c:pt>
                <c:pt idx="124">
                  <c:v>1.6E-2</c:v>
                </c:pt>
                <c:pt idx="125">
                  <c:v>2.1999999999999999E-2</c:v>
                </c:pt>
                <c:pt idx="126">
                  <c:v>1.7999999999999999E-2</c:v>
                </c:pt>
                <c:pt idx="127">
                  <c:v>1.2E-2</c:v>
                </c:pt>
                <c:pt idx="128">
                  <c:v>2.4E-2</c:v>
                </c:pt>
                <c:pt idx="129">
                  <c:v>2.1000000000000001E-2</c:v>
                </c:pt>
                <c:pt idx="130">
                  <c:v>2.4E-2</c:v>
                </c:pt>
                <c:pt idx="131">
                  <c:v>2.1999999999999999E-2</c:v>
                </c:pt>
                <c:pt idx="132">
                  <c:v>1.6E-2</c:v>
                </c:pt>
                <c:pt idx="133">
                  <c:v>1.9E-2</c:v>
                </c:pt>
                <c:pt idx="134">
                  <c:v>3.5000000000000003E-2</c:v>
                </c:pt>
                <c:pt idx="135">
                  <c:v>2.1999999999999999E-2</c:v>
                </c:pt>
                <c:pt idx="136">
                  <c:v>0.03</c:v>
                </c:pt>
                <c:pt idx="137">
                  <c:v>0.03</c:v>
                </c:pt>
                <c:pt idx="138">
                  <c:v>1.7000000000000001E-2</c:v>
                </c:pt>
                <c:pt idx="139">
                  <c:v>2.3E-2</c:v>
                </c:pt>
                <c:pt idx="140">
                  <c:v>2.5999999999999999E-2</c:v>
                </c:pt>
                <c:pt idx="141">
                  <c:v>2.3E-2</c:v>
                </c:pt>
                <c:pt idx="142">
                  <c:v>2.7E-2</c:v>
                </c:pt>
                <c:pt idx="143">
                  <c:v>2.3E-2</c:v>
                </c:pt>
                <c:pt idx="144">
                  <c:v>2.1000000000000001E-2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2.1000000000000001E-2</c:v>
                </c:pt>
                <c:pt idx="148">
                  <c:v>1.4999999999999999E-2</c:v>
                </c:pt>
                <c:pt idx="149">
                  <c:v>1.4E-2</c:v>
                </c:pt>
                <c:pt idx="150">
                  <c:v>1.6E-2</c:v>
                </c:pt>
                <c:pt idx="151">
                  <c:v>2.3E-2</c:v>
                </c:pt>
                <c:pt idx="152">
                  <c:v>1.9E-2</c:v>
                </c:pt>
                <c:pt idx="153">
                  <c:v>1.7999999999999999E-2</c:v>
                </c:pt>
                <c:pt idx="154">
                  <c:v>1.2999999999999999E-2</c:v>
                </c:pt>
                <c:pt idx="155">
                  <c:v>1.4999999999999999E-2</c:v>
                </c:pt>
                <c:pt idx="156">
                  <c:v>1.2999999999999999E-2</c:v>
                </c:pt>
                <c:pt idx="157">
                  <c:v>2.7E-2</c:v>
                </c:pt>
                <c:pt idx="158">
                  <c:v>1.2999999999999999E-2</c:v>
                </c:pt>
                <c:pt idx="159">
                  <c:v>2.9000000000000001E-2</c:v>
                </c:pt>
                <c:pt idx="160">
                  <c:v>1.9E-2</c:v>
                </c:pt>
                <c:pt idx="161">
                  <c:v>1.0999999999999999E-2</c:v>
                </c:pt>
                <c:pt idx="162">
                  <c:v>1.4999999999999999E-2</c:v>
                </c:pt>
                <c:pt idx="163">
                  <c:v>2.1999999999999999E-2</c:v>
                </c:pt>
                <c:pt idx="164">
                  <c:v>1.7999999999999999E-2</c:v>
                </c:pt>
                <c:pt idx="165">
                  <c:v>1.2E-2</c:v>
                </c:pt>
                <c:pt idx="166">
                  <c:v>2.4E-2</c:v>
                </c:pt>
                <c:pt idx="167">
                  <c:v>2.1000000000000001E-2</c:v>
                </c:pt>
                <c:pt idx="168">
                  <c:v>2.4E-2</c:v>
                </c:pt>
                <c:pt idx="169">
                  <c:v>2.1000000000000001E-2</c:v>
                </c:pt>
                <c:pt idx="170">
                  <c:v>1.6E-2</c:v>
                </c:pt>
                <c:pt idx="171">
                  <c:v>1.9E-2</c:v>
                </c:pt>
                <c:pt idx="172">
                  <c:v>3.5000000000000003E-2</c:v>
                </c:pt>
                <c:pt idx="173">
                  <c:v>2.1999999999999999E-2</c:v>
                </c:pt>
                <c:pt idx="174">
                  <c:v>2.9000000000000001E-2</c:v>
                </c:pt>
                <c:pt idx="175">
                  <c:v>2.9000000000000001E-2</c:v>
                </c:pt>
                <c:pt idx="176">
                  <c:v>1.7000000000000001E-2</c:v>
                </c:pt>
                <c:pt idx="177">
                  <c:v>2.1999999999999999E-2</c:v>
                </c:pt>
                <c:pt idx="178">
                  <c:v>2.5999999999999999E-2</c:v>
                </c:pt>
                <c:pt idx="179">
                  <c:v>2.3E-2</c:v>
                </c:pt>
                <c:pt idx="180">
                  <c:v>2.5999999999999999E-2</c:v>
                </c:pt>
                <c:pt idx="181">
                  <c:v>2.1999999999999999E-2</c:v>
                </c:pt>
                <c:pt idx="182">
                  <c:v>2.1000000000000001E-2</c:v>
                </c:pt>
                <c:pt idx="183">
                  <c:v>1.7999999999999999E-2</c:v>
                </c:pt>
                <c:pt idx="184">
                  <c:v>1.7999999999999999E-2</c:v>
                </c:pt>
                <c:pt idx="185">
                  <c:v>2.1000000000000001E-2</c:v>
                </c:pt>
                <c:pt idx="186">
                  <c:v>1.4999999999999999E-2</c:v>
                </c:pt>
                <c:pt idx="187">
                  <c:v>1.4E-2</c:v>
                </c:pt>
                <c:pt idx="188">
                  <c:v>1.6E-2</c:v>
                </c:pt>
                <c:pt idx="189">
                  <c:v>2.1999999999999999E-2</c:v>
                </c:pt>
                <c:pt idx="190">
                  <c:v>1.9E-2</c:v>
                </c:pt>
                <c:pt idx="191">
                  <c:v>1.7999999999999999E-2</c:v>
                </c:pt>
                <c:pt idx="192">
                  <c:v>1.2E-2</c:v>
                </c:pt>
                <c:pt idx="193">
                  <c:v>1.4999999999999999E-2</c:v>
                </c:pt>
                <c:pt idx="194">
                  <c:v>1.2999999999999999E-2</c:v>
                </c:pt>
                <c:pt idx="195">
                  <c:v>2.7E-2</c:v>
                </c:pt>
                <c:pt idx="196">
                  <c:v>1.2999999999999999E-2</c:v>
                </c:pt>
                <c:pt idx="197">
                  <c:v>2.9000000000000001E-2</c:v>
                </c:pt>
                <c:pt idx="198">
                  <c:v>1.7999999999999999E-2</c:v>
                </c:pt>
                <c:pt idx="199">
                  <c:v>1.0999999999999999E-2</c:v>
                </c:pt>
                <c:pt idx="200">
                  <c:v>1.4999999999999999E-2</c:v>
                </c:pt>
                <c:pt idx="201">
                  <c:v>2.1000000000000001E-2</c:v>
                </c:pt>
                <c:pt idx="202">
                  <c:v>1.7000000000000001E-2</c:v>
                </c:pt>
                <c:pt idx="203">
                  <c:v>1.0999999999999999E-2</c:v>
                </c:pt>
                <c:pt idx="204">
                  <c:v>2.4E-2</c:v>
                </c:pt>
                <c:pt idx="205">
                  <c:v>2.1000000000000001E-2</c:v>
                </c:pt>
                <c:pt idx="206">
                  <c:v>2.4E-2</c:v>
                </c:pt>
                <c:pt idx="207">
                  <c:v>2.1000000000000001E-2</c:v>
                </c:pt>
                <c:pt idx="208">
                  <c:v>1.6E-2</c:v>
                </c:pt>
                <c:pt idx="209">
                  <c:v>1.9E-2</c:v>
                </c:pt>
                <c:pt idx="210">
                  <c:v>3.5000000000000003E-2</c:v>
                </c:pt>
                <c:pt idx="211">
                  <c:v>2.1999999999999999E-2</c:v>
                </c:pt>
                <c:pt idx="212">
                  <c:v>2.9000000000000001E-2</c:v>
                </c:pt>
                <c:pt idx="213">
                  <c:v>2.9000000000000001E-2</c:v>
                </c:pt>
                <c:pt idx="214">
                  <c:v>1.7999999999999999E-2</c:v>
                </c:pt>
                <c:pt idx="215">
                  <c:v>2.1999999999999999E-2</c:v>
                </c:pt>
                <c:pt idx="216">
                  <c:v>2.5000000000000001E-2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2.1999999999999999E-2</c:v>
                </c:pt>
                <c:pt idx="220">
                  <c:v>2.1000000000000001E-2</c:v>
                </c:pt>
                <c:pt idx="221">
                  <c:v>1.7000000000000001E-2</c:v>
                </c:pt>
                <c:pt idx="222">
                  <c:v>1.7999999999999999E-2</c:v>
                </c:pt>
                <c:pt idx="223">
                  <c:v>0.02</c:v>
                </c:pt>
                <c:pt idx="224">
                  <c:v>1.4999999999999999E-2</c:v>
                </c:pt>
                <c:pt idx="225">
                  <c:v>1.4E-2</c:v>
                </c:pt>
                <c:pt idx="226">
                  <c:v>1.4999999999999999E-2</c:v>
                </c:pt>
                <c:pt idx="227">
                  <c:v>2.1999999999999999E-2</c:v>
                </c:pt>
                <c:pt idx="228">
                  <c:v>1.7999999999999999E-2</c:v>
                </c:pt>
                <c:pt idx="229">
                  <c:v>1.7999999999999999E-2</c:v>
                </c:pt>
                <c:pt idx="230">
                  <c:v>1.2E-2</c:v>
                </c:pt>
                <c:pt idx="231">
                  <c:v>1.4999999999999999E-2</c:v>
                </c:pt>
                <c:pt idx="232">
                  <c:v>1.2999999999999999E-2</c:v>
                </c:pt>
                <c:pt idx="233">
                  <c:v>2.5999999999999999E-2</c:v>
                </c:pt>
                <c:pt idx="234">
                  <c:v>1.2999999999999999E-2</c:v>
                </c:pt>
                <c:pt idx="235">
                  <c:v>2.8000000000000001E-2</c:v>
                </c:pt>
                <c:pt idx="236">
                  <c:v>1.7000000000000001E-2</c:v>
                </c:pt>
                <c:pt idx="237">
                  <c:v>1.0999999999999999E-2</c:v>
                </c:pt>
                <c:pt idx="238">
                  <c:v>1.4999999999999999E-2</c:v>
                </c:pt>
                <c:pt idx="239">
                  <c:v>2.1000000000000001E-2</c:v>
                </c:pt>
                <c:pt idx="240">
                  <c:v>1.7000000000000001E-2</c:v>
                </c:pt>
                <c:pt idx="241">
                  <c:v>1.0999999999999999E-2</c:v>
                </c:pt>
                <c:pt idx="242">
                  <c:v>1.4E-2</c:v>
                </c:pt>
                <c:pt idx="243">
                  <c:v>2.3E-2</c:v>
                </c:pt>
                <c:pt idx="244">
                  <c:v>1.4999999999999999E-2</c:v>
                </c:pt>
                <c:pt idx="245">
                  <c:v>2.3E-2</c:v>
                </c:pt>
                <c:pt idx="246">
                  <c:v>2.1000000000000001E-2</c:v>
                </c:pt>
                <c:pt idx="247">
                  <c:v>1.4999999999999999E-2</c:v>
                </c:pt>
                <c:pt idx="248">
                  <c:v>1.9E-2</c:v>
                </c:pt>
                <c:pt idx="249">
                  <c:v>3.4000000000000002E-2</c:v>
                </c:pt>
                <c:pt idx="250">
                  <c:v>2.1999999999999999E-2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1.6E-2</c:v>
                </c:pt>
                <c:pt idx="254">
                  <c:v>2.1000000000000001E-2</c:v>
                </c:pt>
                <c:pt idx="255">
                  <c:v>2.5000000000000001E-2</c:v>
                </c:pt>
                <c:pt idx="256">
                  <c:v>2.1999999999999999E-2</c:v>
                </c:pt>
                <c:pt idx="257">
                  <c:v>2.5000000000000001E-2</c:v>
                </c:pt>
                <c:pt idx="258">
                  <c:v>2.1999999999999999E-2</c:v>
                </c:pt>
                <c:pt idx="259">
                  <c:v>2.1000000000000001E-2</c:v>
                </c:pt>
                <c:pt idx="260">
                  <c:v>1.7000000000000001E-2</c:v>
                </c:pt>
                <c:pt idx="261">
                  <c:v>1.7999999999999999E-2</c:v>
                </c:pt>
                <c:pt idx="262">
                  <c:v>0.02</c:v>
                </c:pt>
                <c:pt idx="263">
                  <c:v>1.4999999999999999E-2</c:v>
                </c:pt>
                <c:pt idx="264">
                  <c:v>1.4E-2</c:v>
                </c:pt>
                <c:pt idx="265">
                  <c:v>1.4999999999999999E-2</c:v>
                </c:pt>
                <c:pt idx="266">
                  <c:v>2.1999999999999999E-2</c:v>
                </c:pt>
                <c:pt idx="267">
                  <c:v>1.7999999999999999E-2</c:v>
                </c:pt>
                <c:pt idx="268">
                  <c:v>1.7000000000000001E-2</c:v>
                </c:pt>
                <c:pt idx="269">
                  <c:v>1.2E-2</c:v>
                </c:pt>
                <c:pt idx="270">
                  <c:v>1.4999999999999999E-2</c:v>
                </c:pt>
                <c:pt idx="271">
                  <c:v>1.2999999999999999E-2</c:v>
                </c:pt>
                <c:pt idx="272">
                  <c:v>2.5999999999999999E-2</c:v>
                </c:pt>
                <c:pt idx="273">
                  <c:v>1.2999999999999999E-2</c:v>
                </c:pt>
                <c:pt idx="274">
                  <c:v>2.8000000000000001E-2</c:v>
                </c:pt>
                <c:pt idx="275">
                  <c:v>1.7000000000000001E-2</c:v>
                </c:pt>
                <c:pt idx="276">
                  <c:v>1.0999999999999999E-2</c:v>
                </c:pt>
                <c:pt idx="277">
                  <c:v>1.4999999999999999E-2</c:v>
                </c:pt>
                <c:pt idx="278">
                  <c:v>2.1000000000000001E-2</c:v>
                </c:pt>
                <c:pt idx="279">
                  <c:v>1.7000000000000001E-2</c:v>
                </c:pt>
                <c:pt idx="280">
                  <c:v>1.0999999999999999E-2</c:v>
                </c:pt>
                <c:pt idx="281">
                  <c:v>1.2999999999999999E-2</c:v>
                </c:pt>
                <c:pt idx="282">
                  <c:v>2.3E-2</c:v>
                </c:pt>
                <c:pt idx="283">
                  <c:v>2.1000000000000001E-2</c:v>
                </c:pt>
                <c:pt idx="284">
                  <c:v>2.3E-2</c:v>
                </c:pt>
                <c:pt idx="285">
                  <c:v>2.1000000000000001E-2</c:v>
                </c:pt>
                <c:pt idx="286">
                  <c:v>1.4999999999999999E-2</c:v>
                </c:pt>
                <c:pt idx="287">
                  <c:v>1.9E-2</c:v>
                </c:pt>
                <c:pt idx="288">
                  <c:v>3.4000000000000002E-2</c:v>
                </c:pt>
                <c:pt idx="289">
                  <c:v>2.1999999999999999E-2</c:v>
                </c:pt>
                <c:pt idx="290">
                  <c:v>2.8000000000000001E-2</c:v>
                </c:pt>
                <c:pt idx="291">
                  <c:v>2.8000000000000001E-2</c:v>
                </c:pt>
                <c:pt idx="292">
                  <c:v>1.6E-2</c:v>
                </c:pt>
                <c:pt idx="293">
                  <c:v>2.1000000000000001E-2</c:v>
                </c:pt>
                <c:pt idx="294">
                  <c:v>2.5000000000000001E-2</c:v>
                </c:pt>
                <c:pt idx="295">
                  <c:v>2.1000000000000001E-2</c:v>
                </c:pt>
                <c:pt idx="296">
                  <c:v>2.5000000000000001E-2</c:v>
                </c:pt>
                <c:pt idx="297">
                  <c:v>2.1000000000000001E-2</c:v>
                </c:pt>
                <c:pt idx="298">
                  <c:v>2.1000000000000001E-2</c:v>
                </c:pt>
                <c:pt idx="299">
                  <c:v>2.1000000000000001E-2</c:v>
                </c:pt>
                <c:pt idx="300">
                  <c:v>1.7000000000000001E-2</c:v>
                </c:pt>
                <c:pt idx="301">
                  <c:v>1.7999999999999999E-2</c:v>
                </c:pt>
                <c:pt idx="302">
                  <c:v>1.9E-2</c:v>
                </c:pt>
                <c:pt idx="303">
                  <c:v>1.4999999999999999E-2</c:v>
                </c:pt>
                <c:pt idx="304">
                  <c:v>1.4E-2</c:v>
                </c:pt>
                <c:pt idx="305">
                  <c:v>1.4999999999999999E-2</c:v>
                </c:pt>
                <c:pt idx="306">
                  <c:v>2.1999999999999999E-2</c:v>
                </c:pt>
                <c:pt idx="307">
                  <c:v>1.7999999999999999E-2</c:v>
                </c:pt>
                <c:pt idx="308">
                  <c:v>1.7000000000000001E-2</c:v>
                </c:pt>
                <c:pt idx="309">
                  <c:v>1.0999999999999999E-2</c:v>
                </c:pt>
                <c:pt idx="310">
                  <c:v>1.6E-2</c:v>
                </c:pt>
                <c:pt idx="311">
                  <c:v>1.2999999999999999E-2</c:v>
                </c:pt>
                <c:pt idx="312">
                  <c:v>2.5000000000000001E-2</c:v>
                </c:pt>
                <c:pt idx="313">
                  <c:v>1.2999999999999999E-2</c:v>
                </c:pt>
                <c:pt idx="314">
                  <c:v>2.7E-2</c:v>
                </c:pt>
                <c:pt idx="315">
                  <c:v>1.6E-2</c:v>
                </c:pt>
                <c:pt idx="316">
                  <c:v>1.0999999999999999E-2</c:v>
                </c:pt>
                <c:pt idx="317">
                  <c:v>1.4999999999999999E-2</c:v>
                </c:pt>
                <c:pt idx="318">
                  <c:v>0.02</c:v>
                </c:pt>
                <c:pt idx="319">
                  <c:v>1.6E-2</c:v>
                </c:pt>
                <c:pt idx="320">
                  <c:v>0.01</c:v>
                </c:pt>
                <c:pt idx="321">
                  <c:v>1.4E-2</c:v>
                </c:pt>
                <c:pt idx="322">
                  <c:v>2.3E-2</c:v>
                </c:pt>
                <c:pt idx="323">
                  <c:v>2.1000000000000001E-2</c:v>
                </c:pt>
                <c:pt idx="324">
                  <c:v>2.1999999999999999E-2</c:v>
                </c:pt>
                <c:pt idx="325">
                  <c:v>2.1000000000000001E-2</c:v>
                </c:pt>
                <c:pt idx="326">
                  <c:v>1.4999999999999999E-2</c:v>
                </c:pt>
                <c:pt idx="327">
                  <c:v>1.9E-2</c:v>
                </c:pt>
                <c:pt idx="328">
                  <c:v>3.3000000000000002E-2</c:v>
                </c:pt>
                <c:pt idx="329">
                  <c:v>2.1999999999999999E-2</c:v>
                </c:pt>
                <c:pt idx="330">
                  <c:v>2.7E-2</c:v>
                </c:pt>
                <c:pt idx="331">
                  <c:v>2.8000000000000001E-2</c:v>
                </c:pt>
                <c:pt idx="332">
                  <c:v>1.6E-2</c:v>
                </c:pt>
                <c:pt idx="333">
                  <c:v>0.02</c:v>
                </c:pt>
                <c:pt idx="334">
                  <c:v>2.5000000000000001E-2</c:v>
                </c:pt>
                <c:pt idx="335">
                  <c:v>2.1000000000000001E-2</c:v>
                </c:pt>
                <c:pt idx="336">
                  <c:v>2.5000000000000001E-2</c:v>
                </c:pt>
                <c:pt idx="337">
                  <c:v>2.1000000000000001E-2</c:v>
                </c:pt>
                <c:pt idx="338">
                  <c:v>1.2999999999999999E-2</c:v>
                </c:pt>
                <c:pt idx="339">
                  <c:v>2.1000000000000001E-2</c:v>
                </c:pt>
                <c:pt idx="340">
                  <c:v>1.7000000000000001E-2</c:v>
                </c:pt>
                <c:pt idx="341">
                  <c:v>1.7999999999999999E-2</c:v>
                </c:pt>
                <c:pt idx="342">
                  <c:v>1.9E-2</c:v>
                </c:pt>
                <c:pt idx="343">
                  <c:v>1.4999999999999999E-2</c:v>
                </c:pt>
                <c:pt idx="344">
                  <c:v>1.4E-2</c:v>
                </c:pt>
                <c:pt idx="345">
                  <c:v>1.4999999999999999E-2</c:v>
                </c:pt>
                <c:pt idx="346">
                  <c:v>2.1000000000000001E-2</c:v>
                </c:pt>
                <c:pt idx="347">
                  <c:v>1.7000000000000001E-2</c:v>
                </c:pt>
                <c:pt idx="348">
                  <c:v>1.7000000000000001E-2</c:v>
                </c:pt>
                <c:pt idx="349">
                  <c:v>1.0999999999999999E-2</c:v>
                </c:pt>
                <c:pt idx="350">
                  <c:v>1.6E-2</c:v>
                </c:pt>
                <c:pt idx="351">
                  <c:v>1.2999999999999999E-2</c:v>
                </c:pt>
                <c:pt idx="352">
                  <c:v>2.5000000000000001E-2</c:v>
                </c:pt>
                <c:pt idx="353">
                  <c:v>1.2E-2</c:v>
                </c:pt>
                <c:pt idx="354">
                  <c:v>2.7E-2</c:v>
                </c:pt>
                <c:pt idx="355">
                  <c:v>1.6E-2</c:v>
                </c:pt>
                <c:pt idx="356">
                  <c:v>1.0999999999999999E-2</c:v>
                </c:pt>
                <c:pt idx="357">
                  <c:v>1.4E-2</c:v>
                </c:pt>
                <c:pt idx="358">
                  <c:v>0.02</c:v>
                </c:pt>
                <c:pt idx="359">
                  <c:v>1.6E-2</c:v>
                </c:pt>
                <c:pt idx="360">
                  <c:v>0.01</c:v>
                </c:pt>
                <c:pt idx="361">
                  <c:v>1.2999999999999999E-2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2.1999999999999999E-2</c:v>
                </c:pt>
                <c:pt idx="365">
                  <c:v>2.1000000000000001E-2</c:v>
                </c:pt>
                <c:pt idx="366">
                  <c:v>1.6E-2</c:v>
                </c:pt>
                <c:pt idx="367">
                  <c:v>1.9E-2</c:v>
                </c:pt>
                <c:pt idx="368">
                  <c:v>3.3000000000000002E-2</c:v>
                </c:pt>
                <c:pt idx="369">
                  <c:v>2.1999999999999999E-2</c:v>
                </c:pt>
                <c:pt idx="370">
                  <c:v>2.7E-2</c:v>
                </c:pt>
                <c:pt idx="371">
                  <c:v>2.7E-2</c:v>
                </c:pt>
                <c:pt idx="372">
                  <c:v>1.6E-2</c:v>
                </c:pt>
                <c:pt idx="373">
                  <c:v>0.02</c:v>
                </c:pt>
                <c:pt idx="374">
                  <c:v>2.4E-2</c:v>
                </c:pt>
                <c:pt idx="375">
                  <c:v>2.1000000000000001E-2</c:v>
                </c:pt>
                <c:pt idx="376">
                  <c:v>2.5000000000000001E-2</c:v>
                </c:pt>
                <c:pt idx="377">
                  <c:v>2.1000000000000001E-2</c:v>
                </c:pt>
                <c:pt idx="378">
                  <c:v>2.1000000000000001E-2</c:v>
                </c:pt>
                <c:pt idx="379">
                  <c:v>2.1000000000000001E-2</c:v>
                </c:pt>
                <c:pt idx="380">
                  <c:v>1.7000000000000001E-2</c:v>
                </c:pt>
                <c:pt idx="381">
                  <c:v>1.7000000000000001E-2</c:v>
                </c:pt>
                <c:pt idx="382">
                  <c:v>1.9E-2</c:v>
                </c:pt>
                <c:pt idx="383">
                  <c:v>1.4999999999999999E-2</c:v>
                </c:pt>
                <c:pt idx="384">
                  <c:v>1.4E-2</c:v>
                </c:pt>
                <c:pt idx="385">
                  <c:v>1.4999999999999999E-2</c:v>
                </c:pt>
                <c:pt idx="386">
                  <c:v>2.1000000000000001E-2</c:v>
                </c:pt>
                <c:pt idx="387">
                  <c:v>1.7000000000000001E-2</c:v>
                </c:pt>
                <c:pt idx="388">
                  <c:v>1.7000000000000001E-2</c:v>
                </c:pt>
                <c:pt idx="389">
                  <c:v>1.0999999999999999E-2</c:v>
                </c:pt>
                <c:pt idx="390">
                  <c:v>1.6E-2</c:v>
                </c:pt>
                <c:pt idx="391">
                  <c:v>1.2999999999999999E-2</c:v>
                </c:pt>
                <c:pt idx="392">
                  <c:v>2.4E-2</c:v>
                </c:pt>
                <c:pt idx="393">
                  <c:v>1.2E-2</c:v>
                </c:pt>
                <c:pt idx="394">
                  <c:v>2.5999999999999999E-2</c:v>
                </c:pt>
                <c:pt idx="395">
                  <c:v>1.6E-2</c:v>
                </c:pt>
                <c:pt idx="396">
                  <c:v>1.0999999999999999E-2</c:v>
                </c:pt>
                <c:pt idx="397">
                  <c:v>1.4E-2</c:v>
                </c:pt>
                <c:pt idx="398">
                  <c:v>0.02</c:v>
                </c:pt>
                <c:pt idx="399">
                  <c:v>1.6E-2</c:v>
                </c:pt>
                <c:pt idx="400">
                  <c:v>0.01</c:v>
                </c:pt>
                <c:pt idx="401">
                  <c:v>2.1999999999999999E-2</c:v>
                </c:pt>
                <c:pt idx="402">
                  <c:v>1.2999999999999999E-2</c:v>
                </c:pt>
                <c:pt idx="403">
                  <c:v>2.1999999999999999E-2</c:v>
                </c:pt>
                <c:pt idx="404">
                  <c:v>0.02</c:v>
                </c:pt>
                <c:pt idx="405">
                  <c:v>1.4999999999999999E-2</c:v>
                </c:pt>
                <c:pt idx="406">
                  <c:v>1.9E-2</c:v>
                </c:pt>
                <c:pt idx="407">
                  <c:v>3.2000000000000001E-2</c:v>
                </c:pt>
                <c:pt idx="408">
                  <c:v>2.1999999999999999E-2</c:v>
                </c:pt>
                <c:pt idx="409">
                  <c:v>2.7E-2</c:v>
                </c:pt>
                <c:pt idx="410">
                  <c:v>2.7E-2</c:v>
                </c:pt>
                <c:pt idx="411">
                  <c:v>1.4999999999999999E-2</c:v>
                </c:pt>
                <c:pt idx="412">
                  <c:v>0.02</c:v>
                </c:pt>
                <c:pt idx="413">
                  <c:v>2.4E-2</c:v>
                </c:pt>
                <c:pt idx="414">
                  <c:v>0.02</c:v>
                </c:pt>
                <c:pt idx="415">
                  <c:v>2.4E-2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1.6E-2</c:v>
                </c:pt>
                <c:pt idx="419">
                  <c:v>1.7000000000000001E-2</c:v>
                </c:pt>
                <c:pt idx="420">
                  <c:v>1.7999999999999999E-2</c:v>
                </c:pt>
                <c:pt idx="421">
                  <c:v>1.4999999999999999E-2</c:v>
                </c:pt>
                <c:pt idx="422">
                  <c:v>1.2999999999999999E-2</c:v>
                </c:pt>
                <c:pt idx="423">
                  <c:v>1.4999999999999999E-2</c:v>
                </c:pt>
                <c:pt idx="424">
                  <c:v>2.1000000000000001E-2</c:v>
                </c:pt>
                <c:pt idx="425">
                  <c:v>1.7000000000000001E-2</c:v>
                </c:pt>
                <c:pt idx="426">
                  <c:v>1.7000000000000001E-2</c:v>
                </c:pt>
                <c:pt idx="427">
                  <c:v>1.0999999999999999E-2</c:v>
                </c:pt>
                <c:pt idx="428">
                  <c:v>1.4999999999999999E-2</c:v>
                </c:pt>
                <c:pt idx="429">
                  <c:v>1.2999999999999999E-2</c:v>
                </c:pt>
                <c:pt idx="430">
                  <c:v>2.4E-2</c:v>
                </c:pt>
                <c:pt idx="431">
                  <c:v>1.2E-2</c:v>
                </c:pt>
                <c:pt idx="432">
                  <c:v>2.5999999999999999E-2</c:v>
                </c:pt>
                <c:pt idx="433">
                  <c:v>1.4999999999999999E-2</c:v>
                </c:pt>
                <c:pt idx="434">
                  <c:v>1.0999999999999999E-2</c:v>
                </c:pt>
                <c:pt idx="435">
                  <c:v>1.4E-2</c:v>
                </c:pt>
                <c:pt idx="436">
                  <c:v>1.9E-2</c:v>
                </c:pt>
                <c:pt idx="437">
                  <c:v>1.6E-2</c:v>
                </c:pt>
                <c:pt idx="438">
                  <c:v>0.01</c:v>
                </c:pt>
                <c:pt idx="439">
                  <c:v>1.2999999999999999E-2</c:v>
                </c:pt>
                <c:pt idx="440">
                  <c:v>2.1999999999999999E-2</c:v>
                </c:pt>
                <c:pt idx="441">
                  <c:v>2.1000000000000001E-2</c:v>
                </c:pt>
                <c:pt idx="442">
                  <c:v>2.1000000000000001E-2</c:v>
                </c:pt>
                <c:pt idx="443">
                  <c:v>0.02</c:v>
                </c:pt>
                <c:pt idx="444">
                  <c:v>1.4E-2</c:v>
                </c:pt>
                <c:pt idx="445">
                  <c:v>1.9E-2</c:v>
                </c:pt>
                <c:pt idx="446">
                  <c:v>3.2000000000000001E-2</c:v>
                </c:pt>
                <c:pt idx="447">
                  <c:v>2.1000000000000001E-2</c:v>
                </c:pt>
                <c:pt idx="448">
                  <c:v>2.5999999999999999E-2</c:v>
                </c:pt>
                <c:pt idx="449">
                  <c:v>2.5999999999999999E-2</c:v>
                </c:pt>
                <c:pt idx="450">
                  <c:v>1.4999999999999999E-2</c:v>
                </c:pt>
                <c:pt idx="451">
                  <c:v>1.9E-2</c:v>
                </c:pt>
                <c:pt idx="452">
                  <c:v>2.4E-2</c:v>
                </c:pt>
                <c:pt idx="453">
                  <c:v>0.02</c:v>
                </c:pt>
                <c:pt idx="454">
                  <c:v>2.4E-2</c:v>
                </c:pt>
                <c:pt idx="455">
                  <c:v>0.02</c:v>
                </c:pt>
                <c:pt idx="456">
                  <c:v>2.1000000000000001E-2</c:v>
                </c:pt>
                <c:pt idx="457">
                  <c:v>1.6E-2</c:v>
                </c:pt>
                <c:pt idx="458">
                  <c:v>1.7000000000000001E-2</c:v>
                </c:pt>
                <c:pt idx="459">
                  <c:v>1.7999999999999999E-2</c:v>
                </c:pt>
                <c:pt idx="460">
                  <c:v>1.4999999999999999E-2</c:v>
                </c:pt>
                <c:pt idx="461">
                  <c:v>1.2999999999999999E-2</c:v>
                </c:pt>
                <c:pt idx="462">
                  <c:v>1.4999999999999999E-2</c:v>
                </c:pt>
                <c:pt idx="463">
                  <c:v>0.02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0.01</c:v>
                </c:pt>
                <c:pt idx="467">
                  <c:v>1.4999999999999999E-2</c:v>
                </c:pt>
                <c:pt idx="468">
                  <c:v>1.2999999999999999E-2</c:v>
                </c:pt>
                <c:pt idx="469">
                  <c:v>2.4E-2</c:v>
                </c:pt>
                <c:pt idx="470">
                  <c:v>1.2E-2</c:v>
                </c:pt>
                <c:pt idx="471">
                  <c:v>2.5999999999999999E-2</c:v>
                </c:pt>
                <c:pt idx="472">
                  <c:v>1.4999999999999999E-2</c:v>
                </c:pt>
                <c:pt idx="473">
                  <c:v>1.0999999999999999E-2</c:v>
                </c:pt>
                <c:pt idx="474">
                  <c:v>1.4E-2</c:v>
                </c:pt>
                <c:pt idx="475">
                  <c:v>1.9E-2</c:v>
                </c:pt>
                <c:pt idx="476">
                  <c:v>1.4999999999999999E-2</c:v>
                </c:pt>
                <c:pt idx="477">
                  <c:v>0.01</c:v>
                </c:pt>
                <c:pt idx="478">
                  <c:v>2.1000000000000001E-2</c:v>
                </c:pt>
                <c:pt idx="479">
                  <c:v>2.1000000000000001E-2</c:v>
                </c:pt>
                <c:pt idx="480">
                  <c:v>2.1000000000000001E-2</c:v>
                </c:pt>
                <c:pt idx="481">
                  <c:v>0.02</c:v>
                </c:pt>
                <c:pt idx="482">
                  <c:v>1.4E-2</c:v>
                </c:pt>
                <c:pt idx="483">
                  <c:v>1.9E-2</c:v>
                </c:pt>
                <c:pt idx="484">
                  <c:v>3.1E-2</c:v>
                </c:pt>
                <c:pt idx="485">
                  <c:v>2.1000000000000001E-2</c:v>
                </c:pt>
                <c:pt idx="486">
                  <c:v>2.5999999999999999E-2</c:v>
                </c:pt>
                <c:pt idx="487">
                  <c:v>2.5999999999999999E-2</c:v>
                </c:pt>
                <c:pt idx="488">
                  <c:v>1.4999999999999999E-2</c:v>
                </c:pt>
                <c:pt idx="489">
                  <c:v>1.9E-2</c:v>
                </c:pt>
                <c:pt idx="490">
                  <c:v>2.3E-2</c:v>
                </c:pt>
                <c:pt idx="491">
                  <c:v>0.02</c:v>
                </c:pt>
                <c:pt idx="492">
                  <c:v>2.4E-2</c:v>
                </c:pt>
                <c:pt idx="493">
                  <c:v>0.02</c:v>
                </c:pt>
                <c:pt idx="494">
                  <c:v>2.1000000000000001E-2</c:v>
                </c:pt>
                <c:pt idx="495">
                  <c:v>1.6E-2</c:v>
                </c:pt>
                <c:pt idx="496">
                  <c:v>1.7000000000000001E-2</c:v>
                </c:pt>
                <c:pt idx="497">
                  <c:v>1.7999999999999999E-2</c:v>
                </c:pt>
                <c:pt idx="498">
                  <c:v>1.4999999999999999E-2</c:v>
                </c:pt>
                <c:pt idx="499">
                  <c:v>1.2999999999999999E-2</c:v>
                </c:pt>
                <c:pt idx="500">
                  <c:v>1.4999999999999999E-2</c:v>
                </c:pt>
                <c:pt idx="50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0A-4A36-BBD1-A59D57B6B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42831"/>
        <c:axId val="1296353647"/>
      </c:scatterChart>
      <c:valAx>
        <c:axId val="1296342831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53647"/>
        <c:crosses val="autoZero"/>
        <c:crossBetween val="midCat"/>
      </c:valAx>
      <c:valAx>
        <c:axId val="12963536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42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Birth Rate VsGDP/Capita</a:t>
            </a:r>
          </a:p>
          <a:p>
            <a:pPr>
              <a:defRPr/>
            </a:pPr>
            <a:r>
              <a:rPr lang="en-US"/>
              <a:t>  </a:t>
            </a:r>
          </a:p>
        </c:rich>
      </c:tx>
      <c:layout>
        <c:manualLayout>
          <c:xMode val="edge"/>
          <c:yMode val="edge"/>
          <c:x val="0.22737745098039219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POPULATION'!$M$1</c:f>
              <c:strCache>
                <c:ptCount val="1"/>
                <c:pt idx="0">
                  <c:v>Birth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POPULATION'!$M$2:$M$2497</c:f>
              <c:numCache>
                <c:formatCode>General</c:formatCode>
                <c:ptCount val="502"/>
                <c:pt idx="0">
                  <c:v>0.02</c:v>
                </c:pt>
                <c:pt idx="1">
                  <c:v>1.9E-2</c:v>
                </c:pt>
                <c:pt idx="2">
                  <c:v>1.4E-2</c:v>
                </c:pt>
                <c:pt idx="3">
                  <c:v>1.7999999999999999E-2</c:v>
                </c:pt>
                <c:pt idx="4">
                  <c:v>1.2999999999999999E-2</c:v>
                </c:pt>
                <c:pt idx="5">
                  <c:v>2.9000000000000001E-2</c:v>
                </c:pt>
                <c:pt idx="6">
                  <c:v>1.4E-2</c:v>
                </c:pt>
                <c:pt idx="7">
                  <c:v>3.1E-2</c:v>
                </c:pt>
                <c:pt idx="8">
                  <c:v>2.1000000000000001E-2</c:v>
                </c:pt>
                <c:pt idx="9">
                  <c:v>1.0999999999999999E-2</c:v>
                </c:pt>
                <c:pt idx="10">
                  <c:v>1.7000000000000001E-2</c:v>
                </c:pt>
                <c:pt idx="11">
                  <c:v>2.3E-2</c:v>
                </c:pt>
                <c:pt idx="12">
                  <c:v>0.02</c:v>
                </c:pt>
                <c:pt idx="13">
                  <c:v>1.2999999999999999E-2</c:v>
                </c:pt>
                <c:pt idx="14">
                  <c:v>2.5000000000000001E-2</c:v>
                </c:pt>
                <c:pt idx="15">
                  <c:v>2.1000000000000001E-2</c:v>
                </c:pt>
                <c:pt idx="16">
                  <c:v>2.5000000000000001E-2</c:v>
                </c:pt>
                <c:pt idx="17">
                  <c:v>2.5000000000000001E-2</c:v>
                </c:pt>
                <c:pt idx="18">
                  <c:v>1.6E-2</c:v>
                </c:pt>
                <c:pt idx="19">
                  <c:v>1.9E-2</c:v>
                </c:pt>
                <c:pt idx="20">
                  <c:v>3.6999999999999998E-2</c:v>
                </c:pt>
                <c:pt idx="21">
                  <c:v>2.1999999999999999E-2</c:v>
                </c:pt>
                <c:pt idx="22">
                  <c:v>3.1E-2</c:v>
                </c:pt>
                <c:pt idx="23">
                  <c:v>3.2000000000000001E-2</c:v>
                </c:pt>
                <c:pt idx="24">
                  <c:v>2.1000000000000001E-2</c:v>
                </c:pt>
                <c:pt idx="25">
                  <c:v>2.4E-2</c:v>
                </c:pt>
                <c:pt idx="26">
                  <c:v>2.8000000000000001E-2</c:v>
                </c:pt>
                <c:pt idx="27">
                  <c:v>2.4E-2</c:v>
                </c:pt>
                <c:pt idx="28">
                  <c:v>2.8000000000000001E-2</c:v>
                </c:pt>
                <c:pt idx="29">
                  <c:v>2.4E-2</c:v>
                </c:pt>
                <c:pt idx="30">
                  <c:v>2.1000000000000001E-2</c:v>
                </c:pt>
                <c:pt idx="31">
                  <c:v>0.02</c:v>
                </c:pt>
                <c:pt idx="32">
                  <c:v>0.02</c:v>
                </c:pt>
                <c:pt idx="33">
                  <c:v>2.3E-2</c:v>
                </c:pt>
                <c:pt idx="34">
                  <c:v>1.4999999999999999E-2</c:v>
                </c:pt>
                <c:pt idx="35">
                  <c:v>1.4E-2</c:v>
                </c:pt>
                <c:pt idx="36">
                  <c:v>1.6E-2</c:v>
                </c:pt>
                <c:pt idx="37">
                  <c:v>2.4E-2</c:v>
                </c:pt>
                <c:pt idx="38">
                  <c:v>0.02</c:v>
                </c:pt>
                <c:pt idx="39">
                  <c:v>1.7999999999999999E-2</c:v>
                </c:pt>
                <c:pt idx="40">
                  <c:v>1.4E-2</c:v>
                </c:pt>
                <c:pt idx="41">
                  <c:v>1.7000000000000001E-2</c:v>
                </c:pt>
                <c:pt idx="42">
                  <c:v>1.2999999999999999E-2</c:v>
                </c:pt>
                <c:pt idx="43">
                  <c:v>2.9000000000000001E-2</c:v>
                </c:pt>
                <c:pt idx="44">
                  <c:v>1.2999999999999999E-2</c:v>
                </c:pt>
                <c:pt idx="45">
                  <c:v>3.1E-2</c:v>
                </c:pt>
                <c:pt idx="46">
                  <c:v>0.02</c:v>
                </c:pt>
                <c:pt idx="47">
                  <c:v>1.0999999999999999E-2</c:v>
                </c:pt>
                <c:pt idx="48">
                  <c:v>1.6E-2</c:v>
                </c:pt>
                <c:pt idx="49">
                  <c:v>2.3E-2</c:v>
                </c:pt>
                <c:pt idx="50">
                  <c:v>0.02</c:v>
                </c:pt>
                <c:pt idx="51">
                  <c:v>1.2999999999999999E-2</c:v>
                </c:pt>
                <c:pt idx="52">
                  <c:v>2.5000000000000001E-2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1.7000000000000001E-2</c:v>
                </c:pt>
                <c:pt idx="57">
                  <c:v>1.9E-2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3.1E-2</c:v>
                </c:pt>
                <c:pt idx="61">
                  <c:v>3.1E-2</c:v>
                </c:pt>
                <c:pt idx="62">
                  <c:v>1.9E-2</c:v>
                </c:pt>
                <c:pt idx="63">
                  <c:v>2.4E-2</c:v>
                </c:pt>
                <c:pt idx="64">
                  <c:v>2.7E-2</c:v>
                </c:pt>
                <c:pt idx="65">
                  <c:v>2.4E-2</c:v>
                </c:pt>
                <c:pt idx="66">
                  <c:v>2.8000000000000001E-2</c:v>
                </c:pt>
                <c:pt idx="67">
                  <c:v>2.4E-2</c:v>
                </c:pt>
                <c:pt idx="68">
                  <c:v>1.7000000000000001E-2</c:v>
                </c:pt>
                <c:pt idx="69">
                  <c:v>1.9E-2</c:v>
                </c:pt>
                <c:pt idx="70">
                  <c:v>1.9E-2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1.4E-2</c:v>
                </c:pt>
                <c:pt idx="74">
                  <c:v>1.6E-2</c:v>
                </c:pt>
                <c:pt idx="75">
                  <c:v>2.3E-2</c:v>
                </c:pt>
                <c:pt idx="76">
                  <c:v>0.02</c:v>
                </c:pt>
                <c:pt idx="77">
                  <c:v>1.7999999999999999E-2</c:v>
                </c:pt>
                <c:pt idx="78">
                  <c:v>1.2999999999999999E-2</c:v>
                </c:pt>
                <c:pt idx="79">
                  <c:v>1.6E-2</c:v>
                </c:pt>
                <c:pt idx="80">
                  <c:v>1.2999999999999999E-2</c:v>
                </c:pt>
                <c:pt idx="81">
                  <c:v>2.8000000000000001E-2</c:v>
                </c:pt>
                <c:pt idx="82">
                  <c:v>1.2999999999999999E-2</c:v>
                </c:pt>
                <c:pt idx="83">
                  <c:v>0.03</c:v>
                </c:pt>
                <c:pt idx="84">
                  <c:v>0.02</c:v>
                </c:pt>
                <c:pt idx="85">
                  <c:v>1.0999999999999999E-2</c:v>
                </c:pt>
                <c:pt idx="86">
                  <c:v>1.6E-2</c:v>
                </c:pt>
                <c:pt idx="87">
                  <c:v>2.1999999999999999E-2</c:v>
                </c:pt>
                <c:pt idx="88">
                  <c:v>1.9E-2</c:v>
                </c:pt>
                <c:pt idx="89">
                  <c:v>1.2E-2</c:v>
                </c:pt>
                <c:pt idx="90">
                  <c:v>2.4E-2</c:v>
                </c:pt>
                <c:pt idx="91">
                  <c:v>1.4999999999999999E-2</c:v>
                </c:pt>
                <c:pt idx="92">
                  <c:v>2.5000000000000001E-2</c:v>
                </c:pt>
                <c:pt idx="93">
                  <c:v>2.3E-2</c:v>
                </c:pt>
                <c:pt idx="94">
                  <c:v>1.7000000000000001E-2</c:v>
                </c:pt>
                <c:pt idx="95">
                  <c:v>1.9E-2</c:v>
                </c:pt>
                <c:pt idx="96">
                  <c:v>3.5999999999999997E-2</c:v>
                </c:pt>
                <c:pt idx="97">
                  <c:v>2.1999999999999999E-2</c:v>
                </c:pt>
                <c:pt idx="98">
                  <c:v>0.03</c:v>
                </c:pt>
                <c:pt idx="99">
                  <c:v>0.03</c:v>
                </c:pt>
                <c:pt idx="100">
                  <c:v>1.7999999999999999E-2</c:v>
                </c:pt>
                <c:pt idx="101">
                  <c:v>2.3E-2</c:v>
                </c:pt>
                <c:pt idx="102">
                  <c:v>2.7E-2</c:v>
                </c:pt>
                <c:pt idx="103">
                  <c:v>2.3E-2</c:v>
                </c:pt>
                <c:pt idx="104">
                  <c:v>2.7E-2</c:v>
                </c:pt>
                <c:pt idx="105">
                  <c:v>2.3E-2</c:v>
                </c:pt>
                <c:pt idx="106">
                  <c:v>1.7000000000000001E-2</c:v>
                </c:pt>
                <c:pt idx="107">
                  <c:v>1.7999999999999999E-2</c:v>
                </c:pt>
                <c:pt idx="108">
                  <c:v>1.9E-2</c:v>
                </c:pt>
                <c:pt idx="109">
                  <c:v>2.1999999999999999E-2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1.6E-2</c:v>
                </c:pt>
                <c:pt idx="113">
                  <c:v>2.3E-2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2.8000000000000001E-2</c:v>
                </c:pt>
                <c:pt idx="120">
                  <c:v>1.2999999999999999E-2</c:v>
                </c:pt>
                <c:pt idx="121">
                  <c:v>0.03</c:v>
                </c:pt>
                <c:pt idx="122">
                  <c:v>1.9E-2</c:v>
                </c:pt>
                <c:pt idx="123">
                  <c:v>1.0999999999999999E-2</c:v>
                </c:pt>
                <c:pt idx="124">
                  <c:v>1.6E-2</c:v>
                </c:pt>
                <c:pt idx="125">
                  <c:v>2.1999999999999999E-2</c:v>
                </c:pt>
                <c:pt idx="126">
                  <c:v>1.7999999999999999E-2</c:v>
                </c:pt>
                <c:pt idx="127">
                  <c:v>1.2E-2</c:v>
                </c:pt>
                <c:pt idx="128">
                  <c:v>2.4E-2</c:v>
                </c:pt>
                <c:pt idx="129">
                  <c:v>2.1000000000000001E-2</c:v>
                </c:pt>
                <c:pt idx="130">
                  <c:v>2.4E-2</c:v>
                </c:pt>
                <c:pt idx="131">
                  <c:v>2.1999999999999999E-2</c:v>
                </c:pt>
                <c:pt idx="132">
                  <c:v>1.6E-2</c:v>
                </c:pt>
                <c:pt idx="133">
                  <c:v>1.9E-2</c:v>
                </c:pt>
                <c:pt idx="134">
                  <c:v>3.5000000000000003E-2</c:v>
                </c:pt>
                <c:pt idx="135">
                  <c:v>2.1999999999999999E-2</c:v>
                </c:pt>
                <c:pt idx="136">
                  <c:v>0.03</c:v>
                </c:pt>
                <c:pt idx="137">
                  <c:v>0.03</c:v>
                </c:pt>
                <c:pt idx="138">
                  <c:v>1.7000000000000001E-2</c:v>
                </c:pt>
                <c:pt idx="139">
                  <c:v>2.3E-2</c:v>
                </c:pt>
                <c:pt idx="140">
                  <c:v>2.5999999999999999E-2</c:v>
                </c:pt>
                <c:pt idx="141">
                  <c:v>2.3E-2</c:v>
                </c:pt>
                <c:pt idx="142">
                  <c:v>2.7E-2</c:v>
                </c:pt>
                <c:pt idx="143">
                  <c:v>2.3E-2</c:v>
                </c:pt>
                <c:pt idx="144">
                  <c:v>2.1000000000000001E-2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2.1000000000000001E-2</c:v>
                </c:pt>
                <c:pt idx="148">
                  <c:v>1.4999999999999999E-2</c:v>
                </c:pt>
                <c:pt idx="149">
                  <c:v>1.4E-2</c:v>
                </c:pt>
                <c:pt idx="150">
                  <c:v>1.6E-2</c:v>
                </c:pt>
                <c:pt idx="151">
                  <c:v>2.3E-2</c:v>
                </c:pt>
                <c:pt idx="152">
                  <c:v>1.9E-2</c:v>
                </c:pt>
                <c:pt idx="153">
                  <c:v>1.7999999999999999E-2</c:v>
                </c:pt>
                <c:pt idx="154">
                  <c:v>1.2999999999999999E-2</c:v>
                </c:pt>
                <c:pt idx="155">
                  <c:v>1.4999999999999999E-2</c:v>
                </c:pt>
                <c:pt idx="156">
                  <c:v>1.2999999999999999E-2</c:v>
                </c:pt>
                <c:pt idx="157">
                  <c:v>2.7E-2</c:v>
                </c:pt>
                <c:pt idx="158">
                  <c:v>1.2999999999999999E-2</c:v>
                </c:pt>
                <c:pt idx="159">
                  <c:v>2.9000000000000001E-2</c:v>
                </c:pt>
                <c:pt idx="160">
                  <c:v>1.9E-2</c:v>
                </c:pt>
                <c:pt idx="161">
                  <c:v>1.0999999999999999E-2</c:v>
                </c:pt>
                <c:pt idx="162">
                  <c:v>1.4999999999999999E-2</c:v>
                </c:pt>
                <c:pt idx="163">
                  <c:v>2.1999999999999999E-2</c:v>
                </c:pt>
                <c:pt idx="164">
                  <c:v>1.7999999999999999E-2</c:v>
                </c:pt>
                <c:pt idx="165">
                  <c:v>1.2E-2</c:v>
                </c:pt>
                <c:pt idx="166">
                  <c:v>2.4E-2</c:v>
                </c:pt>
                <c:pt idx="167">
                  <c:v>2.1000000000000001E-2</c:v>
                </c:pt>
                <c:pt idx="168">
                  <c:v>2.4E-2</c:v>
                </c:pt>
                <c:pt idx="169">
                  <c:v>2.1000000000000001E-2</c:v>
                </c:pt>
                <c:pt idx="170">
                  <c:v>1.6E-2</c:v>
                </c:pt>
                <c:pt idx="171">
                  <c:v>1.9E-2</c:v>
                </c:pt>
                <c:pt idx="172">
                  <c:v>3.5000000000000003E-2</c:v>
                </c:pt>
                <c:pt idx="173">
                  <c:v>2.1999999999999999E-2</c:v>
                </c:pt>
                <c:pt idx="174">
                  <c:v>2.9000000000000001E-2</c:v>
                </c:pt>
                <c:pt idx="175">
                  <c:v>2.9000000000000001E-2</c:v>
                </c:pt>
                <c:pt idx="176">
                  <c:v>1.7000000000000001E-2</c:v>
                </c:pt>
                <c:pt idx="177">
                  <c:v>2.1999999999999999E-2</c:v>
                </c:pt>
                <c:pt idx="178">
                  <c:v>2.5999999999999999E-2</c:v>
                </c:pt>
                <c:pt idx="179">
                  <c:v>2.3E-2</c:v>
                </c:pt>
                <c:pt idx="180">
                  <c:v>2.5999999999999999E-2</c:v>
                </c:pt>
                <c:pt idx="181">
                  <c:v>2.1999999999999999E-2</c:v>
                </c:pt>
                <c:pt idx="182">
                  <c:v>2.1000000000000001E-2</c:v>
                </c:pt>
                <c:pt idx="183">
                  <c:v>1.7999999999999999E-2</c:v>
                </c:pt>
                <c:pt idx="184">
                  <c:v>1.7999999999999999E-2</c:v>
                </c:pt>
                <c:pt idx="185">
                  <c:v>2.1000000000000001E-2</c:v>
                </c:pt>
                <c:pt idx="186">
                  <c:v>1.4999999999999999E-2</c:v>
                </c:pt>
                <c:pt idx="187">
                  <c:v>1.4E-2</c:v>
                </c:pt>
                <c:pt idx="188">
                  <c:v>1.6E-2</c:v>
                </c:pt>
                <c:pt idx="189">
                  <c:v>2.1999999999999999E-2</c:v>
                </c:pt>
                <c:pt idx="190">
                  <c:v>1.9E-2</c:v>
                </c:pt>
                <c:pt idx="191">
                  <c:v>1.7999999999999999E-2</c:v>
                </c:pt>
                <c:pt idx="192">
                  <c:v>1.2E-2</c:v>
                </c:pt>
                <c:pt idx="193">
                  <c:v>1.4999999999999999E-2</c:v>
                </c:pt>
                <c:pt idx="194">
                  <c:v>1.2999999999999999E-2</c:v>
                </c:pt>
                <c:pt idx="195">
                  <c:v>2.7E-2</c:v>
                </c:pt>
                <c:pt idx="196">
                  <c:v>1.2999999999999999E-2</c:v>
                </c:pt>
                <c:pt idx="197">
                  <c:v>2.9000000000000001E-2</c:v>
                </c:pt>
                <c:pt idx="198">
                  <c:v>1.7999999999999999E-2</c:v>
                </c:pt>
                <c:pt idx="199">
                  <c:v>1.0999999999999999E-2</c:v>
                </c:pt>
                <c:pt idx="200">
                  <c:v>1.4999999999999999E-2</c:v>
                </c:pt>
                <c:pt idx="201">
                  <c:v>2.1000000000000001E-2</c:v>
                </c:pt>
                <c:pt idx="202">
                  <c:v>1.7000000000000001E-2</c:v>
                </c:pt>
                <c:pt idx="203">
                  <c:v>1.0999999999999999E-2</c:v>
                </c:pt>
                <c:pt idx="204">
                  <c:v>2.4E-2</c:v>
                </c:pt>
                <c:pt idx="205">
                  <c:v>2.1000000000000001E-2</c:v>
                </c:pt>
                <c:pt idx="206">
                  <c:v>2.4E-2</c:v>
                </c:pt>
                <c:pt idx="207">
                  <c:v>2.1000000000000001E-2</c:v>
                </c:pt>
                <c:pt idx="208">
                  <c:v>1.6E-2</c:v>
                </c:pt>
                <c:pt idx="209">
                  <c:v>1.9E-2</c:v>
                </c:pt>
                <c:pt idx="210">
                  <c:v>3.5000000000000003E-2</c:v>
                </c:pt>
                <c:pt idx="211">
                  <c:v>2.1999999999999999E-2</c:v>
                </c:pt>
                <c:pt idx="212">
                  <c:v>2.9000000000000001E-2</c:v>
                </c:pt>
                <c:pt idx="213">
                  <c:v>2.9000000000000001E-2</c:v>
                </c:pt>
                <c:pt idx="214">
                  <c:v>1.7999999999999999E-2</c:v>
                </c:pt>
                <c:pt idx="215">
                  <c:v>2.1999999999999999E-2</c:v>
                </c:pt>
                <c:pt idx="216">
                  <c:v>2.5000000000000001E-2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2.1999999999999999E-2</c:v>
                </c:pt>
                <c:pt idx="220">
                  <c:v>2.1000000000000001E-2</c:v>
                </c:pt>
                <c:pt idx="221">
                  <c:v>1.7000000000000001E-2</c:v>
                </c:pt>
                <c:pt idx="222">
                  <c:v>1.7999999999999999E-2</c:v>
                </c:pt>
                <c:pt idx="223">
                  <c:v>0.02</c:v>
                </c:pt>
                <c:pt idx="224">
                  <c:v>1.4999999999999999E-2</c:v>
                </c:pt>
                <c:pt idx="225">
                  <c:v>1.4E-2</c:v>
                </c:pt>
                <c:pt idx="226">
                  <c:v>1.4999999999999999E-2</c:v>
                </c:pt>
                <c:pt idx="227">
                  <c:v>2.1999999999999999E-2</c:v>
                </c:pt>
                <c:pt idx="228">
                  <c:v>1.7999999999999999E-2</c:v>
                </c:pt>
                <c:pt idx="229">
                  <c:v>1.7999999999999999E-2</c:v>
                </c:pt>
                <c:pt idx="230">
                  <c:v>1.2E-2</c:v>
                </c:pt>
                <c:pt idx="231">
                  <c:v>1.4999999999999999E-2</c:v>
                </c:pt>
                <c:pt idx="232">
                  <c:v>1.2999999999999999E-2</c:v>
                </c:pt>
                <c:pt idx="233">
                  <c:v>2.5999999999999999E-2</c:v>
                </c:pt>
                <c:pt idx="234">
                  <c:v>1.2999999999999999E-2</c:v>
                </c:pt>
                <c:pt idx="235">
                  <c:v>2.8000000000000001E-2</c:v>
                </c:pt>
                <c:pt idx="236">
                  <c:v>1.7000000000000001E-2</c:v>
                </c:pt>
                <c:pt idx="237">
                  <c:v>1.0999999999999999E-2</c:v>
                </c:pt>
                <c:pt idx="238">
                  <c:v>1.4999999999999999E-2</c:v>
                </c:pt>
                <c:pt idx="239">
                  <c:v>2.1000000000000001E-2</c:v>
                </c:pt>
                <c:pt idx="240">
                  <c:v>1.7000000000000001E-2</c:v>
                </c:pt>
                <c:pt idx="241">
                  <c:v>1.0999999999999999E-2</c:v>
                </c:pt>
                <c:pt idx="242">
                  <c:v>1.4E-2</c:v>
                </c:pt>
                <c:pt idx="243">
                  <c:v>2.3E-2</c:v>
                </c:pt>
                <c:pt idx="244">
                  <c:v>1.4999999999999999E-2</c:v>
                </c:pt>
                <c:pt idx="245">
                  <c:v>2.3E-2</c:v>
                </c:pt>
                <c:pt idx="246">
                  <c:v>2.1000000000000001E-2</c:v>
                </c:pt>
                <c:pt idx="247">
                  <c:v>1.4999999999999999E-2</c:v>
                </c:pt>
                <c:pt idx="248">
                  <c:v>1.9E-2</c:v>
                </c:pt>
                <c:pt idx="249">
                  <c:v>3.4000000000000002E-2</c:v>
                </c:pt>
                <c:pt idx="250">
                  <c:v>2.1999999999999999E-2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1.6E-2</c:v>
                </c:pt>
                <c:pt idx="254">
                  <c:v>2.1000000000000001E-2</c:v>
                </c:pt>
                <c:pt idx="255">
                  <c:v>2.5000000000000001E-2</c:v>
                </c:pt>
                <c:pt idx="256">
                  <c:v>2.1999999999999999E-2</c:v>
                </c:pt>
                <c:pt idx="257">
                  <c:v>2.5000000000000001E-2</c:v>
                </c:pt>
                <c:pt idx="258">
                  <c:v>2.1999999999999999E-2</c:v>
                </c:pt>
                <c:pt idx="259">
                  <c:v>2.1000000000000001E-2</c:v>
                </c:pt>
                <c:pt idx="260">
                  <c:v>1.7000000000000001E-2</c:v>
                </c:pt>
                <c:pt idx="261">
                  <c:v>1.7999999999999999E-2</c:v>
                </c:pt>
                <c:pt idx="262">
                  <c:v>0.02</c:v>
                </c:pt>
                <c:pt idx="263">
                  <c:v>1.4999999999999999E-2</c:v>
                </c:pt>
                <c:pt idx="264">
                  <c:v>1.4E-2</c:v>
                </c:pt>
                <c:pt idx="265">
                  <c:v>1.4999999999999999E-2</c:v>
                </c:pt>
                <c:pt idx="266">
                  <c:v>2.1999999999999999E-2</c:v>
                </c:pt>
                <c:pt idx="267">
                  <c:v>1.7999999999999999E-2</c:v>
                </c:pt>
                <c:pt idx="268">
                  <c:v>1.7000000000000001E-2</c:v>
                </c:pt>
                <c:pt idx="269">
                  <c:v>1.2E-2</c:v>
                </c:pt>
                <c:pt idx="270">
                  <c:v>1.4999999999999999E-2</c:v>
                </c:pt>
                <c:pt idx="271">
                  <c:v>1.2999999999999999E-2</c:v>
                </c:pt>
                <c:pt idx="272">
                  <c:v>2.5999999999999999E-2</c:v>
                </c:pt>
                <c:pt idx="273">
                  <c:v>1.2999999999999999E-2</c:v>
                </c:pt>
                <c:pt idx="274">
                  <c:v>2.8000000000000001E-2</c:v>
                </c:pt>
                <c:pt idx="275">
                  <c:v>1.7000000000000001E-2</c:v>
                </c:pt>
                <c:pt idx="276">
                  <c:v>1.0999999999999999E-2</c:v>
                </c:pt>
                <c:pt idx="277">
                  <c:v>1.4999999999999999E-2</c:v>
                </c:pt>
                <c:pt idx="278">
                  <c:v>2.1000000000000001E-2</c:v>
                </c:pt>
                <c:pt idx="279">
                  <c:v>1.7000000000000001E-2</c:v>
                </c:pt>
                <c:pt idx="280">
                  <c:v>1.0999999999999999E-2</c:v>
                </c:pt>
                <c:pt idx="281">
                  <c:v>1.2999999999999999E-2</c:v>
                </c:pt>
                <c:pt idx="282">
                  <c:v>2.3E-2</c:v>
                </c:pt>
                <c:pt idx="283">
                  <c:v>2.1000000000000001E-2</c:v>
                </c:pt>
                <c:pt idx="284">
                  <c:v>2.3E-2</c:v>
                </c:pt>
                <c:pt idx="285">
                  <c:v>2.1000000000000001E-2</c:v>
                </c:pt>
                <c:pt idx="286">
                  <c:v>1.4999999999999999E-2</c:v>
                </c:pt>
                <c:pt idx="287">
                  <c:v>1.9E-2</c:v>
                </c:pt>
                <c:pt idx="288">
                  <c:v>3.4000000000000002E-2</c:v>
                </c:pt>
                <c:pt idx="289">
                  <c:v>2.1999999999999999E-2</c:v>
                </c:pt>
                <c:pt idx="290">
                  <c:v>2.8000000000000001E-2</c:v>
                </c:pt>
                <c:pt idx="291">
                  <c:v>2.8000000000000001E-2</c:v>
                </c:pt>
                <c:pt idx="292">
                  <c:v>1.6E-2</c:v>
                </c:pt>
                <c:pt idx="293">
                  <c:v>2.1000000000000001E-2</c:v>
                </c:pt>
                <c:pt idx="294">
                  <c:v>2.5000000000000001E-2</c:v>
                </c:pt>
                <c:pt idx="295">
                  <c:v>2.1000000000000001E-2</c:v>
                </c:pt>
                <c:pt idx="296">
                  <c:v>2.5000000000000001E-2</c:v>
                </c:pt>
                <c:pt idx="297">
                  <c:v>2.1000000000000001E-2</c:v>
                </c:pt>
                <c:pt idx="298">
                  <c:v>2.1000000000000001E-2</c:v>
                </c:pt>
                <c:pt idx="299">
                  <c:v>2.1000000000000001E-2</c:v>
                </c:pt>
                <c:pt idx="300">
                  <c:v>1.7000000000000001E-2</c:v>
                </c:pt>
                <c:pt idx="301">
                  <c:v>1.7999999999999999E-2</c:v>
                </c:pt>
                <c:pt idx="302">
                  <c:v>1.9E-2</c:v>
                </c:pt>
                <c:pt idx="303">
                  <c:v>1.4999999999999999E-2</c:v>
                </c:pt>
                <c:pt idx="304">
                  <c:v>1.4E-2</c:v>
                </c:pt>
                <c:pt idx="305">
                  <c:v>1.4999999999999999E-2</c:v>
                </c:pt>
                <c:pt idx="306">
                  <c:v>2.1999999999999999E-2</c:v>
                </c:pt>
                <c:pt idx="307">
                  <c:v>1.7999999999999999E-2</c:v>
                </c:pt>
                <c:pt idx="308">
                  <c:v>1.7000000000000001E-2</c:v>
                </c:pt>
                <c:pt idx="309">
                  <c:v>1.0999999999999999E-2</c:v>
                </c:pt>
                <c:pt idx="310">
                  <c:v>1.6E-2</c:v>
                </c:pt>
                <c:pt idx="311">
                  <c:v>1.2999999999999999E-2</c:v>
                </c:pt>
                <c:pt idx="312">
                  <c:v>2.5000000000000001E-2</c:v>
                </c:pt>
                <c:pt idx="313">
                  <c:v>1.2999999999999999E-2</c:v>
                </c:pt>
                <c:pt idx="314">
                  <c:v>2.7E-2</c:v>
                </c:pt>
                <c:pt idx="315">
                  <c:v>1.6E-2</c:v>
                </c:pt>
                <c:pt idx="316">
                  <c:v>1.0999999999999999E-2</c:v>
                </c:pt>
                <c:pt idx="317">
                  <c:v>1.4999999999999999E-2</c:v>
                </c:pt>
                <c:pt idx="318">
                  <c:v>0.02</c:v>
                </c:pt>
                <c:pt idx="319">
                  <c:v>1.6E-2</c:v>
                </c:pt>
                <c:pt idx="320">
                  <c:v>0.01</c:v>
                </c:pt>
                <c:pt idx="321">
                  <c:v>1.4E-2</c:v>
                </c:pt>
                <c:pt idx="322">
                  <c:v>2.3E-2</c:v>
                </c:pt>
                <c:pt idx="323">
                  <c:v>2.1000000000000001E-2</c:v>
                </c:pt>
                <c:pt idx="324">
                  <c:v>2.1999999999999999E-2</c:v>
                </c:pt>
                <c:pt idx="325">
                  <c:v>2.1000000000000001E-2</c:v>
                </c:pt>
                <c:pt idx="326">
                  <c:v>1.4999999999999999E-2</c:v>
                </c:pt>
                <c:pt idx="327">
                  <c:v>1.9E-2</c:v>
                </c:pt>
                <c:pt idx="328">
                  <c:v>3.3000000000000002E-2</c:v>
                </c:pt>
                <c:pt idx="329">
                  <c:v>2.1999999999999999E-2</c:v>
                </c:pt>
                <c:pt idx="330">
                  <c:v>2.7E-2</c:v>
                </c:pt>
                <c:pt idx="331">
                  <c:v>2.8000000000000001E-2</c:v>
                </c:pt>
                <c:pt idx="332">
                  <c:v>1.6E-2</c:v>
                </c:pt>
                <c:pt idx="333">
                  <c:v>0.02</c:v>
                </c:pt>
                <c:pt idx="334">
                  <c:v>2.5000000000000001E-2</c:v>
                </c:pt>
                <c:pt idx="335">
                  <c:v>2.1000000000000001E-2</c:v>
                </c:pt>
                <c:pt idx="336">
                  <c:v>2.5000000000000001E-2</c:v>
                </c:pt>
                <c:pt idx="337">
                  <c:v>2.1000000000000001E-2</c:v>
                </c:pt>
                <c:pt idx="338">
                  <c:v>1.2999999999999999E-2</c:v>
                </c:pt>
                <c:pt idx="339">
                  <c:v>2.1000000000000001E-2</c:v>
                </c:pt>
                <c:pt idx="340">
                  <c:v>1.7000000000000001E-2</c:v>
                </c:pt>
                <c:pt idx="341">
                  <c:v>1.7999999999999999E-2</c:v>
                </c:pt>
                <c:pt idx="342">
                  <c:v>1.9E-2</c:v>
                </c:pt>
                <c:pt idx="343">
                  <c:v>1.4999999999999999E-2</c:v>
                </c:pt>
                <c:pt idx="344">
                  <c:v>1.4E-2</c:v>
                </c:pt>
                <c:pt idx="345">
                  <c:v>1.4999999999999999E-2</c:v>
                </c:pt>
                <c:pt idx="346">
                  <c:v>2.1000000000000001E-2</c:v>
                </c:pt>
                <c:pt idx="347">
                  <c:v>1.7000000000000001E-2</c:v>
                </c:pt>
                <c:pt idx="348">
                  <c:v>1.7000000000000001E-2</c:v>
                </c:pt>
                <c:pt idx="349">
                  <c:v>1.0999999999999999E-2</c:v>
                </c:pt>
                <c:pt idx="350">
                  <c:v>1.6E-2</c:v>
                </c:pt>
                <c:pt idx="351">
                  <c:v>1.2999999999999999E-2</c:v>
                </c:pt>
                <c:pt idx="352">
                  <c:v>2.5000000000000001E-2</c:v>
                </c:pt>
                <c:pt idx="353">
                  <c:v>1.2E-2</c:v>
                </c:pt>
                <c:pt idx="354">
                  <c:v>2.7E-2</c:v>
                </c:pt>
                <c:pt idx="355">
                  <c:v>1.6E-2</c:v>
                </c:pt>
                <c:pt idx="356">
                  <c:v>1.0999999999999999E-2</c:v>
                </c:pt>
                <c:pt idx="357">
                  <c:v>1.4E-2</c:v>
                </c:pt>
                <c:pt idx="358">
                  <c:v>0.02</c:v>
                </c:pt>
                <c:pt idx="359">
                  <c:v>1.6E-2</c:v>
                </c:pt>
                <c:pt idx="360">
                  <c:v>0.01</c:v>
                </c:pt>
                <c:pt idx="361">
                  <c:v>1.2999999999999999E-2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2.1999999999999999E-2</c:v>
                </c:pt>
                <c:pt idx="365">
                  <c:v>2.1000000000000001E-2</c:v>
                </c:pt>
                <c:pt idx="366">
                  <c:v>1.6E-2</c:v>
                </c:pt>
                <c:pt idx="367">
                  <c:v>1.9E-2</c:v>
                </c:pt>
                <c:pt idx="368">
                  <c:v>3.3000000000000002E-2</c:v>
                </c:pt>
                <c:pt idx="369">
                  <c:v>2.1999999999999999E-2</c:v>
                </c:pt>
                <c:pt idx="370">
                  <c:v>2.7E-2</c:v>
                </c:pt>
                <c:pt idx="371">
                  <c:v>2.7E-2</c:v>
                </c:pt>
                <c:pt idx="372">
                  <c:v>1.6E-2</c:v>
                </c:pt>
                <c:pt idx="373">
                  <c:v>0.02</c:v>
                </c:pt>
                <c:pt idx="374">
                  <c:v>2.4E-2</c:v>
                </c:pt>
                <c:pt idx="375">
                  <c:v>2.1000000000000001E-2</c:v>
                </c:pt>
                <c:pt idx="376">
                  <c:v>2.5000000000000001E-2</c:v>
                </c:pt>
                <c:pt idx="377">
                  <c:v>2.1000000000000001E-2</c:v>
                </c:pt>
                <c:pt idx="378">
                  <c:v>2.1000000000000001E-2</c:v>
                </c:pt>
                <c:pt idx="379">
                  <c:v>2.1000000000000001E-2</c:v>
                </c:pt>
                <c:pt idx="380">
                  <c:v>1.7000000000000001E-2</c:v>
                </c:pt>
                <c:pt idx="381">
                  <c:v>1.7000000000000001E-2</c:v>
                </c:pt>
                <c:pt idx="382">
                  <c:v>1.9E-2</c:v>
                </c:pt>
                <c:pt idx="383">
                  <c:v>1.4999999999999999E-2</c:v>
                </c:pt>
                <c:pt idx="384">
                  <c:v>1.4E-2</c:v>
                </c:pt>
                <c:pt idx="385">
                  <c:v>1.4999999999999999E-2</c:v>
                </c:pt>
                <c:pt idx="386">
                  <c:v>2.1000000000000001E-2</c:v>
                </c:pt>
                <c:pt idx="387">
                  <c:v>1.7000000000000001E-2</c:v>
                </c:pt>
                <c:pt idx="388">
                  <c:v>1.7000000000000001E-2</c:v>
                </c:pt>
                <c:pt idx="389">
                  <c:v>1.0999999999999999E-2</c:v>
                </c:pt>
                <c:pt idx="390">
                  <c:v>1.6E-2</c:v>
                </c:pt>
                <c:pt idx="391">
                  <c:v>1.2999999999999999E-2</c:v>
                </c:pt>
                <c:pt idx="392">
                  <c:v>2.4E-2</c:v>
                </c:pt>
                <c:pt idx="393">
                  <c:v>1.2E-2</c:v>
                </c:pt>
                <c:pt idx="394">
                  <c:v>2.5999999999999999E-2</c:v>
                </c:pt>
                <c:pt idx="395">
                  <c:v>1.6E-2</c:v>
                </c:pt>
                <c:pt idx="396">
                  <c:v>1.0999999999999999E-2</c:v>
                </c:pt>
                <c:pt idx="397">
                  <c:v>1.4E-2</c:v>
                </c:pt>
                <c:pt idx="398">
                  <c:v>0.02</c:v>
                </c:pt>
                <c:pt idx="399">
                  <c:v>1.6E-2</c:v>
                </c:pt>
                <c:pt idx="400">
                  <c:v>0.01</c:v>
                </c:pt>
                <c:pt idx="401">
                  <c:v>2.1999999999999999E-2</c:v>
                </c:pt>
                <c:pt idx="402">
                  <c:v>1.2999999999999999E-2</c:v>
                </c:pt>
                <c:pt idx="403">
                  <c:v>2.1999999999999999E-2</c:v>
                </c:pt>
                <c:pt idx="404">
                  <c:v>0.02</c:v>
                </c:pt>
                <c:pt idx="405">
                  <c:v>1.4999999999999999E-2</c:v>
                </c:pt>
                <c:pt idx="406">
                  <c:v>1.9E-2</c:v>
                </c:pt>
                <c:pt idx="407">
                  <c:v>3.2000000000000001E-2</c:v>
                </c:pt>
                <c:pt idx="408">
                  <c:v>2.1999999999999999E-2</c:v>
                </c:pt>
                <c:pt idx="409">
                  <c:v>2.7E-2</c:v>
                </c:pt>
                <c:pt idx="410">
                  <c:v>2.7E-2</c:v>
                </c:pt>
                <c:pt idx="411">
                  <c:v>1.4999999999999999E-2</c:v>
                </c:pt>
                <c:pt idx="412">
                  <c:v>0.02</c:v>
                </c:pt>
                <c:pt idx="413">
                  <c:v>2.4E-2</c:v>
                </c:pt>
                <c:pt idx="414">
                  <c:v>0.02</c:v>
                </c:pt>
                <c:pt idx="415">
                  <c:v>2.4E-2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1.6E-2</c:v>
                </c:pt>
                <c:pt idx="419">
                  <c:v>1.7000000000000001E-2</c:v>
                </c:pt>
                <c:pt idx="420">
                  <c:v>1.7999999999999999E-2</c:v>
                </c:pt>
                <c:pt idx="421">
                  <c:v>1.4999999999999999E-2</c:v>
                </c:pt>
                <c:pt idx="422">
                  <c:v>1.2999999999999999E-2</c:v>
                </c:pt>
                <c:pt idx="423">
                  <c:v>1.4999999999999999E-2</c:v>
                </c:pt>
                <c:pt idx="424">
                  <c:v>2.1000000000000001E-2</c:v>
                </c:pt>
                <c:pt idx="425">
                  <c:v>1.7000000000000001E-2</c:v>
                </c:pt>
                <c:pt idx="426">
                  <c:v>1.7000000000000001E-2</c:v>
                </c:pt>
                <c:pt idx="427">
                  <c:v>1.0999999999999999E-2</c:v>
                </c:pt>
                <c:pt idx="428">
                  <c:v>1.4999999999999999E-2</c:v>
                </c:pt>
                <c:pt idx="429">
                  <c:v>1.2999999999999999E-2</c:v>
                </c:pt>
                <c:pt idx="430">
                  <c:v>2.4E-2</c:v>
                </c:pt>
                <c:pt idx="431">
                  <c:v>1.2E-2</c:v>
                </c:pt>
                <c:pt idx="432">
                  <c:v>2.5999999999999999E-2</c:v>
                </c:pt>
                <c:pt idx="433">
                  <c:v>1.4999999999999999E-2</c:v>
                </c:pt>
                <c:pt idx="434">
                  <c:v>1.0999999999999999E-2</c:v>
                </c:pt>
                <c:pt idx="435">
                  <c:v>1.4E-2</c:v>
                </c:pt>
                <c:pt idx="436">
                  <c:v>1.9E-2</c:v>
                </c:pt>
                <c:pt idx="437">
                  <c:v>1.6E-2</c:v>
                </c:pt>
                <c:pt idx="438">
                  <c:v>0.01</c:v>
                </c:pt>
                <c:pt idx="439">
                  <c:v>1.2999999999999999E-2</c:v>
                </c:pt>
                <c:pt idx="440">
                  <c:v>2.1999999999999999E-2</c:v>
                </c:pt>
                <c:pt idx="441">
                  <c:v>2.1000000000000001E-2</c:v>
                </c:pt>
                <c:pt idx="442">
                  <c:v>2.1000000000000001E-2</c:v>
                </c:pt>
                <c:pt idx="443">
                  <c:v>0.02</c:v>
                </c:pt>
                <c:pt idx="444">
                  <c:v>1.4E-2</c:v>
                </c:pt>
                <c:pt idx="445">
                  <c:v>1.9E-2</c:v>
                </c:pt>
                <c:pt idx="446">
                  <c:v>3.2000000000000001E-2</c:v>
                </c:pt>
                <c:pt idx="447">
                  <c:v>2.1000000000000001E-2</c:v>
                </c:pt>
                <c:pt idx="448">
                  <c:v>2.5999999999999999E-2</c:v>
                </c:pt>
                <c:pt idx="449">
                  <c:v>2.5999999999999999E-2</c:v>
                </c:pt>
                <c:pt idx="450">
                  <c:v>1.4999999999999999E-2</c:v>
                </c:pt>
                <c:pt idx="451">
                  <c:v>1.9E-2</c:v>
                </c:pt>
                <c:pt idx="452">
                  <c:v>2.4E-2</c:v>
                </c:pt>
                <c:pt idx="453">
                  <c:v>0.02</c:v>
                </c:pt>
                <c:pt idx="454">
                  <c:v>2.4E-2</c:v>
                </c:pt>
                <c:pt idx="455">
                  <c:v>0.02</c:v>
                </c:pt>
                <c:pt idx="456">
                  <c:v>2.1000000000000001E-2</c:v>
                </c:pt>
                <c:pt idx="457">
                  <c:v>1.6E-2</c:v>
                </c:pt>
                <c:pt idx="458">
                  <c:v>1.7000000000000001E-2</c:v>
                </c:pt>
                <c:pt idx="459">
                  <c:v>1.7999999999999999E-2</c:v>
                </c:pt>
                <c:pt idx="460">
                  <c:v>1.4999999999999999E-2</c:v>
                </c:pt>
                <c:pt idx="461">
                  <c:v>1.2999999999999999E-2</c:v>
                </c:pt>
                <c:pt idx="462">
                  <c:v>1.4999999999999999E-2</c:v>
                </c:pt>
                <c:pt idx="463">
                  <c:v>0.02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0.01</c:v>
                </c:pt>
                <c:pt idx="467">
                  <c:v>1.4999999999999999E-2</c:v>
                </c:pt>
                <c:pt idx="468">
                  <c:v>1.2999999999999999E-2</c:v>
                </c:pt>
                <c:pt idx="469">
                  <c:v>2.4E-2</c:v>
                </c:pt>
                <c:pt idx="470">
                  <c:v>1.2E-2</c:v>
                </c:pt>
                <c:pt idx="471">
                  <c:v>2.5999999999999999E-2</c:v>
                </c:pt>
                <c:pt idx="472">
                  <c:v>1.4999999999999999E-2</c:v>
                </c:pt>
                <c:pt idx="473">
                  <c:v>1.0999999999999999E-2</c:v>
                </c:pt>
                <c:pt idx="474">
                  <c:v>1.4E-2</c:v>
                </c:pt>
                <c:pt idx="475">
                  <c:v>1.9E-2</c:v>
                </c:pt>
                <c:pt idx="476">
                  <c:v>1.4999999999999999E-2</c:v>
                </c:pt>
                <c:pt idx="477">
                  <c:v>0.01</c:v>
                </c:pt>
                <c:pt idx="478">
                  <c:v>2.1000000000000001E-2</c:v>
                </c:pt>
                <c:pt idx="479">
                  <c:v>2.1000000000000001E-2</c:v>
                </c:pt>
                <c:pt idx="480">
                  <c:v>2.1000000000000001E-2</c:v>
                </c:pt>
                <c:pt idx="481">
                  <c:v>0.02</c:v>
                </c:pt>
                <c:pt idx="482">
                  <c:v>1.4E-2</c:v>
                </c:pt>
                <c:pt idx="483">
                  <c:v>1.9E-2</c:v>
                </c:pt>
                <c:pt idx="484">
                  <c:v>3.1E-2</c:v>
                </c:pt>
                <c:pt idx="485">
                  <c:v>2.1000000000000001E-2</c:v>
                </c:pt>
                <c:pt idx="486">
                  <c:v>2.5999999999999999E-2</c:v>
                </c:pt>
                <c:pt idx="487">
                  <c:v>2.5999999999999999E-2</c:v>
                </c:pt>
                <c:pt idx="488">
                  <c:v>1.4999999999999999E-2</c:v>
                </c:pt>
                <c:pt idx="489">
                  <c:v>1.9E-2</c:v>
                </c:pt>
                <c:pt idx="490">
                  <c:v>2.3E-2</c:v>
                </c:pt>
                <c:pt idx="491">
                  <c:v>0.02</c:v>
                </c:pt>
                <c:pt idx="492">
                  <c:v>2.4E-2</c:v>
                </c:pt>
                <c:pt idx="493">
                  <c:v>0.02</c:v>
                </c:pt>
                <c:pt idx="494">
                  <c:v>2.1000000000000001E-2</c:v>
                </c:pt>
                <c:pt idx="495">
                  <c:v>1.6E-2</c:v>
                </c:pt>
                <c:pt idx="496">
                  <c:v>1.7000000000000001E-2</c:v>
                </c:pt>
                <c:pt idx="497">
                  <c:v>1.7999999999999999E-2</c:v>
                </c:pt>
                <c:pt idx="498">
                  <c:v>1.4999999999999999E-2</c:v>
                </c:pt>
                <c:pt idx="499">
                  <c:v>1.2999999999999999E-2</c:v>
                </c:pt>
                <c:pt idx="500">
                  <c:v>1.4999999999999999E-2</c:v>
                </c:pt>
                <c:pt idx="50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02-4610-BEC5-25EEB6C7D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22447"/>
        <c:axId val="1296324111"/>
      </c:scatterChart>
      <c:valAx>
        <c:axId val="1296322447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24111"/>
        <c:crosses val="autoZero"/>
        <c:crossBetween val="midCat"/>
      </c:valAx>
      <c:valAx>
        <c:axId val="1296324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22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Birth</a:t>
            </a:r>
            <a:r>
              <a:rPr lang="en-IN" baseline="0"/>
              <a:t> rate yearwise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VS BIRTH RATE &amp; POPULATION'!$C$1836:$C$1995</c:f>
            </c:strRef>
          </c:cat>
          <c:val>
            <c:numRef>
              <c:f>'GDP VS BIRTH RATE &amp; POPULATION'!$M$1836:$M$1995</c:f>
            </c:numRef>
          </c:val>
          <c:smooth val="0"/>
          <c:extLst>
            <c:ext xmlns:c16="http://schemas.microsoft.com/office/drawing/2014/chart" uri="{C3380CC4-5D6E-409C-BE32-E72D297353CC}">
              <c16:uniqueId val="{00000000-EF46-4814-84CF-D0BC4D8CB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6344495"/>
        <c:axId val="1296358223"/>
      </c:lineChart>
      <c:catAx>
        <c:axId val="1296344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58223"/>
        <c:crosses val="autoZero"/>
        <c:auto val="1"/>
        <c:lblAlgn val="ctr"/>
        <c:lblOffset val="100"/>
        <c:noMultiLvlLbl val="0"/>
      </c:catAx>
      <c:valAx>
        <c:axId val="12963582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44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POPULATION'!$N$1</c:f>
              <c:strCache>
                <c:ptCount val="1"/>
                <c:pt idx="0">
                  <c:v>Population 15-64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POPULATION'!$N$2:$N$2497</c:f>
              <c:numCache>
                <c:formatCode>General</c:formatCode>
                <c:ptCount val="502"/>
                <c:pt idx="0">
                  <c:v>0.63700000000000001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0.65400000000000003</c:v>
                </c:pt>
                <c:pt idx="4">
                  <c:v>0.66600000000000004</c:v>
                </c:pt>
                <c:pt idx="5">
                  <c:v>0.55500000000000005</c:v>
                </c:pt>
                <c:pt idx="6">
                  <c:v>0.62314784727863615</c:v>
                </c:pt>
                <c:pt idx="7">
                  <c:v>0.56000000000000005</c:v>
                </c:pt>
                <c:pt idx="8">
                  <c:v>0.64900000000000002</c:v>
                </c:pt>
                <c:pt idx="9">
                  <c:v>0.68300000000000005</c:v>
                </c:pt>
                <c:pt idx="10">
                  <c:v>0.65</c:v>
                </c:pt>
                <c:pt idx="11">
                  <c:v>0.624</c:v>
                </c:pt>
                <c:pt idx="12">
                  <c:v>0.63100000000000001</c:v>
                </c:pt>
                <c:pt idx="13">
                  <c:v>0.68500000000000005</c:v>
                </c:pt>
                <c:pt idx="14">
                  <c:v>0.59899999999999998</c:v>
                </c:pt>
                <c:pt idx="15">
                  <c:v>0.62314784727863615</c:v>
                </c:pt>
                <c:pt idx="16">
                  <c:v>0.60399999999999998</c:v>
                </c:pt>
                <c:pt idx="17">
                  <c:v>0.56200000000000006</c:v>
                </c:pt>
                <c:pt idx="18">
                  <c:v>0.62314784727863615</c:v>
                </c:pt>
                <c:pt idx="19">
                  <c:v>0.57199999999999995</c:v>
                </c:pt>
                <c:pt idx="20">
                  <c:v>0.51900000000000002</c:v>
                </c:pt>
                <c:pt idx="21">
                  <c:v>0.60199999999999998</c:v>
                </c:pt>
                <c:pt idx="22">
                  <c:v>0.55700000000000005</c:v>
                </c:pt>
                <c:pt idx="23">
                  <c:v>0.53700000000000003</c:v>
                </c:pt>
                <c:pt idx="24">
                  <c:v>0.59899999999999998</c:v>
                </c:pt>
                <c:pt idx="25">
                  <c:v>0.61</c:v>
                </c:pt>
                <c:pt idx="26">
                  <c:v>0.55400000000000005</c:v>
                </c:pt>
                <c:pt idx="27">
                  <c:v>0.623</c:v>
                </c:pt>
                <c:pt idx="28">
                  <c:v>0.57399999999999995</c:v>
                </c:pt>
                <c:pt idx="29">
                  <c:v>0.61099999999999999</c:v>
                </c:pt>
                <c:pt idx="30">
                  <c:v>0.62314784727863615</c:v>
                </c:pt>
                <c:pt idx="31">
                  <c:v>0.60199999999999998</c:v>
                </c:pt>
                <c:pt idx="32">
                  <c:v>0.61599999999999999</c:v>
                </c:pt>
                <c:pt idx="33">
                  <c:v>0.63700000000000001</c:v>
                </c:pt>
                <c:pt idx="34">
                  <c:v>0.67900000000000005</c:v>
                </c:pt>
                <c:pt idx="35">
                  <c:v>0.66300000000000003</c:v>
                </c:pt>
                <c:pt idx="36">
                  <c:v>0.624</c:v>
                </c:pt>
                <c:pt idx="37">
                  <c:v>0.61699999999999999</c:v>
                </c:pt>
                <c:pt idx="38">
                  <c:v>0.63900000000000001</c:v>
                </c:pt>
                <c:pt idx="39">
                  <c:v>0.624</c:v>
                </c:pt>
                <c:pt idx="40">
                  <c:v>0.69399999999999995</c:v>
                </c:pt>
                <c:pt idx="41">
                  <c:v>0.65900000000000003</c:v>
                </c:pt>
                <c:pt idx="42">
                  <c:v>0.66900000000000004</c:v>
                </c:pt>
                <c:pt idx="43">
                  <c:v>0.56000000000000005</c:v>
                </c:pt>
                <c:pt idx="44">
                  <c:v>0.62314784727863615</c:v>
                </c:pt>
                <c:pt idx="45">
                  <c:v>0.56200000000000006</c:v>
                </c:pt>
                <c:pt idx="46">
                  <c:v>0.65300000000000002</c:v>
                </c:pt>
                <c:pt idx="47">
                  <c:v>0.68500000000000005</c:v>
                </c:pt>
                <c:pt idx="48">
                  <c:v>0.65400000000000003</c:v>
                </c:pt>
                <c:pt idx="49">
                  <c:v>0.628</c:v>
                </c:pt>
                <c:pt idx="50">
                  <c:v>0.63700000000000001</c:v>
                </c:pt>
                <c:pt idx="51">
                  <c:v>0.68700000000000006</c:v>
                </c:pt>
                <c:pt idx="52">
                  <c:v>0.60199999999999998</c:v>
                </c:pt>
                <c:pt idx="53">
                  <c:v>0.62314784727863615</c:v>
                </c:pt>
                <c:pt idx="54">
                  <c:v>0.60599999999999998</c:v>
                </c:pt>
                <c:pt idx="55">
                  <c:v>0.56399999999999995</c:v>
                </c:pt>
                <c:pt idx="56">
                  <c:v>0.62314784727863615</c:v>
                </c:pt>
                <c:pt idx="57">
                  <c:v>0.58199999999999996</c:v>
                </c:pt>
                <c:pt idx="58">
                  <c:v>0.52</c:v>
                </c:pt>
                <c:pt idx="59">
                  <c:v>0.60099999999999998</c:v>
                </c:pt>
                <c:pt idx="60">
                  <c:v>0.56100000000000005</c:v>
                </c:pt>
                <c:pt idx="61">
                  <c:v>0.54100000000000004</c:v>
                </c:pt>
                <c:pt idx="62">
                  <c:v>0.60099999999999998</c:v>
                </c:pt>
                <c:pt idx="63">
                  <c:v>0.61299999999999999</c:v>
                </c:pt>
                <c:pt idx="64">
                  <c:v>0.55900000000000005</c:v>
                </c:pt>
                <c:pt idx="65">
                  <c:v>0.625</c:v>
                </c:pt>
                <c:pt idx="66">
                  <c:v>0.57799999999999996</c:v>
                </c:pt>
                <c:pt idx="67">
                  <c:v>0.61399999999999999</c:v>
                </c:pt>
                <c:pt idx="68">
                  <c:v>0.62314784727863615</c:v>
                </c:pt>
                <c:pt idx="69">
                  <c:v>0.61</c:v>
                </c:pt>
                <c:pt idx="70">
                  <c:v>0.622</c:v>
                </c:pt>
                <c:pt idx="71">
                  <c:v>0.63800000000000001</c:v>
                </c:pt>
                <c:pt idx="72">
                  <c:v>0.68700000000000006</c:v>
                </c:pt>
                <c:pt idx="73">
                  <c:v>0.66500000000000004</c:v>
                </c:pt>
                <c:pt idx="74">
                  <c:v>0.624</c:v>
                </c:pt>
                <c:pt idx="75">
                  <c:v>0.621</c:v>
                </c:pt>
                <c:pt idx="76">
                  <c:v>0.64</c:v>
                </c:pt>
                <c:pt idx="77">
                  <c:v>0.626</c:v>
                </c:pt>
                <c:pt idx="78">
                  <c:v>0.69499999999999995</c:v>
                </c:pt>
                <c:pt idx="79">
                  <c:v>0.66400000000000003</c:v>
                </c:pt>
                <c:pt idx="80">
                  <c:v>0.67200000000000004</c:v>
                </c:pt>
                <c:pt idx="81">
                  <c:v>0.56499999999999995</c:v>
                </c:pt>
                <c:pt idx="82">
                  <c:v>0.62314784727863615</c:v>
                </c:pt>
                <c:pt idx="83">
                  <c:v>0.56399999999999995</c:v>
                </c:pt>
                <c:pt idx="84">
                  <c:v>0.65500000000000003</c:v>
                </c:pt>
                <c:pt idx="85">
                  <c:v>0.68700000000000006</c:v>
                </c:pt>
                <c:pt idx="86">
                  <c:v>0.65800000000000003</c:v>
                </c:pt>
                <c:pt idx="87">
                  <c:v>0.63100000000000001</c:v>
                </c:pt>
                <c:pt idx="88">
                  <c:v>0.64400000000000002</c:v>
                </c:pt>
                <c:pt idx="89">
                  <c:v>0.68899999999999995</c:v>
                </c:pt>
                <c:pt idx="90">
                  <c:v>0.60399999999999998</c:v>
                </c:pt>
                <c:pt idx="91">
                  <c:v>0.62314784727863615</c:v>
                </c:pt>
                <c:pt idx="92">
                  <c:v>0.60899999999999999</c:v>
                </c:pt>
                <c:pt idx="93">
                  <c:v>0.56799999999999995</c:v>
                </c:pt>
                <c:pt idx="94">
                  <c:v>0.62314784727863615</c:v>
                </c:pt>
                <c:pt idx="95">
                  <c:v>0.59199999999999997</c:v>
                </c:pt>
                <c:pt idx="96">
                  <c:v>0.52100000000000002</c:v>
                </c:pt>
                <c:pt idx="97">
                  <c:v>0.6</c:v>
                </c:pt>
                <c:pt idx="98">
                  <c:v>0.56599999999999995</c:v>
                </c:pt>
                <c:pt idx="99">
                  <c:v>0.54500000000000004</c:v>
                </c:pt>
                <c:pt idx="100">
                  <c:v>0.60399999999999998</c:v>
                </c:pt>
                <c:pt idx="101">
                  <c:v>0.61499999999999999</c:v>
                </c:pt>
                <c:pt idx="102">
                  <c:v>0.56499999999999995</c:v>
                </c:pt>
                <c:pt idx="103">
                  <c:v>0.627</c:v>
                </c:pt>
                <c:pt idx="104">
                  <c:v>0.58199999999999996</c:v>
                </c:pt>
                <c:pt idx="105">
                  <c:v>0.61699999999999999</c:v>
                </c:pt>
                <c:pt idx="106">
                  <c:v>0.62314784727863615</c:v>
                </c:pt>
                <c:pt idx="107">
                  <c:v>0.61899999999999999</c:v>
                </c:pt>
                <c:pt idx="108">
                  <c:v>0.627</c:v>
                </c:pt>
                <c:pt idx="109">
                  <c:v>0.63900000000000001</c:v>
                </c:pt>
                <c:pt idx="110">
                  <c:v>0.69399999999999995</c:v>
                </c:pt>
                <c:pt idx="111">
                  <c:v>0.66700000000000004</c:v>
                </c:pt>
                <c:pt idx="112">
                  <c:v>0.624</c:v>
                </c:pt>
                <c:pt idx="113">
                  <c:v>0.625</c:v>
                </c:pt>
                <c:pt idx="114">
                  <c:v>0.64</c:v>
                </c:pt>
                <c:pt idx="115">
                  <c:v>0.629</c:v>
                </c:pt>
                <c:pt idx="116">
                  <c:v>0.69799999999999995</c:v>
                </c:pt>
                <c:pt idx="117">
                  <c:v>0.67</c:v>
                </c:pt>
                <c:pt idx="118">
                  <c:v>0.67700000000000005</c:v>
                </c:pt>
                <c:pt idx="119">
                  <c:v>0.56999999999999995</c:v>
                </c:pt>
                <c:pt idx="120">
                  <c:v>0.62314784727863615</c:v>
                </c:pt>
                <c:pt idx="121">
                  <c:v>0.56699999999999995</c:v>
                </c:pt>
                <c:pt idx="122">
                  <c:v>0.65800000000000003</c:v>
                </c:pt>
                <c:pt idx="123">
                  <c:v>0.68899999999999995</c:v>
                </c:pt>
                <c:pt idx="124">
                  <c:v>0.66200000000000003</c:v>
                </c:pt>
                <c:pt idx="125">
                  <c:v>0.63500000000000001</c:v>
                </c:pt>
                <c:pt idx="126">
                  <c:v>0.65</c:v>
                </c:pt>
                <c:pt idx="127">
                  <c:v>0.69099999999999995</c:v>
                </c:pt>
                <c:pt idx="128">
                  <c:v>0.60699999999999998</c:v>
                </c:pt>
                <c:pt idx="129">
                  <c:v>0.62314784727863615</c:v>
                </c:pt>
                <c:pt idx="130">
                  <c:v>0.61199999999999999</c:v>
                </c:pt>
                <c:pt idx="131">
                  <c:v>0.57199999999999995</c:v>
                </c:pt>
                <c:pt idx="132">
                  <c:v>0.62314784727863615</c:v>
                </c:pt>
                <c:pt idx="133">
                  <c:v>0.60299999999999998</c:v>
                </c:pt>
                <c:pt idx="134">
                  <c:v>0.52200000000000002</c:v>
                </c:pt>
                <c:pt idx="135">
                  <c:v>0.59899999999999998</c:v>
                </c:pt>
                <c:pt idx="136">
                  <c:v>0.56999999999999995</c:v>
                </c:pt>
                <c:pt idx="137">
                  <c:v>0.55000000000000004</c:v>
                </c:pt>
                <c:pt idx="138">
                  <c:v>0.60599999999999998</c:v>
                </c:pt>
                <c:pt idx="139">
                  <c:v>0.61799999999999999</c:v>
                </c:pt>
                <c:pt idx="140">
                  <c:v>0.56999999999999995</c:v>
                </c:pt>
                <c:pt idx="141">
                  <c:v>0.629</c:v>
                </c:pt>
                <c:pt idx="142">
                  <c:v>0.58599999999999997</c:v>
                </c:pt>
                <c:pt idx="143">
                  <c:v>0.62</c:v>
                </c:pt>
                <c:pt idx="144">
                  <c:v>0.62314784727863615</c:v>
                </c:pt>
                <c:pt idx="145">
                  <c:v>0.628</c:v>
                </c:pt>
                <c:pt idx="146">
                  <c:v>0.63200000000000001</c:v>
                </c:pt>
                <c:pt idx="147">
                  <c:v>0.63900000000000001</c:v>
                </c:pt>
                <c:pt idx="148">
                  <c:v>0.70099999999999996</c:v>
                </c:pt>
                <c:pt idx="149">
                  <c:v>0.66900000000000004</c:v>
                </c:pt>
                <c:pt idx="150">
                  <c:v>0.625</c:v>
                </c:pt>
                <c:pt idx="151">
                  <c:v>0.63</c:v>
                </c:pt>
                <c:pt idx="152">
                  <c:v>0.64200000000000002</c:v>
                </c:pt>
                <c:pt idx="153">
                  <c:v>0.63200000000000001</c:v>
                </c:pt>
                <c:pt idx="154">
                  <c:v>0.69899999999999995</c:v>
                </c:pt>
                <c:pt idx="155">
                  <c:v>0.67600000000000005</c:v>
                </c:pt>
                <c:pt idx="156">
                  <c:v>0.68100000000000005</c:v>
                </c:pt>
                <c:pt idx="157">
                  <c:v>0.57499999999999996</c:v>
                </c:pt>
                <c:pt idx="158">
                  <c:v>0.62314784727863615</c:v>
                </c:pt>
                <c:pt idx="159">
                  <c:v>0.56899999999999995</c:v>
                </c:pt>
                <c:pt idx="160">
                  <c:v>0.66</c:v>
                </c:pt>
                <c:pt idx="161">
                  <c:v>0.69099999999999995</c:v>
                </c:pt>
                <c:pt idx="162">
                  <c:v>0.66700000000000004</c:v>
                </c:pt>
                <c:pt idx="163">
                  <c:v>0.63800000000000001</c:v>
                </c:pt>
                <c:pt idx="164">
                  <c:v>0.65600000000000003</c:v>
                </c:pt>
                <c:pt idx="165">
                  <c:v>0.69399999999999995</c:v>
                </c:pt>
                <c:pt idx="166">
                  <c:v>0.61</c:v>
                </c:pt>
                <c:pt idx="167">
                  <c:v>0.62314784727863615</c:v>
                </c:pt>
                <c:pt idx="168">
                  <c:v>0.61499999999999999</c:v>
                </c:pt>
                <c:pt idx="169">
                  <c:v>0.57599999999999996</c:v>
                </c:pt>
                <c:pt idx="170">
                  <c:v>0.62314784727863615</c:v>
                </c:pt>
                <c:pt idx="171">
                  <c:v>0.61399999999999999</c:v>
                </c:pt>
                <c:pt idx="172">
                  <c:v>0.52400000000000002</c:v>
                </c:pt>
                <c:pt idx="173">
                  <c:v>0.59799999999999998</c:v>
                </c:pt>
                <c:pt idx="174">
                  <c:v>0.57399999999999995</c:v>
                </c:pt>
                <c:pt idx="175">
                  <c:v>0.55500000000000005</c:v>
                </c:pt>
                <c:pt idx="176">
                  <c:v>0.60899999999999999</c:v>
                </c:pt>
                <c:pt idx="177">
                  <c:v>0.621</c:v>
                </c:pt>
                <c:pt idx="178">
                  <c:v>0.57499999999999996</c:v>
                </c:pt>
                <c:pt idx="179">
                  <c:v>0.63</c:v>
                </c:pt>
                <c:pt idx="180">
                  <c:v>0.59</c:v>
                </c:pt>
                <c:pt idx="181">
                  <c:v>0.623</c:v>
                </c:pt>
                <c:pt idx="182">
                  <c:v>0.62314784727863615</c:v>
                </c:pt>
                <c:pt idx="183">
                  <c:v>0.63600000000000001</c:v>
                </c:pt>
                <c:pt idx="184">
                  <c:v>0.63800000000000001</c:v>
                </c:pt>
                <c:pt idx="185">
                  <c:v>0.64</c:v>
                </c:pt>
                <c:pt idx="186">
                  <c:v>0.70599999999999996</c:v>
                </c:pt>
                <c:pt idx="187">
                  <c:v>0.67</c:v>
                </c:pt>
                <c:pt idx="188">
                  <c:v>0.626</c:v>
                </c:pt>
                <c:pt idx="189">
                  <c:v>0.63300000000000001</c:v>
                </c:pt>
                <c:pt idx="190">
                  <c:v>0.64400000000000002</c:v>
                </c:pt>
                <c:pt idx="191">
                  <c:v>0.63400000000000001</c:v>
                </c:pt>
                <c:pt idx="192">
                  <c:v>0.69899999999999995</c:v>
                </c:pt>
                <c:pt idx="193">
                  <c:v>0.68200000000000005</c:v>
                </c:pt>
                <c:pt idx="194">
                  <c:v>0.68600000000000005</c:v>
                </c:pt>
                <c:pt idx="195">
                  <c:v>0.57999999999999996</c:v>
                </c:pt>
                <c:pt idx="196">
                  <c:v>0.62314784727863615</c:v>
                </c:pt>
                <c:pt idx="197">
                  <c:v>0.57299999999999995</c:v>
                </c:pt>
                <c:pt idx="198">
                  <c:v>0.66300000000000003</c:v>
                </c:pt>
                <c:pt idx="199">
                  <c:v>0.69199999999999995</c:v>
                </c:pt>
                <c:pt idx="200">
                  <c:v>0.67100000000000004</c:v>
                </c:pt>
                <c:pt idx="201">
                  <c:v>0.64200000000000002</c:v>
                </c:pt>
                <c:pt idx="202">
                  <c:v>0.66200000000000003</c:v>
                </c:pt>
                <c:pt idx="203">
                  <c:v>0.69599999999999995</c:v>
                </c:pt>
                <c:pt idx="204">
                  <c:v>0.61299999999999999</c:v>
                </c:pt>
                <c:pt idx="205">
                  <c:v>0.62314784727863615</c:v>
                </c:pt>
                <c:pt idx="206">
                  <c:v>0.61699999999999999</c:v>
                </c:pt>
                <c:pt idx="207">
                  <c:v>0.58099999999999996</c:v>
                </c:pt>
                <c:pt idx="208">
                  <c:v>0.62314784727863615</c:v>
                </c:pt>
                <c:pt idx="209">
                  <c:v>0.623</c:v>
                </c:pt>
                <c:pt idx="210">
                  <c:v>0.52600000000000002</c:v>
                </c:pt>
                <c:pt idx="211">
                  <c:v>0.59599999999999997</c:v>
                </c:pt>
                <c:pt idx="212">
                  <c:v>0.57799999999999996</c:v>
                </c:pt>
                <c:pt idx="213">
                  <c:v>0.56000000000000005</c:v>
                </c:pt>
                <c:pt idx="214">
                  <c:v>0.61199999999999999</c:v>
                </c:pt>
                <c:pt idx="215">
                  <c:v>0.624</c:v>
                </c:pt>
                <c:pt idx="216">
                  <c:v>0.58099999999999996</c:v>
                </c:pt>
                <c:pt idx="217">
                  <c:v>0.63200000000000001</c:v>
                </c:pt>
                <c:pt idx="218">
                  <c:v>0.59399999999999997</c:v>
                </c:pt>
                <c:pt idx="219">
                  <c:v>0.626</c:v>
                </c:pt>
                <c:pt idx="220">
                  <c:v>0.62314784727863615</c:v>
                </c:pt>
                <c:pt idx="221">
                  <c:v>0.64300000000000002</c:v>
                </c:pt>
                <c:pt idx="222">
                  <c:v>0.64300000000000002</c:v>
                </c:pt>
                <c:pt idx="223">
                  <c:v>0.64</c:v>
                </c:pt>
                <c:pt idx="224">
                  <c:v>0.70899999999999996</c:v>
                </c:pt>
                <c:pt idx="225">
                  <c:v>0.67100000000000004</c:v>
                </c:pt>
                <c:pt idx="226">
                  <c:v>0.627</c:v>
                </c:pt>
                <c:pt idx="227">
                  <c:v>0.63700000000000001</c:v>
                </c:pt>
                <c:pt idx="228">
                  <c:v>0.64700000000000002</c:v>
                </c:pt>
                <c:pt idx="229">
                  <c:v>0.63700000000000001</c:v>
                </c:pt>
                <c:pt idx="230">
                  <c:v>0.69799999999999995</c:v>
                </c:pt>
                <c:pt idx="231">
                  <c:v>0.68799999999999994</c:v>
                </c:pt>
                <c:pt idx="232">
                  <c:v>0.69</c:v>
                </c:pt>
                <c:pt idx="233">
                  <c:v>0.58499999999999996</c:v>
                </c:pt>
                <c:pt idx="234">
                  <c:v>0.62314784727863615</c:v>
                </c:pt>
                <c:pt idx="235">
                  <c:v>0.57599999999999996</c:v>
                </c:pt>
                <c:pt idx="236">
                  <c:v>0.66500000000000004</c:v>
                </c:pt>
                <c:pt idx="237">
                  <c:v>0.69399999999999995</c:v>
                </c:pt>
                <c:pt idx="238">
                  <c:v>0.67500000000000004</c:v>
                </c:pt>
                <c:pt idx="239">
                  <c:v>0.64500000000000002</c:v>
                </c:pt>
                <c:pt idx="240">
                  <c:v>0.66800000000000004</c:v>
                </c:pt>
                <c:pt idx="241">
                  <c:v>0.69799999999999995</c:v>
                </c:pt>
                <c:pt idx="242">
                  <c:v>0.67</c:v>
                </c:pt>
                <c:pt idx="243">
                  <c:v>0.61599999999999999</c:v>
                </c:pt>
                <c:pt idx="244">
                  <c:v>0.62314784727863615</c:v>
                </c:pt>
                <c:pt idx="245">
                  <c:v>0.62</c:v>
                </c:pt>
                <c:pt idx="246">
                  <c:v>0.58599999999999997</c:v>
                </c:pt>
                <c:pt idx="247">
                  <c:v>0.62314784727863615</c:v>
                </c:pt>
                <c:pt idx="248">
                  <c:v>0.63100000000000001</c:v>
                </c:pt>
                <c:pt idx="249">
                  <c:v>0.52800000000000002</c:v>
                </c:pt>
                <c:pt idx="250">
                  <c:v>0.59399999999999997</c:v>
                </c:pt>
                <c:pt idx="251">
                  <c:v>0.58099999999999996</c:v>
                </c:pt>
                <c:pt idx="252">
                  <c:v>0.56599999999999995</c:v>
                </c:pt>
                <c:pt idx="253">
                  <c:v>0.61499999999999999</c:v>
                </c:pt>
                <c:pt idx="254">
                  <c:v>0.627</c:v>
                </c:pt>
                <c:pt idx="255">
                  <c:v>0.58699999999999997</c:v>
                </c:pt>
                <c:pt idx="256">
                  <c:v>0.63300000000000001</c:v>
                </c:pt>
                <c:pt idx="257">
                  <c:v>0.59799999999999998</c:v>
                </c:pt>
                <c:pt idx="258">
                  <c:v>0.629</c:v>
                </c:pt>
                <c:pt idx="259">
                  <c:v>0.62314784727863615</c:v>
                </c:pt>
                <c:pt idx="260">
                  <c:v>0.64900000000000002</c:v>
                </c:pt>
                <c:pt idx="261">
                  <c:v>0.64800000000000002</c:v>
                </c:pt>
                <c:pt idx="262">
                  <c:v>0.64100000000000001</c:v>
                </c:pt>
                <c:pt idx="263">
                  <c:v>0.71199999999999997</c:v>
                </c:pt>
                <c:pt idx="264">
                  <c:v>0.67200000000000004</c:v>
                </c:pt>
                <c:pt idx="265">
                  <c:v>0.628</c:v>
                </c:pt>
                <c:pt idx="266">
                  <c:v>0.64</c:v>
                </c:pt>
                <c:pt idx="267">
                  <c:v>0.65100000000000002</c:v>
                </c:pt>
                <c:pt idx="268">
                  <c:v>0.63900000000000001</c:v>
                </c:pt>
                <c:pt idx="269">
                  <c:v>0.69599999999999995</c:v>
                </c:pt>
                <c:pt idx="270">
                  <c:v>0.69299999999999995</c:v>
                </c:pt>
                <c:pt idx="271">
                  <c:v>0.69399999999999995</c:v>
                </c:pt>
                <c:pt idx="272">
                  <c:v>0.59</c:v>
                </c:pt>
                <c:pt idx="273">
                  <c:v>0.62314784727863615</c:v>
                </c:pt>
                <c:pt idx="274">
                  <c:v>0.57999999999999996</c:v>
                </c:pt>
                <c:pt idx="275">
                  <c:v>0.66800000000000004</c:v>
                </c:pt>
                <c:pt idx="276">
                  <c:v>0.69499999999999995</c:v>
                </c:pt>
                <c:pt idx="277">
                  <c:v>0.67800000000000005</c:v>
                </c:pt>
                <c:pt idx="278">
                  <c:v>0.64800000000000002</c:v>
                </c:pt>
                <c:pt idx="279">
                  <c:v>0.67300000000000004</c:v>
                </c:pt>
                <c:pt idx="280">
                  <c:v>0.69899999999999995</c:v>
                </c:pt>
                <c:pt idx="281">
                  <c:v>0.67100000000000004</c:v>
                </c:pt>
                <c:pt idx="282">
                  <c:v>0.61899999999999999</c:v>
                </c:pt>
                <c:pt idx="283">
                  <c:v>0.62314784727863615</c:v>
                </c:pt>
                <c:pt idx="284">
                  <c:v>0.622</c:v>
                </c:pt>
                <c:pt idx="285">
                  <c:v>0.59199999999999997</c:v>
                </c:pt>
                <c:pt idx="286">
                  <c:v>0.62314784727863615</c:v>
                </c:pt>
                <c:pt idx="287">
                  <c:v>0.63800000000000001</c:v>
                </c:pt>
                <c:pt idx="288">
                  <c:v>0.53100000000000003</c:v>
                </c:pt>
                <c:pt idx="289">
                  <c:v>0.59199999999999997</c:v>
                </c:pt>
                <c:pt idx="290">
                  <c:v>0.58399999999999996</c:v>
                </c:pt>
                <c:pt idx="291">
                  <c:v>0.57199999999999995</c:v>
                </c:pt>
                <c:pt idx="292">
                  <c:v>0.61799999999999999</c:v>
                </c:pt>
                <c:pt idx="293">
                  <c:v>0.63</c:v>
                </c:pt>
                <c:pt idx="294">
                  <c:v>0.59199999999999997</c:v>
                </c:pt>
                <c:pt idx="295">
                  <c:v>0.63500000000000001</c:v>
                </c:pt>
                <c:pt idx="296">
                  <c:v>0.60199999999999998</c:v>
                </c:pt>
                <c:pt idx="297">
                  <c:v>0.63200000000000001</c:v>
                </c:pt>
                <c:pt idx="298">
                  <c:v>0.62314784727863615</c:v>
                </c:pt>
                <c:pt idx="299">
                  <c:v>0.62314784727863615</c:v>
                </c:pt>
                <c:pt idx="300">
                  <c:v>0.65300000000000002</c:v>
                </c:pt>
                <c:pt idx="301">
                  <c:v>0.65300000000000002</c:v>
                </c:pt>
                <c:pt idx="302">
                  <c:v>0.64300000000000002</c:v>
                </c:pt>
                <c:pt idx="303">
                  <c:v>0.71299999999999997</c:v>
                </c:pt>
                <c:pt idx="304">
                  <c:v>0.67300000000000004</c:v>
                </c:pt>
                <c:pt idx="305">
                  <c:v>0.63</c:v>
                </c:pt>
                <c:pt idx="306">
                  <c:v>0.64300000000000002</c:v>
                </c:pt>
                <c:pt idx="307">
                  <c:v>0.65600000000000003</c:v>
                </c:pt>
                <c:pt idx="308">
                  <c:v>0.64100000000000001</c:v>
                </c:pt>
                <c:pt idx="309">
                  <c:v>0.69299999999999995</c:v>
                </c:pt>
                <c:pt idx="310">
                  <c:v>0.69799999999999995</c:v>
                </c:pt>
                <c:pt idx="311">
                  <c:v>0.69799999999999995</c:v>
                </c:pt>
                <c:pt idx="312">
                  <c:v>0.59599999999999997</c:v>
                </c:pt>
                <c:pt idx="313">
                  <c:v>0.62314784727863615</c:v>
                </c:pt>
                <c:pt idx="314">
                  <c:v>0.58499999999999996</c:v>
                </c:pt>
                <c:pt idx="315">
                  <c:v>0.67100000000000004</c:v>
                </c:pt>
                <c:pt idx="316">
                  <c:v>0.69499999999999995</c:v>
                </c:pt>
                <c:pt idx="317">
                  <c:v>0.68200000000000005</c:v>
                </c:pt>
                <c:pt idx="318">
                  <c:v>0.65100000000000002</c:v>
                </c:pt>
                <c:pt idx="319">
                  <c:v>0.67800000000000005</c:v>
                </c:pt>
                <c:pt idx="320">
                  <c:v>0.7</c:v>
                </c:pt>
                <c:pt idx="321">
                  <c:v>0.67100000000000004</c:v>
                </c:pt>
                <c:pt idx="322">
                  <c:v>0.622</c:v>
                </c:pt>
                <c:pt idx="323">
                  <c:v>0.62314784727863615</c:v>
                </c:pt>
                <c:pt idx="324">
                  <c:v>0.624</c:v>
                </c:pt>
                <c:pt idx="325">
                  <c:v>0.59799999999999998</c:v>
                </c:pt>
                <c:pt idx="326">
                  <c:v>0.62314784727863615</c:v>
                </c:pt>
                <c:pt idx="327">
                  <c:v>0.64300000000000002</c:v>
                </c:pt>
                <c:pt idx="328">
                  <c:v>0.53400000000000003</c:v>
                </c:pt>
                <c:pt idx="329">
                  <c:v>0.59099999999999997</c:v>
                </c:pt>
                <c:pt idx="330">
                  <c:v>0.58699999999999997</c:v>
                </c:pt>
                <c:pt idx="331">
                  <c:v>0.57799999999999996</c:v>
                </c:pt>
                <c:pt idx="332">
                  <c:v>0.622</c:v>
                </c:pt>
                <c:pt idx="333">
                  <c:v>0.63300000000000001</c:v>
                </c:pt>
                <c:pt idx="334">
                  <c:v>0.59799999999999998</c:v>
                </c:pt>
                <c:pt idx="335">
                  <c:v>0.63600000000000001</c:v>
                </c:pt>
                <c:pt idx="336">
                  <c:v>0.60599999999999998</c:v>
                </c:pt>
                <c:pt idx="337">
                  <c:v>0.63500000000000001</c:v>
                </c:pt>
                <c:pt idx="338">
                  <c:v>0.62314784727863615</c:v>
                </c:pt>
                <c:pt idx="339">
                  <c:v>0.62314784727863615</c:v>
                </c:pt>
                <c:pt idx="340">
                  <c:v>0.65600000000000003</c:v>
                </c:pt>
                <c:pt idx="341">
                  <c:v>0.65900000000000003</c:v>
                </c:pt>
                <c:pt idx="342">
                  <c:v>0.64400000000000002</c:v>
                </c:pt>
                <c:pt idx="343">
                  <c:v>0.71199999999999997</c:v>
                </c:pt>
                <c:pt idx="344">
                  <c:v>0.67300000000000004</c:v>
                </c:pt>
                <c:pt idx="345">
                  <c:v>0.63200000000000001</c:v>
                </c:pt>
                <c:pt idx="346">
                  <c:v>0.64500000000000002</c:v>
                </c:pt>
                <c:pt idx="347">
                  <c:v>0.66100000000000003</c:v>
                </c:pt>
                <c:pt idx="348">
                  <c:v>0.64300000000000002</c:v>
                </c:pt>
                <c:pt idx="349">
                  <c:v>0.69</c:v>
                </c:pt>
                <c:pt idx="350">
                  <c:v>0.70199999999999996</c:v>
                </c:pt>
                <c:pt idx="351">
                  <c:v>0.70099999999999996</c:v>
                </c:pt>
                <c:pt idx="352">
                  <c:v>0.60099999999999998</c:v>
                </c:pt>
                <c:pt idx="353">
                  <c:v>0.62314784727863615</c:v>
                </c:pt>
                <c:pt idx="354">
                  <c:v>0.58899999999999997</c:v>
                </c:pt>
                <c:pt idx="355">
                  <c:v>0.67300000000000004</c:v>
                </c:pt>
                <c:pt idx="356">
                  <c:v>0.69499999999999995</c:v>
                </c:pt>
                <c:pt idx="357">
                  <c:v>0.68500000000000005</c:v>
                </c:pt>
                <c:pt idx="358">
                  <c:v>0.65400000000000003</c:v>
                </c:pt>
                <c:pt idx="359">
                  <c:v>0.68200000000000005</c:v>
                </c:pt>
                <c:pt idx="360">
                  <c:v>0.70099999999999996</c:v>
                </c:pt>
                <c:pt idx="361">
                  <c:v>0.67</c:v>
                </c:pt>
                <c:pt idx="362">
                  <c:v>0.625</c:v>
                </c:pt>
                <c:pt idx="363">
                  <c:v>0.62314784727863615</c:v>
                </c:pt>
                <c:pt idx="364">
                  <c:v>0.627</c:v>
                </c:pt>
                <c:pt idx="365">
                  <c:v>0.60399999999999998</c:v>
                </c:pt>
                <c:pt idx="366">
                  <c:v>0.62314784727863615</c:v>
                </c:pt>
                <c:pt idx="367">
                  <c:v>0.64800000000000002</c:v>
                </c:pt>
                <c:pt idx="368">
                  <c:v>0.53700000000000003</c:v>
                </c:pt>
                <c:pt idx="369">
                  <c:v>0.59099999999999997</c:v>
                </c:pt>
                <c:pt idx="370">
                  <c:v>0.59</c:v>
                </c:pt>
                <c:pt idx="371">
                  <c:v>0.58399999999999996</c:v>
                </c:pt>
                <c:pt idx="372">
                  <c:v>0.626</c:v>
                </c:pt>
                <c:pt idx="373">
                  <c:v>0.63600000000000001</c:v>
                </c:pt>
                <c:pt idx="374">
                  <c:v>0.60399999999999998</c:v>
                </c:pt>
                <c:pt idx="375">
                  <c:v>0.63800000000000001</c:v>
                </c:pt>
                <c:pt idx="376">
                  <c:v>0.61</c:v>
                </c:pt>
                <c:pt idx="377">
                  <c:v>0.63700000000000001</c:v>
                </c:pt>
                <c:pt idx="378">
                  <c:v>0.62314784727863615</c:v>
                </c:pt>
                <c:pt idx="379">
                  <c:v>0.62314784727863615</c:v>
                </c:pt>
                <c:pt idx="380">
                  <c:v>0.66</c:v>
                </c:pt>
                <c:pt idx="381">
                  <c:v>0.66300000000000003</c:v>
                </c:pt>
                <c:pt idx="382">
                  <c:v>0.64700000000000002</c:v>
                </c:pt>
                <c:pt idx="383">
                  <c:v>0.71099999999999997</c:v>
                </c:pt>
                <c:pt idx="384">
                  <c:v>0.67200000000000004</c:v>
                </c:pt>
                <c:pt idx="385">
                  <c:v>0.63400000000000001</c:v>
                </c:pt>
                <c:pt idx="386">
                  <c:v>0.64700000000000002</c:v>
                </c:pt>
                <c:pt idx="387">
                  <c:v>0.66500000000000004</c:v>
                </c:pt>
                <c:pt idx="388">
                  <c:v>0.64500000000000002</c:v>
                </c:pt>
                <c:pt idx="389">
                  <c:v>0.68899999999999995</c:v>
                </c:pt>
                <c:pt idx="390">
                  <c:v>0.70599999999999996</c:v>
                </c:pt>
                <c:pt idx="391">
                  <c:v>0.70299999999999996</c:v>
                </c:pt>
                <c:pt idx="392">
                  <c:v>0.60599999999999998</c:v>
                </c:pt>
                <c:pt idx="393">
                  <c:v>0.62314784727863615</c:v>
                </c:pt>
                <c:pt idx="394">
                  <c:v>0.59299999999999997</c:v>
                </c:pt>
                <c:pt idx="395">
                  <c:v>0.67600000000000005</c:v>
                </c:pt>
                <c:pt idx="396">
                  <c:v>0.69399999999999995</c:v>
                </c:pt>
                <c:pt idx="397">
                  <c:v>0.68700000000000006</c:v>
                </c:pt>
                <c:pt idx="398">
                  <c:v>0.65600000000000003</c:v>
                </c:pt>
                <c:pt idx="399">
                  <c:v>0.68600000000000005</c:v>
                </c:pt>
                <c:pt idx="400">
                  <c:v>0.70199999999999996</c:v>
                </c:pt>
                <c:pt idx="401">
                  <c:v>0.628</c:v>
                </c:pt>
                <c:pt idx="402">
                  <c:v>0.62314784727863615</c:v>
                </c:pt>
                <c:pt idx="403">
                  <c:v>0.629</c:v>
                </c:pt>
                <c:pt idx="404">
                  <c:v>0.61</c:v>
                </c:pt>
                <c:pt idx="405">
                  <c:v>0.62314784727863615</c:v>
                </c:pt>
                <c:pt idx="406">
                  <c:v>0.65200000000000002</c:v>
                </c:pt>
                <c:pt idx="407">
                  <c:v>0.54100000000000004</c:v>
                </c:pt>
                <c:pt idx="408">
                  <c:v>0.59199999999999997</c:v>
                </c:pt>
                <c:pt idx="409">
                  <c:v>0.59399999999999997</c:v>
                </c:pt>
                <c:pt idx="410">
                  <c:v>0.58899999999999997</c:v>
                </c:pt>
                <c:pt idx="411">
                  <c:v>0.63100000000000001</c:v>
                </c:pt>
                <c:pt idx="412">
                  <c:v>0.64</c:v>
                </c:pt>
                <c:pt idx="413">
                  <c:v>0.60899999999999999</c:v>
                </c:pt>
                <c:pt idx="414">
                  <c:v>0.63900000000000001</c:v>
                </c:pt>
                <c:pt idx="415">
                  <c:v>0.61299999999999999</c:v>
                </c:pt>
                <c:pt idx="416">
                  <c:v>0.64</c:v>
                </c:pt>
                <c:pt idx="417">
                  <c:v>0.62314784727863615</c:v>
                </c:pt>
                <c:pt idx="418">
                  <c:v>0.66300000000000003</c:v>
                </c:pt>
                <c:pt idx="419">
                  <c:v>0.66800000000000004</c:v>
                </c:pt>
                <c:pt idx="420">
                  <c:v>0.64900000000000002</c:v>
                </c:pt>
                <c:pt idx="421">
                  <c:v>0.71</c:v>
                </c:pt>
                <c:pt idx="422">
                  <c:v>0.67100000000000004</c:v>
                </c:pt>
                <c:pt idx="423">
                  <c:v>0.63600000000000001</c:v>
                </c:pt>
                <c:pt idx="424">
                  <c:v>0.64900000000000002</c:v>
                </c:pt>
                <c:pt idx="425">
                  <c:v>0.67</c:v>
                </c:pt>
                <c:pt idx="426">
                  <c:v>0.64600000000000002</c:v>
                </c:pt>
                <c:pt idx="427">
                  <c:v>0.68899999999999995</c:v>
                </c:pt>
                <c:pt idx="428">
                  <c:v>0.70799999999999996</c:v>
                </c:pt>
                <c:pt idx="429">
                  <c:v>0.70399999999999996</c:v>
                </c:pt>
                <c:pt idx="430">
                  <c:v>0.61199999999999999</c:v>
                </c:pt>
                <c:pt idx="431">
                  <c:v>0.62314784727863615</c:v>
                </c:pt>
                <c:pt idx="432">
                  <c:v>0.59599999999999997</c:v>
                </c:pt>
                <c:pt idx="433">
                  <c:v>0.67900000000000005</c:v>
                </c:pt>
                <c:pt idx="434">
                  <c:v>0.69099999999999995</c:v>
                </c:pt>
                <c:pt idx="435">
                  <c:v>0.68799999999999994</c:v>
                </c:pt>
                <c:pt idx="436">
                  <c:v>0.65800000000000003</c:v>
                </c:pt>
                <c:pt idx="437">
                  <c:v>0.68899999999999995</c:v>
                </c:pt>
                <c:pt idx="438">
                  <c:v>0.70299999999999996</c:v>
                </c:pt>
                <c:pt idx="439">
                  <c:v>0.66900000000000004</c:v>
                </c:pt>
                <c:pt idx="440">
                  <c:v>0.63100000000000001</c:v>
                </c:pt>
                <c:pt idx="441">
                  <c:v>0.62314784727863615</c:v>
                </c:pt>
                <c:pt idx="442">
                  <c:v>0.63100000000000001</c:v>
                </c:pt>
                <c:pt idx="443">
                  <c:v>0.61699999999999999</c:v>
                </c:pt>
                <c:pt idx="444">
                  <c:v>0.62314784727863615</c:v>
                </c:pt>
                <c:pt idx="445">
                  <c:v>0.65600000000000003</c:v>
                </c:pt>
                <c:pt idx="446">
                  <c:v>0.54400000000000004</c:v>
                </c:pt>
                <c:pt idx="447">
                  <c:v>0.59499999999999997</c:v>
                </c:pt>
                <c:pt idx="448">
                  <c:v>0.59799999999999998</c:v>
                </c:pt>
                <c:pt idx="449">
                  <c:v>0.59399999999999997</c:v>
                </c:pt>
                <c:pt idx="450">
                  <c:v>0.63700000000000001</c:v>
                </c:pt>
                <c:pt idx="451">
                  <c:v>0.64300000000000002</c:v>
                </c:pt>
                <c:pt idx="452">
                  <c:v>0.61499999999999999</c:v>
                </c:pt>
                <c:pt idx="453">
                  <c:v>0.64100000000000001</c:v>
                </c:pt>
                <c:pt idx="454">
                  <c:v>0.61599999999999999</c:v>
                </c:pt>
                <c:pt idx="455">
                  <c:v>0.64300000000000002</c:v>
                </c:pt>
                <c:pt idx="456">
                  <c:v>0.62314784727863615</c:v>
                </c:pt>
                <c:pt idx="457">
                  <c:v>0.66600000000000004</c:v>
                </c:pt>
                <c:pt idx="458">
                  <c:v>0.67100000000000004</c:v>
                </c:pt>
                <c:pt idx="459">
                  <c:v>0.65200000000000002</c:v>
                </c:pt>
                <c:pt idx="460">
                  <c:v>0.70799999999999996</c:v>
                </c:pt>
                <c:pt idx="461">
                  <c:v>0.66900000000000004</c:v>
                </c:pt>
                <c:pt idx="462">
                  <c:v>0.63800000000000001</c:v>
                </c:pt>
                <c:pt idx="463">
                  <c:v>0.65100000000000002</c:v>
                </c:pt>
                <c:pt idx="464">
                  <c:v>0.67500000000000004</c:v>
                </c:pt>
                <c:pt idx="465">
                  <c:v>0.64800000000000002</c:v>
                </c:pt>
                <c:pt idx="466">
                  <c:v>0.69</c:v>
                </c:pt>
                <c:pt idx="467">
                  <c:v>0.71</c:v>
                </c:pt>
                <c:pt idx="468">
                  <c:v>0.70399999999999996</c:v>
                </c:pt>
                <c:pt idx="469">
                  <c:v>0.61699999999999999</c:v>
                </c:pt>
                <c:pt idx="470">
                  <c:v>0.62314784727863615</c:v>
                </c:pt>
                <c:pt idx="471">
                  <c:v>0.59899999999999998</c:v>
                </c:pt>
                <c:pt idx="472">
                  <c:v>0.68100000000000005</c:v>
                </c:pt>
                <c:pt idx="473">
                  <c:v>0.68799999999999994</c:v>
                </c:pt>
                <c:pt idx="474">
                  <c:v>0.68899999999999995</c:v>
                </c:pt>
                <c:pt idx="475">
                  <c:v>0.66</c:v>
                </c:pt>
                <c:pt idx="476">
                  <c:v>0.69199999999999995</c:v>
                </c:pt>
                <c:pt idx="477">
                  <c:v>0.70399999999999996</c:v>
                </c:pt>
                <c:pt idx="478">
                  <c:v>0.63300000000000001</c:v>
                </c:pt>
                <c:pt idx="479">
                  <c:v>0.62314784727863615</c:v>
                </c:pt>
                <c:pt idx="480">
                  <c:v>0.63300000000000001</c:v>
                </c:pt>
                <c:pt idx="481">
                  <c:v>0.623</c:v>
                </c:pt>
                <c:pt idx="482">
                  <c:v>0.62314784727863615</c:v>
                </c:pt>
                <c:pt idx="483">
                  <c:v>0.65900000000000003</c:v>
                </c:pt>
                <c:pt idx="484">
                  <c:v>0.54700000000000004</c:v>
                </c:pt>
                <c:pt idx="485">
                  <c:v>0.59899999999999998</c:v>
                </c:pt>
                <c:pt idx="486">
                  <c:v>0.60099999999999998</c:v>
                </c:pt>
                <c:pt idx="487">
                  <c:v>0.59899999999999998</c:v>
                </c:pt>
                <c:pt idx="488">
                  <c:v>0.64300000000000002</c:v>
                </c:pt>
                <c:pt idx="489">
                  <c:v>0.64700000000000002</c:v>
                </c:pt>
                <c:pt idx="490">
                  <c:v>0.62</c:v>
                </c:pt>
                <c:pt idx="491">
                  <c:v>0.64300000000000002</c:v>
                </c:pt>
                <c:pt idx="492">
                  <c:v>0.61899999999999999</c:v>
                </c:pt>
                <c:pt idx="493">
                  <c:v>0.64600000000000002</c:v>
                </c:pt>
                <c:pt idx="494">
                  <c:v>0.62314784727863615</c:v>
                </c:pt>
                <c:pt idx="495">
                  <c:v>0.67</c:v>
                </c:pt>
                <c:pt idx="496">
                  <c:v>0.67500000000000004</c:v>
                </c:pt>
                <c:pt idx="497">
                  <c:v>0.65600000000000003</c:v>
                </c:pt>
                <c:pt idx="498">
                  <c:v>0.70499999999999996</c:v>
                </c:pt>
                <c:pt idx="499">
                  <c:v>0.66700000000000004</c:v>
                </c:pt>
                <c:pt idx="500">
                  <c:v>0.63900000000000001</c:v>
                </c:pt>
                <c:pt idx="501">
                  <c:v>0.65200000000000002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F9-4631-B90D-639987259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30351"/>
        <c:axId val="1296312879"/>
      </c:scatterChart>
      <c:valAx>
        <c:axId val="1296330351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12879"/>
        <c:crosses val="autoZero"/>
        <c:crossBetween val="midCat"/>
      </c:valAx>
      <c:valAx>
        <c:axId val="1296312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30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POPULATION'!$M$1</c:f>
              <c:strCache>
                <c:ptCount val="1"/>
                <c:pt idx="0">
                  <c:v>Birth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POPULATION'!$M$2:$M$2497</c:f>
              <c:numCache>
                <c:formatCode>General</c:formatCode>
                <c:ptCount val="502"/>
                <c:pt idx="0">
                  <c:v>0.02</c:v>
                </c:pt>
                <c:pt idx="1">
                  <c:v>1.9E-2</c:v>
                </c:pt>
                <c:pt idx="2">
                  <c:v>1.4E-2</c:v>
                </c:pt>
                <c:pt idx="3">
                  <c:v>1.7999999999999999E-2</c:v>
                </c:pt>
                <c:pt idx="4">
                  <c:v>1.2999999999999999E-2</c:v>
                </c:pt>
                <c:pt idx="5">
                  <c:v>2.9000000000000001E-2</c:v>
                </c:pt>
                <c:pt idx="6">
                  <c:v>1.4E-2</c:v>
                </c:pt>
                <c:pt idx="7">
                  <c:v>3.1E-2</c:v>
                </c:pt>
                <c:pt idx="8">
                  <c:v>2.1000000000000001E-2</c:v>
                </c:pt>
                <c:pt idx="9">
                  <c:v>1.0999999999999999E-2</c:v>
                </c:pt>
                <c:pt idx="10">
                  <c:v>1.7000000000000001E-2</c:v>
                </c:pt>
                <c:pt idx="11">
                  <c:v>2.3E-2</c:v>
                </c:pt>
                <c:pt idx="12">
                  <c:v>0.02</c:v>
                </c:pt>
                <c:pt idx="13">
                  <c:v>1.2999999999999999E-2</c:v>
                </c:pt>
                <c:pt idx="14">
                  <c:v>2.5000000000000001E-2</c:v>
                </c:pt>
                <c:pt idx="15">
                  <c:v>2.1000000000000001E-2</c:v>
                </c:pt>
                <c:pt idx="16">
                  <c:v>2.5000000000000001E-2</c:v>
                </c:pt>
                <c:pt idx="17">
                  <c:v>2.5000000000000001E-2</c:v>
                </c:pt>
                <c:pt idx="18">
                  <c:v>1.6E-2</c:v>
                </c:pt>
                <c:pt idx="19">
                  <c:v>1.9E-2</c:v>
                </c:pt>
                <c:pt idx="20">
                  <c:v>3.6999999999999998E-2</c:v>
                </c:pt>
                <c:pt idx="21">
                  <c:v>2.1999999999999999E-2</c:v>
                </c:pt>
                <c:pt idx="22">
                  <c:v>3.1E-2</c:v>
                </c:pt>
                <c:pt idx="23">
                  <c:v>3.2000000000000001E-2</c:v>
                </c:pt>
                <c:pt idx="24">
                  <c:v>2.1000000000000001E-2</c:v>
                </c:pt>
                <c:pt idx="25">
                  <c:v>2.4E-2</c:v>
                </c:pt>
                <c:pt idx="26">
                  <c:v>2.8000000000000001E-2</c:v>
                </c:pt>
                <c:pt idx="27">
                  <c:v>2.4E-2</c:v>
                </c:pt>
                <c:pt idx="28">
                  <c:v>2.8000000000000001E-2</c:v>
                </c:pt>
                <c:pt idx="29">
                  <c:v>2.4E-2</c:v>
                </c:pt>
                <c:pt idx="30">
                  <c:v>2.1000000000000001E-2</c:v>
                </c:pt>
                <c:pt idx="31">
                  <c:v>0.02</c:v>
                </c:pt>
                <c:pt idx="32">
                  <c:v>0.02</c:v>
                </c:pt>
                <c:pt idx="33">
                  <c:v>2.3E-2</c:v>
                </c:pt>
                <c:pt idx="34">
                  <c:v>1.4999999999999999E-2</c:v>
                </c:pt>
                <c:pt idx="35">
                  <c:v>1.4E-2</c:v>
                </c:pt>
                <c:pt idx="36">
                  <c:v>1.6E-2</c:v>
                </c:pt>
                <c:pt idx="37">
                  <c:v>2.4E-2</c:v>
                </c:pt>
                <c:pt idx="38">
                  <c:v>0.02</c:v>
                </c:pt>
                <c:pt idx="39">
                  <c:v>1.7999999999999999E-2</c:v>
                </c:pt>
                <c:pt idx="40">
                  <c:v>1.4E-2</c:v>
                </c:pt>
                <c:pt idx="41">
                  <c:v>1.7000000000000001E-2</c:v>
                </c:pt>
                <c:pt idx="42">
                  <c:v>1.2999999999999999E-2</c:v>
                </c:pt>
                <c:pt idx="43">
                  <c:v>2.9000000000000001E-2</c:v>
                </c:pt>
                <c:pt idx="44">
                  <c:v>1.2999999999999999E-2</c:v>
                </c:pt>
                <c:pt idx="45">
                  <c:v>3.1E-2</c:v>
                </c:pt>
                <c:pt idx="46">
                  <c:v>0.02</c:v>
                </c:pt>
                <c:pt idx="47">
                  <c:v>1.0999999999999999E-2</c:v>
                </c:pt>
                <c:pt idx="48">
                  <c:v>1.6E-2</c:v>
                </c:pt>
                <c:pt idx="49">
                  <c:v>2.3E-2</c:v>
                </c:pt>
                <c:pt idx="50">
                  <c:v>0.02</c:v>
                </c:pt>
                <c:pt idx="51">
                  <c:v>1.2999999999999999E-2</c:v>
                </c:pt>
                <c:pt idx="52">
                  <c:v>2.5000000000000001E-2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1.7000000000000001E-2</c:v>
                </c:pt>
                <c:pt idx="57">
                  <c:v>1.9E-2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3.1E-2</c:v>
                </c:pt>
                <c:pt idx="61">
                  <c:v>3.1E-2</c:v>
                </c:pt>
                <c:pt idx="62">
                  <c:v>1.9E-2</c:v>
                </c:pt>
                <c:pt idx="63">
                  <c:v>2.4E-2</c:v>
                </c:pt>
                <c:pt idx="64">
                  <c:v>2.7E-2</c:v>
                </c:pt>
                <c:pt idx="65">
                  <c:v>2.4E-2</c:v>
                </c:pt>
                <c:pt idx="66">
                  <c:v>2.8000000000000001E-2</c:v>
                </c:pt>
                <c:pt idx="67">
                  <c:v>2.4E-2</c:v>
                </c:pt>
                <c:pt idx="68">
                  <c:v>1.7000000000000001E-2</c:v>
                </c:pt>
                <c:pt idx="69">
                  <c:v>1.9E-2</c:v>
                </c:pt>
                <c:pt idx="70">
                  <c:v>1.9E-2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1.4E-2</c:v>
                </c:pt>
                <c:pt idx="74">
                  <c:v>1.6E-2</c:v>
                </c:pt>
                <c:pt idx="75">
                  <c:v>2.3E-2</c:v>
                </c:pt>
                <c:pt idx="76">
                  <c:v>0.02</c:v>
                </c:pt>
                <c:pt idx="77">
                  <c:v>1.7999999999999999E-2</c:v>
                </c:pt>
                <c:pt idx="78">
                  <c:v>1.2999999999999999E-2</c:v>
                </c:pt>
                <c:pt idx="79">
                  <c:v>1.6E-2</c:v>
                </c:pt>
                <c:pt idx="80">
                  <c:v>1.2999999999999999E-2</c:v>
                </c:pt>
                <c:pt idx="81">
                  <c:v>2.8000000000000001E-2</c:v>
                </c:pt>
                <c:pt idx="82">
                  <c:v>1.2999999999999999E-2</c:v>
                </c:pt>
                <c:pt idx="83">
                  <c:v>0.03</c:v>
                </c:pt>
                <c:pt idx="84">
                  <c:v>0.02</c:v>
                </c:pt>
                <c:pt idx="85">
                  <c:v>1.0999999999999999E-2</c:v>
                </c:pt>
                <c:pt idx="86">
                  <c:v>1.6E-2</c:v>
                </c:pt>
                <c:pt idx="87">
                  <c:v>2.1999999999999999E-2</c:v>
                </c:pt>
                <c:pt idx="88">
                  <c:v>1.9E-2</c:v>
                </c:pt>
                <c:pt idx="89">
                  <c:v>1.2E-2</c:v>
                </c:pt>
                <c:pt idx="90">
                  <c:v>2.4E-2</c:v>
                </c:pt>
                <c:pt idx="91">
                  <c:v>1.4999999999999999E-2</c:v>
                </c:pt>
                <c:pt idx="92">
                  <c:v>2.5000000000000001E-2</c:v>
                </c:pt>
                <c:pt idx="93">
                  <c:v>2.3E-2</c:v>
                </c:pt>
                <c:pt idx="94">
                  <c:v>1.7000000000000001E-2</c:v>
                </c:pt>
                <c:pt idx="95">
                  <c:v>1.9E-2</c:v>
                </c:pt>
                <c:pt idx="96">
                  <c:v>3.5999999999999997E-2</c:v>
                </c:pt>
                <c:pt idx="97">
                  <c:v>2.1999999999999999E-2</c:v>
                </c:pt>
                <c:pt idx="98">
                  <c:v>0.03</c:v>
                </c:pt>
                <c:pt idx="99">
                  <c:v>0.03</c:v>
                </c:pt>
                <c:pt idx="100">
                  <c:v>1.7999999999999999E-2</c:v>
                </c:pt>
                <c:pt idx="101">
                  <c:v>2.3E-2</c:v>
                </c:pt>
                <c:pt idx="102">
                  <c:v>2.7E-2</c:v>
                </c:pt>
                <c:pt idx="103">
                  <c:v>2.3E-2</c:v>
                </c:pt>
                <c:pt idx="104">
                  <c:v>2.7E-2</c:v>
                </c:pt>
                <c:pt idx="105">
                  <c:v>2.3E-2</c:v>
                </c:pt>
                <c:pt idx="106">
                  <c:v>1.7000000000000001E-2</c:v>
                </c:pt>
                <c:pt idx="107">
                  <c:v>1.7999999999999999E-2</c:v>
                </c:pt>
                <c:pt idx="108">
                  <c:v>1.9E-2</c:v>
                </c:pt>
                <c:pt idx="109">
                  <c:v>2.1999999999999999E-2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1.6E-2</c:v>
                </c:pt>
                <c:pt idx="113">
                  <c:v>2.3E-2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2.8000000000000001E-2</c:v>
                </c:pt>
                <c:pt idx="120">
                  <c:v>1.2999999999999999E-2</c:v>
                </c:pt>
                <c:pt idx="121">
                  <c:v>0.03</c:v>
                </c:pt>
                <c:pt idx="122">
                  <c:v>1.9E-2</c:v>
                </c:pt>
                <c:pt idx="123">
                  <c:v>1.0999999999999999E-2</c:v>
                </c:pt>
                <c:pt idx="124">
                  <c:v>1.6E-2</c:v>
                </c:pt>
                <c:pt idx="125">
                  <c:v>2.1999999999999999E-2</c:v>
                </c:pt>
                <c:pt idx="126">
                  <c:v>1.7999999999999999E-2</c:v>
                </c:pt>
                <c:pt idx="127">
                  <c:v>1.2E-2</c:v>
                </c:pt>
                <c:pt idx="128">
                  <c:v>2.4E-2</c:v>
                </c:pt>
                <c:pt idx="129">
                  <c:v>2.1000000000000001E-2</c:v>
                </c:pt>
                <c:pt idx="130">
                  <c:v>2.4E-2</c:v>
                </c:pt>
                <c:pt idx="131">
                  <c:v>2.1999999999999999E-2</c:v>
                </c:pt>
                <c:pt idx="132">
                  <c:v>1.6E-2</c:v>
                </c:pt>
                <c:pt idx="133">
                  <c:v>1.9E-2</c:v>
                </c:pt>
                <c:pt idx="134">
                  <c:v>3.5000000000000003E-2</c:v>
                </c:pt>
                <c:pt idx="135">
                  <c:v>2.1999999999999999E-2</c:v>
                </c:pt>
                <c:pt idx="136">
                  <c:v>0.03</c:v>
                </c:pt>
                <c:pt idx="137">
                  <c:v>0.03</c:v>
                </c:pt>
                <c:pt idx="138">
                  <c:v>1.7000000000000001E-2</c:v>
                </c:pt>
                <c:pt idx="139">
                  <c:v>2.3E-2</c:v>
                </c:pt>
                <c:pt idx="140">
                  <c:v>2.5999999999999999E-2</c:v>
                </c:pt>
                <c:pt idx="141">
                  <c:v>2.3E-2</c:v>
                </c:pt>
                <c:pt idx="142">
                  <c:v>2.7E-2</c:v>
                </c:pt>
                <c:pt idx="143">
                  <c:v>2.3E-2</c:v>
                </c:pt>
                <c:pt idx="144">
                  <c:v>2.1000000000000001E-2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2.1000000000000001E-2</c:v>
                </c:pt>
                <c:pt idx="148">
                  <c:v>1.4999999999999999E-2</c:v>
                </c:pt>
                <c:pt idx="149">
                  <c:v>1.4E-2</c:v>
                </c:pt>
                <c:pt idx="150">
                  <c:v>1.6E-2</c:v>
                </c:pt>
                <c:pt idx="151">
                  <c:v>2.3E-2</c:v>
                </c:pt>
                <c:pt idx="152">
                  <c:v>1.9E-2</c:v>
                </c:pt>
                <c:pt idx="153">
                  <c:v>1.7999999999999999E-2</c:v>
                </c:pt>
                <c:pt idx="154">
                  <c:v>1.2999999999999999E-2</c:v>
                </c:pt>
                <c:pt idx="155">
                  <c:v>1.4999999999999999E-2</c:v>
                </c:pt>
                <c:pt idx="156">
                  <c:v>1.2999999999999999E-2</c:v>
                </c:pt>
                <c:pt idx="157">
                  <c:v>2.7E-2</c:v>
                </c:pt>
                <c:pt idx="158">
                  <c:v>1.2999999999999999E-2</c:v>
                </c:pt>
                <c:pt idx="159">
                  <c:v>2.9000000000000001E-2</c:v>
                </c:pt>
                <c:pt idx="160">
                  <c:v>1.9E-2</c:v>
                </c:pt>
                <c:pt idx="161">
                  <c:v>1.0999999999999999E-2</c:v>
                </c:pt>
                <c:pt idx="162">
                  <c:v>1.4999999999999999E-2</c:v>
                </c:pt>
                <c:pt idx="163">
                  <c:v>2.1999999999999999E-2</c:v>
                </c:pt>
                <c:pt idx="164">
                  <c:v>1.7999999999999999E-2</c:v>
                </c:pt>
                <c:pt idx="165">
                  <c:v>1.2E-2</c:v>
                </c:pt>
                <c:pt idx="166">
                  <c:v>2.4E-2</c:v>
                </c:pt>
                <c:pt idx="167">
                  <c:v>2.1000000000000001E-2</c:v>
                </c:pt>
                <c:pt idx="168">
                  <c:v>2.4E-2</c:v>
                </c:pt>
                <c:pt idx="169">
                  <c:v>2.1000000000000001E-2</c:v>
                </c:pt>
                <c:pt idx="170">
                  <c:v>1.6E-2</c:v>
                </c:pt>
                <c:pt idx="171">
                  <c:v>1.9E-2</c:v>
                </c:pt>
                <c:pt idx="172">
                  <c:v>3.5000000000000003E-2</c:v>
                </c:pt>
                <c:pt idx="173">
                  <c:v>2.1999999999999999E-2</c:v>
                </c:pt>
                <c:pt idx="174">
                  <c:v>2.9000000000000001E-2</c:v>
                </c:pt>
                <c:pt idx="175">
                  <c:v>2.9000000000000001E-2</c:v>
                </c:pt>
                <c:pt idx="176">
                  <c:v>1.7000000000000001E-2</c:v>
                </c:pt>
                <c:pt idx="177">
                  <c:v>2.1999999999999999E-2</c:v>
                </c:pt>
                <c:pt idx="178">
                  <c:v>2.5999999999999999E-2</c:v>
                </c:pt>
                <c:pt idx="179">
                  <c:v>2.3E-2</c:v>
                </c:pt>
                <c:pt idx="180">
                  <c:v>2.5999999999999999E-2</c:v>
                </c:pt>
                <c:pt idx="181">
                  <c:v>2.1999999999999999E-2</c:v>
                </c:pt>
                <c:pt idx="182">
                  <c:v>2.1000000000000001E-2</c:v>
                </c:pt>
                <c:pt idx="183">
                  <c:v>1.7999999999999999E-2</c:v>
                </c:pt>
                <c:pt idx="184">
                  <c:v>1.7999999999999999E-2</c:v>
                </c:pt>
                <c:pt idx="185">
                  <c:v>2.1000000000000001E-2</c:v>
                </c:pt>
                <c:pt idx="186">
                  <c:v>1.4999999999999999E-2</c:v>
                </c:pt>
                <c:pt idx="187">
                  <c:v>1.4E-2</c:v>
                </c:pt>
                <c:pt idx="188">
                  <c:v>1.6E-2</c:v>
                </c:pt>
                <c:pt idx="189">
                  <c:v>2.1999999999999999E-2</c:v>
                </c:pt>
                <c:pt idx="190">
                  <c:v>1.9E-2</c:v>
                </c:pt>
                <c:pt idx="191">
                  <c:v>1.7999999999999999E-2</c:v>
                </c:pt>
                <c:pt idx="192">
                  <c:v>1.2E-2</c:v>
                </c:pt>
                <c:pt idx="193">
                  <c:v>1.4999999999999999E-2</c:v>
                </c:pt>
                <c:pt idx="194">
                  <c:v>1.2999999999999999E-2</c:v>
                </c:pt>
                <c:pt idx="195">
                  <c:v>2.7E-2</c:v>
                </c:pt>
                <c:pt idx="196">
                  <c:v>1.2999999999999999E-2</c:v>
                </c:pt>
                <c:pt idx="197">
                  <c:v>2.9000000000000001E-2</c:v>
                </c:pt>
                <c:pt idx="198">
                  <c:v>1.7999999999999999E-2</c:v>
                </c:pt>
                <c:pt idx="199">
                  <c:v>1.0999999999999999E-2</c:v>
                </c:pt>
                <c:pt idx="200">
                  <c:v>1.4999999999999999E-2</c:v>
                </c:pt>
                <c:pt idx="201">
                  <c:v>2.1000000000000001E-2</c:v>
                </c:pt>
                <c:pt idx="202">
                  <c:v>1.7000000000000001E-2</c:v>
                </c:pt>
                <c:pt idx="203">
                  <c:v>1.0999999999999999E-2</c:v>
                </c:pt>
                <c:pt idx="204">
                  <c:v>2.4E-2</c:v>
                </c:pt>
                <c:pt idx="205">
                  <c:v>2.1000000000000001E-2</c:v>
                </c:pt>
                <c:pt idx="206">
                  <c:v>2.4E-2</c:v>
                </c:pt>
                <c:pt idx="207">
                  <c:v>2.1000000000000001E-2</c:v>
                </c:pt>
                <c:pt idx="208">
                  <c:v>1.6E-2</c:v>
                </c:pt>
                <c:pt idx="209">
                  <c:v>1.9E-2</c:v>
                </c:pt>
                <c:pt idx="210">
                  <c:v>3.5000000000000003E-2</c:v>
                </c:pt>
                <c:pt idx="211">
                  <c:v>2.1999999999999999E-2</c:v>
                </c:pt>
                <c:pt idx="212">
                  <c:v>2.9000000000000001E-2</c:v>
                </c:pt>
                <c:pt idx="213">
                  <c:v>2.9000000000000001E-2</c:v>
                </c:pt>
                <c:pt idx="214">
                  <c:v>1.7999999999999999E-2</c:v>
                </c:pt>
                <c:pt idx="215">
                  <c:v>2.1999999999999999E-2</c:v>
                </c:pt>
                <c:pt idx="216">
                  <c:v>2.5000000000000001E-2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2.1999999999999999E-2</c:v>
                </c:pt>
                <c:pt idx="220">
                  <c:v>2.1000000000000001E-2</c:v>
                </c:pt>
                <c:pt idx="221">
                  <c:v>1.7000000000000001E-2</c:v>
                </c:pt>
                <c:pt idx="222">
                  <c:v>1.7999999999999999E-2</c:v>
                </c:pt>
                <c:pt idx="223">
                  <c:v>0.02</c:v>
                </c:pt>
                <c:pt idx="224">
                  <c:v>1.4999999999999999E-2</c:v>
                </c:pt>
                <c:pt idx="225">
                  <c:v>1.4E-2</c:v>
                </c:pt>
                <c:pt idx="226">
                  <c:v>1.4999999999999999E-2</c:v>
                </c:pt>
                <c:pt idx="227">
                  <c:v>2.1999999999999999E-2</c:v>
                </c:pt>
                <c:pt idx="228">
                  <c:v>1.7999999999999999E-2</c:v>
                </c:pt>
                <c:pt idx="229">
                  <c:v>1.7999999999999999E-2</c:v>
                </c:pt>
                <c:pt idx="230">
                  <c:v>1.2E-2</c:v>
                </c:pt>
                <c:pt idx="231">
                  <c:v>1.4999999999999999E-2</c:v>
                </c:pt>
                <c:pt idx="232">
                  <c:v>1.2999999999999999E-2</c:v>
                </c:pt>
                <c:pt idx="233">
                  <c:v>2.5999999999999999E-2</c:v>
                </c:pt>
                <c:pt idx="234">
                  <c:v>1.2999999999999999E-2</c:v>
                </c:pt>
                <c:pt idx="235">
                  <c:v>2.8000000000000001E-2</c:v>
                </c:pt>
                <c:pt idx="236">
                  <c:v>1.7000000000000001E-2</c:v>
                </c:pt>
                <c:pt idx="237">
                  <c:v>1.0999999999999999E-2</c:v>
                </c:pt>
                <c:pt idx="238">
                  <c:v>1.4999999999999999E-2</c:v>
                </c:pt>
                <c:pt idx="239">
                  <c:v>2.1000000000000001E-2</c:v>
                </c:pt>
                <c:pt idx="240">
                  <c:v>1.7000000000000001E-2</c:v>
                </c:pt>
                <c:pt idx="241">
                  <c:v>1.0999999999999999E-2</c:v>
                </c:pt>
                <c:pt idx="242">
                  <c:v>1.4E-2</c:v>
                </c:pt>
                <c:pt idx="243">
                  <c:v>2.3E-2</c:v>
                </c:pt>
                <c:pt idx="244">
                  <c:v>1.4999999999999999E-2</c:v>
                </c:pt>
                <c:pt idx="245">
                  <c:v>2.3E-2</c:v>
                </c:pt>
                <c:pt idx="246">
                  <c:v>2.1000000000000001E-2</c:v>
                </c:pt>
                <c:pt idx="247">
                  <c:v>1.4999999999999999E-2</c:v>
                </c:pt>
                <c:pt idx="248">
                  <c:v>1.9E-2</c:v>
                </c:pt>
                <c:pt idx="249">
                  <c:v>3.4000000000000002E-2</c:v>
                </c:pt>
                <c:pt idx="250">
                  <c:v>2.1999999999999999E-2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1.6E-2</c:v>
                </c:pt>
                <c:pt idx="254">
                  <c:v>2.1000000000000001E-2</c:v>
                </c:pt>
                <c:pt idx="255">
                  <c:v>2.5000000000000001E-2</c:v>
                </c:pt>
                <c:pt idx="256">
                  <c:v>2.1999999999999999E-2</c:v>
                </c:pt>
                <c:pt idx="257">
                  <c:v>2.5000000000000001E-2</c:v>
                </c:pt>
                <c:pt idx="258">
                  <c:v>2.1999999999999999E-2</c:v>
                </c:pt>
                <c:pt idx="259">
                  <c:v>2.1000000000000001E-2</c:v>
                </c:pt>
                <c:pt idx="260">
                  <c:v>1.7000000000000001E-2</c:v>
                </c:pt>
                <c:pt idx="261">
                  <c:v>1.7999999999999999E-2</c:v>
                </c:pt>
                <c:pt idx="262">
                  <c:v>0.02</c:v>
                </c:pt>
                <c:pt idx="263">
                  <c:v>1.4999999999999999E-2</c:v>
                </c:pt>
                <c:pt idx="264">
                  <c:v>1.4E-2</c:v>
                </c:pt>
                <c:pt idx="265">
                  <c:v>1.4999999999999999E-2</c:v>
                </c:pt>
                <c:pt idx="266">
                  <c:v>2.1999999999999999E-2</c:v>
                </c:pt>
                <c:pt idx="267">
                  <c:v>1.7999999999999999E-2</c:v>
                </c:pt>
                <c:pt idx="268">
                  <c:v>1.7000000000000001E-2</c:v>
                </c:pt>
                <c:pt idx="269">
                  <c:v>1.2E-2</c:v>
                </c:pt>
                <c:pt idx="270">
                  <c:v>1.4999999999999999E-2</c:v>
                </c:pt>
                <c:pt idx="271">
                  <c:v>1.2999999999999999E-2</c:v>
                </c:pt>
                <c:pt idx="272">
                  <c:v>2.5999999999999999E-2</c:v>
                </c:pt>
                <c:pt idx="273">
                  <c:v>1.2999999999999999E-2</c:v>
                </c:pt>
                <c:pt idx="274">
                  <c:v>2.8000000000000001E-2</c:v>
                </c:pt>
                <c:pt idx="275">
                  <c:v>1.7000000000000001E-2</c:v>
                </c:pt>
                <c:pt idx="276">
                  <c:v>1.0999999999999999E-2</c:v>
                </c:pt>
                <c:pt idx="277">
                  <c:v>1.4999999999999999E-2</c:v>
                </c:pt>
                <c:pt idx="278">
                  <c:v>2.1000000000000001E-2</c:v>
                </c:pt>
                <c:pt idx="279">
                  <c:v>1.7000000000000001E-2</c:v>
                </c:pt>
                <c:pt idx="280">
                  <c:v>1.0999999999999999E-2</c:v>
                </c:pt>
                <c:pt idx="281">
                  <c:v>1.2999999999999999E-2</c:v>
                </c:pt>
                <c:pt idx="282">
                  <c:v>2.3E-2</c:v>
                </c:pt>
                <c:pt idx="283">
                  <c:v>2.1000000000000001E-2</c:v>
                </c:pt>
                <c:pt idx="284">
                  <c:v>2.3E-2</c:v>
                </c:pt>
                <c:pt idx="285">
                  <c:v>2.1000000000000001E-2</c:v>
                </c:pt>
                <c:pt idx="286">
                  <c:v>1.4999999999999999E-2</c:v>
                </c:pt>
                <c:pt idx="287">
                  <c:v>1.9E-2</c:v>
                </c:pt>
                <c:pt idx="288">
                  <c:v>3.4000000000000002E-2</c:v>
                </c:pt>
                <c:pt idx="289">
                  <c:v>2.1999999999999999E-2</c:v>
                </c:pt>
                <c:pt idx="290">
                  <c:v>2.8000000000000001E-2</c:v>
                </c:pt>
                <c:pt idx="291">
                  <c:v>2.8000000000000001E-2</c:v>
                </c:pt>
                <c:pt idx="292">
                  <c:v>1.6E-2</c:v>
                </c:pt>
                <c:pt idx="293">
                  <c:v>2.1000000000000001E-2</c:v>
                </c:pt>
                <c:pt idx="294">
                  <c:v>2.5000000000000001E-2</c:v>
                </c:pt>
                <c:pt idx="295">
                  <c:v>2.1000000000000001E-2</c:v>
                </c:pt>
                <c:pt idx="296">
                  <c:v>2.5000000000000001E-2</c:v>
                </c:pt>
                <c:pt idx="297">
                  <c:v>2.1000000000000001E-2</c:v>
                </c:pt>
                <c:pt idx="298">
                  <c:v>2.1000000000000001E-2</c:v>
                </c:pt>
                <c:pt idx="299">
                  <c:v>2.1000000000000001E-2</c:v>
                </c:pt>
                <c:pt idx="300">
                  <c:v>1.7000000000000001E-2</c:v>
                </c:pt>
                <c:pt idx="301">
                  <c:v>1.7999999999999999E-2</c:v>
                </c:pt>
                <c:pt idx="302">
                  <c:v>1.9E-2</c:v>
                </c:pt>
                <c:pt idx="303">
                  <c:v>1.4999999999999999E-2</c:v>
                </c:pt>
                <c:pt idx="304">
                  <c:v>1.4E-2</c:v>
                </c:pt>
                <c:pt idx="305">
                  <c:v>1.4999999999999999E-2</c:v>
                </c:pt>
                <c:pt idx="306">
                  <c:v>2.1999999999999999E-2</c:v>
                </c:pt>
                <c:pt idx="307">
                  <c:v>1.7999999999999999E-2</c:v>
                </c:pt>
                <c:pt idx="308">
                  <c:v>1.7000000000000001E-2</c:v>
                </c:pt>
                <c:pt idx="309">
                  <c:v>1.0999999999999999E-2</c:v>
                </c:pt>
                <c:pt idx="310">
                  <c:v>1.6E-2</c:v>
                </c:pt>
                <c:pt idx="311">
                  <c:v>1.2999999999999999E-2</c:v>
                </c:pt>
                <c:pt idx="312">
                  <c:v>2.5000000000000001E-2</c:v>
                </c:pt>
                <c:pt idx="313">
                  <c:v>1.2999999999999999E-2</c:v>
                </c:pt>
                <c:pt idx="314">
                  <c:v>2.7E-2</c:v>
                </c:pt>
                <c:pt idx="315">
                  <c:v>1.6E-2</c:v>
                </c:pt>
                <c:pt idx="316">
                  <c:v>1.0999999999999999E-2</c:v>
                </c:pt>
                <c:pt idx="317">
                  <c:v>1.4999999999999999E-2</c:v>
                </c:pt>
                <c:pt idx="318">
                  <c:v>0.02</c:v>
                </c:pt>
                <c:pt idx="319">
                  <c:v>1.6E-2</c:v>
                </c:pt>
                <c:pt idx="320">
                  <c:v>0.01</c:v>
                </c:pt>
                <c:pt idx="321">
                  <c:v>1.4E-2</c:v>
                </c:pt>
                <c:pt idx="322">
                  <c:v>2.3E-2</c:v>
                </c:pt>
                <c:pt idx="323">
                  <c:v>2.1000000000000001E-2</c:v>
                </c:pt>
                <c:pt idx="324">
                  <c:v>2.1999999999999999E-2</c:v>
                </c:pt>
                <c:pt idx="325">
                  <c:v>2.1000000000000001E-2</c:v>
                </c:pt>
                <c:pt idx="326">
                  <c:v>1.4999999999999999E-2</c:v>
                </c:pt>
                <c:pt idx="327">
                  <c:v>1.9E-2</c:v>
                </c:pt>
                <c:pt idx="328">
                  <c:v>3.3000000000000002E-2</c:v>
                </c:pt>
                <c:pt idx="329">
                  <c:v>2.1999999999999999E-2</c:v>
                </c:pt>
                <c:pt idx="330">
                  <c:v>2.7E-2</c:v>
                </c:pt>
                <c:pt idx="331">
                  <c:v>2.8000000000000001E-2</c:v>
                </c:pt>
                <c:pt idx="332">
                  <c:v>1.6E-2</c:v>
                </c:pt>
                <c:pt idx="333">
                  <c:v>0.02</c:v>
                </c:pt>
                <c:pt idx="334">
                  <c:v>2.5000000000000001E-2</c:v>
                </c:pt>
                <c:pt idx="335">
                  <c:v>2.1000000000000001E-2</c:v>
                </c:pt>
                <c:pt idx="336">
                  <c:v>2.5000000000000001E-2</c:v>
                </c:pt>
                <c:pt idx="337">
                  <c:v>2.1000000000000001E-2</c:v>
                </c:pt>
                <c:pt idx="338">
                  <c:v>1.2999999999999999E-2</c:v>
                </c:pt>
                <c:pt idx="339">
                  <c:v>2.1000000000000001E-2</c:v>
                </c:pt>
                <c:pt idx="340">
                  <c:v>1.7000000000000001E-2</c:v>
                </c:pt>
                <c:pt idx="341">
                  <c:v>1.7999999999999999E-2</c:v>
                </c:pt>
                <c:pt idx="342">
                  <c:v>1.9E-2</c:v>
                </c:pt>
                <c:pt idx="343">
                  <c:v>1.4999999999999999E-2</c:v>
                </c:pt>
                <c:pt idx="344">
                  <c:v>1.4E-2</c:v>
                </c:pt>
                <c:pt idx="345">
                  <c:v>1.4999999999999999E-2</c:v>
                </c:pt>
                <c:pt idx="346">
                  <c:v>2.1000000000000001E-2</c:v>
                </c:pt>
                <c:pt idx="347">
                  <c:v>1.7000000000000001E-2</c:v>
                </c:pt>
                <c:pt idx="348">
                  <c:v>1.7000000000000001E-2</c:v>
                </c:pt>
                <c:pt idx="349">
                  <c:v>1.0999999999999999E-2</c:v>
                </c:pt>
                <c:pt idx="350">
                  <c:v>1.6E-2</c:v>
                </c:pt>
                <c:pt idx="351">
                  <c:v>1.2999999999999999E-2</c:v>
                </c:pt>
                <c:pt idx="352">
                  <c:v>2.5000000000000001E-2</c:v>
                </c:pt>
                <c:pt idx="353">
                  <c:v>1.2E-2</c:v>
                </c:pt>
                <c:pt idx="354">
                  <c:v>2.7E-2</c:v>
                </c:pt>
                <c:pt idx="355">
                  <c:v>1.6E-2</c:v>
                </c:pt>
                <c:pt idx="356">
                  <c:v>1.0999999999999999E-2</c:v>
                </c:pt>
                <c:pt idx="357">
                  <c:v>1.4E-2</c:v>
                </c:pt>
                <c:pt idx="358">
                  <c:v>0.02</c:v>
                </c:pt>
                <c:pt idx="359">
                  <c:v>1.6E-2</c:v>
                </c:pt>
                <c:pt idx="360">
                  <c:v>0.01</c:v>
                </c:pt>
                <c:pt idx="361">
                  <c:v>1.2999999999999999E-2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2.1999999999999999E-2</c:v>
                </c:pt>
                <c:pt idx="365">
                  <c:v>2.1000000000000001E-2</c:v>
                </c:pt>
                <c:pt idx="366">
                  <c:v>1.6E-2</c:v>
                </c:pt>
                <c:pt idx="367">
                  <c:v>1.9E-2</c:v>
                </c:pt>
                <c:pt idx="368">
                  <c:v>3.3000000000000002E-2</c:v>
                </c:pt>
                <c:pt idx="369">
                  <c:v>2.1999999999999999E-2</c:v>
                </c:pt>
                <c:pt idx="370">
                  <c:v>2.7E-2</c:v>
                </c:pt>
                <c:pt idx="371">
                  <c:v>2.7E-2</c:v>
                </c:pt>
                <c:pt idx="372">
                  <c:v>1.6E-2</c:v>
                </c:pt>
                <c:pt idx="373">
                  <c:v>0.02</c:v>
                </c:pt>
                <c:pt idx="374">
                  <c:v>2.4E-2</c:v>
                </c:pt>
                <c:pt idx="375">
                  <c:v>2.1000000000000001E-2</c:v>
                </c:pt>
                <c:pt idx="376">
                  <c:v>2.5000000000000001E-2</c:v>
                </c:pt>
                <c:pt idx="377">
                  <c:v>2.1000000000000001E-2</c:v>
                </c:pt>
                <c:pt idx="378">
                  <c:v>2.1000000000000001E-2</c:v>
                </c:pt>
                <c:pt idx="379">
                  <c:v>2.1000000000000001E-2</c:v>
                </c:pt>
                <c:pt idx="380">
                  <c:v>1.7000000000000001E-2</c:v>
                </c:pt>
                <c:pt idx="381">
                  <c:v>1.7000000000000001E-2</c:v>
                </c:pt>
                <c:pt idx="382">
                  <c:v>1.9E-2</c:v>
                </c:pt>
                <c:pt idx="383">
                  <c:v>1.4999999999999999E-2</c:v>
                </c:pt>
                <c:pt idx="384">
                  <c:v>1.4E-2</c:v>
                </c:pt>
                <c:pt idx="385">
                  <c:v>1.4999999999999999E-2</c:v>
                </c:pt>
                <c:pt idx="386">
                  <c:v>2.1000000000000001E-2</c:v>
                </c:pt>
                <c:pt idx="387">
                  <c:v>1.7000000000000001E-2</c:v>
                </c:pt>
                <c:pt idx="388">
                  <c:v>1.7000000000000001E-2</c:v>
                </c:pt>
                <c:pt idx="389">
                  <c:v>1.0999999999999999E-2</c:v>
                </c:pt>
                <c:pt idx="390">
                  <c:v>1.6E-2</c:v>
                </c:pt>
                <c:pt idx="391">
                  <c:v>1.2999999999999999E-2</c:v>
                </c:pt>
                <c:pt idx="392">
                  <c:v>2.4E-2</c:v>
                </c:pt>
                <c:pt idx="393">
                  <c:v>1.2E-2</c:v>
                </c:pt>
                <c:pt idx="394">
                  <c:v>2.5999999999999999E-2</c:v>
                </c:pt>
                <c:pt idx="395">
                  <c:v>1.6E-2</c:v>
                </c:pt>
                <c:pt idx="396">
                  <c:v>1.0999999999999999E-2</c:v>
                </c:pt>
                <c:pt idx="397">
                  <c:v>1.4E-2</c:v>
                </c:pt>
                <c:pt idx="398">
                  <c:v>0.02</c:v>
                </c:pt>
                <c:pt idx="399">
                  <c:v>1.6E-2</c:v>
                </c:pt>
                <c:pt idx="400">
                  <c:v>0.01</c:v>
                </c:pt>
                <c:pt idx="401">
                  <c:v>2.1999999999999999E-2</c:v>
                </c:pt>
                <c:pt idx="402">
                  <c:v>1.2999999999999999E-2</c:v>
                </c:pt>
                <c:pt idx="403">
                  <c:v>2.1999999999999999E-2</c:v>
                </c:pt>
                <c:pt idx="404">
                  <c:v>0.02</c:v>
                </c:pt>
                <c:pt idx="405">
                  <c:v>1.4999999999999999E-2</c:v>
                </c:pt>
                <c:pt idx="406">
                  <c:v>1.9E-2</c:v>
                </c:pt>
                <c:pt idx="407">
                  <c:v>3.2000000000000001E-2</c:v>
                </c:pt>
                <c:pt idx="408">
                  <c:v>2.1999999999999999E-2</c:v>
                </c:pt>
                <c:pt idx="409">
                  <c:v>2.7E-2</c:v>
                </c:pt>
                <c:pt idx="410">
                  <c:v>2.7E-2</c:v>
                </c:pt>
                <c:pt idx="411">
                  <c:v>1.4999999999999999E-2</c:v>
                </c:pt>
                <c:pt idx="412">
                  <c:v>0.02</c:v>
                </c:pt>
                <c:pt idx="413">
                  <c:v>2.4E-2</c:v>
                </c:pt>
                <c:pt idx="414">
                  <c:v>0.02</c:v>
                </c:pt>
                <c:pt idx="415">
                  <c:v>2.4E-2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1.6E-2</c:v>
                </c:pt>
                <c:pt idx="419">
                  <c:v>1.7000000000000001E-2</c:v>
                </c:pt>
                <c:pt idx="420">
                  <c:v>1.7999999999999999E-2</c:v>
                </c:pt>
                <c:pt idx="421">
                  <c:v>1.4999999999999999E-2</c:v>
                </c:pt>
                <c:pt idx="422">
                  <c:v>1.2999999999999999E-2</c:v>
                </c:pt>
                <c:pt idx="423">
                  <c:v>1.4999999999999999E-2</c:v>
                </c:pt>
                <c:pt idx="424">
                  <c:v>2.1000000000000001E-2</c:v>
                </c:pt>
                <c:pt idx="425">
                  <c:v>1.7000000000000001E-2</c:v>
                </c:pt>
                <c:pt idx="426">
                  <c:v>1.7000000000000001E-2</c:v>
                </c:pt>
                <c:pt idx="427">
                  <c:v>1.0999999999999999E-2</c:v>
                </c:pt>
                <c:pt idx="428">
                  <c:v>1.4999999999999999E-2</c:v>
                </c:pt>
                <c:pt idx="429">
                  <c:v>1.2999999999999999E-2</c:v>
                </c:pt>
                <c:pt idx="430">
                  <c:v>2.4E-2</c:v>
                </c:pt>
                <c:pt idx="431">
                  <c:v>1.2E-2</c:v>
                </c:pt>
                <c:pt idx="432">
                  <c:v>2.5999999999999999E-2</c:v>
                </c:pt>
                <c:pt idx="433">
                  <c:v>1.4999999999999999E-2</c:v>
                </c:pt>
                <c:pt idx="434">
                  <c:v>1.0999999999999999E-2</c:v>
                </c:pt>
                <c:pt idx="435">
                  <c:v>1.4E-2</c:v>
                </c:pt>
                <c:pt idx="436">
                  <c:v>1.9E-2</c:v>
                </c:pt>
                <c:pt idx="437">
                  <c:v>1.6E-2</c:v>
                </c:pt>
                <c:pt idx="438">
                  <c:v>0.01</c:v>
                </c:pt>
                <c:pt idx="439">
                  <c:v>1.2999999999999999E-2</c:v>
                </c:pt>
                <c:pt idx="440">
                  <c:v>2.1999999999999999E-2</c:v>
                </c:pt>
                <c:pt idx="441">
                  <c:v>2.1000000000000001E-2</c:v>
                </c:pt>
                <c:pt idx="442">
                  <c:v>2.1000000000000001E-2</c:v>
                </c:pt>
                <c:pt idx="443">
                  <c:v>0.02</c:v>
                </c:pt>
                <c:pt idx="444">
                  <c:v>1.4E-2</c:v>
                </c:pt>
                <c:pt idx="445">
                  <c:v>1.9E-2</c:v>
                </c:pt>
                <c:pt idx="446">
                  <c:v>3.2000000000000001E-2</c:v>
                </c:pt>
                <c:pt idx="447">
                  <c:v>2.1000000000000001E-2</c:v>
                </c:pt>
                <c:pt idx="448">
                  <c:v>2.5999999999999999E-2</c:v>
                </c:pt>
                <c:pt idx="449">
                  <c:v>2.5999999999999999E-2</c:v>
                </c:pt>
                <c:pt idx="450">
                  <c:v>1.4999999999999999E-2</c:v>
                </c:pt>
                <c:pt idx="451">
                  <c:v>1.9E-2</c:v>
                </c:pt>
                <c:pt idx="452">
                  <c:v>2.4E-2</c:v>
                </c:pt>
                <c:pt idx="453">
                  <c:v>0.02</c:v>
                </c:pt>
                <c:pt idx="454">
                  <c:v>2.4E-2</c:v>
                </c:pt>
                <c:pt idx="455">
                  <c:v>0.02</c:v>
                </c:pt>
                <c:pt idx="456">
                  <c:v>2.1000000000000001E-2</c:v>
                </c:pt>
                <c:pt idx="457">
                  <c:v>1.6E-2</c:v>
                </c:pt>
                <c:pt idx="458">
                  <c:v>1.7000000000000001E-2</c:v>
                </c:pt>
                <c:pt idx="459">
                  <c:v>1.7999999999999999E-2</c:v>
                </c:pt>
                <c:pt idx="460">
                  <c:v>1.4999999999999999E-2</c:v>
                </c:pt>
                <c:pt idx="461">
                  <c:v>1.2999999999999999E-2</c:v>
                </c:pt>
                <c:pt idx="462">
                  <c:v>1.4999999999999999E-2</c:v>
                </c:pt>
                <c:pt idx="463">
                  <c:v>0.02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0.01</c:v>
                </c:pt>
                <c:pt idx="467">
                  <c:v>1.4999999999999999E-2</c:v>
                </c:pt>
                <c:pt idx="468">
                  <c:v>1.2999999999999999E-2</c:v>
                </c:pt>
                <c:pt idx="469">
                  <c:v>2.4E-2</c:v>
                </c:pt>
                <c:pt idx="470">
                  <c:v>1.2E-2</c:v>
                </c:pt>
                <c:pt idx="471">
                  <c:v>2.5999999999999999E-2</c:v>
                </c:pt>
                <c:pt idx="472">
                  <c:v>1.4999999999999999E-2</c:v>
                </c:pt>
                <c:pt idx="473">
                  <c:v>1.0999999999999999E-2</c:v>
                </c:pt>
                <c:pt idx="474">
                  <c:v>1.4E-2</c:v>
                </c:pt>
                <c:pt idx="475">
                  <c:v>1.9E-2</c:v>
                </c:pt>
                <c:pt idx="476">
                  <c:v>1.4999999999999999E-2</c:v>
                </c:pt>
                <c:pt idx="477">
                  <c:v>0.01</c:v>
                </c:pt>
                <c:pt idx="478">
                  <c:v>2.1000000000000001E-2</c:v>
                </c:pt>
                <c:pt idx="479">
                  <c:v>2.1000000000000001E-2</c:v>
                </c:pt>
                <c:pt idx="480">
                  <c:v>2.1000000000000001E-2</c:v>
                </c:pt>
                <c:pt idx="481">
                  <c:v>0.02</c:v>
                </c:pt>
                <c:pt idx="482">
                  <c:v>1.4E-2</c:v>
                </c:pt>
                <c:pt idx="483">
                  <c:v>1.9E-2</c:v>
                </c:pt>
                <c:pt idx="484">
                  <c:v>3.1E-2</c:v>
                </c:pt>
                <c:pt idx="485">
                  <c:v>2.1000000000000001E-2</c:v>
                </c:pt>
                <c:pt idx="486">
                  <c:v>2.5999999999999999E-2</c:v>
                </c:pt>
                <c:pt idx="487">
                  <c:v>2.5999999999999999E-2</c:v>
                </c:pt>
                <c:pt idx="488">
                  <c:v>1.4999999999999999E-2</c:v>
                </c:pt>
                <c:pt idx="489">
                  <c:v>1.9E-2</c:v>
                </c:pt>
                <c:pt idx="490">
                  <c:v>2.3E-2</c:v>
                </c:pt>
                <c:pt idx="491">
                  <c:v>0.02</c:v>
                </c:pt>
                <c:pt idx="492">
                  <c:v>2.4E-2</c:v>
                </c:pt>
                <c:pt idx="493">
                  <c:v>0.02</c:v>
                </c:pt>
                <c:pt idx="494">
                  <c:v>2.1000000000000001E-2</c:v>
                </c:pt>
                <c:pt idx="495">
                  <c:v>1.6E-2</c:v>
                </c:pt>
                <c:pt idx="496">
                  <c:v>1.7000000000000001E-2</c:v>
                </c:pt>
                <c:pt idx="497">
                  <c:v>1.7999999999999999E-2</c:v>
                </c:pt>
                <c:pt idx="498">
                  <c:v>1.4999999999999999E-2</c:v>
                </c:pt>
                <c:pt idx="499">
                  <c:v>1.2999999999999999E-2</c:v>
                </c:pt>
                <c:pt idx="500">
                  <c:v>1.4999999999999999E-2</c:v>
                </c:pt>
                <c:pt idx="501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7-4773-A20C-88BA579BA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338671"/>
        <c:axId val="1296343247"/>
      </c:scatterChart>
      <c:valAx>
        <c:axId val="129633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43247"/>
        <c:crosses val="autoZero"/>
        <c:crossBetween val="midCat"/>
      </c:valAx>
      <c:valAx>
        <c:axId val="129634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3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VS BIRTH RATE &amp; POPULATION'!$C$1996:$C$2497</c:f>
              <c:strCache>
                <c:ptCount val="502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2000</c:v>
                </c:pt>
                <c:pt idx="34">
                  <c:v>2000</c:v>
                </c:pt>
                <c:pt idx="35">
                  <c:v>2000</c:v>
                </c:pt>
                <c:pt idx="36">
                  <c:v>2000</c:v>
                </c:pt>
                <c:pt idx="37">
                  <c:v>2000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2001</c:v>
                </c:pt>
                <c:pt idx="67">
                  <c:v>2001</c:v>
                </c:pt>
                <c:pt idx="68">
                  <c:v>2001</c:v>
                </c:pt>
                <c:pt idx="69">
                  <c:v>2001</c:v>
                </c:pt>
                <c:pt idx="70">
                  <c:v>2001</c:v>
                </c:pt>
                <c:pt idx="71">
                  <c:v>2001</c:v>
                </c:pt>
                <c:pt idx="72">
                  <c:v>2001</c:v>
                </c:pt>
                <c:pt idx="73">
                  <c:v>2001</c:v>
                </c:pt>
                <c:pt idx="74">
                  <c:v>2001</c:v>
                </c:pt>
                <c:pt idx="75">
                  <c:v>2001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2002</c:v>
                </c:pt>
                <c:pt idx="100">
                  <c:v>2002</c:v>
                </c:pt>
                <c:pt idx="101">
                  <c:v>2002</c:v>
                </c:pt>
                <c:pt idx="102">
                  <c:v>2002</c:v>
                </c:pt>
                <c:pt idx="103">
                  <c:v>2002</c:v>
                </c:pt>
                <c:pt idx="104">
                  <c:v>2002</c:v>
                </c:pt>
                <c:pt idx="105">
                  <c:v>2002</c:v>
                </c:pt>
                <c:pt idx="106">
                  <c:v>2002</c:v>
                </c:pt>
                <c:pt idx="107">
                  <c:v>2002</c:v>
                </c:pt>
                <c:pt idx="108">
                  <c:v>2002</c:v>
                </c:pt>
                <c:pt idx="109">
                  <c:v>2002</c:v>
                </c:pt>
                <c:pt idx="110">
                  <c:v>2002</c:v>
                </c:pt>
                <c:pt idx="111">
                  <c:v>2002</c:v>
                </c:pt>
                <c:pt idx="112">
                  <c:v>2002</c:v>
                </c:pt>
                <c:pt idx="113">
                  <c:v>2002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2004</c:v>
                </c:pt>
                <c:pt idx="166">
                  <c:v>2004</c:v>
                </c:pt>
                <c:pt idx="167">
                  <c:v>2004</c:v>
                </c:pt>
                <c:pt idx="168">
                  <c:v>2004</c:v>
                </c:pt>
                <c:pt idx="169">
                  <c:v>2004</c:v>
                </c:pt>
                <c:pt idx="170">
                  <c:v>2004</c:v>
                </c:pt>
                <c:pt idx="171">
                  <c:v>2004</c:v>
                </c:pt>
                <c:pt idx="172">
                  <c:v>2004</c:v>
                </c:pt>
                <c:pt idx="173">
                  <c:v>2004</c:v>
                </c:pt>
                <c:pt idx="174">
                  <c:v>2004</c:v>
                </c:pt>
                <c:pt idx="175">
                  <c:v>2004</c:v>
                </c:pt>
                <c:pt idx="176">
                  <c:v>2004</c:v>
                </c:pt>
                <c:pt idx="177">
                  <c:v>2004</c:v>
                </c:pt>
                <c:pt idx="178">
                  <c:v>2004</c:v>
                </c:pt>
                <c:pt idx="179">
                  <c:v>2004</c:v>
                </c:pt>
                <c:pt idx="180">
                  <c:v>2004</c:v>
                </c:pt>
                <c:pt idx="181">
                  <c:v>2004</c:v>
                </c:pt>
                <c:pt idx="182">
                  <c:v>2004</c:v>
                </c:pt>
                <c:pt idx="183">
                  <c:v>2004</c:v>
                </c:pt>
                <c:pt idx="184">
                  <c:v>2004</c:v>
                </c:pt>
                <c:pt idx="185">
                  <c:v>2004</c:v>
                </c:pt>
                <c:pt idx="186">
                  <c:v>2004</c:v>
                </c:pt>
                <c:pt idx="187">
                  <c:v>2004</c:v>
                </c:pt>
                <c:pt idx="188">
                  <c:v>2004</c:v>
                </c:pt>
                <c:pt idx="189">
                  <c:v>2004</c:v>
                </c:pt>
                <c:pt idx="190">
                  <c:v>2005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2005</c:v>
                </c:pt>
                <c:pt idx="199">
                  <c:v>2005</c:v>
                </c:pt>
                <c:pt idx="200">
                  <c:v>2005</c:v>
                </c:pt>
                <c:pt idx="201">
                  <c:v>2005</c:v>
                </c:pt>
                <c:pt idx="202">
                  <c:v>2005</c:v>
                </c:pt>
                <c:pt idx="203">
                  <c:v>2005</c:v>
                </c:pt>
                <c:pt idx="204">
                  <c:v>2005</c:v>
                </c:pt>
                <c:pt idx="205">
                  <c:v>2005</c:v>
                </c:pt>
                <c:pt idx="206">
                  <c:v>2005</c:v>
                </c:pt>
                <c:pt idx="207">
                  <c:v>2005</c:v>
                </c:pt>
                <c:pt idx="208">
                  <c:v>2005</c:v>
                </c:pt>
                <c:pt idx="209">
                  <c:v>2005</c:v>
                </c:pt>
                <c:pt idx="210">
                  <c:v>2005</c:v>
                </c:pt>
                <c:pt idx="211">
                  <c:v>2005</c:v>
                </c:pt>
                <c:pt idx="212">
                  <c:v>2005</c:v>
                </c:pt>
                <c:pt idx="213">
                  <c:v>2005</c:v>
                </c:pt>
                <c:pt idx="214">
                  <c:v>2005</c:v>
                </c:pt>
                <c:pt idx="215">
                  <c:v>2005</c:v>
                </c:pt>
                <c:pt idx="216">
                  <c:v>2005</c:v>
                </c:pt>
                <c:pt idx="217">
                  <c:v>2005</c:v>
                </c:pt>
                <c:pt idx="218">
                  <c:v>2005</c:v>
                </c:pt>
                <c:pt idx="219">
                  <c:v>2005</c:v>
                </c:pt>
                <c:pt idx="220">
                  <c:v>2005</c:v>
                </c:pt>
                <c:pt idx="221">
                  <c:v>2005</c:v>
                </c:pt>
                <c:pt idx="222">
                  <c:v>2005</c:v>
                </c:pt>
                <c:pt idx="223">
                  <c:v>2005</c:v>
                </c:pt>
                <c:pt idx="224">
                  <c:v>2005</c:v>
                </c:pt>
                <c:pt idx="225">
                  <c:v>2005</c:v>
                </c:pt>
                <c:pt idx="226">
                  <c:v>2005</c:v>
                </c:pt>
                <c:pt idx="227">
                  <c:v>2005</c:v>
                </c:pt>
                <c:pt idx="228">
                  <c:v>2006</c:v>
                </c:pt>
                <c:pt idx="229">
                  <c:v>2006</c:v>
                </c:pt>
                <c:pt idx="230">
                  <c:v>2006</c:v>
                </c:pt>
                <c:pt idx="231">
                  <c:v>2006</c:v>
                </c:pt>
                <c:pt idx="232">
                  <c:v>2006</c:v>
                </c:pt>
                <c:pt idx="233">
                  <c:v>2006</c:v>
                </c:pt>
                <c:pt idx="234">
                  <c:v>2006</c:v>
                </c:pt>
                <c:pt idx="235">
                  <c:v>2006</c:v>
                </c:pt>
                <c:pt idx="236">
                  <c:v>2006</c:v>
                </c:pt>
                <c:pt idx="237">
                  <c:v>2006</c:v>
                </c:pt>
                <c:pt idx="238">
                  <c:v>2006</c:v>
                </c:pt>
                <c:pt idx="239">
                  <c:v>2006</c:v>
                </c:pt>
                <c:pt idx="240">
                  <c:v>2006</c:v>
                </c:pt>
                <c:pt idx="241">
                  <c:v>2006</c:v>
                </c:pt>
                <c:pt idx="242">
                  <c:v>2006</c:v>
                </c:pt>
                <c:pt idx="243">
                  <c:v>2006</c:v>
                </c:pt>
                <c:pt idx="244">
                  <c:v>2006</c:v>
                </c:pt>
                <c:pt idx="245">
                  <c:v>2006</c:v>
                </c:pt>
                <c:pt idx="246">
                  <c:v>2006</c:v>
                </c:pt>
                <c:pt idx="247">
                  <c:v>2006</c:v>
                </c:pt>
                <c:pt idx="248">
                  <c:v>2006</c:v>
                </c:pt>
                <c:pt idx="249">
                  <c:v>2006</c:v>
                </c:pt>
                <c:pt idx="250">
                  <c:v>2006</c:v>
                </c:pt>
                <c:pt idx="251">
                  <c:v>2006</c:v>
                </c:pt>
                <c:pt idx="252">
                  <c:v>2006</c:v>
                </c:pt>
                <c:pt idx="253">
                  <c:v>2006</c:v>
                </c:pt>
                <c:pt idx="254">
                  <c:v>2006</c:v>
                </c:pt>
                <c:pt idx="255">
                  <c:v>2006</c:v>
                </c:pt>
                <c:pt idx="256">
                  <c:v>2006</c:v>
                </c:pt>
                <c:pt idx="257">
                  <c:v>2006</c:v>
                </c:pt>
                <c:pt idx="258">
                  <c:v>2006</c:v>
                </c:pt>
                <c:pt idx="259">
                  <c:v>2006</c:v>
                </c:pt>
                <c:pt idx="260">
                  <c:v>2006</c:v>
                </c:pt>
                <c:pt idx="261">
                  <c:v>2006</c:v>
                </c:pt>
                <c:pt idx="262">
                  <c:v>2006</c:v>
                </c:pt>
                <c:pt idx="263">
                  <c:v>2006</c:v>
                </c:pt>
                <c:pt idx="264">
                  <c:v>2006</c:v>
                </c:pt>
                <c:pt idx="265">
                  <c:v>2006</c:v>
                </c:pt>
                <c:pt idx="266">
                  <c:v>2006</c:v>
                </c:pt>
                <c:pt idx="267">
                  <c:v>2007</c:v>
                </c:pt>
                <c:pt idx="268">
                  <c:v>2007</c:v>
                </c:pt>
                <c:pt idx="269">
                  <c:v>2007</c:v>
                </c:pt>
                <c:pt idx="270">
                  <c:v>2007</c:v>
                </c:pt>
                <c:pt idx="271">
                  <c:v>2007</c:v>
                </c:pt>
                <c:pt idx="272">
                  <c:v>2007</c:v>
                </c:pt>
                <c:pt idx="273">
                  <c:v>2007</c:v>
                </c:pt>
                <c:pt idx="274">
                  <c:v>2007</c:v>
                </c:pt>
                <c:pt idx="275">
                  <c:v>2007</c:v>
                </c:pt>
                <c:pt idx="276">
                  <c:v>2007</c:v>
                </c:pt>
                <c:pt idx="277">
                  <c:v>2007</c:v>
                </c:pt>
                <c:pt idx="278">
                  <c:v>2007</c:v>
                </c:pt>
                <c:pt idx="279">
                  <c:v>2007</c:v>
                </c:pt>
                <c:pt idx="280">
                  <c:v>2007</c:v>
                </c:pt>
                <c:pt idx="281">
                  <c:v>2007</c:v>
                </c:pt>
                <c:pt idx="282">
                  <c:v>2007</c:v>
                </c:pt>
                <c:pt idx="283">
                  <c:v>2007</c:v>
                </c:pt>
                <c:pt idx="284">
                  <c:v>2007</c:v>
                </c:pt>
                <c:pt idx="285">
                  <c:v>2007</c:v>
                </c:pt>
                <c:pt idx="286">
                  <c:v>2007</c:v>
                </c:pt>
                <c:pt idx="287">
                  <c:v>2007</c:v>
                </c:pt>
                <c:pt idx="288">
                  <c:v>2007</c:v>
                </c:pt>
                <c:pt idx="289">
                  <c:v>2007</c:v>
                </c:pt>
                <c:pt idx="290">
                  <c:v>2007</c:v>
                </c:pt>
                <c:pt idx="291">
                  <c:v>2007</c:v>
                </c:pt>
                <c:pt idx="292">
                  <c:v>2007</c:v>
                </c:pt>
                <c:pt idx="293">
                  <c:v>2007</c:v>
                </c:pt>
                <c:pt idx="294">
                  <c:v>2007</c:v>
                </c:pt>
                <c:pt idx="295">
                  <c:v>2007</c:v>
                </c:pt>
                <c:pt idx="296">
                  <c:v>2007</c:v>
                </c:pt>
                <c:pt idx="297">
                  <c:v>2007</c:v>
                </c:pt>
                <c:pt idx="298">
                  <c:v>2007</c:v>
                </c:pt>
                <c:pt idx="299">
                  <c:v>2007</c:v>
                </c:pt>
                <c:pt idx="300">
                  <c:v>2007</c:v>
                </c:pt>
                <c:pt idx="301">
                  <c:v>2007</c:v>
                </c:pt>
                <c:pt idx="302">
                  <c:v>2007</c:v>
                </c:pt>
                <c:pt idx="303">
                  <c:v>2007</c:v>
                </c:pt>
                <c:pt idx="304">
                  <c:v>2007</c:v>
                </c:pt>
                <c:pt idx="305">
                  <c:v>2007</c:v>
                </c:pt>
                <c:pt idx="306">
                  <c:v>2007</c:v>
                </c:pt>
                <c:pt idx="307">
                  <c:v>2008</c:v>
                </c:pt>
                <c:pt idx="308">
                  <c:v>2008</c:v>
                </c:pt>
                <c:pt idx="309">
                  <c:v>2008</c:v>
                </c:pt>
                <c:pt idx="310">
                  <c:v>2008</c:v>
                </c:pt>
                <c:pt idx="311">
                  <c:v>2008</c:v>
                </c:pt>
                <c:pt idx="312">
                  <c:v>2008</c:v>
                </c:pt>
                <c:pt idx="313">
                  <c:v>2008</c:v>
                </c:pt>
                <c:pt idx="314">
                  <c:v>2008</c:v>
                </c:pt>
                <c:pt idx="315">
                  <c:v>2008</c:v>
                </c:pt>
                <c:pt idx="316">
                  <c:v>2008</c:v>
                </c:pt>
                <c:pt idx="317">
                  <c:v>2008</c:v>
                </c:pt>
                <c:pt idx="318">
                  <c:v>2008</c:v>
                </c:pt>
                <c:pt idx="319">
                  <c:v>2008</c:v>
                </c:pt>
                <c:pt idx="320">
                  <c:v>2008</c:v>
                </c:pt>
                <c:pt idx="321">
                  <c:v>2008</c:v>
                </c:pt>
                <c:pt idx="322">
                  <c:v>2008</c:v>
                </c:pt>
                <c:pt idx="323">
                  <c:v>2008</c:v>
                </c:pt>
                <c:pt idx="324">
                  <c:v>2008</c:v>
                </c:pt>
                <c:pt idx="325">
                  <c:v>2008</c:v>
                </c:pt>
                <c:pt idx="326">
                  <c:v>2008</c:v>
                </c:pt>
                <c:pt idx="327">
                  <c:v>2008</c:v>
                </c:pt>
                <c:pt idx="328">
                  <c:v>2008</c:v>
                </c:pt>
                <c:pt idx="329">
                  <c:v>2008</c:v>
                </c:pt>
                <c:pt idx="330">
                  <c:v>2008</c:v>
                </c:pt>
                <c:pt idx="331">
                  <c:v>2008</c:v>
                </c:pt>
                <c:pt idx="332">
                  <c:v>2008</c:v>
                </c:pt>
                <c:pt idx="333">
                  <c:v>2008</c:v>
                </c:pt>
                <c:pt idx="334">
                  <c:v>2008</c:v>
                </c:pt>
                <c:pt idx="335">
                  <c:v>2008</c:v>
                </c:pt>
                <c:pt idx="336">
                  <c:v>2008</c:v>
                </c:pt>
                <c:pt idx="337">
                  <c:v>2008</c:v>
                </c:pt>
                <c:pt idx="338">
                  <c:v>2008</c:v>
                </c:pt>
                <c:pt idx="339">
                  <c:v>2008</c:v>
                </c:pt>
                <c:pt idx="340">
                  <c:v>2008</c:v>
                </c:pt>
                <c:pt idx="341">
                  <c:v>2008</c:v>
                </c:pt>
                <c:pt idx="342">
                  <c:v>2008</c:v>
                </c:pt>
                <c:pt idx="343">
                  <c:v>2008</c:v>
                </c:pt>
                <c:pt idx="344">
                  <c:v>2008</c:v>
                </c:pt>
                <c:pt idx="345">
                  <c:v>2008</c:v>
                </c:pt>
                <c:pt idx="346">
                  <c:v>2008</c:v>
                </c:pt>
                <c:pt idx="347">
                  <c:v>2009</c:v>
                </c:pt>
                <c:pt idx="348">
                  <c:v>2009</c:v>
                </c:pt>
                <c:pt idx="349">
                  <c:v>2009</c:v>
                </c:pt>
                <c:pt idx="350">
                  <c:v>2009</c:v>
                </c:pt>
                <c:pt idx="351">
                  <c:v>2009</c:v>
                </c:pt>
                <c:pt idx="352">
                  <c:v>2009</c:v>
                </c:pt>
                <c:pt idx="353">
                  <c:v>2009</c:v>
                </c:pt>
                <c:pt idx="354">
                  <c:v>2009</c:v>
                </c:pt>
                <c:pt idx="355">
                  <c:v>2009</c:v>
                </c:pt>
                <c:pt idx="356">
                  <c:v>2009</c:v>
                </c:pt>
                <c:pt idx="357">
                  <c:v>2009</c:v>
                </c:pt>
                <c:pt idx="358">
                  <c:v>2009</c:v>
                </c:pt>
                <c:pt idx="359">
                  <c:v>2009</c:v>
                </c:pt>
                <c:pt idx="360">
                  <c:v>2009</c:v>
                </c:pt>
                <c:pt idx="361">
                  <c:v>2009</c:v>
                </c:pt>
                <c:pt idx="362">
                  <c:v>2009</c:v>
                </c:pt>
                <c:pt idx="363">
                  <c:v>2009</c:v>
                </c:pt>
                <c:pt idx="364">
                  <c:v>2009</c:v>
                </c:pt>
                <c:pt idx="365">
                  <c:v>2009</c:v>
                </c:pt>
                <c:pt idx="366">
                  <c:v>2009</c:v>
                </c:pt>
                <c:pt idx="367">
                  <c:v>2009</c:v>
                </c:pt>
                <c:pt idx="368">
                  <c:v>2009</c:v>
                </c:pt>
                <c:pt idx="369">
                  <c:v>2009</c:v>
                </c:pt>
                <c:pt idx="370">
                  <c:v>2009</c:v>
                </c:pt>
                <c:pt idx="371">
                  <c:v>2009</c:v>
                </c:pt>
                <c:pt idx="372">
                  <c:v>2009</c:v>
                </c:pt>
                <c:pt idx="373">
                  <c:v>2009</c:v>
                </c:pt>
                <c:pt idx="374">
                  <c:v>2009</c:v>
                </c:pt>
                <c:pt idx="375">
                  <c:v>2009</c:v>
                </c:pt>
                <c:pt idx="376">
                  <c:v>2009</c:v>
                </c:pt>
                <c:pt idx="377">
                  <c:v>2009</c:v>
                </c:pt>
                <c:pt idx="378">
                  <c:v>2009</c:v>
                </c:pt>
                <c:pt idx="379">
                  <c:v>2009</c:v>
                </c:pt>
                <c:pt idx="380">
                  <c:v>2009</c:v>
                </c:pt>
                <c:pt idx="381">
                  <c:v>2009</c:v>
                </c:pt>
                <c:pt idx="382">
                  <c:v>2009</c:v>
                </c:pt>
                <c:pt idx="383">
                  <c:v>2009</c:v>
                </c:pt>
                <c:pt idx="384">
                  <c:v>2009</c:v>
                </c:pt>
                <c:pt idx="385">
                  <c:v>2009</c:v>
                </c:pt>
                <c:pt idx="386">
                  <c:v>2009</c:v>
                </c:pt>
                <c:pt idx="387">
                  <c:v>2010</c:v>
                </c:pt>
                <c:pt idx="388">
                  <c:v>2010</c:v>
                </c:pt>
                <c:pt idx="389">
                  <c:v>2010</c:v>
                </c:pt>
                <c:pt idx="390">
                  <c:v>2010</c:v>
                </c:pt>
                <c:pt idx="391">
                  <c:v>2010</c:v>
                </c:pt>
                <c:pt idx="392">
                  <c:v>2010</c:v>
                </c:pt>
                <c:pt idx="393">
                  <c:v>2010</c:v>
                </c:pt>
                <c:pt idx="394">
                  <c:v>2010</c:v>
                </c:pt>
                <c:pt idx="395">
                  <c:v>2010</c:v>
                </c:pt>
                <c:pt idx="396">
                  <c:v>2010</c:v>
                </c:pt>
                <c:pt idx="397">
                  <c:v>2010</c:v>
                </c:pt>
                <c:pt idx="398">
                  <c:v>2010</c:v>
                </c:pt>
                <c:pt idx="399">
                  <c:v>2010</c:v>
                </c:pt>
                <c:pt idx="400">
                  <c:v>2010</c:v>
                </c:pt>
                <c:pt idx="401">
                  <c:v>2010</c:v>
                </c:pt>
                <c:pt idx="402">
                  <c:v>2010</c:v>
                </c:pt>
                <c:pt idx="403">
                  <c:v>2010</c:v>
                </c:pt>
                <c:pt idx="404">
                  <c:v>2010</c:v>
                </c:pt>
                <c:pt idx="405">
                  <c:v>2010</c:v>
                </c:pt>
                <c:pt idx="406">
                  <c:v>2010</c:v>
                </c:pt>
                <c:pt idx="407">
                  <c:v>2010</c:v>
                </c:pt>
                <c:pt idx="408">
                  <c:v>2010</c:v>
                </c:pt>
                <c:pt idx="409">
                  <c:v>2010</c:v>
                </c:pt>
                <c:pt idx="410">
                  <c:v>2010</c:v>
                </c:pt>
                <c:pt idx="411">
                  <c:v>2010</c:v>
                </c:pt>
                <c:pt idx="412">
                  <c:v>2010</c:v>
                </c:pt>
                <c:pt idx="413">
                  <c:v>2010</c:v>
                </c:pt>
                <c:pt idx="414">
                  <c:v>2010</c:v>
                </c:pt>
                <c:pt idx="415">
                  <c:v>2010</c:v>
                </c:pt>
                <c:pt idx="416">
                  <c:v>2010</c:v>
                </c:pt>
                <c:pt idx="417">
                  <c:v>2010</c:v>
                </c:pt>
                <c:pt idx="418">
                  <c:v>2010</c:v>
                </c:pt>
                <c:pt idx="419">
                  <c:v>2010</c:v>
                </c:pt>
                <c:pt idx="420">
                  <c:v>2010</c:v>
                </c:pt>
                <c:pt idx="421">
                  <c:v>2010</c:v>
                </c:pt>
                <c:pt idx="422">
                  <c:v>2010</c:v>
                </c:pt>
                <c:pt idx="423">
                  <c:v>2010</c:v>
                </c:pt>
                <c:pt idx="424">
                  <c:v>2010</c:v>
                </c:pt>
                <c:pt idx="425">
                  <c:v>2011</c:v>
                </c:pt>
                <c:pt idx="426">
                  <c:v>2011</c:v>
                </c:pt>
                <c:pt idx="427">
                  <c:v>2011</c:v>
                </c:pt>
                <c:pt idx="428">
                  <c:v>2011</c:v>
                </c:pt>
                <c:pt idx="429">
                  <c:v>2011</c:v>
                </c:pt>
                <c:pt idx="430">
                  <c:v>2011</c:v>
                </c:pt>
                <c:pt idx="431">
                  <c:v>2011</c:v>
                </c:pt>
                <c:pt idx="432">
                  <c:v>2011</c:v>
                </c:pt>
                <c:pt idx="433">
                  <c:v>2011</c:v>
                </c:pt>
                <c:pt idx="434">
                  <c:v>2011</c:v>
                </c:pt>
                <c:pt idx="435">
                  <c:v>2011</c:v>
                </c:pt>
                <c:pt idx="436">
                  <c:v>2011</c:v>
                </c:pt>
                <c:pt idx="437">
                  <c:v>2011</c:v>
                </c:pt>
                <c:pt idx="438">
                  <c:v>2011</c:v>
                </c:pt>
                <c:pt idx="439">
                  <c:v>2011</c:v>
                </c:pt>
                <c:pt idx="440">
                  <c:v>2011</c:v>
                </c:pt>
                <c:pt idx="441">
                  <c:v>2011</c:v>
                </c:pt>
                <c:pt idx="442">
                  <c:v>2011</c:v>
                </c:pt>
                <c:pt idx="443">
                  <c:v>2011</c:v>
                </c:pt>
                <c:pt idx="444">
                  <c:v>2011</c:v>
                </c:pt>
                <c:pt idx="445">
                  <c:v>2011</c:v>
                </c:pt>
                <c:pt idx="446">
                  <c:v>2011</c:v>
                </c:pt>
                <c:pt idx="447">
                  <c:v>2011</c:v>
                </c:pt>
                <c:pt idx="448">
                  <c:v>2011</c:v>
                </c:pt>
                <c:pt idx="449">
                  <c:v>2011</c:v>
                </c:pt>
                <c:pt idx="450">
                  <c:v>2011</c:v>
                </c:pt>
                <c:pt idx="451">
                  <c:v>2011</c:v>
                </c:pt>
                <c:pt idx="452">
                  <c:v>2011</c:v>
                </c:pt>
                <c:pt idx="453">
                  <c:v>2011</c:v>
                </c:pt>
                <c:pt idx="454">
                  <c:v>2011</c:v>
                </c:pt>
                <c:pt idx="455">
                  <c:v>2011</c:v>
                </c:pt>
                <c:pt idx="456">
                  <c:v>2011</c:v>
                </c:pt>
                <c:pt idx="457">
                  <c:v>2011</c:v>
                </c:pt>
                <c:pt idx="458">
                  <c:v>2011</c:v>
                </c:pt>
                <c:pt idx="459">
                  <c:v>2011</c:v>
                </c:pt>
                <c:pt idx="460">
                  <c:v>2011</c:v>
                </c:pt>
                <c:pt idx="461">
                  <c:v>2011</c:v>
                </c:pt>
                <c:pt idx="462">
                  <c:v>2011</c:v>
                </c:pt>
                <c:pt idx="463">
                  <c:v>2011</c:v>
                </c:pt>
                <c:pt idx="464">
                  <c:v>2012</c:v>
                </c:pt>
                <c:pt idx="465">
                  <c:v>2012</c:v>
                </c:pt>
                <c:pt idx="466">
                  <c:v>2012</c:v>
                </c:pt>
                <c:pt idx="467">
                  <c:v>2012</c:v>
                </c:pt>
                <c:pt idx="468">
                  <c:v>2012</c:v>
                </c:pt>
                <c:pt idx="469">
                  <c:v>2012</c:v>
                </c:pt>
                <c:pt idx="470">
                  <c:v>2012</c:v>
                </c:pt>
                <c:pt idx="471">
                  <c:v>2012</c:v>
                </c:pt>
                <c:pt idx="472">
                  <c:v>2012</c:v>
                </c:pt>
                <c:pt idx="473">
                  <c:v>2012</c:v>
                </c:pt>
                <c:pt idx="474">
                  <c:v>2012</c:v>
                </c:pt>
                <c:pt idx="475">
                  <c:v>2012</c:v>
                </c:pt>
                <c:pt idx="476">
                  <c:v>2012</c:v>
                </c:pt>
                <c:pt idx="477">
                  <c:v>2012</c:v>
                </c:pt>
                <c:pt idx="478">
                  <c:v>2012</c:v>
                </c:pt>
                <c:pt idx="479">
                  <c:v>2012</c:v>
                </c:pt>
                <c:pt idx="480">
                  <c:v>2012</c:v>
                </c:pt>
                <c:pt idx="481">
                  <c:v>2012</c:v>
                </c:pt>
                <c:pt idx="482">
                  <c:v>2012</c:v>
                </c:pt>
                <c:pt idx="483">
                  <c:v>2012</c:v>
                </c:pt>
                <c:pt idx="484">
                  <c:v>2012</c:v>
                </c:pt>
                <c:pt idx="485">
                  <c:v>2012</c:v>
                </c:pt>
                <c:pt idx="486">
                  <c:v>2012</c:v>
                </c:pt>
                <c:pt idx="487">
                  <c:v>2012</c:v>
                </c:pt>
                <c:pt idx="488">
                  <c:v>2012</c:v>
                </c:pt>
                <c:pt idx="489">
                  <c:v>2012</c:v>
                </c:pt>
                <c:pt idx="490">
                  <c:v>2012</c:v>
                </c:pt>
                <c:pt idx="491">
                  <c:v>2012</c:v>
                </c:pt>
                <c:pt idx="492">
                  <c:v>2012</c:v>
                </c:pt>
                <c:pt idx="493">
                  <c:v>2012</c:v>
                </c:pt>
                <c:pt idx="494">
                  <c:v>2012</c:v>
                </c:pt>
                <c:pt idx="495">
                  <c:v>2012</c:v>
                </c:pt>
                <c:pt idx="496">
                  <c:v>2012</c:v>
                </c:pt>
                <c:pt idx="497">
                  <c:v>2012</c:v>
                </c:pt>
                <c:pt idx="498">
                  <c:v>2012</c:v>
                </c:pt>
                <c:pt idx="499">
                  <c:v>2012</c:v>
                </c:pt>
                <c:pt idx="500">
                  <c:v>2012</c:v>
                </c:pt>
                <c:pt idx="501">
                  <c:v>2012</c:v>
                </c:pt>
              </c:strCache>
            </c:strRef>
          </c:cat>
          <c:val>
            <c:numRef>
              <c:f>'GDP VS BIRTH RATE &amp; POPULATION'!$M$1996:$M$2497</c:f>
              <c:numCache>
                <c:formatCode>General</c:formatCode>
                <c:ptCount val="502"/>
                <c:pt idx="0">
                  <c:v>0.02</c:v>
                </c:pt>
                <c:pt idx="1">
                  <c:v>1.9E-2</c:v>
                </c:pt>
                <c:pt idx="2">
                  <c:v>1.4E-2</c:v>
                </c:pt>
                <c:pt idx="3">
                  <c:v>1.7999999999999999E-2</c:v>
                </c:pt>
                <c:pt idx="4">
                  <c:v>1.2999999999999999E-2</c:v>
                </c:pt>
                <c:pt idx="5">
                  <c:v>2.9000000000000001E-2</c:v>
                </c:pt>
                <c:pt idx="6">
                  <c:v>1.4E-2</c:v>
                </c:pt>
                <c:pt idx="7">
                  <c:v>3.1E-2</c:v>
                </c:pt>
                <c:pt idx="8">
                  <c:v>2.1000000000000001E-2</c:v>
                </c:pt>
                <c:pt idx="9">
                  <c:v>1.0999999999999999E-2</c:v>
                </c:pt>
                <c:pt idx="10">
                  <c:v>1.7000000000000001E-2</c:v>
                </c:pt>
                <c:pt idx="11">
                  <c:v>2.3E-2</c:v>
                </c:pt>
                <c:pt idx="12">
                  <c:v>0.02</c:v>
                </c:pt>
                <c:pt idx="13">
                  <c:v>1.2999999999999999E-2</c:v>
                </c:pt>
                <c:pt idx="14">
                  <c:v>2.5000000000000001E-2</c:v>
                </c:pt>
                <c:pt idx="15">
                  <c:v>2.1000000000000001E-2</c:v>
                </c:pt>
                <c:pt idx="16">
                  <c:v>2.5000000000000001E-2</c:v>
                </c:pt>
                <c:pt idx="17">
                  <c:v>2.5000000000000001E-2</c:v>
                </c:pt>
                <c:pt idx="18">
                  <c:v>1.6E-2</c:v>
                </c:pt>
                <c:pt idx="19">
                  <c:v>1.9E-2</c:v>
                </c:pt>
                <c:pt idx="20">
                  <c:v>3.6999999999999998E-2</c:v>
                </c:pt>
                <c:pt idx="21">
                  <c:v>2.1999999999999999E-2</c:v>
                </c:pt>
                <c:pt idx="22">
                  <c:v>3.1E-2</c:v>
                </c:pt>
                <c:pt idx="23">
                  <c:v>3.2000000000000001E-2</c:v>
                </c:pt>
                <c:pt idx="24">
                  <c:v>2.1000000000000001E-2</c:v>
                </c:pt>
                <c:pt idx="25">
                  <c:v>2.4E-2</c:v>
                </c:pt>
                <c:pt idx="26">
                  <c:v>2.8000000000000001E-2</c:v>
                </c:pt>
                <c:pt idx="27">
                  <c:v>2.4E-2</c:v>
                </c:pt>
                <c:pt idx="28">
                  <c:v>2.8000000000000001E-2</c:v>
                </c:pt>
                <c:pt idx="29">
                  <c:v>2.4E-2</c:v>
                </c:pt>
                <c:pt idx="30">
                  <c:v>2.1000000000000001E-2</c:v>
                </c:pt>
                <c:pt idx="31">
                  <c:v>0.02</c:v>
                </c:pt>
                <c:pt idx="32">
                  <c:v>0.02</c:v>
                </c:pt>
                <c:pt idx="33">
                  <c:v>2.3E-2</c:v>
                </c:pt>
                <c:pt idx="34">
                  <c:v>1.4999999999999999E-2</c:v>
                </c:pt>
                <c:pt idx="35">
                  <c:v>1.4E-2</c:v>
                </c:pt>
                <c:pt idx="36">
                  <c:v>1.6E-2</c:v>
                </c:pt>
                <c:pt idx="37">
                  <c:v>2.4E-2</c:v>
                </c:pt>
                <c:pt idx="38">
                  <c:v>0.02</c:v>
                </c:pt>
                <c:pt idx="39">
                  <c:v>1.7999999999999999E-2</c:v>
                </c:pt>
                <c:pt idx="40">
                  <c:v>1.4E-2</c:v>
                </c:pt>
                <c:pt idx="41">
                  <c:v>1.7000000000000001E-2</c:v>
                </c:pt>
                <c:pt idx="42">
                  <c:v>1.2999999999999999E-2</c:v>
                </c:pt>
                <c:pt idx="43">
                  <c:v>2.9000000000000001E-2</c:v>
                </c:pt>
                <c:pt idx="44">
                  <c:v>1.2999999999999999E-2</c:v>
                </c:pt>
                <c:pt idx="45">
                  <c:v>3.1E-2</c:v>
                </c:pt>
                <c:pt idx="46">
                  <c:v>0.02</c:v>
                </c:pt>
                <c:pt idx="47">
                  <c:v>1.0999999999999999E-2</c:v>
                </c:pt>
                <c:pt idx="48">
                  <c:v>1.6E-2</c:v>
                </c:pt>
                <c:pt idx="49">
                  <c:v>2.3E-2</c:v>
                </c:pt>
                <c:pt idx="50">
                  <c:v>0.02</c:v>
                </c:pt>
                <c:pt idx="51">
                  <c:v>1.2999999999999999E-2</c:v>
                </c:pt>
                <c:pt idx="52">
                  <c:v>2.5000000000000001E-2</c:v>
                </c:pt>
                <c:pt idx="53">
                  <c:v>2.1000000000000001E-2</c:v>
                </c:pt>
                <c:pt idx="54">
                  <c:v>2.5000000000000001E-2</c:v>
                </c:pt>
                <c:pt idx="55">
                  <c:v>2.4E-2</c:v>
                </c:pt>
                <c:pt idx="56">
                  <c:v>1.7000000000000001E-2</c:v>
                </c:pt>
                <c:pt idx="57">
                  <c:v>1.9E-2</c:v>
                </c:pt>
                <c:pt idx="58">
                  <c:v>3.5999999999999997E-2</c:v>
                </c:pt>
                <c:pt idx="59">
                  <c:v>2.1999999999999999E-2</c:v>
                </c:pt>
                <c:pt idx="60">
                  <c:v>3.1E-2</c:v>
                </c:pt>
                <c:pt idx="61">
                  <c:v>3.1E-2</c:v>
                </c:pt>
                <c:pt idx="62">
                  <c:v>1.9E-2</c:v>
                </c:pt>
                <c:pt idx="63">
                  <c:v>2.4E-2</c:v>
                </c:pt>
                <c:pt idx="64">
                  <c:v>2.7E-2</c:v>
                </c:pt>
                <c:pt idx="65">
                  <c:v>2.4E-2</c:v>
                </c:pt>
                <c:pt idx="66">
                  <c:v>2.8000000000000001E-2</c:v>
                </c:pt>
                <c:pt idx="67">
                  <c:v>2.4E-2</c:v>
                </c:pt>
                <c:pt idx="68">
                  <c:v>1.7000000000000001E-2</c:v>
                </c:pt>
                <c:pt idx="69">
                  <c:v>1.9E-2</c:v>
                </c:pt>
                <c:pt idx="70">
                  <c:v>1.9E-2</c:v>
                </c:pt>
                <c:pt idx="71">
                  <c:v>2.1999999999999999E-2</c:v>
                </c:pt>
                <c:pt idx="72">
                  <c:v>1.4999999999999999E-2</c:v>
                </c:pt>
                <c:pt idx="73">
                  <c:v>1.4E-2</c:v>
                </c:pt>
                <c:pt idx="74">
                  <c:v>1.6E-2</c:v>
                </c:pt>
                <c:pt idx="75">
                  <c:v>2.3E-2</c:v>
                </c:pt>
                <c:pt idx="76">
                  <c:v>0.02</c:v>
                </c:pt>
                <c:pt idx="77">
                  <c:v>1.7999999999999999E-2</c:v>
                </c:pt>
                <c:pt idx="78">
                  <c:v>1.2999999999999999E-2</c:v>
                </c:pt>
                <c:pt idx="79">
                  <c:v>1.6E-2</c:v>
                </c:pt>
                <c:pt idx="80">
                  <c:v>1.2999999999999999E-2</c:v>
                </c:pt>
                <c:pt idx="81">
                  <c:v>2.8000000000000001E-2</c:v>
                </c:pt>
                <c:pt idx="82">
                  <c:v>1.2999999999999999E-2</c:v>
                </c:pt>
                <c:pt idx="83">
                  <c:v>0.03</c:v>
                </c:pt>
                <c:pt idx="84">
                  <c:v>0.02</c:v>
                </c:pt>
                <c:pt idx="85">
                  <c:v>1.0999999999999999E-2</c:v>
                </c:pt>
                <c:pt idx="86">
                  <c:v>1.6E-2</c:v>
                </c:pt>
                <c:pt idx="87">
                  <c:v>2.1999999999999999E-2</c:v>
                </c:pt>
                <c:pt idx="88">
                  <c:v>1.9E-2</c:v>
                </c:pt>
                <c:pt idx="89">
                  <c:v>1.2E-2</c:v>
                </c:pt>
                <c:pt idx="90">
                  <c:v>2.4E-2</c:v>
                </c:pt>
                <c:pt idx="91">
                  <c:v>1.4999999999999999E-2</c:v>
                </c:pt>
                <c:pt idx="92">
                  <c:v>2.5000000000000001E-2</c:v>
                </c:pt>
                <c:pt idx="93">
                  <c:v>2.3E-2</c:v>
                </c:pt>
                <c:pt idx="94">
                  <c:v>1.7000000000000001E-2</c:v>
                </c:pt>
                <c:pt idx="95">
                  <c:v>1.9E-2</c:v>
                </c:pt>
                <c:pt idx="96">
                  <c:v>3.5999999999999997E-2</c:v>
                </c:pt>
                <c:pt idx="97">
                  <c:v>2.1999999999999999E-2</c:v>
                </c:pt>
                <c:pt idx="98">
                  <c:v>0.03</c:v>
                </c:pt>
                <c:pt idx="99">
                  <c:v>0.03</c:v>
                </c:pt>
                <c:pt idx="100">
                  <c:v>1.7999999999999999E-2</c:v>
                </c:pt>
                <c:pt idx="101">
                  <c:v>2.3E-2</c:v>
                </c:pt>
                <c:pt idx="102">
                  <c:v>2.7E-2</c:v>
                </c:pt>
                <c:pt idx="103">
                  <c:v>2.3E-2</c:v>
                </c:pt>
                <c:pt idx="104">
                  <c:v>2.7E-2</c:v>
                </c:pt>
                <c:pt idx="105">
                  <c:v>2.3E-2</c:v>
                </c:pt>
                <c:pt idx="106">
                  <c:v>1.7000000000000001E-2</c:v>
                </c:pt>
                <c:pt idx="107">
                  <c:v>1.7999999999999999E-2</c:v>
                </c:pt>
                <c:pt idx="108">
                  <c:v>1.9E-2</c:v>
                </c:pt>
                <c:pt idx="109">
                  <c:v>2.1999999999999999E-2</c:v>
                </c:pt>
                <c:pt idx="110">
                  <c:v>1.4999999999999999E-2</c:v>
                </c:pt>
                <c:pt idx="111">
                  <c:v>1.4E-2</c:v>
                </c:pt>
                <c:pt idx="112">
                  <c:v>1.6E-2</c:v>
                </c:pt>
                <c:pt idx="113">
                  <c:v>2.3E-2</c:v>
                </c:pt>
                <c:pt idx="114">
                  <c:v>1.9E-2</c:v>
                </c:pt>
                <c:pt idx="115">
                  <c:v>1.7999999999999999E-2</c:v>
                </c:pt>
                <c:pt idx="116">
                  <c:v>1.2999999999999999E-2</c:v>
                </c:pt>
                <c:pt idx="117">
                  <c:v>1.6E-2</c:v>
                </c:pt>
                <c:pt idx="118">
                  <c:v>1.2999999999999999E-2</c:v>
                </c:pt>
                <c:pt idx="119">
                  <c:v>2.8000000000000001E-2</c:v>
                </c:pt>
                <c:pt idx="120">
                  <c:v>1.2999999999999999E-2</c:v>
                </c:pt>
                <c:pt idx="121">
                  <c:v>0.03</c:v>
                </c:pt>
                <c:pt idx="122">
                  <c:v>1.9E-2</c:v>
                </c:pt>
                <c:pt idx="123">
                  <c:v>1.0999999999999999E-2</c:v>
                </c:pt>
                <c:pt idx="124">
                  <c:v>1.6E-2</c:v>
                </c:pt>
                <c:pt idx="125">
                  <c:v>2.1999999999999999E-2</c:v>
                </c:pt>
                <c:pt idx="126">
                  <c:v>1.7999999999999999E-2</c:v>
                </c:pt>
                <c:pt idx="127">
                  <c:v>1.2E-2</c:v>
                </c:pt>
                <c:pt idx="128">
                  <c:v>2.4E-2</c:v>
                </c:pt>
                <c:pt idx="129">
                  <c:v>2.1000000000000001E-2</c:v>
                </c:pt>
                <c:pt idx="130">
                  <c:v>2.4E-2</c:v>
                </c:pt>
                <c:pt idx="131">
                  <c:v>2.1999999999999999E-2</c:v>
                </c:pt>
                <c:pt idx="132">
                  <c:v>1.6E-2</c:v>
                </c:pt>
                <c:pt idx="133">
                  <c:v>1.9E-2</c:v>
                </c:pt>
                <c:pt idx="134">
                  <c:v>3.5000000000000003E-2</c:v>
                </c:pt>
                <c:pt idx="135">
                  <c:v>2.1999999999999999E-2</c:v>
                </c:pt>
                <c:pt idx="136">
                  <c:v>0.03</c:v>
                </c:pt>
                <c:pt idx="137">
                  <c:v>0.03</c:v>
                </c:pt>
                <c:pt idx="138">
                  <c:v>1.7000000000000001E-2</c:v>
                </c:pt>
                <c:pt idx="139">
                  <c:v>2.3E-2</c:v>
                </c:pt>
                <c:pt idx="140">
                  <c:v>2.5999999999999999E-2</c:v>
                </c:pt>
                <c:pt idx="141">
                  <c:v>2.3E-2</c:v>
                </c:pt>
                <c:pt idx="142">
                  <c:v>2.7E-2</c:v>
                </c:pt>
                <c:pt idx="143">
                  <c:v>2.3E-2</c:v>
                </c:pt>
                <c:pt idx="144">
                  <c:v>2.1000000000000001E-2</c:v>
                </c:pt>
                <c:pt idx="145">
                  <c:v>1.7999999999999999E-2</c:v>
                </c:pt>
                <c:pt idx="146">
                  <c:v>1.9E-2</c:v>
                </c:pt>
                <c:pt idx="147">
                  <c:v>2.1000000000000001E-2</c:v>
                </c:pt>
                <c:pt idx="148">
                  <c:v>1.4999999999999999E-2</c:v>
                </c:pt>
                <c:pt idx="149">
                  <c:v>1.4E-2</c:v>
                </c:pt>
                <c:pt idx="150">
                  <c:v>1.6E-2</c:v>
                </c:pt>
                <c:pt idx="151">
                  <c:v>2.3E-2</c:v>
                </c:pt>
                <c:pt idx="152">
                  <c:v>1.9E-2</c:v>
                </c:pt>
                <c:pt idx="153">
                  <c:v>1.7999999999999999E-2</c:v>
                </c:pt>
                <c:pt idx="154">
                  <c:v>1.2999999999999999E-2</c:v>
                </c:pt>
                <c:pt idx="155">
                  <c:v>1.4999999999999999E-2</c:v>
                </c:pt>
                <c:pt idx="156">
                  <c:v>1.2999999999999999E-2</c:v>
                </c:pt>
                <c:pt idx="157">
                  <c:v>2.7E-2</c:v>
                </c:pt>
                <c:pt idx="158">
                  <c:v>1.2999999999999999E-2</c:v>
                </c:pt>
                <c:pt idx="159">
                  <c:v>2.9000000000000001E-2</c:v>
                </c:pt>
                <c:pt idx="160">
                  <c:v>1.9E-2</c:v>
                </c:pt>
                <c:pt idx="161">
                  <c:v>1.0999999999999999E-2</c:v>
                </c:pt>
                <c:pt idx="162">
                  <c:v>1.4999999999999999E-2</c:v>
                </c:pt>
                <c:pt idx="163">
                  <c:v>2.1999999999999999E-2</c:v>
                </c:pt>
                <c:pt idx="164">
                  <c:v>1.7999999999999999E-2</c:v>
                </c:pt>
                <c:pt idx="165">
                  <c:v>1.2E-2</c:v>
                </c:pt>
                <c:pt idx="166">
                  <c:v>2.4E-2</c:v>
                </c:pt>
                <c:pt idx="167">
                  <c:v>2.1000000000000001E-2</c:v>
                </c:pt>
                <c:pt idx="168">
                  <c:v>2.4E-2</c:v>
                </c:pt>
                <c:pt idx="169">
                  <c:v>2.1000000000000001E-2</c:v>
                </c:pt>
                <c:pt idx="170">
                  <c:v>1.6E-2</c:v>
                </c:pt>
                <c:pt idx="171">
                  <c:v>1.9E-2</c:v>
                </c:pt>
                <c:pt idx="172">
                  <c:v>3.5000000000000003E-2</c:v>
                </c:pt>
                <c:pt idx="173">
                  <c:v>2.1999999999999999E-2</c:v>
                </c:pt>
                <c:pt idx="174">
                  <c:v>2.9000000000000001E-2</c:v>
                </c:pt>
                <c:pt idx="175">
                  <c:v>2.9000000000000001E-2</c:v>
                </c:pt>
                <c:pt idx="176">
                  <c:v>1.7000000000000001E-2</c:v>
                </c:pt>
                <c:pt idx="177">
                  <c:v>2.1999999999999999E-2</c:v>
                </c:pt>
                <c:pt idx="178">
                  <c:v>2.5999999999999999E-2</c:v>
                </c:pt>
                <c:pt idx="179">
                  <c:v>2.3E-2</c:v>
                </c:pt>
                <c:pt idx="180">
                  <c:v>2.5999999999999999E-2</c:v>
                </c:pt>
                <c:pt idx="181">
                  <c:v>2.1999999999999999E-2</c:v>
                </c:pt>
                <c:pt idx="182">
                  <c:v>2.1000000000000001E-2</c:v>
                </c:pt>
                <c:pt idx="183">
                  <c:v>1.7999999999999999E-2</c:v>
                </c:pt>
                <c:pt idx="184">
                  <c:v>1.7999999999999999E-2</c:v>
                </c:pt>
                <c:pt idx="185">
                  <c:v>2.1000000000000001E-2</c:v>
                </c:pt>
                <c:pt idx="186">
                  <c:v>1.4999999999999999E-2</c:v>
                </c:pt>
                <c:pt idx="187">
                  <c:v>1.4E-2</c:v>
                </c:pt>
                <c:pt idx="188">
                  <c:v>1.6E-2</c:v>
                </c:pt>
                <c:pt idx="189">
                  <c:v>2.1999999999999999E-2</c:v>
                </c:pt>
                <c:pt idx="190">
                  <c:v>1.9E-2</c:v>
                </c:pt>
                <c:pt idx="191">
                  <c:v>1.7999999999999999E-2</c:v>
                </c:pt>
                <c:pt idx="192">
                  <c:v>1.2E-2</c:v>
                </c:pt>
                <c:pt idx="193">
                  <c:v>1.4999999999999999E-2</c:v>
                </c:pt>
                <c:pt idx="194">
                  <c:v>1.2999999999999999E-2</c:v>
                </c:pt>
                <c:pt idx="195">
                  <c:v>2.7E-2</c:v>
                </c:pt>
                <c:pt idx="196">
                  <c:v>1.2999999999999999E-2</c:v>
                </c:pt>
                <c:pt idx="197">
                  <c:v>2.9000000000000001E-2</c:v>
                </c:pt>
                <c:pt idx="198">
                  <c:v>1.7999999999999999E-2</c:v>
                </c:pt>
                <c:pt idx="199">
                  <c:v>1.0999999999999999E-2</c:v>
                </c:pt>
                <c:pt idx="200">
                  <c:v>1.4999999999999999E-2</c:v>
                </c:pt>
                <c:pt idx="201">
                  <c:v>2.1000000000000001E-2</c:v>
                </c:pt>
                <c:pt idx="202">
                  <c:v>1.7000000000000001E-2</c:v>
                </c:pt>
                <c:pt idx="203">
                  <c:v>1.0999999999999999E-2</c:v>
                </c:pt>
                <c:pt idx="204">
                  <c:v>2.4E-2</c:v>
                </c:pt>
                <c:pt idx="205">
                  <c:v>2.1000000000000001E-2</c:v>
                </c:pt>
                <c:pt idx="206">
                  <c:v>2.4E-2</c:v>
                </c:pt>
                <c:pt idx="207">
                  <c:v>2.1000000000000001E-2</c:v>
                </c:pt>
                <c:pt idx="208">
                  <c:v>1.6E-2</c:v>
                </c:pt>
                <c:pt idx="209">
                  <c:v>1.9E-2</c:v>
                </c:pt>
                <c:pt idx="210">
                  <c:v>3.5000000000000003E-2</c:v>
                </c:pt>
                <c:pt idx="211">
                  <c:v>2.1999999999999999E-2</c:v>
                </c:pt>
                <c:pt idx="212">
                  <c:v>2.9000000000000001E-2</c:v>
                </c:pt>
                <c:pt idx="213">
                  <c:v>2.9000000000000001E-2</c:v>
                </c:pt>
                <c:pt idx="214">
                  <c:v>1.7999999999999999E-2</c:v>
                </c:pt>
                <c:pt idx="215">
                  <c:v>2.1999999999999999E-2</c:v>
                </c:pt>
                <c:pt idx="216">
                  <c:v>2.5000000000000001E-2</c:v>
                </c:pt>
                <c:pt idx="217">
                  <c:v>2.1999999999999999E-2</c:v>
                </c:pt>
                <c:pt idx="218">
                  <c:v>2.5999999999999999E-2</c:v>
                </c:pt>
                <c:pt idx="219">
                  <c:v>2.1999999999999999E-2</c:v>
                </c:pt>
                <c:pt idx="220">
                  <c:v>2.1000000000000001E-2</c:v>
                </c:pt>
                <c:pt idx="221">
                  <c:v>1.7000000000000001E-2</c:v>
                </c:pt>
                <c:pt idx="222">
                  <c:v>1.7999999999999999E-2</c:v>
                </c:pt>
                <c:pt idx="223">
                  <c:v>0.02</c:v>
                </c:pt>
                <c:pt idx="224">
                  <c:v>1.4999999999999999E-2</c:v>
                </c:pt>
                <c:pt idx="225">
                  <c:v>1.4E-2</c:v>
                </c:pt>
                <c:pt idx="226">
                  <c:v>1.4999999999999999E-2</c:v>
                </c:pt>
                <c:pt idx="227">
                  <c:v>2.1999999999999999E-2</c:v>
                </c:pt>
                <c:pt idx="228">
                  <c:v>1.7999999999999999E-2</c:v>
                </c:pt>
                <c:pt idx="229">
                  <c:v>1.7999999999999999E-2</c:v>
                </c:pt>
                <c:pt idx="230">
                  <c:v>1.2E-2</c:v>
                </c:pt>
                <c:pt idx="231">
                  <c:v>1.4999999999999999E-2</c:v>
                </c:pt>
                <c:pt idx="232">
                  <c:v>1.2999999999999999E-2</c:v>
                </c:pt>
                <c:pt idx="233">
                  <c:v>2.5999999999999999E-2</c:v>
                </c:pt>
                <c:pt idx="234">
                  <c:v>1.2999999999999999E-2</c:v>
                </c:pt>
                <c:pt idx="235">
                  <c:v>2.8000000000000001E-2</c:v>
                </c:pt>
                <c:pt idx="236">
                  <c:v>1.7000000000000001E-2</c:v>
                </c:pt>
                <c:pt idx="237">
                  <c:v>1.0999999999999999E-2</c:v>
                </c:pt>
                <c:pt idx="238">
                  <c:v>1.4999999999999999E-2</c:v>
                </c:pt>
                <c:pt idx="239">
                  <c:v>2.1000000000000001E-2</c:v>
                </c:pt>
                <c:pt idx="240">
                  <c:v>1.7000000000000001E-2</c:v>
                </c:pt>
                <c:pt idx="241">
                  <c:v>1.0999999999999999E-2</c:v>
                </c:pt>
                <c:pt idx="242">
                  <c:v>1.4E-2</c:v>
                </c:pt>
                <c:pt idx="243">
                  <c:v>2.3E-2</c:v>
                </c:pt>
                <c:pt idx="244">
                  <c:v>1.4999999999999999E-2</c:v>
                </c:pt>
                <c:pt idx="245">
                  <c:v>2.3E-2</c:v>
                </c:pt>
                <c:pt idx="246">
                  <c:v>2.1000000000000001E-2</c:v>
                </c:pt>
                <c:pt idx="247">
                  <c:v>1.4999999999999999E-2</c:v>
                </c:pt>
                <c:pt idx="248">
                  <c:v>1.9E-2</c:v>
                </c:pt>
                <c:pt idx="249">
                  <c:v>3.4000000000000002E-2</c:v>
                </c:pt>
                <c:pt idx="250">
                  <c:v>2.1999999999999999E-2</c:v>
                </c:pt>
                <c:pt idx="251">
                  <c:v>2.8000000000000001E-2</c:v>
                </c:pt>
                <c:pt idx="252">
                  <c:v>2.8000000000000001E-2</c:v>
                </c:pt>
                <c:pt idx="253">
                  <c:v>1.6E-2</c:v>
                </c:pt>
                <c:pt idx="254">
                  <c:v>2.1000000000000001E-2</c:v>
                </c:pt>
                <c:pt idx="255">
                  <c:v>2.5000000000000001E-2</c:v>
                </c:pt>
                <c:pt idx="256">
                  <c:v>2.1999999999999999E-2</c:v>
                </c:pt>
                <c:pt idx="257">
                  <c:v>2.5000000000000001E-2</c:v>
                </c:pt>
                <c:pt idx="258">
                  <c:v>2.1999999999999999E-2</c:v>
                </c:pt>
                <c:pt idx="259">
                  <c:v>2.1000000000000001E-2</c:v>
                </c:pt>
                <c:pt idx="260">
                  <c:v>1.7000000000000001E-2</c:v>
                </c:pt>
                <c:pt idx="261">
                  <c:v>1.7999999999999999E-2</c:v>
                </c:pt>
                <c:pt idx="262">
                  <c:v>0.02</c:v>
                </c:pt>
                <c:pt idx="263">
                  <c:v>1.4999999999999999E-2</c:v>
                </c:pt>
                <c:pt idx="264">
                  <c:v>1.4E-2</c:v>
                </c:pt>
                <c:pt idx="265">
                  <c:v>1.4999999999999999E-2</c:v>
                </c:pt>
                <c:pt idx="266">
                  <c:v>2.1999999999999999E-2</c:v>
                </c:pt>
                <c:pt idx="267">
                  <c:v>1.7999999999999999E-2</c:v>
                </c:pt>
                <c:pt idx="268">
                  <c:v>1.7000000000000001E-2</c:v>
                </c:pt>
                <c:pt idx="269">
                  <c:v>1.2E-2</c:v>
                </c:pt>
                <c:pt idx="270">
                  <c:v>1.4999999999999999E-2</c:v>
                </c:pt>
                <c:pt idx="271">
                  <c:v>1.2999999999999999E-2</c:v>
                </c:pt>
                <c:pt idx="272">
                  <c:v>2.5999999999999999E-2</c:v>
                </c:pt>
                <c:pt idx="273">
                  <c:v>1.2999999999999999E-2</c:v>
                </c:pt>
                <c:pt idx="274">
                  <c:v>2.8000000000000001E-2</c:v>
                </c:pt>
                <c:pt idx="275">
                  <c:v>1.7000000000000001E-2</c:v>
                </c:pt>
                <c:pt idx="276">
                  <c:v>1.0999999999999999E-2</c:v>
                </c:pt>
                <c:pt idx="277">
                  <c:v>1.4999999999999999E-2</c:v>
                </c:pt>
                <c:pt idx="278">
                  <c:v>2.1000000000000001E-2</c:v>
                </c:pt>
                <c:pt idx="279">
                  <c:v>1.7000000000000001E-2</c:v>
                </c:pt>
                <c:pt idx="280">
                  <c:v>1.0999999999999999E-2</c:v>
                </c:pt>
                <c:pt idx="281">
                  <c:v>1.2999999999999999E-2</c:v>
                </c:pt>
                <c:pt idx="282">
                  <c:v>2.3E-2</c:v>
                </c:pt>
                <c:pt idx="283">
                  <c:v>2.1000000000000001E-2</c:v>
                </c:pt>
                <c:pt idx="284">
                  <c:v>2.3E-2</c:v>
                </c:pt>
                <c:pt idx="285">
                  <c:v>2.1000000000000001E-2</c:v>
                </c:pt>
                <c:pt idx="286">
                  <c:v>1.4999999999999999E-2</c:v>
                </c:pt>
                <c:pt idx="287">
                  <c:v>1.9E-2</c:v>
                </c:pt>
                <c:pt idx="288">
                  <c:v>3.4000000000000002E-2</c:v>
                </c:pt>
                <c:pt idx="289">
                  <c:v>2.1999999999999999E-2</c:v>
                </c:pt>
                <c:pt idx="290">
                  <c:v>2.8000000000000001E-2</c:v>
                </c:pt>
                <c:pt idx="291">
                  <c:v>2.8000000000000001E-2</c:v>
                </c:pt>
                <c:pt idx="292">
                  <c:v>1.6E-2</c:v>
                </c:pt>
                <c:pt idx="293">
                  <c:v>2.1000000000000001E-2</c:v>
                </c:pt>
                <c:pt idx="294">
                  <c:v>2.5000000000000001E-2</c:v>
                </c:pt>
                <c:pt idx="295">
                  <c:v>2.1000000000000001E-2</c:v>
                </c:pt>
                <c:pt idx="296">
                  <c:v>2.5000000000000001E-2</c:v>
                </c:pt>
                <c:pt idx="297">
                  <c:v>2.1000000000000001E-2</c:v>
                </c:pt>
                <c:pt idx="298">
                  <c:v>2.1000000000000001E-2</c:v>
                </c:pt>
                <c:pt idx="299">
                  <c:v>2.1000000000000001E-2</c:v>
                </c:pt>
                <c:pt idx="300">
                  <c:v>1.7000000000000001E-2</c:v>
                </c:pt>
                <c:pt idx="301">
                  <c:v>1.7999999999999999E-2</c:v>
                </c:pt>
                <c:pt idx="302">
                  <c:v>1.9E-2</c:v>
                </c:pt>
                <c:pt idx="303">
                  <c:v>1.4999999999999999E-2</c:v>
                </c:pt>
                <c:pt idx="304">
                  <c:v>1.4E-2</c:v>
                </c:pt>
                <c:pt idx="305">
                  <c:v>1.4999999999999999E-2</c:v>
                </c:pt>
                <c:pt idx="306">
                  <c:v>2.1999999999999999E-2</c:v>
                </c:pt>
                <c:pt idx="307">
                  <c:v>1.7999999999999999E-2</c:v>
                </c:pt>
                <c:pt idx="308">
                  <c:v>1.7000000000000001E-2</c:v>
                </c:pt>
                <c:pt idx="309">
                  <c:v>1.0999999999999999E-2</c:v>
                </c:pt>
                <c:pt idx="310">
                  <c:v>1.6E-2</c:v>
                </c:pt>
                <c:pt idx="311">
                  <c:v>1.2999999999999999E-2</c:v>
                </c:pt>
                <c:pt idx="312">
                  <c:v>2.5000000000000001E-2</c:v>
                </c:pt>
                <c:pt idx="313">
                  <c:v>1.2999999999999999E-2</c:v>
                </c:pt>
                <c:pt idx="314">
                  <c:v>2.7E-2</c:v>
                </c:pt>
                <c:pt idx="315">
                  <c:v>1.6E-2</c:v>
                </c:pt>
                <c:pt idx="316">
                  <c:v>1.0999999999999999E-2</c:v>
                </c:pt>
                <c:pt idx="317">
                  <c:v>1.4999999999999999E-2</c:v>
                </c:pt>
                <c:pt idx="318">
                  <c:v>0.02</c:v>
                </c:pt>
                <c:pt idx="319">
                  <c:v>1.6E-2</c:v>
                </c:pt>
                <c:pt idx="320">
                  <c:v>0.01</c:v>
                </c:pt>
                <c:pt idx="321">
                  <c:v>1.4E-2</c:v>
                </c:pt>
                <c:pt idx="322">
                  <c:v>2.3E-2</c:v>
                </c:pt>
                <c:pt idx="323">
                  <c:v>2.1000000000000001E-2</c:v>
                </c:pt>
                <c:pt idx="324">
                  <c:v>2.1999999999999999E-2</c:v>
                </c:pt>
                <c:pt idx="325">
                  <c:v>2.1000000000000001E-2</c:v>
                </c:pt>
                <c:pt idx="326">
                  <c:v>1.4999999999999999E-2</c:v>
                </c:pt>
                <c:pt idx="327">
                  <c:v>1.9E-2</c:v>
                </c:pt>
                <c:pt idx="328">
                  <c:v>3.3000000000000002E-2</c:v>
                </c:pt>
                <c:pt idx="329">
                  <c:v>2.1999999999999999E-2</c:v>
                </c:pt>
                <c:pt idx="330">
                  <c:v>2.7E-2</c:v>
                </c:pt>
                <c:pt idx="331">
                  <c:v>2.8000000000000001E-2</c:v>
                </c:pt>
                <c:pt idx="332">
                  <c:v>1.6E-2</c:v>
                </c:pt>
                <c:pt idx="333">
                  <c:v>0.02</c:v>
                </c:pt>
                <c:pt idx="334">
                  <c:v>2.5000000000000001E-2</c:v>
                </c:pt>
                <c:pt idx="335">
                  <c:v>2.1000000000000001E-2</c:v>
                </c:pt>
                <c:pt idx="336">
                  <c:v>2.5000000000000001E-2</c:v>
                </c:pt>
                <c:pt idx="337">
                  <c:v>2.1000000000000001E-2</c:v>
                </c:pt>
                <c:pt idx="338">
                  <c:v>1.2999999999999999E-2</c:v>
                </c:pt>
                <c:pt idx="339">
                  <c:v>2.1000000000000001E-2</c:v>
                </c:pt>
                <c:pt idx="340">
                  <c:v>1.7000000000000001E-2</c:v>
                </c:pt>
                <c:pt idx="341">
                  <c:v>1.7999999999999999E-2</c:v>
                </c:pt>
                <c:pt idx="342">
                  <c:v>1.9E-2</c:v>
                </c:pt>
                <c:pt idx="343">
                  <c:v>1.4999999999999999E-2</c:v>
                </c:pt>
                <c:pt idx="344">
                  <c:v>1.4E-2</c:v>
                </c:pt>
                <c:pt idx="345">
                  <c:v>1.4999999999999999E-2</c:v>
                </c:pt>
                <c:pt idx="346">
                  <c:v>2.1000000000000001E-2</c:v>
                </c:pt>
                <c:pt idx="347">
                  <c:v>1.7000000000000001E-2</c:v>
                </c:pt>
                <c:pt idx="348">
                  <c:v>1.7000000000000001E-2</c:v>
                </c:pt>
                <c:pt idx="349">
                  <c:v>1.0999999999999999E-2</c:v>
                </c:pt>
                <c:pt idx="350">
                  <c:v>1.6E-2</c:v>
                </c:pt>
                <c:pt idx="351">
                  <c:v>1.2999999999999999E-2</c:v>
                </c:pt>
                <c:pt idx="352">
                  <c:v>2.5000000000000001E-2</c:v>
                </c:pt>
                <c:pt idx="353">
                  <c:v>1.2E-2</c:v>
                </c:pt>
                <c:pt idx="354">
                  <c:v>2.7E-2</c:v>
                </c:pt>
                <c:pt idx="355">
                  <c:v>1.6E-2</c:v>
                </c:pt>
                <c:pt idx="356">
                  <c:v>1.0999999999999999E-2</c:v>
                </c:pt>
                <c:pt idx="357">
                  <c:v>1.4E-2</c:v>
                </c:pt>
                <c:pt idx="358">
                  <c:v>0.02</c:v>
                </c:pt>
                <c:pt idx="359">
                  <c:v>1.6E-2</c:v>
                </c:pt>
                <c:pt idx="360">
                  <c:v>0.01</c:v>
                </c:pt>
                <c:pt idx="361">
                  <c:v>1.2999999999999999E-2</c:v>
                </c:pt>
                <c:pt idx="362">
                  <c:v>2.1999999999999999E-2</c:v>
                </c:pt>
                <c:pt idx="363">
                  <c:v>2.1000000000000001E-2</c:v>
                </c:pt>
                <c:pt idx="364">
                  <c:v>2.1999999999999999E-2</c:v>
                </c:pt>
                <c:pt idx="365">
                  <c:v>2.1000000000000001E-2</c:v>
                </c:pt>
                <c:pt idx="366">
                  <c:v>1.6E-2</c:v>
                </c:pt>
                <c:pt idx="367">
                  <c:v>1.9E-2</c:v>
                </c:pt>
                <c:pt idx="368">
                  <c:v>3.3000000000000002E-2</c:v>
                </c:pt>
                <c:pt idx="369">
                  <c:v>2.1999999999999999E-2</c:v>
                </c:pt>
                <c:pt idx="370">
                  <c:v>2.7E-2</c:v>
                </c:pt>
                <c:pt idx="371">
                  <c:v>2.7E-2</c:v>
                </c:pt>
                <c:pt idx="372">
                  <c:v>1.6E-2</c:v>
                </c:pt>
                <c:pt idx="373">
                  <c:v>0.02</c:v>
                </c:pt>
                <c:pt idx="374">
                  <c:v>2.4E-2</c:v>
                </c:pt>
                <c:pt idx="375">
                  <c:v>2.1000000000000001E-2</c:v>
                </c:pt>
                <c:pt idx="376">
                  <c:v>2.5000000000000001E-2</c:v>
                </c:pt>
                <c:pt idx="377">
                  <c:v>2.1000000000000001E-2</c:v>
                </c:pt>
                <c:pt idx="378">
                  <c:v>2.1000000000000001E-2</c:v>
                </c:pt>
                <c:pt idx="379">
                  <c:v>2.1000000000000001E-2</c:v>
                </c:pt>
                <c:pt idx="380">
                  <c:v>1.7000000000000001E-2</c:v>
                </c:pt>
                <c:pt idx="381">
                  <c:v>1.7000000000000001E-2</c:v>
                </c:pt>
                <c:pt idx="382">
                  <c:v>1.9E-2</c:v>
                </c:pt>
                <c:pt idx="383">
                  <c:v>1.4999999999999999E-2</c:v>
                </c:pt>
                <c:pt idx="384">
                  <c:v>1.4E-2</c:v>
                </c:pt>
                <c:pt idx="385">
                  <c:v>1.4999999999999999E-2</c:v>
                </c:pt>
                <c:pt idx="386">
                  <c:v>2.1000000000000001E-2</c:v>
                </c:pt>
                <c:pt idx="387">
                  <c:v>1.7000000000000001E-2</c:v>
                </c:pt>
                <c:pt idx="388">
                  <c:v>1.7000000000000001E-2</c:v>
                </c:pt>
                <c:pt idx="389">
                  <c:v>1.0999999999999999E-2</c:v>
                </c:pt>
                <c:pt idx="390">
                  <c:v>1.6E-2</c:v>
                </c:pt>
                <c:pt idx="391">
                  <c:v>1.2999999999999999E-2</c:v>
                </c:pt>
                <c:pt idx="392">
                  <c:v>2.4E-2</c:v>
                </c:pt>
                <c:pt idx="393">
                  <c:v>1.2E-2</c:v>
                </c:pt>
                <c:pt idx="394">
                  <c:v>2.5999999999999999E-2</c:v>
                </c:pt>
                <c:pt idx="395">
                  <c:v>1.6E-2</c:v>
                </c:pt>
                <c:pt idx="396">
                  <c:v>1.0999999999999999E-2</c:v>
                </c:pt>
                <c:pt idx="397">
                  <c:v>1.4E-2</c:v>
                </c:pt>
                <c:pt idx="398">
                  <c:v>0.02</c:v>
                </c:pt>
                <c:pt idx="399">
                  <c:v>1.6E-2</c:v>
                </c:pt>
                <c:pt idx="400">
                  <c:v>0.01</c:v>
                </c:pt>
                <c:pt idx="401">
                  <c:v>2.1999999999999999E-2</c:v>
                </c:pt>
                <c:pt idx="402">
                  <c:v>1.2999999999999999E-2</c:v>
                </c:pt>
                <c:pt idx="403">
                  <c:v>2.1999999999999999E-2</c:v>
                </c:pt>
                <c:pt idx="404">
                  <c:v>0.02</c:v>
                </c:pt>
                <c:pt idx="405">
                  <c:v>1.4999999999999999E-2</c:v>
                </c:pt>
                <c:pt idx="406">
                  <c:v>1.9E-2</c:v>
                </c:pt>
                <c:pt idx="407">
                  <c:v>3.2000000000000001E-2</c:v>
                </c:pt>
                <c:pt idx="408">
                  <c:v>2.1999999999999999E-2</c:v>
                </c:pt>
                <c:pt idx="409">
                  <c:v>2.7E-2</c:v>
                </c:pt>
                <c:pt idx="410">
                  <c:v>2.7E-2</c:v>
                </c:pt>
                <c:pt idx="411">
                  <c:v>1.4999999999999999E-2</c:v>
                </c:pt>
                <c:pt idx="412">
                  <c:v>0.02</c:v>
                </c:pt>
                <c:pt idx="413">
                  <c:v>2.4E-2</c:v>
                </c:pt>
                <c:pt idx="414">
                  <c:v>0.02</c:v>
                </c:pt>
                <c:pt idx="415">
                  <c:v>2.4E-2</c:v>
                </c:pt>
                <c:pt idx="416">
                  <c:v>2.1000000000000001E-2</c:v>
                </c:pt>
                <c:pt idx="417">
                  <c:v>2.1000000000000001E-2</c:v>
                </c:pt>
                <c:pt idx="418">
                  <c:v>1.6E-2</c:v>
                </c:pt>
                <c:pt idx="419">
                  <c:v>1.7000000000000001E-2</c:v>
                </c:pt>
                <c:pt idx="420">
                  <c:v>1.7999999999999999E-2</c:v>
                </c:pt>
                <c:pt idx="421">
                  <c:v>1.4999999999999999E-2</c:v>
                </c:pt>
                <c:pt idx="422">
                  <c:v>1.2999999999999999E-2</c:v>
                </c:pt>
                <c:pt idx="423">
                  <c:v>1.4999999999999999E-2</c:v>
                </c:pt>
                <c:pt idx="424">
                  <c:v>2.1000000000000001E-2</c:v>
                </c:pt>
                <c:pt idx="425">
                  <c:v>1.7000000000000001E-2</c:v>
                </c:pt>
                <c:pt idx="426">
                  <c:v>1.7000000000000001E-2</c:v>
                </c:pt>
                <c:pt idx="427">
                  <c:v>1.0999999999999999E-2</c:v>
                </c:pt>
                <c:pt idx="428">
                  <c:v>1.4999999999999999E-2</c:v>
                </c:pt>
                <c:pt idx="429">
                  <c:v>1.2999999999999999E-2</c:v>
                </c:pt>
                <c:pt idx="430">
                  <c:v>2.4E-2</c:v>
                </c:pt>
                <c:pt idx="431">
                  <c:v>1.2E-2</c:v>
                </c:pt>
                <c:pt idx="432">
                  <c:v>2.5999999999999999E-2</c:v>
                </c:pt>
                <c:pt idx="433">
                  <c:v>1.4999999999999999E-2</c:v>
                </c:pt>
                <c:pt idx="434">
                  <c:v>1.0999999999999999E-2</c:v>
                </c:pt>
                <c:pt idx="435">
                  <c:v>1.4E-2</c:v>
                </c:pt>
                <c:pt idx="436">
                  <c:v>1.9E-2</c:v>
                </c:pt>
                <c:pt idx="437">
                  <c:v>1.6E-2</c:v>
                </c:pt>
                <c:pt idx="438">
                  <c:v>0.01</c:v>
                </c:pt>
                <c:pt idx="439">
                  <c:v>1.2999999999999999E-2</c:v>
                </c:pt>
                <c:pt idx="440">
                  <c:v>2.1999999999999999E-2</c:v>
                </c:pt>
                <c:pt idx="441">
                  <c:v>2.1000000000000001E-2</c:v>
                </c:pt>
                <c:pt idx="442">
                  <c:v>2.1000000000000001E-2</c:v>
                </c:pt>
                <c:pt idx="443">
                  <c:v>0.02</c:v>
                </c:pt>
                <c:pt idx="444">
                  <c:v>1.4E-2</c:v>
                </c:pt>
                <c:pt idx="445">
                  <c:v>1.9E-2</c:v>
                </c:pt>
                <c:pt idx="446">
                  <c:v>3.2000000000000001E-2</c:v>
                </c:pt>
                <c:pt idx="447">
                  <c:v>2.1000000000000001E-2</c:v>
                </c:pt>
                <c:pt idx="448">
                  <c:v>2.5999999999999999E-2</c:v>
                </c:pt>
                <c:pt idx="449">
                  <c:v>2.5999999999999999E-2</c:v>
                </c:pt>
                <c:pt idx="450">
                  <c:v>1.4999999999999999E-2</c:v>
                </c:pt>
                <c:pt idx="451">
                  <c:v>1.9E-2</c:v>
                </c:pt>
                <c:pt idx="452">
                  <c:v>2.4E-2</c:v>
                </c:pt>
                <c:pt idx="453">
                  <c:v>0.02</c:v>
                </c:pt>
                <c:pt idx="454">
                  <c:v>2.4E-2</c:v>
                </c:pt>
                <c:pt idx="455">
                  <c:v>0.02</c:v>
                </c:pt>
                <c:pt idx="456">
                  <c:v>2.1000000000000001E-2</c:v>
                </c:pt>
                <c:pt idx="457">
                  <c:v>1.6E-2</c:v>
                </c:pt>
                <c:pt idx="458">
                  <c:v>1.7000000000000001E-2</c:v>
                </c:pt>
                <c:pt idx="459">
                  <c:v>1.7999999999999999E-2</c:v>
                </c:pt>
                <c:pt idx="460">
                  <c:v>1.4999999999999999E-2</c:v>
                </c:pt>
                <c:pt idx="461">
                  <c:v>1.2999999999999999E-2</c:v>
                </c:pt>
                <c:pt idx="462">
                  <c:v>1.4999999999999999E-2</c:v>
                </c:pt>
                <c:pt idx="463">
                  <c:v>0.02</c:v>
                </c:pt>
                <c:pt idx="464">
                  <c:v>1.7000000000000001E-2</c:v>
                </c:pt>
                <c:pt idx="465">
                  <c:v>1.7000000000000001E-2</c:v>
                </c:pt>
                <c:pt idx="466">
                  <c:v>0.01</c:v>
                </c:pt>
                <c:pt idx="467">
                  <c:v>1.4999999999999999E-2</c:v>
                </c:pt>
                <c:pt idx="468">
                  <c:v>1.2999999999999999E-2</c:v>
                </c:pt>
                <c:pt idx="469">
                  <c:v>2.4E-2</c:v>
                </c:pt>
                <c:pt idx="470">
                  <c:v>1.2E-2</c:v>
                </c:pt>
                <c:pt idx="471">
                  <c:v>2.5999999999999999E-2</c:v>
                </c:pt>
                <c:pt idx="472">
                  <c:v>1.4999999999999999E-2</c:v>
                </c:pt>
                <c:pt idx="473">
                  <c:v>1.0999999999999999E-2</c:v>
                </c:pt>
                <c:pt idx="474">
                  <c:v>1.4E-2</c:v>
                </c:pt>
                <c:pt idx="475">
                  <c:v>1.9E-2</c:v>
                </c:pt>
                <c:pt idx="476">
                  <c:v>1.4999999999999999E-2</c:v>
                </c:pt>
                <c:pt idx="477">
                  <c:v>0.01</c:v>
                </c:pt>
                <c:pt idx="478">
                  <c:v>2.1000000000000001E-2</c:v>
                </c:pt>
                <c:pt idx="479">
                  <c:v>2.1000000000000001E-2</c:v>
                </c:pt>
                <c:pt idx="480">
                  <c:v>2.1000000000000001E-2</c:v>
                </c:pt>
                <c:pt idx="481">
                  <c:v>0.02</c:v>
                </c:pt>
                <c:pt idx="482">
                  <c:v>1.4E-2</c:v>
                </c:pt>
                <c:pt idx="483">
                  <c:v>1.9E-2</c:v>
                </c:pt>
                <c:pt idx="484">
                  <c:v>3.1E-2</c:v>
                </c:pt>
                <c:pt idx="485">
                  <c:v>2.1000000000000001E-2</c:v>
                </c:pt>
                <c:pt idx="486">
                  <c:v>2.5999999999999999E-2</c:v>
                </c:pt>
                <c:pt idx="487">
                  <c:v>2.5999999999999999E-2</c:v>
                </c:pt>
                <c:pt idx="488">
                  <c:v>1.4999999999999999E-2</c:v>
                </c:pt>
                <c:pt idx="489">
                  <c:v>1.9E-2</c:v>
                </c:pt>
                <c:pt idx="490">
                  <c:v>2.3E-2</c:v>
                </c:pt>
                <c:pt idx="491">
                  <c:v>0.02</c:v>
                </c:pt>
                <c:pt idx="492">
                  <c:v>2.4E-2</c:v>
                </c:pt>
                <c:pt idx="493">
                  <c:v>0.02</c:v>
                </c:pt>
                <c:pt idx="494">
                  <c:v>2.1000000000000001E-2</c:v>
                </c:pt>
                <c:pt idx="495">
                  <c:v>1.6E-2</c:v>
                </c:pt>
                <c:pt idx="496">
                  <c:v>1.7000000000000001E-2</c:v>
                </c:pt>
                <c:pt idx="497">
                  <c:v>1.7999999999999999E-2</c:v>
                </c:pt>
                <c:pt idx="498">
                  <c:v>1.4999999999999999E-2</c:v>
                </c:pt>
                <c:pt idx="499">
                  <c:v>1.2999999999999999E-2</c:v>
                </c:pt>
                <c:pt idx="500">
                  <c:v>1.4999999999999999E-2</c:v>
                </c:pt>
                <c:pt idx="50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4-460A-BAB1-5681DB7E7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315375"/>
        <c:axId val="1296317039"/>
      </c:lineChart>
      <c:catAx>
        <c:axId val="129631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17039"/>
        <c:crosses val="autoZero"/>
        <c:auto val="1"/>
        <c:lblAlgn val="ctr"/>
        <c:lblOffset val="100"/>
        <c:noMultiLvlLbl val="0"/>
      </c:catAx>
      <c:valAx>
        <c:axId val="1296317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1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VS BIRTH RATE &amp; POPULATION'!$N$1</c:f>
              <c:strCache>
                <c:ptCount val="1"/>
                <c:pt idx="0">
                  <c:v>Population 15-64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VS BIRTH RATE &amp; POPULATION'!$L$2:$L$2497</c:f>
              <c:numCache>
                <c:formatCode>[$$-1009]#,##0.00</c:formatCode>
                <c:ptCount val="502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3921.052073078291</c:v>
                </c:pt>
                <c:pt idx="15">
                  <c:v>5189.7403521864553</c:v>
                </c:pt>
                <c:pt idx="16">
                  <c:v>3734.2790327714156</c:v>
                </c:pt>
                <c:pt idx="17">
                  <c:v>3113.163502547663</c:v>
                </c:pt>
                <c:pt idx="18">
                  <c:v>30932.955800711745</c:v>
                </c:pt>
                <c:pt idx="19">
                  <c:v>6935.2739224562092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15120.220761788989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3860.5039711122408</c:v>
                </c:pt>
                <c:pt idx="53">
                  <c:v>5191.1558713752511</c:v>
                </c:pt>
                <c:pt idx="54">
                  <c:v>3661.8827718209145</c:v>
                </c:pt>
                <c:pt idx="55">
                  <c:v>3099.3773243408559</c:v>
                </c:pt>
                <c:pt idx="56">
                  <c:v>30850.614303460516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3801.7607848276621</c:v>
                </c:pt>
                <c:pt idx="91">
                  <c:v>5180.298513021803</c:v>
                </c:pt>
                <c:pt idx="92">
                  <c:v>3591.8570018313835</c:v>
                </c:pt>
                <c:pt idx="93">
                  <c:v>3087.5081636960022</c:v>
                </c:pt>
                <c:pt idx="94">
                  <c:v>30709.465208712394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664.28533342513549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20047.753022583835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3744.7397249220012</c:v>
                </c:pt>
                <c:pt idx="129">
                  <c:v>5161.6648776727852</c:v>
                </c:pt>
                <c:pt idx="130">
                  <c:v>3524.3017857339182</c:v>
                </c:pt>
                <c:pt idx="131">
                  <c:v>3076.724816506412</c:v>
                </c:pt>
                <c:pt idx="132">
                  <c:v>30625.070307407732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3689.3982509047896</c:v>
                </c:pt>
                <c:pt idx="167">
                  <c:v>5142.0677995023107</c:v>
                </c:pt>
                <c:pt idx="168">
                  <c:v>3459.3635300405622</c:v>
                </c:pt>
                <c:pt idx="169">
                  <c:v>3066.0808882605265</c:v>
                </c:pt>
                <c:pt idx="170">
                  <c:v>30546.504471894714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10056.540614024943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57369.501511986782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3635.7068121731772</c:v>
                </c:pt>
                <c:pt idx="205">
                  <c:v>5126.2498653284565</c:v>
                </c:pt>
                <c:pt idx="206">
                  <c:v>3397.0820194712528</c:v>
                </c:pt>
                <c:pt idx="207">
                  <c:v>3054.8512006017913</c:v>
                </c:pt>
                <c:pt idx="208">
                  <c:v>30533.628102221832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30620.215521189275</c:v>
                </c:pt>
                <c:pt idx="248">
                  <c:v>7349.3015204338562</c:v>
                </c:pt>
                <c:pt idx="249">
                  <c:v>2625.0192172999409</c:v>
                </c:pt>
                <c:pt idx="250">
                  <c:v>2273.8565707693174</c:v>
                </c:pt>
                <c:pt idx="251">
                  <c:v>697.49497019909802</c:v>
                </c:pt>
                <c:pt idx="252">
                  <c:v>1959.4829797192951</c:v>
                </c:pt>
                <c:pt idx="253">
                  <c:v>5155.1530771092202</c:v>
                </c:pt>
                <c:pt idx="254">
                  <c:v>7982.7541115331142</c:v>
                </c:pt>
                <c:pt idx="255">
                  <c:v>1516.8955155425583</c:v>
                </c:pt>
                <c:pt idx="256">
                  <c:v>7561.6251845919023</c:v>
                </c:pt>
                <c:pt idx="257">
                  <c:v>2648.4593703411647</c:v>
                </c:pt>
                <c:pt idx="258">
                  <c:v>5315.602670901264</c:v>
                </c:pt>
                <c:pt idx="259">
                  <c:v>13893.627882704775</c:v>
                </c:pt>
                <c:pt idx="260">
                  <c:v>7468.9082656359969</c:v>
                </c:pt>
                <c:pt idx="261">
                  <c:v>6216.5959984574138</c:v>
                </c:pt>
                <c:pt idx="262">
                  <c:v>8636.8567102017878</c:v>
                </c:pt>
                <c:pt idx="263">
                  <c:v>18163.979972811201</c:v>
                </c:pt>
                <c:pt idx="264">
                  <c:v>54293.199201694246</c:v>
                </c:pt>
                <c:pt idx="265">
                  <c:v>15015.344245435057</c:v>
                </c:pt>
                <c:pt idx="266">
                  <c:v>14012.050068842931</c:v>
                </c:pt>
                <c:pt idx="267">
                  <c:v>9333.1918314632039</c:v>
                </c:pt>
                <c:pt idx="268">
                  <c:v>8746.2021714633447</c:v>
                </c:pt>
                <c:pt idx="269">
                  <c:v>18508.901629140775</c:v>
                </c:pt>
                <c:pt idx="270">
                  <c:v>19051.805443079793</c:v>
                </c:pt>
                <c:pt idx="271">
                  <c:v>11265.324294096143</c:v>
                </c:pt>
                <c:pt idx="272">
                  <c:v>3046.3065696236145</c:v>
                </c:pt>
                <c:pt idx="273">
                  <c:v>60677.290099864382</c:v>
                </c:pt>
                <c:pt idx="274">
                  <c:v>816.98146676841191</c:v>
                </c:pt>
                <c:pt idx="275">
                  <c:v>2652.6737983450853</c:v>
                </c:pt>
                <c:pt idx="276">
                  <c:v>22895.939202980499</c:v>
                </c:pt>
                <c:pt idx="277">
                  <c:v>4669.7876730498947</c:v>
                </c:pt>
                <c:pt idx="278">
                  <c:v>2127.8204126711103</c:v>
                </c:pt>
                <c:pt idx="279">
                  <c:v>3924.8597350884766</c:v>
                </c:pt>
                <c:pt idx="280">
                  <c:v>3773.2640315054214</c:v>
                </c:pt>
                <c:pt idx="281">
                  <c:v>104881.65208423643</c:v>
                </c:pt>
                <c:pt idx="282">
                  <c:v>3532.9871947157649</c:v>
                </c:pt>
                <c:pt idx="283">
                  <c:v>5107.9301928102268</c:v>
                </c:pt>
                <c:pt idx="284">
                  <c:v>3280.1192733843891</c:v>
                </c:pt>
                <c:pt idx="285">
                  <c:v>3029.6987466176447</c:v>
                </c:pt>
                <c:pt idx="286">
                  <c:v>30738.787304393954</c:v>
                </c:pt>
                <c:pt idx="287">
                  <c:v>7326.172214391906</c:v>
                </c:pt>
                <c:pt idx="288">
                  <c:v>2561.4419000969447</c:v>
                </c:pt>
                <c:pt idx="289">
                  <c:v>2258.9810087395363</c:v>
                </c:pt>
                <c:pt idx="290">
                  <c:v>688.32535558668258</c:v>
                </c:pt>
                <c:pt idx="291">
                  <c:v>1920.9923146211793</c:v>
                </c:pt>
                <c:pt idx="292">
                  <c:v>5136.8770819397396</c:v>
                </c:pt>
                <c:pt idx="293">
                  <c:v>7883.3914110265605</c:v>
                </c:pt>
                <c:pt idx="294">
                  <c:v>1497.7549037777098</c:v>
                </c:pt>
                <c:pt idx="295">
                  <c:v>7426.1952189523217</c:v>
                </c:pt>
                <c:pt idx="296">
                  <c:v>3270.1384071108528</c:v>
                </c:pt>
                <c:pt idx="297">
                  <c:v>5259.7374861490634</c:v>
                </c:pt>
                <c:pt idx="298">
                  <c:v>380113.60153557674</c:v>
                </c:pt>
                <c:pt idx="299">
                  <c:v>13713.344863108681</c:v>
                </c:pt>
                <c:pt idx="300">
                  <c:v>7359.5626304004136</c:v>
                </c:pt>
                <c:pt idx="301">
                  <c:v>6208.7857031500753</c:v>
                </c:pt>
                <c:pt idx="302">
                  <c:v>8548.0740743643146</c:v>
                </c:pt>
                <c:pt idx="303">
                  <c:v>18072.996463466763</c:v>
                </c:pt>
                <c:pt idx="304">
                  <c:v>53779.288544961411</c:v>
                </c:pt>
                <c:pt idx="305">
                  <c:v>14978.610809002201</c:v>
                </c:pt>
                <c:pt idx="306">
                  <c:v>13776.42710134898</c:v>
                </c:pt>
                <c:pt idx="307">
                  <c:v>9229.0875229938247</c:v>
                </c:pt>
                <c:pt idx="308">
                  <c:v>8670.2107161132808</c:v>
                </c:pt>
                <c:pt idx="309">
                  <c:v>18486.072327912851</c:v>
                </c:pt>
                <c:pt idx="310">
                  <c:v>18707.730952517653</c:v>
                </c:pt>
                <c:pt idx="311">
                  <c:v>11210.262431834717</c:v>
                </c:pt>
                <c:pt idx="312">
                  <c:v>2970.0513551631102</c:v>
                </c:pt>
                <c:pt idx="313">
                  <c:v>60319.396994162977</c:v>
                </c:pt>
                <c:pt idx="314">
                  <c:v>803.88513679648099</c:v>
                </c:pt>
                <c:pt idx="315">
                  <c:v>2628.2090569471211</c:v>
                </c:pt>
                <c:pt idx="316">
                  <c:v>26710.162522014452</c:v>
                </c:pt>
                <c:pt idx="317">
                  <c:v>4624.7599922263344</c:v>
                </c:pt>
                <c:pt idx="318">
                  <c:v>2096.9704113811881</c:v>
                </c:pt>
                <c:pt idx="319">
                  <c:v>3864.6928992384469</c:v>
                </c:pt>
                <c:pt idx="320">
                  <c:v>3775.0407100343427</c:v>
                </c:pt>
                <c:pt idx="321">
                  <c:v>103474.50987438868</c:v>
                </c:pt>
                <c:pt idx="322">
                  <c:v>3484.0046657528387</c:v>
                </c:pt>
                <c:pt idx="323">
                  <c:v>5101.5887871563</c:v>
                </c:pt>
                <c:pt idx="324">
                  <c:v>3224.9688232175486</c:v>
                </c:pt>
                <c:pt idx="325">
                  <c:v>3015.5031652647949</c:v>
                </c:pt>
                <c:pt idx="326">
                  <c:v>30862.663613123135</c:v>
                </c:pt>
                <c:pt idx="327">
                  <c:v>7301.7826559673631</c:v>
                </c:pt>
                <c:pt idx="328">
                  <c:v>2499.4386839334725</c:v>
                </c:pt>
                <c:pt idx="329">
                  <c:v>2243.4540251295862</c:v>
                </c:pt>
                <c:pt idx="330">
                  <c:v>679.43113893541931</c:v>
                </c:pt>
                <c:pt idx="331">
                  <c:v>1883.2323623997045</c:v>
                </c:pt>
                <c:pt idx="332">
                  <c:v>5118.7033923742129</c:v>
                </c:pt>
                <c:pt idx="333">
                  <c:v>7784.7722530954888</c:v>
                </c:pt>
                <c:pt idx="334">
                  <c:v>1478.6101140388037</c:v>
                </c:pt>
                <c:pt idx="335">
                  <c:v>7295.693235926472</c:v>
                </c:pt>
                <c:pt idx="336">
                  <c:v>3212.0772406372348</c:v>
                </c:pt>
                <c:pt idx="337">
                  <c:v>5205.125980118235</c:v>
                </c:pt>
                <c:pt idx="338">
                  <c:v>370765.54465013964</c:v>
                </c:pt>
                <c:pt idx="339">
                  <c:v>13543.772686362747</c:v>
                </c:pt>
                <c:pt idx="340">
                  <c:v>7249.4252550163837</c:v>
                </c:pt>
                <c:pt idx="341">
                  <c:v>6202.3583887575805</c:v>
                </c:pt>
                <c:pt idx="342">
                  <c:v>8466.1547270709307</c:v>
                </c:pt>
                <c:pt idx="343">
                  <c:v>17985.009891761852</c:v>
                </c:pt>
                <c:pt idx="344">
                  <c:v>53273.007067821927</c:v>
                </c:pt>
                <c:pt idx="345">
                  <c:v>14931.584857765152</c:v>
                </c:pt>
                <c:pt idx="346">
                  <c:v>13548.925061713398</c:v>
                </c:pt>
                <c:pt idx="347">
                  <c:v>9127.385758980301</c:v>
                </c:pt>
                <c:pt idx="348">
                  <c:v>8594.920187296304</c:v>
                </c:pt>
                <c:pt idx="349">
                  <c:v>18472.583900293834</c:v>
                </c:pt>
                <c:pt idx="350">
                  <c:v>18383.069293524255</c:v>
                </c:pt>
                <c:pt idx="351">
                  <c:v>11155.136448678522</c:v>
                </c:pt>
                <c:pt idx="352">
                  <c:v>2896.3269560422036</c:v>
                </c:pt>
                <c:pt idx="353">
                  <c:v>59985.800475348893</c:v>
                </c:pt>
                <c:pt idx="354">
                  <c:v>791.070153259059</c:v>
                </c:pt>
                <c:pt idx="355">
                  <c:v>2604.7733650263963</c:v>
                </c:pt>
                <c:pt idx="356">
                  <c:v>26406.117583765306</c:v>
                </c:pt>
                <c:pt idx="357">
                  <c:v>4581.0633152753317</c:v>
                </c:pt>
                <c:pt idx="358">
                  <c:v>2067.2333709243899</c:v>
                </c:pt>
                <c:pt idx="359">
                  <c:v>3806.9814944243349</c:v>
                </c:pt>
                <c:pt idx="360">
                  <c:v>3777.5584458472476</c:v>
                </c:pt>
                <c:pt idx="361">
                  <c:v>102822.69635341696</c:v>
                </c:pt>
                <c:pt idx="362">
                  <c:v>3436.7476865502899</c:v>
                </c:pt>
                <c:pt idx="363">
                  <c:v>5093.4688996563191</c:v>
                </c:pt>
                <c:pt idx="364">
                  <c:v>3171.6386029569226</c:v>
                </c:pt>
                <c:pt idx="365">
                  <c:v>3000.0401068394453</c:v>
                </c:pt>
                <c:pt idx="366">
                  <c:v>30865.403405358378</c:v>
                </c:pt>
                <c:pt idx="367">
                  <c:v>7276.2989472271229</c:v>
                </c:pt>
                <c:pt idx="368">
                  <c:v>2438.5685716507869</c:v>
                </c:pt>
                <c:pt idx="369">
                  <c:v>2228.1846758550932</c:v>
                </c:pt>
                <c:pt idx="370">
                  <c:v>670.60194264237339</c:v>
                </c:pt>
                <c:pt idx="371">
                  <c:v>1846.051990777853</c:v>
                </c:pt>
                <c:pt idx="372">
                  <c:v>5100.6597446246087</c:v>
                </c:pt>
                <c:pt idx="373">
                  <c:v>7687.5008074023199</c:v>
                </c:pt>
                <c:pt idx="374">
                  <c:v>1459.212416701185</c:v>
                </c:pt>
                <c:pt idx="375">
                  <c:v>7169.8573445882375</c:v>
                </c:pt>
                <c:pt idx="376">
                  <c:v>3155.7146832009348</c:v>
                </c:pt>
                <c:pt idx="377">
                  <c:v>5149.5970025612851</c:v>
                </c:pt>
                <c:pt idx="378">
                  <c:v>383328.72948662256</c:v>
                </c:pt>
                <c:pt idx="379">
                  <c:v>13381.187721095668</c:v>
                </c:pt>
                <c:pt idx="380">
                  <c:v>7396.8374771689496</c:v>
                </c:pt>
                <c:pt idx="381">
                  <c:v>6197.1920749846677</c:v>
                </c:pt>
                <c:pt idx="382">
                  <c:v>8388.0153218256237</c:v>
                </c:pt>
                <c:pt idx="383">
                  <c:v>17902.477158722981</c:v>
                </c:pt>
                <c:pt idx="384">
                  <c:v>52808.029652582263</c:v>
                </c:pt>
                <c:pt idx="385">
                  <c:v>14880.339654943071</c:v>
                </c:pt>
                <c:pt idx="386">
                  <c:v>13329.582857526701</c:v>
                </c:pt>
                <c:pt idx="387">
                  <c:v>9029.7638622998184</c:v>
                </c:pt>
                <c:pt idx="388">
                  <c:v>8520.2875973541923</c:v>
                </c:pt>
                <c:pt idx="389">
                  <c:v>18440.037737334766</c:v>
                </c:pt>
                <c:pt idx="390">
                  <c:v>18076.802090441557</c:v>
                </c:pt>
                <c:pt idx="391">
                  <c:v>11099.837372858387</c:v>
                </c:pt>
                <c:pt idx="392">
                  <c:v>2825.1940407329994</c:v>
                </c:pt>
                <c:pt idx="393">
                  <c:v>60457.404336342974</c:v>
                </c:pt>
                <c:pt idx="394">
                  <c:v>778.35933655363635</c:v>
                </c:pt>
                <c:pt idx="395">
                  <c:v>2581.8329101876534</c:v>
                </c:pt>
                <c:pt idx="396">
                  <c:v>26113.596379196944</c:v>
                </c:pt>
                <c:pt idx="397">
                  <c:v>4538.5852513241398</c:v>
                </c:pt>
                <c:pt idx="398">
                  <c:v>2038.6477420571407</c:v>
                </c:pt>
                <c:pt idx="399">
                  <c:v>3982.3598223434769</c:v>
                </c:pt>
                <c:pt idx="400">
                  <c:v>3779.9217285801305</c:v>
                </c:pt>
                <c:pt idx="401">
                  <c:v>3391.2761606329846</c:v>
                </c:pt>
                <c:pt idx="402">
                  <c:v>5081.2303174224007</c:v>
                </c:pt>
                <c:pt idx="403">
                  <c:v>3119.9132968630511</c:v>
                </c:pt>
                <c:pt idx="404">
                  <c:v>2983.2933833692896</c:v>
                </c:pt>
                <c:pt idx="405">
                  <c:v>30549.725261400581</c:v>
                </c:pt>
                <c:pt idx="406">
                  <c:v>7249.8149068085631</c:v>
                </c:pt>
                <c:pt idx="407">
                  <c:v>2378.6163031175934</c:v>
                </c:pt>
                <c:pt idx="408">
                  <c:v>2213.8115034994389</c:v>
                </c:pt>
                <c:pt idx="409">
                  <c:v>661.70835576573302</c:v>
                </c:pt>
                <c:pt idx="410">
                  <c:v>1809.3886985573408</c:v>
                </c:pt>
                <c:pt idx="411">
                  <c:v>5082.7693041239409</c:v>
                </c:pt>
                <c:pt idx="412">
                  <c:v>7592.0544662639804</c:v>
                </c:pt>
                <c:pt idx="413">
                  <c:v>1439.44282831482</c:v>
                </c:pt>
                <c:pt idx="414">
                  <c:v>7048.4496461243325</c:v>
                </c:pt>
                <c:pt idx="415">
                  <c:v>3100.8351185755546</c:v>
                </c:pt>
                <c:pt idx="416">
                  <c:v>5091.7836723242417</c:v>
                </c:pt>
                <c:pt idx="417">
                  <c:v>13222.45992512225</c:v>
                </c:pt>
                <c:pt idx="418">
                  <c:v>7305.2302237354634</c:v>
                </c:pt>
                <c:pt idx="419">
                  <c:v>6193.3938032858869</c:v>
                </c:pt>
                <c:pt idx="420">
                  <c:v>8311.5267715635473</c:v>
                </c:pt>
                <c:pt idx="421">
                  <c:v>17827.300220993227</c:v>
                </c:pt>
                <c:pt idx="422">
                  <c:v>52371.881284777293</c:v>
                </c:pt>
                <c:pt idx="423">
                  <c:v>14829.365834989629</c:v>
                </c:pt>
                <c:pt idx="424">
                  <c:v>13118.351668439136</c:v>
                </c:pt>
                <c:pt idx="425">
                  <c:v>8935.6269965514111</c:v>
                </c:pt>
                <c:pt idx="426">
                  <c:v>8446.1246994689591</c:v>
                </c:pt>
                <c:pt idx="427">
                  <c:v>18379.434466114664</c:v>
                </c:pt>
                <c:pt idx="428">
                  <c:v>17788.969538477497</c:v>
                </c:pt>
                <c:pt idx="429">
                  <c:v>11044.378362265972</c:v>
                </c:pt>
                <c:pt idx="430">
                  <c:v>2756.5472208169977</c:v>
                </c:pt>
                <c:pt idx="431">
                  <c:v>60981.785515147763</c:v>
                </c:pt>
                <c:pt idx="432">
                  <c:v>765.70558669255342</c:v>
                </c:pt>
                <c:pt idx="433">
                  <c:v>2559.2183058610558</c:v>
                </c:pt>
                <c:pt idx="434">
                  <c:v>25856.963239434896</c:v>
                </c:pt>
                <c:pt idx="435">
                  <c:v>4497.2363719591513</c:v>
                </c:pt>
                <c:pt idx="436">
                  <c:v>2011.1939697390706</c:v>
                </c:pt>
                <c:pt idx="437">
                  <c:v>3925.2051483004338</c:v>
                </c:pt>
                <c:pt idx="438">
                  <c:v>3781.8374922501694</c:v>
                </c:pt>
                <c:pt idx="439">
                  <c:v>99598.990591719121</c:v>
                </c:pt>
                <c:pt idx="440">
                  <c:v>3347.5631249878052</c:v>
                </c:pt>
                <c:pt idx="441">
                  <c:v>5354.2547023150937</c:v>
                </c:pt>
                <c:pt idx="442">
                  <c:v>3069.69483646751</c:v>
                </c:pt>
                <c:pt idx="443">
                  <c:v>2965.1506447480774</c:v>
                </c:pt>
                <c:pt idx="444">
                  <c:v>30557.780207417825</c:v>
                </c:pt>
                <c:pt idx="445">
                  <c:v>7222.4230066429373</c:v>
                </c:pt>
                <c:pt idx="446">
                  <c:v>2319.581515563988</c:v>
                </c:pt>
                <c:pt idx="447">
                  <c:v>2200.4986609886178</c:v>
                </c:pt>
                <c:pt idx="448">
                  <c:v>652.70799763656714</c:v>
                </c:pt>
                <c:pt idx="449">
                  <c:v>1773.2168344827328</c:v>
                </c:pt>
                <c:pt idx="450">
                  <c:v>5065.7993664805072</c:v>
                </c:pt>
                <c:pt idx="451">
                  <c:v>7498.2469391883715</c:v>
                </c:pt>
                <c:pt idx="452">
                  <c:v>1419.2260428446646</c:v>
                </c:pt>
                <c:pt idx="453">
                  <c:v>6931.3222906722003</c:v>
                </c:pt>
                <c:pt idx="454">
                  <c:v>3047.3503940380006</c:v>
                </c:pt>
                <c:pt idx="455">
                  <c:v>5031.2533692936258</c:v>
                </c:pt>
                <c:pt idx="456">
                  <c:v>13067.947027618886</c:v>
                </c:pt>
                <c:pt idx="457">
                  <c:v>7228.8653825772153</c:v>
                </c:pt>
                <c:pt idx="458">
                  <c:v>6191.0717832420423</c:v>
                </c:pt>
                <c:pt idx="459">
                  <c:v>8236.2029179195906</c:v>
                </c:pt>
                <c:pt idx="460">
                  <c:v>17580.570827601005</c:v>
                </c:pt>
                <c:pt idx="461">
                  <c:v>51992.639742190455</c:v>
                </c:pt>
                <c:pt idx="462">
                  <c:v>14778.945344239639</c:v>
                </c:pt>
                <c:pt idx="463">
                  <c:v>12914.980614817483</c:v>
                </c:pt>
                <c:pt idx="464">
                  <c:v>8843.6312409480288</c:v>
                </c:pt>
                <c:pt idx="465">
                  <c:v>8372.4927882778866</c:v>
                </c:pt>
                <c:pt idx="466">
                  <c:v>18298.293815439913</c:v>
                </c:pt>
                <c:pt idx="467">
                  <c:v>17519.762877728786</c:v>
                </c:pt>
                <c:pt idx="468">
                  <c:v>10989.121569375153</c:v>
                </c:pt>
                <c:pt idx="469">
                  <c:v>2690.3683114238106</c:v>
                </c:pt>
                <c:pt idx="470">
                  <c:v>60761.566715022069</c:v>
                </c:pt>
                <c:pt idx="471">
                  <c:v>753.16983256456922</c:v>
                </c:pt>
                <c:pt idx="472">
                  <c:v>2537.0487264219264</c:v>
                </c:pt>
                <c:pt idx="473">
                  <c:v>25550.786331204024</c:v>
                </c:pt>
                <c:pt idx="474">
                  <c:v>4456.9719657478172</c:v>
                </c:pt>
                <c:pt idx="475">
                  <c:v>1984.8175217155422</c:v>
                </c:pt>
                <c:pt idx="476">
                  <c:v>3869.9738365698672</c:v>
                </c:pt>
                <c:pt idx="477">
                  <c:v>3783.5473953099104</c:v>
                </c:pt>
                <c:pt idx="478">
                  <c:v>3305.5344623490541</c:v>
                </c:pt>
                <c:pt idx="479">
                  <c:v>5333.116734557223</c:v>
                </c:pt>
                <c:pt idx="480">
                  <c:v>3020.9944782763837</c:v>
                </c:pt>
                <c:pt idx="481">
                  <c:v>2945.7740773405635</c:v>
                </c:pt>
                <c:pt idx="482">
                  <c:v>30600.811758493222</c:v>
                </c:pt>
                <c:pt idx="483">
                  <c:v>7194.4187689011496</c:v>
                </c:pt>
                <c:pt idx="484">
                  <c:v>2261.7177429091394</c:v>
                </c:pt>
                <c:pt idx="485">
                  <c:v>2188.0847531145919</c:v>
                </c:pt>
                <c:pt idx="486">
                  <c:v>643.66772137186047</c:v>
                </c:pt>
                <c:pt idx="487">
                  <c:v>1737.6496956972198</c:v>
                </c:pt>
                <c:pt idx="488">
                  <c:v>5050.8945917449746</c:v>
                </c:pt>
                <c:pt idx="489">
                  <c:v>7406.0296682900544</c:v>
                </c:pt>
                <c:pt idx="490">
                  <c:v>1398.7166968221047</c:v>
                </c:pt>
                <c:pt idx="491">
                  <c:v>6818.3019613752904</c:v>
                </c:pt>
                <c:pt idx="492">
                  <c:v>2995.2816563962974</c:v>
                </c:pt>
                <c:pt idx="493">
                  <c:v>4968.6872661549032</c:v>
                </c:pt>
                <c:pt idx="494">
                  <c:v>12918.449947745596</c:v>
                </c:pt>
                <c:pt idx="495">
                  <c:v>7164.9578481782492</c:v>
                </c:pt>
                <c:pt idx="496">
                  <c:v>6190.1661013229959</c:v>
                </c:pt>
                <c:pt idx="497">
                  <c:v>8162.5527209325383</c:v>
                </c:pt>
                <c:pt idx="498">
                  <c:v>17523.298273790431</c:v>
                </c:pt>
                <c:pt idx="499">
                  <c:v>51613.119462372262</c:v>
                </c:pt>
                <c:pt idx="500">
                  <c:v>14727.725641358686</c:v>
                </c:pt>
                <c:pt idx="501">
                  <c:v>12719.171182751388</c:v>
                </c:pt>
              </c:numCache>
            </c:numRef>
          </c:xVal>
          <c:yVal>
            <c:numRef>
              <c:f>'GDP VS BIRTH RATE &amp; POPULATION'!$N$2:$N$2497</c:f>
              <c:numCache>
                <c:formatCode>General</c:formatCode>
                <c:ptCount val="502"/>
                <c:pt idx="0">
                  <c:v>0.63700000000000001</c:v>
                </c:pt>
                <c:pt idx="1">
                  <c:v>0.621</c:v>
                </c:pt>
                <c:pt idx="2">
                  <c:v>0.69199999999999995</c:v>
                </c:pt>
                <c:pt idx="3">
                  <c:v>0.65400000000000003</c:v>
                </c:pt>
                <c:pt idx="4">
                  <c:v>0.66600000000000004</c:v>
                </c:pt>
                <c:pt idx="5">
                  <c:v>0.55500000000000005</c:v>
                </c:pt>
                <c:pt idx="6">
                  <c:v>0.62314784727863615</c:v>
                </c:pt>
                <c:pt idx="7">
                  <c:v>0.56000000000000005</c:v>
                </c:pt>
                <c:pt idx="8">
                  <c:v>0.64900000000000002</c:v>
                </c:pt>
                <c:pt idx="9">
                  <c:v>0.68300000000000005</c:v>
                </c:pt>
                <c:pt idx="10">
                  <c:v>0.65</c:v>
                </c:pt>
                <c:pt idx="11">
                  <c:v>0.624</c:v>
                </c:pt>
                <c:pt idx="12">
                  <c:v>0.63100000000000001</c:v>
                </c:pt>
                <c:pt idx="13">
                  <c:v>0.68500000000000005</c:v>
                </c:pt>
                <c:pt idx="14">
                  <c:v>0.59899999999999998</c:v>
                </c:pt>
                <c:pt idx="15">
                  <c:v>0.62314784727863615</c:v>
                </c:pt>
                <c:pt idx="16">
                  <c:v>0.60399999999999998</c:v>
                </c:pt>
                <c:pt idx="17">
                  <c:v>0.56200000000000006</c:v>
                </c:pt>
                <c:pt idx="18">
                  <c:v>0.62314784727863615</c:v>
                </c:pt>
                <c:pt idx="19">
                  <c:v>0.57199999999999995</c:v>
                </c:pt>
                <c:pt idx="20">
                  <c:v>0.51900000000000002</c:v>
                </c:pt>
                <c:pt idx="21">
                  <c:v>0.60199999999999998</c:v>
                </c:pt>
                <c:pt idx="22">
                  <c:v>0.55700000000000005</c:v>
                </c:pt>
                <c:pt idx="23">
                  <c:v>0.53700000000000003</c:v>
                </c:pt>
                <c:pt idx="24">
                  <c:v>0.59899999999999998</c:v>
                </c:pt>
                <c:pt idx="25">
                  <c:v>0.61</c:v>
                </c:pt>
                <c:pt idx="26">
                  <c:v>0.55400000000000005</c:v>
                </c:pt>
                <c:pt idx="27">
                  <c:v>0.623</c:v>
                </c:pt>
                <c:pt idx="28">
                  <c:v>0.57399999999999995</c:v>
                </c:pt>
                <c:pt idx="29">
                  <c:v>0.61099999999999999</c:v>
                </c:pt>
                <c:pt idx="30">
                  <c:v>0.62314784727863615</c:v>
                </c:pt>
                <c:pt idx="31">
                  <c:v>0.60199999999999998</c:v>
                </c:pt>
                <c:pt idx="32">
                  <c:v>0.61599999999999999</c:v>
                </c:pt>
                <c:pt idx="33">
                  <c:v>0.63700000000000001</c:v>
                </c:pt>
                <c:pt idx="34">
                  <c:v>0.67900000000000005</c:v>
                </c:pt>
                <c:pt idx="35">
                  <c:v>0.66300000000000003</c:v>
                </c:pt>
                <c:pt idx="36">
                  <c:v>0.624</c:v>
                </c:pt>
                <c:pt idx="37">
                  <c:v>0.61699999999999999</c:v>
                </c:pt>
                <c:pt idx="38">
                  <c:v>0.63900000000000001</c:v>
                </c:pt>
                <c:pt idx="39">
                  <c:v>0.624</c:v>
                </c:pt>
                <c:pt idx="40">
                  <c:v>0.69399999999999995</c:v>
                </c:pt>
                <c:pt idx="41">
                  <c:v>0.65900000000000003</c:v>
                </c:pt>
                <c:pt idx="42">
                  <c:v>0.66900000000000004</c:v>
                </c:pt>
                <c:pt idx="43">
                  <c:v>0.56000000000000005</c:v>
                </c:pt>
                <c:pt idx="44">
                  <c:v>0.62314784727863615</c:v>
                </c:pt>
                <c:pt idx="45">
                  <c:v>0.56200000000000006</c:v>
                </c:pt>
                <c:pt idx="46">
                  <c:v>0.65300000000000002</c:v>
                </c:pt>
                <c:pt idx="47">
                  <c:v>0.68500000000000005</c:v>
                </c:pt>
                <c:pt idx="48">
                  <c:v>0.65400000000000003</c:v>
                </c:pt>
                <c:pt idx="49">
                  <c:v>0.628</c:v>
                </c:pt>
                <c:pt idx="50">
                  <c:v>0.63700000000000001</c:v>
                </c:pt>
                <c:pt idx="51">
                  <c:v>0.68700000000000006</c:v>
                </c:pt>
                <c:pt idx="52">
                  <c:v>0.60199999999999998</c:v>
                </c:pt>
                <c:pt idx="53">
                  <c:v>0.62314784727863615</c:v>
                </c:pt>
                <c:pt idx="54">
                  <c:v>0.60599999999999998</c:v>
                </c:pt>
                <c:pt idx="55">
                  <c:v>0.56399999999999995</c:v>
                </c:pt>
                <c:pt idx="56">
                  <c:v>0.62314784727863615</c:v>
                </c:pt>
                <c:pt idx="57">
                  <c:v>0.58199999999999996</c:v>
                </c:pt>
                <c:pt idx="58">
                  <c:v>0.52</c:v>
                </c:pt>
                <c:pt idx="59">
                  <c:v>0.60099999999999998</c:v>
                </c:pt>
                <c:pt idx="60">
                  <c:v>0.56100000000000005</c:v>
                </c:pt>
                <c:pt idx="61">
                  <c:v>0.54100000000000004</c:v>
                </c:pt>
                <c:pt idx="62">
                  <c:v>0.60099999999999998</c:v>
                </c:pt>
                <c:pt idx="63">
                  <c:v>0.61299999999999999</c:v>
                </c:pt>
                <c:pt idx="64">
                  <c:v>0.55900000000000005</c:v>
                </c:pt>
                <c:pt idx="65">
                  <c:v>0.625</c:v>
                </c:pt>
                <c:pt idx="66">
                  <c:v>0.57799999999999996</c:v>
                </c:pt>
                <c:pt idx="67">
                  <c:v>0.61399999999999999</c:v>
                </c:pt>
                <c:pt idx="68">
                  <c:v>0.62314784727863615</c:v>
                </c:pt>
                <c:pt idx="69">
                  <c:v>0.61</c:v>
                </c:pt>
                <c:pt idx="70">
                  <c:v>0.622</c:v>
                </c:pt>
                <c:pt idx="71">
                  <c:v>0.63800000000000001</c:v>
                </c:pt>
                <c:pt idx="72">
                  <c:v>0.68700000000000006</c:v>
                </c:pt>
                <c:pt idx="73">
                  <c:v>0.66500000000000004</c:v>
                </c:pt>
                <c:pt idx="74">
                  <c:v>0.624</c:v>
                </c:pt>
                <c:pt idx="75">
                  <c:v>0.621</c:v>
                </c:pt>
                <c:pt idx="76">
                  <c:v>0.64</c:v>
                </c:pt>
                <c:pt idx="77">
                  <c:v>0.626</c:v>
                </c:pt>
                <c:pt idx="78">
                  <c:v>0.69499999999999995</c:v>
                </c:pt>
                <c:pt idx="79">
                  <c:v>0.66400000000000003</c:v>
                </c:pt>
                <c:pt idx="80">
                  <c:v>0.67200000000000004</c:v>
                </c:pt>
                <c:pt idx="81">
                  <c:v>0.56499999999999995</c:v>
                </c:pt>
                <c:pt idx="82">
                  <c:v>0.62314784727863615</c:v>
                </c:pt>
                <c:pt idx="83">
                  <c:v>0.56399999999999995</c:v>
                </c:pt>
                <c:pt idx="84">
                  <c:v>0.65500000000000003</c:v>
                </c:pt>
                <c:pt idx="85">
                  <c:v>0.68700000000000006</c:v>
                </c:pt>
                <c:pt idx="86">
                  <c:v>0.65800000000000003</c:v>
                </c:pt>
                <c:pt idx="87">
                  <c:v>0.63100000000000001</c:v>
                </c:pt>
                <c:pt idx="88">
                  <c:v>0.64400000000000002</c:v>
                </c:pt>
                <c:pt idx="89">
                  <c:v>0.68899999999999995</c:v>
                </c:pt>
                <c:pt idx="90">
                  <c:v>0.60399999999999998</c:v>
                </c:pt>
                <c:pt idx="91">
                  <c:v>0.62314784727863615</c:v>
                </c:pt>
                <c:pt idx="92">
                  <c:v>0.60899999999999999</c:v>
                </c:pt>
                <c:pt idx="93">
                  <c:v>0.56799999999999995</c:v>
                </c:pt>
                <c:pt idx="94">
                  <c:v>0.62314784727863615</c:v>
                </c:pt>
                <c:pt idx="95">
                  <c:v>0.59199999999999997</c:v>
                </c:pt>
                <c:pt idx="96">
                  <c:v>0.52100000000000002</c:v>
                </c:pt>
                <c:pt idx="97">
                  <c:v>0.6</c:v>
                </c:pt>
                <c:pt idx="98">
                  <c:v>0.56599999999999995</c:v>
                </c:pt>
                <c:pt idx="99">
                  <c:v>0.54500000000000004</c:v>
                </c:pt>
                <c:pt idx="100">
                  <c:v>0.60399999999999998</c:v>
                </c:pt>
                <c:pt idx="101">
                  <c:v>0.61499999999999999</c:v>
                </c:pt>
                <c:pt idx="102">
                  <c:v>0.56499999999999995</c:v>
                </c:pt>
                <c:pt idx="103">
                  <c:v>0.627</c:v>
                </c:pt>
                <c:pt idx="104">
                  <c:v>0.58199999999999996</c:v>
                </c:pt>
                <c:pt idx="105">
                  <c:v>0.61699999999999999</c:v>
                </c:pt>
                <c:pt idx="106">
                  <c:v>0.62314784727863615</c:v>
                </c:pt>
                <c:pt idx="107">
                  <c:v>0.61899999999999999</c:v>
                </c:pt>
                <c:pt idx="108">
                  <c:v>0.627</c:v>
                </c:pt>
                <c:pt idx="109">
                  <c:v>0.63900000000000001</c:v>
                </c:pt>
                <c:pt idx="110">
                  <c:v>0.69399999999999995</c:v>
                </c:pt>
                <c:pt idx="111">
                  <c:v>0.66700000000000004</c:v>
                </c:pt>
                <c:pt idx="112">
                  <c:v>0.624</c:v>
                </c:pt>
                <c:pt idx="113">
                  <c:v>0.625</c:v>
                </c:pt>
                <c:pt idx="114">
                  <c:v>0.64</c:v>
                </c:pt>
                <c:pt idx="115">
                  <c:v>0.629</c:v>
                </c:pt>
                <c:pt idx="116">
                  <c:v>0.69799999999999995</c:v>
                </c:pt>
                <c:pt idx="117">
                  <c:v>0.67</c:v>
                </c:pt>
                <c:pt idx="118">
                  <c:v>0.67700000000000005</c:v>
                </c:pt>
                <c:pt idx="119">
                  <c:v>0.56999999999999995</c:v>
                </c:pt>
                <c:pt idx="120">
                  <c:v>0.62314784727863615</c:v>
                </c:pt>
                <c:pt idx="121">
                  <c:v>0.56699999999999995</c:v>
                </c:pt>
                <c:pt idx="122">
                  <c:v>0.65800000000000003</c:v>
                </c:pt>
                <c:pt idx="123">
                  <c:v>0.68899999999999995</c:v>
                </c:pt>
                <c:pt idx="124">
                  <c:v>0.66200000000000003</c:v>
                </c:pt>
                <c:pt idx="125">
                  <c:v>0.63500000000000001</c:v>
                </c:pt>
                <c:pt idx="126">
                  <c:v>0.65</c:v>
                </c:pt>
                <c:pt idx="127">
                  <c:v>0.69099999999999995</c:v>
                </c:pt>
                <c:pt idx="128">
                  <c:v>0.60699999999999998</c:v>
                </c:pt>
                <c:pt idx="129">
                  <c:v>0.62314784727863615</c:v>
                </c:pt>
                <c:pt idx="130">
                  <c:v>0.61199999999999999</c:v>
                </c:pt>
                <c:pt idx="131">
                  <c:v>0.57199999999999995</c:v>
                </c:pt>
                <c:pt idx="132">
                  <c:v>0.62314784727863615</c:v>
                </c:pt>
                <c:pt idx="133">
                  <c:v>0.60299999999999998</c:v>
                </c:pt>
                <c:pt idx="134">
                  <c:v>0.52200000000000002</c:v>
                </c:pt>
                <c:pt idx="135">
                  <c:v>0.59899999999999998</c:v>
                </c:pt>
                <c:pt idx="136">
                  <c:v>0.56999999999999995</c:v>
                </c:pt>
                <c:pt idx="137">
                  <c:v>0.55000000000000004</c:v>
                </c:pt>
                <c:pt idx="138">
                  <c:v>0.60599999999999998</c:v>
                </c:pt>
                <c:pt idx="139">
                  <c:v>0.61799999999999999</c:v>
                </c:pt>
                <c:pt idx="140">
                  <c:v>0.56999999999999995</c:v>
                </c:pt>
                <c:pt idx="141">
                  <c:v>0.629</c:v>
                </c:pt>
                <c:pt idx="142">
                  <c:v>0.58599999999999997</c:v>
                </c:pt>
                <c:pt idx="143">
                  <c:v>0.62</c:v>
                </c:pt>
                <c:pt idx="144">
                  <c:v>0.62314784727863615</c:v>
                </c:pt>
                <c:pt idx="145">
                  <c:v>0.628</c:v>
                </c:pt>
                <c:pt idx="146">
                  <c:v>0.63200000000000001</c:v>
                </c:pt>
                <c:pt idx="147">
                  <c:v>0.63900000000000001</c:v>
                </c:pt>
                <c:pt idx="148">
                  <c:v>0.70099999999999996</c:v>
                </c:pt>
                <c:pt idx="149">
                  <c:v>0.66900000000000004</c:v>
                </c:pt>
                <c:pt idx="150">
                  <c:v>0.625</c:v>
                </c:pt>
                <c:pt idx="151">
                  <c:v>0.63</c:v>
                </c:pt>
                <c:pt idx="152">
                  <c:v>0.64200000000000002</c:v>
                </c:pt>
                <c:pt idx="153">
                  <c:v>0.63200000000000001</c:v>
                </c:pt>
                <c:pt idx="154">
                  <c:v>0.69899999999999995</c:v>
                </c:pt>
                <c:pt idx="155">
                  <c:v>0.67600000000000005</c:v>
                </c:pt>
                <c:pt idx="156">
                  <c:v>0.68100000000000005</c:v>
                </c:pt>
                <c:pt idx="157">
                  <c:v>0.57499999999999996</c:v>
                </c:pt>
                <c:pt idx="158">
                  <c:v>0.62314784727863615</c:v>
                </c:pt>
                <c:pt idx="159">
                  <c:v>0.56899999999999995</c:v>
                </c:pt>
                <c:pt idx="160">
                  <c:v>0.66</c:v>
                </c:pt>
                <c:pt idx="161">
                  <c:v>0.69099999999999995</c:v>
                </c:pt>
                <c:pt idx="162">
                  <c:v>0.66700000000000004</c:v>
                </c:pt>
                <c:pt idx="163">
                  <c:v>0.63800000000000001</c:v>
                </c:pt>
                <c:pt idx="164">
                  <c:v>0.65600000000000003</c:v>
                </c:pt>
                <c:pt idx="165">
                  <c:v>0.69399999999999995</c:v>
                </c:pt>
                <c:pt idx="166">
                  <c:v>0.61</c:v>
                </c:pt>
                <c:pt idx="167">
                  <c:v>0.62314784727863615</c:v>
                </c:pt>
                <c:pt idx="168">
                  <c:v>0.61499999999999999</c:v>
                </c:pt>
                <c:pt idx="169">
                  <c:v>0.57599999999999996</c:v>
                </c:pt>
                <c:pt idx="170">
                  <c:v>0.62314784727863615</c:v>
                </c:pt>
                <c:pt idx="171">
                  <c:v>0.61399999999999999</c:v>
                </c:pt>
                <c:pt idx="172">
                  <c:v>0.52400000000000002</c:v>
                </c:pt>
                <c:pt idx="173">
                  <c:v>0.59799999999999998</c:v>
                </c:pt>
                <c:pt idx="174">
                  <c:v>0.57399999999999995</c:v>
                </c:pt>
                <c:pt idx="175">
                  <c:v>0.55500000000000005</c:v>
                </c:pt>
                <c:pt idx="176">
                  <c:v>0.60899999999999999</c:v>
                </c:pt>
                <c:pt idx="177">
                  <c:v>0.621</c:v>
                </c:pt>
                <c:pt idx="178">
                  <c:v>0.57499999999999996</c:v>
                </c:pt>
                <c:pt idx="179">
                  <c:v>0.63</c:v>
                </c:pt>
                <c:pt idx="180">
                  <c:v>0.59</c:v>
                </c:pt>
                <c:pt idx="181">
                  <c:v>0.623</c:v>
                </c:pt>
                <c:pt idx="182">
                  <c:v>0.62314784727863615</c:v>
                </c:pt>
                <c:pt idx="183">
                  <c:v>0.63600000000000001</c:v>
                </c:pt>
                <c:pt idx="184">
                  <c:v>0.63800000000000001</c:v>
                </c:pt>
                <c:pt idx="185">
                  <c:v>0.64</c:v>
                </c:pt>
                <c:pt idx="186">
                  <c:v>0.70599999999999996</c:v>
                </c:pt>
                <c:pt idx="187">
                  <c:v>0.67</c:v>
                </c:pt>
                <c:pt idx="188">
                  <c:v>0.626</c:v>
                </c:pt>
                <c:pt idx="189">
                  <c:v>0.63300000000000001</c:v>
                </c:pt>
                <c:pt idx="190">
                  <c:v>0.64400000000000002</c:v>
                </c:pt>
                <c:pt idx="191">
                  <c:v>0.63400000000000001</c:v>
                </c:pt>
                <c:pt idx="192">
                  <c:v>0.69899999999999995</c:v>
                </c:pt>
                <c:pt idx="193">
                  <c:v>0.68200000000000005</c:v>
                </c:pt>
                <c:pt idx="194">
                  <c:v>0.68600000000000005</c:v>
                </c:pt>
                <c:pt idx="195">
                  <c:v>0.57999999999999996</c:v>
                </c:pt>
                <c:pt idx="196">
                  <c:v>0.62314784727863615</c:v>
                </c:pt>
                <c:pt idx="197">
                  <c:v>0.57299999999999995</c:v>
                </c:pt>
                <c:pt idx="198">
                  <c:v>0.66300000000000003</c:v>
                </c:pt>
                <c:pt idx="199">
                  <c:v>0.69199999999999995</c:v>
                </c:pt>
                <c:pt idx="200">
                  <c:v>0.67100000000000004</c:v>
                </c:pt>
                <c:pt idx="201">
                  <c:v>0.64200000000000002</c:v>
                </c:pt>
                <c:pt idx="202">
                  <c:v>0.66200000000000003</c:v>
                </c:pt>
                <c:pt idx="203">
                  <c:v>0.69599999999999995</c:v>
                </c:pt>
                <c:pt idx="204">
                  <c:v>0.61299999999999999</c:v>
                </c:pt>
                <c:pt idx="205">
                  <c:v>0.62314784727863615</c:v>
                </c:pt>
                <c:pt idx="206">
                  <c:v>0.61699999999999999</c:v>
                </c:pt>
                <c:pt idx="207">
                  <c:v>0.58099999999999996</c:v>
                </c:pt>
                <c:pt idx="208">
                  <c:v>0.62314784727863615</c:v>
                </c:pt>
                <c:pt idx="209">
                  <c:v>0.623</c:v>
                </c:pt>
                <c:pt idx="210">
                  <c:v>0.52600000000000002</c:v>
                </c:pt>
                <c:pt idx="211">
                  <c:v>0.59599999999999997</c:v>
                </c:pt>
                <c:pt idx="212">
                  <c:v>0.57799999999999996</c:v>
                </c:pt>
                <c:pt idx="213">
                  <c:v>0.56000000000000005</c:v>
                </c:pt>
                <c:pt idx="214">
                  <c:v>0.61199999999999999</c:v>
                </c:pt>
                <c:pt idx="215">
                  <c:v>0.624</c:v>
                </c:pt>
                <c:pt idx="216">
                  <c:v>0.58099999999999996</c:v>
                </c:pt>
                <c:pt idx="217">
                  <c:v>0.63200000000000001</c:v>
                </c:pt>
                <c:pt idx="218">
                  <c:v>0.59399999999999997</c:v>
                </c:pt>
                <c:pt idx="219">
                  <c:v>0.626</c:v>
                </c:pt>
                <c:pt idx="220">
                  <c:v>0.62314784727863615</c:v>
                </c:pt>
                <c:pt idx="221">
                  <c:v>0.64300000000000002</c:v>
                </c:pt>
                <c:pt idx="222">
                  <c:v>0.64300000000000002</c:v>
                </c:pt>
                <c:pt idx="223">
                  <c:v>0.64</c:v>
                </c:pt>
                <c:pt idx="224">
                  <c:v>0.70899999999999996</c:v>
                </c:pt>
                <c:pt idx="225">
                  <c:v>0.67100000000000004</c:v>
                </c:pt>
                <c:pt idx="226">
                  <c:v>0.627</c:v>
                </c:pt>
                <c:pt idx="227">
                  <c:v>0.63700000000000001</c:v>
                </c:pt>
                <c:pt idx="228">
                  <c:v>0.64700000000000002</c:v>
                </c:pt>
                <c:pt idx="229">
                  <c:v>0.63700000000000001</c:v>
                </c:pt>
                <c:pt idx="230">
                  <c:v>0.69799999999999995</c:v>
                </c:pt>
                <c:pt idx="231">
                  <c:v>0.68799999999999994</c:v>
                </c:pt>
                <c:pt idx="232">
                  <c:v>0.69</c:v>
                </c:pt>
                <c:pt idx="233">
                  <c:v>0.58499999999999996</c:v>
                </c:pt>
                <c:pt idx="234">
                  <c:v>0.62314784727863615</c:v>
                </c:pt>
                <c:pt idx="235">
                  <c:v>0.57599999999999996</c:v>
                </c:pt>
                <c:pt idx="236">
                  <c:v>0.66500000000000004</c:v>
                </c:pt>
                <c:pt idx="237">
                  <c:v>0.69399999999999995</c:v>
                </c:pt>
                <c:pt idx="238">
                  <c:v>0.67500000000000004</c:v>
                </c:pt>
                <c:pt idx="239">
                  <c:v>0.64500000000000002</c:v>
                </c:pt>
                <c:pt idx="240">
                  <c:v>0.66800000000000004</c:v>
                </c:pt>
                <c:pt idx="241">
                  <c:v>0.69799999999999995</c:v>
                </c:pt>
                <c:pt idx="242">
                  <c:v>0.67</c:v>
                </c:pt>
                <c:pt idx="243">
                  <c:v>0.61599999999999999</c:v>
                </c:pt>
                <c:pt idx="244">
                  <c:v>0.62314784727863615</c:v>
                </c:pt>
                <c:pt idx="245">
                  <c:v>0.62</c:v>
                </c:pt>
                <c:pt idx="246">
                  <c:v>0.58599999999999997</c:v>
                </c:pt>
                <c:pt idx="247">
                  <c:v>0.62314784727863615</c:v>
                </c:pt>
                <c:pt idx="248">
                  <c:v>0.63100000000000001</c:v>
                </c:pt>
                <c:pt idx="249">
                  <c:v>0.52800000000000002</c:v>
                </c:pt>
                <c:pt idx="250">
                  <c:v>0.59399999999999997</c:v>
                </c:pt>
                <c:pt idx="251">
                  <c:v>0.58099999999999996</c:v>
                </c:pt>
                <c:pt idx="252">
                  <c:v>0.56599999999999995</c:v>
                </c:pt>
                <c:pt idx="253">
                  <c:v>0.61499999999999999</c:v>
                </c:pt>
                <c:pt idx="254">
                  <c:v>0.627</c:v>
                </c:pt>
                <c:pt idx="255">
                  <c:v>0.58699999999999997</c:v>
                </c:pt>
                <c:pt idx="256">
                  <c:v>0.63300000000000001</c:v>
                </c:pt>
                <c:pt idx="257">
                  <c:v>0.59799999999999998</c:v>
                </c:pt>
                <c:pt idx="258">
                  <c:v>0.629</c:v>
                </c:pt>
                <c:pt idx="259">
                  <c:v>0.62314784727863615</c:v>
                </c:pt>
                <c:pt idx="260">
                  <c:v>0.64900000000000002</c:v>
                </c:pt>
                <c:pt idx="261">
                  <c:v>0.64800000000000002</c:v>
                </c:pt>
                <c:pt idx="262">
                  <c:v>0.64100000000000001</c:v>
                </c:pt>
                <c:pt idx="263">
                  <c:v>0.71199999999999997</c:v>
                </c:pt>
                <c:pt idx="264">
                  <c:v>0.67200000000000004</c:v>
                </c:pt>
                <c:pt idx="265">
                  <c:v>0.628</c:v>
                </c:pt>
                <c:pt idx="266">
                  <c:v>0.64</c:v>
                </c:pt>
                <c:pt idx="267">
                  <c:v>0.65100000000000002</c:v>
                </c:pt>
                <c:pt idx="268">
                  <c:v>0.63900000000000001</c:v>
                </c:pt>
                <c:pt idx="269">
                  <c:v>0.69599999999999995</c:v>
                </c:pt>
                <c:pt idx="270">
                  <c:v>0.69299999999999995</c:v>
                </c:pt>
                <c:pt idx="271">
                  <c:v>0.69399999999999995</c:v>
                </c:pt>
                <c:pt idx="272">
                  <c:v>0.59</c:v>
                </c:pt>
                <c:pt idx="273">
                  <c:v>0.62314784727863615</c:v>
                </c:pt>
                <c:pt idx="274">
                  <c:v>0.57999999999999996</c:v>
                </c:pt>
                <c:pt idx="275">
                  <c:v>0.66800000000000004</c:v>
                </c:pt>
                <c:pt idx="276">
                  <c:v>0.69499999999999995</c:v>
                </c:pt>
                <c:pt idx="277">
                  <c:v>0.67800000000000005</c:v>
                </c:pt>
                <c:pt idx="278">
                  <c:v>0.64800000000000002</c:v>
                </c:pt>
                <c:pt idx="279">
                  <c:v>0.67300000000000004</c:v>
                </c:pt>
                <c:pt idx="280">
                  <c:v>0.69899999999999995</c:v>
                </c:pt>
                <c:pt idx="281">
                  <c:v>0.67100000000000004</c:v>
                </c:pt>
                <c:pt idx="282">
                  <c:v>0.61899999999999999</c:v>
                </c:pt>
                <c:pt idx="283">
                  <c:v>0.62314784727863615</c:v>
                </c:pt>
                <c:pt idx="284">
                  <c:v>0.622</c:v>
                </c:pt>
                <c:pt idx="285">
                  <c:v>0.59199999999999997</c:v>
                </c:pt>
                <c:pt idx="286">
                  <c:v>0.62314784727863615</c:v>
                </c:pt>
                <c:pt idx="287">
                  <c:v>0.63800000000000001</c:v>
                </c:pt>
                <c:pt idx="288">
                  <c:v>0.53100000000000003</c:v>
                </c:pt>
                <c:pt idx="289">
                  <c:v>0.59199999999999997</c:v>
                </c:pt>
                <c:pt idx="290">
                  <c:v>0.58399999999999996</c:v>
                </c:pt>
                <c:pt idx="291">
                  <c:v>0.57199999999999995</c:v>
                </c:pt>
                <c:pt idx="292">
                  <c:v>0.61799999999999999</c:v>
                </c:pt>
                <c:pt idx="293">
                  <c:v>0.63</c:v>
                </c:pt>
                <c:pt idx="294">
                  <c:v>0.59199999999999997</c:v>
                </c:pt>
                <c:pt idx="295">
                  <c:v>0.63500000000000001</c:v>
                </c:pt>
                <c:pt idx="296">
                  <c:v>0.60199999999999998</c:v>
                </c:pt>
                <c:pt idx="297">
                  <c:v>0.63200000000000001</c:v>
                </c:pt>
                <c:pt idx="298">
                  <c:v>0.62314784727863615</c:v>
                </c:pt>
                <c:pt idx="299">
                  <c:v>0.62314784727863615</c:v>
                </c:pt>
                <c:pt idx="300">
                  <c:v>0.65300000000000002</c:v>
                </c:pt>
                <c:pt idx="301">
                  <c:v>0.65300000000000002</c:v>
                </c:pt>
                <c:pt idx="302">
                  <c:v>0.64300000000000002</c:v>
                </c:pt>
                <c:pt idx="303">
                  <c:v>0.71299999999999997</c:v>
                </c:pt>
                <c:pt idx="304">
                  <c:v>0.67300000000000004</c:v>
                </c:pt>
                <c:pt idx="305">
                  <c:v>0.63</c:v>
                </c:pt>
                <c:pt idx="306">
                  <c:v>0.64300000000000002</c:v>
                </c:pt>
                <c:pt idx="307">
                  <c:v>0.65600000000000003</c:v>
                </c:pt>
                <c:pt idx="308">
                  <c:v>0.64100000000000001</c:v>
                </c:pt>
                <c:pt idx="309">
                  <c:v>0.69299999999999995</c:v>
                </c:pt>
                <c:pt idx="310">
                  <c:v>0.69799999999999995</c:v>
                </c:pt>
                <c:pt idx="311">
                  <c:v>0.69799999999999995</c:v>
                </c:pt>
                <c:pt idx="312">
                  <c:v>0.59599999999999997</c:v>
                </c:pt>
                <c:pt idx="313">
                  <c:v>0.62314784727863615</c:v>
                </c:pt>
                <c:pt idx="314">
                  <c:v>0.58499999999999996</c:v>
                </c:pt>
                <c:pt idx="315">
                  <c:v>0.67100000000000004</c:v>
                </c:pt>
                <c:pt idx="316">
                  <c:v>0.69499999999999995</c:v>
                </c:pt>
                <c:pt idx="317">
                  <c:v>0.68200000000000005</c:v>
                </c:pt>
                <c:pt idx="318">
                  <c:v>0.65100000000000002</c:v>
                </c:pt>
                <c:pt idx="319">
                  <c:v>0.67800000000000005</c:v>
                </c:pt>
                <c:pt idx="320">
                  <c:v>0.7</c:v>
                </c:pt>
                <c:pt idx="321">
                  <c:v>0.67100000000000004</c:v>
                </c:pt>
                <c:pt idx="322">
                  <c:v>0.622</c:v>
                </c:pt>
                <c:pt idx="323">
                  <c:v>0.62314784727863615</c:v>
                </c:pt>
                <c:pt idx="324">
                  <c:v>0.624</c:v>
                </c:pt>
                <c:pt idx="325">
                  <c:v>0.59799999999999998</c:v>
                </c:pt>
                <c:pt idx="326">
                  <c:v>0.62314784727863615</c:v>
                </c:pt>
                <c:pt idx="327">
                  <c:v>0.64300000000000002</c:v>
                </c:pt>
                <c:pt idx="328">
                  <c:v>0.53400000000000003</c:v>
                </c:pt>
                <c:pt idx="329">
                  <c:v>0.59099999999999997</c:v>
                </c:pt>
                <c:pt idx="330">
                  <c:v>0.58699999999999997</c:v>
                </c:pt>
                <c:pt idx="331">
                  <c:v>0.57799999999999996</c:v>
                </c:pt>
                <c:pt idx="332">
                  <c:v>0.622</c:v>
                </c:pt>
                <c:pt idx="333">
                  <c:v>0.63300000000000001</c:v>
                </c:pt>
                <c:pt idx="334">
                  <c:v>0.59799999999999998</c:v>
                </c:pt>
                <c:pt idx="335">
                  <c:v>0.63600000000000001</c:v>
                </c:pt>
                <c:pt idx="336">
                  <c:v>0.60599999999999998</c:v>
                </c:pt>
                <c:pt idx="337">
                  <c:v>0.63500000000000001</c:v>
                </c:pt>
                <c:pt idx="338">
                  <c:v>0.62314784727863615</c:v>
                </c:pt>
                <c:pt idx="339">
                  <c:v>0.62314784727863615</c:v>
                </c:pt>
                <c:pt idx="340">
                  <c:v>0.65600000000000003</c:v>
                </c:pt>
                <c:pt idx="341">
                  <c:v>0.65900000000000003</c:v>
                </c:pt>
                <c:pt idx="342">
                  <c:v>0.64400000000000002</c:v>
                </c:pt>
                <c:pt idx="343">
                  <c:v>0.71199999999999997</c:v>
                </c:pt>
                <c:pt idx="344">
                  <c:v>0.67300000000000004</c:v>
                </c:pt>
                <c:pt idx="345">
                  <c:v>0.63200000000000001</c:v>
                </c:pt>
                <c:pt idx="346">
                  <c:v>0.64500000000000002</c:v>
                </c:pt>
                <c:pt idx="347">
                  <c:v>0.66100000000000003</c:v>
                </c:pt>
                <c:pt idx="348">
                  <c:v>0.64300000000000002</c:v>
                </c:pt>
                <c:pt idx="349">
                  <c:v>0.69</c:v>
                </c:pt>
                <c:pt idx="350">
                  <c:v>0.70199999999999996</c:v>
                </c:pt>
                <c:pt idx="351">
                  <c:v>0.70099999999999996</c:v>
                </c:pt>
                <c:pt idx="352">
                  <c:v>0.60099999999999998</c:v>
                </c:pt>
                <c:pt idx="353">
                  <c:v>0.62314784727863615</c:v>
                </c:pt>
                <c:pt idx="354">
                  <c:v>0.58899999999999997</c:v>
                </c:pt>
                <c:pt idx="355">
                  <c:v>0.67300000000000004</c:v>
                </c:pt>
                <c:pt idx="356">
                  <c:v>0.69499999999999995</c:v>
                </c:pt>
                <c:pt idx="357">
                  <c:v>0.68500000000000005</c:v>
                </c:pt>
                <c:pt idx="358">
                  <c:v>0.65400000000000003</c:v>
                </c:pt>
                <c:pt idx="359">
                  <c:v>0.68200000000000005</c:v>
                </c:pt>
                <c:pt idx="360">
                  <c:v>0.70099999999999996</c:v>
                </c:pt>
                <c:pt idx="361">
                  <c:v>0.67</c:v>
                </c:pt>
                <c:pt idx="362">
                  <c:v>0.625</c:v>
                </c:pt>
                <c:pt idx="363">
                  <c:v>0.62314784727863615</c:v>
                </c:pt>
                <c:pt idx="364">
                  <c:v>0.627</c:v>
                </c:pt>
                <c:pt idx="365">
                  <c:v>0.60399999999999998</c:v>
                </c:pt>
                <c:pt idx="366">
                  <c:v>0.62314784727863615</c:v>
                </c:pt>
                <c:pt idx="367">
                  <c:v>0.64800000000000002</c:v>
                </c:pt>
                <c:pt idx="368">
                  <c:v>0.53700000000000003</c:v>
                </c:pt>
                <c:pt idx="369">
                  <c:v>0.59099999999999997</c:v>
                </c:pt>
                <c:pt idx="370">
                  <c:v>0.59</c:v>
                </c:pt>
                <c:pt idx="371">
                  <c:v>0.58399999999999996</c:v>
                </c:pt>
                <c:pt idx="372">
                  <c:v>0.626</c:v>
                </c:pt>
                <c:pt idx="373">
                  <c:v>0.63600000000000001</c:v>
                </c:pt>
                <c:pt idx="374">
                  <c:v>0.60399999999999998</c:v>
                </c:pt>
                <c:pt idx="375">
                  <c:v>0.63800000000000001</c:v>
                </c:pt>
                <c:pt idx="376">
                  <c:v>0.61</c:v>
                </c:pt>
                <c:pt idx="377">
                  <c:v>0.63700000000000001</c:v>
                </c:pt>
                <c:pt idx="378">
                  <c:v>0.62314784727863615</c:v>
                </c:pt>
                <c:pt idx="379">
                  <c:v>0.62314784727863615</c:v>
                </c:pt>
                <c:pt idx="380">
                  <c:v>0.66</c:v>
                </c:pt>
                <c:pt idx="381">
                  <c:v>0.66300000000000003</c:v>
                </c:pt>
                <c:pt idx="382">
                  <c:v>0.64700000000000002</c:v>
                </c:pt>
                <c:pt idx="383">
                  <c:v>0.71099999999999997</c:v>
                </c:pt>
                <c:pt idx="384">
                  <c:v>0.67200000000000004</c:v>
                </c:pt>
                <c:pt idx="385">
                  <c:v>0.63400000000000001</c:v>
                </c:pt>
                <c:pt idx="386">
                  <c:v>0.64700000000000002</c:v>
                </c:pt>
                <c:pt idx="387">
                  <c:v>0.66500000000000004</c:v>
                </c:pt>
                <c:pt idx="388">
                  <c:v>0.64500000000000002</c:v>
                </c:pt>
                <c:pt idx="389">
                  <c:v>0.68899999999999995</c:v>
                </c:pt>
                <c:pt idx="390">
                  <c:v>0.70599999999999996</c:v>
                </c:pt>
                <c:pt idx="391">
                  <c:v>0.70299999999999996</c:v>
                </c:pt>
                <c:pt idx="392">
                  <c:v>0.60599999999999998</c:v>
                </c:pt>
                <c:pt idx="393">
                  <c:v>0.62314784727863615</c:v>
                </c:pt>
                <c:pt idx="394">
                  <c:v>0.59299999999999997</c:v>
                </c:pt>
                <c:pt idx="395">
                  <c:v>0.67600000000000005</c:v>
                </c:pt>
                <c:pt idx="396">
                  <c:v>0.69399999999999995</c:v>
                </c:pt>
                <c:pt idx="397">
                  <c:v>0.68700000000000006</c:v>
                </c:pt>
                <c:pt idx="398">
                  <c:v>0.65600000000000003</c:v>
                </c:pt>
                <c:pt idx="399">
                  <c:v>0.68600000000000005</c:v>
                </c:pt>
                <c:pt idx="400">
                  <c:v>0.70199999999999996</c:v>
                </c:pt>
                <c:pt idx="401">
                  <c:v>0.628</c:v>
                </c:pt>
                <c:pt idx="402">
                  <c:v>0.62314784727863615</c:v>
                </c:pt>
                <c:pt idx="403">
                  <c:v>0.629</c:v>
                </c:pt>
                <c:pt idx="404">
                  <c:v>0.61</c:v>
                </c:pt>
                <c:pt idx="405">
                  <c:v>0.62314784727863615</c:v>
                </c:pt>
                <c:pt idx="406">
                  <c:v>0.65200000000000002</c:v>
                </c:pt>
                <c:pt idx="407">
                  <c:v>0.54100000000000004</c:v>
                </c:pt>
                <c:pt idx="408">
                  <c:v>0.59199999999999997</c:v>
                </c:pt>
                <c:pt idx="409">
                  <c:v>0.59399999999999997</c:v>
                </c:pt>
                <c:pt idx="410">
                  <c:v>0.58899999999999997</c:v>
                </c:pt>
                <c:pt idx="411">
                  <c:v>0.63100000000000001</c:v>
                </c:pt>
                <c:pt idx="412">
                  <c:v>0.64</c:v>
                </c:pt>
                <c:pt idx="413">
                  <c:v>0.60899999999999999</c:v>
                </c:pt>
                <c:pt idx="414">
                  <c:v>0.63900000000000001</c:v>
                </c:pt>
                <c:pt idx="415">
                  <c:v>0.61299999999999999</c:v>
                </c:pt>
                <c:pt idx="416">
                  <c:v>0.64</c:v>
                </c:pt>
                <c:pt idx="417">
                  <c:v>0.62314784727863615</c:v>
                </c:pt>
                <c:pt idx="418">
                  <c:v>0.66300000000000003</c:v>
                </c:pt>
                <c:pt idx="419">
                  <c:v>0.66800000000000004</c:v>
                </c:pt>
                <c:pt idx="420">
                  <c:v>0.64900000000000002</c:v>
                </c:pt>
                <c:pt idx="421">
                  <c:v>0.71</c:v>
                </c:pt>
                <c:pt idx="422">
                  <c:v>0.67100000000000004</c:v>
                </c:pt>
                <c:pt idx="423">
                  <c:v>0.63600000000000001</c:v>
                </c:pt>
                <c:pt idx="424">
                  <c:v>0.64900000000000002</c:v>
                </c:pt>
                <c:pt idx="425">
                  <c:v>0.67</c:v>
                </c:pt>
                <c:pt idx="426">
                  <c:v>0.64600000000000002</c:v>
                </c:pt>
                <c:pt idx="427">
                  <c:v>0.68899999999999995</c:v>
                </c:pt>
                <c:pt idx="428">
                  <c:v>0.70799999999999996</c:v>
                </c:pt>
                <c:pt idx="429">
                  <c:v>0.70399999999999996</c:v>
                </c:pt>
                <c:pt idx="430">
                  <c:v>0.61199999999999999</c:v>
                </c:pt>
                <c:pt idx="431">
                  <c:v>0.62314784727863615</c:v>
                </c:pt>
                <c:pt idx="432">
                  <c:v>0.59599999999999997</c:v>
                </c:pt>
                <c:pt idx="433">
                  <c:v>0.67900000000000005</c:v>
                </c:pt>
                <c:pt idx="434">
                  <c:v>0.69099999999999995</c:v>
                </c:pt>
                <c:pt idx="435">
                  <c:v>0.68799999999999994</c:v>
                </c:pt>
                <c:pt idx="436">
                  <c:v>0.65800000000000003</c:v>
                </c:pt>
                <c:pt idx="437">
                  <c:v>0.68899999999999995</c:v>
                </c:pt>
                <c:pt idx="438">
                  <c:v>0.70299999999999996</c:v>
                </c:pt>
                <c:pt idx="439">
                  <c:v>0.66900000000000004</c:v>
                </c:pt>
                <c:pt idx="440">
                  <c:v>0.63100000000000001</c:v>
                </c:pt>
                <c:pt idx="441">
                  <c:v>0.62314784727863615</c:v>
                </c:pt>
                <c:pt idx="442">
                  <c:v>0.63100000000000001</c:v>
                </c:pt>
                <c:pt idx="443">
                  <c:v>0.61699999999999999</c:v>
                </c:pt>
                <c:pt idx="444">
                  <c:v>0.62314784727863615</c:v>
                </c:pt>
                <c:pt idx="445">
                  <c:v>0.65600000000000003</c:v>
                </c:pt>
                <c:pt idx="446">
                  <c:v>0.54400000000000004</c:v>
                </c:pt>
                <c:pt idx="447">
                  <c:v>0.59499999999999997</c:v>
                </c:pt>
                <c:pt idx="448">
                  <c:v>0.59799999999999998</c:v>
                </c:pt>
                <c:pt idx="449">
                  <c:v>0.59399999999999997</c:v>
                </c:pt>
                <c:pt idx="450">
                  <c:v>0.63700000000000001</c:v>
                </c:pt>
                <c:pt idx="451">
                  <c:v>0.64300000000000002</c:v>
                </c:pt>
                <c:pt idx="452">
                  <c:v>0.61499999999999999</c:v>
                </c:pt>
                <c:pt idx="453">
                  <c:v>0.64100000000000001</c:v>
                </c:pt>
                <c:pt idx="454">
                  <c:v>0.61599999999999999</c:v>
                </c:pt>
                <c:pt idx="455">
                  <c:v>0.64300000000000002</c:v>
                </c:pt>
                <c:pt idx="456">
                  <c:v>0.62314784727863615</c:v>
                </c:pt>
                <c:pt idx="457">
                  <c:v>0.66600000000000004</c:v>
                </c:pt>
                <c:pt idx="458">
                  <c:v>0.67100000000000004</c:v>
                </c:pt>
                <c:pt idx="459">
                  <c:v>0.65200000000000002</c:v>
                </c:pt>
                <c:pt idx="460">
                  <c:v>0.70799999999999996</c:v>
                </c:pt>
                <c:pt idx="461">
                  <c:v>0.66900000000000004</c:v>
                </c:pt>
                <c:pt idx="462">
                  <c:v>0.63800000000000001</c:v>
                </c:pt>
                <c:pt idx="463">
                  <c:v>0.65100000000000002</c:v>
                </c:pt>
                <c:pt idx="464">
                  <c:v>0.67500000000000004</c:v>
                </c:pt>
                <c:pt idx="465">
                  <c:v>0.64800000000000002</c:v>
                </c:pt>
                <c:pt idx="466">
                  <c:v>0.69</c:v>
                </c:pt>
                <c:pt idx="467">
                  <c:v>0.71</c:v>
                </c:pt>
                <c:pt idx="468">
                  <c:v>0.70399999999999996</c:v>
                </c:pt>
                <c:pt idx="469">
                  <c:v>0.61699999999999999</c:v>
                </c:pt>
                <c:pt idx="470">
                  <c:v>0.62314784727863615</c:v>
                </c:pt>
                <c:pt idx="471">
                  <c:v>0.59899999999999998</c:v>
                </c:pt>
                <c:pt idx="472">
                  <c:v>0.68100000000000005</c:v>
                </c:pt>
                <c:pt idx="473">
                  <c:v>0.68799999999999994</c:v>
                </c:pt>
                <c:pt idx="474">
                  <c:v>0.68899999999999995</c:v>
                </c:pt>
                <c:pt idx="475">
                  <c:v>0.66</c:v>
                </c:pt>
                <c:pt idx="476">
                  <c:v>0.69199999999999995</c:v>
                </c:pt>
                <c:pt idx="477">
                  <c:v>0.70399999999999996</c:v>
                </c:pt>
                <c:pt idx="478">
                  <c:v>0.63300000000000001</c:v>
                </c:pt>
                <c:pt idx="479">
                  <c:v>0.62314784727863615</c:v>
                </c:pt>
                <c:pt idx="480">
                  <c:v>0.63300000000000001</c:v>
                </c:pt>
                <c:pt idx="481">
                  <c:v>0.623</c:v>
                </c:pt>
                <c:pt idx="482">
                  <c:v>0.62314784727863615</c:v>
                </c:pt>
                <c:pt idx="483">
                  <c:v>0.65900000000000003</c:v>
                </c:pt>
                <c:pt idx="484">
                  <c:v>0.54700000000000004</c:v>
                </c:pt>
                <c:pt idx="485">
                  <c:v>0.59899999999999998</c:v>
                </c:pt>
                <c:pt idx="486">
                  <c:v>0.60099999999999998</c:v>
                </c:pt>
                <c:pt idx="487">
                  <c:v>0.59899999999999998</c:v>
                </c:pt>
                <c:pt idx="488">
                  <c:v>0.64300000000000002</c:v>
                </c:pt>
                <c:pt idx="489">
                  <c:v>0.64700000000000002</c:v>
                </c:pt>
                <c:pt idx="490">
                  <c:v>0.62</c:v>
                </c:pt>
                <c:pt idx="491">
                  <c:v>0.64300000000000002</c:v>
                </c:pt>
                <c:pt idx="492">
                  <c:v>0.61899999999999999</c:v>
                </c:pt>
                <c:pt idx="493">
                  <c:v>0.64600000000000002</c:v>
                </c:pt>
                <c:pt idx="494">
                  <c:v>0.62314784727863615</c:v>
                </c:pt>
                <c:pt idx="495">
                  <c:v>0.67</c:v>
                </c:pt>
                <c:pt idx="496">
                  <c:v>0.67500000000000004</c:v>
                </c:pt>
                <c:pt idx="497">
                  <c:v>0.65600000000000003</c:v>
                </c:pt>
                <c:pt idx="498">
                  <c:v>0.70499999999999996</c:v>
                </c:pt>
                <c:pt idx="499">
                  <c:v>0.66700000000000004</c:v>
                </c:pt>
                <c:pt idx="500">
                  <c:v>0.63900000000000001</c:v>
                </c:pt>
                <c:pt idx="501">
                  <c:v>0.65200000000000002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D9-416A-B04E-2ACD930D4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065087"/>
        <c:axId val="1488063007"/>
      </c:scatterChart>
      <c:valAx>
        <c:axId val="1488065087"/>
        <c:scaling>
          <c:orientation val="minMax"/>
          <c:max val="400000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63007"/>
        <c:crosses val="autoZero"/>
        <c:crossBetween val="midCat"/>
      </c:valAx>
      <c:valAx>
        <c:axId val="1488063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650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Tourism</a:t>
            </a:r>
            <a:r>
              <a:rPr lang="en-US" baseline="0"/>
              <a:t> out bound vs GDP/capita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TOURISM'!$D$2:$D$2364</c:f>
              <c:numCache>
                <c:formatCode>0.00</c:formatCode>
                <c:ptCount val="493"/>
                <c:pt idx="0">
                  <c:v>31000000</c:v>
                </c:pt>
                <c:pt idx="1">
                  <c:v>5460000000</c:v>
                </c:pt>
                <c:pt idx="2">
                  <c:v>163000000</c:v>
                </c:pt>
                <c:pt idx="3">
                  <c:v>348000000</c:v>
                </c:pt>
                <c:pt idx="4">
                  <c:v>141000000</c:v>
                </c:pt>
                <c:pt idx="5">
                  <c:v>44000000</c:v>
                </c:pt>
                <c:pt idx="6">
                  <c:v>469000000</c:v>
                </c:pt>
                <c:pt idx="7">
                  <c:v>116000000</c:v>
                </c:pt>
                <c:pt idx="8">
                  <c:v>4548000000</c:v>
                </c:pt>
                <c:pt idx="9">
                  <c:v>15125000000</c:v>
                </c:pt>
                <c:pt idx="10">
                  <c:v>904000000</c:v>
                </c:pt>
                <c:pt idx="11">
                  <c:v>1452000000</c:v>
                </c:pt>
                <c:pt idx="12">
                  <c:v>551000000</c:v>
                </c:pt>
                <c:pt idx="13">
                  <c:v>469000000</c:v>
                </c:pt>
                <c:pt idx="14">
                  <c:v>469000000</c:v>
                </c:pt>
                <c:pt idx="15">
                  <c:v>440000000</c:v>
                </c:pt>
                <c:pt idx="16">
                  <c:v>9000000</c:v>
                </c:pt>
                <c:pt idx="17">
                  <c:v>416000000</c:v>
                </c:pt>
                <c:pt idx="18">
                  <c:v>219000000</c:v>
                </c:pt>
                <c:pt idx="19">
                  <c:v>8000000</c:v>
                </c:pt>
                <c:pt idx="20">
                  <c:v>216000000</c:v>
                </c:pt>
                <c:pt idx="21">
                  <c:v>77000000</c:v>
                </c:pt>
                <c:pt idx="22">
                  <c:v>173000000</c:v>
                </c:pt>
                <c:pt idx="23">
                  <c:v>198000000</c:v>
                </c:pt>
                <c:pt idx="24">
                  <c:v>238000000</c:v>
                </c:pt>
                <c:pt idx="25">
                  <c:v>6365000000</c:v>
                </c:pt>
                <c:pt idx="26">
                  <c:v>126000000</c:v>
                </c:pt>
                <c:pt idx="27">
                  <c:v>241000000</c:v>
                </c:pt>
                <c:pt idx="28">
                  <c:v>154000000</c:v>
                </c:pt>
                <c:pt idx="29">
                  <c:v>641000000</c:v>
                </c:pt>
                <c:pt idx="30">
                  <c:v>9000000</c:v>
                </c:pt>
                <c:pt idx="31">
                  <c:v>33000000</c:v>
                </c:pt>
                <c:pt idx="32">
                  <c:v>10000000</c:v>
                </c:pt>
                <c:pt idx="33">
                  <c:v>67000000</c:v>
                </c:pt>
                <c:pt idx="34">
                  <c:v>190000000</c:v>
                </c:pt>
                <c:pt idx="35">
                  <c:v>91473000000</c:v>
                </c:pt>
                <c:pt idx="36">
                  <c:v>381000000</c:v>
                </c:pt>
                <c:pt idx="37">
                  <c:v>1647000000</c:v>
                </c:pt>
                <c:pt idx="38">
                  <c:v>32000000</c:v>
                </c:pt>
                <c:pt idx="39">
                  <c:v>4888000000</c:v>
                </c:pt>
                <c:pt idx="40">
                  <c:v>156000000</c:v>
                </c:pt>
                <c:pt idx="41">
                  <c:v>342000000</c:v>
                </c:pt>
                <c:pt idx="42">
                  <c:v>149000000</c:v>
                </c:pt>
                <c:pt idx="43">
                  <c:v>45000000</c:v>
                </c:pt>
                <c:pt idx="44">
                  <c:v>469000000</c:v>
                </c:pt>
                <c:pt idx="45">
                  <c:v>114000000</c:v>
                </c:pt>
                <c:pt idx="46">
                  <c:v>3765000000</c:v>
                </c:pt>
                <c:pt idx="47">
                  <c:v>14634000000</c:v>
                </c:pt>
                <c:pt idx="48">
                  <c:v>939000000</c:v>
                </c:pt>
                <c:pt idx="49">
                  <c:v>1556000000</c:v>
                </c:pt>
                <c:pt idx="50">
                  <c:v>434000000</c:v>
                </c:pt>
                <c:pt idx="51">
                  <c:v>469000000</c:v>
                </c:pt>
                <c:pt idx="52">
                  <c:v>469000000</c:v>
                </c:pt>
                <c:pt idx="53">
                  <c:v>425000000</c:v>
                </c:pt>
                <c:pt idx="54">
                  <c:v>9000000</c:v>
                </c:pt>
                <c:pt idx="55">
                  <c:v>465000000</c:v>
                </c:pt>
                <c:pt idx="56">
                  <c:v>247000000</c:v>
                </c:pt>
                <c:pt idx="57">
                  <c:v>8000000</c:v>
                </c:pt>
                <c:pt idx="58">
                  <c:v>266000000</c:v>
                </c:pt>
                <c:pt idx="59">
                  <c:v>62000000</c:v>
                </c:pt>
                <c:pt idx="60">
                  <c:v>168000000</c:v>
                </c:pt>
                <c:pt idx="61">
                  <c:v>205000000</c:v>
                </c:pt>
                <c:pt idx="62">
                  <c:v>227000000</c:v>
                </c:pt>
                <c:pt idx="63">
                  <c:v>6685000000</c:v>
                </c:pt>
                <c:pt idx="64">
                  <c:v>128000000</c:v>
                </c:pt>
                <c:pt idx="65">
                  <c:v>227000000</c:v>
                </c:pt>
                <c:pt idx="66">
                  <c:v>130000000</c:v>
                </c:pt>
                <c:pt idx="67">
                  <c:v>773000000</c:v>
                </c:pt>
                <c:pt idx="68">
                  <c:v>8000000</c:v>
                </c:pt>
                <c:pt idx="69">
                  <c:v>32000000</c:v>
                </c:pt>
                <c:pt idx="70">
                  <c:v>12000000</c:v>
                </c:pt>
                <c:pt idx="71">
                  <c:v>62000000</c:v>
                </c:pt>
                <c:pt idx="72">
                  <c:v>172000000</c:v>
                </c:pt>
                <c:pt idx="73">
                  <c:v>85610000000</c:v>
                </c:pt>
                <c:pt idx="74">
                  <c:v>338000000</c:v>
                </c:pt>
                <c:pt idx="75">
                  <c:v>1718000000</c:v>
                </c:pt>
                <c:pt idx="76">
                  <c:v>33000000</c:v>
                </c:pt>
                <c:pt idx="77">
                  <c:v>2744000000</c:v>
                </c:pt>
                <c:pt idx="78">
                  <c:v>172000000</c:v>
                </c:pt>
                <c:pt idx="79">
                  <c:v>338000000</c:v>
                </c:pt>
                <c:pt idx="80">
                  <c:v>146000000</c:v>
                </c:pt>
                <c:pt idx="81">
                  <c:v>48000000</c:v>
                </c:pt>
                <c:pt idx="82">
                  <c:v>243000000</c:v>
                </c:pt>
                <c:pt idx="83">
                  <c:v>114000000</c:v>
                </c:pt>
                <c:pt idx="84">
                  <c:v>2929000000</c:v>
                </c:pt>
                <c:pt idx="85">
                  <c:v>14257000000</c:v>
                </c:pt>
                <c:pt idx="86">
                  <c:v>932000000</c:v>
                </c:pt>
                <c:pt idx="87">
                  <c:v>1355000000</c:v>
                </c:pt>
                <c:pt idx="88">
                  <c:v>430000000</c:v>
                </c:pt>
                <c:pt idx="89">
                  <c:v>469000000</c:v>
                </c:pt>
                <c:pt idx="90">
                  <c:v>137000000</c:v>
                </c:pt>
                <c:pt idx="91">
                  <c:v>429000000</c:v>
                </c:pt>
                <c:pt idx="92">
                  <c:v>9000000</c:v>
                </c:pt>
                <c:pt idx="93">
                  <c:v>507000000</c:v>
                </c:pt>
                <c:pt idx="94">
                  <c:v>266000000</c:v>
                </c:pt>
                <c:pt idx="95">
                  <c:v>8000000</c:v>
                </c:pt>
                <c:pt idx="96">
                  <c:v>329000000</c:v>
                </c:pt>
                <c:pt idx="97">
                  <c:v>44000000</c:v>
                </c:pt>
                <c:pt idx="98">
                  <c:v>172000000</c:v>
                </c:pt>
                <c:pt idx="99">
                  <c:v>221000000</c:v>
                </c:pt>
                <c:pt idx="100">
                  <c:v>274000000</c:v>
                </c:pt>
                <c:pt idx="101">
                  <c:v>7087000000</c:v>
                </c:pt>
                <c:pt idx="102">
                  <c:v>125000000</c:v>
                </c:pt>
                <c:pt idx="103">
                  <c:v>252000000</c:v>
                </c:pt>
                <c:pt idx="104">
                  <c:v>117000000</c:v>
                </c:pt>
                <c:pt idx="105">
                  <c:v>806000000</c:v>
                </c:pt>
                <c:pt idx="106">
                  <c:v>8000000</c:v>
                </c:pt>
                <c:pt idx="107">
                  <c:v>34000000</c:v>
                </c:pt>
                <c:pt idx="108">
                  <c:v>10000000</c:v>
                </c:pt>
                <c:pt idx="109">
                  <c:v>54000000</c:v>
                </c:pt>
                <c:pt idx="110">
                  <c:v>208000000</c:v>
                </c:pt>
                <c:pt idx="111">
                  <c:v>81860000000</c:v>
                </c:pt>
                <c:pt idx="112">
                  <c:v>243000000</c:v>
                </c:pt>
                <c:pt idx="113">
                  <c:v>1546000000</c:v>
                </c:pt>
                <c:pt idx="114">
                  <c:v>35000000</c:v>
                </c:pt>
                <c:pt idx="115">
                  <c:v>2997000000</c:v>
                </c:pt>
                <c:pt idx="116">
                  <c:v>213000000</c:v>
                </c:pt>
                <c:pt idx="117">
                  <c:v>404000000</c:v>
                </c:pt>
                <c:pt idx="118">
                  <c:v>153000000</c:v>
                </c:pt>
                <c:pt idx="119">
                  <c:v>50000000</c:v>
                </c:pt>
                <c:pt idx="120">
                  <c:v>248000000</c:v>
                </c:pt>
                <c:pt idx="121">
                  <c:v>197000000</c:v>
                </c:pt>
                <c:pt idx="122">
                  <c:v>2874000000</c:v>
                </c:pt>
                <c:pt idx="123">
                  <c:v>16309000000</c:v>
                </c:pt>
                <c:pt idx="124">
                  <c:v>1109000000</c:v>
                </c:pt>
                <c:pt idx="125">
                  <c:v>1349000000</c:v>
                </c:pt>
                <c:pt idx="126">
                  <c:v>434000000</c:v>
                </c:pt>
                <c:pt idx="127">
                  <c:v>469000000</c:v>
                </c:pt>
                <c:pt idx="128">
                  <c:v>176000000</c:v>
                </c:pt>
                <c:pt idx="129">
                  <c:v>408000000</c:v>
                </c:pt>
                <c:pt idx="130">
                  <c:v>9000000</c:v>
                </c:pt>
                <c:pt idx="131">
                  <c:v>500000000</c:v>
                </c:pt>
                <c:pt idx="132">
                  <c:v>311000000</c:v>
                </c:pt>
                <c:pt idx="133">
                  <c:v>8000000</c:v>
                </c:pt>
                <c:pt idx="134">
                  <c:v>373000000</c:v>
                </c:pt>
                <c:pt idx="135">
                  <c:v>30000000</c:v>
                </c:pt>
                <c:pt idx="136">
                  <c:v>202000000</c:v>
                </c:pt>
                <c:pt idx="137">
                  <c:v>274000000</c:v>
                </c:pt>
                <c:pt idx="138">
                  <c:v>269000000</c:v>
                </c:pt>
                <c:pt idx="139">
                  <c:v>7252000000</c:v>
                </c:pt>
                <c:pt idx="140">
                  <c:v>139000000</c:v>
                </c:pt>
                <c:pt idx="141">
                  <c:v>267000000</c:v>
                </c:pt>
                <c:pt idx="142">
                  <c:v>115000000</c:v>
                </c:pt>
                <c:pt idx="143">
                  <c:v>847000000</c:v>
                </c:pt>
                <c:pt idx="144">
                  <c:v>8000000</c:v>
                </c:pt>
                <c:pt idx="145">
                  <c:v>36000000</c:v>
                </c:pt>
                <c:pt idx="146">
                  <c:v>13000000</c:v>
                </c:pt>
                <c:pt idx="147">
                  <c:v>68000000</c:v>
                </c:pt>
                <c:pt idx="148">
                  <c:v>143000000</c:v>
                </c:pt>
                <c:pt idx="149">
                  <c:v>82091000000</c:v>
                </c:pt>
                <c:pt idx="150">
                  <c:v>236000000</c:v>
                </c:pt>
                <c:pt idx="151">
                  <c:v>1311000000</c:v>
                </c:pt>
                <c:pt idx="152">
                  <c:v>38000000</c:v>
                </c:pt>
                <c:pt idx="153">
                  <c:v>3208000000</c:v>
                </c:pt>
                <c:pt idx="154">
                  <c:v>248000000</c:v>
                </c:pt>
                <c:pt idx="155">
                  <c:v>469000000</c:v>
                </c:pt>
                <c:pt idx="156">
                  <c:v>163000000</c:v>
                </c:pt>
                <c:pt idx="157">
                  <c:v>47000000</c:v>
                </c:pt>
                <c:pt idx="158">
                  <c:v>217000000</c:v>
                </c:pt>
                <c:pt idx="159">
                  <c:v>232000000</c:v>
                </c:pt>
                <c:pt idx="160">
                  <c:v>3752000000</c:v>
                </c:pt>
                <c:pt idx="161">
                  <c:v>19267000000</c:v>
                </c:pt>
                <c:pt idx="162">
                  <c:v>1251000000</c:v>
                </c:pt>
                <c:pt idx="163">
                  <c:v>1469000000</c:v>
                </c:pt>
                <c:pt idx="164">
                  <c:v>481000000</c:v>
                </c:pt>
                <c:pt idx="165">
                  <c:v>469000000</c:v>
                </c:pt>
                <c:pt idx="166">
                  <c:v>195000000</c:v>
                </c:pt>
                <c:pt idx="167">
                  <c:v>448000000</c:v>
                </c:pt>
                <c:pt idx="168">
                  <c:v>9000000</c:v>
                </c:pt>
                <c:pt idx="169">
                  <c:v>577000000</c:v>
                </c:pt>
                <c:pt idx="170">
                  <c:v>373000000</c:v>
                </c:pt>
                <c:pt idx="171">
                  <c:v>9000000</c:v>
                </c:pt>
                <c:pt idx="172">
                  <c:v>488000000</c:v>
                </c:pt>
                <c:pt idx="173">
                  <c:v>30000000</c:v>
                </c:pt>
                <c:pt idx="174">
                  <c:v>206000000</c:v>
                </c:pt>
                <c:pt idx="175">
                  <c:v>300000000</c:v>
                </c:pt>
                <c:pt idx="176">
                  <c:v>318000000</c:v>
                </c:pt>
                <c:pt idx="177">
                  <c:v>8034000000</c:v>
                </c:pt>
                <c:pt idx="178">
                  <c:v>154000000</c:v>
                </c:pt>
                <c:pt idx="179">
                  <c:v>294000000</c:v>
                </c:pt>
                <c:pt idx="180">
                  <c:v>121000000</c:v>
                </c:pt>
                <c:pt idx="181">
                  <c:v>852000000</c:v>
                </c:pt>
                <c:pt idx="182">
                  <c:v>10000000</c:v>
                </c:pt>
                <c:pt idx="183">
                  <c:v>37000000</c:v>
                </c:pt>
                <c:pt idx="184">
                  <c:v>14000000</c:v>
                </c:pt>
                <c:pt idx="185">
                  <c:v>85000000</c:v>
                </c:pt>
                <c:pt idx="186">
                  <c:v>141000000</c:v>
                </c:pt>
                <c:pt idx="187">
                  <c:v>94764000000</c:v>
                </c:pt>
                <c:pt idx="188">
                  <c:v>267000000</c:v>
                </c:pt>
                <c:pt idx="189">
                  <c:v>1604000000</c:v>
                </c:pt>
                <c:pt idx="190">
                  <c:v>40000000</c:v>
                </c:pt>
                <c:pt idx="191">
                  <c:v>3554000000</c:v>
                </c:pt>
                <c:pt idx="192">
                  <c:v>250000000</c:v>
                </c:pt>
                <c:pt idx="193">
                  <c:v>528000000</c:v>
                </c:pt>
                <c:pt idx="194">
                  <c:v>274000000</c:v>
                </c:pt>
                <c:pt idx="195">
                  <c:v>45000000</c:v>
                </c:pt>
                <c:pt idx="196">
                  <c:v>239000000</c:v>
                </c:pt>
                <c:pt idx="197">
                  <c:v>257000000</c:v>
                </c:pt>
                <c:pt idx="198">
                  <c:v>5905000000</c:v>
                </c:pt>
                <c:pt idx="199">
                  <c:v>22739000000</c:v>
                </c:pt>
                <c:pt idx="200">
                  <c:v>1355000000</c:v>
                </c:pt>
                <c:pt idx="201">
                  <c:v>1565000000</c:v>
                </c:pt>
                <c:pt idx="202">
                  <c:v>556000000</c:v>
                </c:pt>
                <c:pt idx="203">
                  <c:v>469000000</c:v>
                </c:pt>
                <c:pt idx="204">
                  <c:v>164000000</c:v>
                </c:pt>
                <c:pt idx="205">
                  <c:v>511000000</c:v>
                </c:pt>
                <c:pt idx="206">
                  <c:v>10000000</c:v>
                </c:pt>
                <c:pt idx="207">
                  <c:v>644000000</c:v>
                </c:pt>
                <c:pt idx="208">
                  <c:v>288000000</c:v>
                </c:pt>
                <c:pt idx="209">
                  <c:v>10000000</c:v>
                </c:pt>
                <c:pt idx="210">
                  <c:v>532000000</c:v>
                </c:pt>
                <c:pt idx="211">
                  <c:v>40000000</c:v>
                </c:pt>
                <c:pt idx="212">
                  <c:v>174000000</c:v>
                </c:pt>
                <c:pt idx="213">
                  <c:v>321000000</c:v>
                </c:pt>
                <c:pt idx="214">
                  <c:v>290000000</c:v>
                </c:pt>
                <c:pt idx="215">
                  <c:v>8951000000</c:v>
                </c:pt>
                <c:pt idx="216">
                  <c:v>162000000</c:v>
                </c:pt>
                <c:pt idx="217">
                  <c:v>388000000</c:v>
                </c:pt>
                <c:pt idx="218">
                  <c:v>130000000</c:v>
                </c:pt>
                <c:pt idx="219">
                  <c:v>970000000</c:v>
                </c:pt>
                <c:pt idx="220">
                  <c:v>11000000</c:v>
                </c:pt>
                <c:pt idx="221">
                  <c:v>39000000</c:v>
                </c:pt>
                <c:pt idx="222">
                  <c:v>15000000</c:v>
                </c:pt>
                <c:pt idx="223">
                  <c:v>94000000</c:v>
                </c:pt>
                <c:pt idx="224">
                  <c:v>234000000</c:v>
                </c:pt>
                <c:pt idx="225">
                  <c:v>469000000</c:v>
                </c:pt>
                <c:pt idx="226">
                  <c:v>331000000</c:v>
                </c:pt>
                <c:pt idx="227">
                  <c:v>1843000000</c:v>
                </c:pt>
                <c:pt idx="228">
                  <c:v>45000000</c:v>
                </c:pt>
                <c:pt idx="229">
                  <c:v>4038000000</c:v>
                </c:pt>
                <c:pt idx="230">
                  <c:v>241000000</c:v>
                </c:pt>
                <c:pt idx="231">
                  <c:v>541000000</c:v>
                </c:pt>
                <c:pt idx="232">
                  <c:v>284000000</c:v>
                </c:pt>
                <c:pt idx="233">
                  <c:v>43000000</c:v>
                </c:pt>
                <c:pt idx="234">
                  <c:v>394000000</c:v>
                </c:pt>
                <c:pt idx="235">
                  <c:v>360000000</c:v>
                </c:pt>
                <c:pt idx="236">
                  <c:v>7501000000</c:v>
                </c:pt>
                <c:pt idx="237">
                  <c:v>26067000000</c:v>
                </c:pt>
                <c:pt idx="238">
                  <c:v>1573000000</c:v>
                </c:pt>
                <c:pt idx="239">
                  <c:v>1799000000</c:v>
                </c:pt>
                <c:pt idx="240">
                  <c:v>577000000</c:v>
                </c:pt>
                <c:pt idx="241">
                  <c:v>469000000</c:v>
                </c:pt>
                <c:pt idx="242">
                  <c:v>191000000</c:v>
                </c:pt>
                <c:pt idx="243">
                  <c:v>495000000</c:v>
                </c:pt>
                <c:pt idx="244">
                  <c:v>10000000</c:v>
                </c:pt>
                <c:pt idx="245">
                  <c:v>706000000</c:v>
                </c:pt>
                <c:pt idx="246">
                  <c:v>307000000</c:v>
                </c:pt>
                <c:pt idx="247">
                  <c:v>16000000</c:v>
                </c:pt>
                <c:pt idx="248">
                  <c:v>655000000</c:v>
                </c:pt>
                <c:pt idx="249">
                  <c:v>49000000</c:v>
                </c:pt>
                <c:pt idx="250">
                  <c:v>239000000</c:v>
                </c:pt>
                <c:pt idx="251">
                  <c:v>425000000</c:v>
                </c:pt>
                <c:pt idx="252">
                  <c:v>315000000</c:v>
                </c:pt>
                <c:pt idx="253">
                  <c:v>9387000000</c:v>
                </c:pt>
                <c:pt idx="254">
                  <c:v>188000000</c:v>
                </c:pt>
                <c:pt idx="255">
                  <c:v>403000000</c:v>
                </c:pt>
                <c:pt idx="256">
                  <c:v>144000000</c:v>
                </c:pt>
                <c:pt idx="257">
                  <c:v>1047000000</c:v>
                </c:pt>
                <c:pt idx="258">
                  <c:v>14000000</c:v>
                </c:pt>
                <c:pt idx="259">
                  <c:v>39000000</c:v>
                </c:pt>
                <c:pt idx="260">
                  <c:v>16000000</c:v>
                </c:pt>
                <c:pt idx="261">
                  <c:v>33000000</c:v>
                </c:pt>
                <c:pt idx="262">
                  <c:v>146000000</c:v>
                </c:pt>
                <c:pt idx="263">
                  <c:v>469000000</c:v>
                </c:pt>
                <c:pt idx="264">
                  <c:v>305000000</c:v>
                </c:pt>
                <c:pt idx="265">
                  <c:v>1807000000</c:v>
                </c:pt>
                <c:pt idx="266">
                  <c:v>52000000</c:v>
                </c:pt>
                <c:pt idx="267">
                  <c:v>5063000000</c:v>
                </c:pt>
                <c:pt idx="268">
                  <c:v>270000000</c:v>
                </c:pt>
                <c:pt idx="269">
                  <c:v>538000000</c:v>
                </c:pt>
                <c:pt idx="270">
                  <c:v>290000000</c:v>
                </c:pt>
                <c:pt idx="271">
                  <c:v>46000000</c:v>
                </c:pt>
                <c:pt idx="272">
                  <c:v>453000000</c:v>
                </c:pt>
                <c:pt idx="273">
                  <c:v>385000000</c:v>
                </c:pt>
                <c:pt idx="274">
                  <c:v>10434000000</c:v>
                </c:pt>
                <c:pt idx="275">
                  <c:v>31099000000</c:v>
                </c:pt>
                <c:pt idx="276">
                  <c:v>2042000000</c:v>
                </c:pt>
                <c:pt idx="277">
                  <c:v>2093000000</c:v>
                </c:pt>
                <c:pt idx="278">
                  <c:v>751000000</c:v>
                </c:pt>
                <c:pt idx="279">
                  <c:v>469000000</c:v>
                </c:pt>
                <c:pt idx="280">
                  <c:v>223000000</c:v>
                </c:pt>
                <c:pt idx="281">
                  <c:v>531000000</c:v>
                </c:pt>
                <c:pt idx="282">
                  <c:v>11000000</c:v>
                </c:pt>
                <c:pt idx="283">
                  <c:v>733000000</c:v>
                </c:pt>
                <c:pt idx="284">
                  <c:v>363000000</c:v>
                </c:pt>
                <c:pt idx="285">
                  <c:v>16000000</c:v>
                </c:pt>
                <c:pt idx="286">
                  <c:v>737000000</c:v>
                </c:pt>
                <c:pt idx="287">
                  <c:v>58000000</c:v>
                </c:pt>
                <c:pt idx="288">
                  <c:v>331000000</c:v>
                </c:pt>
                <c:pt idx="289">
                  <c:v>309000000</c:v>
                </c:pt>
                <c:pt idx="290">
                  <c:v>340000000</c:v>
                </c:pt>
                <c:pt idx="291">
                  <c:v>9918000000</c:v>
                </c:pt>
                <c:pt idx="292">
                  <c:v>279000000</c:v>
                </c:pt>
                <c:pt idx="293">
                  <c:v>457000000</c:v>
                </c:pt>
                <c:pt idx="294">
                  <c:v>184000000</c:v>
                </c:pt>
                <c:pt idx="295">
                  <c:v>1243000000</c:v>
                </c:pt>
                <c:pt idx="296">
                  <c:v>12000000</c:v>
                </c:pt>
                <c:pt idx="297">
                  <c:v>42000000</c:v>
                </c:pt>
                <c:pt idx="298">
                  <c:v>20000000</c:v>
                </c:pt>
                <c:pt idx="299">
                  <c:v>28000000</c:v>
                </c:pt>
                <c:pt idx="300">
                  <c:v>155000000</c:v>
                </c:pt>
                <c:pt idx="301">
                  <c:v>469000000</c:v>
                </c:pt>
                <c:pt idx="302">
                  <c:v>354000000</c:v>
                </c:pt>
                <c:pt idx="303">
                  <c:v>2249000000</c:v>
                </c:pt>
                <c:pt idx="304">
                  <c:v>58000000</c:v>
                </c:pt>
                <c:pt idx="305">
                  <c:v>5962000000</c:v>
                </c:pt>
                <c:pt idx="306">
                  <c:v>273000000</c:v>
                </c:pt>
                <c:pt idx="307">
                  <c:v>460000000</c:v>
                </c:pt>
                <c:pt idx="308">
                  <c:v>279000000</c:v>
                </c:pt>
                <c:pt idx="309">
                  <c:v>44000000</c:v>
                </c:pt>
                <c:pt idx="310">
                  <c:v>459000000</c:v>
                </c:pt>
                <c:pt idx="311">
                  <c:v>381000000</c:v>
                </c:pt>
                <c:pt idx="312">
                  <c:v>13269000000</c:v>
                </c:pt>
                <c:pt idx="313">
                  <c:v>33844000000</c:v>
                </c:pt>
                <c:pt idx="314">
                  <c:v>1789000000</c:v>
                </c:pt>
                <c:pt idx="315">
                  <c:v>2337000000</c:v>
                </c:pt>
                <c:pt idx="316">
                  <c:v>718000000</c:v>
                </c:pt>
                <c:pt idx="317">
                  <c:v>469000000</c:v>
                </c:pt>
                <c:pt idx="318">
                  <c:v>229000000</c:v>
                </c:pt>
                <c:pt idx="319">
                  <c:v>532000000</c:v>
                </c:pt>
                <c:pt idx="320">
                  <c:v>11000000</c:v>
                </c:pt>
                <c:pt idx="321">
                  <c:v>790000000</c:v>
                </c:pt>
                <c:pt idx="322">
                  <c:v>326000000</c:v>
                </c:pt>
                <c:pt idx="323">
                  <c:v>11000000</c:v>
                </c:pt>
                <c:pt idx="324">
                  <c:v>741000000</c:v>
                </c:pt>
                <c:pt idx="325">
                  <c:v>52000000</c:v>
                </c:pt>
                <c:pt idx="326">
                  <c:v>383000000</c:v>
                </c:pt>
                <c:pt idx="327">
                  <c:v>385000000</c:v>
                </c:pt>
                <c:pt idx="328">
                  <c:v>312000000</c:v>
                </c:pt>
                <c:pt idx="329">
                  <c:v>10246000000</c:v>
                </c:pt>
                <c:pt idx="330">
                  <c:v>332000000</c:v>
                </c:pt>
                <c:pt idx="331">
                  <c:v>560000000</c:v>
                </c:pt>
                <c:pt idx="332">
                  <c:v>208000000</c:v>
                </c:pt>
                <c:pt idx="333">
                  <c:v>1432000000</c:v>
                </c:pt>
                <c:pt idx="334">
                  <c:v>15000000</c:v>
                </c:pt>
                <c:pt idx="335">
                  <c:v>45000000</c:v>
                </c:pt>
                <c:pt idx="336">
                  <c:v>18000000</c:v>
                </c:pt>
                <c:pt idx="337">
                  <c:v>35000000</c:v>
                </c:pt>
                <c:pt idx="338">
                  <c:v>102000000</c:v>
                </c:pt>
                <c:pt idx="339">
                  <c:v>469000000</c:v>
                </c:pt>
                <c:pt idx="340">
                  <c:v>466000000</c:v>
                </c:pt>
                <c:pt idx="341">
                  <c:v>2594000000</c:v>
                </c:pt>
                <c:pt idx="342">
                  <c:v>54000000</c:v>
                </c:pt>
                <c:pt idx="343">
                  <c:v>5766000000</c:v>
                </c:pt>
                <c:pt idx="344">
                  <c:v>265000000</c:v>
                </c:pt>
                <c:pt idx="345">
                  <c:v>386000000</c:v>
                </c:pt>
                <c:pt idx="346">
                  <c:v>293000000</c:v>
                </c:pt>
                <c:pt idx="347">
                  <c:v>43000000</c:v>
                </c:pt>
                <c:pt idx="348">
                  <c:v>407000000</c:v>
                </c:pt>
                <c:pt idx="349">
                  <c:v>388000000</c:v>
                </c:pt>
                <c:pt idx="350">
                  <c:v>12897000000</c:v>
                </c:pt>
                <c:pt idx="351">
                  <c:v>30065000000</c:v>
                </c:pt>
                <c:pt idx="352">
                  <c:v>1504000000</c:v>
                </c:pt>
                <c:pt idx="353">
                  <c:v>2301000000</c:v>
                </c:pt>
                <c:pt idx="354">
                  <c:v>462000000</c:v>
                </c:pt>
                <c:pt idx="355">
                  <c:v>469000000</c:v>
                </c:pt>
                <c:pt idx="356">
                  <c:v>258000000</c:v>
                </c:pt>
                <c:pt idx="357">
                  <c:v>523000000</c:v>
                </c:pt>
                <c:pt idx="358">
                  <c:v>13000000</c:v>
                </c:pt>
                <c:pt idx="359">
                  <c:v>806000000</c:v>
                </c:pt>
                <c:pt idx="360">
                  <c:v>253000000</c:v>
                </c:pt>
                <c:pt idx="361">
                  <c:v>10000000</c:v>
                </c:pt>
                <c:pt idx="362">
                  <c:v>862000000</c:v>
                </c:pt>
                <c:pt idx="363">
                  <c:v>52000000</c:v>
                </c:pt>
                <c:pt idx="364">
                  <c:v>433000000</c:v>
                </c:pt>
                <c:pt idx="365">
                  <c:v>361000000</c:v>
                </c:pt>
                <c:pt idx="366">
                  <c:v>259000000</c:v>
                </c:pt>
                <c:pt idx="367">
                  <c:v>8737000000</c:v>
                </c:pt>
                <c:pt idx="368">
                  <c:v>300000000</c:v>
                </c:pt>
                <c:pt idx="369">
                  <c:v>503000000</c:v>
                </c:pt>
                <c:pt idx="370">
                  <c:v>229000000</c:v>
                </c:pt>
                <c:pt idx="371">
                  <c:v>1404000000</c:v>
                </c:pt>
                <c:pt idx="372">
                  <c:v>11000000</c:v>
                </c:pt>
                <c:pt idx="373">
                  <c:v>47000000</c:v>
                </c:pt>
                <c:pt idx="374">
                  <c:v>14000000</c:v>
                </c:pt>
                <c:pt idx="375">
                  <c:v>35000000</c:v>
                </c:pt>
                <c:pt idx="376">
                  <c:v>136000000</c:v>
                </c:pt>
                <c:pt idx="377">
                  <c:v>469000000</c:v>
                </c:pt>
                <c:pt idx="378">
                  <c:v>442000000</c:v>
                </c:pt>
                <c:pt idx="379">
                  <c:v>2275000000</c:v>
                </c:pt>
                <c:pt idx="380">
                  <c:v>52000000</c:v>
                </c:pt>
                <c:pt idx="381">
                  <c:v>6375000000</c:v>
                </c:pt>
                <c:pt idx="382">
                  <c:v>264000000</c:v>
                </c:pt>
                <c:pt idx="383">
                  <c:v>369000000</c:v>
                </c:pt>
                <c:pt idx="384">
                  <c:v>351000000</c:v>
                </c:pt>
                <c:pt idx="385">
                  <c:v>39000000</c:v>
                </c:pt>
                <c:pt idx="386">
                  <c:v>417000000</c:v>
                </c:pt>
                <c:pt idx="387">
                  <c:v>421000000</c:v>
                </c:pt>
                <c:pt idx="388">
                  <c:v>19340000000</c:v>
                </c:pt>
                <c:pt idx="389">
                  <c:v>36975000000</c:v>
                </c:pt>
                <c:pt idx="390">
                  <c:v>1808000000</c:v>
                </c:pt>
                <c:pt idx="391">
                  <c:v>2373000000</c:v>
                </c:pt>
                <c:pt idx="392">
                  <c:v>533000000</c:v>
                </c:pt>
                <c:pt idx="393">
                  <c:v>469000000</c:v>
                </c:pt>
                <c:pt idx="394">
                  <c:v>282000000</c:v>
                </c:pt>
                <c:pt idx="395">
                  <c:v>554000000</c:v>
                </c:pt>
                <c:pt idx="396">
                  <c:v>13000000</c:v>
                </c:pt>
                <c:pt idx="397">
                  <c:v>863000000</c:v>
                </c:pt>
                <c:pt idx="398">
                  <c:v>280000000</c:v>
                </c:pt>
                <c:pt idx="399">
                  <c:v>10000000</c:v>
                </c:pt>
                <c:pt idx="400">
                  <c:v>1002000000</c:v>
                </c:pt>
                <c:pt idx="401">
                  <c:v>73000000</c:v>
                </c:pt>
                <c:pt idx="402">
                  <c:v>431000000</c:v>
                </c:pt>
                <c:pt idx="403">
                  <c:v>406000000</c:v>
                </c:pt>
                <c:pt idx="404">
                  <c:v>235000000</c:v>
                </c:pt>
                <c:pt idx="405">
                  <c:v>9001000000</c:v>
                </c:pt>
                <c:pt idx="406">
                  <c:v>329000000</c:v>
                </c:pt>
                <c:pt idx="407">
                  <c:v>575000000</c:v>
                </c:pt>
                <c:pt idx="408">
                  <c:v>269000000</c:v>
                </c:pt>
                <c:pt idx="409">
                  <c:v>1640000000</c:v>
                </c:pt>
                <c:pt idx="410">
                  <c:v>13000000</c:v>
                </c:pt>
                <c:pt idx="411">
                  <c:v>48000000</c:v>
                </c:pt>
                <c:pt idx="412">
                  <c:v>15000000</c:v>
                </c:pt>
                <c:pt idx="413">
                  <c:v>41000000</c:v>
                </c:pt>
                <c:pt idx="414">
                  <c:v>97000000</c:v>
                </c:pt>
                <c:pt idx="415">
                  <c:v>469000000</c:v>
                </c:pt>
                <c:pt idx="416">
                  <c:v>549000000</c:v>
                </c:pt>
                <c:pt idx="417">
                  <c:v>2238000000</c:v>
                </c:pt>
                <c:pt idx="418">
                  <c:v>50000000</c:v>
                </c:pt>
                <c:pt idx="419">
                  <c:v>7477000000</c:v>
                </c:pt>
                <c:pt idx="420">
                  <c:v>289000000</c:v>
                </c:pt>
                <c:pt idx="421">
                  <c:v>347000000</c:v>
                </c:pt>
                <c:pt idx="422">
                  <c:v>469000000</c:v>
                </c:pt>
                <c:pt idx="423">
                  <c:v>37000000</c:v>
                </c:pt>
                <c:pt idx="424">
                  <c:v>413000000</c:v>
                </c:pt>
                <c:pt idx="425">
                  <c:v>410000000</c:v>
                </c:pt>
                <c:pt idx="426">
                  <c:v>25070000000</c:v>
                </c:pt>
                <c:pt idx="427">
                  <c:v>41234000000</c:v>
                </c:pt>
                <c:pt idx="428">
                  <c:v>2047000000</c:v>
                </c:pt>
                <c:pt idx="429">
                  <c:v>2842000000</c:v>
                </c:pt>
                <c:pt idx="430">
                  <c:v>522000000</c:v>
                </c:pt>
                <c:pt idx="431">
                  <c:v>469000000</c:v>
                </c:pt>
                <c:pt idx="432">
                  <c:v>321000000</c:v>
                </c:pt>
                <c:pt idx="433">
                  <c:v>545000000</c:v>
                </c:pt>
                <c:pt idx="434">
                  <c:v>12000000</c:v>
                </c:pt>
                <c:pt idx="435">
                  <c:v>917000000</c:v>
                </c:pt>
                <c:pt idx="436">
                  <c:v>244000000</c:v>
                </c:pt>
                <c:pt idx="437">
                  <c:v>10000000</c:v>
                </c:pt>
                <c:pt idx="438">
                  <c:v>935000000</c:v>
                </c:pt>
                <c:pt idx="439">
                  <c:v>79000000</c:v>
                </c:pt>
                <c:pt idx="440">
                  <c:v>458000000</c:v>
                </c:pt>
                <c:pt idx="441">
                  <c:v>446000000</c:v>
                </c:pt>
                <c:pt idx="442">
                  <c:v>213000000</c:v>
                </c:pt>
                <c:pt idx="443">
                  <c:v>9704000000</c:v>
                </c:pt>
                <c:pt idx="444">
                  <c:v>380000000</c:v>
                </c:pt>
                <c:pt idx="445">
                  <c:v>665000000</c:v>
                </c:pt>
                <c:pt idx="446">
                  <c:v>309000000</c:v>
                </c:pt>
                <c:pt idx="447">
                  <c:v>1764000000</c:v>
                </c:pt>
                <c:pt idx="448">
                  <c:v>14000000</c:v>
                </c:pt>
                <c:pt idx="449">
                  <c:v>48000000</c:v>
                </c:pt>
                <c:pt idx="450">
                  <c:v>13000000</c:v>
                </c:pt>
                <c:pt idx="451">
                  <c:v>49000000</c:v>
                </c:pt>
                <c:pt idx="452">
                  <c:v>192000000</c:v>
                </c:pt>
                <c:pt idx="453">
                  <c:v>469000000</c:v>
                </c:pt>
                <c:pt idx="454">
                  <c:v>797000000</c:v>
                </c:pt>
                <c:pt idx="455">
                  <c:v>2922000000</c:v>
                </c:pt>
                <c:pt idx="456">
                  <c:v>469000000</c:v>
                </c:pt>
                <c:pt idx="457">
                  <c:v>8213000000</c:v>
                </c:pt>
                <c:pt idx="458">
                  <c:v>296000000</c:v>
                </c:pt>
                <c:pt idx="459">
                  <c:v>384000000</c:v>
                </c:pt>
                <c:pt idx="460">
                  <c:v>469000000</c:v>
                </c:pt>
                <c:pt idx="461">
                  <c:v>40000000</c:v>
                </c:pt>
                <c:pt idx="462">
                  <c:v>411000000</c:v>
                </c:pt>
                <c:pt idx="463">
                  <c:v>559000000</c:v>
                </c:pt>
                <c:pt idx="464">
                  <c:v>26202000000</c:v>
                </c:pt>
                <c:pt idx="465">
                  <c:v>43010000000</c:v>
                </c:pt>
                <c:pt idx="466">
                  <c:v>2348000000</c:v>
                </c:pt>
                <c:pt idx="467">
                  <c:v>3364000000</c:v>
                </c:pt>
                <c:pt idx="468">
                  <c:v>567000000</c:v>
                </c:pt>
                <c:pt idx="469">
                  <c:v>469000000</c:v>
                </c:pt>
                <c:pt idx="470">
                  <c:v>545000000</c:v>
                </c:pt>
                <c:pt idx="471">
                  <c:v>13000000</c:v>
                </c:pt>
                <c:pt idx="472">
                  <c:v>944000000</c:v>
                </c:pt>
                <c:pt idx="473">
                  <c:v>286000000</c:v>
                </c:pt>
                <c:pt idx="474">
                  <c:v>10000000</c:v>
                </c:pt>
                <c:pt idx="475">
                  <c:v>914000000</c:v>
                </c:pt>
                <c:pt idx="476">
                  <c:v>82000000</c:v>
                </c:pt>
                <c:pt idx="477">
                  <c:v>474000000</c:v>
                </c:pt>
                <c:pt idx="478">
                  <c:v>464000000</c:v>
                </c:pt>
                <c:pt idx="479">
                  <c:v>165000000</c:v>
                </c:pt>
                <c:pt idx="480">
                  <c:v>10735000000</c:v>
                </c:pt>
                <c:pt idx="481">
                  <c:v>372000000</c:v>
                </c:pt>
                <c:pt idx="482">
                  <c:v>605000000</c:v>
                </c:pt>
                <c:pt idx="483">
                  <c:v>341000000</c:v>
                </c:pt>
                <c:pt idx="484">
                  <c:v>1950000000</c:v>
                </c:pt>
                <c:pt idx="485">
                  <c:v>14000000</c:v>
                </c:pt>
                <c:pt idx="486">
                  <c:v>49000000</c:v>
                </c:pt>
                <c:pt idx="487">
                  <c:v>14000000</c:v>
                </c:pt>
                <c:pt idx="488">
                  <c:v>58000000</c:v>
                </c:pt>
                <c:pt idx="489">
                  <c:v>469000000</c:v>
                </c:pt>
                <c:pt idx="490">
                  <c:v>469000000</c:v>
                </c:pt>
                <c:pt idx="491">
                  <c:v>1028000000</c:v>
                </c:pt>
                <c:pt idx="492">
                  <c:v>3202000000</c:v>
                </c:pt>
              </c:numCache>
            </c:numRef>
          </c:xVal>
          <c:yVal>
            <c:numRef>
              <c:f>'GDP WITH TOURISM'!$H$2:$H$2364</c:f>
              <c:numCache>
                <c:formatCode>[$$-1009]#,##0.00</c:formatCode>
                <c:ptCount val="493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C-4F1E-AE12-B9A3F16B6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621567"/>
        <c:axId val="594616159"/>
      </c:scatterChart>
      <c:valAx>
        <c:axId val="594621567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16159"/>
        <c:crosses val="autoZero"/>
        <c:crossBetween val="midCat"/>
      </c:valAx>
      <c:valAx>
        <c:axId val="594616159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21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Tourism</a:t>
            </a:r>
            <a:r>
              <a:rPr lang="en-US" baseline="0"/>
              <a:t> Inbound vs GDP/Capita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TOURISM'!$E$2:$E$2364</c:f>
              <c:numCache>
                <c:formatCode>0.00</c:formatCode>
                <c:ptCount val="493"/>
                <c:pt idx="0">
                  <c:v>291000000</c:v>
                </c:pt>
                <c:pt idx="1">
                  <c:v>3195000000</c:v>
                </c:pt>
                <c:pt idx="2">
                  <c:v>850000000</c:v>
                </c:pt>
                <c:pt idx="3">
                  <c:v>1753000000</c:v>
                </c:pt>
                <c:pt idx="4">
                  <c:v>733000000</c:v>
                </c:pt>
                <c:pt idx="5">
                  <c:v>111000000</c:v>
                </c:pt>
                <c:pt idx="6">
                  <c:v>431000000</c:v>
                </c:pt>
                <c:pt idx="7">
                  <c:v>101000000</c:v>
                </c:pt>
                <c:pt idx="8">
                  <c:v>1969000000</c:v>
                </c:pt>
                <c:pt idx="9">
                  <c:v>13035000000</c:v>
                </c:pt>
                <c:pt idx="10">
                  <c:v>1179000000</c:v>
                </c:pt>
                <c:pt idx="11">
                  <c:v>1313000000</c:v>
                </c:pt>
                <c:pt idx="12">
                  <c:v>1477000000</c:v>
                </c:pt>
                <c:pt idx="13">
                  <c:v>1948000000</c:v>
                </c:pt>
                <c:pt idx="14">
                  <c:v>227000000</c:v>
                </c:pt>
                <c:pt idx="15">
                  <c:v>2860000000</c:v>
                </c:pt>
                <c:pt idx="16">
                  <c:v>48000000</c:v>
                </c:pt>
                <c:pt idx="17">
                  <c:v>451000000</c:v>
                </c:pt>
                <c:pt idx="18">
                  <c:v>437000000</c:v>
                </c:pt>
                <c:pt idx="19">
                  <c:v>93000000</c:v>
                </c:pt>
                <c:pt idx="20">
                  <c:v>498000000</c:v>
                </c:pt>
                <c:pt idx="21">
                  <c:v>80000000</c:v>
                </c:pt>
                <c:pt idx="22">
                  <c:v>128000000</c:v>
                </c:pt>
                <c:pt idx="23">
                  <c:v>263000000</c:v>
                </c:pt>
                <c:pt idx="24">
                  <c:v>1577000000</c:v>
                </c:pt>
                <c:pt idx="25">
                  <c:v>9133000000</c:v>
                </c:pt>
                <c:pt idx="26">
                  <c:v>129000000</c:v>
                </c:pt>
                <c:pt idx="27">
                  <c:v>628000000</c:v>
                </c:pt>
                <c:pt idx="28">
                  <c:v>88000000</c:v>
                </c:pt>
                <c:pt idx="29">
                  <c:v>861000000</c:v>
                </c:pt>
                <c:pt idx="30">
                  <c:v>58000000</c:v>
                </c:pt>
                <c:pt idx="31">
                  <c:v>281000000</c:v>
                </c:pt>
                <c:pt idx="32">
                  <c:v>82000000</c:v>
                </c:pt>
                <c:pt idx="33">
                  <c:v>42000000</c:v>
                </c:pt>
                <c:pt idx="34">
                  <c:v>371000000</c:v>
                </c:pt>
                <c:pt idx="35">
                  <c:v>121000000000</c:v>
                </c:pt>
                <c:pt idx="36">
                  <c:v>827000000</c:v>
                </c:pt>
                <c:pt idx="37">
                  <c:v>469000000</c:v>
                </c:pt>
                <c:pt idx="38">
                  <c:v>272000000</c:v>
                </c:pt>
                <c:pt idx="39">
                  <c:v>2756000000</c:v>
                </c:pt>
                <c:pt idx="40">
                  <c:v>825000000</c:v>
                </c:pt>
                <c:pt idx="41">
                  <c:v>1665000000</c:v>
                </c:pt>
                <c:pt idx="42">
                  <c:v>706000000</c:v>
                </c:pt>
                <c:pt idx="43">
                  <c:v>111000000</c:v>
                </c:pt>
                <c:pt idx="44">
                  <c:v>351000000</c:v>
                </c:pt>
                <c:pt idx="45">
                  <c:v>119000000</c:v>
                </c:pt>
                <c:pt idx="46">
                  <c:v>1844000000</c:v>
                </c:pt>
                <c:pt idx="47">
                  <c:v>12680000000</c:v>
                </c:pt>
                <c:pt idx="48">
                  <c:v>1184000000</c:v>
                </c:pt>
                <c:pt idx="49">
                  <c:v>1483000000</c:v>
                </c:pt>
                <c:pt idx="50">
                  <c:v>1339000000</c:v>
                </c:pt>
                <c:pt idx="51">
                  <c:v>1840000000</c:v>
                </c:pt>
                <c:pt idx="52">
                  <c:v>271000000</c:v>
                </c:pt>
                <c:pt idx="53">
                  <c:v>2798000000</c:v>
                </c:pt>
                <c:pt idx="54">
                  <c:v>46000000</c:v>
                </c:pt>
                <c:pt idx="55">
                  <c:v>438000000</c:v>
                </c:pt>
                <c:pt idx="56">
                  <c:v>452000000</c:v>
                </c:pt>
                <c:pt idx="57">
                  <c:v>83000000</c:v>
                </c:pt>
                <c:pt idx="58">
                  <c:v>588000000</c:v>
                </c:pt>
                <c:pt idx="59">
                  <c:v>65000000</c:v>
                </c:pt>
                <c:pt idx="60">
                  <c:v>105000000</c:v>
                </c:pt>
                <c:pt idx="61">
                  <c:v>260000000</c:v>
                </c:pt>
                <c:pt idx="62">
                  <c:v>1494000000</c:v>
                </c:pt>
                <c:pt idx="63">
                  <c:v>9190000000</c:v>
                </c:pt>
                <c:pt idx="64">
                  <c:v>135000000</c:v>
                </c:pt>
                <c:pt idx="65">
                  <c:v>665000000</c:v>
                </c:pt>
                <c:pt idx="66">
                  <c:v>91000000</c:v>
                </c:pt>
                <c:pt idx="67">
                  <c:v>763000000</c:v>
                </c:pt>
                <c:pt idx="68">
                  <c:v>62000000</c:v>
                </c:pt>
                <c:pt idx="69">
                  <c:v>233000000</c:v>
                </c:pt>
                <c:pt idx="70">
                  <c:v>89000000</c:v>
                </c:pt>
                <c:pt idx="71">
                  <c:v>26000000</c:v>
                </c:pt>
                <c:pt idx="72">
                  <c:v>361000000</c:v>
                </c:pt>
                <c:pt idx="73">
                  <c:v>109000000000</c:v>
                </c:pt>
                <c:pt idx="74">
                  <c:v>700000000</c:v>
                </c:pt>
                <c:pt idx="75">
                  <c:v>677000000</c:v>
                </c:pt>
                <c:pt idx="76">
                  <c:v>274000000</c:v>
                </c:pt>
                <c:pt idx="77">
                  <c:v>1716000000</c:v>
                </c:pt>
                <c:pt idx="78">
                  <c:v>835000000</c:v>
                </c:pt>
                <c:pt idx="79">
                  <c:v>1773000000</c:v>
                </c:pt>
                <c:pt idx="80">
                  <c:v>666000000</c:v>
                </c:pt>
                <c:pt idx="81">
                  <c:v>121000000</c:v>
                </c:pt>
                <c:pt idx="82">
                  <c:v>378000000</c:v>
                </c:pt>
                <c:pt idx="83">
                  <c:v>143000000</c:v>
                </c:pt>
                <c:pt idx="84">
                  <c:v>2142000000</c:v>
                </c:pt>
                <c:pt idx="85">
                  <c:v>12744000000</c:v>
                </c:pt>
                <c:pt idx="86">
                  <c:v>1221000000</c:v>
                </c:pt>
                <c:pt idx="87">
                  <c:v>1237000000</c:v>
                </c:pt>
                <c:pt idx="88">
                  <c:v>1292000000</c:v>
                </c:pt>
                <c:pt idx="89">
                  <c:v>1769000000</c:v>
                </c:pt>
                <c:pt idx="90">
                  <c:v>217000000</c:v>
                </c:pt>
                <c:pt idx="91">
                  <c:v>2730000000</c:v>
                </c:pt>
                <c:pt idx="92">
                  <c:v>46000000</c:v>
                </c:pt>
                <c:pt idx="93">
                  <c:v>449000000</c:v>
                </c:pt>
                <c:pt idx="94">
                  <c:v>521000000</c:v>
                </c:pt>
                <c:pt idx="95">
                  <c:v>91000000</c:v>
                </c:pt>
                <c:pt idx="96">
                  <c:v>647000000</c:v>
                </c:pt>
                <c:pt idx="97">
                  <c:v>53000000</c:v>
                </c:pt>
                <c:pt idx="98">
                  <c:v>108000000</c:v>
                </c:pt>
                <c:pt idx="99">
                  <c:v>305000000</c:v>
                </c:pt>
                <c:pt idx="100">
                  <c:v>1482000000</c:v>
                </c:pt>
                <c:pt idx="101">
                  <c:v>9547000000</c:v>
                </c:pt>
                <c:pt idx="102">
                  <c:v>135000000</c:v>
                </c:pt>
                <c:pt idx="103">
                  <c:v>710000000</c:v>
                </c:pt>
                <c:pt idx="104">
                  <c:v>76000000</c:v>
                </c:pt>
                <c:pt idx="105">
                  <c:v>836000000</c:v>
                </c:pt>
                <c:pt idx="106">
                  <c:v>57000000</c:v>
                </c:pt>
                <c:pt idx="107">
                  <c:v>210000000</c:v>
                </c:pt>
                <c:pt idx="108">
                  <c:v>91000000</c:v>
                </c:pt>
                <c:pt idx="109">
                  <c:v>17000000</c:v>
                </c:pt>
                <c:pt idx="110">
                  <c:v>402000000</c:v>
                </c:pt>
                <c:pt idx="111">
                  <c:v>104000000000</c:v>
                </c:pt>
                <c:pt idx="112">
                  <c:v>409000000</c:v>
                </c:pt>
                <c:pt idx="113">
                  <c:v>484000000</c:v>
                </c:pt>
                <c:pt idx="114">
                  <c:v>300000000</c:v>
                </c:pt>
                <c:pt idx="115">
                  <c:v>2306000000</c:v>
                </c:pt>
                <c:pt idx="116">
                  <c:v>858000000</c:v>
                </c:pt>
                <c:pt idx="117">
                  <c:v>1770000000</c:v>
                </c:pt>
                <c:pt idx="118">
                  <c:v>767000000</c:v>
                </c:pt>
                <c:pt idx="119">
                  <c:v>150000000</c:v>
                </c:pt>
                <c:pt idx="120">
                  <c:v>348000000</c:v>
                </c:pt>
                <c:pt idx="121">
                  <c:v>243000000</c:v>
                </c:pt>
                <c:pt idx="122">
                  <c:v>2673000000</c:v>
                </c:pt>
                <c:pt idx="123">
                  <c:v>12236000000</c:v>
                </c:pt>
                <c:pt idx="124">
                  <c:v>1309000000</c:v>
                </c:pt>
                <c:pt idx="125">
                  <c:v>1191000000</c:v>
                </c:pt>
                <c:pt idx="126">
                  <c:v>1424000000</c:v>
                </c:pt>
                <c:pt idx="127">
                  <c:v>1999000000</c:v>
                </c:pt>
                <c:pt idx="128">
                  <c:v>223000000</c:v>
                </c:pt>
                <c:pt idx="129">
                  <c:v>3128000000</c:v>
                </c:pt>
                <c:pt idx="130">
                  <c:v>52000000</c:v>
                </c:pt>
                <c:pt idx="131">
                  <c:v>408000000</c:v>
                </c:pt>
                <c:pt idx="132">
                  <c:v>664000000</c:v>
                </c:pt>
                <c:pt idx="133">
                  <c:v>104000000</c:v>
                </c:pt>
                <c:pt idx="134">
                  <c:v>646000000</c:v>
                </c:pt>
                <c:pt idx="135">
                  <c:v>28000000</c:v>
                </c:pt>
                <c:pt idx="136">
                  <c:v>96000000</c:v>
                </c:pt>
                <c:pt idx="137">
                  <c:v>372000000</c:v>
                </c:pt>
                <c:pt idx="138">
                  <c:v>1621000000</c:v>
                </c:pt>
                <c:pt idx="139">
                  <c:v>10058000000</c:v>
                </c:pt>
                <c:pt idx="140">
                  <c:v>160000000</c:v>
                </c:pt>
                <c:pt idx="141">
                  <c:v>804000000</c:v>
                </c:pt>
                <c:pt idx="142">
                  <c:v>81000000</c:v>
                </c:pt>
                <c:pt idx="143">
                  <c:v>1023000000</c:v>
                </c:pt>
                <c:pt idx="144">
                  <c:v>75000000</c:v>
                </c:pt>
                <c:pt idx="145">
                  <c:v>282000000</c:v>
                </c:pt>
                <c:pt idx="146">
                  <c:v>91000000</c:v>
                </c:pt>
                <c:pt idx="147">
                  <c:v>18000000</c:v>
                </c:pt>
                <c:pt idx="148">
                  <c:v>437000000</c:v>
                </c:pt>
                <c:pt idx="149">
                  <c:v>102000000000</c:v>
                </c:pt>
                <c:pt idx="150">
                  <c:v>419000000</c:v>
                </c:pt>
                <c:pt idx="151">
                  <c:v>378000000</c:v>
                </c:pt>
                <c:pt idx="152">
                  <c:v>337000000</c:v>
                </c:pt>
                <c:pt idx="153">
                  <c:v>2660000000</c:v>
                </c:pt>
                <c:pt idx="154">
                  <c:v>1056000000</c:v>
                </c:pt>
                <c:pt idx="155">
                  <c:v>1897000000</c:v>
                </c:pt>
                <c:pt idx="156">
                  <c:v>784000000</c:v>
                </c:pt>
                <c:pt idx="157">
                  <c:v>168000000</c:v>
                </c:pt>
                <c:pt idx="158">
                  <c:v>426000000</c:v>
                </c:pt>
                <c:pt idx="159">
                  <c:v>283000000</c:v>
                </c:pt>
                <c:pt idx="160">
                  <c:v>3389000000</c:v>
                </c:pt>
                <c:pt idx="161">
                  <c:v>15135000000</c:v>
                </c:pt>
                <c:pt idx="162">
                  <c:v>1571000000</c:v>
                </c:pt>
                <c:pt idx="163">
                  <c:v>1369000000</c:v>
                </c:pt>
                <c:pt idx="164">
                  <c:v>1586000000</c:v>
                </c:pt>
                <c:pt idx="165">
                  <c:v>2114000000</c:v>
                </c:pt>
                <c:pt idx="166">
                  <c:v>224000000</c:v>
                </c:pt>
                <c:pt idx="167">
                  <c:v>3152000000</c:v>
                </c:pt>
                <c:pt idx="168">
                  <c:v>61000000</c:v>
                </c:pt>
                <c:pt idx="169">
                  <c:v>464000000</c:v>
                </c:pt>
                <c:pt idx="170">
                  <c:v>748000000</c:v>
                </c:pt>
                <c:pt idx="171">
                  <c:v>86000000</c:v>
                </c:pt>
                <c:pt idx="172">
                  <c:v>630000000</c:v>
                </c:pt>
                <c:pt idx="173">
                  <c:v>27000000</c:v>
                </c:pt>
                <c:pt idx="174">
                  <c:v>93000000</c:v>
                </c:pt>
                <c:pt idx="175">
                  <c:v>420000000</c:v>
                </c:pt>
                <c:pt idx="176">
                  <c:v>1733000000</c:v>
                </c:pt>
                <c:pt idx="177">
                  <c:v>11610000000</c:v>
                </c:pt>
                <c:pt idx="178">
                  <c:v>192000000</c:v>
                </c:pt>
                <c:pt idx="179">
                  <c:v>903000000</c:v>
                </c:pt>
                <c:pt idx="180">
                  <c:v>87000000</c:v>
                </c:pt>
                <c:pt idx="181">
                  <c:v>1232000000</c:v>
                </c:pt>
                <c:pt idx="182">
                  <c:v>103000000</c:v>
                </c:pt>
                <c:pt idx="183">
                  <c:v>326000000</c:v>
                </c:pt>
                <c:pt idx="184">
                  <c:v>96000000</c:v>
                </c:pt>
                <c:pt idx="185">
                  <c:v>52000000</c:v>
                </c:pt>
                <c:pt idx="186">
                  <c:v>568000000</c:v>
                </c:pt>
                <c:pt idx="187">
                  <c:v>116000000000</c:v>
                </c:pt>
                <c:pt idx="188">
                  <c:v>591000000</c:v>
                </c:pt>
                <c:pt idx="189">
                  <c:v>554000000</c:v>
                </c:pt>
                <c:pt idx="190">
                  <c:v>309000000</c:v>
                </c:pt>
                <c:pt idx="191">
                  <c:v>3209000000</c:v>
                </c:pt>
                <c:pt idx="192">
                  <c:v>1097000000</c:v>
                </c:pt>
                <c:pt idx="193">
                  <c:v>2081000000</c:v>
                </c:pt>
                <c:pt idx="194">
                  <c:v>1081000000</c:v>
                </c:pt>
                <c:pt idx="195">
                  <c:v>214000000</c:v>
                </c:pt>
                <c:pt idx="196">
                  <c:v>429000000</c:v>
                </c:pt>
                <c:pt idx="197">
                  <c:v>345000000</c:v>
                </c:pt>
                <c:pt idx="198">
                  <c:v>4168000000</c:v>
                </c:pt>
                <c:pt idx="199">
                  <c:v>15887000000</c:v>
                </c:pt>
                <c:pt idx="200">
                  <c:v>1682000000</c:v>
                </c:pt>
                <c:pt idx="201">
                  <c:v>1574000000</c:v>
                </c:pt>
                <c:pt idx="202">
                  <c:v>1810000000</c:v>
                </c:pt>
                <c:pt idx="203">
                  <c:v>2591000000</c:v>
                </c:pt>
                <c:pt idx="204">
                  <c:v>244000000</c:v>
                </c:pt>
                <c:pt idx="205">
                  <c:v>3518000000</c:v>
                </c:pt>
                <c:pt idx="206">
                  <c:v>57000000</c:v>
                </c:pt>
                <c:pt idx="207">
                  <c:v>488000000</c:v>
                </c:pt>
                <c:pt idx="208">
                  <c:v>656000000</c:v>
                </c:pt>
                <c:pt idx="209">
                  <c:v>71000000</c:v>
                </c:pt>
                <c:pt idx="210">
                  <c:v>791000000</c:v>
                </c:pt>
                <c:pt idx="211">
                  <c:v>35000000</c:v>
                </c:pt>
                <c:pt idx="212">
                  <c:v>80000000</c:v>
                </c:pt>
                <c:pt idx="213">
                  <c:v>465000000</c:v>
                </c:pt>
                <c:pt idx="214">
                  <c:v>1783000000</c:v>
                </c:pt>
                <c:pt idx="215">
                  <c:v>12801000000</c:v>
                </c:pt>
                <c:pt idx="216">
                  <c:v>206000000</c:v>
                </c:pt>
                <c:pt idx="217">
                  <c:v>1108000000</c:v>
                </c:pt>
                <c:pt idx="218">
                  <c:v>96000000</c:v>
                </c:pt>
                <c:pt idx="219">
                  <c:v>1438000000</c:v>
                </c:pt>
                <c:pt idx="220">
                  <c:v>121000000</c:v>
                </c:pt>
                <c:pt idx="221">
                  <c:v>382000000</c:v>
                </c:pt>
                <c:pt idx="222">
                  <c:v>104000000</c:v>
                </c:pt>
                <c:pt idx="223">
                  <c:v>96000000</c:v>
                </c:pt>
                <c:pt idx="224">
                  <c:v>593000000</c:v>
                </c:pt>
                <c:pt idx="225">
                  <c:v>127000000000</c:v>
                </c:pt>
                <c:pt idx="226">
                  <c:v>699000000</c:v>
                </c:pt>
                <c:pt idx="227">
                  <c:v>722000000</c:v>
                </c:pt>
                <c:pt idx="228">
                  <c:v>327000000</c:v>
                </c:pt>
                <c:pt idx="229">
                  <c:v>3899000000</c:v>
                </c:pt>
                <c:pt idx="230">
                  <c:v>1064000000</c:v>
                </c:pt>
                <c:pt idx="231">
                  <c:v>2066000000</c:v>
                </c:pt>
                <c:pt idx="232">
                  <c:v>1235000000</c:v>
                </c:pt>
                <c:pt idx="233">
                  <c:v>260000000</c:v>
                </c:pt>
                <c:pt idx="234">
                  <c:v>495000000</c:v>
                </c:pt>
                <c:pt idx="235">
                  <c:v>330000000</c:v>
                </c:pt>
                <c:pt idx="236">
                  <c:v>4577000000</c:v>
                </c:pt>
                <c:pt idx="237">
                  <c:v>16837000000</c:v>
                </c:pt>
                <c:pt idx="238">
                  <c:v>1891000000</c:v>
                </c:pt>
                <c:pt idx="239">
                  <c:v>2009000000</c:v>
                </c:pt>
                <c:pt idx="240">
                  <c:v>1865000000</c:v>
                </c:pt>
                <c:pt idx="241">
                  <c:v>2414000000</c:v>
                </c:pt>
                <c:pt idx="242">
                  <c:v>277000000</c:v>
                </c:pt>
                <c:pt idx="243">
                  <c:v>3917000000</c:v>
                </c:pt>
                <c:pt idx="244">
                  <c:v>72000000</c:v>
                </c:pt>
                <c:pt idx="245">
                  <c:v>492000000</c:v>
                </c:pt>
                <c:pt idx="246">
                  <c:v>686000000</c:v>
                </c:pt>
                <c:pt idx="247">
                  <c:v>94000000</c:v>
                </c:pt>
                <c:pt idx="248">
                  <c:v>919000000</c:v>
                </c:pt>
                <c:pt idx="249">
                  <c:v>37000000</c:v>
                </c:pt>
                <c:pt idx="250">
                  <c:v>126000000</c:v>
                </c:pt>
                <c:pt idx="251">
                  <c:v>516000000</c:v>
                </c:pt>
                <c:pt idx="252">
                  <c:v>2094000000</c:v>
                </c:pt>
                <c:pt idx="253">
                  <c:v>13329000000</c:v>
                </c:pt>
                <c:pt idx="254">
                  <c:v>231000000</c:v>
                </c:pt>
                <c:pt idx="255">
                  <c:v>1425000000</c:v>
                </c:pt>
                <c:pt idx="256">
                  <c:v>112000000</c:v>
                </c:pt>
                <c:pt idx="257">
                  <c:v>1775000000</c:v>
                </c:pt>
                <c:pt idx="258">
                  <c:v>132000000</c:v>
                </c:pt>
                <c:pt idx="259">
                  <c:v>294000000</c:v>
                </c:pt>
                <c:pt idx="260">
                  <c:v>113000000</c:v>
                </c:pt>
                <c:pt idx="261">
                  <c:v>109000000</c:v>
                </c:pt>
                <c:pt idx="262">
                  <c:v>517000000</c:v>
                </c:pt>
                <c:pt idx="263">
                  <c:v>133000000000</c:v>
                </c:pt>
                <c:pt idx="264">
                  <c:v>711000000</c:v>
                </c:pt>
                <c:pt idx="265">
                  <c:v>843000000</c:v>
                </c:pt>
                <c:pt idx="266">
                  <c:v>338000000</c:v>
                </c:pt>
                <c:pt idx="267">
                  <c:v>4984000000</c:v>
                </c:pt>
                <c:pt idx="268">
                  <c:v>1213000000</c:v>
                </c:pt>
                <c:pt idx="269">
                  <c:v>2198000000</c:v>
                </c:pt>
                <c:pt idx="270">
                  <c:v>1224000000</c:v>
                </c:pt>
                <c:pt idx="271">
                  <c:v>289000000</c:v>
                </c:pt>
                <c:pt idx="272">
                  <c:v>569000000</c:v>
                </c:pt>
                <c:pt idx="273">
                  <c:v>326000000</c:v>
                </c:pt>
                <c:pt idx="274">
                  <c:v>5284000000</c:v>
                </c:pt>
                <c:pt idx="275">
                  <c:v>17961000000</c:v>
                </c:pt>
                <c:pt idx="276">
                  <c:v>2226000000</c:v>
                </c:pt>
                <c:pt idx="277">
                  <c:v>2262000000</c:v>
                </c:pt>
                <c:pt idx="278">
                  <c:v>2221000000</c:v>
                </c:pt>
                <c:pt idx="279">
                  <c:v>2415000000</c:v>
                </c:pt>
                <c:pt idx="280">
                  <c:v>329000000</c:v>
                </c:pt>
                <c:pt idx="281">
                  <c:v>4064000000</c:v>
                </c:pt>
                <c:pt idx="282">
                  <c:v>74000000</c:v>
                </c:pt>
                <c:pt idx="283">
                  <c:v>626000000</c:v>
                </c:pt>
                <c:pt idx="284">
                  <c:v>793000000</c:v>
                </c:pt>
                <c:pt idx="285">
                  <c:v>129000000</c:v>
                </c:pt>
                <c:pt idx="286">
                  <c:v>1055000000</c:v>
                </c:pt>
                <c:pt idx="287">
                  <c:v>50000000</c:v>
                </c:pt>
                <c:pt idx="288">
                  <c:v>190000000</c:v>
                </c:pt>
                <c:pt idx="289">
                  <c:v>547000000</c:v>
                </c:pt>
                <c:pt idx="290">
                  <c:v>2142000000</c:v>
                </c:pt>
                <c:pt idx="291">
                  <c:v>14055000000</c:v>
                </c:pt>
                <c:pt idx="292">
                  <c:v>255000000</c:v>
                </c:pt>
                <c:pt idx="293">
                  <c:v>1806000000</c:v>
                </c:pt>
                <c:pt idx="294">
                  <c:v>121000000</c:v>
                </c:pt>
                <c:pt idx="295">
                  <c:v>2007000000</c:v>
                </c:pt>
                <c:pt idx="296">
                  <c:v>125000000</c:v>
                </c:pt>
                <c:pt idx="297">
                  <c:v>302000000</c:v>
                </c:pt>
                <c:pt idx="298">
                  <c:v>110000000</c:v>
                </c:pt>
                <c:pt idx="299">
                  <c:v>73000000</c:v>
                </c:pt>
                <c:pt idx="300">
                  <c:v>621000000</c:v>
                </c:pt>
                <c:pt idx="301">
                  <c:v>149000000000</c:v>
                </c:pt>
                <c:pt idx="302">
                  <c:v>928000000</c:v>
                </c:pt>
                <c:pt idx="303">
                  <c:v>972000000</c:v>
                </c:pt>
                <c:pt idx="304">
                  <c:v>334000000</c:v>
                </c:pt>
                <c:pt idx="305">
                  <c:v>5295000000</c:v>
                </c:pt>
                <c:pt idx="306">
                  <c:v>1353000000</c:v>
                </c:pt>
                <c:pt idx="307">
                  <c:v>2155000000</c:v>
                </c:pt>
                <c:pt idx="308">
                  <c:v>1244000000</c:v>
                </c:pt>
                <c:pt idx="309">
                  <c:v>278000000</c:v>
                </c:pt>
                <c:pt idx="310">
                  <c:v>431000000</c:v>
                </c:pt>
                <c:pt idx="311">
                  <c:v>302000000</c:v>
                </c:pt>
                <c:pt idx="312">
                  <c:v>6109000000</c:v>
                </c:pt>
                <c:pt idx="313">
                  <c:v>18191000000</c:v>
                </c:pt>
                <c:pt idx="314">
                  <c:v>2537000000</c:v>
                </c:pt>
                <c:pt idx="315">
                  <c:v>2438000000</c:v>
                </c:pt>
                <c:pt idx="316">
                  <c:v>2533000000</c:v>
                </c:pt>
                <c:pt idx="317">
                  <c:v>2347000000</c:v>
                </c:pt>
                <c:pt idx="318">
                  <c:v>383000000</c:v>
                </c:pt>
                <c:pt idx="319">
                  <c:v>4166000000</c:v>
                </c:pt>
                <c:pt idx="320">
                  <c:v>76000000</c:v>
                </c:pt>
                <c:pt idx="321">
                  <c:v>745000000</c:v>
                </c:pt>
                <c:pt idx="322">
                  <c:v>711000000</c:v>
                </c:pt>
                <c:pt idx="323">
                  <c:v>127000000</c:v>
                </c:pt>
                <c:pt idx="324">
                  <c:v>1068000000</c:v>
                </c:pt>
                <c:pt idx="325">
                  <c:v>59000000</c:v>
                </c:pt>
                <c:pt idx="326">
                  <c:v>276000000</c:v>
                </c:pt>
                <c:pt idx="327">
                  <c:v>620000000</c:v>
                </c:pt>
                <c:pt idx="328">
                  <c:v>2222000000</c:v>
                </c:pt>
                <c:pt idx="329">
                  <c:v>14726000000</c:v>
                </c:pt>
                <c:pt idx="330">
                  <c:v>301000000</c:v>
                </c:pt>
                <c:pt idx="331">
                  <c:v>2208000000</c:v>
                </c:pt>
                <c:pt idx="332">
                  <c:v>128000000</c:v>
                </c:pt>
                <c:pt idx="333">
                  <c:v>2396000000</c:v>
                </c:pt>
                <c:pt idx="334">
                  <c:v>110000000</c:v>
                </c:pt>
                <c:pt idx="335">
                  <c:v>311000000</c:v>
                </c:pt>
                <c:pt idx="336">
                  <c:v>96000000</c:v>
                </c:pt>
                <c:pt idx="337">
                  <c:v>83000000</c:v>
                </c:pt>
                <c:pt idx="338">
                  <c:v>557000000</c:v>
                </c:pt>
                <c:pt idx="339">
                  <c:v>171000000000</c:v>
                </c:pt>
                <c:pt idx="340">
                  <c:v>1195000000</c:v>
                </c:pt>
                <c:pt idx="341">
                  <c:v>1097000000</c:v>
                </c:pt>
                <c:pt idx="342">
                  <c:v>305000000</c:v>
                </c:pt>
                <c:pt idx="343">
                  <c:v>4476000000</c:v>
                </c:pt>
                <c:pt idx="344">
                  <c:v>1224000000</c:v>
                </c:pt>
                <c:pt idx="345">
                  <c:v>2025000000</c:v>
                </c:pt>
                <c:pt idx="346">
                  <c:v>1122000000</c:v>
                </c:pt>
                <c:pt idx="347">
                  <c:v>256000000</c:v>
                </c:pt>
                <c:pt idx="348">
                  <c:v>366000000</c:v>
                </c:pt>
                <c:pt idx="349">
                  <c:v>306000000</c:v>
                </c:pt>
                <c:pt idx="350">
                  <c:v>5635000000</c:v>
                </c:pt>
                <c:pt idx="351">
                  <c:v>15568000000</c:v>
                </c:pt>
                <c:pt idx="352">
                  <c:v>2350000000</c:v>
                </c:pt>
                <c:pt idx="353">
                  <c:v>2609000000</c:v>
                </c:pt>
                <c:pt idx="354">
                  <c:v>2001000000</c:v>
                </c:pt>
                <c:pt idx="355">
                  <c:v>2082000000</c:v>
                </c:pt>
                <c:pt idx="356">
                  <c:v>378000000</c:v>
                </c:pt>
                <c:pt idx="357">
                  <c:v>4049000000</c:v>
                </c:pt>
                <c:pt idx="358">
                  <c:v>79000000</c:v>
                </c:pt>
                <c:pt idx="359">
                  <c:v>674000000</c:v>
                </c:pt>
                <c:pt idx="360">
                  <c:v>549000000</c:v>
                </c:pt>
                <c:pt idx="361">
                  <c:v>112000000</c:v>
                </c:pt>
                <c:pt idx="362">
                  <c:v>1179000000</c:v>
                </c:pt>
                <c:pt idx="363">
                  <c:v>35000000</c:v>
                </c:pt>
                <c:pt idx="364">
                  <c:v>312000000</c:v>
                </c:pt>
                <c:pt idx="365">
                  <c:v>616000000</c:v>
                </c:pt>
                <c:pt idx="366">
                  <c:v>2070000000</c:v>
                </c:pt>
                <c:pt idx="367">
                  <c:v>12542000000</c:v>
                </c:pt>
                <c:pt idx="368">
                  <c:v>334000000</c:v>
                </c:pt>
                <c:pt idx="369">
                  <c:v>2280000000</c:v>
                </c:pt>
                <c:pt idx="370">
                  <c:v>225000000</c:v>
                </c:pt>
                <c:pt idx="371">
                  <c:v>2440000000</c:v>
                </c:pt>
                <c:pt idx="372">
                  <c:v>83000000</c:v>
                </c:pt>
                <c:pt idx="373">
                  <c:v>296000000</c:v>
                </c:pt>
                <c:pt idx="374">
                  <c:v>88000000</c:v>
                </c:pt>
                <c:pt idx="375">
                  <c:v>70000000</c:v>
                </c:pt>
                <c:pt idx="376">
                  <c:v>548000000</c:v>
                </c:pt>
                <c:pt idx="377">
                  <c:v>150000000000</c:v>
                </c:pt>
                <c:pt idx="378">
                  <c:v>1460000000</c:v>
                </c:pt>
                <c:pt idx="379">
                  <c:v>1055000000</c:v>
                </c:pt>
                <c:pt idx="380">
                  <c:v>298000000</c:v>
                </c:pt>
                <c:pt idx="381">
                  <c:v>5629000000</c:v>
                </c:pt>
                <c:pt idx="382">
                  <c:v>1256000000</c:v>
                </c:pt>
                <c:pt idx="383">
                  <c:v>2159000000</c:v>
                </c:pt>
                <c:pt idx="384">
                  <c:v>1074000000</c:v>
                </c:pt>
                <c:pt idx="385">
                  <c:v>264000000</c:v>
                </c:pt>
                <c:pt idx="386">
                  <c:v>442000000</c:v>
                </c:pt>
                <c:pt idx="387">
                  <c:v>339000000</c:v>
                </c:pt>
                <c:pt idx="388">
                  <c:v>6180000000</c:v>
                </c:pt>
                <c:pt idx="389">
                  <c:v>18438000000</c:v>
                </c:pt>
                <c:pt idx="390">
                  <c:v>2422000000</c:v>
                </c:pt>
                <c:pt idx="391">
                  <c:v>2727000000</c:v>
                </c:pt>
                <c:pt idx="392">
                  <c:v>2179000000</c:v>
                </c:pt>
                <c:pt idx="393">
                  <c:v>2218000000</c:v>
                </c:pt>
                <c:pt idx="394">
                  <c:v>438000000</c:v>
                </c:pt>
                <c:pt idx="395">
                  <c:v>4209000000</c:v>
                </c:pt>
                <c:pt idx="396">
                  <c:v>95000000</c:v>
                </c:pt>
                <c:pt idx="397">
                  <c:v>786000000</c:v>
                </c:pt>
                <c:pt idx="398">
                  <c:v>646000000</c:v>
                </c:pt>
                <c:pt idx="399">
                  <c:v>112000000</c:v>
                </c:pt>
                <c:pt idx="400">
                  <c:v>1379000000</c:v>
                </c:pt>
                <c:pt idx="401">
                  <c:v>80000000</c:v>
                </c:pt>
                <c:pt idx="402">
                  <c:v>169000000</c:v>
                </c:pt>
                <c:pt idx="403">
                  <c:v>627000000</c:v>
                </c:pt>
                <c:pt idx="404">
                  <c:v>2095000000</c:v>
                </c:pt>
                <c:pt idx="405">
                  <c:v>12628000000</c:v>
                </c:pt>
                <c:pt idx="406">
                  <c:v>309000000</c:v>
                </c:pt>
                <c:pt idx="407">
                  <c:v>2552000000</c:v>
                </c:pt>
                <c:pt idx="408">
                  <c:v>243000000</c:v>
                </c:pt>
                <c:pt idx="409">
                  <c:v>2475000000</c:v>
                </c:pt>
                <c:pt idx="410">
                  <c:v>90000000</c:v>
                </c:pt>
                <c:pt idx="411">
                  <c:v>309000000</c:v>
                </c:pt>
                <c:pt idx="412">
                  <c:v>86000000</c:v>
                </c:pt>
                <c:pt idx="413">
                  <c:v>69000000</c:v>
                </c:pt>
                <c:pt idx="414">
                  <c:v>630000000</c:v>
                </c:pt>
                <c:pt idx="415">
                  <c:v>165000000000</c:v>
                </c:pt>
                <c:pt idx="416">
                  <c:v>1669000000</c:v>
                </c:pt>
                <c:pt idx="417">
                  <c:v>794000000</c:v>
                </c:pt>
                <c:pt idx="418">
                  <c:v>312000000</c:v>
                </c:pt>
                <c:pt idx="419">
                  <c:v>6060000000</c:v>
                </c:pt>
                <c:pt idx="420">
                  <c:v>1360000000</c:v>
                </c:pt>
                <c:pt idx="421">
                  <c:v>2223000000</c:v>
                </c:pt>
                <c:pt idx="422">
                  <c:v>723000000</c:v>
                </c:pt>
                <c:pt idx="423">
                  <c:v>248000000</c:v>
                </c:pt>
                <c:pt idx="424">
                  <c:v>472000000</c:v>
                </c:pt>
                <c:pt idx="425">
                  <c:v>499000000</c:v>
                </c:pt>
                <c:pt idx="426">
                  <c:v>6830000000</c:v>
                </c:pt>
                <c:pt idx="427">
                  <c:v>19989000000</c:v>
                </c:pt>
                <c:pt idx="428">
                  <c:v>2751000000</c:v>
                </c:pt>
                <c:pt idx="429">
                  <c:v>2992000000</c:v>
                </c:pt>
                <c:pt idx="430">
                  <c:v>2375000000</c:v>
                </c:pt>
                <c:pt idx="431">
                  <c:v>2503000000</c:v>
                </c:pt>
                <c:pt idx="432">
                  <c:v>540000000</c:v>
                </c:pt>
                <c:pt idx="433">
                  <c:v>4436000000</c:v>
                </c:pt>
                <c:pt idx="434">
                  <c:v>113000000</c:v>
                </c:pt>
                <c:pt idx="435">
                  <c:v>849000000</c:v>
                </c:pt>
                <c:pt idx="436">
                  <c:v>729000000</c:v>
                </c:pt>
                <c:pt idx="437">
                  <c:v>117000000</c:v>
                </c:pt>
                <c:pt idx="438">
                  <c:v>1350000000</c:v>
                </c:pt>
                <c:pt idx="439">
                  <c:v>95000000</c:v>
                </c:pt>
                <c:pt idx="440">
                  <c:v>162000000</c:v>
                </c:pt>
                <c:pt idx="441">
                  <c:v>642000000</c:v>
                </c:pt>
                <c:pt idx="442">
                  <c:v>2055000000</c:v>
                </c:pt>
                <c:pt idx="443">
                  <c:v>12458000000</c:v>
                </c:pt>
                <c:pt idx="444">
                  <c:v>378000000</c:v>
                </c:pt>
                <c:pt idx="445">
                  <c:v>2925000000</c:v>
                </c:pt>
                <c:pt idx="446">
                  <c:v>281000000</c:v>
                </c:pt>
                <c:pt idx="447">
                  <c:v>2912000000</c:v>
                </c:pt>
                <c:pt idx="448">
                  <c:v>94000000</c:v>
                </c:pt>
                <c:pt idx="449">
                  <c:v>321000000</c:v>
                </c:pt>
                <c:pt idx="450">
                  <c:v>92000000</c:v>
                </c:pt>
                <c:pt idx="451">
                  <c:v>69000000</c:v>
                </c:pt>
                <c:pt idx="452">
                  <c:v>650000000</c:v>
                </c:pt>
                <c:pt idx="453">
                  <c:v>185000000000</c:v>
                </c:pt>
                <c:pt idx="454">
                  <c:v>2401000000</c:v>
                </c:pt>
                <c:pt idx="455">
                  <c:v>805000000</c:v>
                </c:pt>
                <c:pt idx="456">
                  <c:v>723000000</c:v>
                </c:pt>
                <c:pt idx="457">
                  <c:v>5655000000</c:v>
                </c:pt>
                <c:pt idx="458">
                  <c:v>1414000000</c:v>
                </c:pt>
                <c:pt idx="459">
                  <c:v>2415000000</c:v>
                </c:pt>
                <c:pt idx="460">
                  <c:v>723000000</c:v>
                </c:pt>
                <c:pt idx="461">
                  <c:v>299000000</c:v>
                </c:pt>
                <c:pt idx="462">
                  <c:v>461000000</c:v>
                </c:pt>
                <c:pt idx="463">
                  <c:v>581000000</c:v>
                </c:pt>
                <c:pt idx="464">
                  <c:v>6890000000</c:v>
                </c:pt>
                <c:pt idx="465">
                  <c:v>20696000000</c:v>
                </c:pt>
                <c:pt idx="466">
                  <c:v>3180000000</c:v>
                </c:pt>
                <c:pt idx="467">
                  <c:v>3257000000</c:v>
                </c:pt>
                <c:pt idx="468">
                  <c:v>2544000000</c:v>
                </c:pt>
                <c:pt idx="469">
                  <c:v>2614000000</c:v>
                </c:pt>
                <c:pt idx="470">
                  <c:v>4736000000</c:v>
                </c:pt>
                <c:pt idx="471">
                  <c:v>110000000</c:v>
                </c:pt>
                <c:pt idx="472">
                  <c:v>1039000000</c:v>
                </c:pt>
                <c:pt idx="473">
                  <c:v>894000000</c:v>
                </c:pt>
                <c:pt idx="474">
                  <c:v>110000000</c:v>
                </c:pt>
                <c:pt idx="475">
                  <c:v>1419000000</c:v>
                </c:pt>
                <c:pt idx="476">
                  <c:v>64000000</c:v>
                </c:pt>
                <c:pt idx="477">
                  <c:v>170000000</c:v>
                </c:pt>
                <c:pt idx="478">
                  <c:v>666000000</c:v>
                </c:pt>
                <c:pt idx="479">
                  <c:v>2070000000</c:v>
                </c:pt>
                <c:pt idx="480">
                  <c:v>13320000000</c:v>
                </c:pt>
                <c:pt idx="481">
                  <c:v>422000000</c:v>
                </c:pt>
                <c:pt idx="482">
                  <c:v>3784000000</c:v>
                </c:pt>
                <c:pt idx="483">
                  <c:v>265000000</c:v>
                </c:pt>
                <c:pt idx="484">
                  <c:v>3288000000</c:v>
                </c:pt>
                <c:pt idx="485">
                  <c:v>94000000</c:v>
                </c:pt>
                <c:pt idx="486">
                  <c:v>335000000</c:v>
                </c:pt>
                <c:pt idx="487">
                  <c:v>93000000</c:v>
                </c:pt>
                <c:pt idx="488">
                  <c:v>79000000</c:v>
                </c:pt>
                <c:pt idx="489">
                  <c:v>723000000</c:v>
                </c:pt>
                <c:pt idx="490">
                  <c:v>200000000000</c:v>
                </c:pt>
                <c:pt idx="491">
                  <c:v>2222000000</c:v>
                </c:pt>
                <c:pt idx="492">
                  <c:v>904000000</c:v>
                </c:pt>
              </c:numCache>
            </c:numRef>
          </c:xVal>
          <c:yVal>
            <c:numRef>
              <c:f>'GDP WITH TOURISM'!$H$2:$H$2364</c:f>
              <c:numCache>
                <c:formatCode>[$$-1009]#,##0.00</c:formatCode>
                <c:ptCount val="493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4F-4DC8-AEDC-CFEC5827A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77215"/>
        <c:axId val="723278463"/>
      </c:scatterChart>
      <c:valAx>
        <c:axId val="723277215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78463"/>
        <c:crosses val="autoZero"/>
        <c:crossBetween val="midCat"/>
      </c:valAx>
      <c:valAx>
        <c:axId val="723278463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77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TOURISM</a:t>
            </a:r>
            <a:r>
              <a:rPr lang="en-US" baseline="0"/>
              <a:t> OUT BOUND VS GDP/CAPITA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TOURISM'!$D$2:$D$2364</c:f>
              <c:numCache>
                <c:formatCode>0.00</c:formatCode>
                <c:ptCount val="493"/>
                <c:pt idx="0">
                  <c:v>31000000</c:v>
                </c:pt>
                <c:pt idx="1">
                  <c:v>5460000000</c:v>
                </c:pt>
                <c:pt idx="2">
                  <c:v>163000000</c:v>
                </c:pt>
                <c:pt idx="3">
                  <c:v>348000000</c:v>
                </c:pt>
                <c:pt idx="4">
                  <c:v>141000000</c:v>
                </c:pt>
                <c:pt idx="5">
                  <c:v>44000000</c:v>
                </c:pt>
                <c:pt idx="6">
                  <c:v>469000000</c:v>
                </c:pt>
                <c:pt idx="7">
                  <c:v>116000000</c:v>
                </c:pt>
                <c:pt idx="8">
                  <c:v>4548000000</c:v>
                </c:pt>
                <c:pt idx="9">
                  <c:v>15125000000</c:v>
                </c:pt>
                <c:pt idx="10">
                  <c:v>904000000</c:v>
                </c:pt>
                <c:pt idx="11">
                  <c:v>1452000000</c:v>
                </c:pt>
                <c:pt idx="12">
                  <c:v>551000000</c:v>
                </c:pt>
                <c:pt idx="13">
                  <c:v>469000000</c:v>
                </c:pt>
                <c:pt idx="14">
                  <c:v>469000000</c:v>
                </c:pt>
                <c:pt idx="15">
                  <c:v>440000000</c:v>
                </c:pt>
                <c:pt idx="16">
                  <c:v>9000000</c:v>
                </c:pt>
                <c:pt idx="17">
                  <c:v>416000000</c:v>
                </c:pt>
                <c:pt idx="18">
                  <c:v>219000000</c:v>
                </c:pt>
                <c:pt idx="19">
                  <c:v>8000000</c:v>
                </c:pt>
                <c:pt idx="20">
                  <c:v>216000000</c:v>
                </c:pt>
                <c:pt idx="21">
                  <c:v>77000000</c:v>
                </c:pt>
                <c:pt idx="22">
                  <c:v>173000000</c:v>
                </c:pt>
                <c:pt idx="23">
                  <c:v>198000000</c:v>
                </c:pt>
                <c:pt idx="24">
                  <c:v>238000000</c:v>
                </c:pt>
                <c:pt idx="25">
                  <c:v>6365000000</c:v>
                </c:pt>
                <c:pt idx="26">
                  <c:v>126000000</c:v>
                </c:pt>
                <c:pt idx="27">
                  <c:v>241000000</c:v>
                </c:pt>
                <c:pt idx="28">
                  <c:v>154000000</c:v>
                </c:pt>
                <c:pt idx="29">
                  <c:v>641000000</c:v>
                </c:pt>
                <c:pt idx="30">
                  <c:v>9000000</c:v>
                </c:pt>
                <c:pt idx="31">
                  <c:v>33000000</c:v>
                </c:pt>
                <c:pt idx="32">
                  <c:v>10000000</c:v>
                </c:pt>
                <c:pt idx="33">
                  <c:v>67000000</c:v>
                </c:pt>
                <c:pt idx="34">
                  <c:v>190000000</c:v>
                </c:pt>
                <c:pt idx="35">
                  <c:v>91473000000</c:v>
                </c:pt>
                <c:pt idx="36">
                  <c:v>381000000</c:v>
                </c:pt>
                <c:pt idx="37">
                  <c:v>1647000000</c:v>
                </c:pt>
                <c:pt idx="38">
                  <c:v>32000000</c:v>
                </c:pt>
                <c:pt idx="39">
                  <c:v>4888000000</c:v>
                </c:pt>
                <c:pt idx="40">
                  <c:v>156000000</c:v>
                </c:pt>
                <c:pt idx="41">
                  <c:v>342000000</c:v>
                </c:pt>
                <c:pt idx="42">
                  <c:v>149000000</c:v>
                </c:pt>
                <c:pt idx="43">
                  <c:v>45000000</c:v>
                </c:pt>
                <c:pt idx="44">
                  <c:v>469000000</c:v>
                </c:pt>
                <c:pt idx="45">
                  <c:v>114000000</c:v>
                </c:pt>
                <c:pt idx="46">
                  <c:v>3765000000</c:v>
                </c:pt>
                <c:pt idx="47">
                  <c:v>14634000000</c:v>
                </c:pt>
                <c:pt idx="48">
                  <c:v>939000000</c:v>
                </c:pt>
                <c:pt idx="49">
                  <c:v>1556000000</c:v>
                </c:pt>
                <c:pt idx="50">
                  <c:v>434000000</c:v>
                </c:pt>
                <c:pt idx="51">
                  <c:v>469000000</c:v>
                </c:pt>
                <c:pt idx="52">
                  <c:v>469000000</c:v>
                </c:pt>
                <c:pt idx="53">
                  <c:v>425000000</c:v>
                </c:pt>
                <c:pt idx="54">
                  <c:v>9000000</c:v>
                </c:pt>
                <c:pt idx="55">
                  <c:v>465000000</c:v>
                </c:pt>
                <c:pt idx="56">
                  <c:v>247000000</c:v>
                </c:pt>
                <c:pt idx="57">
                  <c:v>8000000</c:v>
                </c:pt>
                <c:pt idx="58">
                  <c:v>266000000</c:v>
                </c:pt>
                <c:pt idx="59">
                  <c:v>62000000</c:v>
                </c:pt>
                <c:pt idx="60">
                  <c:v>168000000</c:v>
                </c:pt>
                <c:pt idx="61">
                  <c:v>205000000</c:v>
                </c:pt>
                <c:pt idx="62">
                  <c:v>227000000</c:v>
                </c:pt>
                <c:pt idx="63">
                  <c:v>6685000000</c:v>
                </c:pt>
                <c:pt idx="64">
                  <c:v>128000000</c:v>
                </c:pt>
                <c:pt idx="65">
                  <c:v>227000000</c:v>
                </c:pt>
                <c:pt idx="66">
                  <c:v>130000000</c:v>
                </c:pt>
                <c:pt idx="67">
                  <c:v>773000000</c:v>
                </c:pt>
                <c:pt idx="68">
                  <c:v>8000000</c:v>
                </c:pt>
                <c:pt idx="69">
                  <c:v>32000000</c:v>
                </c:pt>
                <c:pt idx="70">
                  <c:v>12000000</c:v>
                </c:pt>
                <c:pt idx="71">
                  <c:v>62000000</c:v>
                </c:pt>
                <c:pt idx="72">
                  <c:v>172000000</c:v>
                </c:pt>
                <c:pt idx="73">
                  <c:v>85610000000</c:v>
                </c:pt>
                <c:pt idx="74">
                  <c:v>338000000</c:v>
                </c:pt>
                <c:pt idx="75">
                  <c:v>1718000000</c:v>
                </c:pt>
                <c:pt idx="76">
                  <c:v>33000000</c:v>
                </c:pt>
                <c:pt idx="77">
                  <c:v>2744000000</c:v>
                </c:pt>
                <c:pt idx="78">
                  <c:v>172000000</c:v>
                </c:pt>
                <c:pt idx="79">
                  <c:v>338000000</c:v>
                </c:pt>
                <c:pt idx="80">
                  <c:v>146000000</c:v>
                </c:pt>
                <c:pt idx="81">
                  <c:v>48000000</c:v>
                </c:pt>
                <c:pt idx="82">
                  <c:v>243000000</c:v>
                </c:pt>
                <c:pt idx="83">
                  <c:v>114000000</c:v>
                </c:pt>
                <c:pt idx="84">
                  <c:v>2929000000</c:v>
                </c:pt>
                <c:pt idx="85">
                  <c:v>14257000000</c:v>
                </c:pt>
                <c:pt idx="86">
                  <c:v>932000000</c:v>
                </c:pt>
                <c:pt idx="87">
                  <c:v>1355000000</c:v>
                </c:pt>
                <c:pt idx="88">
                  <c:v>430000000</c:v>
                </c:pt>
                <c:pt idx="89">
                  <c:v>469000000</c:v>
                </c:pt>
                <c:pt idx="90">
                  <c:v>137000000</c:v>
                </c:pt>
                <c:pt idx="91">
                  <c:v>429000000</c:v>
                </c:pt>
                <c:pt idx="92">
                  <c:v>9000000</c:v>
                </c:pt>
                <c:pt idx="93">
                  <c:v>507000000</c:v>
                </c:pt>
                <c:pt idx="94">
                  <c:v>266000000</c:v>
                </c:pt>
                <c:pt idx="95">
                  <c:v>8000000</c:v>
                </c:pt>
                <c:pt idx="96">
                  <c:v>329000000</c:v>
                </c:pt>
                <c:pt idx="97">
                  <c:v>44000000</c:v>
                </c:pt>
                <c:pt idx="98">
                  <c:v>172000000</c:v>
                </c:pt>
                <c:pt idx="99">
                  <c:v>221000000</c:v>
                </c:pt>
                <c:pt idx="100">
                  <c:v>274000000</c:v>
                </c:pt>
                <c:pt idx="101">
                  <c:v>7087000000</c:v>
                </c:pt>
                <c:pt idx="102">
                  <c:v>125000000</c:v>
                </c:pt>
                <c:pt idx="103">
                  <c:v>252000000</c:v>
                </c:pt>
                <c:pt idx="104">
                  <c:v>117000000</c:v>
                </c:pt>
                <c:pt idx="105">
                  <c:v>806000000</c:v>
                </c:pt>
                <c:pt idx="106">
                  <c:v>8000000</c:v>
                </c:pt>
                <c:pt idx="107">
                  <c:v>34000000</c:v>
                </c:pt>
                <c:pt idx="108">
                  <c:v>10000000</c:v>
                </c:pt>
                <c:pt idx="109">
                  <c:v>54000000</c:v>
                </c:pt>
                <c:pt idx="110">
                  <c:v>208000000</c:v>
                </c:pt>
                <c:pt idx="111">
                  <c:v>81860000000</c:v>
                </c:pt>
                <c:pt idx="112">
                  <c:v>243000000</c:v>
                </c:pt>
                <c:pt idx="113">
                  <c:v>1546000000</c:v>
                </c:pt>
                <c:pt idx="114">
                  <c:v>35000000</c:v>
                </c:pt>
                <c:pt idx="115">
                  <c:v>2997000000</c:v>
                </c:pt>
                <c:pt idx="116">
                  <c:v>213000000</c:v>
                </c:pt>
                <c:pt idx="117">
                  <c:v>404000000</c:v>
                </c:pt>
                <c:pt idx="118">
                  <c:v>153000000</c:v>
                </c:pt>
                <c:pt idx="119">
                  <c:v>50000000</c:v>
                </c:pt>
                <c:pt idx="120">
                  <c:v>248000000</c:v>
                </c:pt>
                <c:pt idx="121">
                  <c:v>197000000</c:v>
                </c:pt>
                <c:pt idx="122">
                  <c:v>2874000000</c:v>
                </c:pt>
                <c:pt idx="123">
                  <c:v>16309000000</c:v>
                </c:pt>
                <c:pt idx="124">
                  <c:v>1109000000</c:v>
                </c:pt>
                <c:pt idx="125">
                  <c:v>1349000000</c:v>
                </c:pt>
                <c:pt idx="126">
                  <c:v>434000000</c:v>
                </c:pt>
                <c:pt idx="127">
                  <c:v>469000000</c:v>
                </c:pt>
                <c:pt idx="128">
                  <c:v>176000000</c:v>
                </c:pt>
                <c:pt idx="129">
                  <c:v>408000000</c:v>
                </c:pt>
                <c:pt idx="130">
                  <c:v>9000000</c:v>
                </c:pt>
                <c:pt idx="131">
                  <c:v>500000000</c:v>
                </c:pt>
                <c:pt idx="132">
                  <c:v>311000000</c:v>
                </c:pt>
                <c:pt idx="133">
                  <c:v>8000000</c:v>
                </c:pt>
                <c:pt idx="134">
                  <c:v>373000000</c:v>
                </c:pt>
                <c:pt idx="135">
                  <c:v>30000000</c:v>
                </c:pt>
                <c:pt idx="136">
                  <c:v>202000000</c:v>
                </c:pt>
                <c:pt idx="137">
                  <c:v>274000000</c:v>
                </c:pt>
                <c:pt idx="138">
                  <c:v>269000000</c:v>
                </c:pt>
                <c:pt idx="139">
                  <c:v>7252000000</c:v>
                </c:pt>
                <c:pt idx="140">
                  <c:v>139000000</c:v>
                </c:pt>
                <c:pt idx="141">
                  <c:v>267000000</c:v>
                </c:pt>
                <c:pt idx="142">
                  <c:v>115000000</c:v>
                </c:pt>
                <c:pt idx="143">
                  <c:v>847000000</c:v>
                </c:pt>
                <c:pt idx="144">
                  <c:v>8000000</c:v>
                </c:pt>
                <c:pt idx="145">
                  <c:v>36000000</c:v>
                </c:pt>
                <c:pt idx="146">
                  <c:v>13000000</c:v>
                </c:pt>
                <c:pt idx="147">
                  <c:v>68000000</c:v>
                </c:pt>
                <c:pt idx="148">
                  <c:v>143000000</c:v>
                </c:pt>
                <c:pt idx="149">
                  <c:v>82091000000</c:v>
                </c:pt>
                <c:pt idx="150">
                  <c:v>236000000</c:v>
                </c:pt>
                <c:pt idx="151">
                  <c:v>1311000000</c:v>
                </c:pt>
                <c:pt idx="152">
                  <c:v>38000000</c:v>
                </c:pt>
                <c:pt idx="153">
                  <c:v>3208000000</c:v>
                </c:pt>
                <c:pt idx="154">
                  <c:v>248000000</c:v>
                </c:pt>
                <c:pt idx="155">
                  <c:v>469000000</c:v>
                </c:pt>
                <c:pt idx="156">
                  <c:v>163000000</c:v>
                </c:pt>
                <c:pt idx="157">
                  <c:v>47000000</c:v>
                </c:pt>
                <c:pt idx="158">
                  <c:v>217000000</c:v>
                </c:pt>
                <c:pt idx="159">
                  <c:v>232000000</c:v>
                </c:pt>
                <c:pt idx="160">
                  <c:v>3752000000</c:v>
                </c:pt>
                <c:pt idx="161">
                  <c:v>19267000000</c:v>
                </c:pt>
                <c:pt idx="162">
                  <c:v>1251000000</c:v>
                </c:pt>
                <c:pt idx="163">
                  <c:v>1469000000</c:v>
                </c:pt>
                <c:pt idx="164">
                  <c:v>481000000</c:v>
                </c:pt>
                <c:pt idx="165">
                  <c:v>469000000</c:v>
                </c:pt>
                <c:pt idx="166">
                  <c:v>195000000</c:v>
                </c:pt>
                <c:pt idx="167">
                  <c:v>448000000</c:v>
                </c:pt>
                <c:pt idx="168">
                  <c:v>9000000</c:v>
                </c:pt>
                <c:pt idx="169">
                  <c:v>577000000</c:v>
                </c:pt>
                <c:pt idx="170">
                  <c:v>373000000</c:v>
                </c:pt>
                <c:pt idx="171">
                  <c:v>9000000</c:v>
                </c:pt>
                <c:pt idx="172">
                  <c:v>488000000</c:v>
                </c:pt>
                <c:pt idx="173">
                  <c:v>30000000</c:v>
                </c:pt>
                <c:pt idx="174">
                  <c:v>206000000</c:v>
                </c:pt>
                <c:pt idx="175">
                  <c:v>300000000</c:v>
                </c:pt>
                <c:pt idx="176">
                  <c:v>318000000</c:v>
                </c:pt>
                <c:pt idx="177">
                  <c:v>8034000000</c:v>
                </c:pt>
                <c:pt idx="178">
                  <c:v>154000000</c:v>
                </c:pt>
                <c:pt idx="179">
                  <c:v>294000000</c:v>
                </c:pt>
                <c:pt idx="180">
                  <c:v>121000000</c:v>
                </c:pt>
                <c:pt idx="181">
                  <c:v>852000000</c:v>
                </c:pt>
                <c:pt idx="182">
                  <c:v>10000000</c:v>
                </c:pt>
                <c:pt idx="183">
                  <c:v>37000000</c:v>
                </c:pt>
                <c:pt idx="184">
                  <c:v>14000000</c:v>
                </c:pt>
                <c:pt idx="185">
                  <c:v>85000000</c:v>
                </c:pt>
                <c:pt idx="186">
                  <c:v>141000000</c:v>
                </c:pt>
                <c:pt idx="187">
                  <c:v>94764000000</c:v>
                </c:pt>
                <c:pt idx="188">
                  <c:v>267000000</c:v>
                </c:pt>
                <c:pt idx="189">
                  <c:v>1604000000</c:v>
                </c:pt>
                <c:pt idx="190">
                  <c:v>40000000</c:v>
                </c:pt>
                <c:pt idx="191">
                  <c:v>3554000000</c:v>
                </c:pt>
                <c:pt idx="192">
                  <c:v>250000000</c:v>
                </c:pt>
                <c:pt idx="193">
                  <c:v>528000000</c:v>
                </c:pt>
                <c:pt idx="194">
                  <c:v>274000000</c:v>
                </c:pt>
                <c:pt idx="195">
                  <c:v>45000000</c:v>
                </c:pt>
                <c:pt idx="196">
                  <c:v>239000000</c:v>
                </c:pt>
                <c:pt idx="197">
                  <c:v>257000000</c:v>
                </c:pt>
                <c:pt idx="198">
                  <c:v>5905000000</c:v>
                </c:pt>
                <c:pt idx="199">
                  <c:v>22739000000</c:v>
                </c:pt>
                <c:pt idx="200">
                  <c:v>1355000000</c:v>
                </c:pt>
                <c:pt idx="201">
                  <c:v>1565000000</c:v>
                </c:pt>
                <c:pt idx="202">
                  <c:v>556000000</c:v>
                </c:pt>
                <c:pt idx="203">
                  <c:v>469000000</c:v>
                </c:pt>
                <c:pt idx="204">
                  <c:v>164000000</c:v>
                </c:pt>
                <c:pt idx="205">
                  <c:v>511000000</c:v>
                </c:pt>
                <c:pt idx="206">
                  <c:v>10000000</c:v>
                </c:pt>
                <c:pt idx="207">
                  <c:v>644000000</c:v>
                </c:pt>
                <c:pt idx="208">
                  <c:v>288000000</c:v>
                </c:pt>
                <c:pt idx="209">
                  <c:v>10000000</c:v>
                </c:pt>
                <c:pt idx="210">
                  <c:v>532000000</c:v>
                </c:pt>
                <c:pt idx="211">
                  <c:v>40000000</c:v>
                </c:pt>
                <c:pt idx="212">
                  <c:v>174000000</c:v>
                </c:pt>
                <c:pt idx="213">
                  <c:v>321000000</c:v>
                </c:pt>
                <c:pt idx="214">
                  <c:v>290000000</c:v>
                </c:pt>
                <c:pt idx="215">
                  <c:v>8951000000</c:v>
                </c:pt>
                <c:pt idx="216">
                  <c:v>162000000</c:v>
                </c:pt>
                <c:pt idx="217">
                  <c:v>388000000</c:v>
                </c:pt>
                <c:pt idx="218">
                  <c:v>130000000</c:v>
                </c:pt>
                <c:pt idx="219">
                  <c:v>970000000</c:v>
                </c:pt>
                <c:pt idx="220">
                  <c:v>11000000</c:v>
                </c:pt>
                <c:pt idx="221">
                  <c:v>39000000</c:v>
                </c:pt>
                <c:pt idx="222">
                  <c:v>15000000</c:v>
                </c:pt>
                <c:pt idx="223">
                  <c:v>94000000</c:v>
                </c:pt>
                <c:pt idx="224">
                  <c:v>234000000</c:v>
                </c:pt>
                <c:pt idx="225">
                  <c:v>469000000</c:v>
                </c:pt>
                <c:pt idx="226">
                  <c:v>331000000</c:v>
                </c:pt>
                <c:pt idx="227">
                  <c:v>1843000000</c:v>
                </c:pt>
                <c:pt idx="228">
                  <c:v>45000000</c:v>
                </c:pt>
                <c:pt idx="229">
                  <c:v>4038000000</c:v>
                </c:pt>
                <c:pt idx="230">
                  <c:v>241000000</c:v>
                </c:pt>
                <c:pt idx="231">
                  <c:v>541000000</c:v>
                </c:pt>
                <c:pt idx="232">
                  <c:v>284000000</c:v>
                </c:pt>
                <c:pt idx="233">
                  <c:v>43000000</c:v>
                </c:pt>
                <c:pt idx="234">
                  <c:v>394000000</c:v>
                </c:pt>
                <c:pt idx="235">
                  <c:v>360000000</c:v>
                </c:pt>
                <c:pt idx="236">
                  <c:v>7501000000</c:v>
                </c:pt>
                <c:pt idx="237">
                  <c:v>26067000000</c:v>
                </c:pt>
                <c:pt idx="238">
                  <c:v>1573000000</c:v>
                </c:pt>
                <c:pt idx="239">
                  <c:v>1799000000</c:v>
                </c:pt>
                <c:pt idx="240">
                  <c:v>577000000</c:v>
                </c:pt>
                <c:pt idx="241">
                  <c:v>469000000</c:v>
                </c:pt>
                <c:pt idx="242">
                  <c:v>191000000</c:v>
                </c:pt>
                <c:pt idx="243">
                  <c:v>495000000</c:v>
                </c:pt>
                <c:pt idx="244">
                  <c:v>10000000</c:v>
                </c:pt>
                <c:pt idx="245">
                  <c:v>706000000</c:v>
                </c:pt>
                <c:pt idx="246">
                  <c:v>307000000</c:v>
                </c:pt>
                <c:pt idx="247">
                  <c:v>16000000</c:v>
                </c:pt>
                <c:pt idx="248">
                  <c:v>655000000</c:v>
                </c:pt>
                <c:pt idx="249">
                  <c:v>49000000</c:v>
                </c:pt>
                <c:pt idx="250">
                  <c:v>239000000</c:v>
                </c:pt>
                <c:pt idx="251">
                  <c:v>425000000</c:v>
                </c:pt>
                <c:pt idx="252">
                  <c:v>315000000</c:v>
                </c:pt>
                <c:pt idx="253">
                  <c:v>9387000000</c:v>
                </c:pt>
                <c:pt idx="254">
                  <c:v>188000000</c:v>
                </c:pt>
                <c:pt idx="255">
                  <c:v>403000000</c:v>
                </c:pt>
                <c:pt idx="256">
                  <c:v>144000000</c:v>
                </c:pt>
                <c:pt idx="257">
                  <c:v>1047000000</c:v>
                </c:pt>
                <c:pt idx="258">
                  <c:v>14000000</c:v>
                </c:pt>
                <c:pt idx="259">
                  <c:v>39000000</c:v>
                </c:pt>
                <c:pt idx="260">
                  <c:v>16000000</c:v>
                </c:pt>
                <c:pt idx="261">
                  <c:v>33000000</c:v>
                </c:pt>
                <c:pt idx="262">
                  <c:v>146000000</c:v>
                </c:pt>
                <c:pt idx="263">
                  <c:v>469000000</c:v>
                </c:pt>
                <c:pt idx="264">
                  <c:v>305000000</c:v>
                </c:pt>
                <c:pt idx="265">
                  <c:v>1807000000</c:v>
                </c:pt>
                <c:pt idx="266">
                  <c:v>52000000</c:v>
                </c:pt>
                <c:pt idx="267">
                  <c:v>5063000000</c:v>
                </c:pt>
                <c:pt idx="268">
                  <c:v>270000000</c:v>
                </c:pt>
                <c:pt idx="269">
                  <c:v>538000000</c:v>
                </c:pt>
                <c:pt idx="270">
                  <c:v>290000000</c:v>
                </c:pt>
                <c:pt idx="271">
                  <c:v>46000000</c:v>
                </c:pt>
                <c:pt idx="272">
                  <c:v>453000000</c:v>
                </c:pt>
                <c:pt idx="273">
                  <c:v>385000000</c:v>
                </c:pt>
                <c:pt idx="274">
                  <c:v>10434000000</c:v>
                </c:pt>
                <c:pt idx="275">
                  <c:v>31099000000</c:v>
                </c:pt>
                <c:pt idx="276">
                  <c:v>2042000000</c:v>
                </c:pt>
                <c:pt idx="277">
                  <c:v>2093000000</c:v>
                </c:pt>
                <c:pt idx="278">
                  <c:v>751000000</c:v>
                </c:pt>
                <c:pt idx="279">
                  <c:v>469000000</c:v>
                </c:pt>
                <c:pt idx="280">
                  <c:v>223000000</c:v>
                </c:pt>
                <c:pt idx="281">
                  <c:v>531000000</c:v>
                </c:pt>
                <c:pt idx="282">
                  <c:v>11000000</c:v>
                </c:pt>
                <c:pt idx="283">
                  <c:v>733000000</c:v>
                </c:pt>
                <c:pt idx="284">
                  <c:v>363000000</c:v>
                </c:pt>
                <c:pt idx="285">
                  <c:v>16000000</c:v>
                </c:pt>
                <c:pt idx="286">
                  <c:v>737000000</c:v>
                </c:pt>
                <c:pt idx="287">
                  <c:v>58000000</c:v>
                </c:pt>
                <c:pt idx="288">
                  <c:v>331000000</c:v>
                </c:pt>
                <c:pt idx="289">
                  <c:v>309000000</c:v>
                </c:pt>
                <c:pt idx="290">
                  <c:v>340000000</c:v>
                </c:pt>
                <c:pt idx="291">
                  <c:v>9918000000</c:v>
                </c:pt>
                <c:pt idx="292">
                  <c:v>279000000</c:v>
                </c:pt>
                <c:pt idx="293">
                  <c:v>457000000</c:v>
                </c:pt>
                <c:pt idx="294">
                  <c:v>184000000</c:v>
                </c:pt>
                <c:pt idx="295">
                  <c:v>1243000000</c:v>
                </c:pt>
                <c:pt idx="296">
                  <c:v>12000000</c:v>
                </c:pt>
                <c:pt idx="297">
                  <c:v>42000000</c:v>
                </c:pt>
                <c:pt idx="298">
                  <c:v>20000000</c:v>
                </c:pt>
                <c:pt idx="299">
                  <c:v>28000000</c:v>
                </c:pt>
                <c:pt idx="300">
                  <c:v>155000000</c:v>
                </c:pt>
                <c:pt idx="301">
                  <c:v>469000000</c:v>
                </c:pt>
                <c:pt idx="302">
                  <c:v>354000000</c:v>
                </c:pt>
                <c:pt idx="303">
                  <c:v>2249000000</c:v>
                </c:pt>
                <c:pt idx="304">
                  <c:v>58000000</c:v>
                </c:pt>
                <c:pt idx="305">
                  <c:v>5962000000</c:v>
                </c:pt>
                <c:pt idx="306">
                  <c:v>273000000</c:v>
                </c:pt>
                <c:pt idx="307">
                  <c:v>460000000</c:v>
                </c:pt>
                <c:pt idx="308">
                  <c:v>279000000</c:v>
                </c:pt>
                <c:pt idx="309">
                  <c:v>44000000</c:v>
                </c:pt>
                <c:pt idx="310">
                  <c:v>459000000</c:v>
                </c:pt>
                <c:pt idx="311">
                  <c:v>381000000</c:v>
                </c:pt>
                <c:pt idx="312">
                  <c:v>13269000000</c:v>
                </c:pt>
                <c:pt idx="313">
                  <c:v>33844000000</c:v>
                </c:pt>
                <c:pt idx="314">
                  <c:v>1789000000</c:v>
                </c:pt>
                <c:pt idx="315">
                  <c:v>2337000000</c:v>
                </c:pt>
                <c:pt idx="316">
                  <c:v>718000000</c:v>
                </c:pt>
                <c:pt idx="317">
                  <c:v>469000000</c:v>
                </c:pt>
                <c:pt idx="318">
                  <c:v>229000000</c:v>
                </c:pt>
                <c:pt idx="319">
                  <c:v>532000000</c:v>
                </c:pt>
                <c:pt idx="320">
                  <c:v>11000000</c:v>
                </c:pt>
                <c:pt idx="321">
                  <c:v>790000000</c:v>
                </c:pt>
                <c:pt idx="322">
                  <c:v>326000000</c:v>
                </c:pt>
                <c:pt idx="323">
                  <c:v>11000000</c:v>
                </c:pt>
                <c:pt idx="324">
                  <c:v>741000000</c:v>
                </c:pt>
                <c:pt idx="325">
                  <c:v>52000000</c:v>
                </c:pt>
                <c:pt idx="326">
                  <c:v>383000000</c:v>
                </c:pt>
                <c:pt idx="327">
                  <c:v>385000000</c:v>
                </c:pt>
                <c:pt idx="328">
                  <c:v>312000000</c:v>
                </c:pt>
                <c:pt idx="329">
                  <c:v>10246000000</c:v>
                </c:pt>
                <c:pt idx="330">
                  <c:v>332000000</c:v>
                </c:pt>
                <c:pt idx="331">
                  <c:v>560000000</c:v>
                </c:pt>
                <c:pt idx="332">
                  <c:v>208000000</c:v>
                </c:pt>
                <c:pt idx="333">
                  <c:v>1432000000</c:v>
                </c:pt>
                <c:pt idx="334">
                  <c:v>15000000</c:v>
                </c:pt>
                <c:pt idx="335">
                  <c:v>45000000</c:v>
                </c:pt>
                <c:pt idx="336">
                  <c:v>18000000</c:v>
                </c:pt>
                <c:pt idx="337">
                  <c:v>35000000</c:v>
                </c:pt>
                <c:pt idx="338">
                  <c:v>102000000</c:v>
                </c:pt>
                <c:pt idx="339">
                  <c:v>469000000</c:v>
                </c:pt>
                <c:pt idx="340">
                  <c:v>466000000</c:v>
                </c:pt>
                <c:pt idx="341">
                  <c:v>2594000000</c:v>
                </c:pt>
                <c:pt idx="342">
                  <c:v>54000000</c:v>
                </c:pt>
                <c:pt idx="343">
                  <c:v>5766000000</c:v>
                </c:pt>
                <c:pt idx="344">
                  <c:v>265000000</c:v>
                </c:pt>
                <c:pt idx="345">
                  <c:v>386000000</c:v>
                </c:pt>
                <c:pt idx="346">
                  <c:v>293000000</c:v>
                </c:pt>
                <c:pt idx="347">
                  <c:v>43000000</c:v>
                </c:pt>
                <c:pt idx="348">
                  <c:v>407000000</c:v>
                </c:pt>
                <c:pt idx="349">
                  <c:v>388000000</c:v>
                </c:pt>
                <c:pt idx="350">
                  <c:v>12897000000</c:v>
                </c:pt>
                <c:pt idx="351">
                  <c:v>30065000000</c:v>
                </c:pt>
                <c:pt idx="352">
                  <c:v>1504000000</c:v>
                </c:pt>
                <c:pt idx="353">
                  <c:v>2301000000</c:v>
                </c:pt>
                <c:pt idx="354">
                  <c:v>462000000</c:v>
                </c:pt>
                <c:pt idx="355">
                  <c:v>469000000</c:v>
                </c:pt>
                <c:pt idx="356">
                  <c:v>258000000</c:v>
                </c:pt>
                <c:pt idx="357">
                  <c:v>523000000</c:v>
                </c:pt>
                <c:pt idx="358">
                  <c:v>13000000</c:v>
                </c:pt>
                <c:pt idx="359">
                  <c:v>806000000</c:v>
                </c:pt>
                <c:pt idx="360">
                  <c:v>253000000</c:v>
                </c:pt>
                <c:pt idx="361">
                  <c:v>10000000</c:v>
                </c:pt>
                <c:pt idx="362">
                  <c:v>862000000</c:v>
                </c:pt>
                <c:pt idx="363">
                  <c:v>52000000</c:v>
                </c:pt>
                <c:pt idx="364">
                  <c:v>433000000</c:v>
                </c:pt>
                <c:pt idx="365">
                  <c:v>361000000</c:v>
                </c:pt>
                <c:pt idx="366">
                  <c:v>259000000</c:v>
                </c:pt>
                <c:pt idx="367">
                  <c:v>8737000000</c:v>
                </c:pt>
                <c:pt idx="368">
                  <c:v>300000000</c:v>
                </c:pt>
                <c:pt idx="369">
                  <c:v>503000000</c:v>
                </c:pt>
                <c:pt idx="370">
                  <c:v>229000000</c:v>
                </c:pt>
                <c:pt idx="371">
                  <c:v>1404000000</c:v>
                </c:pt>
                <c:pt idx="372">
                  <c:v>11000000</c:v>
                </c:pt>
                <c:pt idx="373">
                  <c:v>47000000</c:v>
                </c:pt>
                <c:pt idx="374">
                  <c:v>14000000</c:v>
                </c:pt>
                <c:pt idx="375">
                  <c:v>35000000</c:v>
                </c:pt>
                <c:pt idx="376">
                  <c:v>136000000</c:v>
                </c:pt>
                <c:pt idx="377">
                  <c:v>469000000</c:v>
                </c:pt>
                <c:pt idx="378">
                  <c:v>442000000</c:v>
                </c:pt>
                <c:pt idx="379">
                  <c:v>2275000000</c:v>
                </c:pt>
                <c:pt idx="380">
                  <c:v>52000000</c:v>
                </c:pt>
                <c:pt idx="381">
                  <c:v>6375000000</c:v>
                </c:pt>
                <c:pt idx="382">
                  <c:v>264000000</c:v>
                </c:pt>
                <c:pt idx="383">
                  <c:v>369000000</c:v>
                </c:pt>
                <c:pt idx="384">
                  <c:v>351000000</c:v>
                </c:pt>
                <c:pt idx="385">
                  <c:v>39000000</c:v>
                </c:pt>
                <c:pt idx="386">
                  <c:v>417000000</c:v>
                </c:pt>
                <c:pt idx="387">
                  <c:v>421000000</c:v>
                </c:pt>
                <c:pt idx="388">
                  <c:v>19340000000</c:v>
                </c:pt>
                <c:pt idx="389">
                  <c:v>36975000000</c:v>
                </c:pt>
                <c:pt idx="390">
                  <c:v>1808000000</c:v>
                </c:pt>
                <c:pt idx="391">
                  <c:v>2373000000</c:v>
                </c:pt>
                <c:pt idx="392">
                  <c:v>533000000</c:v>
                </c:pt>
                <c:pt idx="393">
                  <c:v>469000000</c:v>
                </c:pt>
                <c:pt idx="394">
                  <c:v>282000000</c:v>
                </c:pt>
                <c:pt idx="395">
                  <c:v>554000000</c:v>
                </c:pt>
                <c:pt idx="396">
                  <c:v>13000000</c:v>
                </c:pt>
                <c:pt idx="397">
                  <c:v>863000000</c:v>
                </c:pt>
                <c:pt idx="398">
                  <c:v>280000000</c:v>
                </c:pt>
                <c:pt idx="399">
                  <c:v>10000000</c:v>
                </c:pt>
                <c:pt idx="400">
                  <c:v>1002000000</c:v>
                </c:pt>
                <c:pt idx="401">
                  <c:v>73000000</c:v>
                </c:pt>
                <c:pt idx="402">
                  <c:v>431000000</c:v>
                </c:pt>
                <c:pt idx="403">
                  <c:v>406000000</c:v>
                </c:pt>
                <c:pt idx="404">
                  <c:v>235000000</c:v>
                </c:pt>
                <c:pt idx="405">
                  <c:v>9001000000</c:v>
                </c:pt>
                <c:pt idx="406">
                  <c:v>329000000</c:v>
                </c:pt>
                <c:pt idx="407">
                  <c:v>575000000</c:v>
                </c:pt>
                <c:pt idx="408">
                  <c:v>269000000</c:v>
                </c:pt>
                <c:pt idx="409">
                  <c:v>1640000000</c:v>
                </c:pt>
                <c:pt idx="410">
                  <c:v>13000000</c:v>
                </c:pt>
                <c:pt idx="411">
                  <c:v>48000000</c:v>
                </c:pt>
                <c:pt idx="412">
                  <c:v>15000000</c:v>
                </c:pt>
                <c:pt idx="413">
                  <c:v>41000000</c:v>
                </c:pt>
                <c:pt idx="414">
                  <c:v>97000000</c:v>
                </c:pt>
                <c:pt idx="415">
                  <c:v>469000000</c:v>
                </c:pt>
                <c:pt idx="416">
                  <c:v>549000000</c:v>
                </c:pt>
                <c:pt idx="417">
                  <c:v>2238000000</c:v>
                </c:pt>
                <c:pt idx="418">
                  <c:v>50000000</c:v>
                </c:pt>
                <c:pt idx="419">
                  <c:v>7477000000</c:v>
                </c:pt>
                <c:pt idx="420">
                  <c:v>289000000</c:v>
                </c:pt>
                <c:pt idx="421">
                  <c:v>347000000</c:v>
                </c:pt>
                <c:pt idx="422">
                  <c:v>469000000</c:v>
                </c:pt>
                <c:pt idx="423">
                  <c:v>37000000</c:v>
                </c:pt>
                <c:pt idx="424">
                  <c:v>413000000</c:v>
                </c:pt>
                <c:pt idx="425">
                  <c:v>410000000</c:v>
                </c:pt>
                <c:pt idx="426">
                  <c:v>25070000000</c:v>
                </c:pt>
                <c:pt idx="427">
                  <c:v>41234000000</c:v>
                </c:pt>
                <c:pt idx="428">
                  <c:v>2047000000</c:v>
                </c:pt>
                <c:pt idx="429">
                  <c:v>2842000000</c:v>
                </c:pt>
                <c:pt idx="430">
                  <c:v>522000000</c:v>
                </c:pt>
                <c:pt idx="431">
                  <c:v>469000000</c:v>
                </c:pt>
                <c:pt idx="432">
                  <c:v>321000000</c:v>
                </c:pt>
                <c:pt idx="433">
                  <c:v>545000000</c:v>
                </c:pt>
                <c:pt idx="434">
                  <c:v>12000000</c:v>
                </c:pt>
                <c:pt idx="435">
                  <c:v>917000000</c:v>
                </c:pt>
                <c:pt idx="436">
                  <c:v>244000000</c:v>
                </c:pt>
                <c:pt idx="437">
                  <c:v>10000000</c:v>
                </c:pt>
                <c:pt idx="438">
                  <c:v>935000000</c:v>
                </c:pt>
                <c:pt idx="439">
                  <c:v>79000000</c:v>
                </c:pt>
                <c:pt idx="440">
                  <c:v>458000000</c:v>
                </c:pt>
                <c:pt idx="441">
                  <c:v>446000000</c:v>
                </c:pt>
                <c:pt idx="442">
                  <c:v>213000000</c:v>
                </c:pt>
                <c:pt idx="443">
                  <c:v>9704000000</c:v>
                </c:pt>
                <c:pt idx="444">
                  <c:v>380000000</c:v>
                </c:pt>
                <c:pt idx="445">
                  <c:v>665000000</c:v>
                </c:pt>
                <c:pt idx="446">
                  <c:v>309000000</c:v>
                </c:pt>
                <c:pt idx="447">
                  <c:v>1764000000</c:v>
                </c:pt>
                <c:pt idx="448">
                  <c:v>14000000</c:v>
                </c:pt>
                <c:pt idx="449">
                  <c:v>48000000</c:v>
                </c:pt>
                <c:pt idx="450">
                  <c:v>13000000</c:v>
                </c:pt>
                <c:pt idx="451">
                  <c:v>49000000</c:v>
                </c:pt>
                <c:pt idx="452">
                  <c:v>192000000</c:v>
                </c:pt>
                <c:pt idx="453">
                  <c:v>469000000</c:v>
                </c:pt>
                <c:pt idx="454">
                  <c:v>797000000</c:v>
                </c:pt>
                <c:pt idx="455">
                  <c:v>2922000000</c:v>
                </c:pt>
                <c:pt idx="456">
                  <c:v>469000000</c:v>
                </c:pt>
                <c:pt idx="457">
                  <c:v>8213000000</c:v>
                </c:pt>
                <c:pt idx="458">
                  <c:v>296000000</c:v>
                </c:pt>
                <c:pt idx="459">
                  <c:v>384000000</c:v>
                </c:pt>
                <c:pt idx="460">
                  <c:v>469000000</c:v>
                </c:pt>
                <c:pt idx="461">
                  <c:v>40000000</c:v>
                </c:pt>
                <c:pt idx="462">
                  <c:v>411000000</c:v>
                </c:pt>
                <c:pt idx="463">
                  <c:v>559000000</c:v>
                </c:pt>
                <c:pt idx="464">
                  <c:v>26202000000</c:v>
                </c:pt>
                <c:pt idx="465">
                  <c:v>43010000000</c:v>
                </c:pt>
                <c:pt idx="466">
                  <c:v>2348000000</c:v>
                </c:pt>
                <c:pt idx="467">
                  <c:v>3364000000</c:v>
                </c:pt>
                <c:pt idx="468">
                  <c:v>567000000</c:v>
                </c:pt>
                <c:pt idx="469">
                  <c:v>469000000</c:v>
                </c:pt>
                <c:pt idx="470">
                  <c:v>545000000</c:v>
                </c:pt>
                <c:pt idx="471">
                  <c:v>13000000</c:v>
                </c:pt>
                <c:pt idx="472">
                  <c:v>944000000</c:v>
                </c:pt>
                <c:pt idx="473">
                  <c:v>286000000</c:v>
                </c:pt>
                <c:pt idx="474">
                  <c:v>10000000</c:v>
                </c:pt>
                <c:pt idx="475">
                  <c:v>914000000</c:v>
                </c:pt>
                <c:pt idx="476">
                  <c:v>82000000</c:v>
                </c:pt>
                <c:pt idx="477">
                  <c:v>474000000</c:v>
                </c:pt>
                <c:pt idx="478">
                  <c:v>464000000</c:v>
                </c:pt>
                <c:pt idx="479">
                  <c:v>165000000</c:v>
                </c:pt>
                <c:pt idx="480">
                  <c:v>10735000000</c:v>
                </c:pt>
                <c:pt idx="481">
                  <c:v>372000000</c:v>
                </c:pt>
                <c:pt idx="482">
                  <c:v>605000000</c:v>
                </c:pt>
                <c:pt idx="483">
                  <c:v>341000000</c:v>
                </c:pt>
                <c:pt idx="484">
                  <c:v>1950000000</c:v>
                </c:pt>
                <c:pt idx="485">
                  <c:v>14000000</c:v>
                </c:pt>
                <c:pt idx="486">
                  <c:v>49000000</c:v>
                </c:pt>
                <c:pt idx="487">
                  <c:v>14000000</c:v>
                </c:pt>
                <c:pt idx="488">
                  <c:v>58000000</c:v>
                </c:pt>
                <c:pt idx="489">
                  <c:v>469000000</c:v>
                </c:pt>
                <c:pt idx="490">
                  <c:v>469000000</c:v>
                </c:pt>
                <c:pt idx="491">
                  <c:v>1028000000</c:v>
                </c:pt>
                <c:pt idx="492">
                  <c:v>3202000000</c:v>
                </c:pt>
              </c:numCache>
            </c:numRef>
          </c:xVal>
          <c:yVal>
            <c:numRef>
              <c:f>'GDP WITH TOURISM'!$H$2:$H$2364</c:f>
              <c:numCache>
                <c:formatCode>[$$-1009]#,##0.00</c:formatCode>
                <c:ptCount val="493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7-4B90-874F-0BE5F73A5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265599"/>
        <c:axId val="458266431"/>
      </c:scatterChart>
      <c:valAx>
        <c:axId val="458265599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66431"/>
        <c:crosses val="autoZero"/>
        <c:crossBetween val="midCat"/>
      </c:valAx>
      <c:valAx>
        <c:axId val="458266431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265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Tourism</a:t>
            </a:r>
            <a:r>
              <a:rPr lang="en-US" baseline="0"/>
              <a:t> Inbound vs GDP/Capita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TOURISM'!$E$2:$E$2364</c:f>
              <c:numCache>
                <c:formatCode>0.00</c:formatCode>
                <c:ptCount val="493"/>
                <c:pt idx="0">
                  <c:v>291000000</c:v>
                </c:pt>
                <c:pt idx="1">
                  <c:v>3195000000</c:v>
                </c:pt>
                <c:pt idx="2">
                  <c:v>850000000</c:v>
                </c:pt>
                <c:pt idx="3">
                  <c:v>1753000000</c:v>
                </c:pt>
                <c:pt idx="4">
                  <c:v>733000000</c:v>
                </c:pt>
                <c:pt idx="5">
                  <c:v>111000000</c:v>
                </c:pt>
                <c:pt idx="6">
                  <c:v>431000000</c:v>
                </c:pt>
                <c:pt idx="7">
                  <c:v>101000000</c:v>
                </c:pt>
                <c:pt idx="8">
                  <c:v>1969000000</c:v>
                </c:pt>
                <c:pt idx="9">
                  <c:v>13035000000</c:v>
                </c:pt>
                <c:pt idx="10">
                  <c:v>1179000000</c:v>
                </c:pt>
                <c:pt idx="11">
                  <c:v>1313000000</c:v>
                </c:pt>
                <c:pt idx="12">
                  <c:v>1477000000</c:v>
                </c:pt>
                <c:pt idx="13">
                  <c:v>1948000000</c:v>
                </c:pt>
                <c:pt idx="14">
                  <c:v>227000000</c:v>
                </c:pt>
                <c:pt idx="15">
                  <c:v>2860000000</c:v>
                </c:pt>
                <c:pt idx="16">
                  <c:v>48000000</c:v>
                </c:pt>
                <c:pt idx="17">
                  <c:v>451000000</c:v>
                </c:pt>
                <c:pt idx="18">
                  <c:v>437000000</c:v>
                </c:pt>
                <c:pt idx="19">
                  <c:v>93000000</c:v>
                </c:pt>
                <c:pt idx="20">
                  <c:v>498000000</c:v>
                </c:pt>
                <c:pt idx="21">
                  <c:v>80000000</c:v>
                </c:pt>
                <c:pt idx="22">
                  <c:v>128000000</c:v>
                </c:pt>
                <c:pt idx="23">
                  <c:v>263000000</c:v>
                </c:pt>
                <c:pt idx="24">
                  <c:v>1577000000</c:v>
                </c:pt>
                <c:pt idx="25">
                  <c:v>9133000000</c:v>
                </c:pt>
                <c:pt idx="26">
                  <c:v>129000000</c:v>
                </c:pt>
                <c:pt idx="27">
                  <c:v>628000000</c:v>
                </c:pt>
                <c:pt idx="28">
                  <c:v>88000000</c:v>
                </c:pt>
                <c:pt idx="29">
                  <c:v>861000000</c:v>
                </c:pt>
                <c:pt idx="30">
                  <c:v>58000000</c:v>
                </c:pt>
                <c:pt idx="31">
                  <c:v>281000000</c:v>
                </c:pt>
                <c:pt idx="32">
                  <c:v>82000000</c:v>
                </c:pt>
                <c:pt idx="33">
                  <c:v>42000000</c:v>
                </c:pt>
                <c:pt idx="34">
                  <c:v>371000000</c:v>
                </c:pt>
                <c:pt idx="35">
                  <c:v>121000000000</c:v>
                </c:pt>
                <c:pt idx="36">
                  <c:v>827000000</c:v>
                </c:pt>
                <c:pt idx="37">
                  <c:v>469000000</c:v>
                </c:pt>
                <c:pt idx="38">
                  <c:v>272000000</c:v>
                </c:pt>
                <c:pt idx="39">
                  <c:v>2756000000</c:v>
                </c:pt>
                <c:pt idx="40">
                  <c:v>825000000</c:v>
                </c:pt>
                <c:pt idx="41">
                  <c:v>1665000000</c:v>
                </c:pt>
                <c:pt idx="42">
                  <c:v>706000000</c:v>
                </c:pt>
                <c:pt idx="43">
                  <c:v>111000000</c:v>
                </c:pt>
                <c:pt idx="44">
                  <c:v>351000000</c:v>
                </c:pt>
                <c:pt idx="45">
                  <c:v>119000000</c:v>
                </c:pt>
                <c:pt idx="46">
                  <c:v>1844000000</c:v>
                </c:pt>
                <c:pt idx="47">
                  <c:v>12680000000</c:v>
                </c:pt>
                <c:pt idx="48">
                  <c:v>1184000000</c:v>
                </c:pt>
                <c:pt idx="49">
                  <c:v>1483000000</c:v>
                </c:pt>
                <c:pt idx="50">
                  <c:v>1339000000</c:v>
                </c:pt>
                <c:pt idx="51">
                  <c:v>1840000000</c:v>
                </c:pt>
                <c:pt idx="52">
                  <c:v>271000000</c:v>
                </c:pt>
                <c:pt idx="53">
                  <c:v>2798000000</c:v>
                </c:pt>
                <c:pt idx="54">
                  <c:v>46000000</c:v>
                </c:pt>
                <c:pt idx="55">
                  <c:v>438000000</c:v>
                </c:pt>
                <c:pt idx="56">
                  <c:v>452000000</c:v>
                </c:pt>
                <c:pt idx="57">
                  <c:v>83000000</c:v>
                </c:pt>
                <c:pt idx="58">
                  <c:v>588000000</c:v>
                </c:pt>
                <c:pt idx="59">
                  <c:v>65000000</c:v>
                </c:pt>
                <c:pt idx="60">
                  <c:v>105000000</c:v>
                </c:pt>
                <c:pt idx="61">
                  <c:v>260000000</c:v>
                </c:pt>
                <c:pt idx="62">
                  <c:v>1494000000</c:v>
                </c:pt>
                <c:pt idx="63">
                  <c:v>9190000000</c:v>
                </c:pt>
                <c:pt idx="64">
                  <c:v>135000000</c:v>
                </c:pt>
                <c:pt idx="65">
                  <c:v>665000000</c:v>
                </c:pt>
                <c:pt idx="66">
                  <c:v>91000000</c:v>
                </c:pt>
                <c:pt idx="67">
                  <c:v>763000000</c:v>
                </c:pt>
                <c:pt idx="68">
                  <c:v>62000000</c:v>
                </c:pt>
                <c:pt idx="69">
                  <c:v>233000000</c:v>
                </c:pt>
                <c:pt idx="70">
                  <c:v>89000000</c:v>
                </c:pt>
                <c:pt idx="71">
                  <c:v>26000000</c:v>
                </c:pt>
                <c:pt idx="72">
                  <c:v>361000000</c:v>
                </c:pt>
                <c:pt idx="73">
                  <c:v>109000000000</c:v>
                </c:pt>
                <c:pt idx="74">
                  <c:v>700000000</c:v>
                </c:pt>
                <c:pt idx="75">
                  <c:v>677000000</c:v>
                </c:pt>
                <c:pt idx="76">
                  <c:v>274000000</c:v>
                </c:pt>
                <c:pt idx="77">
                  <c:v>1716000000</c:v>
                </c:pt>
                <c:pt idx="78">
                  <c:v>835000000</c:v>
                </c:pt>
                <c:pt idx="79">
                  <c:v>1773000000</c:v>
                </c:pt>
                <c:pt idx="80">
                  <c:v>666000000</c:v>
                </c:pt>
                <c:pt idx="81">
                  <c:v>121000000</c:v>
                </c:pt>
                <c:pt idx="82">
                  <c:v>378000000</c:v>
                </c:pt>
                <c:pt idx="83">
                  <c:v>143000000</c:v>
                </c:pt>
                <c:pt idx="84">
                  <c:v>2142000000</c:v>
                </c:pt>
                <c:pt idx="85">
                  <c:v>12744000000</c:v>
                </c:pt>
                <c:pt idx="86">
                  <c:v>1221000000</c:v>
                </c:pt>
                <c:pt idx="87">
                  <c:v>1237000000</c:v>
                </c:pt>
                <c:pt idx="88">
                  <c:v>1292000000</c:v>
                </c:pt>
                <c:pt idx="89">
                  <c:v>1769000000</c:v>
                </c:pt>
                <c:pt idx="90">
                  <c:v>217000000</c:v>
                </c:pt>
                <c:pt idx="91">
                  <c:v>2730000000</c:v>
                </c:pt>
                <c:pt idx="92">
                  <c:v>46000000</c:v>
                </c:pt>
                <c:pt idx="93">
                  <c:v>449000000</c:v>
                </c:pt>
                <c:pt idx="94">
                  <c:v>521000000</c:v>
                </c:pt>
                <c:pt idx="95">
                  <c:v>91000000</c:v>
                </c:pt>
                <c:pt idx="96">
                  <c:v>647000000</c:v>
                </c:pt>
                <c:pt idx="97">
                  <c:v>53000000</c:v>
                </c:pt>
                <c:pt idx="98">
                  <c:v>108000000</c:v>
                </c:pt>
                <c:pt idx="99">
                  <c:v>305000000</c:v>
                </c:pt>
                <c:pt idx="100">
                  <c:v>1482000000</c:v>
                </c:pt>
                <c:pt idx="101">
                  <c:v>9547000000</c:v>
                </c:pt>
                <c:pt idx="102">
                  <c:v>135000000</c:v>
                </c:pt>
                <c:pt idx="103">
                  <c:v>710000000</c:v>
                </c:pt>
                <c:pt idx="104">
                  <c:v>76000000</c:v>
                </c:pt>
                <c:pt idx="105">
                  <c:v>836000000</c:v>
                </c:pt>
                <c:pt idx="106">
                  <c:v>57000000</c:v>
                </c:pt>
                <c:pt idx="107">
                  <c:v>210000000</c:v>
                </c:pt>
                <c:pt idx="108">
                  <c:v>91000000</c:v>
                </c:pt>
                <c:pt idx="109">
                  <c:v>17000000</c:v>
                </c:pt>
                <c:pt idx="110">
                  <c:v>402000000</c:v>
                </c:pt>
                <c:pt idx="111">
                  <c:v>104000000000</c:v>
                </c:pt>
                <c:pt idx="112">
                  <c:v>409000000</c:v>
                </c:pt>
                <c:pt idx="113">
                  <c:v>484000000</c:v>
                </c:pt>
                <c:pt idx="114">
                  <c:v>300000000</c:v>
                </c:pt>
                <c:pt idx="115">
                  <c:v>2306000000</c:v>
                </c:pt>
                <c:pt idx="116">
                  <c:v>858000000</c:v>
                </c:pt>
                <c:pt idx="117">
                  <c:v>1770000000</c:v>
                </c:pt>
                <c:pt idx="118">
                  <c:v>767000000</c:v>
                </c:pt>
                <c:pt idx="119">
                  <c:v>150000000</c:v>
                </c:pt>
                <c:pt idx="120">
                  <c:v>348000000</c:v>
                </c:pt>
                <c:pt idx="121">
                  <c:v>243000000</c:v>
                </c:pt>
                <c:pt idx="122">
                  <c:v>2673000000</c:v>
                </c:pt>
                <c:pt idx="123">
                  <c:v>12236000000</c:v>
                </c:pt>
                <c:pt idx="124">
                  <c:v>1309000000</c:v>
                </c:pt>
                <c:pt idx="125">
                  <c:v>1191000000</c:v>
                </c:pt>
                <c:pt idx="126">
                  <c:v>1424000000</c:v>
                </c:pt>
                <c:pt idx="127">
                  <c:v>1999000000</c:v>
                </c:pt>
                <c:pt idx="128">
                  <c:v>223000000</c:v>
                </c:pt>
                <c:pt idx="129">
                  <c:v>3128000000</c:v>
                </c:pt>
                <c:pt idx="130">
                  <c:v>52000000</c:v>
                </c:pt>
                <c:pt idx="131">
                  <c:v>408000000</c:v>
                </c:pt>
                <c:pt idx="132">
                  <c:v>664000000</c:v>
                </c:pt>
                <c:pt idx="133">
                  <c:v>104000000</c:v>
                </c:pt>
                <c:pt idx="134">
                  <c:v>646000000</c:v>
                </c:pt>
                <c:pt idx="135">
                  <c:v>28000000</c:v>
                </c:pt>
                <c:pt idx="136">
                  <c:v>96000000</c:v>
                </c:pt>
                <c:pt idx="137">
                  <c:v>372000000</c:v>
                </c:pt>
                <c:pt idx="138">
                  <c:v>1621000000</c:v>
                </c:pt>
                <c:pt idx="139">
                  <c:v>10058000000</c:v>
                </c:pt>
                <c:pt idx="140">
                  <c:v>160000000</c:v>
                </c:pt>
                <c:pt idx="141">
                  <c:v>804000000</c:v>
                </c:pt>
                <c:pt idx="142">
                  <c:v>81000000</c:v>
                </c:pt>
                <c:pt idx="143">
                  <c:v>1023000000</c:v>
                </c:pt>
                <c:pt idx="144">
                  <c:v>75000000</c:v>
                </c:pt>
                <c:pt idx="145">
                  <c:v>282000000</c:v>
                </c:pt>
                <c:pt idx="146">
                  <c:v>91000000</c:v>
                </c:pt>
                <c:pt idx="147">
                  <c:v>18000000</c:v>
                </c:pt>
                <c:pt idx="148">
                  <c:v>437000000</c:v>
                </c:pt>
                <c:pt idx="149">
                  <c:v>102000000000</c:v>
                </c:pt>
                <c:pt idx="150">
                  <c:v>419000000</c:v>
                </c:pt>
                <c:pt idx="151">
                  <c:v>378000000</c:v>
                </c:pt>
                <c:pt idx="152">
                  <c:v>337000000</c:v>
                </c:pt>
                <c:pt idx="153">
                  <c:v>2660000000</c:v>
                </c:pt>
                <c:pt idx="154">
                  <c:v>1056000000</c:v>
                </c:pt>
                <c:pt idx="155">
                  <c:v>1897000000</c:v>
                </c:pt>
                <c:pt idx="156">
                  <c:v>784000000</c:v>
                </c:pt>
                <c:pt idx="157">
                  <c:v>168000000</c:v>
                </c:pt>
                <c:pt idx="158">
                  <c:v>426000000</c:v>
                </c:pt>
                <c:pt idx="159">
                  <c:v>283000000</c:v>
                </c:pt>
                <c:pt idx="160">
                  <c:v>3389000000</c:v>
                </c:pt>
                <c:pt idx="161">
                  <c:v>15135000000</c:v>
                </c:pt>
                <c:pt idx="162">
                  <c:v>1571000000</c:v>
                </c:pt>
                <c:pt idx="163">
                  <c:v>1369000000</c:v>
                </c:pt>
                <c:pt idx="164">
                  <c:v>1586000000</c:v>
                </c:pt>
                <c:pt idx="165">
                  <c:v>2114000000</c:v>
                </c:pt>
                <c:pt idx="166">
                  <c:v>224000000</c:v>
                </c:pt>
                <c:pt idx="167">
                  <c:v>3152000000</c:v>
                </c:pt>
                <c:pt idx="168">
                  <c:v>61000000</c:v>
                </c:pt>
                <c:pt idx="169">
                  <c:v>464000000</c:v>
                </c:pt>
                <c:pt idx="170">
                  <c:v>748000000</c:v>
                </c:pt>
                <c:pt idx="171">
                  <c:v>86000000</c:v>
                </c:pt>
                <c:pt idx="172">
                  <c:v>630000000</c:v>
                </c:pt>
                <c:pt idx="173">
                  <c:v>27000000</c:v>
                </c:pt>
                <c:pt idx="174">
                  <c:v>93000000</c:v>
                </c:pt>
                <c:pt idx="175">
                  <c:v>420000000</c:v>
                </c:pt>
                <c:pt idx="176">
                  <c:v>1733000000</c:v>
                </c:pt>
                <c:pt idx="177">
                  <c:v>11610000000</c:v>
                </c:pt>
                <c:pt idx="178">
                  <c:v>192000000</c:v>
                </c:pt>
                <c:pt idx="179">
                  <c:v>903000000</c:v>
                </c:pt>
                <c:pt idx="180">
                  <c:v>87000000</c:v>
                </c:pt>
                <c:pt idx="181">
                  <c:v>1232000000</c:v>
                </c:pt>
                <c:pt idx="182">
                  <c:v>103000000</c:v>
                </c:pt>
                <c:pt idx="183">
                  <c:v>326000000</c:v>
                </c:pt>
                <c:pt idx="184">
                  <c:v>96000000</c:v>
                </c:pt>
                <c:pt idx="185">
                  <c:v>52000000</c:v>
                </c:pt>
                <c:pt idx="186">
                  <c:v>568000000</c:v>
                </c:pt>
                <c:pt idx="187">
                  <c:v>116000000000</c:v>
                </c:pt>
                <c:pt idx="188">
                  <c:v>591000000</c:v>
                </c:pt>
                <c:pt idx="189">
                  <c:v>554000000</c:v>
                </c:pt>
                <c:pt idx="190">
                  <c:v>309000000</c:v>
                </c:pt>
                <c:pt idx="191">
                  <c:v>3209000000</c:v>
                </c:pt>
                <c:pt idx="192">
                  <c:v>1097000000</c:v>
                </c:pt>
                <c:pt idx="193">
                  <c:v>2081000000</c:v>
                </c:pt>
                <c:pt idx="194">
                  <c:v>1081000000</c:v>
                </c:pt>
                <c:pt idx="195">
                  <c:v>214000000</c:v>
                </c:pt>
                <c:pt idx="196">
                  <c:v>429000000</c:v>
                </c:pt>
                <c:pt idx="197">
                  <c:v>345000000</c:v>
                </c:pt>
                <c:pt idx="198">
                  <c:v>4168000000</c:v>
                </c:pt>
                <c:pt idx="199">
                  <c:v>15887000000</c:v>
                </c:pt>
                <c:pt idx="200">
                  <c:v>1682000000</c:v>
                </c:pt>
                <c:pt idx="201">
                  <c:v>1574000000</c:v>
                </c:pt>
                <c:pt idx="202">
                  <c:v>1810000000</c:v>
                </c:pt>
                <c:pt idx="203">
                  <c:v>2591000000</c:v>
                </c:pt>
                <c:pt idx="204">
                  <c:v>244000000</c:v>
                </c:pt>
                <c:pt idx="205">
                  <c:v>3518000000</c:v>
                </c:pt>
                <c:pt idx="206">
                  <c:v>57000000</c:v>
                </c:pt>
                <c:pt idx="207">
                  <c:v>488000000</c:v>
                </c:pt>
                <c:pt idx="208">
                  <c:v>656000000</c:v>
                </c:pt>
                <c:pt idx="209">
                  <c:v>71000000</c:v>
                </c:pt>
                <c:pt idx="210">
                  <c:v>791000000</c:v>
                </c:pt>
                <c:pt idx="211">
                  <c:v>35000000</c:v>
                </c:pt>
                <c:pt idx="212">
                  <c:v>80000000</c:v>
                </c:pt>
                <c:pt idx="213">
                  <c:v>465000000</c:v>
                </c:pt>
                <c:pt idx="214">
                  <c:v>1783000000</c:v>
                </c:pt>
                <c:pt idx="215">
                  <c:v>12801000000</c:v>
                </c:pt>
                <c:pt idx="216">
                  <c:v>206000000</c:v>
                </c:pt>
                <c:pt idx="217">
                  <c:v>1108000000</c:v>
                </c:pt>
                <c:pt idx="218">
                  <c:v>96000000</c:v>
                </c:pt>
                <c:pt idx="219">
                  <c:v>1438000000</c:v>
                </c:pt>
                <c:pt idx="220">
                  <c:v>121000000</c:v>
                </c:pt>
                <c:pt idx="221">
                  <c:v>382000000</c:v>
                </c:pt>
                <c:pt idx="222">
                  <c:v>104000000</c:v>
                </c:pt>
                <c:pt idx="223">
                  <c:v>96000000</c:v>
                </c:pt>
                <c:pt idx="224">
                  <c:v>593000000</c:v>
                </c:pt>
                <c:pt idx="225">
                  <c:v>127000000000</c:v>
                </c:pt>
                <c:pt idx="226">
                  <c:v>699000000</c:v>
                </c:pt>
                <c:pt idx="227">
                  <c:v>722000000</c:v>
                </c:pt>
                <c:pt idx="228">
                  <c:v>327000000</c:v>
                </c:pt>
                <c:pt idx="229">
                  <c:v>3899000000</c:v>
                </c:pt>
                <c:pt idx="230">
                  <c:v>1064000000</c:v>
                </c:pt>
                <c:pt idx="231">
                  <c:v>2066000000</c:v>
                </c:pt>
                <c:pt idx="232">
                  <c:v>1235000000</c:v>
                </c:pt>
                <c:pt idx="233">
                  <c:v>260000000</c:v>
                </c:pt>
                <c:pt idx="234">
                  <c:v>495000000</c:v>
                </c:pt>
                <c:pt idx="235">
                  <c:v>330000000</c:v>
                </c:pt>
                <c:pt idx="236">
                  <c:v>4577000000</c:v>
                </c:pt>
                <c:pt idx="237">
                  <c:v>16837000000</c:v>
                </c:pt>
                <c:pt idx="238">
                  <c:v>1891000000</c:v>
                </c:pt>
                <c:pt idx="239">
                  <c:v>2009000000</c:v>
                </c:pt>
                <c:pt idx="240">
                  <c:v>1865000000</c:v>
                </c:pt>
                <c:pt idx="241">
                  <c:v>2414000000</c:v>
                </c:pt>
                <c:pt idx="242">
                  <c:v>277000000</c:v>
                </c:pt>
                <c:pt idx="243">
                  <c:v>3917000000</c:v>
                </c:pt>
                <c:pt idx="244">
                  <c:v>72000000</c:v>
                </c:pt>
                <c:pt idx="245">
                  <c:v>492000000</c:v>
                </c:pt>
                <c:pt idx="246">
                  <c:v>686000000</c:v>
                </c:pt>
                <c:pt idx="247">
                  <c:v>94000000</c:v>
                </c:pt>
                <c:pt idx="248">
                  <c:v>919000000</c:v>
                </c:pt>
                <c:pt idx="249">
                  <c:v>37000000</c:v>
                </c:pt>
                <c:pt idx="250">
                  <c:v>126000000</c:v>
                </c:pt>
                <c:pt idx="251">
                  <c:v>516000000</c:v>
                </c:pt>
                <c:pt idx="252">
                  <c:v>2094000000</c:v>
                </c:pt>
                <c:pt idx="253">
                  <c:v>13329000000</c:v>
                </c:pt>
                <c:pt idx="254">
                  <c:v>231000000</c:v>
                </c:pt>
                <c:pt idx="255">
                  <c:v>1425000000</c:v>
                </c:pt>
                <c:pt idx="256">
                  <c:v>112000000</c:v>
                </c:pt>
                <c:pt idx="257">
                  <c:v>1775000000</c:v>
                </c:pt>
                <c:pt idx="258">
                  <c:v>132000000</c:v>
                </c:pt>
                <c:pt idx="259">
                  <c:v>294000000</c:v>
                </c:pt>
                <c:pt idx="260">
                  <c:v>113000000</c:v>
                </c:pt>
                <c:pt idx="261">
                  <c:v>109000000</c:v>
                </c:pt>
                <c:pt idx="262">
                  <c:v>517000000</c:v>
                </c:pt>
                <c:pt idx="263">
                  <c:v>133000000000</c:v>
                </c:pt>
                <c:pt idx="264">
                  <c:v>711000000</c:v>
                </c:pt>
                <c:pt idx="265">
                  <c:v>843000000</c:v>
                </c:pt>
                <c:pt idx="266">
                  <c:v>338000000</c:v>
                </c:pt>
                <c:pt idx="267">
                  <c:v>4984000000</c:v>
                </c:pt>
                <c:pt idx="268">
                  <c:v>1213000000</c:v>
                </c:pt>
                <c:pt idx="269">
                  <c:v>2198000000</c:v>
                </c:pt>
                <c:pt idx="270">
                  <c:v>1224000000</c:v>
                </c:pt>
                <c:pt idx="271">
                  <c:v>289000000</c:v>
                </c:pt>
                <c:pt idx="272">
                  <c:v>569000000</c:v>
                </c:pt>
                <c:pt idx="273">
                  <c:v>326000000</c:v>
                </c:pt>
                <c:pt idx="274">
                  <c:v>5284000000</c:v>
                </c:pt>
                <c:pt idx="275">
                  <c:v>17961000000</c:v>
                </c:pt>
                <c:pt idx="276">
                  <c:v>2226000000</c:v>
                </c:pt>
                <c:pt idx="277">
                  <c:v>2262000000</c:v>
                </c:pt>
                <c:pt idx="278">
                  <c:v>2221000000</c:v>
                </c:pt>
                <c:pt idx="279">
                  <c:v>2415000000</c:v>
                </c:pt>
                <c:pt idx="280">
                  <c:v>329000000</c:v>
                </c:pt>
                <c:pt idx="281">
                  <c:v>4064000000</c:v>
                </c:pt>
                <c:pt idx="282">
                  <c:v>74000000</c:v>
                </c:pt>
                <c:pt idx="283">
                  <c:v>626000000</c:v>
                </c:pt>
                <c:pt idx="284">
                  <c:v>793000000</c:v>
                </c:pt>
                <c:pt idx="285">
                  <c:v>129000000</c:v>
                </c:pt>
                <c:pt idx="286">
                  <c:v>1055000000</c:v>
                </c:pt>
                <c:pt idx="287">
                  <c:v>50000000</c:v>
                </c:pt>
                <c:pt idx="288">
                  <c:v>190000000</c:v>
                </c:pt>
                <c:pt idx="289">
                  <c:v>547000000</c:v>
                </c:pt>
                <c:pt idx="290">
                  <c:v>2142000000</c:v>
                </c:pt>
                <c:pt idx="291">
                  <c:v>14055000000</c:v>
                </c:pt>
                <c:pt idx="292">
                  <c:v>255000000</c:v>
                </c:pt>
                <c:pt idx="293">
                  <c:v>1806000000</c:v>
                </c:pt>
                <c:pt idx="294">
                  <c:v>121000000</c:v>
                </c:pt>
                <c:pt idx="295">
                  <c:v>2007000000</c:v>
                </c:pt>
                <c:pt idx="296">
                  <c:v>125000000</c:v>
                </c:pt>
                <c:pt idx="297">
                  <c:v>302000000</c:v>
                </c:pt>
                <c:pt idx="298">
                  <c:v>110000000</c:v>
                </c:pt>
                <c:pt idx="299">
                  <c:v>73000000</c:v>
                </c:pt>
                <c:pt idx="300">
                  <c:v>621000000</c:v>
                </c:pt>
                <c:pt idx="301">
                  <c:v>149000000000</c:v>
                </c:pt>
                <c:pt idx="302">
                  <c:v>928000000</c:v>
                </c:pt>
                <c:pt idx="303">
                  <c:v>972000000</c:v>
                </c:pt>
                <c:pt idx="304">
                  <c:v>334000000</c:v>
                </c:pt>
                <c:pt idx="305">
                  <c:v>5295000000</c:v>
                </c:pt>
                <c:pt idx="306">
                  <c:v>1353000000</c:v>
                </c:pt>
                <c:pt idx="307">
                  <c:v>2155000000</c:v>
                </c:pt>
                <c:pt idx="308">
                  <c:v>1244000000</c:v>
                </c:pt>
                <c:pt idx="309">
                  <c:v>278000000</c:v>
                </c:pt>
                <c:pt idx="310">
                  <c:v>431000000</c:v>
                </c:pt>
                <c:pt idx="311">
                  <c:v>302000000</c:v>
                </c:pt>
                <c:pt idx="312">
                  <c:v>6109000000</c:v>
                </c:pt>
                <c:pt idx="313">
                  <c:v>18191000000</c:v>
                </c:pt>
                <c:pt idx="314">
                  <c:v>2537000000</c:v>
                </c:pt>
                <c:pt idx="315">
                  <c:v>2438000000</c:v>
                </c:pt>
                <c:pt idx="316">
                  <c:v>2533000000</c:v>
                </c:pt>
                <c:pt idx="317">
                  <c:v>2347000000</c:v>
                </c:pt>
                <c:pt idx="318">
                  <c:v>383000000</c:v>
                </c:pt>
                <c:pt idx="319">
                  <c:v>4166000000</c:v>
                </c:pt>
                <c:pt idx="320">
                  <c:v>76000000</c:v>
                </c:pt>
                <c:pt idx="321">
                  <c:v>745000000</c:v>
                </c:pt>
                <c:pt idx="322">
                  <c:v>711000000</c:v>
                </c:pt>
                <c:pt idx="323">
                  <c:v>127000000</c:v>
                </c:pt>
                <c:pt idx="324">
                  <c:v>1068000000</c:v>
                </c:pt>
                <c:pt idx="325">
                  <c:v>59000000</c:v>
                </c:pt>
                <c:pt idx="326">
                  <c:v>276000000</c:v>
                </c:pt>
                <c:pt idx="327">
                  <c:v>620000000</c:v>
                </c:pt>
                <c:pt idx="328">
                  <c:v>2222000000</c:v>
                </c:pt>
                <c:pt idx="329">
                  <c:v>14726000000</c:v>
                </c:pt>
                <c:pt idx="330">
                  <c:v>301000000</c:v>
                </c:pt>
                <c:pt idx="331">
                  <c:v>2208000000</c:v>
                </c:pt>
                <c:pt idx="332">
                  <c:v>128000000</c:v>
                </c:pt>
                <c:pt idx="333">
                  <c:v>2396000000</c:v>
                </c:pt>
                <c:pt idx="334">
                  <c:v>110000000</c:v>
                </c:pt>
                <c:pt idx="335">
                  <c:v>311000000</c:v>
                </c:pt>
                <c:pt idx="336">
                  <c:v>96000000</c:v>
                </c:pt>
                <c:pt idx="337">
                  <c:v>83000000</c:v>
                </c:pt>
                <c:pt idx="338">
                  <c:v>557000000</c:v>
                </c:pt>
                <c:pt idx="339">
                  <c:v>171000000000</c:v>
                </c:pt>
                <c:pt idx="340">
                  <c:v>1195000000</c:v>
                </c:pt>
                <c:pt idx="341">
                  <c:v>1097000000</c:v>
                </c:pt>
                <c:pt idx="342">
                  <c:v>305000000</c:v>
                </c:pt>
                <c:pt idx="343">
                  <c:v>4476000000</c:v>
                </c:pt>
                <c:pt idx="344">
                  <c:v>1224000000</c:v>
                </c:pt>
                <c:pt idx="345">
                  <c:v>2025000000</c:v>
                </c:pt>
                <c:pt idx="346">
                  <c:v>1122000000</c:v>
                </c:pt>
                <c:pt idx="347">
                  <c:v>256000000</c:v>
                </c:pt>
                <c:pt idx="348">
                  <c:v>366000000</c:v>
                </c:pt>
                <c:pt idx="349">
                  <c:v>306000000</c:v>
                </c:pt>
                <c:pt idx="350">
                  <c:v>5635000000</c:v>
                </c:pt>
                <c:pt idx="351">
                  <c:v>15568000000</c:v>
                </c:pt>
                <c:pt idx="352">
                  <c:v>2350000000</c:v>
                </c:pt>
                <c:pt idx="353">
                  <c:v>2609000000</c:v>
                </c:pt>
                <c:pt idx="354">
                  <c:v>2001000000</c:v>
                </c:pt>
                <c:pt idx="355">
                  <c:v>2082000000</c:v>
                </c:pt>
                <c:pt idx="356">
                  <c:v>378000000</c:v>
                </c:pt>
                <c:pt idx="357">
                  <c:v>4049000000</c:v>
                </c:pt>
                <c:pt idx="358">
                  <c:v>79000000</c:v>
                </c:pt>
                <c:pt idx="359">
                  <c:v>674000000</c:v>
                </c:pt>
                <c:pt idx="360">
                  <c:v>549000000</c:v>
                </c:pt>
                <c:pt idx="361">
                  <c:v>112000000</c:v>
                </c:pt>
                <c:pt idx="362">
                  <c:v>1179000000</c:v>
                </c:pt>
                <c:pt idx="363">
                  <c:v>35000000</c:v>
                </c:pt>
                <c:pt idx="364">
                  <c:v>312000000</c:v>
                </c:pt>
                <c:pt idx="365">
                  <c:v>616000000</c:v>
                </c:pt>
                <c:pt idx="366">
                  <c:v>2070000000</c:v>
                </c:pt>
                <c:pt idx="367">
                  <c:v>12542000000</c:v>
                </c:pt>
                <c:pt idx="368">
                  <c:v>334000000</c:v>
                </c:pt>
                <c:pt idx="369">
                  <c:v>2280000000</c:v>
                </c:pt>
                <c:pt idx="370">
                  <c:v>225000000</c:v>
                </c:pt>
                <c:pt idx="371">
                  <c:v>2440000000</c:v>
                </c:pt>
                <c:pt idx="372">
                  <c:v>83000000</c:v>
                </c:pt>
                <c:pt idx="373">
                  <c:v>296000000</c:v>
                </c:pt>
                <c:pt idx="374">
                  <c:v>88000000</c:v>
                </c:pt>
                <c:pt idx="375">
                  <c:v>70000000</c:v>
                </c:pt>
                <c:pt idx="376">
                  <c:v>548000000</c:v>
                </c:pt>
                <c:pt idx="377">
                  <c:v>150000000000</c:v>
                </c:pt>
                <c:pt idx="378">
                  <c:v>1460000000</c:v>
                </c:pt>
                <c:pt idx="379">
                  <c:v>1055000000</c:v>
                </c:pt>
                <c:pt idx="380">
                  <c:v>298000000</c:v>
                </c:pt>
                <c:pt idx="381">
                  <c:v>5629000000</c:v>
                </c:pt>
                <c:pt idx="382">
                  <c:v>1256000000</c:v>
                </c:pt>
                <c:pt idx="383">
                  <c:v>2159000000</c:v>
                </c:pt>
                <c:pt idx="384">
                  <c:v>1074000000</c:v>
                </c:pt>
                <c:pt idx="385">
                  <c:v>264000000</c:v>
                </c:pt>
                <c:pt idx="386">
                  <c:v>442000000</c:v>
                </c:pt>
                <c:pt idx="387">
                  <c:v>339000000</c:v>
                </c:pt>
                <c:pt idx="388">
                  <c:v>6180000000</c:v>
                </c:pt>
                <c:pt idx="389">
                  <c:v>18438000000</c:v>
                </c:pt>
                <c:pt idx="390">
                  <c:v>2422000000</c:v>
                </c:pt>
                <c:pt idx="391">
                  <c:v>2727000000</c:v>
                </c:pt>
                <c:pt idx="392">
                  <c:v>2179000000</c:v>
                </c:pt>
                <c:pt idx="393">
                  <c:v>2218000000</c:v>
                </c:pt>
                <c:pt idx="394">
                  <c:v>438000000</c:v>
                </c:pt>
                <c:pt idx="395">
                  <c:v>4209000000</c:v>
                </c:pt>
                <c:pt idx="396">
                  <c:v>95000000</c:v>
                </c:pt>
                <c:pt idx="397">
                  <c:v>786000000</c:v>
                </c:pt>
                <c:pt idx="398">
                  <c:v>646000000</c:v>
                </c:pt>
                <c:pt idx="399">
                  <c:v>112000000</c:v>
                </c:pt>
                <c:pt idx="400">
                  <c:v>1379000000</c:v>
                </c:pt>
                <c:pt idx="401">
                  <c:v>80000000</c:v>
                </c:pt>
                <c:pt idx="402">
                  <c:v>169000000</c:v>
                </c:pt>
                <c:pt idx="403">
                  <c:v>627000000</c:v>
                </c:pt>
                <c:pt idx="404">
                  <c:v>2095000000</c:v>
                </c:pt>
                <c:pt idx="405">
                  <c:v>12628000000</c:v>
                </c:pt>
                <c:pt idx="406">
                  <c:v>309000000</c:v>
                </c:pt>
                <c:pt idx="407">
                  <c:v>2552000000</c:v>
                </c:pt>
                <c:pt idx="408">
                  <c:v>243000000</c:v>
                </c:pt>
                <c:pt idx="409">
                  <c:v>2475000000</c:v>
                </c:pt>
                <c:pt idx="410">
                  <c:v>90000000</c:v>
                </c:pt>
                <c:pt idx="411">
                  <c:v>309000000</c:v>
                </c:pt>
                <c:pt idx="412">
                  <c:v>86000000</c:v>
                </c:pt>
                <c:pt idx="413">
                  <c:v>69000000</c:v>
                </c:pt>
                <c:pt idx="414">
                  <c:v>630000000</c:v>
                </c:pt>
                <c:pt idx="415">
                  <c:v>165000000000</c:v>
                </c:pt>
                <c:pt idx="416">
                  <c:v>1669000000</c:v>
                </c:pt>
                <c:pt idx="417">
                  <c:v>794000000</c:v>
                </c:pt>
                <c:pt idx="418">
                  <c:v>312000000</c:v>
                </c:pt>
                <c:pt idx="419">
                  <c:v>6060000000</c:v>
                </c:pt>
                <c:pt idx="420">
                  <c:v>1360000000</c:v>
                </c:pt>
                <c:pt idx="421">
                  <c:v>2223000000</c:v>
                </c:pt>
                <c:pt idx="422">
                  <c:v>723000000</c:v>
                </c:pt>
                <c:pt idx="423">
                  <c:v>248000000</c:v>
                </c:pt>
                <c:pt idx="424">
                  <c:v>472000000</c:v>
                </c:pt>
                <c:pt idx="425">
                  <c:v>499000000</c:v>
                </c:pt>
                <c:pt idx="426">
                  <c:v>6830000000</c:v>
                </c:pt>
                <c:pt idx="427">
                  <c:v>19989000000</c:v>
                </c:pt>
                <c:pt idx="428">
                  <c:v>2751000000</c:v>
                </c:pt>
                <c:pt idx="429">
                  <c:v>2992000000</c:v>
                </c:pt>
                <c:pt idx="430">
                  <c:v>2375000000</c:v>
                </c:pt>
                <c:pt idx="431">
                  <c:v>2503000000</c:v>
                </c:pt>
                <c:pt idx="432">
                  <c:v>540000000</c:v>
                </c:pt>
                <c:pt idx="433">
                  <c:v>4436000000</c:v>
                </c:pt>
                <c:pt idx="434">
                  <c:v>113000000</c:v>
                </c:pt>
                <c:pt idx="435">
                  <c:v>849000000</c:v>
                </c:pt>
                <c:pt idx="436">
                  <c:v>729000000</c:v>
                </c:pt>
                <c:pt idx="437">
                  <c:v>117000000</c:v>
                </c:pt>
                <c:pt idx="438">
                  <c:v>1350000000</c:v>
                </c:pt>
                <c:pt idx="439">
                  <c:v>95000000</c:v>
                </c:pt>
                <c:pt idx="440">
                  <c:v>162000000</c:v>
                </c:pt>
                <c:pt idx="441">
                  <c:v>642000000</c:v>
                </c:pt>
                <c:pt idx="442">
                  <c:v>2055000000</c:v>
                </c:pt>
                <c:pt idx="443">
                  <c:v>12458000000</c:v>
                </c:pt>
                <c:pt idx="444">
                  <c:v>378000000</c:v>
                </c:pt>
                <c:pt idx="445">
                  <c:v>2925000000</c:v>
                </c:pt>
                <c:pt idx="446">
                  <c:v>281000000</c:v>
                </c:pt>
                <c:pt idx="447">
                  <c:v>2912000000</c:v>
                </c:pt>
                <c:pt idx="448">
                  <c:v>94000000</c:v>
                </c:pt>
                <c:pt idx="449">
                  <c:v>321000000</c:v>
                </c:pt>
                <c:pt idx="450">
                  <c:v>92000000</c:v>
                </c:pt>
                <c:pt idx="451">
                  <c:v>69000000</c:v>
                </c:pt>
                <c:pt idx="452">
                  <c:v>650000000</c:v>
                </c:pt>
                <c:pt idx="453">
                  <c:v>185000000000</c:v>
                </c:pt>
                <c:pt idx="454">
                  <c:v>2401000000</c:v>
                </c:pt>
                <c:pt idx="455">
                  <c:v>805000000</c:v>
                </c:pt>
                <c:pt idx="456">
                  <c:v>723000000</c:v>
                </c:pt>
                <c:pt idx="457">
                  <c:v>5655000000</c:v>
                </c:pt>
                <c:pt idx="458">
                  <c:v>1414000000</c:v>
                </c:pt>
                <c:pt idx="459">
                  <c:v>2415000000</c:v>
                </c:pt>
                <c:pt idx="460">
                  <c:v>723000000</c:v>
                </c:pt>
                <c:pt idx="461">
                  <c:v>299000000</c:v>
                </c:pt>
                <c:pt idx="462">
                  <c:v>461000000</c:v>
                </c:pt>
                <c:pt idx="463">
                  <c:v>581000000</c:v>
                </c:pt>
                <c:pt idx="464">
                  <c:v>6890000000</c:v>
                </c:pt>
                <c:pt idx="465">
                  <c:v>20696000000</c:v>
                </c:pt>
                <c:pt idx="466">
                  <c:v>3180000000</c:v>
                </c:pt>
                <c:pt idx="467">
                  <c:v>3257000000</c:v>
                </c:pt>
                <c:pt idx="468">
                  <c:v>2544000000</c:v>
                </c:pt>
                <c:pt idx="469">
                  <c:v>2614000000</c:v>
                </c:pt>
                <c:pt idx="470">
                  <c:v>4736000000</c:v>
                </c:pt>
                <c:pt idx="471">
                  <c:v>110000000</c:v>
                </c:pt>
                <c:pt idx="472">
                  <c:v>1039000000</c:v>
                </c:pt>
                <c:pt idx="473">
                  <c:v>894000000</c:v>
                </c:pt>
                <c:pt idx="474">
                  <c:v>110000000</c:v>
                </c:pt>
                <c:pt idx="475">
                  <c:v>1419000000</c:v>
                </c:pt>
                <c:pt idx="476">
                  <c:v>64000000</c:v>
                </c:pt>
                <c:pt idx="477">
                  <c:v>170000000</c:v>
                </c:pt>
                <c:pt idx="478">
                  <c:v>666000000</c:v>
                </c:pt>
                <c:pt idx="479">
                  <c:v>2070000000</c:v>
                </c:pt>
                <c:pt idx="480">
                  <c:v>13320000000</c:v>
                </c:pt>
                <c:pt idx="481">
                  <c:v>422000000</c:v>
                </c:pt>
                <c:pt idx="482">
                  <c:v>3784000000</c:v>
                </c:pt>
                <c:pt idx="483">
                  <c:v>265000000</c:v>
                </c:pt>
                <c:pt idx="484">
                  <c:v>3288000000</c:v>
                </c:pt>
                <c:pt idx="485">
                  <c:v>94000000</c:v>
                </c:pt>
                <c:pt idx="486">
                  <c:v>335000000</c:v>
                </c:pt>
                <c:pt idx="487">
                  <c:v>93000000</c:v>
                </c:pt>
                <c:pt idx="488">
                  <c:v>79000000</c:v>
                </c:pt>
                <c:pt idx="489">
                  <c:v>723000000</c:v>
                </c:pt>
                <c:pt idx="490">
                  <c:v>200000000000</c:v>
                </c:pt>
                <c:pt idx="491">
                  <c:v>2222000000</c:v>
                </c:pt>
                <c:pt idx="492">
                  <c:v>904000000</c:v>
                </c:pt>
              </c:numCache>
            </c:numRef>
          </c:xVal>
          <c:yVal>
            <c:numRef>
              <c:f>'GDP WITH TOURISM'!$H$2:$H$2364</c:f>
              <c:numCache>
                <c:formatCode>[$$-1009]#,##0.00</c:formatCode>
                <c:ptCount val="493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1-4CEF-8527-28E2293BB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613247"/>
        <c:axId val="595053519"/>
      </c:scatterChart>
      <c:valAx>
        <c:axId val="594613247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53519"/>
        <c:crosses val="autoZero"/>
        <c:crossBetween val="midCat"/>
      </c:valAx>
      <c:valAx>
        <c:axId val="595053519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132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Tourism Out bound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TOURISM'!$D$2:$D$2364</c:f>
              <c:numCache>
                <c:formatCode>0.00</c:formatCode>
                <c:ptCount val="493"/>
                <c:pt idx="0">
                  <c:v>31000000</c:v>
                </c:pt>
                <c:pt idx="1">
                  <c:v>5460000000</c:v>
                </c:pt>
                <c:pt idx="2">
                  <c:v>163000000</c:v>
                </c:pt>
                <c:pt idx="3">
                  <c:v>348000000</c:v>
                </c:pt>
                <c:pt idx="4">
                  <c:v>141000000</c:v>
                </c:pt>
                <c:pt idx="5">
                  <c:v>44000000</c:v>
                </c:pt>
                <c:pt idx="6">
                  <c:v>469000000</c:v>
                </c:pt>
                <c:pt idx="7">
                  <c:v>116000000</c:v>
                </c:pt>
                <c:pt idx="8">
                  <c:v>4548000000</c:v>
                </c:pt>
                <c:pt idx="9">
                  <c:v>15125000000</c:v>
                </c:pt>
                <c:pt idx="10">
                  <c:v>904000000</c:v>
                </c:pt>
                <c:pt idx="11">
                  <c:v>1452000000</c:v>
                </c:pt>
                <c:pt idx="12">
                  <c:v>551000000</c:v>
                </c:pt>
                <c:pt idx="13">
                  <c:v>469000000</c:v>
                </c:pt>
                <c:pt idx="14">
                  <c:v>469000000</c:v>
                </c:pt>
                <c:pt idx="15">
                  <c:v>440000000</c:v>
                </c:pt>
                <c:pt idx="16">
                  <c:v>9000000</c:v>
                </c:pt>
                <c:pt idx="17">
                  <c:v>416000000</c:v>
                </c:pt>
                <c:pt idx="18">
                  <c:v>219000000</c:v>
                </c:pt>
                <c:pt idx="19">
                  <c:v>8000000</c:v>
                </c:pt>
                <c:pt idx="20">
                  <c:v>216000000</c:v>
                </c:pt>
                <c:pt idx="21">
                  <c:v>77000000</c:v>
                </c:pt>
                <c:pt idx="22">
                  <c:v>173000000</c:v>
                </c:pt>
                <c:pt idx="23">
                  <c:v>198000000</c:v>
                </c:pt>
                <c:pt idx="24">
                  <c:v>238000000</c:v>
                </c:pt>
                <c:pt idx="25">
                  <c:v>6365000000</c:v>
                </c:pt>
                <c:pt idx="26">
                  <c:v>126000000</c:v>
                </c:pt>
                <c:pt idx="27">
                  <c:v>241000000</c:v>
                </c:pt>
                <c:pt idx="28">
                  <c:v>154000000</c:v>
                </c:pt>
                <c:pt idx="29">
                  <c:v>641000000</c:v>
                </c:pt>
                <c:pt idx="30">
                  <c:v>9000000</c:v>
                </c:pt>
                <c:pt idx="31">
                  <c:v>33000000</c:v>
                </c:pt>
                <c:pt idx="32">
                  <c:v>10000000</c:v>
                </c:pt>
                <c:pt idx="33">
                  <c:v>67000000</c:v>
                </c:pt>
                <c:pt idx="34">
                  <c:v>190000000</c:v>
                </c:pt>
                <c:pt idx="35">
                  <c:v>91473000000</c:v>
                </c:pt>
                <c:pt idx="36">
                  <c:v>381000000</c:v>
                </c:pt>
                <c:pt idx="37">
                  <c:v>1647000000</c:v>
                </c:pt>
                <c:pt idx="38">
                  <c:v>32000000</c:v>
                </c:pt>
                <c:pt idx="39">
                  <c:v>4888000000</c:v>
                </c:pt>
                <c:pt idx="40">
                  <c:v>156000000</c:v>
                </c:pt>
                <c:pt idx="41">
                  <c:v>342000000</c:v>
                </c:pt>
                <c:pt idx="42">
                  <c:v>149000000</c:v>
                </c:pt>
                <c:pt idx="43">
                  <c:v>45000000</c:v>
                </c:pt>
                <c:pt idx="44">
                  <c:v>469000000</c:v>
                </c:pt>
                <c:pt idx="45">
                  <c:v>114000000</c:v>
                </c:pt>
                <c:pt idx="46">
                  <c:v>3765000000</c:v>
                </c:pt>
                <c:pt idx="47">
                  <c:v>14634000000</c:v>
                </c:pt>
                <c:pt idx="48">
                  <c:v>939000000</c:v>
                </c:pt>
                <c:pt idx="49">
                  <c:v>1556000000</c:v>
                </c:pt>
                <c:pt idx="50">
                  <c:v>434000000</c:v>
                </c:pt>
                <c:pt idx="51">
                  <c:v>469000000</c:v>
                </c:pt>
                <c:pt idx="52">
                  <c:v>469000000</c:v>
                </c:pt>
                <c:pt idx="53">
                  <c:v>425000000</c:v>
                </c:pt>
                <c:pt idx="54">
                  <c:v>9000000</c:v>
                </c:pt>
                <c:pt idx="55">
                  <c:v>465000000</c:v>
                </c:pt>
                <c:pt idx="56">
                  <c:v>247000000</c:v>
                </c:pt>
                <c:pt idx="57">
                  <c:v>8000000</c:v>
                </c:pt>
                <c:pt idx="58">
                  <c:v>266000000</c:v>
                </c:pt>
                <c:pt idx="59">
                  <c:v>62000000</c:v>
                </c:pt>
                <c:pt idx="60">
                  <c:v>168000000</c:v>
                </c:pt>
                <c:pt idx="61">
                  <c:v>205000000</c:v>
                </c:pt>
                <c:pt idx="62">
                  <c:v>227000000</c:v>
                </c:pt>
                <c:pt idx="63">
                  <c:v>6685000000</c:v>
                </c:pt>
                <c:pt idx="64">
                  <c:v>128000000</c:v>
                </c:pt>
                <c:pt idx="65">
                  <c:v>227000000</c:v>
                </c:pt>
                <c:pt idx="66">
                  <c:v>130000000</c:v>
                </c:pt>
                <c:pt idx="67">
                  <c:v>773000000</c:v>
                </c:pt>
                <c:pt idx="68">
                  <c:v>8000000</c:v>
                </c:pt>
                <c:pt idx="69">
                  <c:v>32000000</c:v>
                </c:pt>
                <c:pt idx="70">
                  <c:v>12000000</c:v>
                </c:pt>
                <c:pt idx="71">
                  <c:v>62000000</c:v>
                </c:pt>
                <c:pt idx="72">
                  <c:v>172000000</c:v>
                </c:pt>
                <c:pt idx="73">
                  <c:v>85610000000</c:v>
                </c:pt>
                <c:pt idx="74">
                  <c:v>338000000</c:v>
                </c:pt>
                <c:pt idx="75">
                  <c:v>1718000000</c:v>
                </c:pt>
                <c:pt idx="76">
                  <c:v>33000000</c:v>
                </c:pt>
                <c:pt idx="77">
                  <c:v>2744000000</c:v>
                </c:pt>
                <c:pt idx="78">
                  <c:v>172000000</c:v>
                </c:pt>
                <c:pt idx="79">
                  <c:v>338000000</c:v>
                </c:pt>
                <c:pt idx="80">
                  <c:v>146000000</c:v>
                </c:pt>
                <c:pt idx="81">
                  <c:v>48000000</c:v>
                </c:pt>
                <c:pt idx="82">
                  <c:v>243000000</c:v>
                </c:pt>
                <c:pt idx="83">
                  <c:v>114000000</c:v>
                </c:pt>
                <c:pt idx="84">
                  <c:v>2929000000</c:v>
                </c:pt>
                <c:pt idx="85">
                  <c:v>14257000000</c:v>
                </c:pt>
                <c:pt idx="86">
                  <c:v>932000000</c:v>
                </c:pt>
                <c:pt idx="87">
                  <c:v>1355000000</c:v>
                </c:pt>
                <c:pt idx="88">
                  <c:v>430000000</c:v>
                </c:pt>
                <c:pt idx="89">
                  <c:v>469000000</c:v>
                </c:pt>
                <c:pt idx="90">
                  <c:v>137000000</c:v>
                </c:pt>
                <c:pt idx="91">
                  <c:v>429000000</c:v>
                </c:pt>
                <c:pt idx="92">
                  <c:v>9000000</c:v>
                </c:pt>
                <c:pt idx="93">
                  <c:v>507000000</c:v>
                </c:pt>
                <c:pt idx="94">
                  <c:v>266000000</c:v>
                </c:pt>
                <c:pt idx="95">
                  <c:v>8000000</c:v>
                </c:pt>
                <c:pt idx="96">
                  <c:v>329000000</c:v>
                </c:pt>
                <c:pt idx="97">
                  <c:v>44000000</c:v>
                </c:pt>
                <c:pt idx="98">
                  <c:v>172000000</c:v>
                </c:pt>
                <c:pt idx="99">
                  <c:v>221000000</c:v>
                </c:pt>
                <c:pt idx="100">
                  <c:v>274000000</c:v>
                </c:pt>
                <c:pt idx="101">
                  <c:v>7087000000</c:v>
                </c:pt>
                <c:pt idx="102">
                  <c:v>125000000</c:v>
                </c:pt>
                <c:pt idx="103">
                  <c:v>252000000</c:v>
                </c:pt>
                <c:pt idx="104">
                  <c:v>117000000</c:v>
                </c:pt>
                <c:pt idx="105">
                  <c:v>806000000</c:v>
                </c:pt>
                <c:pt idx="106">
                  <c:v>8000000</c:v>
                </c:pt>
                <c:pt idx="107">
                  <c:v>34000000</c:v>
                </c:pt>
                <c:pt idx="108">
                  <c:v>10000000</c:v>
                </c:pt>
                <c:pt idx="109">
                  <c:v>54000000</c:v>
                </c:pt>
                <c:pt idx="110">
                  <c:v>208000000</c:v>
                </c:pt>
                <c:pt idx="111">
                  <c:v>81860000000</c:v>
                </c:pt>
                <c:pt idx="112">
                  <c:v>243000000</c:v>
                </c:pt>
                <c:pt idx="113">
                  <c:v>1546000000</c:v>
                </c:pt>
                <c:pt idx="114">
                  <c:v>35000000</c:v>
                </c:pt>
                <c:pt idx="115">
                  <c:v>2997000000</c:v>
                </c:pt>
                <c:pt idx="116">
                  <c:v>213000000</c:v>
                </c:pt>
                <c:pt idx="117">
                  <c:v>404000000</c:v>
                </c:pt>
                <c:pt idx="118">
                  <c:v>153000000</c:v>
                </c:pt>
                <c:pt idx="119">
                  <c:v>50000000</c:v>
                </c:pt>
                <c:pt idx="120">
                  <c:v>248000000</c:v>
                </c:pt>
                <c:pt idx="121">
                  <c:v>197000000</c:v>
                </c:pt>
                <c:pt idx="122">
                  <c:v>2874000000</c:v>
                </c:pt>
                <c:pt idx="123">
                  <c:v>16309000000</c:v>
                </c:pt>
                <c:pt idx="124">
                  <c:v>1109000000</c:v>
                </c:pt>
                <c:pt idx="125">
                  <c:v>1349000000</c:v>
                </c:pt>
                <c:pt idx="126">
                  <c:v>434000000</c:v>
                </c:pt>
                <c:pt idx="127">
                  <c:v>469000000</c:v>
                </c:pt>
                <c:pt idx="128">
                  <c:v>176000000</c:v>
                </c:pt>
                <c:pt idx="129">
                  <c:v>408000000</c:v>
                </c:pt>
                <c:pt idx="130">
                  <c:v>9000000</c:v>
                </c:pt>
                <c:pt idx="131">
                  <c:v>500000000</c:v>
                </c:pt>
                <c:pt idx="132">
                  <c:v>311000000</c:v>
                </c:pt>
                <c:pt idx="133">
                  <c:v>8000000</c:v>
                </c:pt>
                <c:pt idx="134">
                  <c:v>373000000</c:v>
                </c:pt>
                <c:pt idx="135">
                  <c:v>30000000</c:v>
                </c:pt>
                <c:pt idx="136">
                  <c:v>202000000</c:v>
                </c:pt>
                <c:pt idx="137">
                  <c:v>274000000</c:v>
                </c:pt>
                <c:pt idx="138">
                  <c:v>269000000</c:v>
                </c:pt>
                <c:pt idx="139">
                  <c:v>7252000000</c:v>
                </c:pt>
                <c:pt idx="140">
                  <c:v>139000000</c:v>
                </c:pt>
                <c:pt idx="141">
                  <c:v>267000000</c:v>
                </c:pt>
                <c:pt idx="142">
                  <c:v>115000000</c:v>
                </c:pt>
                <c:pt idx="143">
                  <c:v>847000000</c:v>
                </c:pt>
                <c:pt idx="144">
                  <c:v>8000000</c:v>
                </c:pt>
                <c:pt idx="145">
                  <c:v>36000000</c:v>
                </c:pt>
                <c:pt idx="146">
                  <c:v>13000000</c:v>
                </c:pt>
                <c:pt idx="147">
                  <c:v>68000000</c:v>
                </c:pt>
                <c:pt idx="148">
                  <c:v>143000000</c:v>
                </c:pt>
                <c:pt idx="149">
                  <c:v>82091000000</c:v>
                </c:pt>
                <c:pt idx="150">
                  <c:v>236000000</c:v>
                </c:pt>
                <c:pt idx="151">
                  <c:v>1311000000</c:v>
                </c:pt>
                <c:pt idx="152">
                  <c:v>38000000</c:v>
                </c:pt>
                <c:pt idx="153">
                  <c:v>3208000000</c:v>
                </c:pt>
                <c:pt idx="154">
                  <c:v>248000000</c:v>
                </c:pt>
                <c:pt idx="155">
                  <c:v>469000000</c:v>
                </c:pt>
                <c:pt idx="156">
                  <c:v>163000000</c:v>
                </c:pt>
                <c:pt idx="157">
                  <c:v>47000000</c:v>
                </c:pt>
                <c:pt idx="158">
                  <c:v>217000000</c:v>
                </c:pt>
                <c:pt idx="159">
                  <c:v>232000000</c:v>
                </c:pt>
                <c:pt idx="160">
                  <c:v>3752000000</c:v>
                </c:pt>
                <c:pt idx="161">
                  <c:v>19267000000</c:v>
                </c:pt>
                <c:pt idx="162">
                  <c:v>1251000000</c:v>
                </c:pt>
                <c:pt idx="163">
                  <c:v>1469000000</c:v>
                </c:pt>
                <c:pt idx="164">
                  <c:v>481000000</c:v>
                </c:pt>
                <c:pt idx="165">
                  <c:v>469000000</c:v>
                </c:pt>
                <c:pt idx="166">
                  <c:v>195000000</c:v>
                </c:pt>
                <c:pt idx="167">
                  <c:v>448000000</c:v>
                </c:pt>
                <c:pt idx="168">
                  <c:v>9000000</c:v>
                </c:pt>
                <c:pt idx="169">
                  <c:v>577000000</c:v>
                </c:pt>
                <c:pt idx="170">
                  <c:v>373000000</c:v>
                </c:pt>
                <c:pt idx="171">
                  <c:v>9000000</c:v>
                </c:pt>
                <c:pt idx="172">
                  <c:v>488000000</c:v>
                </c:pt>
                <c:pt idx="173">
                  <c:v>30000000</c:v>
                </c:pt>
                <c:pt idx="174">
                  <c:v>206000000</c:v>
                </c:pt>
                <c:pt idx="175">
                  <c:v>300000000</c:v>
                </c:pt>
                <c:pt idx="176">
                  <c:v>318000000</c:v>
                </c:pt>
                <c:pt idx="177">
                  <c:v>8034000000</c:v>
                </c:pt>
                <c:pt idx="178">
                  <c:v>154000000</c:v>
                </c:pt>
                <c:pt idx="179">
                  <c:v>294000000</c:v>
                </c:pt>
                <c:pt idx="180">
                  <c:v>121000000</c:v>
                </c:pt>
                <c:pt idx="181">
                  <c:v>852000000</c:v>
                </c:pt>
                <c:pt idx="182">
                  <c:v>10000000</c:v>
                </c:pt>
                <c:pt idx="183">
                  <c:v>37000000</c:v>
                </c:pt>
                <c:pt idx="184">
                  <c:v>14000000</c:v>
                </c:pt>
                <c:pt idx="185">
                  <c:v>85000000</c:v>
                </c:pt>
                <c:pt idx="186">
                  <c:v>141000000</c:v>
                </c:pt>
                <c:pt idx="187">
                  <c:v>94764000000</c:v>
                </c:pt>
                <c:pt idx="188">
                  <c:v>267000000</c:v>
                </c:pt>
                <c:pt idx="189">
                  <c:v>1604000000</c:v>
                </c:pt>
                <c:pt idx="190">
                  <c:v>40000000</c:v>
                </c:pt>
                <c:pt idx="191">
                  <c:v>3554000000</c:v>
                </c:pt>
                <c:pt idx="192">
                  <c:v>250000000</c:v>
                </c:pt>
                <c:pt idx="193">
                  <c:v>528000000</c:v>
                </c:pt>
                <c:pt idx="194">
                  <c:v>274000000</c:v>
                </c:pt>
                <c:pt idx="195">
                  <c:v>45000000</c:v>
                </c:pt>
                <c:pt idx="196">
                  <c:v>239000000</c:v>
                </c:pt>
                <c:pt idx="197">
                  <c:v>257000000</c:v>
                </c:pt>
                <c:pt idx="198">
                  <c:v>5905000000</c:v>
                </c:pt>
                <c:pt idx="199">
                  <c:v>22739000000</c:v>
                </c:pt>
                <c:pt idx="200">
                  <c:v>1355000000</c:v>
                </c:pt>
                <c:pt idx="201">
                  <c:v>1565000000</c:v>
                </c:pt>
                <c:pt idx="202">
                  <c:v>556000000</c:v>
                </c:pt>
                <c:pt idx="203">
                  <c:v>469000000</c:v>
                </c:pt>
                <c:pt idx="204">
                  <c:v>164000000</c:v>
                </c:pt>
                <c:pt idx="205">
                  <c:v>511000000</c:v>
                </c:pt>
                <c:pt idx="206">
                  <c:v>10000000</c:v>
                </c:pt>
                <c:pt idx="207">
                  <c:v>644000000</c:v>
                </c:pt>
                <c:pt idx="208">
                  <c:v>288000000</c:v>
                </c:pt>
                <c:pt idx="209">
                  <c:v>10000000</c:v>
                </c:pt>
                <c:pt idx="210">
                  <c:v>532000000</c:v>
                </c:pt>
                <c:pt idx="211">
                  <c:v>40000000</c:v>
                </c:pt>
                <c:pt idx="212">
                  <c:v>174000000</c:v>
                </c:pt>
                <c:pt idx="213">
                  <c:v>321000000</c:v>
                </c:pt>
                <c:pt idx="214">
                  <c:v>290000000</c:v>
                </c:pt>
                <c:pt idx="215">
                  <c:v>8951000000</c:v>
                </c:pt>
                <c:pt idx="216">
                  <c:v>162000000</c:v>
                </c:pt>
                <c:pt idx="217">
                  <c:v>388000000</c:v>
                </c:pt>
                <c:pt idx="218">
                  <c:v>130000000</c:v>
                </c:pt>
                <c:pt idx="219">
                  <c:v>970000000</c:v>
                </c:pt>
                <c:pt idx="220">
                  <c:v>11000000</c:v>
                </c:pt>
                <c:pt idx="221">
                  <c:v>39000000</c:v>
                </c:pt>
                <c:pt idx="222">
                  <c:v>15000000</c:v>
                </c:pt>
                <c:pt idx="223">
                  <c:v>94000000</c:v>
                </c:pt>
                <c:pt idx="224">
                  <c:v>234000000</c:v>
                </c:pt>
                <c:pt idx="225">
                  <c:v>469000000</c:v>
                </c:pt>
                <c:pt idx="226">
                  <c:v>331000000</c:v>
                </c:pt>
                <c:pt idx="227">
                  <c:v>1843000000</c:v>
                </c:pt>
                <c:pt idx="228">
                  <c:v>45000000</c:v>
                </c:pt>
                <c:pt idx="229">
                  <c:v>4038000000</c:v>
                </c:pt>
                <c:pt idx="230">
                  <c:v>241000000</c:v>
                </c:pt>
                <c:pt idx="231">
                  <c:v>541000000</c:v>
                </c:pt>
                <c:pt idx="232">
                  <c:v>284000000</c:v>
                </c:pt>
                <c:pt idx="233">
                  <c:v>43000000</c:v>
                </c:pt>
                <c:pt idx="234">
                  <c:v>394000000</c:v>
                </c:pt>
                <c:pt idx="235">
                  <c:v>360000000</c:v>
                </c:pt>
                <c:pt idx="236">
                  <c:v>7501000000</c:v>
                </c:pt>
                <c:pt idx="237">
                  <c:v>26067000000</c:v>
                </c:pt>
                <c:pt idx="238">
                  <c:v>1573000000</c:v>
                </c:pt>
                <c:pt idx="239">
                  <c:v>1799000000</c:v>
                </c:pt>
                <c:pt idx="240">
                  <c:v>577000000</c:v>
                </c:pt>
                <c:pt idx="241">
                  <c:v>469000000</c:v>
                </c:pt>
                <c:pt idx="242">
                  <c:v>191000000</c:v>
                </c:pt>
                <c:pt idx="243">
                  <c:v>495000000</c:v>
                </c:pt>
                <c:pt idx="244">
                  <c:v>10000000</c:v>
                </c:pt>
                <c:pt idx="245">
                  <c:v>706000000</c:v>
                </c:pt>
                <c:pt idx="246">
                  <c:v>307000000</c:v>
                </c:pt>
                <c:pt idx="247">
                  <c:v>16000000</c:v>
                </c:pt>
                <c:pt idx="248">
                  <c:v>655000000</c:v>
                </c:pt>
                <c:pt idx="249">
                  <c:v>49000000</c:v>
                </c:pt>
                <c:pt idx="250">
                  <c:v>239000000</c:v>
                </c:pt>
                <c:pt idx="251">
                  <c:v>425000000</c:v>
                </c:pt>
                <c:pt idx="252">
                  <c:v>315000000</c:v>
                </c:pt>
                <c:pt idx="253">
                  <c:v>9387000000</c:v>
                </c:pt>
                <c:pt idx="254">
                  <c:v>188000000</c:v>
                </c:pt>
                <c:pt idx="255">
                  <c:v>403000000</c:v>
                </c:pt>
                <c:pt idx="256">
                  <c:v>144000000</c:v>
                </c:pt>
                <c:pt idx="257">
                  <c:v>1047000000</c:v>
                </c:pt>
                <c:pt idx="258">
                  <c:v>14000000</c:v>
                </c:pt>
                <c:pt idx="259">
                  <c:v>39000000</c:v>
                </c:pt>
                <c:pt idx="260">
                  <c:v>16000000</c:v>
                </c:pt>
                <c:pt idx="261">
                  <c:v>33000000</c:v>
                </c:pt>
                <c:pt idx="262">
                  <c:v>146000000</c:v>
                </c:pt>
                <c:pt idx="263">
                  <c:v>469000000</c:v>
                </c:pt>
                <c:pt idx="264">
                  <c:v>305000000</c:v>
                </c:pt>
                <c:pt idx="265">
                  <c:v>1807000000</c:v>
                </c:pt>
                <c:pt idx="266">
                  <c:v>52000000</c:v>
                </c:pt>
                <c:pt idx="267">
                  <c:v>5063000000</c:v>
                </c:pt>
                <c:pt idx="268">
                  <c:v>270000000</c:v>
                </c:pt>
                <c:pt idx="269">
                  <c:v>538000000</c:v>
                </c:pt>
                <c:pt idx="270">
                  <c:v>290000000</c:v>
                </c:pt>
                <c:pt idx="271">
                  <c:v>46000000</c:v>
                </c:pt>
                <c:pt idx="272">
                  <c:v>453000000</c:v>
                </c:pt>
                <c:pt idx="273">
                  <c:v>385000000</c:v>
                </c:pt>
                <c:pt idx="274">
                  <c:v>10434000000</c:v>
                </c:pt>
                <c:pt idx="275">
                  <c:v>31099000000</c:v>
                </c:pt>
                <c:pt idx="276">
                  <c:v>2042000000</c:v>
                </c:pt>
                <c:pt idx="277">
                  <c:v>2093000000</c:v>
                </c:pt>
                <c:pt idx="278">
                  <c:v>751000000</c:v>
                </c:pt>
                <c:pt idx="279">
                  <c:v>469000000</c:v>
                </c:pt>
                <c:pt idx="280">
                  <c:v>223000000</c:v>
                </c:pt>
                <c:pt idx="281">
                  <c:v>531000000</c:v>
                </c:pt>
                <c:pt idx="282">
                  <c:v>11000000</c:v>
                </c:pt>
                <c:pt idx="283">
                  <c:v>733000000</c:v>
                </c:pt>
                <c:pt idx="284">
                  <c:v>363000000</c:v>
                </c:pt>
                <c:pt idx="285">
                  <c:v>16000000</c:v>
                </c:pt>
                <c:pt idx="286">
                  <c:v>737000000</c:v>
                </c:pt>
                <c:pt idx="287">
                  <c:v>58000000</c:v>
                </c:pt>
                <c:pt idx="288">
                  <c:v>331000000</c:v>
                </c:pt>
                <c:pt idx="289">
                  <c:v>309000000</c:v>
                </c:pt>
                <c:pt idx="290">
                  <c:v>340000000</c:v>
                </c:pt>
                <c:pt idx="291">
                  <c:v>9918000000</c:v>
                </c:pt>
                <c:pt idx="292">
                  <c:v>279000000</c:v>
                </c:pt>
                <c:pt idx="293">
                  <c:v>457000000</c:v>
                </c:pt>
                <c:pt idx="294">
                  <c:v>184000000</c:v>
                </c:pt>
                <c:pt idx="295">
                  <c:v>1243000000</c:v>
                </c:pt>
                <c:pt idx="296">
                  <c:v>12000000</c:v>
                </c:pt>
                <c:pt idx="297">
                  <c:v>42000000</c:v>
                </c:pt>
                <c:pt idx="298">
                  <c:v>20000000</c:v>
                </c:pt>
                <c:pt idx="299">
                  <c:v>28000000</c:v>
                </c:pt>
                <c:pt idx="300">
                  <c:v>155000000</c:v>
                </c:pt>
                <c:pt idx="301">
                  <c:v>469000000</c:v>
                </c:pt>
                <c:pt idx="302">
                  <c:v>354000000</c:v>
                </c:pt>
                <c:pt idx="303">
                  <c:v>2249000000</c:v>
                </c:pt>
                <c:pt idx="304">
                  <c:v>58000000</c:v>
                </c:pt>
                <c:pt idx="305">
                  <c:v>5962000000</c:v>
                </c:pt>
                <c:pt idx="306">
                  <c:v>273000000</c:v>
                </c:pt>
                <c:pt idx="307">
                  <c:v>460000000</c:v>
                </c:pt>
                <c:pt idx="308">
                  <c:v>279000000</c:v>
                </c:pt>
                <c:pt idx="309">
                  <c:v>44000000</c:v>
                </c:pt>
                <c:pt idx="310">
                  <c:v>459000000</c:v>
                </c:pt>
                <c:pt idx="311">
                  <c:v>381000000</c:v>
                </c:pt>
                <c:pt idx="312">
                  <c:v>13269000000</c:v>
                </c:pt>
                <c:pt idx="313">
                  <c:v>33844000000</c:v>
                </c:pt>
                <c:pt idx="314">
                  <c:v>1789000000</c:v>
                </c:pt>
                <c:pt idx="315">
                  <c:v>2337000000</c:v>
                </c:pt>
                <c:pt idx="316">
                  <c:v>718000000</c:v>
                </c:pt>
                <c:pt idx="317">
                  <c:v>469000000</c:v>
                </c:pt>
                <c:pt idx="318">
                  <c:v>229000000</c:v>
                </c:pt>
                <c:pt idx="319">
                  <c:v>532000000</c:v>
                </c:pt>
                <c:pt idx="320">
                  <c:v>11000000</c:v>
                </c:pt>
                <c:pt idx="321">
                  <c:v>790000000</c:v>
                </c:pt>
                <c:pt idx="322">
                  <c:v>326000000</c:v>
                </c:pt>
                <c:pt idx="323">
                  <c:v>11000000</c:v>
                </c:pt>
                <c:pt idx="324">
                  <c:v>741000000</c:v>
                </c:pt>
                <c:pt idx="325">
                  <c:v>52000000</c:v>
                </c:pt>
                <c:pt idx="326">
                  <c:v>383000000</c:v>
                </c:pt>
                <c:pt idx="327">
                  <c:v>385000000</c:v>
                </c:pt>
                <c:pt idx="328">
                  <c:v>312000000</c:v>
                </c:pt>
                <c:pt idx="329">
                  <c:v>10246000000</c:v>
                </c:pt>
                <c:pt idx="330">
                  <c:v>332000000</c:v>
                </c:pt>
                <c:pt idx="331">
                  <c:v>560000000</c:v>
                </c:pt>
                <c:pt idx="332">
                  <c:v>208000000</c:v>
                </c:pt>
                <c:pt idx="333">
                  <c:v>1432000000</c:v>
                </c:pt>
                <c:pt idx="334">
                  <c:v>15000000</c:v>
                </c:pt>
                <c:pt idx="335">
                  <c:v>45000000</c:v>
                </c:pt>
                <c:pt idx="336">
                  <c:v>18000000</c:v>
                </c:pt>
                <c:pt idx="337">
                  <c:v>35000000</c:v>
                </c:pt>
                <c:pt idx="338">
                  <c:v>102000000</c:v>
                </c:pt>
                <c:pt idx="339">
                  <c:v>469000000</c:v>
                </c:pt>
                <c:pt idx="340">
                  <c:v>466000000</c:v>
                </c:pt>
                <c:pt idx="341">
                  <c:v>2594000000</c:v>
                </c:pt>
                <c:pt idx="342">
                  <c:v>54000000</c:v>
                </c:pt>
                <c:pt idx="343">
                  <c:v>5766000000</c:v>
                </c:pt>
                <c:pt idx="344">
                  <c:v>265000000</c:v>
                </c:pt>
                <c:pt idx="345">
                  <c:v>386000000</c:v>
                </c:pt>
                <c:pt idx="346">
                  <c:v>293000000</c:v>
                </c:pt>
                <c:pt idx="347">
                  <c:v>43000000</c:v>
                </c:pt>
                <c:pt idx="348">
                  <c:v>407000000</c:v>
                </c:pt>
                <c:pt idx="349">
                  <c:v>388000000</c:v>
                </c:pt>
                <c:pt idx="350">
                  <c:v>12897000000</c:v>
                </c:pt>
                <c:pt idx="351">
                  <c:v>30065000000</c:v>
                </c:pt>
                <c:pt idx="352">
                  <c:v>1504000000</c:v>
                </c:pt>
                <c:pt idx="353">
                  <c:v>2301000000</c:v>
                </c:pt>
                <c:pt idx="354">
                  <c:v>462000000</c:v>
                </c:pt>
                <c:pt idx="355">
                  <c:v>469000000</c:v>
                </c:pt>
                <c:pt idx="356">
                  <c:v>258000000</c:v>
                </c:pt>
                <c:pt idx="357">
                  <c:v>523000000</c:v>
                </c:pt>
                <c:pt idx="358">
                  <c:v>13000000</c:v>
                </c:pt>
                <c:pt idx="359">
                  <c:v>806000000</c:v>
                </c:pt>
                <c:pt idx="360">
                  <c:v>253000000</c:v>
                </c:pt>
                <c:pt idx="361">
                  <c:v>10000000</c:v>
                </c:pt>
                <c:pt idx="362">
                  <c:v>862000000</c:v>
                </c:pt>
                <c:pt idx="363">
                  <c:v>52000000</c:v>
                </c:pt>
                <c:pt idx="364">
                  <c:v>433000000</c:v>
                </c:pt>
                <c:pt idx="365">
                  <c:v>361000000</c:v>
                </c:pt>
                <c:pt idx="366">
                  <c:v>259000000</c:v>
                </c:pt>
                <c:pt idx="367">
                  <c:v>8737000000</c:v>
                </c:pt>
                <c:pt idx="368">
                  <c:v>300000000</c:v>
                </c:pt>
                <c:pt idx="369">
                  <c:v>503000000</c:v>
                </c:pt>
                <c:pt idx="370">
                  <c:v>229000000</c:v>
                </c:pt>
                <c:pt idx="371">
                  <c:v>1404000000</c:v>
                </c:pt>
                <c:pt idx="372">
                  <c:v>11000000</c:v>
                </c:pt>
                <c:pt idx="373">
                  <c:v>47000000</c:v>
                </c:pt>
                <c:pt idx="374">
                  <c:v>14000000</c:v>
                </c:pt>
                <c:pt idx="375">
                  <c:v>35000000</c:v>
                </c:pt>
                <c:pt idx="376">
                  <c:v>136000000</c:v>
                </c:pt>
                <c:pt idx="377">
                  <c:v>469000000</c:v>
                </c:pt>
                <c:pt idx="378">
                  <c:v>442000000</c:v>
                </c:pt>
                <c:pt idx="379">
                  <c:v>2275000000</c:v>
                </c:pt>
                <c:pt idx="380">
                  <c:v>52000000</c:v>
                </c:pt>
                <c:pt idx="381">
                  <c:v>6375000000</c:v>
                </c:pt>
                <c:pt idx="382">
                  <c:v>264000000</c:v>
                </c:pt>
                <c:pt idx="383">
                  <c:v>369000000</c:v>
                </c:pt>
                <c:pt idx="384">
                  <c:v>351000000</c:v>
                </c:pt>
                <c:pt idx="385">
                  <c:v>39000000</c:v>
                </c:pt>
                <c:pt idx="386">
                  <c:v>417000000</c:v>
                </c:pt>
                <c:pt idx="387">
                  <c:v>421000000</c:v>
                </c:pt>
                <c:pt idx="388">
                  <c:v>19340000000</c:v>
                </c:pt>
                <c:pt idx="389">
                  <c:v>36975000000</c:v>
                </c:pt>
                <c:pt idx="390">
                  <c:v>1808000000</c:v>
                </c:pt>
                <c:pt idx="391">
                  <c:v>2373000000</c:v>
                </c:pt>
                <c:pt idx="392">
                  <c:v>533000000</c:v>
                </c:pt>
                <c:pt idx="393">
                  <c:v>469000000</c:v>
                </c:pt>
                <c:pt idx="394">
                  <c:v>282000000</c:v>
                </c:pt>
                <c:pt idx="395">
                  <c:v>554000000</c:v>
                </c:pt>
                <c:pt idx="396">
                  <c:v>13000000</c:v>
                </c:pt>
                <c:pt idx="397">
                  <c:v>863000000</c:v>
                </c:pt>
                <c:pt idx="398">
                  <c:v>280000000</c:v>
                </c:pt>
                <c:pt idx="399">
                  <c:v>10000000</c:v>
                </c:pt>
                <c:pt idx="400">
                  <c:v>1002000000</c:v>
                </c:pt>
                <c:pt idx="401">
                  <c:v>73000000</c:v>
                </c:pt>
                <c:pt idx="402">
                  <c:v>431000000</c:v>
                </c:pt>
                <c:pt idx="403">
                  <c:v>406000000</c:v>
                </c:pt>
                <c:pt idx="404">
                  <c:v>235000000</c:v>
                </c:pt>
                <c:pt idx="405">
                  <c:v>9001000000</c:v>
                </c:pt>
                <c:pt idx="406">
                  <c:v>329000000</c:v>
                </c:pt>
                <c:pt idx="407">
                  <c:v>575000000</c:v>
                </c:pt>
                <c:pt idx="408">
                  <c:v>269000000</c:v>
                </c:pt>
                <c:pt idx="409">
                  <c:v>1640000000</c:v>
                </c:pt>
                <c:pt idx="410">
                  <c:v>13000000</c:v>
                </c:pt>
                <c:pt idx="411">
                  <c:v>48000000</c:v>
                </c:pt>
                <c:pt idx="412">
                  <c:v>15000000</c:v>
                </c:pt>
                <c:pt idx="413">
                  <c:v>41000000</c:v>
                </c:pt>
                <c:pt idx="414">
                  <c:v>97000000</c:v>
                </c:pt>
                <c:pt idx="415">
                  <c:v>469000000</c:v>
                </c:pt>
                <c:pt idx="416">
                  <c:v>549000000</c:v>
                </c:pt>
                <c:pt idx="417">
                  <c:v>2238000000</c:v>
                </c:pt>
                <c:pt idx="418">
                  <c:v>50000000</c:v>
                </c:pt>
                <c:pt idx="419">
                  <c:v>7477000000</c:v>
                </c:pt>
                <c:pt idx="420">
                  <c:v>289000000</c:v>
                </c:pt>
                <c:pt idx="421">
                  <c:v>347000000</c:v>
                </c:pt>
                <c:pt idx="422">
                  <c:v>469000000</c:v>
                </c:pt>
                <c:pt idx="423">
                  <c:v>37000000</c:v>
                </c:pt>
                <c:pt idx="424">
                  <c:v>413000000</c:v>
                </c:pt>
                <c:pt idx="425">
                  <c:v>410000000</c:v>
                </c:pt>
                <c:pt idx="426">
                  <c:v>25070000000</c:v>
                </c:pt>
                <c:pt idx="427">
                  <c:v>41234000000</c:v>
                </c:pt>
                <c:pt idx="428">
                  <c:v>2047000000</c:v>
                </c:pt>
                <c:pt idx="429">
                  <c:v>2842000000</c:v>
                </c:pt>
                <c:pt idx="430">
                  <c:v>522000000</c:v>
                </c:pt>
                <c:pt idx="431">
                  <c:v>469000000</c:v>
                </c:pt>
                <c:pt idx="432">
                  <c:v>321000000</c:v>
                </c:pt>
                <c:pt idx="433">
                  <c:v>545000000</c:v>
                </c:pt>
                <c:pt idx="434">
                  <c:v>12000000</c:v>
                </c:pt>
                <c:pt idx="435">
                  <c:v>917000000</c:v>
                </c:pt>
                <c:pt idx="436">
                  <c:v>244000000</c:v>
                </c:pt>
                <c:pt idx="437">
                  <c:v>10000000</c:v>
                </c:pt>
                <c:pt idx="438">
                  <c:v>935000000</c:v>
                </c:pt>
                <c:pt idx="439">
                  <c:v>79000000</c:v>
                </c:pt>
                <c:pt idx="440">
                  <c:v>458000000</c:v>
                </c:pt>
                <c:pt idx="441">
                  <c:v>446000000</c:v>
                </c:pt>
                <c:pt idx="442">
                  <c:v>213000000</c:v>
                </c:pt>
                <c:pt idx="443">
                  <c:v>9704000000</c:v>
                </c:pt>
                <c:pt idx="444">
                  <c:v>380000000</c:v>
                </c:pt>
                <c:pt idx="445">
                  <c:v>665000000</c:v>
                </c:pt>
                <c:pt idx="446">
                  <c:v>309000000</c:v>
                </c:pt>
                <c:pt idx="447">
                  <c:v>1764000000</c:v>
                </c:pt>
                <c:pt idx="448">
                  <c:v>14000000</c:v>
                </c:pt>
                <c:pt idx="449">
                  <c:v>48000000</c:v>
                </c:pt>
                <c:pt idx="450">
                  <c:v>13000000</c:v>
                </c:pt>
                <c:pt idx="451">
                  <c:v>49000000</c:v>
                </c:pt>
                <c:pt idx="452">
                  <c:v>192000000</c:v>
                </c:pt>
                <c:pt idx="453">
                  <c:v>469000000</c:v>
                </c:pt>
                <c:pt idx="454">
                  <c:v>797000000</c:v>
                </c:pt>
                <c:pt idx="455">
                  <c:v>2922000000</c:v>
                </c:pt>
                <c:pt idx="456">
                  <c:v>469000000</c:v>
                </c:pt>
                <c:pt idx="457">
                  <c:v>8213000000</c:v>
                </c:pt>
                <c:pt idx="458">
                  <c:v>296000000</c:v>
                </c:pt>
                <c:pt idx="459">
                  <c:v>384000000</c:v>
                </c:pt>
                <c:pt idx="460">
                  <c:v>469000000</c:v>
                </c:pt>
                <c:pt idx="461">
                  <c:v>40000000</c:v>
                </c:pt>
                <c:pt idx="462">
                  <c:v>411000000</c:v>
                </c:pt>
                <c:pt idx="463">
                  <c:v>559000000</c:v>
                </c:pt>
                <c:pt idx="464">
                  <c:v>26202000000</c:v>
                </c:pt>
                <c:pt idx="465">
                  <c:v>43010000000</c:v>
                </c:pt>
                <c:pt idx="466">
                  <c:v>2348000000</c:v>
                </c:pt>
                <c:pt idx="467">
                  <c:v>3364000000</c:v>
                </c:pt>
                <c:pt idx="468">
                  <c:v>567000000</c:v>
                </c:pt>
                <c:pt idx="469">
                  <c:v>469000000</c:v>
                </c:pt>
                <c:pt idx="470">
                  <c:v>545000000</c:v>
                </c:pt>
                <c:pt idx="471">
                  <c:v>13000000</c:v>
                </c:pt>
                <c:pt idx="472">
                  <c:v>944000000</c:v>
                </c:pt>
                <c:pt idx="473">
                  <c:v>286000000</c:v>
                </c:pt>
                <c:pt idx="474">
                  <c:v>10000000</c:v>
                </c:pt>
                <c:pt idx="475">
                  <c:v>914000000</c:v>
                </c:pt>
                <c:pt idx="476">
                  <c:v>82000000</c:v>
                </c:pt>
                <c:pt idx="477">
                  <c:v>474000000</c:v>
                </c:pt>
                <c:pt idx="478">
                  <c:v>464000000</c:v>
                </c:pt>
                <c:pt idx="479">
                  <c:v>165000000</c:v>
                </c:pt>
                <c:pt idx="480">
                  <c:v>10735000000</c:v>
                </c:pt>
                <c:pt idx="481">
                  <c:v>372000000</c:v>
                </c:pt>
                <c:pt idx="482">
                  <c:v>605000000</c:v>
                </c:pt>
                <c:pt idx="483">
                  <c:v>341000000</c:v>
                </c:pt>
                <c:pt idx="484">
                  <c:v>1950000000</c:v>
                </c:pt>
                <c:pt idx="485">
                  <c:v>14000000</c:v>
                </c:pt>
                <c:pt idx="486">
                  <c:v>49000000</c:v>
                </c:pt>
                <c:pt idx="487">
                  <c:v>14000000</c:v>
                </c:pt>
                <c:pt idx="488">
                  <c:v>58000000</c:v>
                </c:pt>
                <c:pt idx="489">
                  <c:v>469000000</c:v>
                </c:pt>
                <c:pt idx="490">
                  <c:v>469000000</c:v>
                </c:pt>
                <c:pt idx="491">
                  <c:v>1028000000</c:v>
                </c:pt>
                <c:pt idx="492">
                  <c:v>3202000000</c:v>
                </c:pt>
              </c:numCache>
            </c:numRef>
          </c:xVal>
          <c:yVal>
            <c:numRef>
              <c:f>'GDP WITH TOURISM'!$H$2:$H$2364</c:f>
              <c:numCache>
                <c:formatCode>[$$-1009]#,##0.00</c:formatCode>
                <c:ptCount val="493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3-43CF-86AF-43B82379D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416831"/>
        <c:axId val="633422239"/>
      </c:scatterChart>
      <c:valAx>
        <c:axId val="63341683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22239"/>
        <c:crosses val="autoZero"/>
        <c:crossBetween val="midCat"/>
      </c:valAx>
      <c:valAx>
        <c:axId val="633422239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16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Tourism</a:t>
            </a:r>
            <a:r>
              <a:rPr lang="en-US" baseline="0"/>
              <a:t> Inbound vs GDP/capita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TOURISM'!$E$2:$E$2364</c:f>
              <c:numCache>
                <c:formatCode>0.00</c:formatCode>
                <c:ptCount val="493"/>
                <c:pt idx="0">
                  <c:v>291000000</c:v>
                </c:pt>
                <c:pt idx="1">
                  <c:v>3195000000</c:v>
                </c:pt>
                <c:pt idx="2">
                  <c:v>850000000</c:v>
                </c:pt>
                <c:pt idx="3">
                  <c:v>1753000000</c:v>
                </c:pt>
                <c:pt idx="4">
                  <c:v>733000000</c:v>
                </c:pt>
                <c:pt idx="5">
                  <c:v>111000000</c:v>
                </c:pt>
                <c:pt idx="6">
                  <c:v>431000000</c:v>
                </c:pt>
                <c:pt idx="7">
                  <c:v>101000000</c:v>
                </c:pt>
                <c:pt idx="8">
                  <c:v>1969000000</c:v>
                </c:pt>
                <c:pt idx="9">
                  <c:v>13035000000</c:v>
                </c:pt>
                <c:pt idx="10">
                  <c:v>1179000000</c:v>
                </c:pt>
                <c:pt idx="11">
                  <c:v>1313000000</c:v>
                </c:pt>
                <c:pt idx="12">
                  <c:v>1477000000</c:v>
                </c:pt>
                <c:pt idx="13">
                  <c:v>1948000000</c:v>
                </c:pt>
                <c:pt idx="14">
                  <c:v>227000000</c:v>
                </c:pt>
                <c:pt idx="15">
                  <c:v>2860000000</c:v>
                </c:pt>
                <c:pt idx="16">
                  <c:v>48000000</c:v>
                </c:pt>
                <c:pt idx="17">
                  <c:v>451000000</c:v>
                </c:pt>
                <c:pt idx="18">
                  <c:v>437000000</c:v>
                </c:pt>
                <c:pt idx="19">
                  <c:v>93000000</c:v>
                </c:pt>
                <c:pt idx="20">
                  <c:v>498000000</c:v>
                </c:pt>
                <c:pt idx="21">
                  <c:v>80000000</c:v>
                </c:pt>
                <c:pt idx="22">
                  <c:v>128000000</c:v>
                </c:pt>
                <c:pt idx="23">
                  <c:v>263000000</c:v>
                </c:pt>
                <c:pt idx="24">
                  <c:v>1577000000</c:v>
                </c:pt>
                <c:pt idx="25">
                  <c:v>9133000000</c:v>
                </c:pt>
                <c:pt idx="26">
                  <c:v>129000000</c:v>
                </c:pt>
                <c:pt idx="27">
                  <c:v>628000000</c:v>
                </c:pt>
                <c:pt idx="28">
                  <c:v>88000000</c:v>
                </c:pt>
                <c:pt idx="29">
                  <c:v>861000000</c:v>
                </c:pt>
                <c:pt idx="30">
                  <c:v>58000000</c:v>
                </c:pt>
                <c:pt idx="31">
                  <c:v>281000000</c:v>
                </c:pt>
                <c:pt idx="32">
                  <c:v>82000000</c:v>
                </c:pt>
                <c:pt idx="33">
                  <c:v>42000000</c:v>
                </c:pt>
                <c:pt idx="34">
                  <c:v>371000000</c:v>
                </c:pt>
                <c:pt idx="35">
                  <c:v>121000000000</c:v>
                </c:pt>
                <c:pt idx="36">
                  <c:v>827000000</c:v>
                </c:pt>
                <c:pt idx="37">
                  <c:v>469000000</c:v>
                </c:pt>
                <c:pt idx="38">
                  <c:v>272000000</c:v>
                </c:pt>
                <c:pt idx="39">
                  <c:v>2756000000</c:v>
                </c:pt>
                <c:pt idx="40">
                  <c:v>825000000</c:v>
                </c:pt>
                <c:pt idx="41">
                  <c:v>1665000000</c:v>
                </c:pt>
                <c:pt idx="42">
                  <c:v>706000000</c:v>
                </c:pt>
                <c:pt idx="43">
                  <c:v>111000000</c:v>
                </c:pt>
                <c:pt idx="44">
                  <c:v>351000000</c:v>
                </c:pt>
                <c:pt idx="45">
                  <c:v>119000000</c:v>
                </c:pt>
                <c:pt idx="46">
                  <c:v>1844000000</c:v>
                </c:pt>
                <c:pt idx="47">
                  <c:v>12680000000</c:v>
                </c:pt>
                <c:pt idx="48">
                  <c:v>1184000000</c:v>
                </c:pt>
                <c:pt idx="49">
                  <c:v>1483000000</c:v>
                </c:pt>
                <c:pt idx="50">
                  <c:v>1339000000</c:v>
                </c:pt>
                <c:pt idx="51">
                  <c:v>1840000000</c:v>
                </c:pt>
                <c:pt idx="52">
                  <c:v>271000000</c:v>
                </c:pt>
                <c:pt idx="53">
                  <c:v>2798000000</c:v>
                </c:pt>
                <c:pt idx="54">
                  <c:v>46000000</c:v>
                </c:pt>
                <c:pt idx="55">
                  <c:v>438000000</c:v>
                </c:pt>
                <c:pt idx="56">
                  <c:v>452000000</c:v>
                </c:pt>
                <c:pt idx="57">
                  <c:v>83000000</c:v>
                </c:pt>
                <c:pt idx="58">
                  <c:v>588000000</c:v>
                </c:pt>
                <c:pt idx="59">
                  <c:v>65000000</c:v>
                </c:pt>
                <c:pt idx="60">
                  <c:v>105000000</c:v>
                </c:pt>
                <c:pt idx="61">
                  <c:v>260000000</c:v>
                </c:pt>
                <c:pt idx="62">
                  <c:v>1494000000</c:v>
                </c:pt>
                <c:pt idx="63">
                  <c:v>9190000000</c:v>
                </c:pt>
                <c:pt idx="64">
                  <c:v>135000000</c:v>
                </c:pt>
                <c:pt idx="65">
                  <c:v>665000000</c:v>
                </c:pt>
                <c:pt idx="66">
                  <c:v>91000000</c:v>
                </c:pt>
                <c:pt idx="67">
                  <c:v>763000000</c:v>
                </c:pt>
                <c:pt idx="68">
                  <c:v>62000000</c:v>
                </c:pt>
                <c:pt idx="69">
                  <c:v>233000000</c:v>
                </c:pt>
                <c:pt idx="70">
                  <c:v>89000000</c:v>
                </c:pt>
                <c:pt idx="71">
                  <c:v>26000000</c:v>
                </c:pt>
                <c:pt idx="72">
                  <c:v>361000000</c:v>
                </c:pt>
                <c:pt idx="73">
                  <c:v>109000000000</c:v>
                </c:pt>
                <c:pt idx="74">
                  <c:v>700000000</c:v>
                </c:pt>
                <c:pt idx="75">
                  <c:v>677000000</c:v>
                </c:pt>
                <c:pt idx="76">
                  <c:v>274000000</c:v>
                </c:pt>
                <c:pt idx="77">
                  <c:v>1716000000</c:v>
                </c:pt>
                <c:pt idx="78">
                  <c:v>835000000</c:v>
                </c:pt>
                <c:pt idx="79">
                  <c:v>1773000000</c:v>
                </c:pt>
                <c:pt idx="80">
                  <c:v>666000000</c:v>
                </c:pt>
                <c:pt idx="81">
                  <c:v>121000000</c:v>
                </c:pt>
                <c:pt idx="82">
                  <c:v>378000000</c:v>
                </c:pt>
                <c:pt idx="83">
                  <c:v>143000000</c:v>
                </c:pt>
                <c:pt idx="84">
                  <c:v>2142000000</c:v>
                </c:pt>
                <c:pt idx="85">
                  <c:v>12744000000</c:v>
                </c:pt>
                <c:pt idx="86">
                  <c:v>1221000000</c:v>
                </c:pt>
                <c:pt idx="87">
                  <c:v>1237000000</c:v>
                </c:pt>
                <c:pt idx="88">
                  <c:v>1292000000</c:v>
                </c:pt>
                <c:pt idx="89">
                  <c:v>1769000000</c:v>
                </c:pt>
                <c:pt idx="90">
                  <c:v>217000000</c:v>
                </c:pt>
                <c:pt idx="91">
                  <c:v>2730000000</c:v>
                </c:pt>
                <c:pt idx="92">
                  <c:v>46000000</c:v>
                </c:pt>
                <c:pt idx="93">
                  <c:v>449000000</c:v>
                </c:pt>
                <c:pt idx="94">
                  <c:v>521000000</c:v>
                </c:pt>
                <c:pt idx="95">
                  <c:v>91000000</c:v>
                </c:pt>
                <c:pt idx="96">
                  <c:v>647000000</c:v>
                </c:pt>
                <c:pt idx="97">
                  <c:v>53000000</c:v>
                </c:pt>
                <c:pt idx="98">
                  <c:v>108000000</c:v>
                </c:pt>
                <c:pt idx="99">
                  <c:v>305000000</c:v>
                </c:pt>
                <c:pt idx="100">
                  <c:v>1482000000</c:v>
                </c:pt>
                <c:pt idx="101">
                  <c:v>9547000000</c:v>
                </c:pt>
                <c:pt idx="102">
                  <c:v>135000000</c:v>
                </c:pt>
                <c:pt idx="103">
                  <c:v>710000000</c:v>
                </c:pt>
                <c:pt idx="104">
                  <c:v>76000000</c:v>
                </c:pt>
                <c:pt idx="105">
                  <c:v>836000000</c:v>
                </c:pt>
                <c:pt idx="106">
                  <c:v>57000000</c:v>
                </c:pt>
                <c:pt idx="107">
                  <c:v>210000000</c:v>
                </c:pt>
                <c:pt idx="108">
                  <c:v>91000000</c:v>
                </c:pt>
                <c:pt idx="109">
                  <c:v>17000000</c:v>
                </c:pt>
                <c:pt idx="110">
                  <c:v>402000000</c:v>
                </c:pt>
                <c:pt idx="111">
                  <c:v>104000000000</c:v>
                </c:pt>
                <c:pt idx="112">
                  <c:v>409000000</c:v>
                </c:pt>
                <c:pt idx="113">
                  <c:v>484000000</c:v>
                </c:pt>
                <c:pt idx="114">
                  <c:v>300000000</c:v>
                </c:pt>
                <c:pt idx="115">
                  <c:v>2306000000</c:v>
                </c:pt>
                <c:pt idx="116">
                  <c:v>858000000</c:v>
                </c:pt>
                <c:pt idx="117">
                  <c:v>1770000000</c:v>
                </c:pt>
                <c:pt idx="118">
                  <c:v>767000000</c:v>
                </c:pt>
                <c:pt idx="119">
                  <c:v>150000000</c:v>
                </c:pt>
                <c:pt idx="120">
                  <c:v>348000000</c:v>
                </c:pt>
                <c:pt idx="121">
                  <c:v>243000000</c:v>
                </c:pt>
                <c:pt idx="122">
                  <c:v>2673000000</c:v>
                </c:pt>
                <c:pt idx="123">
                  <c:v>12236000000</c:v>
                </c:pt>
                <c:pt idx="124">
                  <c:v>1309000000</c:v>
                </c:pt>
                <c:pt idx="125">
                  <c:v>1191000000</c:v>
                </c:pt>
                <c:pt idx="126">
                  <c:v>1424000000</c:v>
                </c:pt>
                <c:pt idx="127">
                  <c:v>1999000000</c:v>
                </c:pt>
                <c:pt idx="128">
                  <c:v>223000000</c:v>
                </c:pt>
                <c:pt idx="129">
                  <c:v>3128000000</c:v>
                </c:pt>
                <c:pt idx="130">
                  <c:v>52000000</c:v>
                </c:pt>
                <c:pt idx="131">
                  <c:v>408000000</c:v>
                </c:pt>
                <c:pt idx="132">
                  <c:v>664000000</c:v>
                </c:pt>
                <c:pt idx="133">
                  <c:v>104000000</c:v>
                </c:pt>
                <c:pt idx="134">
                  <c:v>646000000</c:v>
                </c:pt>
                <c:pt idx="135">
                  <c:v>28000000</c:v>
                </c:pt>
                <c:pt idx="136">
                  <c:v>96000000</c:v>
                </c:pt>
                <c:pt idx="137">
                  <c:v>372000000</c:v>
                </c:pt>
                <c:pt idx="138">
                  <c:v>1621000000</c:v>
                </c:pt>
                <c:pt idx="139">
                  <c:v>10058000000</c:v>
                </c:pt>
                <c:pt idx="140">
                  <c:v>160000000</c:v>
                </c:pt>
                <c:pt idx="141">
                  <c:v>804000000</c:v>
                </c:pt>
                <c:pt idx="142">
                  <c:v>81000000</c:v>
                </c:pt>
                <c:pt idx="143">
                  <c:v>1023000000</c:v>
                </c:pt>
                <c:pt idx="144">
                  <c:v>75000000</c:v>
                </c:pt>
                <c:pt idx="145">
                  <c:v>282000000</c:v>
                </c:pt>
                <c:pt idx="146">
                  <c:v>91000000</c:v>
                </c:pt>
                <c:pt idx="147">
                  <c:v>18000000</c:v>
                </c:pt>
                <c:pt idx="148">
                  <c:v>437000000</c:v>
                </c:pt>
                <c:pt idx="149">
                  <c:v>102000000000</c:v>
                </c:pt>
                <c:pt idx="150">
                  <c:v>419000000</c:v>
                </c:pt>
                <c:pt idx="151">
                  <c:v>378000000</c:v>
                </c:pt>
                <c:pt idx="152">
                  <c:v>337000000</c:v>
                </c:pt>
                <c:pt idx="153">
                  <c:v>2660000000</c:v>
                </c:pt>
                <c:pt idx="154">
                  <c:v>1056000000</c:v>
                </c:pt>
                <c:pt idx="155">
                  <c:v>1897000000</c:v>
                </c:pt>
                <c:pt idx="156">
                  <c:v>784000000</c:v>
                </c:pt>
                <c:pt idx="157">
                  <c:v>168000000</c:v>
                </c:pt>
                <c:pt idx="158">
                  <c:v>426000000</c:v>
                </c:pt>
                <c:pt idx="159">
                  <c:v>283000000</c:v>
                </c:pt>
                <c:pt idx="160">
                  <c:v>3389000000</c:v>
                </c:pt>
                <c:pt idx="161">
                  <c:v>15135000000</c:v>
                </c:pt>
                <c:pt idx="162">
                  <c:v>1571000000</c:v>
                </c:pt>
                <c:pt idx="163">
                  <c:v>1369000000</c:v>
                </c:pt>
                <c:pt idx="164">
                  <c:v>1586000000</c:v>
                </c:pt>
                <c:pt idx="165">
                  <c:v>2114000000</c:v>
                </c:pt>
                <c:pt idx="166">
                  <c:v>224000000</c:v>
                </c:pt>
                <c:pt idx="167">
                  <c:v>3152000000</c:v>
                </c:pt>
                <c:pt idx="168">
                  <c:v>61000000</c:v>
                </c:pt>
                <c:pt idx="169">
                  <c:v>464000000</c:v>
                </c:pt>
                <c:pt idx="170">
                  <c:v>748000000</c:v>
                </c:pt>
                <c:pt idx="171">
                  <c:v>86000000</c:v>
                </c:pt>
                <c:pt idx="172">
                  <c:v>630000000</c:v>
                </c:pt>
                <c:pt idx="173">
                  <c:v>27000000</c:v>
                </c:pt>
                <c:pt idx="174">
                  <c:v>93000000</c:v>
                </c:pt>
                <c:pt idx="175">
                  <c:v>420000000</c:v>
                </c:pt>
                <c:pt idx="176">
                  <c:v>1733000000</c:v>
                </c:pt>
                <c:pt idx="177">
                  <c:v>11610000000</c:v>
                </c:pt>
                <c:pt idx="178">
                  <c:v>192000000</c:v>
                </c:pt>
                <c:pt idx="179">
                  <c:v>903000000</c:v>
                </c:pt>
                <c:pt idx="180">
                  <c:v>87000000</c:v>
                </c:pt>
                <c:pt idx="181">
                  <c:v>1232000000</c:v>
                </c:pt>
                <c:pt idx="182">
                  <c:v>103000000</c:v>
                </c:pt>
                <c:pt idx="183">
                  <c:v>326000000</c:v>
                </c:pt>
                <c:pt idx="184">
                  <c:v>96000000</c:v>
                </c:pt>
                <c:pt idx="185">
                  <c:v>52000000</c:v>
                </c:pt>
                <c:pt idx="186">
                  <c:v>568000000</c:v>
                </c:pt>
                <c:pt idx="187">
                  <c:v>116000000000</c:v>
                </c:pt>
                <c:pt idx="188">
                  <c:v>591000000</c:v>
                </c:pt>
                <c:pt idx="189">
                  <c:v>554000000</c:v>
                </c:pt>
                <c:pt idx="190">
                  <c:v>309000000</c:v>
                </c:pt>
                <c:pt idx="191">
                  <c:v>3209000000</c:v>
                </c:pt>
                <c:pt idx="192">
                  <c:v>1097000000</c:v>
                </c:pt>
                <c:pt idx="193">
                  <c:v>2081000000</c:v>
                </c:pt>
                <c:pt idx="194">
                  <c:v>1081000000</c:v>
                </c:pt>
                <c:pt idx="195">
                  <c:v>214000000</c:v>
                </c:pt>
                <c:pt idx="196">
                  <c:v>429000000</c:v>
                </c:pt>
                <c:pt idx="197">
                  <c:v>345000000</c:v>
                </c:pt>
                <c:pt idx="198">
                  <c:v>4168000000</c:v>
                </c:pt>
                <c:pt idx="199">
                  <c:v>15887000000</c:v>
                </c:pt>
                <c:pt idx="200">
                  <c:v>1682000000</c:v>
                </c:pt>
                <c:pt idx="201">
                  <c:v>1574000000</c:v>
                </c:pt>
                <c:pt idx="202">
                  <c:v>1810000000</c:v>
                </c:pt>
                <c:pt idx="203">
                  <c:v>2591000000</c:v>
                </c:pt>
                <c:pt idx="204">
                  <c:v>244000000</c:v>
                </c:pt>
                <c:pt idx="205">
                  <c:v>3518000000</c:v>
                </c:pt>
                <c:pt idx="206">
                  <c:v>57000000</c:v>
                </c:pt>
                <c:pt idx="207">
                  <c:v>488000000</c:v>
                </c:pt>
                <c:pt idx="208">
                  <c:v>656000000</c:v>
                </c:pt>
                <c:pt idx="209">
                  <c:v>71000000</c:v>
                </c:pt>
                <c:pt idx="210">
                  <c:v>791000000</c:v>
                </c:pt>
                <c:pt idx="211">
                  <c:v>35000000</c:v>
                </c:pt>
                <c:pt idx="212">
                  <c:v>80000000</c:v>
                </c:pt>
                <c:pt idx="213">
                  <c:v>465000000</c:v>
                </c:pt>
                <c:pt idx="214">
                  <c:v>1783000000</c:v>
                </c:pt>
                <c:pt idx="215">
                  <c:v>12801000000</c:v>
                </c:pt>
                <c:pt idx="216">
                  <c:v>206000000</c:v>
                </c:pt>
                <c:pt idx="217">
                  <c:v>1108000000</c:v>
                </c:pt>
                <c:pt idx="218">
                  <c:v>96000000</c:v>
                </c:pt>
                <c:pt idx="219">
                  <c:v>1438000000</c:v>
                </c:pt>
                <c:pt idx="220">
                  <c:v>121000000</c:v>
                </c:pt>
                <c:pt idx="221">
                  <c:v>382000000</c:v>
                </c:pt>
                <c:pt idx="222">
                  <c:v>104000000</c:v>
                </c:pt>
                <c:pt idx="223">
                  <c:v>96000000</c:v>
                </c:pt>
                <c:pt idx="224">
                  <c:v>593000000</c:v>
                </c:pt>
                <c:pt idx="225">
                  <c:v>127000000000</c:v>
                </c:pt>
                <c:pt idx="226">
                  <c:v>699000000</c:v>
                </c:pt>
                <c:pt idx="227">
                  <c:v>722000000</c:v>
                </c:pt>
                <c:pt idx="228">
                  <c:v>327000000</c:v>
                </c:pt>
                <c:pt idx="229">
                  <c:v>3899000000</c:v>
                </c:pt>
                <c:pt idx="230">
                  <c:v>1064000000</c:v>
                </c:pt>
                <c:pt idx="231">
                  <c:v>2066000000</c:v>
                </c:pt>
                <c:pt idx="232">
                  <c:v>1235000000</c:v>
                </c:pt>
                <c:pt idx="233">
                  <c:v>260000000</c:v>
                </c:pt>
                <c:pt idx="234">
                  <c:v>495000000</c:v>
                </c:pt>
                <c:pt idx="235">
                  <c:v>330000000</c:v>
                </c:pt>
                <c:pt idx="236">
                  <c:v>4577000000</c:v>
                </c:pt>
                <c:pt idx="237">
                  <c:v>16837000000</c:v>
                </c:pt>
                <c:pt idx="238">
                  <c:v>1891000000</c:v>
                </c:pt>
                <c:pt idx="239">
                  <c:v>2009000000</c:v>
                </c:pt>
                <c:pt idx="240">
                  <c:v>1865000000</c:v>
                </c:pt>
                <c:pt idx="241">
                  <c:v>2414000000</c:v>
                </c:pt>
                <c:pt idx="242">
                  <c:v>277000000</c:v>
                </c:pt>
                <c:pt idx="243">
                  <c:v>3917000000</c:v>
                </c:pt>
                <c:pt idx="244">
                  <c:v>72000000</c:v>
                </c:pt>
                <c:pt idx="245">
                  <c:v>492000000</c:v>
                </c:pt>
                <c:pt idx="246">
                  <c:v>686000000</c:v>
                </c:pt>
                <c:pt idx="247">
                  <c:v>94000000</c:v>
                </c:pt>
                <c:pt idx="248">
                  <c:v>919000000</c:v>
                </c:pt>
                <c:pt idx="249">
                  <c:v>37000000</c:v>
                </c:pt>
                <c:pt idx="250">
                  <c:v>126000000</c:v>
                </c:pt>
                <c:pt idx="251">
                  <c:v>516000000</c:v>
                </c:pt>
                <c:pt idx="252">
                  <c:v>2094000000</c:v>
                </c:pt>
                <c:pt idx="253">
                  <c:v>13329000000</c:v>
                </c:pt>
                <c:pt idx="254">
                  <c:v>231000000</c:v>
                </c:pt>
                <c:pt idx="255">
                  <c:v>1425000000</c:v>
                </c:pt>
                <c:pt idx="256">
                  <c:v>112000000</c:v>
                </c:pt>
                <c:pt idx="257">
                  <c:v>1775000000</c:v>
                </c:pt>
                <c:pt idx="258">
                  <c:v>132000000</c:v>
                </c:pt>
                <c:pt idx="259">
                  <c:v>294000000</c:v>
                </c:pt>
                <c:pt idx="260">
                  <c:v>113000000</c:v>
                </c:pt>
                <c:pt idx="261">
                  <c:v>109000000</c:v>
                </c:pt>
                <c:pt idx="262">
                  <c:v>517000000</c:v>
                </c:pt>
                <c:pt idx="263">
                  <c:v>133000000000</c:v>
                </c:pt>
                <c:pt idx="264">
                  <c:v>711000000</c:v>
                </c:pt>
                <c:pt idx="265">
                  <c:v>843000000</c:v>
                </c:pt>
                <c:pt idx="266">
                  <c:v>338000000</c:v>
                </c:pt>
                <c:pt idx="267">
                  <c:v>4984000000</c:v>
                </c:pt>
                <c:pt idx="268">
                  <c:v>1213000000</c:v>
                </c:pt>
                <c:pt idx="269">
                  <c:v>2198000000</c:v>
                </c:pt>
                <c:pt idx="270">
                  <c:v>1224000000</c:v>
                </c:pt>
                <c:pt idx="271">
                  <c:v>289000000</c:v>
                </c:pt>
                <c:pt idx="272">
                  <c:v>569000000</c:v>
                </c:pt>
                <c:pt idx="273">
                  <c:v>326000000</c:v>
                </c:pt>
                <c:pt idx="274">
                  <c:v>5284000000</c:v>
                </c:pt>
                <c:pt idx="275">
                  <c:v>17961000000</c:v>
                </c:pt>
                <c:pt idx="276">
                  <c:v>2226000000</c:v>
                </c:pt>
                <c:pt idx="277">
                  <c:v>2262000000</c:v>
                </c:pt>
                <c:pt idx="278">
                  <c:v>2221000000</c:v>
                </c:pt>
                <c:pt idx="279">
                  <c:v>2415000000</c:v>
                </c:pt>
                <c:pt idx="280">
                  <c:v>329000000</c:v>
                </c:pt>
                <c:pt idx="281">
                  <c:v>4064000000</c:v>
                </c:pt>
                <c:pt idx="282">
                  <c:v>74000000</c:v>
                </c:pt>
                <c:pt idx="283">
                  <c:v>626000000</c:v>
                </c:pt>
                <c:pt idx="284">
                  <c:v>793000000</c:v>
                </c:pt>
                <c:pt idx="285">
                  <c:v>129000000</c:v>
                </c:pt>
                <c:pt idx="286">
                  <c:v>1055000000</c:v>
                </c:pt>
                <c:pt idx="287">
                  <c:v>50000000</c:v>
                </c:pt>
                <c:pt idx="288">
                  <c:v>190000000</c:v>
                </c:pt>
                <c:pt idx="289">
                  <c:v>547000000</c:v>
                </c:pt>
                <c:pt idx="290">
                  <c:v>2142000000</c:v>
                </c:pt>
                <c:pt idx="291">
                  <c:v>14055000000</c:v>
                </c:pt>
                <c:pt idx="292">
                  <c:v>255000000</c:v>
                </c:pt>
                <c:pt idx="293">
                  <c:v>1806000000</c:v>
                </c:pt>
                <c:pt idx="294">
                  <c:v>121000000</c:v>
                </c:pt>
                <c:pt idx="295">
                  <c:v>2007000000</c:v>
                </c:pt>
                <c:pt idx="296">
                  <c:v>125000000</c:v>
                </c:pt>
                <c:pt idx="297">
                  <c:v>302000000</c:v>
                </c:pt>
                <c:pt idx="298">
                  <c:v>110000000</c:v>
                </c:pt>
                <c:pt idx="299">
                  <c:v>73000000</c:v>
                </c:pt>
                <c:pt idx="300">
                  <c:v>621000000</c:v>
                </c:pt>
                <c:pt idx="301">
                  <c:v>149000000000</c:v>
                </c:pt>
                <c:pt idx="302">
                  <c:v>928000000</c:v>
                </c:pt>
                <c:pt idx="303">
                  <c:v>972000000</c:v>
                </c:pt>
                <c:pt idx="304">
                  <c:v>334000000</c:v>
                </c:pt>
                <c:pt idx="305">
                  <c:v>5295000000</c:v>
                </c:pt>
                <c:pt idx="306">
                  <c:v>1353000000</c:v>
                </c:pt>
                <c:pt idx="307">
                  <c:v>2155000000</c:v>
                </c:pt>
                <c:pt idx="308">
                  <c:v>1244000000</c:v>
                </c:pt>
                <c:pt idx="309">
                  <c:v>278000000</c:v>
                </c:pt>
                <c:pt idx="310">
                  <c:v>431000000</c:v>
                </c:pt>
                <c:pt idx="311">
                  <c:v>302000000</c:v>
                </c:pt>
                <c:pt idx="312">
                  <c:v>6109000000</c:v>
                </c:pt>
                <c:pt idx="313">
                  <c:v>18191000000</c:v>
                </c:pt>
                <c:pt idx="314">
                  <c:v>2537000000</c:v>
                </c:pt>
                <c:pt idx="315">
                  <c:v>2438000000</c:v>
                </c:pt>
                <c:pt idx="316">
                  <c:v>2533000000</c:v>
                </c:pt>
                <c:pt idx="317">
                  <c:v>2347000000</c:v>
                </c:pt>
                <c:pt idx="318">
                  <c:v>383000000</c:v>
                </c:pt>
                <c:pt idx="319">
                  <c:v>4166000000</c:v>
                </c:pt>
                <c:pt idx="320">
                  <c:v>76000000</c:v>
                </c:pt>
                <c:pt idx="321">
                  <c:v>745000000</c:v>
                </c:pt>
                <c:pt idx="322">
                  <c:v>711000000</c:v>
                </c:pt>
                <c:pt idx="323">
                  <c:v>127000000</c:v>
                </c:pt>
                <c:pt idx="324">
                  <c:v>1068000000</c:v>
                </c:pt>
                <c:pt idx="325">
                  <c:v>59000000</c:v>
                </c:pt>
                <c:pt idx="326">
                  <c:v>276000000</c:v>
                </c:pt>
                <c:pt idx="327">
                  <c:v>620000000</c:v>
                </c:pt>
                <c:pt idx="328">
                  <c:v>2222000000</c:v>
                </c:pt>
                <c:pt idx="329">
                  <c:v>14726000000</c:v>
                </c:pt>
                <c:pt idx="330">
                  <c:v>301000000</c:v>
                </c:pt>
                <c:pt idx="331">
                  <c:v>2208000000</c:v>
                </c:pt>
                <c:pt idx="332">
                  <c:v>128000000</c:v>
                </c:pt>
                <c:pt idx="333">
                  <c:v>2396000000</c:v>
                </c:pt>
                <c:pt idx="334">
                  <c:v>110000000</c:v>
                </c:pt>
                <c:pt idx="335">
                  <c:v>311000000</c:v>
                </c:pt>
                <c:pt idx="336">
                  <c:v>96000000</c:v>
                </c:pt>
                <c:pt idx="337">
                  <c:v>83000000</c:v>
                </c:pt>
                <c:pt idx="338">
                  <c:v>557000000</c:v>
                </c:pt>
                <c:pt idx="339">
                  <c:v>171000000000</c:v>
                </c:pt>
                <c:pt idx="340">
                  <c:v>1195000000</c:v>
                </c:pt>
                <c:pt idx="341">
                  <c:v>1097000000</c:v>
                </c:pt>
                <c:pt idx="342">
                  <c:v>305000000</c:v>
                </c:pt>
                <c:pt idx="343">
                  <c:v>4476000000</c:v>
                </c:pt>
                <c:pt idx="344">
                  <c:v>1224000000</c:v>
                </c:pt>
                <c:pt idx="345">
                  <c:v>2025000000</c:v>
                </c:pt>
                <c:pt idx="346">
                  <c:v>1122000000</c:v>
                </c:pt>
                <c:pt idx="347">
                  <c:v>256000000</c:v>
                </c:pt>
                <c:pt idx="348">
                  <c:v>366000000</c:v>
                </c:pt>
                <c:pt idx="349">
                  <c:v>306000000</c:v>
                </c:pt>
                <c:pt idx="350">
                  <c:v>5635000000</c:v>
                </c:pt>
                <c:pt idx="351">
                  <c:v>15568000000</c:v>
                </c:pt>
                <c:pt idx="352">
                  <c:v>2350000000</c:v>
                </c:pt>
                <c:pt idx="353">
                  <c:v>2609000000</c:v>
                </c:pt>
                <c:pt idx="354">
                  <c:v>2001000000</c:v>
                </c:pt>
                <c:pt idx="355">
                  <c:v>2082000000</c:v>
                </c:pt>
                <c:pt idx="356">
                  <c:v>378000000</c:v>
                </c:pt>
                <c:pt idx="357">
                  <c:v>4049000000</c:v>
                </c:pt>
                <c:pt idx="358">
                  <c:v>79000000</c:v>
                </c:pt>
                <c:pt idx="359">
                  <c:v>674000000</c:v>
                </c:pt>
                <c:pt idx="360">
                  <c:v>549000000</c:v>
                </c:pt>
                <c:pt idx="361">
                  <c:v>112000000</c:v>
                </c:pt>
                <c:pt idx="362">
                  <c:v>1179000000</c:v>
                </c:pt>
                <c:pt idx="363">
                  <c:v>35000000</c:v>
                </c:pt>
                <c:pt idx="364">
                  <c:v>312000000</c:v>
                </c:pt>
                <c:pt idx="365">
                  <c:v>616000000</c:v>
                </c:pt>
                <c:pt idx="366">
                  <c:v>2070000000</c:v>
                </c:pt>
                <c:pt idx="367">
                  <c:v>12542000000</c:v>
                </c:pt>
                <c:pt idx="368">
                  <c:v>334000000</c:v>
                </c:pt>
                <c:pt idx="369">
                  <c:v>2280000000</c:v>
                </c:pt>
                <c:pt idx="370">
                  <c:v>225000000</c:v>
                </c:pt>
                <c:pt idx="371">
                  <c:v>2440000000</c:v>
                </c:pt>
                <c:pt idx="372">
                  <c:v>83000000</c:v>
                </c:pt>
                <c:pt idx="373">
                  <c:v>296000000</c:v>
                </c:pt>
                <c:pt idx="374">
                  <c:v>88000000</c:v>
                </c:pt>
                <c:pt idx="375">
                  <c:v>70000000</c:v>
                </c:pt>
                <c:pt idx="376">
                  <c:v>548000000</c:v>
                </c:pt>
                <c:pt idx="377">
                  <c:v>150000000000</c:v>
                </c:pt>
                <c:pt idx="378">
                  <c:v>1460000000</c:v>
                </c:pt>
                <c:pt idx="379">
                  <c:v>1055000000</c:v>
                </c:pt>
                <c:pt idx="380">
                  <c:v>298000000</c:v>
                </c:pt>
                <c:pt idx="381">
                  <c:v>5629000000</c:v>
                </c:pt>
                <c:pt idx="382">
                  <c:v>1256000000</c:v>
                </c:pt>
                <c:pt idx="383">
                  <c:v>2159000000</c:v>
                </c:pt>
                <c:pt idx="384">
                  <c:v>1074000000</c:v>
                </c:pt>
                <c:pt idx="385">
                  <c:v>264000000</c:v>
                </c:pt>
                <c:pt idx="386">
                  <c:v>442000000</c:v>
                </c:pt>
                <c:pt idx="387">
                  <c:v>339000000</c:v>
                </c:pt>
                <c:pt idx="388">
                  <c:v>6180000000</c:v>
                </c:pt>
                <c:pt idx="389">
                  <c:v>18438000000</c:v>
                </c:pt>
                <c:pt idx="390">
                  <c:v>2422000000</c:v>
                </c:pt>
                <c:pt idx="391">
                  <c:v>2727000000</c:v>
                </c:pt>
                <c:pt idx="392">
                  <c:v>2179000000</c:v>
                </c:pt>
                <c:pt idx="393">
                  <c:v>2218000000</c:v>
                </c:pt>
                <c:pt idx="394">
                  <c:v>438000000</c:v>
                </c:pt>
                <c:pt idx="395">
                  <c:v>4209000000</c:v>
                </c:pt>
                <c:pt idx="396">
                  <c:v>95000000</c:v>
                </c:pt>
                <c:pt idx="397">
                  <c:v>786000000</c:v>
                </c:pt>
                <c:pt idx="398">
                  <c:v>646000000</c:v>
                </c:pt>
                <c:pt idx="399">
                  <c:v>112000000</c:v>
                </c:pt>
                <c:pt idx="400">
                  <c:v>1379000000</c:v>
                </c:pt>
                <c:pt idx="401">
                  <c:v>80000000</c:v>
                </c:pt>
                <c:pt idx="402">
                  <c:v>169000000</c:v>
                </c:pt>
                <c:pt idx="403">
                  <c:v>627000000</c:v>
                </c:pt>
                <c:pt idx="404">
                  <c:v>2095000000</c:v>
                </c:pt>
                <c:pt idx="405">
                  <c:v>12628000000</c:v>
                </c:pt>
                <c:pt idx="406">
                  <c:v>309000000</c:v>
                </c:pt>
                <c:pt idx="407">
                  <c:v>2552000000</c:v>
                </c:pt>
                <c:pt idx="408">
                  <c:v>243000000</c:v>
                </c:pt>
                <c:pt idx="409">
                  <c:v>2475000000</c:v>
                </c:pt>
                <c:pt idx="410">
                  <c:v>90000000</c:v>
                </c:pt>
                <c:pt idx="411">
                  <c:v>309000000</c:v>
                </c:pt>
                <c:pt idx="412">
                  <c:v>86000000</c:v>
                </c:pt>
                <c:pt idx="413">
                  <c:v>69000000</c:v>
                </c:pt>
                <c:pt idx="414">
                  <c:v>630000000</c:v>
                </c:pt>
                <c:pt idx="415">
                  <c:v>165000000000</c:v>
                </c:pt>
                <c:pt idx="416">
                  <c:v>1669000000</c:v>
                </c:pt>
                <c:pt idx="417">
                  <c:v>794000000</c:v>
                </c:pt>
                <c:pt idx="418">
                  <c:v>312000000</c:v>
                </c:pt>
                <c:pt idx="419">
                  <c:v>6060000000</c:v>
                </c:pt>
                <c:pt idx="420">
                  <c:v>1360000000</c:v>
                </c:pt>
                <c:pt idx="421">
                  <c:v>2223000000</c:v>
                </c:pt>
                <c:pt idx="422">
                  <c:v>723000000</c:v>
                </c:pt>
                <c:pt idx="423">
                  <c:v>248000000</c:v>
                </c:pt>
                <c:pt idx="424">
                  <c:v>472000000</c:v>
                </c:pt>
                <c:pt idx="425">
                  <c:v>499000000</c:v>
                </c:pt>
                <c:pt idx="426">
                  <c:v>6830000000</c:v>
                </c:pt>
                <c:pt idx="427">
                  <c:v>19989000000</c:v>
                </c:pt>
                <c:pt idx="428">
                  <c:v>2751000000</c:v>
                </c:pt>
                <c:pt idx="429">
                  <c:v>2992000000</c:v>
                </c:pt>
                <c:pt idx="430">
                  <c:v>2375000000</c:v>
                </c:pt>
                <c:pt idx="431">
                  <c:v>2503000000</c:v>
                </c:pt>
                <c:pt idx="432">
                  <c:v>540000000</c:v>
                </c:pt>
                <c:pt idx="433">
                  <c:v>4436000000</c:v>
                </c:pt>
                <c:pt idx="434">
                  <c:v>113000000</c:v>
                </c:pt>
                <c:pt idx="435">
                  <c:v>849000000</c:v>
                </c:pt>
                <c:pt idx="436">
                  <c:v>729000000</c:v>
                </c:pt>
                <c:pt idx="437">
                  <c:v>117000000</c:v>
                </c:pt>
                <c:pt idx="438">
                  <c:v>1350000000</c:v>
                </c:pt>
                <c:pt idx="439">
                  <c:v>95000000</c:v>
                </c:pt>
                <c:pt idx="440">
                  <c:v>162000000</c:v>
                </c:pt>
                <c:pt idx="441">
                  <c:v>642000000</c:v>
                </c:pt>
                <c:pt idx="442">
                  <c:v>2055000000</c:v>
                </c:pt>
                <c:pt idx="443">
                  <c:v>12458000000</c:v>
                </c:pt>
                <c:pt idx="444">
                  <c:v>378000000</c:v>
                </c:pt>
                <c:pt idx="445">
                  <c:v>2925000000</c:v>
                </c:pt>
                <c:pt idx="446">
                  <c:v>281000000</c:v>
                </c:pt>
                <c:pt idx="447">
                  <c:v>2912000000</c:v>
                </c:pt>
                <c:pt idx="448">
                  <c:v>94000000</c:v>
                </c:pt>
                <c:pt idx="449">
                  <c:v>321000000</c:v>
                </c:pt>
                <c:pt idx="450">
                  <c:v>92000000</c:v>
                </c:pt>
                <c:pt idx="451">
                  <c:v>69000000</c:v>
                </c:pt>
                <c:pt idx="452">
                  <c:v>650000000</c:v>
                </c:pt>
                <c:pt idx="453">
                  <c:v>185000000000</c:v>
                </c:pt>
                <c:pt idx="454">
                  <c:v>2401000000</c:v>
                </c:pt>
                <c:pt idx="455">
                  <c:v>805000000</c:v>
                </c:pt>
                <c:pt idx="456">
                  <c:v>723000000</c:v>
                </c:pt>
                <c:pt idx="457">
                  <c:v>5655000000</c:v>
                </c:pt>
                <c:pt idx="458">
                  <c:v>1414000000</c:v>
                </c:pt>
                <c:pt idx="459">
                  <c:v>2415000000</c:v>
                </c:pt>
                <c:pt idx="460">
                  <c:v>723000000</c:v>
                </c:pt>
                <c:pt idx="461">
                  <c:v>299000000</c:v>
                </c:pt>
                <c:pt idx="462">
                  <c:v>461000000</c:v>
                </c:pt>
                <c:pt idx="463">
                  <c:v>581000000</c:v>
                </c:pt>
                <c:pt idx="464">
                  <c:v>6890000000</c:v>
                </c:pt>
                <c:pt idx="465">
                  <c:v>20696000000</c:v>
                </c:pt>
                <c:pt idx="466">
                  <c:v>3180000000</c:v>
                </c:pt>
                <c:pt idx="467">
                  <c:v>3257000000</c:v>
                </c:pt>
                <c:pt idx="468">
                  <c:v>2544000000</c:v>
                </c:pt>
                <c:pt idx="469">
                  <c:v>2614000000</c:v>
                </c:pt>
                <c:pt idx="470">
                  <c:v>4736000000</c:v>
                </c:pt>
                <c:pt idx="471">
                  <c:v>110000000</c:v>
                </c:pt>
                <c:pt idx="472">
                  <c:v>1039000000</c:v>
                </c:pt>
                <c:pt idx="473">
                  <c:v>894000000</c:v>
                </c:pt>
                <c:pt idx="474">
                  <c:v>110000000</c:v>
                </c:pt>
                <c:pt idx="475">
                  <c:v>1419000000</c:v>
                </c:pt>
                <c:pt idx="476">
                  <c:v>64000000</c:v>
                </c:pt>
                <c:pt idx="477">
                  <c:v>170000000</c:v>
                </c:pt>
                <c:pt idx="478">
                  <c:v>666000000</c:v>
                </c:pt>
                <c:pt idx="479">
                  <c:v>2070000000</c:v>
                </c:pt>
                <c:pt idx="480">
                  <c:v>13320000000</c:v>
                </c:pt>
                <c:pt idx="481">
                  <c:v>422000000</c:v>
                </c:pt>
                <c:pt idx="482">
                  <c:v>3784000000</c:v>
                </c:pt>
                <c:pt idx="483">
                  <c:v>265000000</c:v>
                </c:pt>
                <c:pt idx="484">
                  <c:v>3288000000</c:v>
                </c:pt>
                <c:pt idx="485">
                  <c:v>94000000</c:v>
                </c:pt>
                <c:pt idx="486">
                  <c:v>335000000</c:v>
                </c:pt>
                <c:pt idx="487">
                  <c:v>93000000</c:v>
                </c:pt>
                <c:pt idx="488">
                  <c:v>79000000</c:v>
                </c:pt>
                <c:pt idx="489">
                  <c:v>723000000</c:v>
                </c:pt>
                <c:pt idx="490">
                  <c:v>200000000000</c:v>
                </c:pt>
                <c:pt idx="491">
                  <c:v>2222000000</c:v>
                </c:pt>
                <c:pt idx="492">
                  <c:v>904000000</c:v>
                </c:pt>
              </c:numCache>
            </c:numRef>
          </c:xVal>
          <c:yVal>
            <c:numRef>
              <c:f>'GDP WITH TOURISM'!$H$2:$H$2364</c:f>
              <c:numCache>
                <c:formatCode>[$$-1009]#,##0.00</c:formatCode>
                <c:ptCount val="493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54-4679-AA02-36660268A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61423"/>
        <c:axId val="595058927"/>
      </c:scatterChart>
      <c:valAx>
        <c:axId val="595061423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58927"/>
        <c:crosses val="autoZero"/>
        <c:crossBetween val="midCat"/>
      </c:valAx>
      <c:valAx>
        <c:axId val="595058927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61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Tourism INbound vs GDP/Capita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TOURISM'!$E$2:$E$2364</c:f>
              <c:numCache>
                <c:formatCode>0.00</c:formatCode>
                <c:ptCount val="493"/>
                <c:pt idx="0">
                  <c:v>291000000</c:v>
                </c:pt>
                <c:pt idx="1">
                  <c:v>3195000000</c:v>
                </c:pt>
                <c:pt idx="2">
                  <c:v>850000000</c:v>
                </c:pt>
                <c:pt idx="3">
                  <c:v>1753000000</c:v>
                </c:pt>
                <c:pt idx="4">
                  <c:v>733000000</c:v>
                </c:pt>
                <c:pt idx="5">
                  <c:v>111000000</c:v>
                </c:pt>
                <c:pt idx="6">
                  <c:v>431000000</c:v>
                </c:pt>
                <c:pt idx="7">
                  <c:v>101000000</c:v>
                </c:pt>
                <c:pt idx="8">
                  <c:v>1969000000</c:v>
                </c:pt>
                <c:pt idx="9">
                  <c:v>13035000000</c:v>
                </c:pt>
                <c:pt idx="10">
                  <c:v>1179000000</c:v>
                </c:pt>
                <c:pt idx="11">
                  <c:v>1313000000</c:v>
                </c:pt>
                <c:pt idx="12">
                  <c:v>1477000000</c:v>
                </c:pt>
                <c:pt idx="13">
                  <c:v>1948000000</c:v>
                </c:pt>
                <c:pt idx="14">
                  <c:v>227000000</c:v>
                </c:pt>
                <c:pt idx="15">
                  <c:v>2860000000</c:v>
                </c:pt>
                <c:pt idx="16">
                  <c:v>48000000</c:v>
                </c:pt>
                <c:pt idx="17">
                  <c:v>451000000</c:v>
                </c:pt>
                <c:pt idx="18">
                  <c:v>437000000</c:v>
                </c:pt>
                <c:pt idx="19">
                  <c:v>93000000</c:v>
                </c:pt>
                <c:pt idx="20">
                  <c:v>498000000</c:v>
                </c:pt>
                <c:pt idx="21">
                  <c:v>80000000</c:v>
                </c:pt>
                <c:pt idx="22">
                  <c:v>128000000</c:v>
                </c:pt>
                <c:pt idx="23">
                  <c:v>263000000</c:v>
                </c:pt>
                <c:pt idx="24">
                  <c:v>1577000000</c:v>
                </c:pt>
                <c:pt idx="25">
                  <c:v>9133000000</c:v>
                </c:pt>
                <c:pt idx="26">
                  <c:v>129000000</c:v>
                </c:pt>
                <c:pt idx="27">
                  <c:v>628000000</c:v>
                </c:pt>
                <c:pt idx="28">
                  <c:v>88000000</c:v>
                </c:pt>
                <c:pt idx="29">
                  <c:v>861000000</c:v>
                </c:pt>
                <c:pt idx="30">
                  <c:v>58000000</c:v>
                </c:pt>
                <c:pt idx="31">
                  <c:v>281000000</c:v>
                </c:pt>
                <c:pt idx="32">
                  <c:v>82000000</c:v>
                </c:pt>
                <c:pt idx="33">
                  <c:v>42000000</c:v>
                </c:pt>
                <c:pt idx="34">
                  <c:v>371000000</c:v>
                </c:pt>
                <c:pt idx="35">
                  <c:v>121000000000</c:v>
                </c:pt>
                <c:pt idx="36">
                  <c:v>827000000</c:v>
                </c:pt>
                <c:pt idx="37">
                  <c:v>469000000</c:v>
                </c:pt>
                <c:pt idx="38">
                  <c:v>272000000</c:v>
                </c:pt>
                <c:pt idx="39">
                  <c:v>2756000000</c:v>
                </c:pt>
                <c:pt idx="40">
                  <c:v>825000000</c:v>
                </c:pt>
                <c:pt idx="41">
                  <c:v>1665000000</c:v>
                </c:pt>
                <c:pt idx="42">
                  <c:v>706000000</c:v>
                </c:pt>
                <c:pt idx="43">
                  <c:v>111000000</c:v>
                </c:pt>
                <c:pt idx="44">
                  <c:v>351000000</c:v>
                </c:pt>
                <c:pt idx="45">
                  <c:v>119000000</c:v>
                </c:pt>
                <c:pt idx="46">
                  <c:v>1844000000</c:v>
                </c:pt>
                <c:pt idx="47">
                  <c:v>12680000000</c:v>
                </c:pt>
                <c:pt idx="48">
                  <c:v>1184000000</c:v>
                </c:pt>
                <c:pt idx="49">
                  <c:v>1483000000</c:v>
                </c:pt>
                <c:pt idx="50">
                  <c:v>1339000000</c:v>
                </c:pt>
                <c:pt idx="51">
                  <c:v>1840000000</c:v>
                </c:pt>
                <c:pt idx="52">
                  <c:v>271000000</c:v>
                </c:pt>
                <c:pt idx="53">
                  <c:v>2798000000</c:v>
                </c:pt>
                <c:pt idx="54">
                  <c:v>46000000</c:v>
                </c:pt>
                <c:pt idx="55">
                  <c:v>438000000</c:v>
                </c:pt>
                <c:pt idx="56">
                  <c:v>452000000</c:v>
                </c:pt>
                <c:pt idx="57">
                  <c:v>83000000</c:v>
                </c:pt>
                <c:pt idx="58">
                  <c:v>588000000</c:v>
                </c:pt>
                <c:pt idx="59">
                  <c:v>65000000</c:v>
                </c:pt>
                <c:pt idx="60">
                  <c:v>105000000</c:v>
                </c:pt>
                <c:pt idx="61">
                  <c:v>260000000</c:v>
                </c:pt>
                <c:pt idx="62">
                  <c:v>1494000000</c:v>
                </c:pt>
                <c:pt idx="63">
                  <c:v>9190000000</c:v>
                </c:pt>
                <c:pt idx="64">
                  <c:v>135000000</c:v>
                </c:pt>
                <c:pt idx="65">
                  <c:v>665000000</c:v>
                </c:pt>
                <c:pt idx="66">
                  <c:v>91000000</c:v>
                </c:pt>
                <c:pt idx="67">
                  <c:v>763000000</c:v>
                </c:pt>
                <c:pt idx="68">
                  <c:v>62000000</c:v>
                </c:pt>
                <c:pt idx="69">
                  <c:v>233000000</c:v>
                </c:pt>
                <c:pt idx="70">
                  <c:v>89000000</c:v>
                </c:pt>
                <c:pt idx="71">
                  <c:v>26000000</c:v>
                </c:pt>
                <c:pt idx="72">
                  <c:v>361000000</c:v>
                </c:pt>
                <c:pt idx="73">
                  <c:v>109000000000</c:v>
                </c:pt>
                <c:pt idx="74">
                  <c:v>700000000</c:v>
                </c:pt>
                <c:pt idx="75">
                  <c:v>677000000</c:v>
                </c:pt>
                <c:pt idx="76">
                  <c:v>274000000</c:v>
                </c:pt>
                <c:pt idx="77">
                  <c:v>1716000000</c:v>
                </c:pt>
                <c:pt idx="78">
                  <c:v>835000000</c:v>
                </c:pt>
                <c:pt idx="79">
                  <c:v>1773000000</c:v>
                </c:pt>
                <c:pt idx="80">
                  <c:v>666000000</c:v>
                </c:pt>
                <c:pt idx="81">
                  <c:v>121000000</c:v>
                </c:pt>
                <c:pt idx="82">
                  <c:v>378000000</c:v>
                </c:pt>
                <c:pt idx="83">
                  <c:v>143000000</c:v>
                </c:pt>
                <c:pt idx="84">
                  <c:v>2142000000</c:v>
                </c:pt>
                <c:pt idx="85">
                  <c:v>12744000000</c:v>
                </c:pt>
                <c:pt idx="86">
                  <c:v>1221000000</c:v>
                </c:pt>
                <c:pt idx="87">
                  <c:v>1237000000</c:v>
                </c:pt>
                <c:pt idx="88">
                  <c:v>1292000000</c:v>
                </c:pt>
                <c:pt idx="89">
                  <c:v>1769000000</c:v>
                </c:pt>
                <c:pt idx="90">
                  <c:v>217000000</c:v>
                </c:pt>
                <c:pt idx="91">
                  <c:v>2730000000</c:v>
                </c:pt>
                <c:pt idx="92">
                  <c:v>46000000</c:v>
                </c:pt>
                <c:pt idx="93">
                  <c:v>449000000</c:v>
                </c:pt>
                <c:pt idx="94">
                  <c:v>521000000</c:v>
                </c:pt>
                <c:pt idx="95">
                  <c:v>91000000</c:v>
                </c:pt>
                <c:pt idx="96">
                  <c:v>647000000</c:v>
                </c:pt>
                <c:pt idx="97">
                  <c:v>53000000</c:v>
                </c:pt>
                <c:pt idx="98">
                  <c:v>108000000</c:v>
                </c:pt>
                <c:pt idx="99">
                  <c:v>305000000</c:v>
                </c:pt>
                <c:pt idx="100">
                  <c:v>1482000000</c:v>
                </c:pt>
                <c:pt idx="101">
                  <c:v>9547000000</c:v>
                </c:pt>
                <c:pt idx="102">
                  <c:v>135000000</c:v>
                </c:pt>
                <c:pt idx="103">
                  <c:v>710000000</c:v>
                </c:pt>
                <c:pt idx="104">
                  <c:v>76000000</c:v>
                </c:pt>
                <c:pt idx="105">
                  <c:v>836000000</c:v>
                </c:pt>
                <c:pt idx="106">
                  <c:v>57000000</c:v>
                </c:pt>
                <c:pt idx="107">
                  <c:v>210000000</c:v>
                </c:pt>
                <c:pt idx="108">
                  <c:v>91000000</c:v>
                </c:pt>
                <c:pt idx="109">
                  <c:v>17000000</c:v>
                </c:pt>
                <c:pt idx="110">
                  <c:v>402000000</c:v>
                </c:pt>
                <c:pt idx="111">
                  <c:v>104000000000</c:v>
                </c:pt>
                <c:pt idx="112">
                  <c:v>409000000</c:v>
                </c:pt>
                <c:pt idx="113">
                  <c:v>484000000</c:v>
                </c:pt>
                <c:pt idx="114">
                  <c:v>300000000</c:v>
                </c:pt>
                <c:pt idx="115">
                  <c:v>2306000000</c:v>
                </c:pt>
                <c:pt idx="116">
                  <c:v>858000000</c:v>
                </c:pt>
                <c:pt idx="117">
                  <c:v>1770000000</c:v>
                </c:pt>
                <c:pt idx="118">
                  <c:v>767000000</c:v>
                </c:pt>
                <c:pt idx="119">
                  <c:v>150000000</c:v>
                </c:pt>
                <c:pt idx="120">
                  <c:v>348000000</c:v>
                </c:pt>
                <c:pt idx="121">
                  <c:v>243000000</c:v>
                </c:pt>
                <c:pt idx="122">
                  <c:v>2673000000</c:v>
                </c:pt>
                <c:pt idx="123">
                  <c:v>12236000000</c:v>
                </c:pt>
                <c:pt idx="124">
                  <c:v>1309000000</c:v>
                </c:pt>
                <c:pt idx="125">
                  <c:v>1191000000</c:v>
                </c:pt>
                <c:pt idx="126">
                  <c:v>1424000000</c:v>
                </c:pt>
                <c:pt idx="127">
                  <c:v>1999000000</c:v>
                </c:pt>
                <c:pt idx="128">
                  <c:v>223000000</c:v>
                </c:pt>
                <c:pt idx="129">
                  <c:v>3128000000</c:v>
                </c:pt>
                <c:pt idx="130">
                  <c:v>52000000</c:v>
                </c:pt>
                <c:pt idx="131">
                  <c:v>408000000</c:v>
                </c:pt>
                <c:pt idx="132">
                  <c:v>664000000</c:v>
                </c:pt>
                <c:pt idx="133">
                  <c:v>104000000</c:v>
                </c:pt>
                <c:pt idx="134">
                  <c:v>646000000</c:v>
                </c:pt>
                <c:pt idx="135">
                  <c:v>28000000</c:v>
                </c:pt>
                <c:pt idx="136">
                  <c:v>96000000</c:v>
                </c:pt>
                <c:pt idx="137">
                  <c:v>372000000</c:v>
                </c:pt>
                <c:pt idx="138">
                  <c:v>1621000000</c:v>
                </c:pt>
                <c:pt idx="139">
                  <c:v>10058000000</c:v>
                </c:pt>
                <c:pt idx="140">
                  <c:v>160000000</c:v>
                </c:pt>
                <c:pt idx="141">
                  <c:v>804000000</c:v>
                </c:pt>
                <c:pt idx="142">
                  <c:v>81000000</c:v>
                </c:pt>
                <c:pt idx="143">
                  <c:v>1023000000</c:v>
                </c:pt>
                <c:pt idx="144">
                  <c:v>75000000</c:v>
                </c:pt>
                <c:pt idx="145">
                  <c:v>282000000</c:v>
                </c:pt>
                <c:pt idx="146">
                  <c:v>91000000</c:v>
                </c:pt>
                <c:pt idx="147">
                  <c:v>18000000</c:v>
                </c:pt>
                <c:pt idx="148">
                  <c:v>437000000</c:v>
                </c:pt>
                <c:pt idx="149">
                  <c:v>102000000000</c:v>
                </c:pt>
                <c:pt idx="150">
                  <c:v>419000000</c:v>
                </c:pt>
                <c:pt idx="151">
                  <c:v>378000000</c:v>
                </c:pt>
                <c:pt idx="152">
                  <c:v>337000000</c:v>
                </c:pt>
                <c:pt idx="153">
                  <c:v>2660000000</c:v>
                </c:pt>
                <c:pt idx="154">
                  <c:v>1056000000</c:v>
                </c:pt>
                <c:pt idx="155">
                  <c:v>1897000000</c:v>
                </c:pt>
                <c:pt idx="156">
                  <c:v>784000000</c:v>
                </c:pt>
                <c:pt idx="157">
                  <c:v>168000000</c:v>
                </c:pt>
                <c:pt idx="158">
                  <c:v>426000000</c:v>
                </c:pt>
                <c:pt idx="159">
                  <c:v>283000000</c:v>
                </c:pt>
                <c:pt idx="160">
                  <c:v>3389000000</c:v>
                </c:pt>
                <c:pt idx="161">
                  <c:v>15135000000</c:v>
                </c:pt>
                <c:pt idx="162">
                  <c:v>1571000000</c:v>
                </c:pt>
                <c:pt idx="163">
                  <c:v>1369000000</c:v>
                </c:pt>
                <c:pt idx="164">
                  <c:v>1586000000</c:v>
                </c:pt>
                <c:pt idx="165">
                  <c:v>2114000000</c:v>
                </c:pt>
                <c:pt idx="166">
                  <c:v>224000000</c:v>
                </c:pt>
                <c:pt idx="167">
                  <c:v>3152000000</c:v>
                </c:pt>
                <c:pt idx="168">
                  <c:v>61000000</c:v>
                </c:pt>
                <c:pt idx="169">
                  <c:v>464000000</c:v>
                </c:pt>
                <c:pt idx="170">
                  <c:v>748000000</c:v>
                </c:pt>
                <c:pt idx="171">
                  <c:v>86000000</c:v>
                </c:pt>
                <c:pt idx="172">
                  <c:v>630000000</c:v>
                </c:pt>
                <c:pt idx="173">
                  <c:v>27000000</c:v>
                </c:pt>
                <c:pt idx="174">
                  <c:v>93000000</c:v>
                </c:pt>
                <c:pt idx="175">
                  <c:v>420000000</c:v>
                </c:pt>
                <c:pt idx="176">
                  <c:v>1733000000</c:v>
                </c:pt>
                <c:pt idx="177">
                  <c:v>11610000000</c:v>
                </c:pt>
                <c:pt idx="178">
                  <c:v>192000000</c:v>
                </c:pt>
                <c:pt idx="179">
                  <c:v>903000000</c:v>
                </c:pt>
                <c:pt idx="180">
                  <c:v>87000000</c:v>
                </c:pt>
                <c:pt idx="181">
                  <c:v>1232000000</c:v>
                </c:pt>
                <c:pt idx="182">
                  <c:v>103000000</c:v>
                </c:pt>
                <c:pt idx="183">
                  <c:v>326000000</c:v>
                </c:pt>
                <c:pt idx="184">
                  <c:v>96000000</c:v>
                </c:pt>
                <c:pt idx="185">
                  <c:v>52000000</c:v>
                </c:pt>
                <c:pt idx="186">
                  <c:v>568000000</c:v>
                </c:pt>
                <c:pt idx="187">
                  <c:v>116000000000</c:v>
                </c:pt>
                <c:pt idx="188">
                  <c:v>591000000</c:v>
                </c:pt>
                <c:pt idx="189">
                  <c:v>554000000</c:v>
                </c:pt>
                <c:pt idx="190">
                  <c:v>309000000</c:v>
                </c:pt>
                <c:pt idx="191">
                  <c:v>3209000000</c:v>
                </c:pt>
                <c:pt idx="192">
                  <c:v>1097000000</c:v>
                </c:pt>
                <c:pt idx="193">
                  <c:v>2081000000</c:v>
                </c:pt>
                <c:pt idx="194">
                  <c:v>1081000000</c:v>
                </c:pt>
                <c:pt idx="195">
                  <c:v>214000000</c:v>
                </c:pt>
                <c:pt idx="196">
                  <c:v>429000000</c:v>
                </c:pt>
                <c:pt idx="197">
                  <c:v>345000000</c:v>
                </c:pt>
                <c:pt idx="198">
                  <c:v>4168000000</c:v>
                </c:pt>
                <c:pt idx="199">
                  <c:v>15887000000</c:v>
                </c:pt>
                <c:pt idx="200">
                  <c:v>1682000000</c:v>
                </c:pt>
                <c:pt idx="201">
                  <c:v>1574000000</c:v>
                </c:pt>
                <c:pt idx="202">
                  <c:v>1810000000</c:v>
                </c:pt>
                <c:pt idx="203">
                  <c:v>2591000000</c:v>
                </c:pt>
                <c:pt idx="204">
                  <c:v>244000000</c:v>
                </c:pt>
                <c:pt idx="205">
                  <c:v>3518000000</c:v>
                </c:pt>
                <c:pt idx="206">
                  <c:v>57000000</c:v>
                </c:pt>
                <c:pt idx="207">
                  <c:v>488000000</c:v>
                </c:pt>
                <c:pt idx="208">
                  <c:v>656000000</c:v>
                </c:pt>
                <c:pt idx="209">
                  <c:v>71000000</c:v>
                </c:pt>
                <c:pt idx="210">
                  <c:v>791000000</c:v>
                </c:pt>
                <c:pt idx="211">
                  <c:v>35000000</c:v>
                </c:pt>
                <c:pt idx="212">
                  <c:v>80000000</c:v>
                </c:pt>
                <c:pt idx="213">
                  <c:v>465000000</c:v>
                </c:pt>
                <c:pt idx="214">
                  <c:v>1783000000</c:v>
                </c:pt>
                <c:pt idx="215">
                  <c:v>12801000000</c:v>
                </c:pt>
                <c:pt idx="216">
                  <c:v>206000000</c:v>
                </c:pt>
                <c:pt idx="217">
                  <c:v>1108000000</c:v>
                </c:pt>
                <c:pt idx="218">
                  <c:v>96000000</c:v>
                </c:pt>
                <c:pt idx="219">
                  <c:v>1438000000</c:v>
                </c:pt>
                <c:pt idx="220">
                  <c:v>121000000</c:v>
                </c:pt>
                <c:pt idx="221">
                  <c:v>382000000</c:v>
                </c:pt>
                <c:pt idx="222">
                  <c:v>104000000</c:v>
                </c:pt>
                <c:pt idx="223">
                  <c:v>96000000</c:v>
                </c:pt>
                <c:pt idx="224">
                  <c:v>593000000</c:v>
                </c:pt>
                <c:pt idx="225">
                  <c:v>127000000000</c:v>
                </c:pt>
                <c:pt idx="226">
                  <c:v>699000000</c:v>
                </c:pt>
                <c:pt idx="227">
                  <c:v>722000000</c:v>
                </c:pt>
                <c:pt idx="228">
                  <c:v>327000000</c:v>
                </c:pt>
                <c:pt idx="229">
                  <c:v>3899000000</c:v>
                </c:pt>
                <c:pt idx="230">
                  <c:v>1064000000</c:v>
                </c:pt>
                <c:pt idx="231">
                  <c:v>2066000000</c:v>
                </c:pt>
                <c:pt idx="232">
                  <c:v>1235000000</c:v>
                </c:pt>
                <c:pt idx="233">
                  <c:v>260000000</c:v>
                </c:pt>
                <c:pt idx="234">
                  <c:v>495000000</c:v>
                </c:pt>
                <c:pt idx="235">
                  <c:v>330000000</c:v>
                </c:pt>
                <c:pt idx="236">
                  <c:v>4577000000</c:v>
                </c:pt>
                <c:pt idx="237">
                  <c:v>16837000000</c:v>
                </c:pt>
                <c:pt idx="238">
                  <c:v>1891000000</c:v>
                </c:pt>
                <c:pt idx="239">
                  <c:v>2009000000</c:v>
                </c:pt>
                <c:pt idx="240">
                  <c:v>1865000000</c:v>
                </c:pt>
                <c:pt idx="241">
                  <c:v>2414000000</c:v>
                </c:pt>
                <c:pt idx="242">
                  <c:v>277000000</c:v>
                </c:pt>
                <c:pt idx="243">
                  <c:v>3917000000</c:v>
                </c:pt>
                <c:pt idx="244">
                  <c:v>72000000</c:v>
                </c:pt>
                <c:pt idx="245">
                  <c:v>492000000</c:v>
                </c:pt>
                <c:pt idx="246">
                  <c:v>686000000</c:v>
                </c:pt>
                <c:pt idx="247">
                  <c:v>94000000</c:v>
                </c:pt>
                <c:pt idx="248">
                  <c:v>919000000</c:v>
                </c:pt>
                <c:pt idx="249">
                  <c:v>37000000</c:v>
                </c:pt>
                <c:pt idx="250">
                  <c:v>126000000</c:v>
                </c:pt>
                <c:pt idx="251">
                  <c:v>516000000</c:v>
                </c:pt>
                <c:pt idx="252">
                  <c:v>2094000000</c:v>
                </c:pt>
                <c:pt idx="253">
                  <c:v>13329000000</c:v>
                </c:pt>
                <c:pt idx="254">
                  <c:v>231000000</c:v>
                </c:pt>
                <c:pt idx="255">
                  <c:v>1425000000</c:v>
                </c:pt>
                <c:pt idx="256">
                  <c:v>112000000</c:v>
                </c:pt>
                <c:pt idx="257">
                  <c:v>1775000000</c:v>
                </c:pt>
                <c:pt idx="258">
                  <c:v>132000000</c:v>
                </c:pt>
                <c:pt idx="259">
                  <c:v>294000000</c:v>
                </c:pt>
                <c:pt idx="260">
                  <c:v>113000000</c:v>
                </c:pt>
                <c:pt idx="261">
                  <c:v>109000000</c:v>
                </c:pt>
                <c:pt idx="262">
                  <c:v>517000000</c:v>
                </c:pt>
                <c:pt idx="263">
                  <c:v>133000000000</c:v>
                </c:pt>
                <c:pt idx="264">
                  <c:v>711000000</c:v>
                </c:pt>
                <c:pt idx="265">
                  <c:v>843000000</c:v>
                </c:pt>
                <c:pt idx="266">
                  <c:v>338000000</c:v>
                </c:pt>
                <c:pt idx="267">
                  <c:v>4984000000</c:v>
                </c:pt>
                <c:pt idx="268">
                  <c:v>1213000000</c:v>
                </c:pt>
                <c:pt idx="269">
                  <c:v>2198000000</c:v>
                </c:pt>
                <c:pt idx="270">
                  <c:v>1224000000</c:v>
                </c:pt>
                <c:pt idx="271">
                  <c:v>289000000</c:v>
                </c:pt>
                <c:pt idx="272">
                  <c:v>569000000</c:v>
                </c:pt>
                <c:pt idx="273">
                  <c:v>326000000</c:v>
                </c:pt>
                <c:pt idx="274">
                  <c:v>5284000000</c:v>
                </c:pt>
                <c:pt idx="275">
                  <c:v>17961000000</c:v>
                </c:pt>
                <c:pt idx="276">
                  <c:v>2226000000</c:v>
                </c:pt>
                <c:pt idx="277">
                  <c:v>2262000000</c:v>
                </c:pt>
                <c:pt idx="278">
                  <c:v>2221000000</c:v>
                </c:pt>
                <c:pt idx="279">
                  <c:v>2415000000</c:v>
                </c:pt>
                <c:pt idx="280">
                  <c:v>329000000</c:v>
                </c:pt>
                <c:pt idx="281">
                  <c:v>4064000000</c:v>
                </c:pt>
                <c:pt idx="282">
                  <c:v>74000000</c:v>
                </c:pt>
                <c:pt idx="283">
                  <c:v>626000000</c:v>
                </c:pt>
                <c:pt idx="284">
                  <c:v>793000000</c:v>
                </c:pt>
                <c:pt idx="285">
                  <c:v>129000000</c:v>
                </c:pt>
                <c:pt idx="286">
                  <c:v>1055000000</c:v>
                </c:pt>
                <c:pt idx="287">
                  <c:v>50000000</c:v>
                </c:pt>
                <c:pt idx="288">
                  <c:v>190000000</c:v>
                </c:pt>
                <c:pt idx="289">
                  <c:v>547000000</c:v>
                </c:pt>
                <c:pt idx="290">
                  <c:v>2142000000</c:v>
                </c:pt>
                <c:pt idx="291">
                  <c:v>14055000000</c:v>
                </c:pt>
                <c:pt idx="292">
                  <c:v>255000000</c:v>
                </c:pt>
                <c:pt idx="293">
                  <c:v>1806000000</c:v>
                </c:pt>
                <c:pt idx="294">
                  <c:v>121000000</c:v>
                </c:pt>
                <c:pt idx="295">
                  <c:v>2007000000</c:v>
                </c:pt>
                <c:pt idx="296">
                  <c:v>125000000</c:v>
                </c:pt>
                <c:pt idx="297">
                  <c:v>302000000</c:v>
                </c:pt>
                <c:pt idx="298">
                  <c:v>110000000</c:v>
                </c:pt>
                <c:pt idx="299">
                  <c:v>73000000</c:v>
                </c:pt>
                <c:pt idx="300">
                  <c:v>621000000</c:v>
                </c:pt>
                <c:pt idx="301">
                  <c:v>149000000000</c:v>
                </c:pt>
                <c:pt idx="302">
                  <c:v>928000000</c:v>
                </c:pt>
                <c:pt idx="303">
                  <c:v>972000000</c:v>
                </c:pt>
                <c:pt idx="304">
                  <c:v>334000000</c:v>
                </c:pt>
                <c:pt idx="305">
                  <c:v>5295000000</c:v>
                </c:pt>
                <c:pt idx="306">
                  <c:v>1353000000</c:v>
                </c:pt>
                <c:pt idx="307">
                  <c:v>2155000000</c:v>
                </c:pt>
                <c:pt idx="308">
                  <c:v>1244000000</c:v>
                </c:pt>
                <c:pt idx="309">
                  <c:v>278000000</c:v>
                </c:pt>
                <c:pt idx="310">
                  <c:v>431000000</c:v>
                </c:pt>
                <c:pt idx="311">
                  <c:v>302000000</c:v>
                </c:pt>
                <c:pt idx="312">
                  <c:v>6109000000</c:v>
                </c:pt>
                <c:pt idx="313">
                  <c:v>18191000000</c:v>
                </c:pt>
                <c:pt idx="314">
                  <c:v>2537000000</c:v>
                </c:pt>
                <c:pt idx="315">
                  <c:v>2438000000</c:v>
                </c:pt>
                <c:pt idx="316">
                  <c:v>2533000000</c:v>
                </c:pt>
                <c:pt idx="317">
                  <c:v>2347000000</c:v>
                </c:pt>
                <c:pt idx="318">
                  <c:v>383000000</c:v>
                </c:pt>
                <c:pt idx="319">
                  <c:v>4166000000</c:v>
                </c:pt>
                <c:pt idx="320">
                  <c:v>76000000</c:v>
                </c:pt>
                <c:pt idx="321">
                  <c:v>745000000</c:v>
                </c:pt>
                <c:pt idx="322">
                  <c:v>711000000</c:v>
                </c:pt>
                <c:pt idx="323">
                  <c:v>127000000</c:v>
                </c:pt>
                <c:pt idx="324">
                  <c:v>1068000000</c:v>
                </c:pt>
                <c:pt idx="325">
                  <c:v>59000000</c:v>
                </c:pt>
                <c:pt idx="326">
                  <c:v>276000000</c:v>
                </c:pt>
                <c:pt idx="327">
                  <c:v>620000000</c:v>
                </c:pt>
                <c:pt idx="328">
                  <c:v>2222000000</c:v>
                </c:pt>
                <c:pt idx="329">
                  <c:v>14726000000</c:v>
                </c:pt>
                <c:pt idx="330">
                  <c:v>301000000</c:v>
                </c:pt>
                <c:pt idx="331">
                  <c:v>2208000000</c:v>
                </c:pt>
                <c:pt idx="332">
                  <c:v>128000000</c:v>
                </c:pt>
                <c:pt idx="333">
                  <c:v>2396000000</c:v>
                </c:pt>
                <c:pt idx="334">
                  <c:v>110000000</c:v>
                </c:pt>
                <c:pt idx="335">
                  <c:v>311000000</c:v>
                </c:pt>
                <c:pt idx="336">
                  <c:v>96000000</c:v>
                </c:pt>
                <c:pt idx="337">
                  <c:v>83000000</c:v>
                </c:pt>
                <c:pt idx="338">
                  <c:v>557000000</c:v>
                </c:pt>
                <c:pt idx="339">
                  <c:v>171000000000</c:v>
                </c:pt>
                <c:pt idx="340">
                  <c:v>1195000000</c:v>
                </c:pt>
                <c:pt idx="341">
                  <c:v>1097000000</c:v>
                </c:pt>
                <c:pt idx="342">
                  <c:v>305000000</c:v>
                </c:pt>
                <c:pt idx="343">
                  <c:v>4476000000</c:v>
                </c:pt>
                <c:pt idx="344">
                  <c:v>1224000000</c:v>
                </c:pt>
                <c:pt idx="345">
                  <c:v>2025000000</c:v>
                </c:pt>
                <c:pt idx="346">
                  <c:v>1122000000</c:v>
                </c:pt>
                <c:pt idx="347">
                  <c:v>256000000</c:v>
                </c:pt>
                <c:pt idx="348">
                  <c:v>366000000</c:v>
                </c:pt>
                <c:pt idx="349">
                  <c:v>306000000</c:v>
                </c:pt>
                <c:pt idx="350">
                  <c:v>5635000000</c:v>
                </c:pt>
                <c:pt idx="351">
                  <c:v>15568000000</c:v>
                </c:pt>
                <c:pt idx="352">
                  <c:v>2350000000</c:v>
                </c:pt>
                <c:pt idx="353">
                  <c:v>2609000000</c:v>
                </c:pt>
                <c:pt idx="354">
                  <c:v>2001000000</c:v>
                </c:pt>
                <c:pt idx="355">
                  <c:v>2082000000</c:v>
                </c:pt>
                <c:pt idx="356">
                  <c:v>378000000</c:v>
                </c:pt>
                <c:pt idx="357">
                  <c:v>4049000000</c:v>
                </c:pt>
                <c:pt idx="358">
                  <c:v>79000000</c:v>
                </c:pt>
                <c:pt idx="359">
                  <c:v>674000000</c:v>
                </c:pt>
                <c:pt idx="360">
                  <c:v>549000000</c:v>
                </c:pt>
                <c:pt idx="361">
                  <c:v>112000000</c:v>
                </c:pt>
                <c:pt idx="362">
                  <c:v>1179000000</c:v>
                </c:pt>
                <c:pt idx="363">
                  <c:v>35000000</c:v>
                </c:pt>
                <c:pt idx="364">
                  <c:v>312000000</c:v>
                </c:pt>
                <c:pt idx="365">
                  <c:v>616000000</c:v>
                </c:pt>
                <c:pt idx="366">
                  <c:v>2070000000</c:v>
                </c:pt>
                <c:pt idx="367">
                  <c:v>12542000000</c:v>
                </c:pt>
                <c:pt idx="368">
                  <c:v>334000000</c:v>
                </c:pt>
                <c:pt idx="369">
                  <c:v>2280000000</c:v>
                </c:pt>
                <c:pt idx="370">
                  <c:v>225000000</c:v>
                </c:pt>
                <c:pt idx="371">
                  <c:v>2440000000</c:v>
                </c:pt>
                <c:pt idx="372">
                  <c:v>83000000</c:v>
                </c:pt>
                <c:pt idx="373">
                  <c:v>296000000</c:v>
                </c:pt>
                <c:pt idx="374">
                  <c:v>88000000</c:v>
                </c:pt>
                <c:pt idx="375">
                  <c:v>70000000</c:v>
                </c:pt>
                <c:pt idx="376">
                  <c:v>548000000</c:v>
                </c:pt>
                <c:pt idx="377">
                  <c:v>150000000000</c:v>
                </c:pt>
                <c:pt idx="378">
                  <c:v>1460000000</c:v>
                </c:pt>
                <c:pt idx="379">
                  <c:v>1055000000</c:v>
                </c:pt>
                <c:pt idx="380">
                  <c:v>298000000</c:v>
                </c:pt>
                <c:pt idx="381">
                  <c:v>5629000000</c:v>
                </c:pt>
                <c:pt idx="382">
                  <c:v>1256000000</c:v>
                </c:pt>
                <c:pt idx="383">
                  <c:v>2159000000</c:v>
                </c:pt>
                <c:pt idx="384">
                  <c:v>1074000000</c:v>
                </c:pt>
                <c:pt idx="385">
                  <c:v>264000000</c:v>
                </c:pt>
                <c:pt idx="386">
                  <c:v>442000000</c:v>
                </c:pt>
                <c:pt idx="387">
                  <c:v>339000000</c:v>
                </c:pt>
                <c:pt idx="388">
                  <c:v>6180000000</c:v>
                </c:pt>
                <c:pt idx="389">
                  <c:v>18438000000</c:v>
                </c:pt>
                <c:pt idx="390">
                  <c:v>2422000000</c:v>
                </c:pt>
                <c:pt idx="391">
                  <c:v>2727000000</c:v>
                </c:pt>
                <c:pt idx="392">
                  <c:v>2179000000</c:v>
                </c:pt>
                <c:pt idx="393">
                  <c:v>2218000000</c:v>
                </c:pt>
                <c:pt idx="394">
                  <c:v>438000000</c:v>
                </c:pt>
                <c:pt idx="395">
                  <c:v>4209000000</c:v>
                </c:pt>
                <c:pt idx="396">
                  <c:v>95000000</c:v>
                </c:pt>
                <c:pt idx="397">
                  <c:v>786000000</c:v>
                </c:pt>
                <c:pt idx="398">
                  <c:v>646000000</c:v>
                </c:pt>
                <c:pt idx="399">
                  <c:v>112000000</c:v>
                </c:pt>
                <c:pt idx="400">
                  <c:v>1379000000</c:v>
                </c:pt>
                <c:pt idx="401">
                  <c:v>80000000</c:v>
                </c:pt>
                <c:pt idx="402">
                  <c:v>169000000</c:v>
                </c:pt>
                <c:pt idx="403">
                  <c:v>627000000</c:v>
                </c:pt>
                <c:pt idx="404">
                  <c:v>2095000000</c:v>
                </c:pt>
                <c:pt idx="405">
                  <c:v>12628000000</c:v>
                </c:pt>
                <c:pt idx="406">
                  <c:v>309000000</c:v>
                </c:pt>
                <c:pt idx="407">
                  <c:v>2552000000</c:v>
                </c:pt>
                <c:pt idx="408">
                  <c:v>243000000</c:v>
                </c:pt>
                <c:pt idx="409">
                  <c:v>2475000000</c:v>
                </c:pt>
                <c:pt idx="410">
                  <c:v>90000000</c:v>
                </c:pt>
                <c:pt idx="411">
                  <c:v>309000000</c:v>
                </c:pt>
                <c:pt idx="412">
                  <c:v>86000000</c:v>
                </c:pt>
                <c:pt idx="413">
                  <c:v>69000000</c:v>
                </c:pt>
                <c:pt idx="414">
                  <c:v>630000000</c:v>
                </c:pt>
                <c:pt idx="415">
                  <c:v>165000000000</c:v>
                </c:pt>
                <c:pt idx="416">
                  <c:v>1669000000</c:v>
                </c:pt>
                <c:pt idx="417">
                  <c:v>794000000</c:v>
                </c:pt>
                <c:pt idx="418">
                  <c:v>312000000</c:v>
                </c:pt>
                <c:pt idx="419">
                  <c:v>6060000000</c:v>
                </c:pt>
                <c:pt idx="420">
                  <c:v>1360000000</c:v>
                </c:pt>
                <c:pt idx="421">
                  <c:v>2223000000</c:v>
                </c:pt>
                <c:pt idx="422">
                  <c:v>723000000</c:v>
                </c:pt>
                <c:pt idx="423">
                  <c:v>248000000</c:v>
                </c:pt>
                <c:pt idx="424">
                  <c:v>472000000</c:v>
                </c:pt>
                <c:pt idx="425">
                  <c:v>499000000</c:v>
                </c:pt>
                <c:pt idx="426">
                  <c:v>6830000000</c:v>
                </c:pt>
                <c:pt idx="427">
                  <c:v>19989000000</c:v>
                </c:pt>
                <c:pt idx="428">
                  <c:v>2751000000</c:v>
                </c:pt>
                <c:pt idx="429">
                  <c:v>2992000000</c:v>
                </c:pt>
                <c:pt idx="430">
                  <c:v>2375000000</c:v>
                </c:pt>
                <c:pt idx="431">
                  <c:v>2503000000</c:v>
                </c:pt>
                <c:pt idx="432">
                  <c:v>540000000</c:v>
                </c:pt>
                <c:pt idx="433">
                  <c:v>4436000000</c:v>
                </c:pt>
                <c:pt idx="434">
                  <c:v>113000000</c:v>
                </c:pt>
                <c:pt idx="435">
                  <c:v>849000000</c:v>
                </c:pt>
                <c:pt idx="436">
                  <c:v>729000000</c:v>
                </c:pt>
                <c:pt idx="437">
                  <c:v>117000000</c:v>
                </c:pt>
                <c:pt idx="438">
                  <c:v>1350000000</c:v>
                </c:pt>
                <c:pt idx="439">
                  <c:v>95000000</c:v>
                </c:pt>
                <c:pt idx="440">
                  <c:v>162000000</c:v>
                </c:pt>
                <c:pt idx="441">
                  <c:v>642000000</c:v>
                </c:pt>
                <c:pt idx="442">
                  <c:v>2055000000</c:v>
                </c:pt>
                <c:pt idx="443">
                  <c:v>12458000000</c:v>
                </c:pt>
                <c:pt idx="444">
                  <c:v>378000000</c:v>
                </c:pt>
                <c:pt idx="445">
                  <c:v>2925000000</c:v>
                </c:pt>
                <c:pt idx="446">
                  <c:v>281000000</c:v>
                </c:pt>
                <c:pt idx="447">
                  <c:v>2912000000</c:v>
                </c:pt>
                <c:pt idx="448">
                  <c:v>94000000</c:v>
                </c:pt>
                <c:pt idx="449">
                  <c:v>321000000</c:v>
                </c:pt>
                <c:pt idx="450">
                  <c:v>92000000</c:v>
                </c:pt>
                <c:pt idx="451">
                  <c:v>69000000</c:v>
                </c:pt>
                <c:pt idx="452">
                  <c:v>650000000</c:v>
                </c:pt>
                <c:pt idx="453">
                  <c:v>185000000000</c:v>
                </c:pt>
                <c:pt idx="454">
                  <c:v>2401000000</c:v>
                </c:pt>
                <c:pt idx="455">
                  <c:v>805000000</c:v>
                </c:pt>
                <c:pt idx="456">
                  <c:v>723000000</c:v>
                </c:pt>
                <c:pt idx="457">
                  <c:v>5655000000</c:v>
                </c:pt>
                <c:pt idx="458">
                  <c:v>1414000000</c:v>
                </c:pt>
                <c:pt idx="459">
                  <c:v>2415000000</c:v>
                </c:pt>
                <c:pt idx="460">
                  <c:v>723000000</c:v>
                </c:pt>
                <c:pt idx="461">
                  <c:v>299000000</c:v>
                </c:pt>
                <c:pt idx="462">
                  <c:v>461000000</c:v>
                </c:pt>
                <c:pt idx="463">
                  <c:v>581000000</c:v>
                </c:pt>
                <c:pt idx="464">
                  <c:v>6890000000</c:v>
                </c:pt>
                <c:pt idx="465">
                  <c:v>20696000000</c:v>
                </c:pt>
                <c:pt idx="466">
                  <c:v>3180000000</c:v>
                </c:pt>
                <c:pt idx="467">
                  <c:v>3257000000</c:v>
                </c:pt>
                <c:pt idx="468">
                  <c:v>2544000000</c:v>
                </c:pt>
                <c:pt idx="469">
                  <c:v>2614000000</c:v>
                </c:pt>
                <c:pt idx="470">
                  <c:v>4736000000</c:v>
                </c:pt>
                <c:pt idx="471">
                  <c:v>110000000</c:v>
                </c:pt>
                <c:pt idx="472">
                  <c:v>1039000000</c:v>
                </c:pt>
                <c:pt idx="473">
                  <c:v>894000000</c:v>
                </c:pt>
                <c:pt idx="474">
                  <c:v>110000000</c:v>
                </c:pt>
                <c:pt idx="475">
                  <c:v>1419000000</c:v>
                </c:pt>
                <c:pt idx="476">
                  <c:v>64000000</c:v>
                </c:pt>
                <c:pt idx="477">
                  <c:v>170000000</c:v>
                </c:pt>
                <c:pt idx="478">
                  <c:v>666000000</c:v>
                </c:pt>
                <c:pt idx="479">
                  <c:v>2070000000</c:v>
                </c:pt>
                <c:pt idx="480">
                  <c:v>13320000000</c:v>
                </c:pt>
                <c:pt idx="481">
                  <c:v>422000000</c:v>
                </c:pt>
                <c:pt idx="482">
                  <c:v>3784000000</c:v>
                </c:pt>
                <c:pt idx="483">
                  <c:v>265000000</c:v>
                </c:pt>
                <c:pt idx="484">
                  <c:v>3288000000</c:v>
                </c:pt>
                <c:pt idx="485">
                  <c:v>94000000</c:v>
                </c:pt>
                <c:pt idx="486">
                  <c:v>335000000</c:v>
                </c:pt>
                <c:pt idx="487">
                  <c:v>93000000</c:v>
                </c:pt>
                <c:pt idx="488">
                  <c:v>79000000</c:v>
                </c:pt>
                <c:pt idx="489">
                  <c:v>723000000</c:v>
                </c:pt>
                <c:pt idx="490">
                  <c:v>200000000000</c:v>
                </c:pt>
                <c:pt idx="491">
                  <c:v>2222000000</c:v>
                </c:pt>
                <c:pt idx="492">
                  <c:v>904000000</c:v>
                </c:pt>
              </c:numCache>
            </c:numRef>
          </c:xVal>
          <c:yVal>
            <c:numRef>
              <c:f>'GDP WITH TOURISM'!$H$2:$H$2364</c:f>
              <c:numCache>
                <c:formatCode>[$$-1009]#,##0.00</c:formatCode>
                <c:ptCount val="493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C9-453A-A433-E4C14F022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425567"/>
        <c:axId val="633420159"/>
      </c:scatterChart>
      <c:valAx>
        <c:axId val="633425567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20159"/>
        <c:crosses val="autoZero"/>
        <c:crossBetween val="midCat"/>
      </c:valAx>
      <c:valAx>
        <c:axId val="633420159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425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 Tourism out bound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TOURISM'!$D$2:$D$2364</c:f>
              <c:numCache>
                <c:formatCode>0.00</c:formatCode>
                <c:ptCount val="493"/>
                <c:pt idx="0">
                  <c:v>31000000</c:v>
                </c:pt>
                <c:pt idx="1">
                  <c:v>5460000000</c:v>
                </c:pt>
                <c:pt idx="2">
                  <c:v>163000000</c:v>
                </c:pt>
                <c:pt idx="3">
                  <c:v>348000000</c:v>
                </c:pt>
                <c:pt idx="4">
                  <c:v>141000000</c:v>
                </c:pt>
                <c:pt idx="5">
                  <c:v>44000000</c:v>
                </c:pt>
                <c:pt idx="6">
                  <c:v>469000000</c:v>
                </c:pt>
                <c:pt idx="7">
                  <c:v>116000000</c:v>
                </c:pt>
                <c:pt idx="8">
                  <c:v>4548000000</c:v>
                </c:pt>
                <c:pt idx="9">
                  <c:v>15125000000</c:v>
                </c:pt>
                <c:pt idx="10">
                  <c:v>904000000</c:v>
                </c:pt>
                <c:pt idx="11">
                  <c:v>1452000000</c:v>
                </c:pt>
                <c:pt idx="12">
                  <c:v>551000000</c:v>
                </c:pt>
                <c:pt idx="13">
                  <c:v>469000000</c:v>
                </c:pt>
                <c:pt idx="14">
                  <c:v>469000000</c:v>
                </c:pt>
                <c:pt idx="15">
                  <c:v>440000000</c:v>
                </c:pt>
                <c:pt idx="16">
                  <c:v>9000000</c:v>
                </c:pt>
                <c:pt idx="17">
                  <c:v>416000000</c:v>
                </c:pt>
                <c:pt idx="18">
                  <c:v>219000000</c:v>
                </c:pt>
                <c:pt idx="19">
                  <c:v>8000000</c:v>
                </c:pt>
                <c:pt idx="20">
                  <c:v>216000000</c:v>
                </c:pt>
                <c:pt idx="21">
                  <c:v>77000000</c:v>
                </c:pt>
                <c:pt idx="22">
                  <c:v>173000000</c:v>
                </c:pt>
                <c:pt idx="23">
                  <c:v>198000000</c:v>
                </c:pt>
                <c:pt idx="24">
                  <c:v>238000000</c:v>
                </c:pt>
                <c:pt idx="25">
                  <c:v>6365000000</c:v>
                </c:pt>
                <c:pt idx="26">
                  <c:v>126000000</c:v>
                </c:pt>
                <c:pt idx="27">
                  <c:v>241000000</c:v>
                </c:pt>
                <c:pt idx="28">
                  <c:v>154000000</c:v>
                </c:pt>
                <c:pt idx="29">
                  <c:v>641000000</c:v>
                </c:pt>
                <c:pt idx="30">
                  <c:v>9000000</c:v>
                </c:pt>
                <c:pt idx="31">
                  <c:v>33000000</c:v>
                </c:pt>
                <c:pt idx="32">
                  <c:v>10000000</c:v>
                </c:pt>
                <c:pt idx="33">
                  <c:v>67000000</c:v>
                </c:pt>
                <c:pt idx="34">
                  <c:v>190000000</c:v>
                </c:pt>
                <c:pt idx="35">
                  <c:v>91473000000</c:v>
                </c:pt>
                <c:pt idx="36">
                  <c:v>381000000</c:v>
                </c:pt>
                <c:pt idx="37">
                  <c:v>1647000000</c:v>
                </c:pt>
                <c:pt idx="38">
                  <c:v>32000000</c:v>
                </c:pt>
                <c:pt idx="39">
                  <c:v>4888000000</c:v>
                </c:pt>
                <c:pt idx="40">
                  <c:v>156000000</c:v>
                </c:pt>
                <c:pt idx="41">
                  <c:v>342000000</c:v>
                </c:pt>
                <c:pt idx="42">
                  <c:v>149000000</c:v>
                </c:pt>
                <c:pt idx="43">
                  <c:v>45000000</c:v>
                </c:pt>
                <c:pt idx="44">
                  <c:v>469000000</c:v>
                </c:pt>
                <c:pt idx="45">
                  <c:v>114000000</c:v>
                </c:pt>
                <c:pt idx="46">
                  <c:v>3765000000</c:v>
                </c:pt>
                <c:pt idx="47">
                  <c:v>14634000000</c:v>
                </c:pt>
                <c:pt idx="48">
                  <c:v>939000000</c:v>
                </c:pt>
                <c:pt idx="49">
                  <c:v>1556000000</c:v>
                </c:pt>
                <c:pt idx="50">
                  <c:v>434000000</c:v>
                </c:pt>
                <c:pt idx="51">
                  <c:v>469000000</c:v>
                </c:pt>
                <c:pt idx="52">
                  <c:v>469000000</c:v>
                </c:pt>
                <c:pt idx="53">
                  <c:v>425000000</c:v>
                </c:pt>
                <c:pt idx="54">
                  <c:v>9000000</c:v>
                </c:pt>
                <c:pt idx="55">
                  <c:v>465000000</c:v>
                </c:pt>
                <c:pt idx="56">
                  <c:v>247000000</c:v>
                </c:pt>
                <c:pt idx="57">
                  <c:v>8000000</c:v>
                </c:pt>
                <c:pt idx="58">
                  <c:v>266000000</c:v>
                </c:pt>
                <c:pt idx="59">
                  <c:v>62000000</c:v>
                </c:pt>
                <c:pt idx="60">
                  <c:v>168000000</c:v>
                </c:pt>
                <c:pt idx="61">
                  <c:v>205000000</c:v>
                </c:pt>
                <c:pt idx="62">
                  <c:v>227000000</c:v>
                </c:pt>
                <c:pt idx="63">
                  <c:v>6685000000</c:v>
                </c:pt>
                <c:pt idx="64">
                  <c:v>128000000</c:v>
                </c:pt>
                <c:pt idx="65">
                  <c:v>227000000</c:v>
                </c:pt>
                <c:pt idx="66">
                  <c:v>130000000</c:v>
                </c:pt>
                <c:pt idx="67">
                  <c:v>773000000</c:v>
                </c:pt>
                <c:pt idx="68">
                  <c:v>8000000</c:v>
                </c:pt>
                <c:pt idx="69">
                  <c:v>32000000</c:v>
                </c:pt>
                <c:pt idx="70">
                  <c:v>12000000</c:v>
                </c:pt>
                <c:pt idx="71">
                  <c:v>62000000</c:v>
                </c:pt>
                <c:pt idx="72">
                  <c:v>172000000</c:v>
                </c:pt>
                <c:pt idx="73">
                  <c:v>85610000000</c:v>
                </c:pt>
                <c:pt idx="74">
                  <c:v>338000000</c:v>
                </c:pt>
                <c:pt idx="75">
                  <c:v>1718000000</c:v>
                </c:pt>
                <c:pt idx="76">
                  <c:v>33000000</c:v>
                </c:pt>
                <c:pt idx="77">
                  <c:v>2744000000</c:v>
                </c:pt>
                <c:pt idx="78">
                  <c:v>172000000</c:v>
                </c:pt>
                <c:pt idx="79">
                  <c:v>338000000</c:v>
                </c:pt>
                <c:pt idx="80">
                  <c:v>146000000</c:v>
                </c:pt>
                <c:pt idx="81">
                  <c:v>48000000</c:v>
                </c:pt>
                <c:pt idx="82">
                  <c:v>243000000</c:v>
                </c:pt>
                <c:pt idx="83">
                  <c:v>114000000</c:v>
                </c:pt>
                <c:pt idx="84">
                  <c:v>2929000000</c:v>
                </c:pt>
                <c:pt idx="85">
                  <c:v>14257000000</c:v>
                </c:pt>
                <c:pt idx="86">
                  <c:v>932000000</c:v>
                </c:pt>
                <c:pt idx="87">
                  <c:v>1355000000</c:v>
                </c:pt>
                <c:pt idx="88">
                  <c:v>430000000</c:v>
                </c:pt>
                <c:pt idx="89">
                  <c:v>469000000</c:v>
                </c:pt>
                <c:pt idx="90">
                  <c:v>137000000</c:v>
                </c:pt>
                <c:pt idx="91">
                  <c:v>429000000</c:v>
                </c:pt>
                <c:pt idx="92">
                  <c:v>9000000</c:v>
                </c:pt>
                <c:pt idx="93">
                  <c:v>507000000</c:v>
                </c:pt>
                <c:pt idx="94">
                  <c:v>266000000</c:v>
                </c:pt>
                <c:pt idx="95">
                  <c:v>8000000</c:v>
                </c:pt>
                <c:pt idx="96">
                  <c:v>329000000</c:v>
                </c:pt>
                <c:pt idx="97">
                  <c:v>44000000</c:v>
                </c:pt>
                <c:pt idx="98">
                  <c:v>172000000</c:v>
                </c:pt>
                <c:pt idx="99">
                  <c:v>221000000</c:v>
                </c:pt>
                <c:pt idx="100">
                  <c:v>274000000</c:v>
                </c:pt>
                <c:pt idx="101">
                  <c:v>7087000000</c:v>
                </c:pt>
                <c:pt idx="102">
                  <c:v>125000000</c:v>
                </c:pt>
                <c:pt idx="103">
                  <c:v>252000000</c:v>
                </c:pt>
                <c:pt idx="104">
                  <c:v>117000000</c:v>
                </c:pt>
                <c:pt idx="105">
                  <c:v>806000000</c:v>
                </c:pt>
                <c:pt idx="106">
                  <c:v>8000000</c:v>
                </c:pt>
                <c:pt idx="107">
                  <c:v>34000000</c:v>
                </c:pt>
                <c:pt idx="108">
                  <c:v>10000000</c:v>
                </c:pt>
                <c:pt idx="109">
                  <c:v>54000000</c:v>
                </c:pt>
                <c:pt idx="110">
                  <c:v>208000000</c:v>
                </c:pt>
                <c:pt idx="111">
                  <c:v>81860000000</c:v>
                </c:pt>
                <c:pt idx="112">
                  <c:v>243000000</c:v>
                </c:pt>
                <c:pt idx="113">
                  <c:v>1546000000</c:v>
                </c:pt>
                <c:pt idx="114">
                  <c:v>35000000</c:v>
                </c:pt>
                <c:pt idx="115">
                  <c:v>2997000000</c:v>
                </c:pt>
                <c:pt idx="116">
                  <c:v>213000000</c:v>
                </c:pt>
                <c:pt idx="117">
                  <c:v>404000000</c:v>
                </c:pt>
                <c:pt idx="118">
                  <c:v>153000000</c:v>
                </c:pt>
                <c:pt idx="119">
                  <c:v>50000000</c:v>
                </c:pt>
                <c:pt idx="120">
                  <c:v>248000000</c:v>
                </c:pt>
                <c:pt idx="121">
                  <c:v>197000000</c:v>
                </c:pt>
                <c:pt idx="122">
                  <c:v>2874000000</c:v>
                </c:pt>
                <c:pt idx="123">
                  <c:v>16309000000</c:v>
                </c:pt>
                <c:pt idx="124">
                  <c:v>1109000000</c:v>
                </c:pt>
                <c:pt idx="125">
                  <c:v>1349000000</c:v>
                </c:pt>
                <c:pt idx="126">
                  <c:v>434000000</c:v>
                </c:pt>
                <c:pt idx="127">
                  <c:v>469000000</c:v>
                </c:pt>
                <c:pt idx="128">
                  <c:v>176000000</c:v>
                </c:pt>
                <c:pt idx="129">
                  <c:v>408000000</c:v>
                </c:pt>
                <c:pt idx="130">
                  <c:v>9000000</c:v>
                </c:pt>
                <c:pt idx="131">
                  <c:v>500000000</c:v>
                </c:pt>
                <c:pt idx="132">
                  <c:v>311000000</c:v>
                </c:pt>
                <c:pt idx="133">
                  <c:v>8000000</c:v>
                </c:pt>
                <c:pt idx="134">
                  <c:v>373000000</c:v>
                </c:pt>
                <c:pt idx="135">
                  <c:v>30000000</c:v>
                </c:pt>
                <c:pt idx="136">
                  <c:v>202000000</c:v>
                </c:pt>
                <c:pt idx="137">
                  <c:v>274000000</c:v>
                </c:pt>
                <c:pt idx="138">
                  <c:v>269000000</c:v>
                </c:pt>
                <c:pt idx="139">
                  <c:v>7252000000</c:v>
                </c:pt>
                <c:pt idx="140">
                  <c:v>139000000</c:v>
                </c:pt>
                <c:pt idx="141">
                  <c:v>267000000</c:v>
                </c:pt>
                <c:pt idx="142">
                  <c:v>115000000</c:v>
                </c:pt>
                <c:pt idx="143">
                  <c:v>847000000</c:v>
                </c:pt>
                <c:pt idx="144">
                  <c:v>8000000</c:v>
                </c:pt>
                <c:pt idx="145">
                  <c:v>36000000</c:v>
                </c:pt>
                <c:pt idx="146">
                  <c:v>13000000</c:v>
                </c:pt>
                <c:pt idx="147">
                  <c:v>68000000</c:v>
                </c:pt>
                <c:pt idx="148">
                  <c:v>143000000</c:v>
                </c:pt>
                <c:pt idx="149">
                  <c:v>82091000000</c:v>
                </c:pt>
                <c:pt idx="150">
                  <c:v>236000000</c:v>
                </c:pt>
                <c:pt idx="151">
                  <c:v>1311000000</c:v>
                </c:pt>
                <c:pt idx="152">
                  <c:v>38000000</c:v>
                </c:pt>
                <c:pt idx="153">
                  <c:v>3208000000</c:v>
                </c:pt>
                <c:pt idx="154">
                  <c:v>248000000</c:v>
                </c:pt>
                <c:pt idx="155">
                  <c:v>469000000</c:v>
                </c:pt>
                <c:pt idx="156">
                  <c:v>163000000</c:v>
                </c:pt>
                <c:pt idx="157">
                  <c:v>47000000</c:v>
                </c:pt>
                <c:pt idx="158">
                  <c:v>217000000</c:v>
                </c:pt>
                <c:pt idx="159">
                  <c:v>232000000</c:v>
                </c:pt>
                <c:pt idx="160">
                  <c:v>3752000000</c:v>
                </c:pt>
                <c:pt idx="161">
                  <c:v>19267000000</c:v>
                </c:pt>
                <c:pt idx="162">
                  <c:v>1251000000</c:v>
                </c:pt>
                <c:pt idx="163">
                  <c:v>1469000000</c:v>
                </c:pt>
                <c:pt idx="164">
                  <c:v>481000000</c:v>
                </c:pt>
                <c:pt idx="165">
                  <c:v>469000000</c:v>
                </c:pt>
                <c:pt idx="166">
                  <c:v>195000000</c:v>
                </c:pt>
                <c:pt idx="167">
                  <c:v>448000000</c:v>
                </c:pt>
                <c:pt idx="168">
                  <c:v>9000000</c:v>
                </c:pt>
                <c:pt idx="169">
                  <c:v>577000000</c:v>
                </c:pt>
                <c:pt idx="170">
                  <c:v>373000000</c:v>
                </c:pt>
                <c:pt idx="171">
                  <c:v>9000000</c:v>
                </c:pt>
                <c:pt idx="172">
                  <c:v>488000000</c:v>
                </c:pt>
                <c:pt idx="173">
                  <c:v>30000000</c:v>
                </c:pt>
                <c:pt idx="174">
                  <c:v>206000000</c:v>
                </c:pt>
                <c:pt idx="175">
                  <c:v>300000000</c:v>
                </c:pt>
                <c:pt idx="176">
                  <c:v>318000000</c:v>
                </c:pt>
                <c:pt idx="177">
                  <c:v>8034000000</c:v>
                </c:pt>
                <c:pt idx="178">
                  <c:v>154000000</c:v>
                </c:pt>
                <c:pt idx="179">
                  <c:v>294000000</c:v>
                </c:pt>
                <c:pt idx="180">
                  <c:v>121000000</c:v>
                </c:pt>
                <c:pt idx="181">
                  <c:v>852000000</c:v>
                </c:pt>
                <c:pt idx="182">
                  <c:v>10000000</c:v>
                </c:pt>
                <c:pt idx="183">
                  <c:v>37000000</c:v>
                </c:pt>
                <c:pt idx="184">
                  <c:v>14000000</c:v>
                </c:pt>
                <c:pt idx="185">
                  <c:v>85000000</c:v>
                </c:pt>
                <c:pt idx="186">
                  <c:v>141000000</c:v>
                </c:pt>
                <c:pt idx="187">
                  <c:v>94764000000</c:v>
                </c:pt>
                <c:pt idx="188">
                  <c:v>267000000</c:v>
                </c:pt>
                <c:pt idx="189">
                  <c:v>1604000000</c:v>
                </c:pt>
                <c:pt idx="190">
                  <c:v>40000000</c:v>
                </c:pt>
                <c:pt idx="191">
                  <c:v>3554000000</c:v>
                </c:pt>
                <c:pt idx="192">
                  <c:v>250000000</c:v>
                </c:pt>
                <c:pt idx="193">
                  <c:v>528000000</c:v>
                </c:pt>
                <c:pt idx="194">
                  <c:v>274000000</c:v>
                </c:pt>
                <c:pt idx="195">
                  <c:v>45000000</c:v>
                </c:pt>
                <c:pt idx="196">
                  <c:v>239000000</c:v>
                </c:pt>
                <c:pt idx="197">
                  <c:v>257000000</c:v>
                </c:pt>
                <c:pt idx="198">
                  <c:v>5905000000</c:v>
                </c:pt>
                <c:pt idx="199">
                  <c:v>22739000000</c:v>
                </c:pt>
                <c:pt idx="200">
                  <c:v>1355000000</c:v>
                </c:pt>
                <c:pt idx="201">
                  <c:v>1565000000</c:v>
                </c:pt>
                <c:pt idx="202">
                  <c:v>556000000</c:v>
                </c:pt>
                <c:pt idx="203">
                  <c:v>469000000</c:v>
                </c:pt>
                <c:pt idx="204">
                  <c:v>164000000</c:v>
                </c:pt>
                <c:pt idx="205">
                  <c:v>511000000</c:v>
                </c:pt>
                <c:pt idx="206">
                  <c:v>10000000</c:v>
                </c:pt>
                <c:pt idx="207">
                  <c:v>644000000</c:v>
                </c:pt>
                <c:pt idx="208">
                  <c:v>288000000</c:v>
                </c:pt>
                <c:pt idx="209">
                  <c:v>10000000</c:v>
                </c:pt>
                <c:pt idx="210">
                  <c:v>532000000</c:v>
                </c:pt>
                <c:pt idx="211">
                  <c:v>40000000</c:v>
                </c:pt>
                <c:pt idx="212">
                  <c:v>174000000</c:v>
                </c:pt>
                <c:pt idx="213">
                  <c:v>321000000</c:v>
                </c:pt>
                <c:pt idx="214">
                  <c:v>290000000</c:v>
                </c:pt>
                <c:pt idx="215">
                  <c:v>8951000000</c:v>
                </c:pt>
                <c:pt idx="216">
                  <c:v>162000000</c:v>
                </c:pt>
                <c:pt idx="217">
                  <c:v>388000000</c:v>
                </c:pt>
                <c:pt idx="218">
                  <c:v>130000000</c:v>
                </c:pt>
                <c:pt idx="219">
                  <c:v>970000000</c:v>
                </c:pt>
                <c:pt idx="220">
                  <c:v>11000000</c:v>
                </c:pt>
                <c:pt idx="221">
                  <c:v>39000000</c:v>
                </c:pt>
                <c:pt idx="222">
                  <c:v>15000000</c:v>
                </c:pt>
                <c:pt idx="223">
                  <c:v>94000000</c:v>
                </c:pt>
                <c:pt idx="224">
                  <c:v>234000000</c:v>
                </c:pt>
                <c:pt idx="225">
                  <c:v>469000000</c:v>
                </c:pt>
                <c:pt idx="226">
                  <c:v>331000000</c:v>
                </c:pt>
                <c:pt idx="227">
                  <c:v>1843000000</c:v>
                </c:pt>
                <c:pt idx="228">
                  <c:v>45000000</c:v>
                </c:pt>
                <c:pt idx="229">
                  <c:v>4038000000</c:v>
                </c:pt>
                <c:pt idx="230">
                  <c:v>241000000</c:v>
                </c:pt>
                <c:pt idx="231">
                  <c:v>541000000</c:v>
                </c:pt>
                <c:pt idx="232">
                  <c:v>284000000</c:v>
                </c:pt>
                <c:pt idx="233">
                  <c:v>43000000</c:v>
                </c:pt>
                <c:pt idx="234">
                  <c:v>394000000</c:v>
                </c:pt>
                <c:pt idx="235">
                  <c:v>360000000</c:v>
                </c:pt>
                <c:pt idx="236">
                  <c:v>7501000000</c:v>
                </c:pt>
                <c:pt idx="237">
                  <c:v>26067000000</c:v>
                </c:pt>
                <c:pt idx="238">
                  <c:v>1573000000</c:v>
                </c:pt>
                <c:pt idx="239">
                  <c:v>1799000000</c:v>
                </c:pt>
                <c:pt idx="240">
                  <c:v>577000000</c:v>
                </c:pt>
                <c:pt idx="241">
                  <c:v>469000000</c:v>
                </c:pt>
                <c:pt idx="242">
                  <c:v>191000000</c:v>
                </c:pt>
                <c:pt idx="243">
                  <c:v>495000000</c:v>
                </c:pt>
                <c:pt idx="244">
                  <c:v>10000000</c:v>
                </c:pt>
                <c:pt idx="245">
                  <c:v>706000000</c:v>
                </c:pt>
                <c:pt idx="246">
                  <c:v>307000000</c:v>
                </c:pt>
                <c:pt idx="247">
                  <c:v>16000000</c:v>
                </c:pt>
                <c:pt idx="248">
                  <c:v>655000000</c:v>
                </c:pt>
                <c:pt idx="249">
                  <c:v>49000000</c:v>
                </c:pt>
                <c:pt idx="250">
                  <c:v>239000000</c:v>
                </c:pt>
                <c:pt idx="251">
                  <c:v>425000000</c:v>
                </c:pt>
                <c:pt idx="252">
                  <c:v>315000000</c:v>
                </c:pt>
                <c:pt idx="253">
                  <c:v>9387000000</c:v>
                </c:pt>
                <c:pt idx="254">
                  <c:v>188000000</c:v>
                </c:pt>
                <c:pt idx="255">
                  <c:v>403000000</c:v>
                </c:pt>
                <c:pt idx="256">
                  <c:v>144000000</c:v>
                </c:pt>
                <c:pt idx="257">
                  <c:v>1047000000</c:v>
                </c:pt>
                <c:pt idx="258">
                  <c:v>14000000</c:v>
                </c:pt>
                <c:pt idx="259">
                  <c:v>39000000</c:v>
                </c:pt>
                <c:pt idx="260">
                  <c:v>16000000</c:v>
                </c:pt>
                <c:pt idx="261">
                  <c:v>33000000</c:v>
                </c:pt>
                <c:pt idx="262">
                  <c:v>146000000</c:v>
                </c:pt>
                <c:pt idx="263">
                  <c:v>469000000</c:v>
                </c:pt>
                <c:pt idx="264">
                  <c:v>305000000</c:v>
                </c:pt>
                <c:pt idx="265">
                  <c:v>1807000000</c:v>
                </c:pt>
                <c:pt idx="266">
                  <c:v>52000000</c:v>
                </c:pt>
                <c:pt idx="267">
                  <c:v>5063000000</c:v>
                </c:pt>
                <c:pt idx="268">
                  <c:v>270000000</c:v>
                </c:pt>
                <c:pt idx="269">
                  <c:v>538000000</c:v>
                </c:pt>
                <c:pt idx="270">
                  <c:v>290000000</c:v>
                </c:pt>
                <c:pt idx="271">
                  <c:v>46000000</c:v>
                </c:pt>
                <c:pt idx="272">
                  <c:v>453000000</c:v>
                </c:pt>
                <c:pt idx="273">
                  <c:v>385000000</c:v>
                </c:pt>
                <c:pt idx="274">
                  <c:v>10434000000</c:v>
                </c:pt>
                <c:pt idx="275">
                  <c:v>31099000000</c:v>
                </c:pt>
                <c:pt idx="276">
                  <c:v>2042000000</c:v>
                </c:pt>
                <c:pt idx="277">
                  <c:v>2093000000</c:v>
                </c:pt>
                <c:pt idx="278">
                  <c:v>751000000</c:v>
                </c:pt>
                <c:pt idx="279">
                  <c:v>469000000</c:v>
                </c:pt>
                <c:pt idx="280">
                  <c:v>223000000</c:v>
                </c:pt>
                <c:pt idx="281">
                  <c:v>531000000</c:v>
                </c:pt>
                <c:pt idx="282">
                  <c:v>11000000</c:v>
                </c:pt>
                <c:pt idx="283">
                  <c:v>733000000</c:v>
                </c:pt>
                <c:pt idx="284">
                  <c:v>363000000</c:v>
                </c:pt>
                <c:pt idx="285">
                  <c:v>16000000</c:v>
                </c:pt>
                <c:pt idx="286">
                  <c:v>737000000</c:v>
                </c:pt>
                <c:pt idx="287">
                  <c:v>58000000</c:v>
                </c:pt>
                <c:pt idx="288">
                  <c:v>331000000</c:v>
                </c:pt>
                <c:pt idx="289">
                  <c:v>309000000</c:v>
                </c:pt>
                <c:pt idx="290">
                  <c:v>340000000</c:v>
                </c:pt>
                <c:pt idx="291">
                  <c:v>9918000000</c:v>
                </c:pt>
                <c:pt idx="292">
                  <c:v>279000000</c:v>
                </c:pt>
                <c:pt idx="293">
                  <c:v>457000000</c:v>
                </c:pt>
                <c:pt idx="294">
                  <c:v>184000000</c:v>
                </c:pt>
                <c:pt idx="295">
                  <c:v>1243000000</c:v>
                </c:pt>
                <c:pt idx="296">
                  <c:v>12000000</c:v>
                </c:pt>
                <c:pt idx="297">
                  <c:v>42000000</c:v>
                </c:pt>
                <c:pt idx="298">
                  <c:v>20000000</c:v>
                </c:pt>
                <c:pt idx="299">
                  <c:v>28000000</c:v>
                </c:pt>
                <c:pt idx="300">
                  <c:v>155000000</c:v>
                </c:pt>
                <c:pt idx="301">
                  <c:v>469000000</c:v>
                </c:pt>
                <c:pt idx="302">
                  <c:v>354000000</c:v>
                </c:pt>
                <c:pt idx="303">
                  <c:v>2249000000</c:v>
                </c:pt>
                <c:pt idx="304">
                  <c:v>58000000</c:v>
                </c:pt>
                <c:pt idx="305">
                  <c:v>5962000000</c:v>
                </c:pt>
                <c:pt idx="306">
                  <c:v>273000000</c:v>
                </c:pt>
                <c:pt idx="307">
                  <c:v>460000000</c:v>
                </c:pt>
                <c:pt idx="308">
                  <c:v>279000000</c:v>
                </c:pt>
                <c:pt idx="309">
                  <c:v>44000000</c:v>
                </c:pt>
                <c:pt idx="310">
                  <c:v>459000000</c:v>
                </c:pt>
                <c:pt idx="311">
                  <c:v>381000000</c:v>
                </c:pt>
                <c:pt idx="312">
                  <c:v>13269000000</c:v>
                </c:pt>
                <c:pt idx="313">
                  <c:v>33844000000</c:v>
                </c:pt>
                <c:pt idx="314">
                  <c:v>1789000000</c:v>
                </c:pt>
                <c:pt idx="315">
                  <c:v>2337000000</c:v>
                </c:pt>
                <c:pt idx="316">
                  <c:v>718000000</c:v>
                </c:pt>
                <c:pt idx="317">
                  <c:v>469000000</c:v>
                </c:pt>
                <c:pt idx="318">
                  <c:v>229000000</c:v>
                </c:pt>
                <c:pt idx="319">
                  <c:v>532000000</c:v>
                </c:pt>
                <c:pt idx="320">
                  <c:v>11000000</c:v>
                </c:pt>
                <c:pt idx="321">
                  <c:v>790000000</c:v>
                </c:pt>
                <c:pt idx="322">
                  <c:v>326000000</c:v>
                </c:pt>
                <c:pt idx="323">
                  <c:v>11000000</c:v>
                </c:pt>
                <c:pt idx="324">
                  <c:v>741000000</c:v>
                </c:pt>
                <c:pt idx="325">
                  <c:v>52000000</c:v>
                </c:pt>
                <c:pt idx="326">
                  <c:v>383000000</c:v>
                </c:pt>
                <c:pt idx="327">
                  <c:v>385000000</c:v>
                </c:pt>
                <c:pt idx="328">
                  <c:v>312000000</c:v>
                </c:pt>
                <c:pt idx="329">
                  <c:v>10246000000</c:v>
                </c:pt>
                <c:pt idx="330">
                  <c:v>332000000</c:v>
                </c:pt>
                <c:pt idx="331">
                  <c:v>560000000</c:v>
                </c:pt>
                <c:pt idx="332">
                  <c:v>208000000</c:v>
                </c:pt>
                <c:pt idx="333">
                  <c:v>1432000000</c:v>
                </c:pt>
                <c:pt idx="334">
                  <c:v>15000000</c:v>
                </c:pt>
                <c:pt idx="335">
                  <c:v>45000000</c:v>
                </c:pt>
                <c:pt idx="336">
                  <c:v>18000000</c:v>
                </c:pt>
                <c:pt idx="337">
                  <c:v>35000000</c:v>
                </c:pt>
                <c:pt idx="338">
                  <c:v>102000000</c:v>
                </c:pt>
                <c:pt idx="339">
                  <c:v>469000000</c:v>
                </c:pt>
                <c:pt idx="340">
                  <c:v>466000000</c:v>
                </c:pt>
                <c:pt idx="341">
                  <c:v>2594000000</c:v>
                </c:pt>
                <c:pt idx="342">
                  <c:v>54000000</c:v>
                </c:pt>
                <c:pt idx="343">
                  <c:v>5766000000</c:v>
                </c:pt>
                <c:pt idx="344">
                  <c:v>265000000</c:v>
                </c:pt>
                <c:pt idx="345">
                  <c:v>386000000</c:v>
                </c:pt>
                <c:pt idx="346">
                  <c:v>293000000</c:v>
                </c:pt>
                <c:pt idx="347">
                  <c:v>43000000</c:v>
                </c:pt>
                <c:pt idx="348">
                  <c:v>407000000</c:v>
                </c:pt>
                <c:pt idx="349">
                  <c:v>388000000</c:v>
                </c:pt>
                <c:pt idx="350">
                  <c:v>12897000000</c:v>
                </c:pt>
                <c:pt idx="351">
                  <c:v>30065000000</c:v>
                </c:pt>
                <c:pt idx="352">
                  <c:v>1504000000</c:v>
                </c:pt>
                <c:pt idx="353">
                  <c:v>2301000000</c:v>
                </c:pt>
                <c:pt idx="354">
                  <c:v>462000000</c:v>
                </c:pt>
                <c:pt idx="355">
                  <c:v>469000000</c:v>
                </c:pt>
                <c:pt idx="356">
                  <c:v>258000000</c:v>
                </c:pt>
                <c:pt idx="357">
                  <c:v>523000000</c:v>
                </c:pt>
                <c:pt idx="358">
                  <c:v>13000000</c:v>
                </c:pt>
                <c:pt idx="359">
                  <c:v>806000000</c:v>
                </c:pt>
                <c:pt idx="360">
                  <c:v>253000000</c:v>
                </c:pt>
                <c:pt idx="361">
                  <c:v>10000000</c:v>
                </c:pt>
                <c:pt idx="362">
                  <c:v>862000000</c:v>
                </c:pt>
                <c:pt idx="363">
                  <c:v>52000000</c:v>
                </c:pt>
                <c:pt idx="364">
                  <c:v>433000000</c:v>
                </c:pt>
                <c:pt idx="365">
                  <c:v>361000000</c:v>
                </c:pt>
                <c:pt idx="366">
                  <c:v>259000000</c:v>
                </c:pt>
                <c:pt idx="367">
                  <c:v>8737000000</c:v>
                </c:pt>
                <c:pt idx="368">
                  <c:v>300000000</c:v>
                </c:pt>
                <c:pt idx="369">
                  <c:v>503000000</c:v>
                </c:pt>
                <c:pt idx="370">
                  <c:v>229000000</c:v>
                </c:pt>
                <c:pt idx="371">
                  <c:v>1404000000</c:v>
                </c:pt>
                <c:pt idx="372">
                  <c:v>11000000</c:v>
                </c:pt>
                <c:pt idx="373">
                  <c:v>47000000</c:v>
                </c:pt>
                <c:pt idx="374">
                  <c:v>14000000</c:v>
                </c:pt>
                <c:pt idx="375">
                  <c:v>35000000</c:v>
                </c:pt>
                <c:pt idx="376">
                  <c:v>136000000</c:v>
                </c:pt>
                <c:pt idx="377">
                  <c:v>469000000</c:v>
                </c:pt>
                <c:pt idx="378">
                  <c:v>442000000</c:v>
                </c:pt>
                <c:pt idx="379">
                  <c:v>2275000000</c:v>
                </c:pt>
                <c:pt idx="380">
                  <c:v>52000000</c:v>
                </c:pt>
                <c:pt idx="381">
                  <c:v>6375000000</c:v>
                </c:pt>
                <c:pt idx="382">
                  <c:v>264000000</c:v>
                </c:pt>
                <c:pt idx="383">
                  <c:v>369000000</c:v>
                </c:pt>
                <c:pt idx="384">
                  <c:v>351000000</c:v>
                </c:pt>
                <c:pt idx="385">
                  <c:v>39000000</c:v>
                </c:pt>
                <c:pt idx="386">
                  <c:v>417000000</c:v>
                </c:pt>
                <c:pt idx="387">
                  <c:v>421000000</c:v>
                </c:pt>
                <c:pt idx="388">
                  <c:v>19340000000</c:v>
                </c:pt>
                <c:pt idx="389">
                  <c:v>36975000000</c:v>
                </c:pt>
                <c:pt idx="390">
                  <c:v>1808000000</c:v>
                </c:pt>
                <c:pt idx="391">
                  <c:v>2373000000</c:v>
                </c:pt>
                <c:pt idx="392">
                  <c:v>533000000</c:v>
                </c:pt>
                <c:pt idx="393">
                  <c:v>469000000</c:v>
                </c:pt>
                <c:pt idx="394">
                  <c:v>282000000</c:v>
                </c:pt>
                <c:pt idx="395">
                  <c:v>554000000</c:v>
                </c:pt>
                <c:pt idx="396">
                  <c:v>13000000</c:v>
                </c:pt>
                <c:pt idx="397">
                  <c:v>863000000</c:v>
                </c:pt>
                <c:pt idx="398">
                  <c:v>280000000</c:v>
                </c:pt>
                <c:pt idx="399">
                  <c:v>10000000</c:v>
                </c:pt>
                <c:pt idx="400">
                  <c:v>1002000000</c:v>
                </c:pt>
                <c:pt idx="401">
                  <c:v>73000000</c:v>
                </c:pt>
                <c:pt idx="402">
                  <c:v>431000000</c:v>
                </c:pt>
                <c:pt idx="403">
                  <c:v>406000000</c:v>
                </c:pt>
                <c:pt idx="404">
                  <c:v>235000000</c:v>
                </c:pt>
                <c:pt idx="405">
                  <c:v>9001000000</c:v>
                </c:pt>
                <c:pt idx="406">
                  <c:v>329000000</c:v>
                </c:pt>
                <c:pt idx="407">
                  <c:v>575000000</c:v>
                </c:pt>
                <c:pt idx="408">
                  <c:v>269000000</c:v>
                </c:pt>
                <c:pt idx="409">
                  <c:v>1640000000</c:v>
                </c:pt>
                <c:pt idx="410">
                  <c:v>13000000</c:v>
                </c:pt>
                <c:pt idx="411">
                  <c:v>48000000</c:v>
                </c:pt>
                <c:pt idx="412">
                  <c:v>15000000</c:v>
                </c:pt>
                <c:pt idx="413">
                  <c:v>41000000</c:v>
                </c:pt>
                <c:pt idx="414">
                  <c:v>97000000</c:v>
                </c:pt>
                <c:pt idx="415">
                  <c:v>469000000</c:v>
                </c:pt>
                <c:pt idx="416">
                  <c:v>549000000</c:v>
                </c:pt>
                <c:pt idx="417">
                  <c:v>2238000000</c:v>
                </c:pt>
                <c:pt idx="418">
                  <c:v>50000000</c:v>
                </c:pt>
                <c:pt idx="419">
                  <c:v>7477000000</c:v>
                </c:pt>
                <c:pt idx="420">
                  <c:v>289000000</c:v>
                </c:pt>
                <c:pt idx="421">
                  <c:v>347000000</c:v>
                </c:pt>
                <c:pt idx="422">
                  <c:v>469000000</c:v>
                </c:pt>
                <c:pt idx="423">
                  <c:v>37000000</c:v>
                </c:pt>
                <c:pt idx="424">
                  <c:v>413000000</c:v>
                </c:pt>
                <c:pt idx="425">
                  <c:v>410000000</c:v>
                </c:pt>
                <c:pt idx="426">
                  <c:v>25070000000</c:v>
                </c:pt>
                <c:pt idx="427">
                  <c:v>41234000000</c:v>
                </c:pt>
                <c:pt idx="428">
                  <c:v>2047000000</c:v>
                </c:pt>
                <c:pt idx="429">
                  <c:v>2842000000</c:v>
                </c:pt>
                <c:pt idx="430">
                  <c:v>522000000</c:v>
                </c:pt>
                <c:pt idx="431">
                  <c:v>469000000</c:v>
                </c:pt>
                <c:pt idx="432">
                  <c:v>321000000</c:v>
                </c:pt>
                <c:pt idx="433">
                  <c:v>545000000</c:v>
                </c:pt>
                <c:pt idx="434">
                  <c:v>12000000</c:v>
                </c:pt>
                <c:pt idx="435">
                  <c:v>917000000</c:v>
                </c:pt>
                <c:pt idx="436">
                  <c:v>244000000</c:v>
                </c:pt>
                <c:pt idx="437">
                  <c:v>10000000</c:v>
                </c:pt>
                <c:pt idx="438">
                  <c:v>935000000</c:v>
                </c:pt>
                <c:pt idx="439">
                  <c:v>79000000</c:v>
                </c:pt>
                <c:pt idx="440">
                  <c:v>458000000</c:v>
                </c:pt>
                <c:pt idx="441">
                  <c:v>446000000</c:v>
                </c:pt>
                <c:pt idx="442">
                  <c:v>213000000</c:v>
                </c:pt>
                <c:pt idx="443">
                  <c:v>9704000000</c:v>
                </c:pt>
                <c:pt idx="444">
                  <c:v>380000000</c:v>
                </c:pt>
                <c:pt idx="445">
                  <c:v>665000000</c:v>
                </c:pt>
                <c:pt idx="446">
                  <c:v>309000000</c:v>
                </c:pt>
                <c:pt idx="447">
                  <c:v>1764000000</c:v>
                </c:pt>
                <c:pt idx="448">
                  <c:v>14000000</c:v>
                </c:pt>
                <c:pt idx="449">
                  <c:v>48000000</c:v>
                </c:pt>
                <c:pt idx="450">
                  <c:v>13000000</c:v>
                </c:pt>
                <c:pt idx="451">
                  <c:v>49000000</c:v>
                </c:pt>
                <c:pt idx="452">
                  <c:v>192000000</c:v>
                </c:pt>
                <c:pt idx="453">
                  <c:v>469000000</c:v>
                </c:pt>
                <c:pt idx="454">
                  <c:v>797000000</c:v>
                </c:pt>
                <c:pt idx="455">
                  <c:v>2922000000</c:v>
                </c:pt>
                <c:pt idx="456">
                  <c:v>469000000</c:v>
                </c:pt>
                <c:pt idx="457">
                  <c:v>8213000000</c:v>
                </c:pt>
                <c:pt idx="458">
                  <c:v>296000000</c:v>
                </c:pt>
                <c:pt idx="459">
                  <c:v>384000000</c:v>
                </c:pt>
                <c:pt idx="460">
                  <c:v>469000000</c:v>
                </c:pt>
                <c:pt idx="461">
                  <c:v>40000000</c:v>
                </c:pt>
                <c:pt idx="462">
                  <c:v>411000000</c:v>
                </c:pt>
                <c:pt idx="463">
                  <c:v>559000000</c:v>
                </c:pt>
                <c:pt idx="464">
                  <c:v>26202000000</c:v>
                </c:pt>
                <c:pt idx="465">
                  <c:v>43010000000</c:v>
                </c:pt>
                <c:pt idx="466">
                  <c:v>2348000000</c:v>
                </c:pt>
                <c:pt idx="467">
                  <c:v>3364000000</c:v>
                </c:pt>
                <c:pt idx="468">
                  <c:v>567000000</c:v>
                </c:pt>
                <c:pt idx="469">
                  <c:v>469000000</c:v>
                </c:pt>
                <c:pt idx="470">
                  <c:v>545000000</c:v>
                </c:pt>
                <c:pt idx="471">
                  <c:v>13000000</c:v>
                </c:pt>
                <c:pt idx="472">
                  <c:v>944000000</c:v>
                </c:pt>
                <c:pt idx="473">
                  <c:v>286000000</c:v>
                </c:pt>
                <c:pt idx="474">
                  <c:v>10000000</c:v>
                </c:pt>
                <c:pt idx="475">
                  <c:v>914000000</c:v>
                </c:pt>
                <c:pt idx="476">
                  <c:v>82000000</c:v>
                </c:pt>
                <c:pt idx="477">
                  <c:v>474000000</c:v>
                </c:pt>
                <c:pt idx="478">
                  <c:v>464000000</c:v>
                </c:pt>
                <c:pt idx="479">
                  <c:v>165000000</c:v>
                </c:pt>
                <c:pt idx="480">
                  <c:v>10735000000</c:v>
                </c:pt>
                <c:pt idx="481">
                  <c:v>372000000</c:v>
                </c:pt>
                <c:pt idx="482">
                  <c:v>605000000</c:v>
                </c:pt>
                <c:pt idx="483">
                  <c:v>341000000</c:v>
                </c:pt>
                <c:pt idx="484">
                  <c:v>1950000000</c:v>
                </c:pt>
                <c:pt idx="485">
                  <c:v>14000000</c:v>
                </c:pt>
                <c:pt idx="486">
                  <c:v>49000000</c:v>
                </c:pt>
                <c:pt idx="487">
                  <c:v>14000000</c:v>
                </c:pt>
                <c:pt idx="488">
                  <c:v>58000000</c:v>
                </c:pt>
                <c:pt idx="489">
                  <c:v>469000000</c:v>
                </c:pt>
                <c:pt idx="490">
                  <c:v>469000000</c:v>
                </c:pt>
                <c:pt idx="491">
                  <c:v>1028000000</c:v>
                </c:pt>
                <c:pt idx="492">
                  <c:v>3202000000</c:v>
                </c:pt>
              </c:numCache>
            </c:numRef>
          </c:xVal>
          <c:yVal>
            <c:numRef>
              <c:f>'GDP WITH TOURISM'!$H$2:$H$2364</c:f>
              <c:numCache>
                <c:formatCode>[$$-1009]#,##0.00</c:formatCode>
                <c:ptCount val="493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64-42BB-80B5-B4E47B28B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3039055"/>
        <c:axId val="773040719"/>
      </c:scatterChart>
      <c:valAx>
        <c:axId val="773039055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40719"/>
        <c:crosses val="autoZero"/>
        <c:crossBetween val="midCat"/>
      </c:valAx>
      <c:valAx>
        <c:axId val="773040719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039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Tourism In bound vsGDP/Capita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TOURISM'!$D$2:$D$2366</c:f>
              <c:numCache>
                <c:formatCode>0.00</c:formatCode>
                <c:ptCount val="495"/>
                <c:pt idx="0">
                  <c:v>31000000</c:v>
                </c:pt>
                <c:pt idx="1">
                  <c:v>5460000000</c:v>
                </c:pt>
                <c:pt idx="2">
                  <c:v>163000000</c:v>
                </c:pt>
                <c:pt idx="3">
                  <c:v>348000000</c:v>
                </c:pt>
                <c:pt idx="4">
                  <c:v>141000000</c:v>
                </c:pt>
                <c:pt idx="5">
                  <c:v>44000000</c:v>
                </c:pt>
                <c:pt idx="6">
                  <c:v>469000000</c:v>
                </c:pt>
                <c:pt idx="7">
                  <c:v>116000000</c:v>
                </c:pt>
                <c:pt idx="8">
                  <c:v>4548000000</c:v>
                </c:pt>
                <c:pt idx="9">
                  <c:v>15125000000</c:v>
                </c:pt>
                <c:pt idx="10">
                  <c:v>904000000</c:v>
                </c:pt>
                <c:pt idx="11">
                  <c:v>1452000000</c:v>
                </c:pt>
                <c:pt idx="12">
                  <c:v>551000000</c:v>
                </c:pt>
                <c:pt idx="13">
                  <c:v>469000000</c:v>
                </c:pt>
                <c:pt idx="14">
                  <c:v>469000000</c:v>
                </c:pt>
                <c:pt idx="15">
                  <c:v>440000000</c:v>
                </c:pt>
                <c:pt idx="16">
                  <c:v>9000000</c:v>
                </c:pt>
                <c:pt idx="17">
                  <c:v>416000000</c:v>
                </c:pt>
                <c:pt idx="18">
                  <c:v>219000000</c:v>
                </c:pt>
                <c:pt idx="19">
                  <c:v>8000000</c:v>
                </c:pt>
                <c:pt idx="20">
                  <c:v>216000000</c:v>
                </c:pt>
                <c:pt idx="21">
                  <c:v>77000000</c:v>
                </c:pt>
                <c:pt idx="22">
                  <c:v>173000000</c:v>
                </c:pt>
                <c:pt idx="23">
                  <c:v>198000000</c:v>
                </c:pt>
                <c:pt idx="24">
                  <c:v>238000000</c:v>
                </c:pt>
                <c:pt idx="25">
                  <c:v>6365000000</c:v>
                </c:pt>
                <c:pt idx="26">
                  <c:v>126000000</c:v>
                </c:pt>
                <c:pt idx="27">
                  <c:v>241000000</c:v>
                </c:pt>
                <c:pt idx="28">
                  <c:v>154000000</c:v>
                </c:pt>
                <c:pt idx="29">
                  <c:v>641000000</c:v>
                </c:pt>
                <c:pt idx="30">
                  <c:v>9000000</c:v>
                </c:pt>
                <c:pt idx="31">
                  <c:v>33000000</c:v>
                </c:pt>
                <c:pt idx="32">
                  <c:v>10000000</c:v>
                </c:pt>
                <c:pt idx="33">
                  <c:v>67000000</c:v>
                </c:pt>
                <c:pt idx="34">
                  <c:v>190000000</c:v>
                </c:pt>
                <c:pt idx="35">
                  <c:v>91473000000</c:v>
                </c:pt>
                <c:pt idx="36">
                  <c:v>381000000</c:v>
                </c:pt>
                <c:pt idx="37">
                  <c:v>1647000000</c:v>
                </c:pt>
                <c:pt idx="38">
                  <c:v>32000000</c:v>
                </c:pt>
                <c:pt idx="39">
                  <c:v>4888000000</c:v>
                </c:pt>
                <c:pt idx="40">
                  <c:v>156000000</c:v>
                </c:pt>
                <c:pt idx="41">
                  <c:v>342000000</c:v>
                </c:pt>
                <c:pt idx="42">
                  <c:v>149000000</c:v>
                </c:pt>
                <c:pt idx="43">
                  <c:v>45000000</c:v>
                </c:pt>
                <c:pt idx="44">
                  <c:v>469000000</c:v>
                </c:pt>
                <c:pt idx="45">
                  <c:v>114000000</c:v>
                </c:pt>
                <c:pt idx="46">
                  <c:v>3765000000</c:v>
                </c:pt>
                <c:pt idx="47">
                  <c:v>14634000000</c:v>
                </c:pt>
                <c:pt idx="48">
                  <c:v>939000000</c:v>
                </c:pt>
                <c:pt idx="49">
                  <c:v>1556000000</c:v>
                </c:pt>
                <c:pt idx="50">
                  <c:v>434000000</c:v>
                </c:pt>
                <c:pt idx="51">
                  <c:v>469000000</c:v>
                </c:pt>
                <c:pt idx="52">
                  <c:v>469000000</c:v>
                </c:pt>
                <c:pt idx="53">
                  <c:v>425000000</c:v>
                </c:pt>
                <c:pt idx="54">
                  <c:v>9000000</c:v>
                </c:pt>
                <c:pt idx="55">
                  <c:v>465000000</c:v>
                </c:pt>
                <c:pt idx="56">
                  <c:v>247000000</c:v>
                </c:pt>
                <c:pt idx="57">
                  <c:v>8000000</c:v>
                </c:pt>
                <c:pt idx="58">
                  <c:v>266000000</c:v>
                </c:pt>
                <c:pt idx="59">
                  <c:v>62000000</c:v>
                </c:pt>
                <c:pt idx="60">
                  <c:v>168000000</c:v>
                </c:pt>
                <c:pt idx="61">
                  <c:v>205000000</c:v>
                </c:pt>
                <c:pt idx="62">
                  <c:v>227000000</c:v>
                </c:pt>
                <c:pt idx="63">
                  <c:v>6685000000</c:v>
                </c:pt>
                <c:pt idx="64">
                  <c:v>128000000</c:v>
                </c:pt>
                <c:pt idx="65">
                  <c:v>227000000</c:v>
                </c:pt>
                <c:pt idx="66">
                  <c:v>130000000</c:v>
                </c:pt>
                <c:pt idx="67">
                  <c:v>773000000</c:v>
                </c:pt>
                <c:pt idx="68">
                  <c:v>8000000</c:v>
                </c:pt>
                <c:pt idx="69">
                  <c:v>32000000</c:v>
                </c:pt>
                <c:pt idx="70">
                  <c:v>12000000</c:v>
                </c:pt>
                <c:pt idx="71">
                  <c:v>62000000</c:v>
                </c:pt>
                <c:pt idx="72">
                  <c:v>172000000</c:v>
                </c:pt>
                <c:pt idx="73">
                  <c:v>85610000000</c:v>
                </c:pt>
                <c:pt idx="74">
                  <c:v>338000000</c:v>
                </c:pt>
                <c:pt idx="75">
                  <c:v>1718000000</c:v>
                </c:pt>
                <c:pt idx="76">
                  <c:v>33000000</c:v>
                </c:pt>
                <c:pt idx="77">
                  <c:v>2744000000</c:v>
                </c:pt>
                <c:pt idx="78">
                  <c:v>172000000</c:v>
                </c:pt>
                <c:pt idx="79">
                  <c:v>338000000</c:v>
                </c:pt>
                <c:pt idx="80">
                  <c:v>146000000</c:v>
                </c:pt>
                <c:pt idx="81">
                  <c:v>48000000</c:v>
                </c:pt>
                <c:pt idx="82">
                  <c:v>243000000</c:v>
                </c:pt>
                <c:pt idx="83">
                  <c:v>114000000</c:v>
                </c:pt>
                <c:pt idx="84">
                  <c:v>2929000000</c:v>
                </c:pt>
                <c:pt idx="85">
                  <c:v>14257000000</c:v>
                </c:pt>
                <c:pt idx="86">
                  <c:v>932000000</c:v>
                </c:pt>
                <c:pt idx="87">
                  <c:v>1355000000</c:v>
                </c:pt>
                <c:pt idx="88">
                  <c:v>430000000</c:v>
                </c:pt>
                <c:pt idx="89">
                  <c:v>469000000</c:v>
                </c:pt>
                <c:pt idx="90">
                  <c:v>137000000</c:v>
                </c:pt>
                <c:pt idx="91">
                  <c:v>429000000</c:v>
                </c:pt>
                <c:pt idx="92">
                  <c:v>9000000</c:v>
                </c:pt>
                <c:pt idx="93">
                  <c:v>507000000</c:v>
                </c:pt>
                <c:pt idx="94">
                  <c:v>266000000</c:v>
                </c:pt>
                <c:pt idx="95">
                  <c:v>8000000</c:v>
                </c:pt>
                <c:pt idx="96">
                  <c:v>329000000</c:v>
                </c:pt>
                <c:pt idx="97">
                  <c:v>44000000</c:v>
                </c:pt>
                <c:pt idx="98">
                  <c:v>172000000</c:v>
                </c:pt>
                <c:pt idx="99">
                  <c:v>221000000</c:v>
                </c:pt>
                <c:pt idx="100">
                  <c:v>274000000</c:v>
                </c:pt>
                <c:pt idx="101">
                  <c:v>7087000000</c:v>
                </c:pt>
                <c:pt idx="102">
                  <c:v>125000000</c:v>
                </c:pt>
                <c:pt idx="103">
                  <c:v>252000000</c:v>
                </c:pt>
                <c:pt idx="104">
                  <c:v>117000000</c:v>
                </c:pt>
                <c:pt idx="105">
                  <c:v>806000000</c:v>
                </c:pt>
                <c:pt idx="106">
                  <c:v>8000000</c:v>
                </c:pt>
                <c:pt idx="107">
                  <c:v>34000000</c:v>
                </c:pt>
                <c:pt idx="108">
                  <c:v>10000000</c:v>
                </c:pt>
                <c:pt idx="109">
                  <c:v>54000000</c:v>
                </c:pt>
                <c:pt idx="110">
                  <c:v>208000000</c:v>
                </c:pt>
                <c:pt idx="111">
                  <c:v>81860000000</c:v>
                </c:pt>
                <c:pt idx="112">
                  <c:v>243000000</c:v>
                </c:pt>
                <c:pt idx="113">
                  <c:v>1546000000</c:v>
                </c:pt>
                <c:pt idx="114">
                  <c:v>35000000</c:v>
                </c:pt>
                <c:pt idx="115">
                  <c:v>2997000000</c:v>
                </c:pt>
                <c:pt idx="116">
                  <c:v>213000000</c:v>
                </c:pt>
                <c:pt idx="117">
                  <c:v>404000000</c:v>
                </c:pt>
                <c:pt idx="118">
                  <c:v>153000000</c:v>
                </c:pt>
                <c:pt idx="119">
                  <c:v>50000000</c:v>
                </c:pt>
                <c:pt idx="120">
                  <c:v>248000000</c:v>
                </c:pt>
                <c:pt idx="121">
                  <c:v>197000000</c:v>
                </c:pt>
                <c:pt idx="122">
                  <c:v>2874000000</c:v>
                </c:pt>
                <c:pt idx="123">
                  <c:v>16309000000</c:v>
                </c:pt>
                <c:pt idx="124">
                  <c:v>1109000000</c:v>
                </c:pt>
                <c:pt idx="125">
                  <c:v>1349000000</c:v>
                </c:pt>
                <c:pt idx="126">
                  <c:v>434000000</c:v>
                </c:pt>
                <c:pt idx="127">
                  <c:v>469000000</c:v>
                </c:pt>
                <c:pt idx="128">
                  <c:v>176000000</c:v>
                </c:pt>
                <c:pt idx="129">
                  <c:v>408000000</c:v>
                </c:pt>
                <c:pt idx="130">
                  <c:v>9000000</c:v>
                </c:pt>
                <c:pt idx="131">
                  <c:v>500000000</c:v>
                </c:pt>
                <c:pt idx="132">
                  <c:v>311000000</c:v>
                </c:pt>
                <c:pt idx="133">
                  <c:v>8000000</c:v>
                </c:pt>
                <c:pt idx="134">
                  <c:v>373000000</c:v>
                </c:pt>
                <c:pt idx="135">
                  <c:v>30000000</c:v>
                </c:pt>
                <c:pt idx="136">
                  <c:v>202000000</c:v>
                </c:pt>
                <c:pt idx="137">
                  <c:v>274000000</c:v>
                </c:pt>
                <c:pt idx="138">
                  <c:v>269000000</c:v>
                </c:pt>
                <c:pt idx="139">
                  <c:v>7252000000</c:v>
                </c:pt>
                <c:pt idx="140">
                  <c:v>139000000</c:v>
                </c:pt>
                <c:pt idx="141">
                  <c:v>267000000</c:v>
                </c:pt>
                <c:pt idx="142">
                  <c:v>115000000</c:v>
                </c:pt>
                <c:pt idx="143">
                  <c:v>847000000</c:v>
                </c:pt>
                <c:pt idx="144">
                  <c:v>8000000</c:v>
                </c:pt>
                <c:pt idx="145">
                  <c:v>36000000</c:v>
                </c:pt>
                <c:pt idx="146">
                  <c:v>13000000</c:v>
                </c:pt>
                <c:pt idx="147">
                  <c:v>68000000</c:v>
                </c:pt>
                <c:pt idx="148">
                  <c:v>143000000</c:v>
                </c:pt>
                <c:pt idx="149">
                  <c:v>82091000000</c:v>
                </c:pt>
                <c:pt idx="150">
                  <c:v>236000000</c:v>
                </c:pt>
                <c:pt idx="151">
                  <c:v>1311000000</c:v>
                </c:pt>
                <c:pt idx="152">
                  <c:v>38000000</c:v>
                </c:pt>
                <c:pt idx="153">
                  <c:v>3208000000</c:v>
                </c:pt>
                <c:pt idx="154">
                  <c:v>248000000</c:v>
                </c:pt>
                <c:pt idx="155">
                  <c:v>469000000</c:v>
                </c:pt>
                <c:pt idx="156">
                  <c:v>163000000</c:v>
                </c:pt>
                <c:pt idx="157">
                  <c:v>47000000</c:v>
                </c:pt>
                <c:pt idx="158">
                  <c:v>217000000</c:v>
                </c:pt>
                <c:pt idx="159">
                  <c:v>232000000</c:v>
                </c:pt>
                <c:pt idx="160">
                  <c:v>3752000000</c:v>
                </c:pt>
                <c:pt idx="161">
                  <c:v>19267000000</c:v>
                </c:pt>
                <c:pt idx="162">
                  <c:v>1251000000</c:v>
                </c:pt>
                <c:pt idx="163">
                  <c:v>1469000000</c:v>
                </c:pt>
                <c:pt idx="164">
                  <c:v>481000000</c:v>
                </c:pt>
                <c:pt idx="165">
                  <c:v>469000000</c:v>
                </c:pt>
                <c:pt idx="166">
                  <c:v>195000000</c:v>
                </c:pt>
                <c:pt idx="167">
                  <c:v>448000000</c:v>
                </c:pt>
                <c:pt idx="168">
                  <c:v>9000000</c:v>
                </c:pt>
                <c:pt idx="169">
                  <c:v>577000000</c:v>
                </c:pt>
                <c:pt idx="170">
                  <c:v>373000000</c:v>
                </c:pt>
                <c:pt idx="171">
                  <c:v>9000000</c:v>
                </c:pt>
                <c:pt idx="172">
                  <c:v>488000000</c:v>
                </c:pt>
                <c:pt idx="173">
                  <c:v>30000000</c:v>
                </c:pt>
                <c:pt idx="174">
                  <c:v>206000000</c:v>
                </c:pt>
                <c:pt idx="175">
                  <c:v>300000000</c:v>
                </c:pt>
                <c:pt idx="176">
                  <c:v>318000000</c:v>
                </c:pt>
                <c:pt idx="177">
                  <c:v>8034000000</c:v>
                </c:pt>
                <c:pt idx="178">
                  <c:v>154000000</c:v>
                </c:pt>
                <c:pt idx="179">
                  <c:v>294000000</c:v>
                </c:pt>
                <c:pt idx="180">
                  <c:v>121000000</c:v>
                </c:pt>
                <c:pt idx="181">
                  <c:v>852000000</c:v>
                </c:pt>
                <c:pt idx="182">
                  <c:v>10000000</c:v>
                </c:pt>
                <c:pt idx="183">
                  <c:v>37000000</c:v>
                </c:pt>
                <c:pt idx="184">
                  <c:v>14000000</c:v>
                </c:pt>
                <c:pt idx="185">
                  <c:v>85000000</c:v>
                </c:pt>
                <c:pt idx="186">
                  <c:v>141000000</c:v>
                </c:pt>
                <c:pt idx="187">
                  <c:v>94764000000</c:v>
                </c:pt>
                <c:pt idx="188">
                  <c:v>267000000</c:v>
                </c:pt>
                <c:pt idx="189">
                  <c:v>1604000000</c:v>
                </c:pt>
                <c:pt idx="190">
                  <c:v>40000000</c:v>
                </c:pt>
                <c:pt idx="191">
                  <c:v>3554000000</c:v>
                </c:pt>
                <c:pt idx="192">
                  <c:v>250000000</c:v>
                </c:pt>
                <c:pt idx="193">
                  <c:v>528000000</c:v>
                </c:pt>
                <c:pt idx="194">
                  <c:v>274000000</c:v>
                </c:pt>
                <c:pt idx="195">
                  <c:v>45000000</c:v>
                </c:pt>
                <c:pt idx="196">
                  <c:v>239000000</c:v>
                </c:pt>
                <c:pt idx="197">
                  <c:v>257000000</c:v>
                </c:pt>
                <c:pt idx="198">
                  <c:v>5905000000</c:v>
                </c:pt>
                <c:pt idx="199">
                  <c:v>22739000000</c:v>
                </c:pt>
                <c:pt idx="200">
                  <c:v>1355000000</c:v>
                </c:pt>
                <c:pt idx="201">
                  <c:v>1565000000</c:v>
                </c:pt>
                <c:pt idx="202">
                  <c:v>556000000</c:v>
                </c:pt>
                <c:pt idx="203">
                  <c:v>469000000</c:v>
                </c:pt>
                <c:pt idx="204">
                  <c:v>164000000</c:v>
                </c:pt>
                <c:pt idx="205">
                  <c:v>511000000</c:v>
                </c:pt>
                <c:pt idx="206">
                  <c:v>10000000</c:v>
                </c:pt>
                <c:pt idx="207">
                  <c:v>644000000</c:v>
                </c:pt>
                <c:pt idx="208">
                  <c:v>288000000</c:v>
                </c:pt>
                <c:pt idx="209">
                  <c:v>10000000</c:v>
                </c:pt>
                <c:pt idx="210">
                  <c:v>532000000</c:v>
                </c:pt>
                <c:pt idx="211">
                  <c:v>40000000</c:v>
                </c:pt>
                <c:pt idx="212">
                  <c:v>174000000</c:v>
                </c:pt>
                <c:pt idx="213">
                  <c:v>321000000</c:v>
                </c:pt>
                <c:pt idx="214">
                  <c:v>290000000</c:v>
                </c:pt>
                <c:pt idx="215">
                  <c:v>8951000000</c:v>
                </c:pt>
                <c:pt idx="216">
                  <c:v>162000000</c:v>
                </c:pt>
                <c:pt idx="217">
                  <c:v>388000000</c:v>
                </c:pt>
                <c:pt idx="218">
                  <c:v>130000000</c:v>
                </c:pt>
                <c:pt idx="219">
                  <c:v>970000000</c:v>
                </c:pt>
                <c:pt idx="220">
                  <c:v>11000000</c:v>
                </c:pt>
                <c:pt idx="221">
                  <c:v>39000000</c:v>
                </c:pt>
                <c:pt idx="222">
                  <c:v>15000000</c:v>
                </c:pt>
                <c:pt idx="223">
                  <c:v>94000000</c:v>
                </c:pt>
                <c:pt idx="224">
                  <c:v>234000000</c:v>
                </c:pt>
                <c:pt idx="225">
                  <c:v>469000000</c:v>
                </c:pt>
                <c:pt idx="226">
                  <c:v>331000000</c:v>
                </c:pt>
                <c:pt idx="227">
                  <c:v>1843000000</c:v>
                </c:pt>
                <c:pt idx="228">
                  <c:v>45000000</c:v>
                </c:pt>
                <c:pt idx="229">
                  <c:v>4038000000</c:v>
                </c:pt>
                <c:pt idx="230">
                  <c:v>241000000</c:v>
                </c:pt>
                <c:pt idx="231">
                  <c:v>541000000</c:v>
                </c:pt>
                <c:pt idx="232">
                  <c:v>284000000</c:v>
                </c:pt>
                <c:pt idx="233">
                  <c:v>43000000</c:v>
                </c:pt>
                <c:pt idx="234">
                  <c:v>394000000</c:v>
                </c:pt>
                <c:pt idx="235">
                  <c:v>360000000</c:v>
                </c:pt>
                <c:pt idx="236">
                  <c:v>7501000000</c:v>
                </c:pt>
                <c:pt idx="237">
                  <c:v>26067000000</c:v>
                </c:pt>
                <c:pt idx="238">
                  <c:v>1573000000</c:v>
                </c:pt>
                <c:pt idx="239">
                  <c:v>1799000000</c:v>
                </c:pt>
                <c:pt idx="240">
                  <c:v>577000000</c:v>
                </c:pt>
                <c:pt idx="241">
                  <c:v>469000000</c:v>
                </c:pt>
                <c:pt idx="242">
                  <c:v>191000000</c:v>
                </c:pt>
                <c:pt idx="243">
                  <c:v>495000000</c:v>
                </c:pt>
                <c:pt idx="244">
                  <c:v>10000000</c:v>
                </c:pt>
                <c:pt idx="245">
                  <c:v>706000000</c:v>
                </c:pt>
                <c:pt idx="246">
                  <c:v>307000000</c:v>
                </c:pt>
                <c:pt idx="247">
                  <c:v>16000000</c:v>
                </c:pt>
                <c:pt idx="248">
                  <c:v>655000000</c:v>
                </c:pt>
                <c:pt idx="249">
                  <c:v>49000000</c:v>
                </c:pt>
                <c:pt idx="250">
                  <c:v>239000000</c:v>
                </c:pt>
                <c:pt idx="251">
                  <c:v>425000000</c:v>
                </c:pt>
                <c:pt idx="252">
                  <c:v>315000000</c:v>
                </c:pt>
                <c:pt idx="253">
                  <c:v>9387000000</c:v>
                </c:pt>
                <c:pt idx="254">
                  <c:v>188000000</c:v>
                </c:pt>
                <c:pt idx="255">
                  <c:v>403000000</c:v>
                </c:pt>
                <c:pt idx="256">
                  <c:v>144000000</c:v>
                </c:pt>
                <c:pt idx="257">
                  <c:v>1047000000</c:v>
                </c:pt>
                <c:pt idx="258">
                  <c:v>14000000</c:v>
                </c:pt>
                <c:pt idx="259">
                  <c:v>39000000</c:v>
                </c:pt>
                <c:pt idx="260">
                  <c:v>16000000</c:v>
                </c:pt>
                <c:pt idx="261">
                  <c:v>33000000</c:v>
                </c:pt>
                <c:pt idx="262">
                  <c:v>146000000</c:v>
                </c:pt>
                <c:pt idx="263">
                  <c:v>469000000</c:v>
                </c:pt>
                <c:pt idx="264">
                  <c:v>305000000</c:v>
                </c:pt>
                <c:pt idx="265">
                  <c:v>1807000000</c:v>
                </c:pt>
                <c:pt idx="266">
                  <c:v>52000000</c:v>
                </c:pt>
                <c:pt idx="267">
                  <c:v>5063000000</c:v>
                </c:pt>
                <c:pt idx="268">
                  <c:v>270000000</c:v>
                </c:pt>
                <c:pt idx="269">
                  <c:v>538000000</c:v>
                </c:pt>
                <c:pt idx="270">
                  <c:v>290000000</c:v>
                </c:pt>
                <c:pt idx="271">
                  <c:v>46000000</c:v>
                </c:pt>
                <c:pt idx="272">
                  <c:v>453000000</c:v>
                </c:pt>
                <c:pt idx="273">
                  <c:v>385000000</c:v>
                </c:pt>
                <c:pt idx="274">
                  <c:v>10434000000</c:v>
                </c:pt>
                <c:pt idx="275">
                  <c:v>31099000000</c:v>
                </c:pt>
                <c:pt idx="276">
                  <c:v>2042000000</c:v>
                </c:pt>
                <c:pt idx="277">
                  <c:v>2093000000</c:v>
                </c:pt>
                <c:pt idx="278">
                  <c:v>751000000</c:v>
                </c:pt>
                <c:pt idx="279">
                  <c:v>469000000</c:v>
                </c:pt>
                <c:pt idx="280">
                  <c:v>223000000</c:v>
                </c:pt>
                <c:pt idx="281">
                  <c:v>531000000</c:v>
                </c:pt>
                <c:pt idx="282">
                  <c:v>11000000</c:v>
                </c:pt>
                <c:pt idx="283">
                  <c:v>733000000</c:v>
                </c:pt>
                <c:pt idx="284">
                  <c:v>363000000</c:v>
                </c:pt>
                <c:pt idx="285">
                  <c:v>16000000</c:v>
                </c:pt>
                <c:pt idx="286">
                  <c:v>737000000</c:v>
                </c:pt>
                <c:pt idx="287">
                  <c:v>58000000</c:v>
                </c:pt>
                <c:pt idx="288">
                  <c:v>331000000</c:v>
                </c:pt>
                <c:pt idx="289">
                  <c:v>309000000</c:v>
                </c:pt>
                <c:pt idx="290">
                  <c:v>340000000</c:v>
                </c:pt>
                <c:pt idx="291">
                  <c:v>9918000000</c:v>
                </c:pt>
                <c:pt idx="292">
                  <c:v>279000000</c:v>
                </c:pt>
                <c:pt idx="293">
                  <c:v>457000000</c:v>
                </c:pt>
                <c:pt idx="294">
                  <c:v>184000000</c:v>
                </c:pt>
                <c:pt idx="295">
                  <c:v>1243000000</c:v>
                </c:pt>
                <c:pt idx="296">
                  <c:v>12000000</c:v>
                </c:pt>
                <c:pt idx="297">
                  <c:v>42000000</c:v>
                </c:pt>
                <c:pt idx="298">
                  <c:v>20000000</c:v>
                </c:pt>
                <c:pt idx="299">
                  <c:v>28000000</c:v>
                </c:pt>
                <c:pt idx="300">
                  <c:v>155000000</c:v>
                </c:pt>
                <c:pt idx="301">
                  <c:v>469000000</c:v>
                </c:pt>
                <c:pt idx="302">
                  <c:v>354000000</c:v>
                </c:pt>
                <c:pt idx="303">
                  <c:v>2249000000</c:v>
                </c:pt>
                <c:pt idx="304">
                  <c:v>58000000</c:v>
                </c:pt>
                <c:pt idx="305">
                  <c:v>5962000000</c:v>
                </c:pt>
                <c:pt idx="306">
                  <c:v>273000000</c:v>
                </c:pt>
                <c:pt idx="307">
                  <c:v>460000000</c:v>
                </c:pt>
                <c:pt idx="308">
                  <c:v>279000000</c:v>
                </c:pt>
                <c:pt idx="309">
                  <c:v>44000000</c:v>
                </c:pt>
                <c:pt idx="310">
                  <c:v>459000000</c:v>
                </c:pt>
                <c:pt idx="311">
                  <c:v>381000000</c:v>
                </c:pt>
                <c:pt idx="312">
                  <c:v>13269000000</c:v>
                </c:pt>
                <c:pt idx="313">
                  <c:v>33844000000</c:v>
                </c:pt>
                <c:pt idx="314">
                  <c:v>1789000000</c:v>
                </c:pt>
                <c:pt idx="315">
                  <c:v>2337000000</c:v>
                </c:pt>
                <c:pt idx="316">
                  <c:v>718000000</c:v>
                </c:pt>
                <c:pt idx="317">
                  <c:v>469000000</c:v>
                </c:pt>
                <c:pt idx="318">
                  <c:v>229000000</c:v>
                </c:pt>
                <c:pt idx="319">
                  <c:v>532000000</c:v>
                </c:pt>
                <c:pt idx="320">
                  <c:v>11000000</c:v>
                </c:pt>
                <c:pt idx="321">
                  <c:v>790000000</c:v>
                </c:pt>
                <c:pt idx="322">
                  <c:v>326000000</c:v>
                </c:pt>
                <c:pt idx="323">
                  <c:v>11000000</c:v>
                </c:pt>
                <c:pt idx="324">
                  <c:v>741000000</c:v>
                </c:pt>
                <c:pt idx="325">
                  <c:v>52000000</c:v>
                </c:pt>
                <c:pt idx="326">
                  <c:v>383000000</c:v>
                </c:pt>
                <c:pt idx="327">
                  <c:v>385000000</c:v>
                </c:pt>
                <c:pt idx="328">
                  <c:v>312000000</c:v>
                </c:pt>
                <c:pt idx="329">
                  <c:v>10246000000</c:v>
                </c:pt>
                <c:pt idx="330">
                  <c:v>332000000</c:v>
                </c:pt>
                <c:pt idx="331">
                  <c:v>560000000</c:v>
                </c:pt>
                <c:pt idx="332">
                  <c:v>208000000</c:v>
                </c:pt>
                <c:pt idx="333">
                  <c:v>1432000000</c:v>
                </c:pt>
                <c:pt idx="334">
                  <c:v>15000000</c:v>
                </c:pt>
                <c:pt idx="335">
                  <c:v>45000000</c:v>
                </c:pt>
                <c:pt idx="336">
                  <c:v>18000000</c:v>
                </c:pt>
                <c:pt idx="337">
                  <c:v>35000000</c:v>
                </c:pt>
                <c:pt idx="338">
                  <c:v>102000000</c:v>
                </c:pt>
                <c:pt idx="339">
                  <c:v>469000000</c:v>
                </c:pt>
                <c:pt idx="340">
                  <c:v>466000000</c:v>
                </c:pt>
                <c:pt idx="341">
                  <c:v>2594000000</c:v>
                </c:pt>
                <c:pt idx="342">
                  <c:v>54000000</c:v>
                </c:pt>
                <c:pt idx="343">
                  <c:v>5766000000</c:v>
                </c:pt>
                <c:pt idx="344">
                  <c:v>265000000</c:v>
                </c:pt>
                <c:pt idx="345">
                  <c:v>386000000</c:v>
                </c:pt>
                <c:pt idx="346">
                  <c:v>293000000</c:v>
                </c:pt>
                <c:pt idx="347">
                  <c:v>43000000</c:v>
                </c:pt>
                <c:pt idx="348">
                  <c:v>407000000</c:v>
                </c:pt>
                <c:pt idx="349">
                  <c:v>388000000</c:v>
                </c:pt>
                <c:pt idx="350">
                  <c:v>12897000000</c:v>
                </c:pt>
                <c:pt idx="351">
                  <c:v>30065000000</c:v>
                </c:pt>
                <c:pt idx="352">
                  <c:v>1504000000</c:v>
                </c:pt>
                <c:pt idx="353">
                  <c:v>2301000000</c:v>
                </c:pt>
                <c:pt idx="354">
                  <c:v>462000000</c:v>
                </c:pt>
                <c:pt idx="355">
                  <c:v>469000000</c:v>
                </c:pt>
                <c:pt idx="356">
                  <c:v>258000000</c:v>
                </c:pt>
                <c:pt idx="357">
                  <c:v>523000000</c:v>
                </c:pt>
                <c:pt idx="358">
                  <c:v>13000000</c:v>
                </c:pt>
                <c:pt idx="359">
                  <c:v>806000000</c:v>
                </c:pt>
                <c:pt idx="360">
                  <c:v>253000000</c:v>
                </c:pt>
                <c:pt idx="361">
                  <c:v>10000000</c:v>
                </c:pt>
                <c:pt idx="362">
                  <c:v>862000000</c:v>
                </c:pt>
                <c:pt idx="363">
                  <c:v>52000000</c:v>
                </c:pt>
                <c:pt idx="364">
                  <c:v>433000000</c:v>
                </c:pt>
                <c:pt idx="365">
                  <c:v>361000000</c:v>
                </c:pt>
                <c:pt idx="366">
                  <c:v>259000000</c:v>
                </c:pt>
                <c:pt idx="367">
                  <c:v>8737000000</c:v>
                </c:pt>
                <c:pt idx="368">
                  <c:v>300000000</c:v>
                </c:pt>
                <c:pt idx="369">
                  <c:v>503000000</c:v>
                </c:pt>
                <c:pt idx="370">
                  <c:v>229000000</c:v>
                </c:pt>
                <c:pt idx="371">
                  <c:v>1404000000</c:v>
                </c:pt>
                <c:pt idx="372">
                  <c:v>11000000</c:v>
                </c:pt>
                <c:pt idx="373">
                  <c:v>47000000</c:v>
                </c:pt>
                <c:pt idx="374">
                  <c:v>14000000</c:v>
                </c:pt>
                <c:pt idx="375">
                  <c:v>35000000</c:v>
                </c:pt>
                <c:pt idx="376">
                  <c:v>136000000</c:v>
                </c:pt>
                <c:pt idx="377">
                  <c:v>469000000</c:v>
                </c:pt>
                <c:pt idx="378">
                  <c:v>442000000</c:v>
                </c:pt>
                <c:pt idx="379">
                  <c:v>2275000000</c:v>
                </c:pt>
                <c:pt idx="380">
                  <c:v>52000000</c:v>
                </c:pt>
                <c:pt idx="381">
                  <c:v>6375000000</c:v>
                </c:pt>
                <c:pt idx="382">
                  <c:v>264000000</c:v>
                </c:pt>
                <c:pt idx="383">
                  <c:v>369000000</c:v>
                </c:pt>
                <c:pt idx="384">
                  <c:v>351000000</c:v>
                </c:pt>
                <c:pt idx="385">
                  <c:v>39000000</c:v>
                </c:pt>
                <c:pt idx="386">
                  <c:v>417000000</c:v>
                </c:pt>
                <c:pt idx="387">
                  <c:v>421000000</c:v>
                </c:pt>
                <c:pt idx="388">
                  <c:v>19340000000</c:v>
                </c:pt>
                <c:pt idx="389">
                  <c:v>36975000000</c:v>
                </c:pt>
                <c:pt idx="390">
                  <c:v>1808000000</c:v>
                </c:pt>
                <c:pt idx="391">
                  <c:v>2373000000</c:v>
                </c:pt>
                <c:pt idx="392">
                  <c:v>533000000</c:v>
                </c:pt>
                <c:pt idx="393">
                  <c:v>469000000</c:v>
                </c:pt>
                <c:pt idx="394">
                  <c:v>282000000</c:v>
                </c:pt>
                <c:pt idx="395">
                  <c:v>554000000</c:v>
                </c:pt>
                <c:pt idx="396">
                  <c:v>13000000</c:v>
                </c:pt>
                <c:pt idx="397">
                  <c:v>863000000</c:v>
                </c:pt>
                <c:pt idx="398">
                  <c:v>280000000</c:v>
                </c:pt>
                <c:pt idx="399">
                  <c:v>10000000</c:v>
                </c:pt>
                <c:pt idx="400">
                  <c:v>1002000000</c:v>
                </c:pt>
                <c:pt idx="401">
                  <c:v>73000000</c:v>
                </c:pt>
                <c:pt idx="402">
                  <c:v>431000000</c:v>
                </c:pt>
                <c:pt idx="403">
                  <c:v>406000000</c:v>
                </c:pt>
                <c:pt idx="404">
                  <c:v>235000000</c:v>
                </c:pt>
                <c:pt idx="405">
                  <c:v>9001000000</c:v>
                </c:pt>
                <c:pt idx="406">
                  <c:v>329000000</c:v>
                </c:pt>
                <c:pt idx="407">
                  <c:v>575000000</c:v>
                </c:pt>
                <c:pt idx="408">
                  <c:v>269000000</c:v>
                </c:pt>
                <c:pt idx="409">
                  <c:v>1640000000</c:v>
                </c:pt>
                <c:pt idx="410">
                  <c:v>13000000</c:v>
                </c:pt>
                <c:pt idx="411">
                  <c:v>48000000</c:v>
                </c:pt>
                <c:pt idx="412">
                  <c:v>15000000</c:v>
                </c:pt>
                <c:pt idx="413">
                  <c:v>41000000</c:v>
                </c:pt>
                <c:pt idx="414">
                  <c:v>97000000</c:v>
                </c:pt>
                <c:pt idx="415">
                  <c:v>469000000</c:v>
                </c:pt>
                <c:pt idx="416">
                  <c:v>549000000</c:v>
                </c:pt>
                <c:pt idx="417">
                  <c:v>2238000000</c:v>
                </c:pt>
                <c:pt idx="418">
                  <c:v>50000000</c:v>
                </c:pt>
                <c:pt idx="419">
                  <c:v>7477000000</c:v>
                </c:pt>
                <c:pt idx="420">
                  <c:v>289000000</c:v>
                </c:pt>
                <c:pt idx="421">
                  <c:v>347000000</c:v>
                </c:pt>
                <c:pt idx="422">
                  <c:v>469000000</c:v>
                </c:pt>
                <c:pt idx="423">
                  <c:v>37000000</c:v>
                </c:pt>
                <c:pt idx="424">
                  <c:v>413000000</c:v>
                </c:pt>
                <c:pt idx="425">
                  <c:v>410000000</c:v>
                </c:pt>
                <c:pt idx="426">
                  <c:v>25070000000</c:v>
                </c:pt>
                <c:pt idx="427">
                  <c:v>41234000000</c:v>
                </c:pt>
                <c:pt idx="428">
                  <c:v>2047000000</c:v>
                </c:pt>
                <c:pt idx="429">
                  <c:v>2842000000</c:v>
                </c:pt>
                <c:pt idx="430">
                  <c:v>522000000</c:v>
                </c:pt>
                <c:pt idx="431">
                  <c:v>469000000</c:v>
                </c:pt>
                <c:pt idx="432">
                  <c:v>321000000</c:v>
                </c:pt>
                <c:pt idx="433">
                  <c:v>545000000</c:v>
                </c:pt>
                <c:pt idx="434">
                  <c:v>12000000</c:v>
                </c:pt>
                <c:pt idx="435">
                  <c:v>917000000</c:v>
                </c:pt>
                <c:pt idx="436">
                  <c:v>244000000</c:v>
                </c:pt>
                <c:pt idx="437">
                  <c:v>10000000</c:v>
                </c:pt>
                <c:pt idx="438">
                  <c:v>935000000</c:v>
                </c:pt>
                <c:pt idx="439">
                  <c:v>79000000</c:v>
                </c:pt>
                <c:pt idx="440">
                  <c:v>458000000</c:v>
                </c:pt>
                <c:pt idx="441">
                  <c:v>446000000</c:v>
                </c:pt>
                <c:pt idx="442">
                  <c:v>213000000</c:v>
                </c:pt>
                <c:pt idx="443">
                  <c:v>9704000000</c:v>
                </c:pt>
                <c:pt idx="444">
                  <c:v>380000000</c:v>
                </c:pt>
                <c:pt idx="445">
                  <c:v>665000000</c:v>
                </c:pt>
                <c:pt idx="446">
                  <c:v>309000000</c:v>
                </c:pt>
                <c:pt idx="447">
                  <c:v>1764000000</c:v>
                </c:pt>
                <c:pt idx="448">
                  <c:v>14000000</c:v>
                </c:pt>
                <c:pt idx="449">
                  <c:v>48000000</c:v>
                </c:pt>
                <c:pt idx="450">
                  <c:v>13000000</c:v>
                </c:pt>
                <c:pt idx="451">
                  <c:v>49000000</c:v>
                </c:pt>
                <c:pt idx="452">
                  <c:v>192000000</c:v>
                </c:pt>
                <c:pt idx="453">
                  <c:v>469000000</c:v>
                </c:pt>
                <c:pt idx="454">
                  <c:v>797000000</c:v>
                </c:pt>
                <c:pt idx="455">
                  <c:v>2922000000</c:v>
                </c:pt>
                <c:pt idx="456">
                  <c:v>469000000</c:v>
                </c:pt>
                <c:pt idx="457">
                  <c:v>8213000000</c:v>
                </c:pt>
                <c:pt idx="458">
                  <c:v>296000000</c:v>
                </c:pt>
                <c:pt idx="459">
                  <c:v>384000000</c:v>
                </c:pt>
                <c:pt idx="460">
                  <c:v>469000000</c:v>
                </c:pt>
                <c:pt idx="461">
                  <c:v>40000000</c:v>
                </c:pt>
                <c:pt idx="462">
                  <c:v>411000000</c:v>
                </c:pt>
                <c:pt idx="463">
                  <c:v>559000000</c:v>
                </c:pt>
                <c:pt idx="464">
                  <c:v>26202000000</c:v>
                </c:pt>
                <c:pt idx="465">
                  <c:v>43010000000</c:v>
                </c:pt>
                <c:pt idx="466">
                  <c:v>2348000000</c:v>
                </c:pt>
                <c:pt idx="467">
                  <c:v>3364000000</c:v>
                </c:pt>
                <c:pt idx="468">
                  <c:v>567000000</c:v>
                </c:pt>
                <c:pt idx="469">
                  <c:v>469000000</c:v>
                </c:pt>
                <c:pt idx="470">
                  <c:v>545000000</c:v>
                </c:pt>
                <c:pt idx="471">
                  <c:v>13000000</c:v>
                </c:pt>
                <c:pt idx="472">
                  <c:v>944000000</c:v>
                </c:pt>
                <c:pt idx="473">
                  <c:v>286000000</c:v>
                </c:pt>
                <c:pt idx="474">
                  <c:v>10000000</c:v>
                </c:pt>
                <c:pt idx="475">
                  <c:v>914000000</c:v>
                </c:pt>
                <c:pt idx="476">
                  <c:v>82000000</c:v>
                </c:pt>
                <c:pt idx="477">
                  <c:v>474000000</c:v>
                </c:pt>
                <c:pt idx="478">
                  <c:v>464000000</c:v>
                </c:pt>
                <c:pt idx="479">
                  <c:v>165000000</c:v>
                </c:pt>
                <c:pt idx="480">
                  <c:v>10735000000</c:v>
                </c:pt>
                <c:pt idx="481">
                  <c:v>372000000</c:v>
                </c:pt>
                <c:pt idx="482">
                  <c:v>605000000</c:v>
                </c:pt>
                <c:pt idx="483">
                  <c:v>341000000</c:v>
                </c:pt>
                <c:pt idx="484">
                  <c:v>1950000000</c:v>
                </c:pt>
                <c:pt idx="485">
                  <c:v>14000000</c:v>
                </c:pt>
                <c:pt idx="486">
                  <c:v>49000000</c:v>
                </c:pt>
                <c:pt idx="487">
                  <c:v>14000000</c:v>
                </c:pt>
                <c:pt idx="488">
                  <c:v>58000000</c:v>
                </c:pt>
                <c:pt idx="489">
                  <c:v>469000000</c:v>
                </c:pt>
                <c:pt idx="490">
                  <c:v>469000000</c:v>
                </c:pt>
                <c:pt idx="491">
                  <c:v>1028000000</c:v>
                </c:pt>
                <c:pt idx="492">
                  <c:v>3202000000</c:v>
                </c:pt>
              </c:numCache>
            </c:numRef>
          </c:xVal>
          <c:yVal>
            <c:numRef>
              <c:f>'GDP WITH TOURISM'!$H$2:$H$2366</c:f>
              <c:numCache>
                <c:formatCode>[$$-1009]#,##0.00</c:formatCode>
                <c:ptCount val="495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50-43A3-8173-5CBFB7C3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5062255"/>
        <c:axId val="595060591"/>
      </c:scatterChart>
      <c:valAx>
        <c:axId val="595062255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60591"/>
        <c:crosses val="autoZero"/>
        <c:crossBetween val="midCat"/>
      </c:valAx>
      <c:valAx>
        <c:axId val="595060591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06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Tourism outbound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TOURISM'!$E$2:$E$2366</c:f>
              <c:numCache>
                <c:formatCode>0.00</c:formatCode>
                <c:ptCount val="495"/>
                <c:pt idx="0">
                  <c:v>291000000</c:v>
                </c:pt>
                <c:pt idx="1">
                  <c:v>3195000000</c:v>
                </c:pt>
                <c:pt idx="2">
                  <c:v>850000000</c:v>
                </c:pt>
                <c:pt idx="3">
                  <c:v>1753000000</c:v>
                </c:pt>
                <c:pt idx="4">
                  <c:v>733000000</c:v>
                </c:pt>
                <c:pt idx="5">
                  <c:v>111000000</c:v>
                </c:pt>
                <c:pt idx="6">
                  <c:v>431000000</c:v>
                </c:pt>
                <c:pt idx="7">
                  <c:v>101000000</c:v>
                </c:pt>
                <c:pt idx="8">
                  <c:v>1969000000</c:v>
                </c:pt>
                <c:pt idx="9">
                  <c:v>13035000000</c:v>
                </c:pt>
                <c:pt idx="10">
                  <c:v>1179000000</c:v>
                </c:pt>
                <c:pt idx="11">
                  <c:v>1313000000</c:v>
                </c:pt>
                <c:pt idx="12">
                  <c:v>1477000000</c:v>
                </c:pt>
                <c:pt idx="13">
                  <c:v>1948000000</c:v>
                </c:pt>
                <c:pt idx="14">
                  <c:v>227000000</c:v>
                </c:pt>
                <c:pt idx="15">
                  <c:v>2860000000</c:v>
                </c:pt>
                <c:pt idx="16">
                  <c:v>48000000</c:v>
                </c:pt>
                <c:pt idx="17">
                  <c:v>451000000</c:v>
                </c:pt>
                <c:pt idx="18">
                  <c:v>437000000</c:v>
                </c:pt>
                <c:pt idx="19">
                  <c:v>93000000</c:v>
                </c:pt>
                <c:pt idx="20">
                  <c:v>498000000</c:v>
                </c:pt>
                <c:pt idx="21">
                  <c:v>80000000</c:v>
                </c:pt>
                <c:pt idx="22">
                  <c:v>128000000</c:v>
                </c:pt>
                <c:pt idx="23">
                  <c:v>263000000</c:v>
                </c:pt>
                <c:pt idx="24">
                  <c:v>1577000000</c:v>
                </c:pt>
                <c:pt idx="25">
                  <c:v>9133000000</c:v>
                </c:pt>
                <c:pt idx="26">
                  <c:v>129000000</c:v>
                </c:pt>
                <c:pt idx="27">
                  <c:v>628000000</c:v>
                </c:pt>
                <c:pt idx="28">
                  <c:v>88000000</c:v>
                </c:pt>
                <c:pt idx="29">
                  <c:v>861000000</c:v>
                </c:pt>
                <c:pt idx="30">
                  <c:v>58000000</c:v>
                </c:pt>
                <c:pt idx="31">
                  <c:v>281000000</c:v>
                </c:pt>
                <c:pt idx="32">
                  <c:v>82000000</c:v>
                </c:pt>
                <c:pt idx="33">
                  <c:v>42000000</c:v>
                </c:pt>
                <c:pt idx="34">
                  <c:v>371000000</c:v>
                </c:pt>
                <c:pt idx="35">
                  <c:v>121000000000</c:v>
                </c:pt>
                <c:pt idx="36">
                  <c:v>827000000</c:v>
                </c:pt>
                <c:pt idx="37">
                  <c:v>469000000</c:v>
                </c:pt>
                <c:pt idx="38">
                  <c:v>272000000</c:v>
                </c:pt>
                <c:pt idx="39">
                  <c:v>2756000000</c:v>
                </c:pt>
                <c:pt idx="40">
                  <c:v>825000000</c:v>
                </c:pt>
                <c:pt idx="41">
                  <c:v>1665000000</c:v>
                </c:pt>
                <c:pt idx="42">
                  <c:v>706000000</c:v>
                </c:pt>
                <c:pt idx="43">
                  <c:v>111000000</c:v>
                </c:pt>
                <c:pt idx="44">
                  <c:v>351000000</c:v>
                </c:pt>
                <c:pt idx="45">
                  <c:v>119000000</c:v>
                </c:pt>
                <c:pt idx="46">
                  <c:v>1844000000</c:v>
                </c:pt>
                <c:pt idx="47">
                  <c:v>12680000000</c:v>
                </c:pt>
                <c:pt idx="48">
                  <c:v>1184000000</c:v>
                </c:pt>
                <c:pt idx="49">
                  <c:v>1483000000</c:v>
                </c:pt>
                <c:pt idx="50">
                  <c:v>1339000000</c:v>
                </c:pt>
                <c:pt idx="51">
                  <c:v>1840000000</c:v>
                </c:pt>
                <c:pt idx="52">
                  <c:v>271000000</c:v>
                </c:pt>
                <c:pt idx="53">
                  <c:v>2798000000</c:v>
                </c:pt>
                <c:pt idx="54">
                  <c:v>46000000</c:v>
                </c:pt>
                <c:pt idx="55">
                  <c:v>438000000</c:v>
                </c:pt>
                <c:pt idx="56">
                  <c:v>452000000</c:v>
                </c:pt>
                <c:pt idx="57">
                  <c:v>83000000</c:v>
                </c:pt>
                <c:pt idx="58">
                  <c:v>588000000</c:v>
                </c:pt>
                <c:pt idx="59">
                  <c:v>65000000</c:v>
                </c:pt>
                <c:pt idx="60">
                  <c:v>105000000</c:v>
                </c:pt>
                <c:pt idx="61">
                  <c:v>260000000</c:v>
                </c:pt>
                <c:pt idx="62">
                  <c:v>1494000000</c:v>
                </c:pt>
                <c:pt idx="63">
                  <c:v>9190000000</c:v>
                </c:pt>
                <c:pt idx="64">
                  <c:v>135000000</c:v>
                </c:pt>
                <c:pt idx="65">
                  <c:v>665000000</c:v>
                </c:pt>
                <c:pt idx="66">
                  <c:v>91000000</c:v>
                </c:pt>
                <c:pt idx="67">
                  <c:v>763000000</c:v>
                </c:pt>
                <c:pt idx="68">
                  <c:v>62000000</c:v>
                </c:pt>
                <c:pt idx="69">
                  <c:v>233000000</c:v>
                </c:pt>
                <c:pt idx="70">
                  <c:v>89000000</c:v>
                </c:pt>
                <c:pt idx="71">
                  <c:v>26000000</c:v>
                </c:pt>
                <c:pt idx="72">
                  <c:v>361000000</c:v>
                </c:pt>
                <c:pt idx="73">
                  <c:v>109000000000</c:v>
                </c:pt>
                <c:pt idx="74">
                  <c:v>700000000</c:v>
                </c:pt>
                <c:pt idx="75">
                  <c:v>677000000</c:v>
                </c:pt>
                <c:pt idx="76">
                  <c:v>274000000</c:v>
                </c:pt>
                <c:pt idx="77">
                  <c:v>1716000000</c:v>
                </c:pt>
                <c:pt idx="78">
                  <c:v>835000000</c:v>
                </c:pt>
                <c:pt idx="79">
                  <c:v>1773000000</c:v>
                </c:pt>
                <c:pt idx="80">
                  <c:v>666000000</c:v>
                </c:pt>
                <c:pt idx="81">
                  <c:v>121000000</c:v>
                </c:pt>
                <c:pt idx="82">
                  <c:v>378000000</c:v>
                </c:pt>
                <c:pt idx="83">
                  <c:v>143000000</c:v>
                </c:pt>
                <c:pt idx="84">
                  <c:v>2142000000</c:v>
                </c:pt>
                <c:pt idx="85">
                  <c:v>12744000000</c:v>
                </c:pt>
                <c:pt idx="86">
                  <c:v>1221000000</c:v>
                </c:pt>
                <c:pt idx="87">
                  <c:v>1237000000</c:v>
                </c:pt>
                <c:pt idx="88">
                  <c:v>1292000000</c:v>
                </c:pt>
                <c:pt idx="89">
                  <c:v>1769000000</c:v>
                </c:pt>
                <c:pt idx="90">
                  <c:v>217000000</c:v>
                </c:pt>
                <c:pt idx="91">
                  <c:v>2730000000</c:v>
                </c:pt>
                <c:pt idx="92">
                  <c:v>46000000</c:v>
                </c:pt>
                <c:pt idx="93">
                  <c:v>449000000</c:v>
                </c:pt>
                <c:pt idx="94">
                  <c:v>521000000</c:v>
                </c:pt>
                <c:pt idx="95">
                  <c:v>91000000</c:v>
                </c:pt>
                <c:pt idx="96">
                  <c:v>647000000</c:v>
                </c:pt>
                <c:pt idx="97">
                  <c:v>53000000</c:v>
                </c:pt>
                <c:pt idx="98">
                  <c:v>108000000</c:v>
                </c:pt>
                <c:pt idx="99">
                  <c:v>305000000</c:v>
                </c:pt>
                <c:pt idx="100">
                  <c:v>1482000000</c:v>
                </c:pt>
                <c:pt idx="101">
                  <c:v>9547000000</c:v>
                </c:pt>
                <c:pt idx="102">
                  <c:v>135000000</c:v>
                </c:pt>
                <c:pt idx="103">
                  <c:v>710000000</c:v>
                </c:pt>
                <c:pt idx="104">
                  <c:v>76000000</c:v>
                </c:pt>
                <c:pt idx="105">
                  <c:v>836000000</c:v>
                </c:pt>
                <c:pt idx="106">
                  <c:v>57000000</c:v>
                </c:pt>
                <c:pt idx="107">
                  <c:v>210000000</c:v>
                </c:pt>
                <c:pt idx="108">
                  <c:v>91000000</c:v>
                </c:pt>
                <c:pt idx="109">
                  <c:v>17000000</c:v>
                </c:pt>
                <c:pt idx="110">
                  <c:v>402000000</c:v>
                </c:pt>
                <c:pt idx="111">
                  <c:v>104000000000</c:v>
                </c:pt>
                <c:pt idx="112">
                  <c:v>409000000</c:v>
                </c:pt>
                <c:pt idx="113">
                  <c:v>484000000</c:v>
                </c:pt>
                <c:pt idx="114">
                  <c:v>300000000</c:v>
                </c:pt>
                <c:pt idx="115">
                  <c:v>2306000000</c:v>
                </c:pt>
                <c:pt idx="116">
                  <c:v>858000000</c:v>
                </c:pt>
                <c:pt idx="117">
                  <c:v>1770000000</c:v>
                </c:pt>
                <c:pt idx="118">
                  <c:v>767000000</c:v>
                </c:pt>
                <c:pt idx="119">
                  <c:v>150000000</c:v>
                </c:pt>
                <c:pt idx="120">
                  <c:v>348000000</c:v>
                </c:pt>
                <c:pt idx="121">
                  <c:v>243000000</c:v>
                </c:pt>
                <c:pt idx="122">
                  <c:v>2673000000</c:v>
                </c:pt>
                <c:pt idx="123">
                  <c:v>12236000000</c:v>
                </c:pt>
                <c:pt idx="124">
                  <c:v>1309000000</c:v>
                </c:pt>
                <c:pt idx="125">
                  <c:v>1191000000</c:v>
                </c:pt>
                <c:pt idx="126">
                  <c:v>1424000000</c:v>
                </c:pt>
                <c:pt idx="127">
                  <c:v>1999000000</c:v>
                </c:pt>
                <c:pt idx="128">
                  <c:v>223000000</c:v>
                </c:pt>
                <c:pt idx="129">
                  <c:v>3128000000</c:v>
                </c:pt>
                <c:pt idx="130">
                  <c:v>52000000</c:v>
                </c:pt>
                <c:pt idx="131">
                  <c:v>408000000</c:v>
                </c:pt>
                <c:pt idx="132">
                  <c:v>664000000</c:v>
                </c:pt>
                <c:pt idx="133">
                  <c:v>104000000</c:v>
                </c:pt>
                <c:pt idx="134">
                  <c:v>646000000</c:v>
                </c:pt>
                <c:pt idx="135">
                  <c:v>28000000</c:v>
                </c:pt>
                <c:pt idx="136">
                  <c:v>96000000</c:v>
                </c:pt>
                <c:pt idx="137">
                  <c:v>372000000</c:v>
                </c:pt>
                <c:pt idx="138">
                  <c:v>1621000000</c:v>
                </c:pt>
                <c:pt idx="139">
                  <c:v>10058000000</c:v>
                </c:pt>
                <c:pt idx="140">
                  <c:v>160000000</c:v>
                </c:pt>
                <c:pt idx="141">
                  <c:v>804000000</c:v>
                </c:pt>
                <c:pt idx="142">
                  <c:v>81000000</c:v>
                </c:pt>
                <c:pt idx="143">
                  <c:v>1023000000</c:v>
                </c:pt>
                <c:pt idx="144">
                  <c:v>75000000</c:v>
                </c:pt>
                <c:pt idx="145">
                  <c:v>282000000</c:v>
                </c:pt>
                <c:pt idx="146">
                  <c:v>91000000</c:v>
                </c:pt>
                <c:pt idx="147">
                  <c:v>18000000</c:v>
                </c:pt>
                <c:pt idx="148">
                  <c:v>437000000</c:v>
                </c:pt>
                <c:pt idx="149">
                  <c:v>102000000000</c:v>
                </c:pt>
                <c:pt idx="150">
                  <c:v>419000000</c:v>
                </c:pt>
                <c:pt idx="151">
                  <c:v>378000000</c:v>
                </c:pt>
                <c:pt idx="152">
                  <c:v>337000000</c:v>
                </c:pt>
                <c:pt idx="153">
                  <c:v>2660000000</c:v>
                </c:pt>
                <c:pt idx="154">
                  <c:v>1056000000</c:v>
                </c:pt>
                <c:pt idx="155">
                  <c:v>1897000000</c:v>
                </c:pt>
                <c:pt idx="156">
                  <c:v>784000000</c:v>
                </c:pt>
                <c:pt idx="157">
                  <c:v>168000000</c:v>
                </c:pt>
                <c:pt idx="158">
                  <c:v>426000000</c:v>
                </c:pt>
                <c:pt idx="159">
                  <c:v>283000000</c:v>
                </c:pt>
                <c:pt idx="160">
                  <c:v>3389000000</c:v>
                </c:pt>
                <c:pt idx="161">
                  <c:v>15135000000</c:v>
                </c:pt>
                <c:pt idx="162">
                  <c:v>1571000000</c:v>
                </c:pt>
                <c:pt idx="163">
                  <c:v>1369000000</c:v>
                </c:pt>
                <c:pt idx="164">
                  <c:v>1586000000</c:v>
                </c:pt>
                <c:pt idx="165">
                  <c:v>2114000000</c:v>
                </c:pt>
                <c:pt idx="166">
                  <c:v>224000000</c:v>
                </c:pt>
                <c:pt idx="167">
                  <c:v>3152000000</c:v>
                </c:pt>
                <c:pt idx="168">
                  <c:v>61000000</c:v>
                </c:pt>
                <c:pt idx="169">
                  <c:v>464000000</c:v>
                </c:pt>
                <c:pt idx="170">
                  <c:v>748000000</c:v>
                </c:pt>
                <c:pt idx="171">
                  <c:v>86000000</c:v>
                </c:pt>
                <c:pt idx="172">
                  <c:v>630000000</c:v>
                </c:pt>
                <c:pt idx="173">
                  <c:v>27000000</c:v>
                </c:pt>
                <c:pt idx="174">
                  <c:v>93000000</c:v>
                </c:pt>
                <c:pt idx="175">
                  <c:v>420000000</c:v>
                </c:pt>
                <c:pt idx="176">
                  <c:v>1733000000</c:v>
                </c:pt>
                <c:pt idx="177">
                  <c:v>11610000000</c:v>
                </c:pt>
                <c:pt idx="178">
                  <c:v>192000000</c:v>
                </c:pt>
                <c:pt idx="179">
                  <c:v>903000000</c:v>
                </c:pt>
                <c:pt idx="180">
                  <c:v>87000000</c:v>
                </c:pt>
                <c:pt idx="181">
                  <c:v>1232000000</c:v>
                </c:pt>
                <c:pt idx="182">
                  <c:v>103000000</c:v>
                </c:pt>
                <c:pt idx="183">
                  <c:v>326000000</c:v>
                </c:pt>
                <c:pt idx="184">
                  <c:v>96000000</c:v>
                </c:pt>
                <c:pt idx="185">
                  <c:v>52000000</c:v>
                </c:pt>
                <c:pt idx="186">
                  <c:v>568000000</c:v>
                </c:pt>
                <c:pt idx="187">
                  <c:v>116000000000</c:v>
                </c:pt>
                <c:pt idx="188">
                  <c:v>591000000</c:v>
                </c:pt>
                <c:pt idx="189">
                  <c:v>554000000</c:v>
                </c:pt>
                <c:pt idx="190">
                  <c:v>309000000</c:v>
                </c:pt>
                <c:pt idx="191">
                  <c:v>3209000000</c:v>
                </c:pt>
                <c:pt idx="192">
                  <c:v>1097000000</c:v>
                </c:pt>
                <c:pt idx="193">
                  <c:v>2081000000</c:v>
                </c:pt>
                <c:pt idx="194">
                  <c:v>1081000000</c:v>
                </c:pt>
                <c:pt idx="195">
                  <c:v>214000000</c:v>
                </c:pt>
                <c:pt idx="196">
                  <c:v>429000000</c:v>
                </c:pt>
                <c:pt idx="197">
                  <c:v>345000000</c:v>
                </c:pt>
                <c:pt idx="198">
                  <c:v>4168000000</c:v>
                </c:pt>
                <c:pt idx="199">
                  <c:v>15887000000</c:v>
                </c:pt>
                <c:pt idx="200">
                  <c:v>1682000000</c:v>
                </c:pt>
                <c:pt idx="201">
                  <c:v>1574000000</c:v>
                </c:pt>
                <c:pt idx="202">
                  <c:v>1810000000</c:v>
                </c:pt>
                <c:pt idx="203">
                  <c:v>2591000000</c:v>
                </c:pt>
                <c:pt idx="204">
                  <c:v>244000000</c:v>
                </c:pt>
                <c:pt idx="205">
                  <c:v>3518000000</c:v>
                </c:pt>
                <c:pt idx="206">
                  <c:v>57000000</c:v>
                </c:pt>
                <c:pt idx="207">
                  <c:v>488000000</c:v>
                </c:pt>
                <c:pt idx="208">
                  <c:v>656000000</c:v>
                </c:pt>
                <c:pt idx="209">
                  <c:v>71000000</c:v>
                </c:pt>
                <c:pt idx="210">
                  <c:v>791000000</c:v>
                </c:pt>
                <c:pt idx="211">
                  <c:v>35000000</c:v>
                </c:pt>
                <c:pt idx="212">
                  <c:v>80000000</c:v>
                </c:pt>
                <c:pt idx="213">
                  <c:v>465000000</c:v>
                </c:pt>
                <c:pt idx="214">
                  <c:v>1783000000</c:v>
                </c:pt>
                <c:pt idx="215">
                  <c:v>12801000000</c:v>
                </c:pt>
                <c:pt idx="216">
                  <c:v>206000000</c:v>
                </c:pt>
                <c:pt idx="217">
                  <c:v>1108000000</c:v>
                </c:pt>
                <c:pt idx="218">
                  <c:v>96000000</c:v>
                </c:pt>
                <c:pt idx="219">
                  <c:v>1438000000</c:v>
                </c:pt>
                <c:pt idx="220">
                  <c:v>121000000</c:v>
                </c:pt>
                <c:pt idx="221">
                  <c:v>382000000</c:v>
                </c:pt>
                <c:pt idx="222">
                  <c:v>104000000</c:v>
                </c:pt>
                <c:pt idx="223">
                  <c:v>96000000</c:v>
                </c:pt>
                <c:pt idx="224">
                  <c:v>593000000</c:v>
                </c:pt>
                <c:pt idx="225">
                  <c:v>127000000000</c:v>
                </c:pt>
                <c:pt idx="226">
                  <c:v>699000000</c:v>
                </c:pt>
                <c:pt idx="227">
                  <c:v>722000000</c:v>
                </c:pt>
                <c:pt idx="228">
                  <c:v>327000000</c:v>
                </c:pt>
                <c:pt idx="229">
                  <c:v>3899000000</c:v>
                </c:pt>
                <c:pt idx="230">
                  <c:v>1064000000</c:v>
                </c:pt>
                <c:pt idx="231">
                  <c:v>2066000000</c:v>
                </c:pt>
                <c:pt idx="232">
                  <c:v>1235000000</c:v>
                </c:pt>
                <c:pt idx="233">
                  <c:v>260000000</c:v>
                </c:pt>
                <c:pt idx="234">
                  <c:v>495000000</c:v>
                </c:pt>
                <c:pt idx="235">
                  <c:v>330000000</c:v>
                </c:pt>
                <c:pt idx="236">
                  <c:v>4577000000</c:v>
                </c:pt>
                <c:pt idx="237">
                  <c:v>16837000000</c:v>
                </c:pt>
                <c:pt idx="238">
                  <c:v>1891000000</c:v>
                </c:pt>
                <c:pt idx="239">
                  <c:v>2009000000</c:v>
                </c:pt>
                <c:pt idx="240">
                  <c:v>1865000000</c:v>
                </c:pt>
                <c:pt idx="241">
                  <c:v>2414000000</c:v>
                </c:pt>
                <c:pt idx="242">
                  <c:v>277000000</c:v>
                </c:pt>
                <c:pt idx="243">
                  <c:v>3917000000</c:v>
                </c:pt>
                <c:pt idx="244">
                  <c:v>72000000</c:v>
                </c:pt>
                <c:pt idx="245">
                  <c:v>492000000</c:v>
                </c:pt>
                <c:pt idx="246">
                  <c:v>686000000</c:v>
                </c:pt>
                <c:pt idx="247">
                  <c:v>94000000</c:v>
                </c:pt>
                <c:pt idx="248">
                  <c:v>919000000</c:v>
                </c:pt>
                <c:pt idx="249">
                  <c:v>37000000</c:v>
                </c:pt>
                <c:pt idx="250">
                  <c:v>126000000</c:v>
                </c:pt>
                <c:pt idx="251">
                  <c:v>516000000</c:v>
                </c:pt>
                <c:pt idx="252">
                  <c:v>2094000000</c:v>
                </c:pt>
                <c:pt idx="253">
                  <c:v>13329000000</c:v>
                </c:pt>
                <c:pt idx="254">
                  <c:v>231000000</c:v>
                </c:pt>
                <c:pt idx="255">
                  <c:v>1425000000</c:v>
                </c:pt>
                <c:pt idx="256">
                  <c:v>112000000</c:v>
                </c:pt>
                <c:pt idx="257">
                  <c:v>1775000000</c:v>
                </c:pt>
                <c:pt idx="258">
                  <c:v>132000000</c:v>
                </c:pt>
                <c:pt idx="259">
                  <c:v>294000000</c:v>
                </c:pt>
                <c:pt idx="260">
                  <c:v>113000000</c:v>
                </c:pt>
                <c:pt idx="261">
                  <c:v>109000000</c:v>
                </c:pt>
                <c:pt idx="262">
                  <c:v>517000000</c:v>
                </c:pt>
                <c:pt idx="263">
                  <c:v>133000000000</c:v>
                </c:pt>
                <c:pt idx="264">
                  <c:v>711000000</c:v>
                </c:pt>
                <c:pt idx="265">
                  <c:v>843000000</c:v>
                </c:pt>
                <c:pt idx="266">
                  <c:v>338000000</c:v>
                </c:pt>
                <c:pt idx="267">
                  <c:v>4984000000</c:v>
                </c:pt>
                <c:pt idx="268">
                  <c:v>1213000000</c:v>
                </c:pt>
                <c:pt idx="269">
                  <c:v>2198000000</c:v>
                </c:pt>
                <c:pt idx="270">
                  <c:v>1224000000</c:v>
                </c:pt>
                <c:pt idx="271">
                  <c:v>289000000</c:v>
                </c:pt>
                <c:pt idx="272">
                  <c:v>569000000</c:v>
                </c:pt>
                <c:pt idx="273">
                  <c:v>326000000</c:v>
                </c:pt>
                <c:pt idx="274">
                  <c:v>5284000000</c:v>
                </c:pt>
                <c:pt idx="275">
                  <c:v>17961000000</c:v>
                </c:pt>
                <c:pt idx="276">
                  <c:v>2226000000</c:v>
                </c:pt>
                <c:pt idx="277">
                  <c:v>2262000000</c:v>
                </c:pt>
                <c:pt idx="278">
                  <c:v>2221000000</c:v>
                </c:pt>
                <c:pt idx="279">
                  <c:v>2415000000</c:v>
                </c:pt>
                <c:pt idx="280">
                  <c:v>329000000</c:v>
                </c:pt>
                <c:pt idx="281">
                  <c:v>4064000000</c:v>
                </c:pt>
                <c:pt idx="282">
                  <c:v>74000000</c:v>
                </c:pt>
                <c:pt idx="283">
                  <c:v>626000000</c:v>
                </c:pt>
                <c:pt idx="284">
                  <c:v>793000000</c:v>
                </c:pt>
                <c:pt idx="285">
                  <c:v>129000000</c:v>
                </c:pt>
                <c:pt idx="286">
                  <c:v>1055000000</c:v>
                </c:pt>
                <c:pt idx="287">
                  <c:v>50000000</c:v>
                </c:pt>
                <c:pt idx="288">
                  <c:v>190000000</c:v>
                </c:pt>
                <c:pt idx="289">
                  <c:v>547000000</c:v>
                </c:pt>
                <c:pt idx="290">
                  <c:v>2142000000</c:v>
                </c:pt>
                <c:pt idx="291">
                  <c:v>14055000000</c:v>
                </c:pt>
                <c:pt idx="292">
                  <c:v>255000000</c:v>
                </c:pt>
                <c:pt idx="293">
                  <c:v>1806000000</c:v>
                </c:pt>
                <c:pt idx="294">
                  <c:v>121000000</c:v>
                </c:pt>
                <c:pt idx="295">
                  <c:v>2007000000</c:v>
                </c:pt>
                <c:pt idx="296">
                  <c:v>125000000</c:v>
                </c:pt>
                <c:pt idx="297">
                  <c:v>302000000</c:v>
                </c:pt>
                <c:pt idx="298">
                  <c:v>110000000</c:v>
                </c:pt>
                <c:pt idx="299">
                  <c:v>73000000</c:v>
                </c:pt>
                <c:pt idx="300">
                  <c:v>621000000</c:v>
                </c:pt>
                <c:pt idx="301">
                  <c:v>149000000000</c:v>
                </c:pt>
                <c:pt idx="302">
                  <c:v>928000000</c:v>
                </c:pt>
                <c:pt idx="303">
                  <c:v>972000000</c:v>
                </c:pt>
                <c:pt idx="304">
                  <c:v>334000000</c:v>
                </c:pt>
                <c:pt idx="305">
                  <c:v>5295000000</c:v>
                </c:pt>
                <c:pt idx="306">
                  <c:v>1353000000</c:v>
                </c:pt>
                <c:pt idx="307">
                  <c:v>2155000000</c:v>
                </c:pt>
                <c:pt idx="308">
                  <c:v>1244000000</c:v>
                </c:pt>
                <c:pt idx="309">
                  <c:v>278000000</c:v>
                </c:pt>
                <c:pt idx="310">
                  <c:v>431000000</c:v>
                </c:pt>
                <c:pt idx="311">
                  <c:v>302000000</c:v>
                </c:pt>
                <c:pt idx="312">
                  <c:v>6109000000</c:v>
                </c:pt>
                <c:pt idx="313">
                  <c:v>18191000000</c:v>
                </c:pt>
                <c:pt idx="314">
                  <c:v>2537000000</c:v>
                </c:pt>
                <c:pt idx="315">
                  <c:v>2438000000</c:v>
                </c:pt>
                <c:pt idx="316">
                  <c:v>2533000000</c:v>
                </c:pt>
                <c:pt idx="317">
                  <c:v>2347000000</c:v>
                </c:pt>
                <c:pt idx="318">
                  <c:v>383000000</c:v>
                </c:pt>
                <c:pt idx="319">
                  <c:v>4166000000</c:v>
                </c:pt>
                <c:pt idx="320">
                  <c:v>76000000</c:v>
                </c:pt>
                <c:pt idx="321">
                  <c:v>745000000</c:v>
                </c:pt>
                <c:pt idx="322">
                  <c:v>711000000</c:v>
                </c:pt>
                <c:pt idx="323">
                  <c:v>127000000</c:v>
                </c:pt>
                <c:pt idx="324">
                  <c:v>1068000000</c:v>
                </c:pt>
                <c:pt idx="325">
                  <c:v>59000000</c:v>
                </c:pt>
                <c:pt idx="326">
                  <c:v>276000000</c:v>
                </c:pt>
                <c:pt idx="327">
                  <c:v>620000000</c:v>
                </c:pt>
                <c:pt idx="328">
                  <c:v>2222000000</c:v>
                </c:pt>
                <c:pt idx="329">
                  <c:v>14726000000</c:v>
                </c:pt>
                <c:pt idx="330">
                  <c:v>301000000</c:v>
                </c:pt>
                <c:pt idx="331">
                  <c:v>2208000000</c:v>
                </c:pt>
                <c:pt idx="332">
                  <c:v>128000000</c:v>
                </c:pt>
                <c:pt idx="333">
                  <c:v>2396000000</c:v>
                </c:pt>
                <c:pt idx="334">
                  <c:v>110000000</c:v>
                </c:pt>
                <c:pt idx="335">
                  <c:v>311000000</c:v>
                </c:pt>
                <c:pt idx="336">
                  <c:v>96000000</c:v>
                </c:pt>
                <c:pt idx="337">
                  <c:v>83000000</c:v>
                </c:pt>
                <c:pt idx="338">
                  <c:v>557000000</c:v>
                </c:pt>
                <c:pt idx="339">
                  <c:v>171000000000</c:v>
                </c:pt>
                <c:pt idx="340">
                  <c:v>1195000000</c:v>
                </c:pt>
                <c:pt idx="341">
                  <c:v>1097000000</c:v>
                </c:pt>
                <c:pt idx="342">
                  <c:v>305000000</c:v>
                </c:pt>
                <c:pt idx="343">
                  <c:v>4476000000</c:v>
                </c:pt>
                <c:pt idx="344">
                  <c:v>1224000000</c:v>
                </c:pt>
                <c:pt idx="345">
                  <c:v>2025000000</c:v>
                </c:pt>
                <c:pt idx="346">
                  <c:v>1122000000</c:v>
                </c:pt>
                <c:pt idx="347">
                  <c:v>256000000</c:v>
                </c:pt>
                <c:pt idx="348">
                  <c:v>366000000</c:v>
                </c:pt>
                <c:pt idx="349">
                  <c:v>306000000</c:v>
                </c:pt>
                <c:pt idx="350">
                  <c:v>5635000000</c:v>
                </c:pt>
                <c:pt idx="351">
                  <c:v>15568000000</c:v>
                </c:pt>
                <c:pt idx="352">
                  <c:v>2350000000</c:v>
                </c:pt>
                <c:pt idx="353">
                  <c:v>2609000000</c:v>
                </c:pt>
                <c:pt idx="354">
                  <c:v>2001000000</c:v>
                </c:pt>
                <c:pt idx="355">
                  <c:v>2082000000</c:v>
                </c:pt>
                <c:pt idx="356">
                  <c:v>378000000</c:v>
                </c:pt>
                <c:pt idx="357">
                  <c:v>4049000000</c:v>
                </c:pt>
                <c:pt idx="358">
                  <c:v>79000000</c:v>
                </c:pt>
                <c:pt idx="359">
                  <c:v>674000000</c:v>
                </c:pt>
                <c:pt idx="360">
                  <c:v>549000000</c:v>
                </c:pt>
                <c:pt idx="361">
                  <c:v>112000000</c:v>
                </c:pt>
                <c:pt idx="362">
                  <c:v>1179000000</c:v>
                </c:pt>
                <c:pt idx="363">
                  <c:v>35000000</c:v>
                </c:pt>
                <c:pt idx="364">
                  <c:v>312000000</c:v>
                </c:pt>
                <c:pt idx="365">
                  <c:v>616000000</c:v>
                </c:pt>
                <c:pt idx="366">
                  <c:v>2070000000</c:v>
                </c:pt>
                <c:pt idx="367">
                  <c:v>12542000000</c:v>
                </c:pt>
                <c:pt idx="368">
                  <c:v>334000000</c:v>
                </c:pt>
                <c:pt idx="369">
                  <c:v>2280000000</c:v>
                </c:pt>
                <c:pt idx="370">
                  <c:v>225000000</c:v>
                </c:pt>
                <c:pt idx="371">
                  <c:v>2440000000</c:v>
                </c:pt>
                <c:pt idx="372">
                  <c:v>83000000</c:v>
                </c:pt>
                <c:pt idx="373">
                  <c:v>296000000</c:v>
                </c:pt>
                <c:pt idx="374">
                  <c:v>88000000</c:v>
                </c:pt>
                <c:pt idx="375">
                  <c:v>70000000</c:v>
                </c:pt>
                <c:pt idx="376">
                  <c:v>548000000</c:v>
                </c:pt>
                <c:pt idx="377">
                  <c:v>150000000000</c:v>
                </c:pt>
                <c:pt idx="378">
                  <c:v>1460000000</c:v>
                </c:pt>
                <c:pt idx="379">
                  <c:v>1055000000</c:v>
                </c:pt>
                <c:pt idx="380">
                  <c:v>298000000</c:v>
                </c:pt>
                <c:pt idx="381">
                  <c:v>5629000000</c:v>
                </c:pt>
                <c:pt idx="382">
                  <c:v>1256000000</c:v>
                </c:pt>
                <c:pt idx="383">
                  <c:v>2159000000</c:v>
                </c:pt>
                <c:pt idx="384">
                  <c:v>1074000000</c:v>
                </c:pt>
                <c:pt idx="385">
                  <c:v>264000000</c:v>
                </c:pt>
                <c:pt idx="386">
                  <c:v>442000000</c:v>
                </c:pt>
                <c:pt idx="387">
                  <c:v>339000000</c:v>
                </c:pt>
                <c:pt idx="388">
                  <c:v>6180000000</c:v>
                </c:pt>
                <c:pt idx="389">
                  <c:v>18438000000</c:v>
                </c:pt>
                <c:pt idx="390">
                  <c:v>2422000000</c:v>
                </c:pt>
                <c:pt idx="391">
                  <c:v>2727000000</c:v>
                </c:pt>
                <c:pt idx="392">
                  <c:v>2179000000</c:v>
                </c:pt>
                <c:pt idx="393">
                  <c:v>2218000000</c:v>
                </c:pt>
                <c:pt idx="394">
                  <c:v>438000000</c:v>
                </c:pt>
                <c:pt idx="395">
                  <c:v>4209000000</c:v>
                </c:pt>
                <c:pt idx="396">
                  <c:v>95000000</c:v>
                </c:pt>
                <c:pt idx="397">
                  <c:v>786000000</c:v>
                </c:pt>
                <c:pt idx="398">
                  <c:v>646000000</c:v>
                </c:pt>
                <c:pt idx="399">
                  <c:v>112000000</c:v>
                </c:pt>
                <c:pt idx="400">
                  <c:v>1379000000</c:v>
                </c:pt>
                <c:pt idx="401">
                  <c:v>80000000</c:v>
                </c:pt>
                <c:pt idx="402">
                  <c:v>169000000</c:v>
                </c:pt>
                <c:pt idx="403">
                  <c:v>627000000</c:v>
                </c:pt>
                <c:pt idx="404">
                  <c:v>2095000000</c:v>
                </c:pt>
                <c:pt idx="405">
                  <c:v>12628000000</c:v>
                </c:pt>
                <c:pt idx="406">
                  <c:v>309000000</c:v>
                </c:pt>
                <c:pt idx="407">
                  <c:v>2552000000</c:v>
                </c:pt>
                <c:pt idx="408">
                  <c:v>243000000</c:v>
                </c:pt>
                <c:pt idx="409">
                  <c:v>2475000000</c:v>
                </c:pt>
                <c:pt idx="410">
                  <c:v>90000000</c:v>
                </c:pt>
                <c:pt idx="411">
                  <c:v>309000000</c:v>
                </c:pt>
                <c:pt idx="412">
                  <c:v>86000000</c:v>
                </c:pt>
                <c:pt idx="413">
                  <c:v>69000000</c:v>
                </c:pt>
                <c:pt idx="414">
                  <c:v>630000000</c:v>
                </c:pt>
                <c:pt idx="415">
                  <c:v>165000000000</c:v>
                </c:pt>
                <c:pt idx="416">
                  <c:v>1669000000</c:v>
                </c:pt>
                <c:pt idx="417">
                  <c:v>794000000</c:v>
                </c:pt>
                <c:pt idx="418">
                  <c:v>312000000</c:v>
                </c:pt>
                <c:pt idx="419">
                  <c:v>6060000000</c:v>
                </c:pt>
                <c:pt idx="420">
                  <c:v>1360000000</c:v>
                </c:pt>
                <c:pt idx="421">
                  <c:v>2223000000</c:v>
                </c:pt>
                <c:pt idx="422">
                  <c:v>723000000</c:v>
                </c:pt>
                <c:pt idx="423">
                  <c:v>248000000</c:v>
                </c:pt>
                <c:pt idx="424">
                  <c:v>472000000</c:v>
                </c:pt>
                <c:pt idx="425">
                  <c:v>499000000</c:v>
                </c:pt>
                <c:pt idx="426">
                  <c:v>6830000000</c:v>
                </c:pt>
                <c:pt idx="427">
                  <c:v>19989000000</c:v>
                </c:pt>
                <c:pt idx="428">
                  <c:v>2751000000</c:v>
                </c:pt>
                <c:pt idx="429">
                  <c:v>2992000000</c:v>
                </c:pt>
                <c:pt idx="430">
                  <c:v>2375000000</c:v>
                </c:pt>
                <c:pt idx="431">
                  <c:v>2503000000</c:v>
                </c:pt>
                <c:pt idx="432">
                  <c:v>540000000</c:v>
                </c:pt>
                <c:pt idx="433">
                  <c:v>4436000000</c:v>
                </c:pt>
                <c:pt idx="434">
                  <c:v>113000000</c:v>
                </c:pt>
                <c:pt idx="435">
                  <c:v>849000000</c:v>
                </c:pt>
                <c:pt idx="436">
                  <c:v>729000000</c:v>
                </c:pt>
                <c:pt idx="437">
                  <c:v>117000000</c:v>
                </c:pt>
                <c:pt idx="438">
                  <c:v>1350000000</c:v>
                </c:pt>
                <c:pt idx="439">
                  <c:v>95000000</c:v>
                </c:pt>
                <c:pt idx="440">
                  <c:v>162000000</c:v>
                </c:pt>
                <c:pt idx="441">
                  <c:v>642000000</c:v>
                </c:pt>
                <c:pt idx="442">
                  <c:v>2055000000</c:v>
                </c:pt>
                <c:pt idx="443">
                  <c:v>12458000000</c:v>
                </c:pt>
                <c:pt idx="444">
                  <c:v>378000000</c:v>
                </c:pt>
                <c:pt idx="445">
                  <c:v>2925000000</c:v>
                </c:pt>
                <c:pt idx="446">
                  <c:v>281000000</c:v>
                </c:pt>
                <c:pt idx="447">
                  <c:v>2912000000</c:v>
                </c:pt>
                <c:pt idx="448">
                  <c:v>94000000</c:v>
                </c:pt>
                <c:pt idx="449">
                  <c:v>321000000</c:v>
                </c:pt>
                <c:pt idx="450">
                  <c:v>92000000</c:v>
                </c:pt>
                <c:pt idx="451">
                  <c:v>69000000</c:v>
                </c:pt>
                <c:pt idx="452">
                  <c:v>650000000</c:v>
                </c:pt>
                <c:pt idx="453">
                  <c:v>185000000000</c:v>
                </c:pt>
                <c:pt idx="454">
                  <c:v>2401000000</c:v>
                </c:pt>
                <c:pt idx="455">
                  <c:v>805000000</c:v>
                </c:pt>
                <c:pt idx="456">
                  <c:v>723000000</c:v>
                </c:pt>
                <c:pt idx="457">
                  <c:v>5655000000</c:v>
                </c:pt>
                <c:pt idx="458">
                  <c:v>1414000000</c:v>
                </c:pt>
                <c:pt idx="459">
                  <c:v>2415000000</c:v>
                </c:pt>
                <c:pt idx="460">
                  <c:v>723000000</c:v>
                </c:pt>
                <c:pt idx="461">
                  <c:v>299000000</c:v>
                </c:pt>
                <c:pt idx="462">
                  <c:v>461000000</c:v>
                </c:pt>
                <c:pt idx="463">
                  <c:v>581000000</c:v>
                </c:pt>
                <c:pt idx="464">
                  <c:v>6890000000</c:v>
                </c:pt>
                <c:pt idx="465">
                  <c:v>20696000000</c:v>
                </c:pt>
                <c:pt idx="466">
                  <c:v>3180000000</c:v>
                </c:pt>
                <c:pt idx="467">
                  <c:v>3257000000</c:v>
                </c:pt>
                <c:pt idx="468">
                  <c:v>2544000000</c:v>
                </c:pt>
                <c:pt idx="469">
                  <c:v>2614000000</c:v>
                </c:pt>
                <c:pt idx="470">
                  <c:v>4736000000</c:v>
                </c:pt>
                <c:pt idx="471">
                  <c:v>110000000</c:v>
                </c:pt>
                <c:pt idx="472">
                  <c:v>1039000000</c:v>
                </c:pt>
                <c:pt idx="473">
                  <c:v>894000000</c:v>
                </c:pt>
                <c:pt idx="474">
                  <c:v>110000000</c:v>
                </c:pt>
                <c:pt idx="475">
                  <c:v>1419000000</c:v>
                </c:pt>
                <c:pt idx="476">
                  <c:v>64000000</c:v>
                </c:pt>
                <c:pt idx="477">
                  <c:v>170000000</c:v>
                </c:pt>
                <c:pt idx="478">
                  <c:v>666000000</c:v>
                </c:pt>
                <c:pt idx="479">
                  <c:v>2070000000</c:v>
                </c:pt>
                <c:pt idx="480">
                  <c:v>13320000000</c:v>
                </c:pt>
                <c:pt idx="481">
                  <c:v>422000000</c:v>
                </c:pt>
                <c:pt idx="482">
                  <c:v>3784000000</c:v>
                </c:pt>
                <c:pt idx="483">
                  <c:v>265000000</c:v>
                </c:pt>
                <c:pt idx="484">
                  <c:v>3288000000</c:v>
                </c:pt>
                <c:pt idx="485">
                  <c:v>94000000</c:v>
                </c:pt>
                <c:pt idx="486">
                  <c:v>335000000</c:v>
                </c:pt>
                <c:pt idx="487">
                  <c:v>93000000</c:v>
                </c:pt>
                <c:pt idx="488">
                  <c:v>79000000</c:v>
                </c:pt>
                <c:pt idx="489">
                  <c:v>723000000</c:v>
                </c:pt>
                <c:pt idx="490">
                  <c:v>200000000000</c:v>
                </c:pt>
                <c:pt idx="491">
                  <c:v>2222000000</c:v>
                </c:pt>
                <c:pt idx="492">
                  <c:v>904000000</c:v>
                </c:pt>
              </c:numCache>
            </c:numRef>
          </c:xVal>
          <c:yVal>
            <c:numRef>
              <c:f>'GDP WITH TOURISM'!$H$2:$H$2366</c:f>
              <c:numCache>
                <c:formatCode>[$$-1009]#,##0.00</c:formatCode>
                <c:ptCount val="495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5F-45AE-BA88-2D90276E3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275967"/>
        <c:axId val="723275135"/>
      </c:scatterChart>
      <c:valAx>
        <c:axId val="723275967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75135"/>
        <c:crosses val="autoZero"/>
        <c:crossBetween val="midCat"/>
      </c:valAx>
      <c:valAx>
        <c:axId val="723275135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2759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Tourism</a:t>
            </a:r>
            <a:r>
              <a:rPr lang="en-IN" baseline="0"/>
              <a:t> Outbound vs GDP/capita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TOURISM'!$D$2:$D$2366</c:f>
              <c:numCache>
                <c:formatCode>0.00</c:formatCode>
                <c:ptCount val="495"/>
                <c:pt idx="0">
                  <c:v>31000000</c:v>
                </c:pt>
                <c:pt idx="1">
                  <c:v>5460000000</c:v>
                </c:pt>
                <c:pt idx="2">
                  <c:v>163000000</c:v>
                </c:pt>
                <c:pt idx="3">
                  <c:v>348000000</c:v>
                </c:pt>
                <c:pt idx="4">
                  <c:v>141000000</c:v>
                </c:pt>
                <c:pt idx="5">
                  <c:v>44000000</c:v>
                </c:pt>
                <c:pt idx="6">
                  <c:v>469000000</c:v>
                </c:pt>
                <c:pt idx="7">
                  <c:v>116000000</c:v>
                </c:pt>
                <c:pt idx="8">
                  <c:v>4548000000</c:v>
                </c:pt>
                <c:pt idx="9">
                  <c:v>15125000000</c:v>
                </c:pt>
                <c:pt idx="10">
                  <c:v>904000000</c:v>
                </c:pt>
                <c:pt idx="11">
                  <c:v>1452000000</c:v>
                </c:pt>
                <c:pt idx="12">
                  <c:v>551000000</c:v>
                </c:pt>
                <c:pt idx="13">
                  <c:v>469000000</c:v>
                </c:pt>
                <c:pt idx="14">
                  <c:v>469000000</c:v>
                </c:pt>
                <c:pt idx="15">
                  <c:v>440000000</c:v>
                </c:pt>
                <c:pt idx="16">
                  <c:v>9000000</c:v>
                </c:pt>
                <c:pt idx="17">
                  <c:v>416000000</c:v>
                </c:pt>
                <c:pt idx="18">
                  <c:v>219000000</c:v>
                </c:pt>
                <c:pt idx="19">
                  <c:v>8000000</c:v>
                </c:pt>
                <c:pt idx="20">
                  <c:v>216000000</c:v>
                </c:pt>
                <c:pt idx="21">
                  <c:v>77000000</c:v>
                </c:pt>
                <c:pt idx="22">
                  <c:v>173000000</c:v>
                </c:pt>
                <c:pt idx="23">
                  <c:v>198000000</c:v>
                </c:pt>
                <c:pt idx="24">
                  <c:v>238000000</c:v>
                </c:pt>
                <c:pt idx="25">
                  <c:v>6365000000</c:v>
                </c:pt>
                <c:pt idx="26">
                  <c:v>126000000</c:v>
                </c:pt>
                <c:pt idx="27">
                  <c:v>241000000</c:v>
                </c:pt>
                <c:pt idx="28">
                  <c:v>154000000</c:v>
                </c:pt>
                <c:pt idx="29">
                  <c:v>641000000</c:v>
                </c:pt>
                <c:pt idx="30">
                  <c:v>9000000</c:v>
                </c:pt>
                <c:pt idx="31">
                  <c:v>33000000</c:v>
                </c:pt>
                <c:pt idx="32">
                  <c:v>10000000</c:v>
                </c:pt>
                <c:pt idx="33">
                  <c:v>67000000</c:v>
                </c:pt>
                <c:pt idx="34">
                  <c:v>190000000</c:v>
                </c:pt>
                <c:pt idx="35">
                  <c:v>91473000000</c:v>
                </c:pt>
                <c:pt idx="36">
                  <c:v>381000000</c:v>
                </c:pt>
                <c:pt idx="37">
                  <c:v>1647000000</c:v>
                </c:pt>
                <c:pt idx="38">
                  <c:v>32000000</c:v>
                </c:pt>
                <c:pt idx="39">
                  <c:v>4888000000</c:v>
                </c:pt>
                <c:pt idx="40">
                  <c:v>156000000</c:v>
                </c:pt>
                <c:pt idx="41">
                  <c:v>342000000</c:v>
                </c:pt>
                <c:pt idx="42">
                  <c:v>149000000</c:v>
                </c:pt>
                <c:pt idx="43">
                  <c:v>45000000</c:v>
                </c:pt>
                <c:pt idx="44">
                  <c:v>469000000</c:v>
                </c:pt>
                <c:pt idx="45">
                  <c:v>114000000</c:v>
                </c:pt>
                <c:pt idx="46">
                  <c:v>3765000000</c:v>
                </c:pt>
                <c:pt idx="47">
                  <c:v>14634000000</c:v>
                </c:pt>
                <c:pt idx="48">
                  <c:v>939000000</c:v>
                </c:pt>
                <c:pt idx="49">
                  <c:v>1556000000</c:v>
                </c:pt>
                <c:pt idx="50">
                  <c:v>434000000</c:v>
                </c:pt>
                <c:pt idx="51">
                  <c:v>469000000</c:v>
                </c:pt>
                <c:pt idx="52">
                  <c:v>469000000</c:v>
                </c:pt>
                <c:pt idx="53">
                  <c:v>425000000</c:v>
                </c:pt>
                <c:pt idx="54">
                  <c:v>9000000</c:v>
                </c:pt>
                <c:pt idx="55">
                  <c:v>465000000</c:v>
                </c:pt>
                <c:pt idx="56">
                  <c:v>247000000</c:v>
                </c:pt>
                <c:pt idx="57">
                  <c:v>8000000</c:v>
                </c:pt>
                <c:pt idx="58">
                  <c:v>266000000</c:v>
                </c:pt>
                <c:pt idx="59">
                  <c:v>62000000</c:v>
                </c:pt>
                <c:pt idx="60">
                  <c:v>168000000</c:v>
                </c:pt>
                <c:pt idx="61">
                  <c:v>205000000</c:v>
                </c:pt>
                <c:pt idx="62">
                  <c:v>227000000</c:v>
                </c:pt>
                <c:pt idx="63">
                  <c:v>6685000000</c:v>
                </c:pt>
                <c:pt idx="64">
                  <c:v>128000000</c:v>
                </c:pt>
                <c:pt idx="65">
                  <c:v>227000000</c:v>
                </c:pt>
                <c:pt idx="66">
                  <c:v>130000000</c:v>
                </c:pt>
                <c:pt idx="67">
                  <c:v>773000000</c:v>
                </c:pt>
                <c:pt idx="68">
                  <c:v>8000000</c:v>
                </c:pt>
                <c:pt idx="69">
                  <c:v>32000000</c:v>
                </c:pt>
                <c:pt idx="70">
                  <c:v>12000000</c:v>
                </c:pt>
                <c:pt idx="71">
                  <c:v>62000000</c:v>
                </c:pt>
                <c:pt idx="72">
                  <c:v>172000000</c:v>
                </c:pt>
                <c:pt idx="73">
                  <c:v>85610000000</c:v>
                </c:pt>
                <c:pt idx="74">
                  <c:v>338000000</c:v>
                </c:pt>
                <c:pt idx="75">
                  <c:v>1718000000</c:v>
                </c:pt>
                <c:pt idx="76">
                  <c:v>33000000</c:v>
                </c:pt>
                <c:pt idx="77">
                  <c:v>2744000000</c:v>
                </c:pt>
                <c:pt idx="78">
                  <c:v>172000000</c:v>
                </c:pt>
                <c:pt idx="79">
                  <c:v>338000000</c:v>
                </c:pt>
                <c:pt idx="80">
                  <c:v>146000000</c:v>
                </c:pt>
                <c:pt idx="81">
                  <c:v>48000000</c:v>
                </c:pt>
                <c:pt idx="82">
                  <c:v>243000000</c:v>
                </c:pt>
                <c:pt idx="83">
                  <c:v>114000000</c:v>
                </c:pt>
                <c:pt idx="84">
                  <c:v>2929000000</c:v>
                </c:pt>
                <c:pt idx="85">
                  <c:v>14257000000</c:v>
                </c:pt>
                <c:pt idx="86">
                  <c:v>932000000</c:v>
                </c:pt>
                <c:pt idx="87">
                  <c:v>1355000000</c:v>
                </c:pt>
                <c:pt idx="88">
                  <c:v>430000000</c:v>
                </c:pt>
                <c:pt idx="89">
                  <c:v>469000000</c:v>
                </c:pt>
                <c:pt idx="90">
                  <c:v>137000000</c:v>
                </c:pt>
                <c:pt idx="91">
                  <c:v>429000000</c:v>
                </c:pt>
                <c:pt idx="92">
                  <c:v>9000000</c:v>
                </c:pt>
                <c:pt idx="93">
                  <c:v>507000000</c:v>
                </c:pt>
                <c:pt idx="94">
                  <c:v>266000000</c:v>
                </c:pt>
                <c:pt idx="95">
                  <c:v>8000000</c:v>
                </c:pt>
                <c:pt idx="96">
                  <c:v>329000000</c:v>
                </c:pt>
                <c:pt idx="97">
                  <c:v>44000000</c:v>
                </c:pt>
                <c:pt idx="98">
                  <c:v>172000000</c:v>
                </c:pt>
                <c:pt idx="99">
                  <c:v>221000000</c:v>
                </c:pt>
                <c:pt idx="100">
                  <c:v>274000000</c:v>
                </c:pt>
                <c:pt idx="101">
                  <c:v>7087000000</c:v>
                </c:pt>
                <c:pt idx="102">
                  <c:v>125000000</c:v>
                </c:pt>
                <c:pt idx="103">
                  <c:v>252000000</c:v>
                </c:pt>
                <c:pt idx="104">
                  <c:v>117000000</c:v>
                </c:pt>
                <c:pt idx="105">
                  <c:v>806000000</c:v>
                </c:pt>
                <c:pt idx="106">
                  <c:v>8000000</c:v>
                </c:pt>
                <c:pt idx="107">
                  <c:v>34000000</c:v>
                </c:pt>
                <c:pt idx="108">
                  <c:v>10000000</c:v>
                </c:pt>
                <c:pt idx="109">
                  <c:v>54000000</c:v>
                </c:pt>
                <c:pt idx="110">
                  <c:v>208000000</c:v>
                </c:pt>
                <c:pt idx="111">
                  <c:v>81860000000</c:v>
                </c:pt>
                <c:pt idx="112">
                  <c:v>243000000</c:v>
                </c:pt>
                <c:pt idx="113">
                  <c:v>1546000000</c:v>
                </c:pt>
                <c:pt idx="114">
                  <c:v>35000000</c:v>
                </c:pt>
                <c:pt idx="115">
                  <c:v>2997000000</c:v>
                </c:pt>
                <c:pt idx="116">
                  <c:v>213000000</c:v>
                </c:pt>
                <c:pt idx="117">
                  <c:v>404000000</c:v>
                </c:pt>
                <c:pt idx="118">
                  <c:v>153000000</c:v>
                </c:pt>
                <c:pt idx="119">
                  <c:v>50000000</c:v>
                </c:pt>
                <c:pt idx="120">
                  <c:v>248000000</c:v>
                </c:pt>
                <c:pt idx="121">
                  <c:v>197000000</c:v>
                </c:pt>
                <c:pt idx="122">
                  <c:v>2874000000</c:v>
                </c:pt>
                <c:pt idx="123">
                  <c:v>16309000000</c:v>
                </c:pt>
                <c:pt idx="124">
                  <c:v>1109000000</c:v>
                </c:pt>
                <c:pt idx="125">
                  <c:v>1349000000</c:v>
                </c:pt>
                <c:pt idx="126">
                  <c:v>434000000</c:v>
                </c:pt>
                <c:pt idx="127">
                  <c:v>469000000</c:v>
                </c:pt>
                <c:pt idx="128">
                  <c:v>176000000</c:v>
                </c:pt>
                <c:pt idx="129">
                  <c:v>408000000</c:v>
                </c:pt>
                <c:pt idx="130">
                  <c:v>9000000</c:v>
                </c:pt>
                <c:pt idx="131">
                  <c:v>500000000</c:v>
                </c:pt>
                <c:pt idx="132">
                  <c:v>311000000</c:v>
                </c:pt>
                <c:pt idx="133">
                  <c:v>8000000</c:v>
                </c:pt>
                <c:pt idx="134">
                  <c:v>373000000</c:v>
                </c:pt>
                <c:pt idx="135">
                  <c:v>30000000</c:v>
                </c:pt>
                <c:pt idx="136">
                  <c:v>202000000</c:v>
                </c:pt>
                <c:pt idx="137">
                  <c:v>274000000</c:v>
                </c:pt>
                <c:pt idx="138">
                  <c:v>269000000</c:v>
                </c:pt>
                <c:pt idx="139">
                  <c:v>7252000000</c:v>
                </c:pt>
                <c:pt idx="140">
                  <c:v>139000000</c:v>
                </c:pt>
                <c:pt idx="141">
                  <c:v>267000000</c:v>
                </c:pt>
                <c:pt idx="142">
                  <c:v>115000000</c:v>
                </c:pt>
                <c:pt idx="143">
                  <c:v>847000000</c:v>
                </c:pt>
                <c:pt idx="144">
                  <c:v>8000000</c:v>
                </c:pt>
                <c:pt idx="145">
                  <c:v>36000000</c:v>
                </c:pt>
                <c:pt idx="146">
                  <c:v>13000000</c:v>
                </c:pt>
                <c:pt idx="147">
                  <c:v>68000000</c:v>
                </c:pt>
                <c:pt idx="148">
                  <c:v>143000000</c:v>
                </c:pt>
                <c:pt idx="149">
                  <c:v>82091000000</c:v>
                </c:pt>
                <c:pt idx="150">
                  <c:v>236000000</c:v>
                </c:pt>
                <c:pt idx="151">
                  <c:v>1311000000</c:v>
                </c:pt>
                <c:pt idx="152">
                  <c:v>38000000</c:v>
                </c:pt>
                <c:pt idx="153">
                  <c:v>3208000000</c:v>
                </c:pt>
                <c:pt idx="154">
                  <c:v>248000000</c:v>
                </c:pt>
                <c:pt idx="155">
                  <c:v>469000000</c:v>
                </c:pt>
                <c:pt idx="156">
                  <c:v>163000000</c:v>
                </c:pt>
                <c:pt idx="157">
                  <c:v>47000000</c:v>
                </c:pt>
                <c:pt idx="158">
                  <c:v>217000000</c:v>
                </c:pt>
                <c:pt idx="159">
                  <c:v>232000000</c:v>
                </c:pt>
                <c:pt idx="160">
                  <c:v>3752000000</c:v>
                </c:pt>
                <c:pt idx="161">
                  <c:v>19267000000</c:v>
                </c:pt>
                <c:pt idx="162">
                  <c:v>1251000000</c:v>
                </c:pt>
                <c:pt idx="163">
                  <c:v>1469000000</c:v>
                </c:pt>
                <c:pt idx="164">
                  <c:v>481000000</c:v>
                </c:pt>
                <c:pt idx="165">
                  <c:v>469000000</c:v>
                </c:pt>
                <c:pt idx="166">
                  <c:v>195000000</c:v>
                </c:pt>
                <c:pt idx="167">
                  <c:v>448000000</c:v>
                </c:pt>
                <c:pt idx="168">
                  <c:v>9000000</c:v>
                </c:pt>
                <c:pt idx="169">
                  <c:v>577000000</c:v>
                </c:pt>
                <c:pt idx="170">
                  <c:v>373000000</c:v>
                </c:pt>
                <c:pt idx="171">
                  <c:v>9000000</c:v>
                </c:pt>
                <c:pt idx="172">
                  <c:v>488000000</c:v>
                </c:pt>
                <c:pt idx="173">
                  <c:v>30000000</c:v>
                </c:pt>
                <c:pt idx="174">
                  <c:v>206000000</c:v>
                </c:pt>
                <c:pt idx="175">
                  <c:v>300000000</c:v>
                </c:pt>
                <c:pt idx="176">
                  <c:v>318000000</c:v>
                </c:pt>
                <c:pt idx="177">
                  <c:v>8034000000</c:v>
                </c:pt>
                <c:pt idx="178">
                  <c:v>154000000</c:v>
                </c:pt>
                <c:pt idx="179">
                  <c:v>294000000</c:v>
                </c:pt>
                <c:pt idx="180">
                  <c:v>121000000</c:v>
                </c:pt>
                <c:pt idx="181">
                  <c:v>852000000</c:v>
                </c:pt>
                <c:pt idx="182">
                  <c:v>10000000</c:v>
                </c:pt>
                <c:pt idx="183">
                  <c:v>37000000</c:v>
                </c:pt>
                <c:pt idx="184">
                  <c:v>14000000</c:v>
                </c:pt>
                <c:pt idx="185">
                  <c:v>85000000</c:v>
                </c:pt>
                <c:pt idx="186">
                  <c:v>141000000</c:v>
                </c:pt>
                <c:pt idx="187">
                  <c:v>94764000000</c:v>
                </c:pt>
                <c:pt idx="188">
                  <c:v>267000000</c:v>
                </c:pt>
                <c:pt idx="189">
                  <c:v>1604000000</c:v>
                </c:pt>
                <c:pt idx="190">
                  <c:v>40000000</c:v>
                </c:pt>
                <c:pt idx="191">
                  <c:v>3554000000</c:v>
                </c:pt>
                <c:pt idx="192">
                  <c:v>250000000</c:v>
                </c:pt>
                <c:pt idx="193">
                  <c:v>528000000</c:v>
                </c:pt>
                <c:pt idx="194">
                  <c:v>274000000</c:v>
                </c:pt>
                <c:pt idx="195">
                  <c:v>45000000</c:v>
                </c:pt>
                <c:pt idx="196">
                  <c:v>239000000</c:v>
                </c:pt>
                <c:pt idx="197">
                  <c:v>257000000</c:v>
                </c:pt>
                <c:pt idx="198">
                  <c:v>5905000000</c:v>
                </c:pt>
                <c:pt idx="199">
                  <c:v>22739000000</c:v>
                </c:pt>
                <c:pt idx="200">
                  <c:v>1355000000</c:v>
                </c:pt>
                <c:pt idx="201">
                  <c:v>1565000000</c:v>
                </c:pt>
                <c:pt idx="202">
                  <c:v>556000000</c:v>
                </c:pt>
                <c:pt idx="203">
                  <c:v>469000000</c:v>
                </c:pt>
                <c:pt idx="204">
                  <c:v>164000000</c:v>
                </c:pt>
                <c:pt idx="205">
                  <c:v>511000000</c:v>
                </c:pt>
                <c:pt idx="206">
                  <c:v>10000000</c:v>
                </c:pt>
                <c:pt idx="207">
                  <c:v>644000000</c:v>
                </c:pt>
                <c:pt idx="208">
                  <c:v>288000000</c:v>
                </c:pt>
                <c:pt idx="209">
                  <c:v>10000000</c:v>
                </c:pt>
                <c:pt idx="210">
                  <c:v>532000000</c:v>
                </c:pt>
                <c:pt idx="211">
                  <c:v>40000000</c:v>
                </c:pt>
                <c:pt idx="212">
                  <c:v>174000000</c:v>
                </c:pt>
                <c:pt idx="213">
                  <c:v>321000000</c:v>
                </c:pt>
                <c:pt idx="214">
                  <c:v>290000000</c:v>
                </c:pt>
                <c:pt idx="215">
                  <c:v>8951000000</c:v>
                </c:pt>
                <c:pt idx="216">
                  <c:v>162000000</c:v>
                </c:pt>
                <c:pt idx="217">
                  <c:v>388000000</c:v>
                </c:pt>
                <c:pt idx="218">
                  <c:v>130000000</c:v>
                </c:pt>
                <c:pt idx="219">
                  <c:v>970000000</c:v>
                </c:pt>
                <c:pt idx="220">
                  <c:v>11000000</c:v>
                </c:pt>
                <c:pt idx="221">
                  <c:v>39000000</c:v>
                </c:pt>
                <c:pt idx="222">
                  <c:v>15000000</c:v>
                </c:pt>
                <c:pt idx="223">
                  <c:v>94000000</c:v>
                </c:pt>
                <c:pt idx="224">
                  <c:v>234000000</c:v>
                </c:pt>
                <c:pt idx="225">
                  <c:v>469000000</c:v>
                </c:pt>
                <c:pt idx="226">
                  <c:v>331000000</c:v>
                </c:pt>
                <c:pt idx="227">
                  <c:v>1843000000</c:v>
                </c:pt>
                <c:pt idx="228">
                  <c:v>45000000</c:v>
                </c:pt>
                <c:pt idx="229">
                  <c:v>4038000000</c:v>
                </c:pt>
                <c:pt idx="230">
                  <c:v>241000000</c:v>
                </c:pt>
                <c:pt idx="231">
                  <c:v>541000000</c:v>
                </c:pt>
                <c:pt idx="232">
                  <c:v>284000000</c:v>
                </c:pt>
                <c:pt idx="233">
                  <c:v>43000000</c:v>
                </c:pt>
                <c:pt idx="234">
                  <c:v>394000000</c:v>
                </c:pt>
                <c:pt idx="235">
                  <c:v>360000000</c:v>
                </c:pt>
                <c:pt idx="236">
                  <c:v>7501000000</c:v>
                </c:pt>
                <c:pt idx="237">
                  <c:v>26067000000</c:v>
                </c:pt>
                <c:pt idx="238">
                  <c:v>1573000000</c:v>
                </c:pt>
                <c:pt idx="239">
                  <c:v>1799000000</c:v>
                </c:pt>
                <c:pt idx="240">
                  <c:v>577000000</c:v>
                </c:pt>
                <c:pt idx="241">
                  <c:v>469000000</c:v>
                </c:pt>
                <c:pt idx="242">
                  <c:v>191000000</c:v>
                </c:pt>
                <c:pt idx="243">
                  <c:v>495000000</c:v>
                </c:pt>
                <c:pt idx="244">
                  <c:v>10000000</c:v>
                </c:pt>
                <c:pt idx="245">
                  <c:v>706000000</c:v>
                </c:pt>
                <c:pt idx="246">
                  <c:v>307000000</c:v>
                </c:pt>
                <c:pt idx="247">
                  <c:v>16000000</c:v>
                </c:pt>
                <c:pt idx="248">
                  <c:v>655000000</c:v>
                </c:pt>
                <c:pt idx="249">
                  <c:v>49000000</c:v>
                </c:pt>
                <c:pt idx="250">
                  <c:v>239000000</c:v>
                </c:pt>
                <c:pt idx="251">
                  <c:v>425000000</c:v>
                </c:pt>
                <c:pt idx="252">
                  <c:v>315000000</c:v>
                </c:pt>
                <c:pt idx="253">
                  <c:v>9387000000</c:v>
                </c:pt>
                <c:pt idx="254">
                  <c:v>188000000</c:v>
                </c:pt>
                <c:pt idx="255">
                  <c:v>403000000</c:v>
                </c:pt>
                <c:pt idx="256">
                  <c:v>144000000</c:v>
                </c:pt>
                <c:pt idx="257">
                  <c:v>1047000000</c:v>
                </c:pt>
                <c:pt idx="258">
                  <c:v>14000000</c:v>
                </c:pt>
                <c:pt idx="259">
                  <c:v>39000000</c:v>
                </c:pt>
                <c:pt idx="260">
                  <c:v>16000000</c:v>
                </c:pt>
                <c:pt idx="261">
                  <c:v>33000000</c:v>
                </c:pt>
                <c:pt idx="262">
                  <c:v>146000000</c:v>
                </c:pt>
                <c:pt idx="263">
                  <c:v>469000000</c:v>
                </c:pt>
                <c:pt idx="264">
                  <c:v>305000000</c:v>
                </c:pt>
                <c:pt idx="265">
                  <c:v>1807000000</c:v>
                </c:pt>
                <c:pt idx="266">
                  <c:v>52000000</c:v>
                </c:pt>
                <c:pt idx="267">
                  <c:v>5063000000</c:v>
                </c:pt>
                <c:pt idx="268">
                  <c:v>270000000</c:v>
                </c:pt>
                <c:pt idx="269">
                  <c:v>538000000</c:v>
                </c:pt>
                <c:pt idx="270">
                  <c:v>290000000</c:v>
                </c:pt>
                <c:pt idx="271">
                  <c:v>46000000</c:v>
                </c:pt>
                <c:pt idx="272">
                  <c:v>453000000</c:v>
                </c:pt>
                <c:pt idx="273">
                  <c:v>385000000</c:v>
                </c:pt>
                <c:pt idx="274">
                  <c:v>10434000000</c:v>
                </c:pt>
                <c:pt idx="275">
                  <c:v>31099000000</c:v>
                </c:pt>
                <c:pt idx="276">
                  <c:v>2042000000</c:v>
                </c:pt>
                <c:pt idx="277">
                  <c:v>2093000000</c:v>
                </c:pt>
                <c:pt idx="278">
                  <c:v>751000000</c:v>
                </c:pt>
                <c:pt idx="279">
                  <c:v>469000000</c:v>
                </c:pt>
                <c:pt idx="280">
                  <c:v>223000000</c:v>
                </c:pt>
                <c:pt idx="281">
                  <c:v>531000000</c:v>
                </c:pt>
                <c:pt idx="282">
                  <c:v>11000000</c:v>
                </c:pt>
                <c:pt idx="283">
                  <c:v>733000000</c:v>
                </c:pt>
                <c:pt idx="284">
                  <c:v>363000000</c:v>
                </c:pt>
                <c:pt idx="285">
                  <c:v>16000000</c:v>
                </c:pt>
                <c:pt idx="286">
                  <c:v>737000000</c:v>
                </c:pt>
                <c:pt idx="287">
                  <c:v>58000000</c:v>
                </c:pt>
                <c:pt idx="288">
                  <c:v>331000000</c:v>
                </c:pt>
                <c:pt idx="289">
                  <c:v>309000000</c:v>
                </c:pt>
                <c:pt idx="290">
                  <c:v>340000000</c:v>
                </c:pt>
                <c:pt idx="291">
                  <c:v>9918000000</c:v>
                </c:pt>
                <c:pt idx="292">
                  <c:v>279000000</c:v>
                </c:pt>
                <c:pt idx="293">
                  <c:v>457000000</c:v>
                </c:pt>
                <c:pt idx="294">
                  <c:v>184000000</c:v>
                </c:pt>
                <c:pt idx="295">
                  <c:v>1243000000</c:v>
                </c:pt>
                <c:pt idx="296">
                  <c:v>12000000</c:v>
                </c:pt>
                <c:pt idx="297">
                  <c:v>42000000</c:v>
                </c:pt>
                <c:pt idx="298">
                  <c:v>20000000</c:v>
                </c:pt>
                <c:pt idx="299">
                  <c:v>28000000</c:v>
                </c:pt>
                <c:pt idx="300">
                  <c:v>155000000</c:v>
                </c:pt>
                <c:pt idx="301">
                  <c:v>469000000</c:v>
                </c:pt>
                <c:pt idx="302">
                  <c:v>354000000</c:v>
                </c:pt>
                <c:pt idx="303">
                  <c:v>2249000000</c:v>
                </c:pt>
                <c:pt idx="304">
                  <c:v>58000000</c:v>
                </c:pt>
                <c:pt idx="305">
                  <c:v>5962000000</c:v>
                </c:pt>
                <c:pt idx="306">
                  <c:v>273000000</c:v>
                </c:pt>
                <c:pt idx="307">
                  <c:v>460000000</c:v>
                </c:pt>
                <c:pt idx="308">
                  <c:v>279000000</c:v>
                </c:pt>
                <c:pt idx="309">
                  <c:v>44000000</c:v>
                </c:pt>
                <c:pt idx="310">
                  <c:v>459000000</c:v>
                </c:pt>
                <c:pt idx="311">
                  <c:v>381000000</c:v>
                </c:pt>
                <c:pt idx="312">
                  <c:v>13269000000</c:v>
                </c:pt>
                <c:pt idx="313">
                  <c:v>33844000000</c:v>
                </c:pt>
                <c:pt idx="314">
                  <c:v>1789000000</c:v>
                </c:pt>
                <c:pt idx="315">
                  <c:v>2337000000</c:v>
                </c:pt>
                <c:pt idx="316">
                  <c:v>718000000</c:v>
                </c:pt>
                <c:pt idx="317">
                  <c:v>469000000</c:v>
                </c:pt>
                <c:pt idx="318">
                  <c:v>229000000</c:v>
                </c:pt>
                <c:pt idx="319">
                  <c:v>532000000</c:v>
                </c:pt>
                <c:pt idx="320">
                  <c:v>11000000</c:v>
                </c:pt>
                <c:pt idx="321">
                  <c:v>790000000</c:v>
                </c:pt>
                <c:pt idx="322">
                  <c:v>326000000</c:v>
                </c:pt>
                <c:pt idx="323">
                  <c:v>11000000</c:v>
                </c:pt>
                <c:pt idx="324">
                  <c:v>741000000</c:v>
                </c:pt>
                <c:pt idx="325">
                  <c:v>52000000</c:v>
                </c:pt>
                <c:pt idx="326">
                  <c:v>383000000</c:v>
                </c:pt>
                <c:pt idx="327">
                  <c:v>385000000</c:v>
                </c:pt>
                <c:pt idx="328">
                  <c:v>312000000</c:v>
                </c:pt>
                <c:pt idx="329">
                  <c:v>10246000000</c:v>
                </c:pt>
                <c:pt idx="330">
                  <c:v>332000000</c:v>
                </c:pt>
                <c:pt idx="331">
                  <c:v>560000000</c:v>
                </c:pt>
                <c:pt idx="332">
                  <c:v>208000000</c:v>
                </c:pt>
                <c:pt idx="333">
                  <c:v>1432000000</c:v>
                </c:pt>
                <c:pt idx="334">
                  <c:v>15000000</c:v>
                </c:pt>
                <c:pt idx="335">
                  <c:v>45000000</c:v>
                </c:pt>
                <c:pt idx="336">
                  <c:v>18000000</c:v>
                </c:pt>
                <c:pt idx="337">
                  <c:v>35000000</c:v>
                </c:pt>
                <c:pt idx="338">
                  <c:v>102000000</c:v>
                </c:pt>
                <c:pt idx="339">
                  <c:v>469000000</c:v>
                </c:pt>
                <c:pt idx="340">
                  <c:v>466000000</c:v>
                </c:pt>
                <c:pt idx="341">
                  <c:v>2594000000</c:v>
                </c:pt>
                <c:pt idx="342">
                  <c:v>54000000</c:v>
                </c:pt>
                <c:pt idx="343">
                  <c:v>5766000000</c:v>
                </c:pt>
                <c:pt idx="344">
                  <c:v>265000000</c:v>
                </c:pt>
                <c:pt idx="345">
                  <c:v>386000000</c:v>
                </c:pt>
                <c:pt idx="346">
                  <c:v>293000000</c:v>
                </c:pt>
                <c:pt idx="347">
                  <c:v>43000000</c:v>
                </c:pt>
                <c:pt idx="348">
                  <c:v>407000000</c:v>
                </c:pt>
                <c:pt idx="349">
                  <c:v>388000000</c:v>
                </c:pt>
                <c:pt idx="350">
                  <c:v>12897000000</c:v>
                </c:pt>
                <c:pt idx="351">
                  <c:v>30065000000</c:v>
                </c:pt>
                <c:pt idx="352">
                  <c:v>1504000000</c:v>
                </c:pt>
                <c:pt idx="353">
                  <c:v>2301000000</c:v>
                </c:pt>
                <c:pt idx="354">
                  <c:v>462000000</c:v>
                </c:pt>
                <c:pt idx="355">
                  <c:v>469000000</c:v>
                </c:pt>
                <c:pt idx="356">
                  <c:v>258000000</c:v>
                </c:pt>
                <c:pt idx="357">
                  <c:v>523000000</c:v>
                </c:pt>
                <c:pt idx="358">
                  <c:v>13000000</c:v>
                </c:pt>
                <c:pt idx="359">
                  <c:v>806000000</c:v>
                </c:pt>
                <c:pt idx="360">
                  <c:v>253000000</c:v>
                </c:pt>
                <c:pt idx="361">
                  <c:v>10000000</c:v>
                </c:pt>
                <c:pt idx="362">
                  <c:v>862000000</c:v>
                </c:pt>
                <c:pt idx="363">
                  <c:v>52000000</c:v>
                </c:pt>
                <c:pt idx="364">
                  <c:v>433000000</c:v>
                </c:pt>
                <c:pt idx="365">
                  <c:v>361000000</c:v>
                </c:pt>
                <c:pt idx="366">
                  <c:v>259000000</c:v>
                </c:pt>
                <c:pt idx="367">
                  <c:v>8737000000</c:v>
                </c:pt>
                <c:pt idx="368">
                  <c:v>300000000</c:v>
                </c:pt>
                <c:pt idx="369">
                  <c:v>503000000</c:v>
                </c:pt>
                <c:pt idx="370">
                  <c:v>229000000</c:v>
                </c:pt>
                <c:pt idx="371">
                  <c:v>1404000000</c:v>
                </c:pt>
                <c:pt idx="372">
                  <c:v>11000000</c:v>
                </c:pt>
                <c:pt idx="373">
                  <c:v>47000000</c:v>
                </c:pt>
                <c:pt idx="374">
                  <c:v>14000000</c:v>
                </c:pt>
                <c:pt idx="375">
                  <c:v>35000000</c:v>
                </c:pt>
                <c:pt idx="376">
                  <c:v>136000000</c:v>
                </c:pt>
                <c:pt idx="377">
                  <c:v>469000000</c:v>
                </c:pt>
                <c:pt idx="378">
                  <c:v>442000000</c:v>
                </c:pt>
                <c:pt idx="379">
                  <c:v>2275000000</c:v>
                </c:pt>
                <c:pt idx="380">
                  <c:v>52000000</c:v>
                </c:pt>
                <c:pt idx="381">
                  <c:v>6375000000</c:v>
                </c:pt>
                <c:pt idx="382">
                  <c:v>264000000</c:v>
                </c:pt>
                <c:pt idx="383">
                  <c:v>369000000</c:v>
                </c:pt>
                <c:pt idx="384">
                  <c:v>351000000</c:v>
                </c:pt>
                <c:pt idx="385">
                  <c:v>39000000</c:v>
                </c:pt>
                <c:pt idx="386">
                  <c:v>417000000</c:v>
                </c:pt>
                <c:pt idx="387">
                  <c:v>421000000</c:v>
                </c:pt>
                <c:pt idx="388">
                  <c:v>19340000000</c:v>
                </c:pt>
                <c:pt idx="389">
                  <c:v>36975000000</c:v>
                </c:pt>
                <c:pt idx="390">
                  <c:v>1808000000</c:v>
                </c:pt>
                <c:pt idx="391">
                  <c:v>2373000000</c:v>
                </c:pt>
                <c:pt idx="392">
                  <c:v>533000000</c:v>
                </c:pt>
                <c:pt idx="393">
                  <c:v>469000000</c:v>
                </c:pt>
                <c:pt idx="394">
                  <c:v>282000000</c:v>
                </c:pt>
                <c:pt idx="395">
                  <c:v>554000000</c:v>
                </c:pt>
                <c:pt idx="396">
                  <c:v>13000000</c:v>
                </c:pt>
                <c:pt idx="397">
                  <c:v>863000000</c:v>
                </c:pt>
                <c:pt idx="398">
                  <c:v>280000000</c:v>
                </c:pt>
                <c:pt idx="399">
                  <c:v>10000000</c:v>
                </c:pt>
                <c:pt idx="400">
                  <c:v>1002000000</c:v>
                </c:pt>
                <c:pt idx="401">
                  <c:v>73000000</c:v>
                </c:pt>
                <c:pt idx="402">
                  <c:v>431000000</c:v>
                </c:pt>
                <c:pt idx="403">
                  <c:v>406000000</c:v>
                </c:pt>
                <c:pt idx="404">
                  <c:v>235000000</c:v>
                </c:pt>
                <c:pt idx="405">
                  <c:v>9001000000</c:v>
                </c:pt>
                <c:pt idx="406">
                  <c:v>329000000</c:v>
                </c:pt>
                <c:pt idx="407">
                  <c:v>575000000</c:v>
                </c:pt>
                <c:pt idx="408">
                  <c:v>269000000</c:v>
                </c:pt>
                <c:pt idx="409">
                  <c:v>1640000000</c:v>
                </c:pt>
                <c:pt idx="410">
                  <c:v>13000000</c:v>
                </c:pt>
                <c:pt idx="411">
                  <c:v>48000000</c:v>
                </c:pt>
                <c:pt idx="412">
                  <c:v>15000000</c:v>
                </c:pt>
                <c:pt idx="413">
                  <c:v>41000000</c:v>
                </c:pt>
                <c:pt idx="414">
                  <c:v>97000000</c:v>
                </c:pt>
                <c:pt idx="415">
                  <c:v>469000000</c:v>
                </c:pt>
                <c:pt idx="416">
                  <c:v>549000000</c:v>
                </c:pt>
                <c:pt idx="417">
                  <c:v>2238000000</c:v>
                </c:pt>
                <c:pt idx="418">
                  <c:v>50000000</c:v>
                </c:pt>
                <c:pt idx="419">
                  <c:v>7477000000</c:v>
                </c:pt>
                <c:pt idx="420">
                  <c:v>289000000</c:v>
                </c:pt>
                <c:pt idx="421">
                  <c:v>347000000</c:v>
                </c:pt>
                <c:pt idx="422">
                  <c:v>469000000</c:v>
                </c:pt>
                <c:pt idx="423">
                  <c:v>37000000</c:v>
                </c:pt>
                <c:pt idx="424">
                  <c:v>413000000</c:v>
                </c:pt>
                <c:pt idx="425">
                  <c:v>410000000</c:v>
                </c:pt>
                <c:pt idx="426">
                  <c:v>25070000000</c:v>
                </c:pt>
                <c:pt idx="427">
                  <c:v>41234000000</c:v>
                </c:pt>
                <c:pt idx="428">
                  <c:v>2047000000</c:v>
                </c:pt>
                <c:pt idx="429">
                  <c:v>2842000000</c:v>
                </c:pt>
                <c:pt idx="430">
                  <c:v>522000000</c:v>
                </c:pt>
                <c:pt idx="431">
                  <c:v>469000000</c:v>
                </c:pt>
                <c:pt idx="432">
                  <c:v>321000000</c:v>
                </c:pt>
                <c:pt idx="433">
                  <c:v>545000000</c:v>
                </c:pt>
                <c:pt idx="434">
                  <c:v>12000000</c:v>
                </c:pt>
                <c:pt idx="435">
                  <c:v>917000000</c:v>
                </c:pt>
                <c:pt idx="436">
                  <c:v>244000000</c:v>
                </c:pt>
                <c:pt idx="437">
                  <c:v>10000000</c:v>
                </c:pt>
                <c:pt idx="438">
                  <c:v>935000000</c:v>
                </c:pt>
                <c:pt idx="439">
                  <c:v>79000000</c:v>
                </c:pt>
                <c:pt idx="440">
                  <c:v>458000000</c:v>
                </c:pt>
                <c:pt idx="441">
                  <c:v>446000000</c:v>
                </c:pt>
                <c:pt idx="442">
                  <c:v>213000000</c:v>
                </c:pt>
                <c:pt idx="443">
                  <c:v>9704000000</c:v>
                </c:pt>
                <c:pt idx="444">
                  <c:v>380000000</c:v>
                </c:pt>
                <c:pt idx="445">
                  <c:v>665000000</c:v>
                </c:pt>
                <c:pt idx="446">
                  <c:v>309000000</c:v>
                </c:pt>
                <c:pt idx="447">
                  <c:v>1764000000</c:v>
                </c:pt>
                <c:pt idx="448">
                  <c:v>14000000</c:v>
                </c:pt>
                <c:pt idx="449">
                  <c:v>48000000</c:v>
                </c:pt>
                <c:pt idx="450">
                  <c:v>13000000</c:v>
                </c:pt>
                <c:pt idx="451">
                  <c:v>49000000</c:v>
                </c:pt>
                <c:pt idx="452">
                  <c:v>192000000</c:v>
                </c:pt>
                <c:pt idx="453">
                  <c:v>469000000</c:v>
                </c:pt>
                <c:pt idx="454">
                  <c:v>797000000</c:v>
                </c:pt>
                <c:pt idx="455">
                  <c:v>2922000000</c:v>
                </c:pt>
                <c:pt idx="456">
                  <c:v>469000000</c:v>
                </c:pt>
                <c:pt idx="457">
                  <c:v>8213000000</c:v>
                </c:pt>
                <c:pt idx="458">
                  <c:v>296000000</c:v>
                </c:pt>
                <c:pt idx="459">
                  <c:v>384000000</c:v>
                </c:pt>
                <c:pt idx="460">
                  <c:v>469000000</c:v>
                </c:pt>
                <c:pt idx="461">
                  <c:v>40000000</c:v>
                </c:pt>
                <c:pt idx="462">
                  <c:v>411000000</c:v>
                </c:pt>
                <c:pt idx="463">
                  <c:v>559000000</c:v>
                </c:pt>
                <c:pt idx="464">
                  <c:v>26202000000</c:v>
                </c:pt>
                <c:pt idx="465">
                  <c:v>43010000000</c:v>
                </c:pt>
                <c:pt idx="466">
                  <c:v>2348000000</c:v>
                </c:pt>
                <c:pt idx="467">
                  <c:v>3364000000</c:v>
                </c:pt>
                <c:pt idx="468">
                  <c:v>567000000</c:v>
                </c:pt>
                <c:pt idx="469">
                  <c:v>469000000</c:v>
                </c:pt>
                <c:pt idx="470">
                  <c:v>545000000</c:v>
                </c:pt>
                <c:pt idx="471">
                  <c:v>13000000</c:v>
                </c:pt>
                <c:pt idx="472">
                  <c:v>944000000</c:v>
                </c:pt>
                <c:pt idx="473">
                  <c:v>286000000</c:v>
                </c:pt>
                <c:pt idx="474">
                  <c:v>10000000</c:v>
                </c:pt>
                <c:pt idx="475">
                  <c:v>914000000</c:v>
                </c:pt>
                <c:pt idx="476">
                  <c:v>82000000</c:v>
                </c:pt>
                <c:pt idx="477">
                  <c:v>474000000</c:v>
                </c:pt>
                <c:pt idx="478">
                  <c:v>464000000</c:v>
                </c:pt>
                <c:pt idx="479">
                  <c:v>165000000</c:v>
                </c:pt>
                <c:pt idx="480">
                  <c:v>10735000000</c:v>
                </c:pt>
                <c:pt idx="481">
                  <c:v>372000000</c:v>
                </c:pt>
                <c:pt idx="482">
                  <c:v>605000000</c:v>
                </c:pt>
                <c:pt idx="483">
                  <c:v>341000000</c:v>
                </c:pt>
                <c:pt idx="484">
                  <c:v>1950000000</c:v>
                </c:pt>
                <c:pt idx="485">
                  <c:v>14000000</c:v>
                </c:pt>
                <c:pt idx="486">
                  <c:v>49000000</c:v>
                </c:pt>
                <c:pt idx="487">
                  <c:v>14000000</c:v>
                </c:pt>
                <c:pt idx="488">
                  <c:v>58000000</c:v>
                </c:pt>
                <c:pt idx="489">
                  <c:v>469000000</c:v>
                </c:pt>
                <c:pt idx="490">
                  <c:v>469000000</c:v>
                </c:pt>
                <c:pt idx="491">
                  <c:v>1028000000</c:v>
                </c:pt>
                <c:pt idx="492">
                  <c:v>3202000000</c:v>
                </c:pt>
              </c:numCache>
            </c:numRef>
          </c:xVal>
          <c:yVal>
            <c:numRef>
              <c:f>'GDP WITH TOURISM'!$H$2:$H$2366</c:f>
              <c:numCache>
                <c:formatCode>[$$-1009]#,##0.00</c:formatCode>
                <c:ptCount val="495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79-4DB3-9847-0CFC37FD0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614911"/>
        <c:axId val="594618239"/>
      </c:scatterChart>
      <c:valAx>
        <c:axId val="59461491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18239"/>
        <c:crosses val="autoZero"/>
        <c:crossBetween val="midCat"/>
      </c:valAx>
      <c:valAx>
        <c:axId val="594618239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614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Tourism</a:t>
            </a:r>
            <a:r>
              <a:rPr lang="en-IN" baseline="0"/>
              <a:t> In bound vs GDP/capita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TOURISM'!$H$1</c:f>
              <c:strCache>
                <c:ptCount val="1"/>
                <c:pt idx="0">
                  <c:v>GDP/Capita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TOURISM'!$E$2:$E$2366</c:f>
              <c:numCache>
                <c:formatCode>0.00</c:formatCode>
                <c:ptCount val="495"/>
                <c:pt idx="0">
                  <c:v>291000000</c:v>
                </c:pt>
                <c:pt idx="1">
                  <c:v>3195000000</c:v>
                </c:pt>
                <c:pt idx="2">
                  <c:v>850000000</c:v>
                </c:pt>
                <c:pt idx="3">
                  <c:v>1753000000</c:v>
                </c:pt>
                <c:pt idx="4">
                  <c:v>733000000</c:v>
                </c:pt>
                <c:pt idx="5">
                  <c:v>111000000</c:v>
                </c:pt>
                <c:pt idx="6">
                  <c:v>431000000</c:v>
                </c:pt>
                <c:pt idx="7">
                  <c:v>101000000</c:v>
                </c:pt>
                <c:pt idx="8">
                  <c:v>1969000000</c:v>
                </c:pt>
                <c:pt idx="9">
                  <c:v>13035000000</c:v>
                </c:pt>
                <c:pt idx="10">
                  <c:v>1179000000</c:v>
                </c:pt>
                <c:pt idx="11">
                  <c:v>1313000000</c:v>
                </c:pt>
                <c:pt idx="12">
                  <c:v>1477000000</c:v>
                </c:pt>
                <c:pt idx="13">
                  <c:v>1948000000</c:v>
                </c:pt>
                <c:pt idx="14">
                  <c:v>227000000</c:v>
                </c:pt>
                <c:pt idx="15">
                  <c:v>2860000000</c:v>
                </c:pt>
                <c:pt idx="16">
                  <c:v>48000000</c:v>
                </c:pt>
                <c:pt idx="17">
                  <c:v>451000000</c:v>
                </c:pt>
                <c:pt idx="18">
                  <c:v>437000000</c:v>
                </c:pt>
                <c:pt idx="19">
                  <c:v>93000000</c:v>
                </c:pt>
                <c:pt idx="20">
                  <c:v>498000000</c:v>
                </c:pt>
                <c:pt idx="21">
                  <c:v>80000000</c:v>
                </c:pt>
                <c:pt idx="22">
                  <c:v>128000000</c:v>
                </c:pt>
                <c:pt idx="23">
                  <c:v>263000000</c:v>
                </c:pt>
                <c:pt idx="24">
                  <c:v>1577000000</c:v>
                </c:pt>
                <c:pt idx="25">
                  <c:v>9133000000</c:v>
                </c:pt>
                <c:pt idx="26">
                  <c:v>129000000</c:v>
                </c:pt>
                <c:pt idx="27">
                  <c:v>628000000</c:v>
                </c:pt>
                <c:pt idx="28">
                  <c:v>88000000</c:v>
                </c:pt>
                <c:pt idx="29">
                  <c:v>861000000</c:v>
                </c:pt>
                <c:pt idx="30">
                  <c:v>58000000</c:v>
                </c:pt>
                <c:pt idx="31">
                  <c:v>281000000</c:v>
                </c:pt>
                <c:pt idx="32">
                  <c:v>82000000</c:v>
                </c:pt>
                <c:pt idx="33">
                  <c:v>42000000</c:v>
                </c:pt>
                <c:pt idx="34">
                  <c:v>371000000</c:v>
                </c:pt>
                <c:pt idx="35">
                  <c:v>121000000000</c:v>
                </c:pt>
                <c:pt idx="36">
                  <c:v>827000000</c:v>
                </c:pt>
                <c:pt idx="37">
                  <c:v>469000000</c:v>
                </c:pt>
                <c:pt idx="38">
                  <c:v>272000000</c:v>
                </c:pt>
                <c:pt idx="39">
                  <c:v>2756000000</c:v>
                </c:pt>
                <c:pt idx="40">
                  <c:v>825000000</c:v>
                </c:pt>
                <c:pt idx="41">
                  <c:v>1665000000</c:v>
                </c:pt>
                <c:pt idx="42">
                  <c:v>706000000</c:v>
                </c:pt>
                <c:pt idx="43">
                  <c:v>111000000</c:v>
                </c:pt>
                <c:pt idx="44">
                  <c:v>351000000</c:v>
                </c:pt>
                <c:pt idx="45">
                  <c:v>119000000</c:v>
                </c:pt>
                <c:pt idx="46">
                  <c:v>1844000000</c:v>
                </c:pt>
                <c:pt idx="47">
                  <c:v>12680000000</c:v>
                </c:pt>
                <c:pt idx="48">
                  <c:v>1184000000</c:v>
                </c:pt>
                <c:pt idx="49">
                  <c:v>1483000000</c:v>
                </c:pt>
                <c:pt idx="50">
                  <c:v>1339000000</c:v>
                </c:pt>
                <c:pt idx="51">
                  <c:v>1840000000</c:v>
                </c:pt>
                <c:pt idx="52">
                  <c:v>271000000</c:v>
                </c:pt>
                <c:pt idx="53">
                  <c:v>2798000000</c:v>
                </c:pt>
                <c:pt idx="54">
                  <c:v>46000000</c:v>
                </c:pt>
                <c:pt idx="55">
                  <c:v>438000000</c:v>
                </c:pt>
                <c:pt idx="56">
                  <c:v>452000000</c:v>
                </c:pt>
                <c:pt idx="57">
                  <c:v>83000000</c:v>
                </c:pt>
                <c:pt idx="58">
                  <c:v>588000000</c:v>
                </c:pt>
                <c:pt idx="59">
                  <c:v>65000000</c:v>
                </c:pt>
                <c:pt idx="60">
                  <c:v>105000000</c:v>
                </c:pt>
                <c:pt idx="61">
                  <c:v>260000000</c:v>
                </c:pt>
                <c:pt idx="62">
                  <c:v>1494000000</c:v>
                </c:pt>
                <c:pt idx="63">
                  <c:v>9190000000</c:v>
                </c:pt>
                <c:pt idx="64">
                  <c:v>135000000</c:v>
                </c:pt>
                <c:pt idx="65">
                  <c:v>665000000</c:v>
                </c:pt>
                <c:pt idx="66">
                  <c:v>91000000</c:v>
                </c:pt>
                <c:pt idx="67">
                  <c:v>763000000</c:v>
                </c:pt>
                <c:pt idx="68">
                  <c:v>62000000</c:v>
                </c:pt>
                <c:pt idx="69">
                  <c:v>233000000</c:v>
                </c:pt>
                <c:pt idx="70">
                  <c:v>89000000</c:v>
                </c:pt>
                <c:pt idx="71">
                  <c:v>26000000</c:v>
                </c:pt>
                <c:pt idx="72">
                  <c:v>361000000</c:v>
                </c:pt>
                <c:pt idx="73">
                  <c:v>109000000000</c:v>
                </c:pt>
                <c:pt idx="74">
                  <c:v>700000000</c:v>
                </c:pt>
                <c:pt idx="75">
                  <c:v>677000000</c:v>
                </c:pt>
                <c:pt idx="76">
                  <c:v>274000000</c:v>
                </c:pt>
                <c:pt idx="77">
                  <c:v>1716000000</c:v>
                </c:pt>
                <c:pt idx="78">
                  <c:v>835000000</c:v>
                </c:pt>
                <c:pt idx="79">
                  <c:v>1773000000</c:v>
                </c:pt>
                <c:pt idx="80">
                  <c:v>666000000</c:v>
                </c:pt>
                <c:pt idx="81">
                  <c:v>121000000</c:v>
                </c:pt>
                <c:pt idx="82">
                  <c:v>378000000</c:v>
                </c:pt>
                <c:pt idx="83">
                  <c:v>143000000</c:v>
                </c:pt>
                <c:pt idx="84">
                  <c:v>2142000000</c:v>
                </c:pt>
                <c:pt idx="85">
                  <c:v>12744000000</c:v>
                </c:pt>
                <c:pt idx="86">
                  <c:v>1221000000</c:v>
                </c:pt>
                <c:pt idx="87">
                  <c:v>1237000000</c:v>
                </c:pt>
                <c:pt idx="88">
                  <c:v>1292000000</c:v>
                </c:pt>
                <c:pt idx="89">
                  <c:v>1769000000</c:v>
                </c:pt>
                <c:pt idx="90">
                  <c:v>217000000</c:v>
                </c:pt>
                <c:pt idx="91">
                  <c:v>2730000000</c:v>
                </c:pt>
                <c:pt idx="92">
                  <c:v>46000000</c:v>
                </c:pt>
                <c:pt idx="93">
                  <c:v>449000000</c:v>
                </c:pt>
                <c:pt idx="94">
                  <c:v>521000000</c:v>
                </c:pt>
                <c:pt idx="95">
                  <c:v>91000000</c:v>
                </c:pt>
                <c:pt idx="96">
                  <c:v>647000000</c:v>
                </c:pt>
                <c:pt idx="97">
                  <c:v>53000000</c:v>
                </c:pt>
                <c:pt idx="98">
                  <c:v>108000000</c:v>
                </c:pt>
                <c:pt idx="99">
                  <c:v>305000000</c:v>
                </c:pt>
                <c:pt idx="100">
                  <c:v>1482000000</c:v>
                </c:pt>
                <c:pt idx="101">
                  <c:v>9547000000</c:v>
                </c:pt>
                <c:pt idx="102">
                  <c:v>135000000</c:v>
                </c:pt>
                <c:pt idx="103">
                  <c:v>710000000</c:v>
                </c:pt>
                <c:pt idx="104">
                  <c:v>76000000</c:v>
                </c:pt>
                <c:pt idx="105">
                  <c:v>836000000</c:v>
                </c:pt>
                <c:pt idx="106">
                  <c:v>57000000</c:v>
                </c:pt>
                <c:pt idx="107">
                  <c:v>210000000</c:v>
                </c:pt>
                <c:pt idx="108">
                  <c:v>91000000</c:v>
                </c:pt>
                <c:pt idx="109">
                  <c:v>17000000</c:v>
                </c:pt>
                <c:pt idx="110">
                  <c:v>402000000</c:v>
                </c:pt>
                <c:pt idx="111">
                  <c:v>104000000000</c:v>
                </c:pt>
                <c:pt idx="112">
                  <c:v>409000000</c:v>
                </c:pt>
                <c:pt idx="113">
                  <c:v>484000000</c:v>
                </c:pt>
                <c:pt idx="114">
                  <c:v>300000000</c:v>
                </c:pt>
                <c:pt idx="115">
                  <c:v>2306000000</c:v>
                </c:pt>
                <c:pt idx="116">
                  <c:v>858000000</c:v>
                </c:pt>
                <c:pt idx="117">
                  <c:v>1770000000</c:v>
                </c:pt>
                <c:pt idx="118">
                  <c:v>767000000</c:v>
                </c:pt>
                <c:pt idx="119">
                  <c:v>150000000</c:v>
                </c:pt>
                <c:pt idx="120">
                  <c:v>348000000</c:v>
                </c:pt>
                <c:pt idx="121">
                  <c:v>243000000</c:v>
                </c:pt>
                <c:pt idx="122">
                  <c:v>2673000000</c:v>
                </c:pt>
                <c:pt idx="123">
                  <c:v>12236000000</c:v>
                </c:pt>
                <c:pt idx="124">
                  <c:v>1309000000</c:v>
                </c:pt>
                <c:pt idx="125">
                  <c:v>1191000000</c:v>
                </c:pt>
                <c:pt idx="126">
                  <c:v>1424000000</c:v>
                </c:pt>
                <c:pt idx="127">
                  <c:v>1999000000</c:v>
                </c:pt>
                <c:pt idx="128">
                  <c:v>223000000</c:v>
                </c:pt>
                <c:pt idx="129">
                  <c:v>3128000000</c:v>
                </c:pt>
                <c:pt idx="130">
                  <c:v>52000000</c:v>
                </c:pt>
                <c:pt idx="131">
                  <c:v>408000000</c:v>
                </c:pt>
                <c:pt idx="132">
                  <c:v>664000000</c:v>
                </c:pt>
                <c:pt idx="133">
                  <c:v>104000000</c:v>
                </c:pt>
                <c:pt idx="134">
                  <c:v>646000000</c:v>
                </c:pt>
                <c:pt idx="135">
                  <c:v>28000000</c:v>
                </c:pt>
                <c:pt idx="136">
                  <c:v>96000000</c:v>
                </c:pt>
                <c:pt idx="137">
                  <c:v>372000000</c:v>
                </c:pt>
                <c:pt idx="138">
                  <c:v>1621000000</c:v>
                </c:pt>
                <c:pt idx="139">
                  <c:v>10058000000</c:v>
                </c:pt>
                <c:pt idx="140">
                  <c:v>160000000</c:v>
                </c:pt>
                <c:pt idx="141">
                  <c:v>804000000</c:v>
                </c:pt>
                <c:pt idx="142">
                  <c:v>81000000</c:v>
                </c:pt>
                <c:pt idx="143">
                  <c:v>1023000000</c:v>
                </c:pt>
                <c:pt idx="144">
                  <c:v>75000000</c:v>
                </c:pt>
                <c:pt idx="145">
                  <c:v>282000000</c:v>
                </c:pt>
                <c:pt idx="146">
                  <c:v>91000000</c:v>
                </c:pt>
                <c:pt idx="147">
                  <c:v>18000000</c:v>
                </c:pt>
                <c:pt idx="148">
                  <c:v>437000000</c:v>
                </c:pt>
                <c:pt idx="149">
                  <c:v>102000000000</c:v>
                </c:pt>
                <c:pt idx="150">
                  <c:v>419000000</c:v>
                </c:pt>
                <c:pt idx="151">
                  <c:v>378000000</c:v>
                </c:pt>
                <c:pt idx="152">
                  <c:v>337000000</c:v>
                </c:pt>
                <c:pt idx="153">
                  <c:v>2660000000</c:v>
                </c:pt>
                <c:pt idx="154">
                  <c:v>1056000000</c:v>
                </c:pt>
                <c:pt idx="155">
                  <c:v>1897000000</c:v>
                </c:pt>
                <c:pt idx="156">
                  <c:v>784000000</c:v>
                </c:pt>
                <c:pt idx="157">
                  <c:v>168000000</c:v>
                </c:pt>
                <c:pt idx="158">
                  <c:v>426000000</c:v>
                </c:pt>
                <c:pt idx="159">
                  <c:v>283000000</c:v>
                </c:pt>
                <c:pt idx="160">
                  <c:v>3389000000</c:v>
                </c:pt>
                <c:pt idx="161">
                  <c:v>15135000000</c:v>
                </c:pt>
                <c:pt idx="162">
                  <c:v>1571000000</c:v>
                </c:pt>
                <c:pt idx="163">
                  <c:v>1369000000</c:v>
                </c:pt>
                <c:pt idx="164">
                  <c:v>1586000000</c:v>
                </c:pt>
                <c:pt idx="165">
                  <c:v>2114000000</c:v>
                </c:pt>
                <c:pt idx="166">
                  <c:v>224000000</c:v>
                </c:pt>
                <c:pt idx="167">
                  <c:v>3152000000</c:v>
                </c:pt>
                <c:pt idx="168">
                  <c:v>61000000</c:v>
                </c:pt>
                <c:pt idx="169">
                  <c:v>464000000</c:v>
                </c:pt>
                <c:pt idx="170">
                  <c:v>748000000</c:v>
                </c:pt>
                <c:pt idx="171">
                  <c:v>86000000</c:v>
                </c:pt>
                <c:pt idx="172">
                  <c:v>630000000</c:v>
                </c:pt>
                <c:pt idx="173">
                  <c:v>27000000</c:v>
                </c:pt>
                <c:pt idx="174">
                  <c:v>93000000</c:v>
                </c:pt>
                <c:pt idx="175">
                  <c:v>420000000</c:v>
                </c:pt>
                <c:pt idx="176">
                  <c:v>1733000000</c:v>
                </c:pt>
                <c:pt idx="177">
                  <c:v>11610000000</c:v>
                </c:pt>
                <c:pt idx="178">
                  <c:v>192000000</c:v>
                </c:pt>
                <c:pt idx="179">
                  <c:v>903000000</c:v>
                </c:pt>
                <c:pt idx="180">
                  <c:v>87000000</c:v>
                </c:pt>
                <c:pt idx="181">
                  <c:v>1232000000</c:v>
                </c:pt>
                <c:pt idx="182">
                  <c:v>103000000</c:v>
                </c:pt>
                <c:pt idx="183">
                  <c:v>326000000</c:v>
                </c:pt>
                <c:pt idx="184">
                  <c:v>96000000</c:v>
                </c:pt>
                <c:pt idx="185">
                  <c:v>52000000</c:v>
                </c:pt>
                <c:pt idx="186">
                  <c:v>568000000</c:v>
                </c:pt>
                <c:pt idx="187">
                  <c:v>116000000000</c:v>
                </c:pt>
                <c:pt idx="188">
                  <c:v>591000000</c:v>
                </c:pt>
                <c:pt idx="189">
                  <c:v>554000000</c:v>
                </c:pt>
                <c:pt idx="190">
                  <c:v>309000000</c:v>
                </c:pt>
                <c:pt idx="191">
                  <c:v>3209000000</c:v>
                </c:pt>
                <c:pt idx="192">
                  <c:v>1097000000</c:v>
                </c:pt>
                <c:pt idx="193">
                  <c:v>2081000000</c:v>
                </c:pt>
                <c:pt idx="194">
                  <c:v>1081000000</c:v>
                </c:pt>
                <c:pt idx="195">
                  <c:v>214000000</c:v>
                </c:pt>
                <c:pt idx="196">
                  <c:v>429000000</c:v>
                </c:pt>
                <c:pt idx="197">
                  <c:v>345000000</c:v>
                </c:pt>
                <c:pt idx="198">
                  <c:v>4168000000</c:v>
                </c:pt>
                <c:pt idx="199">
                  <c:v>15887000000</c:v>
                </c:pt>
                <c:pt idx="200">
                  <c:v>1682000000</c:v>
                </c:pt>
                <c:pt idx="201">
                  <c:v>1574000000</c:v>
                </c:pt>
                <c:pt idx="202">
                  <c:v>1810000000</c:v>
                </c:pt>
                <c:pt idx="203">
                  <c:v>2591000000</c:v>
                </c:pt>
                <c:pt idx="204">
                  <c:v>244000000</c:v>
                </c:pt>
                <c:pt idx="205">
                  <c:v>3518000000</c:v>
                </c:pt>
                <c:pt idx="206">
                  <c:v>57000000</c:v>
                </c:pt>
                <c:pt idx="207">
                  <c:v>488000000</c:v>
                </c:pt>
                <c:pt idx="208">
                  <c:v>656000000</c:v>
                </c:pt>
                <c:pt idx="209">
                  <c:v>71000000</c:v>
                </c:pt>
                <c:pt idx="210">
                  <c:v>791000000</c:v>
                </c:pt>
                <c:pt idx="211">
                  <c:v>35000000</c:v>
                </c:pt>
                <c:pt idx="212">
                  <c:v>80000000</c:v>
                </c:pt>
                <c:pt idx="213">
                  <c:v>465000000</c:v>
                </c:pt>
                <c:pt idx="214">
                  <c:v>1783000000</c:v>
                </c:pt>
                <c:pt idx="215">
                  <c:v>12801000000</c:v>
                </c:pt>
                <c:pt idx="216">
                  <c:v>206000000</c:v>
                </c:pt>
                <c:pt idx="217">
                  <c:v>1108000000</c:v>
                </c:pt>
                <c:pt idx="218">
                  <c:v>96000000</c:v>
                </c:pt>
                <c:pt idx="219">
                  <c:v>1438000000</c:v>
                </c:pt>
                <c:pt idx="220">
                  <c:v>121000000</c:v>
                </c:pt>
                <c:pt idx="221">
                  <c:v>382000000</c:v>
                </c:pt>
                <c:pt idx="222">
                  <c:v>104000000</c:v>
                </c:pt>
                <c:pt idx="223">
                  <c:v>96000000</c:v>
                </c:pt>
                <c:pt idx="224">
                  <c:v>593000000</c:v>
                </c:pt>
                <c:pt idx="225">
                  <c:v>127000000000</c:v>
                </c:pt>
                <c:pt idx="226">
                  <c:v>699000000</c:v>
                </c:pt>
                <c:pt idx="227">
                  <c:v>722000000</c:v>
                </c:pt>
                <c:pt idx="228">
                  <c:v>327000000</c:v>
                </c:pt>
                <c:pt idx="229">
                  <c:v>3899000000</c:v>
                </c:pt>
                <c:pt idx="230">
                  <c:v>1064000000</c:v>
                </c:pt>
                <c:pt idx="231">
                  <c:v>2066000000</c:v>
                </c:pt>
                <c:pt idx="232">
                  <c:v>1235000000</c:v>
                </c:pt>
                <c:pt idx="233">
                  <c:v>260000000</c:v>
                </c:pt>
                <c:pt idx="234">
                  <c:v>495000000</c:v>
                </c:pt>
                <c:pt idx="235">
                  <c:v>330000000</c:v>
                </c:pt>
                <c:pt idx="236">
                  <c:v>4577000000</c:v>
                </c:pt>
                <c:pt idx="237">
                  <c:v>16837000000</c:v>
                </c:pt>
                <c:pt idx="238">
                  <c:v>1891000000</c:v>
                </c:pt>
                <c:pt idx="239">
                  <c:v>2009000000</c:v>
                </c:pt>
                <c:pt idx="240">
                  <c:v>1865000000</c:v>
                </c:pt>
                <c:pt idx="241">
                  <c:v>2414000000</c:v>
                </c:pt>
                <c:pt idx="242">
                  <c:v>277000000</c:v>
                </c:pt>
                <c:pt idx="243">
                  <c:v>3917000000</c:v>
                </c:pt>
                <c:pt idx="244">
                  <c:v>72000000</c:v>
                </c:pt>
                <c:pt idx="245">
                  <c:v>492000000</c:v>
                </c:pt>
                <c:pt idx="246">
                  <c:v>686000000</c:v>
                </c:pt>
                <c:pt idx="247">
                  <c:v>94000000</c:v>
                </c:pt>
                <c:pt idx="248">
                  <c:v>919000000</c:v>
                </c:pt>
                <c:pt idx="249">
                  <c:v>37000000</c:v>
                </c:pt>
                <c:pt idx="250">
                  <c:v>126000000</c:v>
                </c:pt>
                <c:pt idx="251">
                  <c:v>516000000</c:v>
                </c:pt>
                <c:pt idx="252">
                  <c:v>2094000000</c:v>
                </c:pt>
                <c:pt idx="253">
                  <c:v>13329000000</c:v>
                </c:pt>
                <c:pt idx="254">
                  <c:v>231000000</c:v>
                </c:pt>
                <c:pt idx="255">
                  <c:v>1425000000</c:v>
                </c:pt>
                <c:pt idx="256">
                  <c:v>112000000</c:v>
                </c:pt>
                <c:pt idx="257">
                  <c:v>1775000000</c:v>
                </c:pt>
                <c:pt idx="258">
                  <c:v>132000000</c:v>
                </c:pt>
                <c:pt idx="259">
                  <c:v>294000000</c:v>
                </c:pt>
                <c:pt idx="260">
                  <c:v>113000000</c:v>
                </c:pt>
                <c:pt idx="261">
                  <c:v>109000000</c:v>
                </c:pt>
                <c:pt idx="262">
                  <c:v>517000000</c:v>
                </c:pt>
                <c:pt idx="263">
                  <c:v>133000000000</c:v>
                </c:pt>
                <c:pt idx="264">
                  <c:v>711000000</c:v>
                </c:pt>
                <c:pt idx="265">
                  <c:v>843000000</c:v>
                </c:pt>
                <c:pt idx="266">
                  <c:v>338000000</c:v>
                </c:pt>
                <c:pt idx="267">
                  <c:v>4984000000</c:v>
                </c:pt>
                <c:pt idx="268">
                  <c:v>1213000000</c:v>
                </c:pt>
                <c:pt idx="269">
                  <c:v>2198000000</c:v>
                </c:pt>
                <c:pt idx="270">
                  <c:v>1224000000</c:v>
                </c:pt>
                <c:pt idx="271">
                  <c:v>289000000</c:v>
                </c:pt>
                <c:pt idx="272">
                  <c:v>569000000</c:v>
                </c:pt>
                <c:pt idx="273">
                  <c:v>326000000</c:v>
                </c:pt>
                <c:pt idx="274">
                  <c:v>5284000000</c:v>
                </c:pt>
                <c:pt idx="275">
                  <c:v>17961000000</c:v>
                </c:pt>
                <c:pt idx="276">
                  <c:v>2226000000</c:v>
                </c:pt>
                <c:pt idx="277">
                  <c:v>2262000000</c:v>
                </c:pt>
                <c:pt idx="278">
                  <c:v>2221000000</c:v>
                </c:pt>
                <c:pt idx="279">
                  <c:v>2415000000</c:v>
                </c:pt>
                <c:pt idx="280">
                  <c:v>329000000</c:v>
                </c:pt>
                <c:pt idx="281">
                  <c:v>4064000000</c:v>
                </c:pt>
                <c:pt idx="282">
                  <c:v>74000000</c:v>
                </c:pt>
                <c:pt idx="283">
                  <c:v>626000000</c:v>
                </c:pt>
                <c:pt idx="284">
                  <c:v>793000000</c:v>
                </c:pt>
                <c:pt idx="285">
                  <c:v>129000000</c:v>
                </c:pt>
                <c:pt idx="286">
                  <c:v>1055000000</c:v>
                </c:pt>
                <c:pt idx="287">
                  <c:v>50000000</c:v>
                </c:pt>
                <c:pt idx="288">
                  <c:v>190000000</c:v>
                </c:pt>
                <c:pt idx="289">
                  <c:v>547000000</c:v>
                </c:pt>
                <c:pt idx="290">
                  <c:v>2142000000</c:v>
                </c:pt>
                <c:pt idx="291">
                  <c:v>14055000000</c:v>
                </c:pt>
                <c:pt idx="292">
                  <c:v>255000000</c:v>
                </c:pt>
                <c:pt idx="293">
                  <c:v>1806000000</c:v>
                </c:pt>
                <c:pt idx="294">
                  <c:v>121000000</c:v>
                </c:pt>
                <c:pt idx="295">
                  <c:v>2007000000</c:v>
                </c:pt>
                <c:pt idx="296">
                  <c:v>125000000</c:v>
                </c:pt>
                <c:pt idx="297">
                  <c:v>302000000</c:v>
                </c:pt>
                <c:pt idx="298">
                  <c:v>110000000</c:v>
                </c:pt>
                <c:pt idx="299">
                  <c:v>73000000</c:v>
                </c:pt>
                <c:pt idx="300">
                  <c:v>621000000</c:v>
                </c:pt>
                <c:pt idx="301">
                  <c:v>149000000000</c:v>
                </c:pt>
                <c:pt idx="302">
                  <c:v>928000000</c:v>
                </c:pt>
                <c:pt idx="303">
                  <c:v>972000000</c:v>
                </c:pt>
                <c:pt idx="304">
                  <c:v>334000000</c:v>
                </c:pt>
                <c:pt idx="305">
                  <c:v>5295000000</c:v>
                </c:pt>
                <c:pt idx="306">
                  <c:v>1353000000</c:v>
                </c:pt>
                <c:pt idx="307">
                  <c:v>2155000000</c:v>
                </c:pt>
                <c:pt idx="308">
                  <c:v>1244000000</c:v>
                </c:pt>
                <c:pt idx="309">
                  <c:v>278000000</c:v>
                </c:pt>
                <c:pt idx="310">
                  <c:v>431000000</c:v>
                </c:pt>
                <c:pt idx="311">
                  <c:v>302000000</c:v>
                </c:pt>
                <c:pt idx="312">
                  <c:v>6109000000</c:v>
                </c:pt>
                <c:pt idx="313">
                  <c:v>18191000000</c:v>
                </c:pt>
                <c:pt idx="314">
                  <c:v>2537000000</c:v>
                </c:pt>
                <c:pt idx="315">
                  <c:v>2438000000</c:v>
                </c:pt>
                <c:pt idx="316">
                  <c:v>2533000000</c:v>
                </c:pt>
                <c:pt idx="317">
                  <c:v>2347000000</c:v>
                </c:pt>
                <c:pt idx="318">
                  <c:v>383000000</c:v>
                </c:pt>
                <c:pt idx="319">
                  <c:v>4166000000</c:v>
                </c:pt>
                <c:pt idx="320">
                  <c:v>76000000</c:v>
                </c:pt>
                <c:pt idx="321">
                  <c:v>745000000</c:v>
                </c:pt>
                <c:pt idx="322">
                  <c:v>711000000</c:v>
                </c:pt>
                <c:pt idx="323">
                  <c:v>127000000</c:v>
                </c:pt>
                <c:pt idx="324">
                  <c:v>1068000000</c:v>
                </c:pt>
                <c:pt idx="325">
                  <c:v>59000000</c:v>
                </c:pt>
                <c:pt idx="326">
                  <c:v>276000000</c:v>
                </c:pt>
                <c:pt idx="327">
                  <c:v>620000000</c:v>
                </c:pt>
                <c:pt idx="328">
                  <c:v>2222000000</c:v>
                </c:pt>
                <c:pt idx="329">
                  <c:v>14726000000</c:v>
                </c:pt>
                <c:pt idx="330">
                  <c:v>301000000</c:v>
                </c:pt>
                <c:pt idx="331">
                  <c:v>2208000000</c:v>
                </c:pt>
                <c:pt idx="332">
                  <c:v>128000000</c:v>
                </c:pt>
                <c:pt idx="333">
                  <c:v>2396000000</c:v>
                </c:pt>
                <c:pt idx="334">
                  <c:v>110000000</c:v>
                </c:pt>
                <c:pt idx="335">
                  <c:v>311000000</c:v>
                </c:pt>
                <c:pt idx="336">
                  <c:v>96000000</c:v>
                </c:pt>
                <c:pt idx="337">
                  <c:v>83000000</c:v>
                </c:pt>
                <c:pt idx="338">
                  <c:v>557000000</c:v>
                </c:pt>
                <c:pt idx="339">
                  <c:v>171000000000</c:v>
                </c:pt>
                <c:pt idx="340">
                  <c:v>1195000000</c:v>
                </c:pt>
                <c:pt idx="341">
                  <c:v>1097000000</c:v>
                </c:pt>
                <c:pt idx="342">
                  <c:v>305000000</c:v>
                </c:pt>
                <c:pt idx="343">
                  <c:v>4476000000</c:v>
                </c:pt>
                <c:pt idx="344">
                  <c:v>1224000000</c:v>
                </c:pt>
                <c:pt idx="345">
                  <c:v>2025000000</c:v>
                </c:pt>
                <c:pt idx="346">
                  <c:v>1122000000</c:v>
                </c:pt>
                <c:pt idx="347">
                  <c:v>256000000</c:v>
                </c:pt>
                <c:pt idx="348">
                  <c:v>366000000</c:v>
                </c:pt>
                <c:pt idx="349">
                  <c:v>306000000</c:v>
                </c:pt>
                <c:pt idx="350">
                  <c:v>5635000000</c:v>
                </c:pt>
                <c:pt idx="351">
                  <c:v>15568000000</c:v>
                </c:pt>
                <c:pt idx="352">
                  <c:v>2350000000</c:v>
                </c:pt>
                <c:pt idx="353">
                  <c:v>2609000000</c:v>
                </c:pt>
                <c:pt idx="354">
                  <c:v>2001000000</c:v>
                </c:pt>
                <c:pt idx="355">
                  <c:v>2082000000</c:v>
                </c:pt>
                <c:pt idx="356">
                  <c:v>378000000</c:v>
                </c:pt>
                <c:pt idx="357">
                  <c:v>4049000000</c:v>
                </c:pt>
                <c:pt idx="358">
                  <c:v>79000000</c:v>
                </c:pt>
                <c:pt idx="359">
                  <c:v>674000000</c:v>
                </c:pt>
                <c:pt idx="360">
                  <c:v>549000000</c:v>
                </c:pt>
                <c:pt idx="361">
                  <c:v>112000000</c:v>
                </c:pt>
                <c:pt idx="362">
                  <c:v>1179000000</c:v>
                </c:pt>
                <c:pt idx="363">
                  <c:v>35000000</c:v>
                </c:pt>
                <c:pt idx="364">
                  <c:v>312000000</c:v>
                </c:pt>
                <c:pt idx="365">
                  <c:v>616000000</c:v>
                </c:pt>
                <c:pt idx="366">
                  <c:v>2070000000</c:v>
                </c:pt>
                <c:pt idx="367">
                  <c:v>12542000000</c:v>
                </c:pt>
                <c:pt idx="368">
                  <c:v>334000000</c:v>
                </c:pt>
                <c:pt idx="369">
                  <c:v>2280000000</c:v>
                </c:pt>
                <c:pt idx="370">
                  <c:v>225000000</c:v>
                </c:pt>
                <c:pt idx="371">
                  <c:v>2440000000</c:v>
                </c:pt>
                <c:pt idx="372">
                  <c:v>83000000</c:v>
                </c:pt>
                <c:pt idx="373">
                  <c:v>296000000</c:v>
                </c:pt>
                <c:pt idx="374">
                  <c:v>88000000</c:v>
                </c:pt>
                <c:pt idx="375">
                  <c:v>70000000</c:v>
                </c:pt>
                <c:pt idx="376">
                  <c:v>548000000</c:v>
                </c:pt>
                <c:pt idx="377">
                  <c:v>150000000000</c:v>
                </c:pt>
                <c:pt idx="378">
                  <c:v>1460000000</c:v>
                </c:pt>
                <c:pt idx="379">
                  <c:v>1055000000</c:v>
                </c:pt>
                <c:pt idx="380">
                  <c:v>298000000</c:v>
                </c:pt>
                <c:pt idx="381">
                  <c:v>5629000000</c:v>
                </c:pt>
                <c:pt idx="382">
                  <c:v>1256000000</c:v>
                </c:pt>
                <c:pt idx="383">
                  <c:v>2159000000</c:v>
                </c:pt>
                <c:pt idx="384">
                  <c:v>1074000000</c:v>
                </c:pt>
                <c:pt idx="385">
                  <c:v>264000000</c:v>
                </c:pt>
                <c:pt idx="386">
                  <c:v>442000000</c:v>
                </c:pt>
                <c:pt idx="387">
                  <c:v>339000000</c:v>
                </c:pt>
                <c:pt idx="388">
                  <c:v>6180000000</c:v>
                </c:pt>
                <c:pt idx="389">
                  <c:v>18438000000</c:v>
                </c:pt>
                <c:pt idx="390">
                  <c:v>2422000000</c:v>
                </c:pt>
                <c:pt idx="391">
                  <c:v>2727000000</c:v>
                </c:pt>
                <c:pt idx="392">
                  <c:v>2179000000</c:v>
                </c:pt>
                <c:pt idx="393">
                  <c:v>2218000000</c:v>
                </c:pt>
                <c:pt idx="394">
                  <c:v>438000000</c:v>
                </c:pt>
                <c:pt idx="395">
                  <c:v>4209000000</c:v>
                </c:pt>
                <c:pt idx="396">
                  <c:v>95000000</c:v>
                </c:pt>
                <c:pt idx="397">
                  <c:v>786000000</c:v>
                </c:pt>
                <c:pt idx="398">
                  <c:v>646000000</c:v>
                </c:pt>
                <c:pt idx="399">
                  <c:v>112000000</c:v>
                </c:pt>
                <c:pt idx="400">
                  <c:v>1379000000</c:v>
                </c:pt>
                <c:pt idx="401">
                  <c:v>80000000</c:v>
                </c:pt>
                <c:pt idx="402">
                  <c:v>169000000</c:v>
                </c:pt>
                <c:pt idx="403">
                  <c:v>627000000</c:v>
                </c:pt>
                <c:pt idx="404">
                  <c:v>2095000000</c:v>
                </c:pt>
                <c:pt idx="405">
                  <c:v>12628000000</c:v>
                </c:pt>
                <c:pt idx="406">
                  <c:v>309000000</c:v>
                </c:pt>
                <c:pt idx="407">
                  <c:v>2552000000</c:v>
                </c:pt>
                <c:pt idx="408">
                  <c:v>243000000</c:v>
                </c:pt>
                <c:pt idx="409">
                  <c:v>2475000000</c:v>
                </c:pt>
                <c:pt idx="410">
                  <c:v>90000000</c:v>
                </c:pt>
                <c:pt idx="411">
                  <c:v>309000000</c:v>
                </c:pt>
                <c:pt idx="412">
                  <c:v>86000000</c:v>
                </c:pt>
                <c:pt idx="413">
                  <c:v>69000000</c:v>
                </c:pt>
                <c:pt idx="414">
                  <c:v>630000000</c:v>
                </c:pt>
                <c:pt idx="415">
                  <c:v>165000000000</c:v>
                </c:pt>
                <c:pt idx="416">
                  <c:v>1669000000</c:v>
                </c:pt>
                <c:pt idx="417">
                  <c:v>794000000</c:v>
                </c:pt>
                <c:pt idx="418">
                  <c:v>312000000</c:v>
                </c:pt>
                <c:pt idx="419">
                  <c:v>6060000000</c:v>
                </c:pt>
                <c:pt idx="420">
                  <c:v>1360000000</c:v>
                </c:pt>
                <c:pt idx="421">
                  <c:v>2223000000</c:v>
                </c:pt>
                <c:pt idx="422">
                  <c:v>723000000</c:v>
                </c:pt>
                <c:pt idx="423">
                  <c:v>248000000</c:v>
                </c:pt>
                <c:pt idx="424">
                  <c:v>472000000</c:v>
                </c:pt>
                <c:pt idx="425">
                  <c:v>499000000</c:v>
                </c:pt>
                <c:pt idx="426">
                  <c:v>6830000000</c:v>
                </c:pt>
                <c:pt idx="427">
                  <c:v>19989000000</c:v>
                </c:pt>
                <c:pt idx="428">
                  <c:v>2751000000</c:v>
                </c:pt>
                <c:pt idx="429">
                  <c:v>2992000000</c:v>
                </c:pt>
                <c:pt idx="430">
                  <c:v>2375000000</c:v>
                </c:pt>
                <c:pt idx="431">
                  <c:v>2503000000</c:v>
                </c:pt>
                <c:pt idx="432">
                  <c:v>540000000</c:v>
                </c:pt>
                <c:pt idx="433">
                  <c:v>4436000000</c:v>
                </c:pt>
                <c:pt idx="434">
                  <c:v>113000000</c:v>
                </c:pt>
                <c:pt idx="435">
                  <c:v>849000000</c:v>
                </c:pt>
                <c:pt idx="436">
                  <c:v>729000000</c:v>
                </c:pt>
                <c:pt idx="437">
                  <c:v>117000000</c:v>
                </c:pt>
                <c:pt idx="438">
                  <c:v>1350000000</c:v>
                </c:pt>
                <c:pt idx="439">
                  <c:v>95000000</c:v>
                </c:pt>
                <c:pt idx="440">
                  <c:v>162000000</c:v>
                </c:pt>
                <c:pt idx="441">
                  <c:v>642000000</c:v>
                </c:pt>
                <c:pt idx="442">
                  <c:v>2055000000</c:v>
                </c:pt>
                <c:pt idx="443">
                  <c:v>12458000000</c:v>
                </c:pt>
                <c:pt idx="444">
                  <c:v>378000000</c:v>
                </c:pt>
                <c:pt idx="445">
                  <c:v>2925000000</c:v>
                </c:pt>
                <c:pt idx="446">
                  <c:v>281000000</c:v>
                </c:pt>
                <c:pt idx="447">
                  <c:v>2912000000</c:v>
                </c:pt>
                <c:pt idx="448">
                  <c:v>94000000</c:v>
                </c:pt>
                <c:pt idx="449">
                  <c:v>321000000</c:v>
                </c:pt>
                <c:pt idx="450">
                  <c:v>92000000</c:v>
                </c:pt>
                <c:pt idx="451">
                  <c:v>69000000</c:v>
                </c:pt>
                <c:pt idx="452">
                  <c:v>650000000</c:v>
                </c:pt>
                <c:pt idx="453">
                  <c:v>185000000000</c:v>
                </c:pt>
                <c:pt idx="454">
                  <c:v>2401000000</c:v>
                </c:pt>
                <c:pt idx="455">
                  <c:v>805000000</c:v>
                </c:pt>
                <c:pt idx="456">
                  <c:v>723000000</c:v>
                </c:pt>
                <c:pt idx="457">
                  <c:v>5655000000</c:v>
                </c:pt>
                <c:pt idx="458">
                  <c:v>1414000000</c:v>
                </c:pt>
                <c:pt idx="459">
                  <c:v>2415000000</c:v>
                </c:pt>
                <c:pt idx="460">
                  <c:v>723000000</c:v>
                </c:pt>
                <c:pt idx="461">
                  <c:v>299000000</c:v>
                </c:pt>
                <c:pt idx="462">
                  <c:v>461000000</c:v>
                </c:pt>
                <c:pt idx="463">
                  <c:v>581000000</c:v>
                </c:pt>
                <c:pt idx="464">
                  <c:v>6890000000</c:v>
                </c:pt>
                <c:pt idx="465">
                  <c:v>20696000000</c:v>
                </c:pt>
                <c:pt idx="466">
                  <c:v>3180000000</c:v>
                </c:pt>
                <c:pt idx="467">
                  <c:v>3257000000</c:v>
                </c:pt>
                <c:pt idx="468">
                  <c:v>2544000000</c:v>
                </c:pt>
                <c:pt idx="469">
                  <c:v>2614000000</c:v>
                </c:pt>
                <c:pt idx="470">
                  <c:v>4736000000</c:v>
                </c:pt>
                <c:pt idx="471">
                  <c:v>110000000</c:v>
                </c:pt>
                <c:pt idx="472">
                  <c:v>1039000000</c:v>
                </c:pt>
                <c:pt idx="473">
                  <c:v>894000000</c:v>
                </c:pt>
                <c:pt idx="474">
                  <c:v>110000000</c:v>
                </c:pt>
                <c:pt idx="475">
                  <c:v>1419000000</c:v>
                </c:pt>
                <c:pt idx="476">
                  <c:v>64000000</c:v>
                </c:pt>
                <c:pt idx="477">
                  <c:v>170000000</c:v>
                </c:pt>
                <c:pt idx="478">
                  <c:v>666000000</c:v>
                </c:pt>
                <c:pt idx="479">
                  <c:v>2070000000</c:v>
                </c:pt>
                <c:pt idx="480">
                  <c:v>13320000000</c:v>
                </c:pt>
                <c:pt idx="481">
                  <c:v>422000000</c:v>
                </c:pt>
                <c:pt idx="482">
                  <c:v>3784000000</c:v>
                </c:pt>
                <c:pt idx="483">
                  <c:v>265000000</c:v>
                </c:pt>
                <c:pt idx="484">
                  <c:v>3288000000</c:v>
                </c:pt>
                <c:pt idx="485">
                  <c:v>94000000</c:v>
                </c:pt>
                <c:pt idx="486">
                  <c:v>335000000</c:v>
                </c:pt>
                <c:pt idx="487">
                  <c:v>93000000</c:v>
                </c:pt>
                <c:pt idx="488">
                  <c:v>79000000</c:v>
                </c:pt>
                <c:pt idx="489">
                  <c:v>723000000</c:v>
                </c:pt>
                <c:pt idx="490">
                  <c:v>200000000000</c:v>
                </c:pt>
                <c:pt idx="491">
                  <c:v>2222000000</c:v>
                </c:pt>
                <c:pt idx="492">
                  <c:v>904000000</c:v>
                </c:pt>
              </c:numCache>
            </c:numRef>
          </c:xVal>
          <c:yVal>
            <c:numRef>
              <c:f>('GDP WITH TOURISM'!$H$2:$H$2366,'GDP WITH TOURISM'!$D$1,'GDP WITH TOURISM'!$D$1872:$D$1048576)</c:f>
              <c:numCache>
                <c:formatCode>[$$-1009]#,##0.00</c:formatCode>
                <c:ptCount val="1047201"/>
                <c:pt idx="0">
                  <c:v>15378.040310117452</c:v>
                </c:pt>
                <c:pt idx="1">
                  <c:v>9321.7184360313458</c:v>
                </c:pt>
                <c:pt idx="2">
                  <c:v>20619.565850007704</c:v>
                </c:pt>
                <c:pt idx="3">
                  <c:v>21250.581846392553</c:v>
                </c:pt>
                <c:pt idx="4">
                  <c:v>11648.452412141172</c:v>
                </c:pt>
                <c:pt idx="5">
                  <c:v>3654.1991357414099</c:v>
                </c:pt>
                <c:pt idx="6">
                  <c:v>59522.956997072761</c:v>
                </c:pt>
                <c:pt idx="7">
                  <c:v>930.57481226908476</c:v>
                </c:pt>
                <c:pt idx="8">
                  <c:v>2888.1710815933661</c:v>
                </c:pt>
                <c:pt idx="9">
                  <c:v>24472.1268000663</c:v>
                </c:pt>
                <c:pt idx="10">
                  <c:v>5036.7646955864093</c:v>
                </c:pt>
                <c:pt idx="11">
                  <c:v>2373.1670896704954</c:v>
                </c:pt>
                <c:pt idx="12">
                  <c:v>4457.8556367741348</c:v>
                </c:pt>
                <c:pt idx="13">
                  <c:v>3828.5695201184799</c:v>
                </c:pt>
                <c:pt idx="14">
                  <c:v>1731.5103549740916</c:v>
                </c:pt>
                <c:pt idx="15">
                  <c:v>487517.399388625</c:v>
                </c:pt>
                <c:pt idx="16">
                  <c:v>28.852900965260993</c:v>
                </c:pt>
                <c:pt idx="17">
                  <c:v>7854.2812522131153</c:v>
                </c:pt>
                <c:pt idx="18">
                  <c:v>330083.62989323842</c:v>
                </c:pt>
                <c:pt idx="19">
                  <c:v>7467.9086301909074</c:v>
                </c:pt>
                <c:pt idx="20">
                  <c:v>3044.6759470101479</c:v>
                </c:pt>
                <c:pt idx="21">
                  <c:v>2337.6797511252958</c:v>
                </c:pt>
                <c:pt idx="22">
                  <c:v>686.07659688462684</c:v>
                </c:pt>
                <c:pt idx="23">
                  <c:v>2211.4642751470155</c:v>
                </c:pt>
                <c:pt idx="24">
                  <c:v>5281.8783234191542</c:v>
                </c:pt>
                <c:pt idx="25">
                  <c:v>10589.793035684223</c:v>
                </c:pt>
                <c:pt idx="26">
                  <c:v>1642.9853810685131</c:v>
                </c:pt>
                <c:pt idx="27">
                  <c:v>8486.6433679061101</c:v>
                </c:pt>
                <c:pt idx="28">
                  <c:v>2977.4111803684796</c:v>
                </c:pt>
                <c:pt idx="29">
                  <c:v>5730.7515976873919</c:v>
                </c:pt>
                <c:pt idx="30">
                  <c:v>15198.977296680134</c:v>
                </c:pt>
                <c:pt idx="31">
                  <c:v>7978.5294713569374</c:v>
                </c:pt>
                <c:pt idx="32">
                  <c:v>6274.8457973808354</c:v>
                </c:pt>
                <c:pt idx="33">
                  <c:v>9349.7284879186063</c:v>
                </c:pt>
                <c:pt idx="34">
                  <c:v>18672.4934833357</c:v>
                </c:pt>
                <c:pt idx="35">
                  <c:v>57413.742470466772</c:v>
                </c:pt>
                <c:pt idx="36">
                  <c:v>15057.738285873969</c:v>
                </c:pt>
                <c:pt idx="37">
                  <c:v>15609.922059782068</c:v>
                </c:pt>
                <c:pt idx="38">
                  <c:v>9974.3376259940233</c:v>
                </c:pt>
                <c:pt idx="39">
                  <c:v>9229.1113752795191</c:v>
                </c:pt>
                <c:pt idx="40">
                  <c:v>20167.63745774754</c:v>
                </c:pt>
                <c:pt idx="41">
                  <c:v>20882.665302552763</c:v>
                </c:pt>
                <c:pt idx="42">
                  <c:v>11600.433849181502</c:v>
                </c:pt>
                <c:pt idx="43">
                  <c:v>3555.6601399685151</c:v>
                </c:pt>
                <c:pt idx="44">
                  <c:v>58883.959426596695</c:v>
                </c:pt>
                <c:pt idx="45">
                  <c:v>911.91890983411588</c:v>
                </c:pt>
                <c:pt idx="46">
                  <c:v>2847.9692157130712</c:v>
                </c:pt>
                <c:pt idx="47">
                  <c:v>24226.318210920181</c:v>
                </c:pt>
                <c:pt idx="48">
                  <c:v>4977.2202806022706</c:v>
                </c:pt>
                <c:pt idx="49">
                  <c:v>2334.5103262071261</c:v>
                </c:pt>
                <c:pt idx="50">
                  <c:v>4364.6663490709325</c:v>
                </c:pt>
                <c:pt idx="51">
                  <c:v>3815.8770127238554</c:v>
                </c:pt>
                <c:pt idx="52">
                  <c:v>1704.7727183463953</c:v>
                </c:pt>
                <c:pt idx="53">
                  <c:v>487650.37140396208</c:v>
                </c:pt>
                <c:pt idx="54">
                  <c:v>28.293531370988937</c:v>
                </c:pt>
                <c:pt idx="55">
                  <c:v>7819.4997442901349</c:v>
                </c:pt>
                <c:pt idx="56">
                  <c:v>329204.96894409938</c:v>
                </c:pt>
                <c:pt idx="57">
                  <c:v>7451.1175858378583</c:v>
                </c:pt>
                <c:pt idx="58">
                  <c:v>2971.7879636385937</c:v>
                </c:pt>
                <c:pt idx="59">
                  <c:v>2327.7181675554434</c:v>
                </c:pt>
                <c:pt idx="60">
                  <c:v>674.90354229645095</c:v>
                </c:pt>
                <c:pt idx="61">
                  <c:v>2166.4781976232671</c:v>
                </c:pt>
                <c:pt idx="62">
                  <c:v>5249.1052312826896</c:v>
                </c:pt>
                <c:pt idx="63">
                  <c:v>10442.389257773673</c:v>
                </c:pt>
                <c:pt idx="64">
                  <c:v>1618.9389522445349</c:v>
                </c:pt>
                <c:pt idx="65">
                  <c:v>8318.901658928593</c:v>
                </c:pt>
                <c:pt idx="66">
                  <c:v>2917.2328751620007</c:v>
                </c:pt>
                <c:pt idx="67">
                  <c:v>5649.8550489872769</c:v>
                </c:pt>
                <c:pt idx="68">
                  <c:v>14978.626000778984</c:v>
                </c:pt>
                <c:pt idx="69">
                  <c:v>7892.9859565080369</c:v>
                </c:pt>
                <c:pt idx="70">
                  <c:v>6269.5000138903033</c:v>
                </c:pt>
                <c:pt idx="71">
                  <c:v>9218.483989419241</c:v>
                </c:pt>
                <c:pt idx="72">
                  <c:v>18608.405008224956</c:v>
                </c:pt>
                <c:pt idx="73">
                  <c:v>56848.297738257141</c:v>
                </c:pt>
                <c:pt idx="74">
                  <c:v>15030.93839204608</c:v>
                </c:pt>
                <c:pt idx="75">
                  <c:v>15319.390597054551</c:v>
                </c:pt>
                <c:pt idx="76">
                  <c:v>9842.4764588279395</c:v>
                </c:pt>
                <c:pt idx="77">
                  <c:v>9142.2387508937936</c:v>
                </c:pt>
                <c:pt idx="78">
                  <c:v>19721.590757408285</c:v>
                </c:pt>
                <c:pt idx="79">
                  <c:v>20474.930348596779</c:v>
                </c:pt>
                <c:pt idx="80">
                  <c:v>11547.580178388567</c:v>
                </c:pt>
                <c:pt idx="81">
                  <c:v>3462.901086723386</c:v>
                </c:pt>
                <c:pt idx="82">
                  <c:v>58502.082273652086</c:v>
                </c:pt>
                <c:pt idx="83">
                  <c:v>893.94688845290534</c:v>
                </c:pt>
                <c:pt idx="84">
                  <c:v>2809.4621436347779</c:v>
                </c:pt>
                <c:pt idx="85">
                  <c:v>24009.948345131052</c:v>
                </c:pt>
                <c:pt idx="86">
                  <c:v>4920.5144368458159</c:v>
                </c:pt>
                <c:pt idx="87">
                  <c:v>2297.2603893109872</c:v>
                </c:pt>
                <c:pt idx="88">
                  <c:v>4278.9986946241179</c:v>
                </c:pt>
                <c:pt idx="89">
                  <c:v>3803.4003366890756</c:v>
                </c:pt>
                <c:pt idx="90">
                  <c:v>1678.832120404765</c:v>
                </c:pt>
                <c:pt idx="91">
                  <c:v>486630.44540583901</c:v>
                </c:pt>
                <c:pt idx="92">
                  <c:v>27.752477371329839</c:v>
                </c:pt>
                <c:pt idx="93">
                  <c:v>7789.5547298840202</c:v>
                </c:pt>
                <c:pt idx="94">
                  <c:v>327698.77581303328</c:v>
                </c:pt>
                <c:pt idx="95">
                  <c:v>7432.8727509574037</c:v>
                </c:pt>
                <c:pt idx="96">
                  <c:v>2899.3596904843539</c:v>
                </c:pt>
                <c:pt idx="97">
                  <c:v>2318.5019257182976</c:v>
                </c:pt>
                <c:pt idx="98">
                  <c:v>739.14225270002657</c:v>
                </c:pt>
                <c:pt idx="99">
                  <c:v>2122.8668161170576</c:v>
                </c:pt>
                <c:pt idx="100">
                  <c:v>5229.64226788001</c:v>
                </c:pt>
                <c:pt idx="101">
                  <c:v>10306.992748309112</c:v>
                </c:pt>
                <c:pt idx="102">
                  <c:v>1596.7636542247546</c:v>
                </c:pt>
                <c:pt idx="103">
                  <c:v>8156.5228334565591</c:v>
                </c:pt>
                <c:pt idx="104">
                  <c:v>2859.2429224332755</c:v>
                </c:pt>
                <c:pt idx="105">
                  <c:v>5574.2801069767947</c:v>
                </c:pt>
                <c:pt idx="106">
                  <c:v>14748.843524949929</c:v>
                </c:pt>
                <c:pt idx="107">
                  <c:v>7815.7887240430164</c:v>
                </c:pt>
                <c:pt idx="108">
                  <c:v>6260.1667776236709</c:v>
                </c:pt>
                <c:pt idx="109">
                  <c:v>9088.165345064248</c:v>
                </c:pt>
                <c:pt idx="110">
                  <c:v>18530.110428473152</c:v>
                </c:pt>
                <c:pt idx="111">
                  <c:v>56323.299885625805</c:v>
                </c:pt>
                <c:pt idx="112">
                  <c:v>15027.604708339595</c:v>
                </c:pt>
                <c:pt idx="113">
                  <c:v>15039.302315318355</c:v>
                </c:pt>
                <c:pt idx="114">
                  <c:v>9736.1489048749136</c:v>
                </c:pt>
                <c:pt idx="115">
                  <c:v>9059.6859749556043</c:v>
                </c:pt>
                <c:pt idx="116">
                  <c:v>19310.957212802143</c:v>
                </c:pt>
                <c:pt idx="117">
                  <c:v>20646.880465363851</c:v>
                </c:pt>
                <c:pt idx="118">
                  <c:v>11491.301265673228</c:v>
                </c:pt>
                <c:pt idx="119">
                  <c:v>3374.7019694518203</c:v>
                </c:pt>
                <c:pt idx="120">
                  <c:v>58120.536912751675</c:v>
                </c:pt>
                <c:pt idx="121">
                  <c:v>876.75190907803415</c:v>
                </c:pt>
                <c:pt idx="122">
                  <c:v>2772.9948659815709</c:v>
                </c:pt>
                <c:pt idx="123">
                  <c:v>23771.940901628994</c:v>
                </c:pt>
                <c:pt idx="124">
                  <c:v>4866.3322499768374</c:v>
                </c:pt>
                <c:pt idx="125">
                  <c:v>2261.2836083190668</c:v>
                </c:pt>
                <c:pt idx="126">
                  <c:v>4199.6948118562168</c:v>
                </c:pt>
                <c:pt idx="127">
                  <c:v>3791.9687538402795</c:v>
                </c:pt>
                <c:pt idx="128">
                  <c:v>1653.6520019472364</c:v>
                </c:pt>
                <c:pt idx="129">
                  <c:v>484880.02614976163</c:v>
                </c:pt>
                <c:pt idx="130">
                  <c:v>27.230512102360532</c:v>
                </c:pt>
                <c:pt idx="131">
                  <c:v>7762.3491425134916</c:v>
                </c:pt>
                <c:pt idx="132">
                  <c:v>326798.20311811857</c:v>
                </c:pt>
                <c:pt idx="133">
                  <c:v>7413.268421104045</c:v>
                </c:pt>
                <c:pt idx="134">
                  <c:v>2827.9510153293154</c:v>
                </c:pt>
                <c:pt idx="135">
                  <c:v>2309.3246683970001</c:v>
                </c:pt>
                <c:pt idx="136">
                  <c:v>727.91950627312849</c:v>
                </c:pt>
                <c:pt idx="137">
                  <c:v>2080.4714282416671</c:v>
                </c:pt>
                <c:pt idx="138">
                  <c:v>5210.8293077862381</c:v>
                </c:pt>
                <c:pt idx="139">
                  <c:v>10179.87732174313</c:v>
                </c:pt>
                <c:pt idx="140">
                  <c:v>1575.9551065293338</c:v>
                </c:pt>
                <c:pt idx="141">
                  <c:v>7999.5865224843828</c:v>
                </c:pt>
                <c:pt idx="142">
                  <c:v>2803.4005473087718</c:v>
                </c:pt>
                <c:pt idx="143">
                  <c:v>5503.5704136032891</c:v>
                </c:pt>
                <c:pt idx="144">
                  <c:v>14518.388011493529</c:v>
                </c:pt>
                <c:pt idx="145">
                  <c:v>7740.9481720509875</c:v>
                </c:pt>
                <c:pt idx="146">
                  <c:v>6248.4383173516189</c:v>
                </c:pt>
                <c:pt idx="147">
                  <c:v>8961.8296043888786</c:v>
                </c:pt>
                <c:pt idx="148">
                  <c:v>18441.419434864019</c:v>
                </c:pt>
                <c:pt idx="149">
                  <c:v>55841.285801722632</c:v>
                </c:pt>
                <c:pt idx="150">
                  <c:v>15037.044944820354</c:v>
                </c:pt>
                <c:pt idx="151">
                  <c:v>14769.033824925082</c:v>
                </c:pt>
                <c:pt idx="152">
                  <c:v>9639.1662913923501</c:v>
                </c:pt>
                <c:pt idx="153">
                  <c:v>8979.6649483399087</c:v>
                </c:pt>
                <c:pt idx="154">
                  <c:v>18973.208097871218</c:v>
                </c:pt>
                <c:pt idx="155">
                  <c:v>20212.937344913153</c:v>
                </c:pt>
                <c:pt idx="156">
                  <c:v>11433.845814735218</c:v>
                </c:pt>
                <c:pt idx="157">
                  <c:v>3289.4685896468459</c:v>
                </c:pt>
                <c:pt idx="158">
                  <c:v>57742.124254785063</c:v>
                </c:pt>
                <c:pt idx="159">
                  <c:v>860.4506738966935</c:v>
                </c:pt>
                <c:pt idx="160">
                  <c:v>2738.9773646508656</c:v>
                </c:pt>
                <c:pt idx="161">
                  <c:v>23534.927332395688</c:v>
                </c:pt>
                <c:pt idx="162">
                  <c:v>4814.3880577361506</c:v>
                </c:pt>
                <c:pt idx="163">
                  <c:v>2226.4254593537944</c:v>
                </c:pt>
                <c:pt idx="164">
                  <c:v>4125.3296997694015</c:v>
                </c:pt>
                <c:pt idx="165">
                  <c:v>3782.7398975798083</c:v>
                </c:pt>
                <c:pt idx="166">
                  <c:v>1629.2135773779082</c:v>
                </c:pt>
                <c:pt idx="167">
                  <c:v>483039.10233913973</c:v>
                </c:pt>
                <c:pt idx="168">
                  <c:v>26.728766773761816</c:v>
                </c:pt>
                <c:pt idx="169">
                  <c:v>7735.4952988258265</c:v>
                </c:pt>
                <c:pt idx="170">
                  <c:v>325959.83201841475</c:v>
                </c:pt>
                <c:pt idx="171">
                  <c:v>7392.6148263601381</c:v>
                </c:pt>
                <c:pt idx="172">
                  <c:v>2758.2194477595044</c:v>
                </c:pt>
                <c:pt idx="173">
                  <c:v>2299.1744143187234</c:v>
                </c:pt>
                <c:pt idx="174">
                  <c:v>717.25943355772711</c:v>
                </c:pt>
                <c:pt idx="175">
                  <c:v>2039.1676577311159</c:v>
                </c:pt>
                <c:pt idx="176">
                  <c:v>5192.1354481245335</c:v>
                </c:pt>
                <c:pt idx="177">
                  <c:v>8182.3671359566579</c:v>
                </c:pt>
                <c:pt idx="178">
                  <c:v>1555.936087098024</c:v>
                </c:pt>
                <c:pt idx="179">
                  <c:v>7848.1595115239597</c:v>
                </c:pt>
                <c:pt idx="180">
                  <c:v>2749.6971689857128</c:v>
                </c:pt>
                <c:pt idx="181">
                  <c:v>5437.1932113905914</c:v>
                </c:pt>
                <c:pt idx="182">
                  <c:v>14295.909254249189</c:v>
                </c:pt>
                <c:pt idx="183">
                  <c:v>7660.7256943594766</c:v>
                </c:pt>
                <c:pt idx="184">
                  <c:v>6236.4090289419873</c:v>
                </c:pt>
                <c:pt idx="185">
                  <c:v>8843.2755444938521</c:v>
                </c:pt>
                <c:pt idx="186">
                  <c:v>18348.367640049939</c:v>
                </c:pt>
                <c:pt idx="187">
                  <c:v>55326.867753601917</c:v>
                </c:pt>
                <c:pt idx="188">
                  <c:v>15044.233616300753</c:v>
                </c:pt>
                <c:pt idx="189">
                  <c:v>14508.025984674194</c:v>
                </c:pt>
                <c:pt idx="190">
                  <c:v>9540.2820928965066</c:v>
                </c:pt>
                <c:pt idx="191">
                  <c:v>8900.8823103088725</c:v>
                </c:pt>
                <c:pt idx="192">
                  <c:v>18728.719237036519</c:v>
                </c:pt>
                <c:pt idx="193">
                  <c:v>19802.153223453908</c:v>
                </c:pt>
                <c:pt idx="194">
                  <c:v>11376.87887472219</c:v>
                </c:pt>
                <c:pt idx="195">
                  <c:v>3206.2399051191528</c:v>
                </c:pt>
                <c:pt idx="196">
                  <c:v>61371.512298531656</c:v>
                </c:pt>
                <c:pt idx="197">
                  <c:v>845.08082677932578</c:v>
                </c:pt>
                <c:pt idx="198">
                  <c:v>2707.6044570027389</c:v>
                </c:pt>
                <c:pt idx="199">
                  <c:v>23304.035652389204</c:v>
                </c:pt>
                <c:pt idx="200">
                  <c:v>4764.4376459082587</c:v>
                </c:pt>
                <c:pt idx="201">
                  <c:v>2192.5834930953406</c:v>
                </c:pt>
                <c:pt idx="202">
                  <c:v>4054.8631675435695</c:v>
                </c:pt>
                <c:pt idx="203">
                  <c:v>3776.4705486448111</c:v>
                </c:pt>
                <c:pt idx="204">
                  <c:v>1605.5037973483206</c:v>
                </c:pt>
                <c:pt idx="205">
                  <c:v>481553.18635706388</c:v>
                </c:pt>
                <c:pt idx="206">
                  <c:v>26.247548782108552</c:v>
                </c:pt>
                <c:pt idx="207">
                  <c:v>7707.1636274651555</c:v>
                </c:pt>
                <c:pt idx="208">
                  <c:v>325822.42908579961</c:v>
                </c:pt>
                <c:pt idx="209">
                  <c:v>7371.3599187963209</c:v>
                </c:pt>
                <c:pt idx="210">
                  <c:v>2690.5374571759626</c:v>
                </c:pt>
                <c:pt idx="211">
                  <c:v>2287.4040618584345</c:v>
                </c:pt>
                <c:pt idx="212">
                  <c:v>707.11760427924821</c:v>
                </c:pt>
                <c:pt idx="213">
                  <c:v>1998.8505849909225</c:v>
                </c:pt>
                <c:pt idx="214">
                  <c:v>5173.5634953988892</c:v>
                </c:pt>
                <c:pt idx="215">
                  <c:v>8082.5904559724322</c:v>
                </c:pt>
                <c:pt idx="216">
                  <c:v>1536.2787433465091</c:v>
                </c:pt>
                <c:pt idx="217">
                  <c:v>7702.2123758403695</c:v>
                </c:pt>
                <c:pt idx="218">
                  <c:v>2698.0766305848238</c:v>
                </c:pt>
                <c:pt idx="219">
                  <c:v>5374.5442323367133</c:v>
                </c:pt>
                <c:pt idx="220">
                  <c:v>14087.02297564053</c:v>
                </c:pt>
                <c:pt idx="221">
                  <c:v>7570.5515606957388</c:v>
                </c:pt>
                <c:pt idx="222">
                  <c:v>6225.6851741165437</c:v>
                </c:pt>
                <c:pt idx="223">
                  <c:v>8734.771159686341</c:v>
                </c:pt>
                <c:pt idx="224">
                  <c:v>18255.644884508296</c:v>
                </c:pt>
                <c:pt idx="225">
                  <c:v>54819.255685870965</c:v>
                </c:pt>
                <c:pt idx="226">
                  <c:v>15038.202630253327</c:v>
                </c:pt>
                <c:pt idx="227">
                  <c:v>14255.835828447591</c:v>
                </c:pt>
                <c:pt idx="228">
                  <c:v>9437.1834497466061</c:v>
                </c:pt>
                <c:pt idx="229">
                  <c:v>8823.0187840787494</c:v>
                </c:pt>
                <c:pt idx="230">
                  <c:v>18580.308578795994</c:v>
                </c:pt>
                <c:pt idx="231">
                  <c:v>19416.638361013283</c:v>
                </c:pt>
                <c:pt idx="232">
                  <c:v>11320.806189369387</c:v>
                </c:pt>
                <c:pt idx="233">
                  <c:v>3125.0452712511424</c:v>
                </c:pt>
                <c:pt idx="234">
                  <c:v>61020.535312989166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23119.076600132543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3773.4556813053596</c:v>
                </c:pt>
                <c:pt idx="242">
                  <c:v>106982.77078385645</c:v>
                </c:pt>
                <c:pt idx="243">
                  <c:v>3583.5806402371322</c:v>
                </c:pt>
                <c:pt idx="244">
                  <c:v>5115.5173008912152</c:v>
                </c:pt>
                <c:pt idx="245">
                  <c:v>3337.4003628052137</c:v>
                </c:pt>
                <c:pt idx="246">
                  <c:v>3042.7484281639945</c:v>
                </c:pt>
                <c:pt idx="247">
                  <c:v>13366.838253425864</c:v>
                </c:pt>
                <c:pt idx="248">
                  <c:v>330361.28690683714</c:v>
                </c:pt>
                <c:pt idx="249">
                  <c:v>133.91956106842326</c:v>
                </c:pt>
                <c:pt idx="250">
                  <c:v>8556.0660075493197</c:v>
                </c:pt>
                <c:pt idx="251">
                  <c:v>1468.7662376518351</c:v>
                </c:pt>
                <c:pt idx="252">
                  <c:v>1943.442636997494</c:v>
                </c:pt>
                <c:pt idx="253">
                  <c:v>337348.59832599713</c:v>
                </c:pt>
                <c:pt idx="254">
                  <c:v>74.750125882234812</c:v>
                </c:pt>
                <c:pt idx="255">
                  <c:v>4692.3877908251097</c:v>
                </c:pt>
                <c:pt idx="256">
                  <c:v>5842.344218142639</c:v>
                </c:pt>
                <c:pt idx="257">
                  <c:v>24772.306755640813</c:v>
                </c:pt>
                <c:pt idx="258">
                  <c:v>24.695156322955754</c:v>
                </c:pt>
                <c:pt idx="259">
                  <c:v>25133.416735242758</c:v>
                </c:pt>
                <c:pt idx="260">
                  <c:v>4038.202990611841</c:v>
                </c:pt>
                <c:pt idx="261">
                  <c:v>40063.347908326294</c:v>
                </c:pt>
                <c:pt idx="262">
                  <c:v>46866.596237821315</c:v>
                </c:pt>
                <c:pt idx="263">
                  <c:v>12428288.010998268</c:v>
                </c:pt>
                <c:pt idx="264">
                  <c:v>167.58619684491362</c:v>
                </c:pt>
                <c:pt idx="265">
                  <c:v>114406.95906603083</c:v>
                </c:pt>
                <c:pt idx="266">
                  <c:v>28.969026859812786</c:v>
                </c:pt>
                <c:pt idx="267">
                  <c:v>4075974.264488074</c:v>
                </c:pt>
                <c:pt idx="268">
                  <c:v>47.632541994419363</c:v>
                </c:pt>
                <c:pt idx="269">
                  <c:v>64381.697112202251</c:v>
                </c:pt>
                <c:pt idx="270">
                  <c:v>9099.1349192659527</c:v>
                </c:pt>
                <c:pt idx="271">
                  <c:v>3155.6762054025489</c:v>
                </c:pt>
                <c:pt idx="272">
                  <c:v>13757.103523459447</c:v>
                </c:pt>
                <c:pt idx="273">
                  <c:v>121832.7767229688</c:v>
                </c:pt>
                <c:pt idx="274">
                  <c:v>52085.184906540162</c:v>
                </c:pt>
                <c:pt idx="275">
                  <c:v>4673.7585970841974</c:v>
                </c:pt>
                <c:pt idx="276">
                  <c:v>2366.8315737312487</c:v>
                </c:pt>
                <c:pt idx="277">
                  <c:v>5680.3165185184471</c:v>
                </c:pt>
                <c:pt idx="278">
                  <c:v>393.66673751567191</c:v>
                </c:pt>
                <c:pt idx="279">
                  <c:v>9554.5688253294811</c:v>
                </c:pt>
                <c:pt idx="280">
                  <c:v>1327.3080758655753</c:v>
                </c:pt>
                <c:pt idx="281">
                  <c:v>237507.34042761457</c:v>
                </c:pt>
                <c:pt idx="282">
                  <c:v>37.609501181225404</c:v>
                </c:pt>
                <c:pt idx="283">
                  <c:v>661092.5065329473</c:v>
                </c:pt>
                <c:pt idx="284">
                  <c:v>1300.125024556017</c:v>
                </c:pt>
                <c:pt idx="285">
                  <c:v>123.94166653601073</c:v>
                </c:pt>
                <c:pt idx="286">
                  <c:v>603184.62533816637</c:v>
                </c:pt>
                <c:pt idx="287">
                  <c:v>16800.868669511325</c:v>
                </c:pt>
                <c:pt idx="288">
                  <c:v>491.70780145955104</c:v>
                </c:pt>
                <c:pt idx="289">
                  <c:v>17899.266734336525</c:v>
                </c:pt>
                <c:pt idx="290">
                  <c:v>1437.591841629883</c:v>
                </c:pt>
                <c:pt idx="291">
                  <c:v>124678.96906791396</c:v>
                </c:pt>
                <c:pt idx="292">
                  <c:v>3147.7171067136255</c:v>
                </c:pt>
                <c:pt idx="293">
                  <c:v>228.35498398883203</c:v>
                </c:pt>
                <c:pt idx="294">
                  <c:v>3579.7357879937445</c:v>
                </c:pt>
                <c:pt idx="295">
                  <c:v>42680.764495562056</c:v>
                </c:pt>
                <c:pt idx="296">
                  <c:v>113.01061452650775</c:v>
                </c:pt>
                <c:pt idx="297">
                  <c:v>44.203759476793792</c:v>
                </c:pt>
                <c:pt idx="298">
                  <c:v>17155.813830326373</c:v>
                </c:pt>
                <c:pt idx="299">
                  <c:v>86438.034272356279</c:v>
                </c:pt>
                <c:pt idx="300">
                  <c:v>139150.67550793715</c:v>
                </c:pt>
                <c:pt idx="301">
                  <c:v>148562520.06052548</c:v>
                </c:pt>
                <c:pt idx="302">
                  <c:v>97964.58039938641</c:v>
                </c:pt>
                <c:pt idx="303">
                  <c:v>290830.81432628009</c:v>
                </c:pt>
                <c:pt idx="304">
                  <c:v>2.6149129728116116</c:v>
                </c:pt>
                <c:pt idx="305">
                  <c:v>103043.86793131048</c:v>
                </c:pt>
                <c:pt idx="306">
                  <c:v>67.741422537952701</c:v>
                </c:pt>
                <c:pt idx="307">
                  <c:v>76352.985975231117</c:v>
                </c:pt>
                <c:pt idx="308">
                  <c:v>78.443983495044108</c:v>
                </c:pt>
                <c:pt idx="309">
                  <c:v>8602.786104752131</c:v>
                </c:pt>
                <c:pt idx="310">
                  <c:v>11302.830567836023</c:v>
                </c:pt>
                <c:pt idx="311">
                  <c:v>28474.485171124576</c:v>
                </c:pt>
                <c:pt idx="312">
                  <c:v>1716948.7368162866</c:v>
                </c:pt>
                <c:pt idx="313">
                  <c:v>13604399.981615676</c:v>
                </c:pt>
                <c:pt idx="314">
                  <c:v>7915.3356398319402</c:v>
                </c:pt>
                <c:pt idx="315">
                  <c:v>493.75174101511146</c:v>
                </c:pt>
                <c:pt idx="316">
                  <c:v>526.91017339256939</c:v>
                </c:pt>
                <c:pt idx="317">
                  <c:v>2533.6423153593946</c:v>
                </c:pt>
                <c:pt idx="318">
                  <c:v>332.22135580824829</c:v>
                </c:pt>
                <c:pt idx="319">
                  <c:v>7494.3504829670364</c:v>
                </c:pt>
                <c:pt idx="320">
                  <c:v>32.011734581641598</c:v>
                </c:pt>
                <c:pt idx="321">
                  <c:v>322837.28469831898</c:v>
                </c:pt>
                <c:pt idx="322">
                  <c:v>1902.5978454789879</c:v>
                </c:pt>
                <c:pt idx="323">
                  <c:v>10706.218345724645</c:v>
                </c:pt>
                <c:pt idx="324">
                  <c:v>2350.6175260304944</c:v>
                </c:pt>
                <c:pt idx="325">
                  <c:v>282.89956949017648</c:v>
                </c:pt>
                <c:pt idx="326">
                  <c:v>116257.11141883256</c:v>
                </c:pt>
                <c:pt idx="327">
                  <c:v>132680.21770965631</c:v>
                </c:pt>
                <c:pt idx="328">
                  <c:v>1002.0904153167129</c:v>
                </c:pt>
                <c:pt idx="329">
                  <c:v>1153738.5641304613</c:v>
                </c:pt>
                <c:pt idx="330">
                  <c:v>869.52845613651016</c:v>
                </c:pt>
                <c:pt idx="331">
                  <c:v>3540.5349744782015</c:v>
                </c:pt>
                <c:pt idx="332">
                  <c:v>7496.6409099176853</c:v>
                </c:pt>
                <c:pt idx="333">
                  <c:v>1296.0123639231595</c:v>
                </c:pt>
                <c:pt idx="334">
                  <c:v>122.12849297536708</c:v>
                </c:pt>
                <c:pt idx="335">
                  <c:v>364.69205567500029</c:v>
                </c:pt>
                <c:pt idx="336">
                  <c:v>108.56903370026163</c:v>
                </c:pt>
                <c:pt idx="337">
                  <c:v>152.42352391360637</c:v>
                </c:pt>
                <c:pt idx="338">
                  <c:v>585193.61049457476</c:v>
                </c:pt>
                <c:pt idx="339">
                  <c:v>316963412.24809235</c:v>
                </c:pt>
                <c:pt idx="340">
                  <c:v>289487.62065951113</c:v>
                </c:pt>
                <c:pt idx="341">
                  <c:v>3490353.4326389269</c:v>
                </c:pt>
                <c:pt idx="342">
                  <c:v>1528.3977224218622</c:v>
                </c:pt>
                <c:pt idx="343">
                  <c:v>261309.02146608033</c:v>
                </c:pt>
                <c:pt idx="344">
                  <c:v>6.1607684579969604</c:v>
                </c:pt>
                <c:pt idx="345">
                  <c:v>1945.9090721783703</c:v>
                </c:pt>
                <c:pt idx="346">
                  <c:v>110.67978193129578</c:v>
                </c:pt>
                <c:pt idx="347">
                  <c:v>10102.44212050985</c:v>
                </c:pt>
                <c:pt idx="348">
                  <c:v>98.372559358105377</c:v>
                </c:pt>
                <c:pt idx="349">
                  <c:v>77949.527855015869</c:v>
                </c:pt>
                <c:pt idx="350">
                  <c:v>1421752.8181171929</c:v>
                </c:pt>
                <c:pt idx="351">
                  <c:v>3182727.2531773509</c:v>
                </c:pt>
                <c:pt idx="352">
                  <c:v>258591.52465317459</c:v>
                </c:pt>
                <c:pt idx="353">
                  <c:v>1442570.8844688891</c:v>
                </c:pt>
                <c:pt idx="354">
                  <c:v>1860.8636461882966</c:v>
                </c:pt>
                <c:pt idx="355">
                  <c:v>220.39380224773544</c:v>
                </c:pt>
                <c:pt idx="356">
                  <c:v>446.0731670994881</c:v>
                </c:pt>
                <c:pt idx="357">
                  <c:v>1999.1917757162912</c:v>
                </c:pt>
                <c:pt idx="358">
                  <c:v>7.8951025904424865</c:v>
                </c:pt>
                <c:pt idx="359">
                  <c:v>10171.20873885997</c:v>
                </c:pt>
                <c:pt idx="360">
                  <c:v>1643.2798237832703</c:v>
                </c:pt>
                <c:pt idx="361">
                  <c:v>5201.788162314072</c:v>
                </c:pt>
                <c:pt idx="362">
                  <c:v>3451.2537336868245</c:v>
                </c:pt>
                <c:pt idx="363">
                  <c:v>24513.138514845909</c:v>
                </c:pt>
                <c:pt idx="364">
                  <c:v>443.77489912190106</c:v>
                </c:pt>
                <c:pt idx="365">
                  <c:v>2230.0891191761798</c:v>
                </c:pt>
                <c:pt idx="366">
                  <c:v>242828.64247287964</c:v>
                </c:pt>
                <c:pt idx="367">
                  <c:v>8581345.4015494362</c:v>
                </c:pt>
                <c:pt idx="368">
                  <c:v>599.09530196180026</c:v>
                </c:pt>
                <c:pt idx="369">
                  <c:v>33192.412826241431</c:v>
                </c:pt>
                <c:pt idx="370">
                  <c:v>2051.2253861255426</c:v>
                </c:pt>
                <c:pt idx="371">
                  <c:v>19946.869037693425</c:v>
                </c:pt>
                <c:pt idx="372">
                  <c:v>258.15836362239526</c:v>
                </c:pt>
                <c:pt idx="373">
                  <c:v>11.131208494367149</c:v>
                </c:pt>
                <c:pt idx="374">
                  <c:v>117.88233566281855</c:v>
                </c:pt>
                <c:pt idx="375">
                  <c:v>1206.6938398372054</c:v>
                </c:pt>
                <c:pt idx="376">
                  <c:v>3730.0960548622952</c:v>
                </c:pt>
                <c:pt idx="377">
                  <c:v>559889.07007713302</c:v>
                </c:pt>
                <c:pt idx="378">
                  <c:v>1277805.2964761199</c:v>
                </c:pt>
                <c:pt idx="379">
                  <c:v>7365022.9069610098</c:v>
                </c:pt>
                <c:pt idx="380">
                  <c:v>4495.9668436073061</c:v>
                </c:pt>
                <c:pt idx="381">
                  <c:v>3148770.2404598668</c:v>
                </c:pt>
                <c:pt idx="382">
                  <c:v>3601.5950731775774</c:v>
                </c:pt>
                <c:pt idx="383">
                  <c:v>4927.4573200515988</c:v>
                </c:pt>
                <c:pt idx="384">
                  <c:v>10.145498215383606</c:v>
                </c:pt>
                <c:pt idx="385">
                  <c:v>259.4431354192364</c:v>
                </c:pt>
                <c:pt idx="386">
                  <c:v>137.74699961935468</c:v>
                </c:pt>
                <c:pt idx="387">
                  <c:v>90624.93799364919</c:v>
                </c:pt>
                <c:pt idx="388">
                  <c:v>12483.212061239865</c:v>
                </c:pt>
                <c:pt idx="389">
                  <c:v>8740415.5634516776</c:v>
                </c:pt>
                <c:pt idx="390">
                  <c:v>215924.04502937602</c:v>
                </c:pt>
                <c:pt idx="391">
                  <c:v>337681.64514829026</c:v>
                </c:pt>
                <c:pt idx="392">
                  <c:v>60261.397388162477</c:v>
                </c:pt>
                <c:pt idx="393">
                  <c:v>654815.42902770103</c:v>
                </c:pt>
                <c:pt idx="394">
                  <c:v>1476.9511149448522</c:v>
                </c:pt>
                <c:pt idx="395">
                  <c:v>174.01617782648745</c:v>
                </c:pt>
                <c:pt idx="396">
                  <c:v>11.242348466299669</c:v>
                </c:pt>
                <c:pt idx="397">
                  <c:v>2728.8612283070838</c:v>
                </c:pt>
                <c:pt idx="398">
                  <c:v>399.4139451311641</c:v>
                </c:pt>
                <c:pt idx="399">
                  <c:v>162.51393295265098</c:v>
                </c:pt>
                <c:pt idx="400">
                  <c:v>3023.7376345622424</c:v>
                </c:pt>
                <c:pt idx="401">
                  <c:v>173.74164435996857</c:v>
                </c:pt>
                <c:pt idx="402">
                  <c:v>92016.39203563449</c:v>
                </c:pt>
                <c:pt idx="403">
                  <c:v>919.24899680502836</c:v>
                </c:pt>
                <c:pt idx="404">
                  <c:v>2199.4867690704455</c:v>
                </c:pt>
                <c:pt idx="405">
                  <c:v>15727967.665407257</c:v>
                </c:pt>
                <c:pt idx="406">
                  <c:v>80062.831280988175</c:v>
                </c:pt>
                <c:pt idx="407">
                  <c:v>1807.6883600519218</c:v>
                </c:pt>
                <c:pt idx="408">
                  <c:v>25480.049932199163</c:v>
                </c:pt>
                <c:pt idx="409">
                  <c:v>15055.979952305888</c:v>
                </c:pt>
                <c:pt idx="410">
                  <c:v>90.828459912633221</c:v>
                </c:pt>
                <c:pt idx="411">
                  <c:v>481.60932338941529</c:v>
                </c:pt>
                <c:pt idx="412">
                  <c:v>5.7431307939463485</c:v>
                </c:pt>
                <c:pt idx="413">
                  <c:v>749.40956155988215</c:v>
                </c:pt>
                <c:pt idx="414">
                  <c:v>6371.8126503482208</c:v>
                </c:pt>
                <c:pt idx="415">
                  <c:v>2507848.24917361</c:v>
                </c:pt>
                <c:pt idx="416">
                  <c:v>1708.8010512653766</c:v>
                </c:pt>
                <c:pt idx="417">
                  <c:v>7277658.9242053786</c:v>
                </c:pt>
                <c:pt idx="418">
                  <c:v>4440.285861654932</c:v>
                </c:pt>
                <c:pt idx="419">
                  <c:v>3146840.3527388489</c:v>
                </c:pt>
                <c:pt idx="420">
                  <c:v>3568.7528840292593</c:v>
                </c:pt>
                <c:pt idx="421">
                  <c:v>4906.7657057665301</c:v>
                </c:pt>
                <c:pt idx="422">
                  <c:v>10.061705229424483</c:v>
                </c:pt>
                <c:pt idx="423">
                  <c:v>258.55439174942217</c:v>
                </c:pt>
                <c:pt idx="424">
                  <c:v>135.56415092605062</c:v>
                </c:pt>
                <c:pt idx="425">
                  <c:v>89680.157183047457</c:v>
                </c:pt>
                <c:pt idx="426">
                  <c:v>12374.554792245221</c:v>
                </c:pt>
                <c:pt idx="427">
                  <c:v>8711690.146372091</c:v>
                </c:pt>
                <c:pt idx="428">
                  <c:v>212485.93863200222</c:v>
                </c:pt>
                <c:pt idx="429">
                  <c:v>335994.45917375199</c:v>
                </c:pt>
                <c:pt idx="430">
                  <c:v>58797.16051283673</c:v>
                </c:pt>
                <c:pt idx="431">
                  <c:v>660495.01270057622</c:v>
                </c:pt>
                <c:pt idx="432">
                  <c:v>1452.940392534417</c:v>
                </c:pt>
                <c:pt idx="433">
                  <c:v>172.49194789183733</c:v>
                </c:pt>
                <c:pt idx="434">
                  <c:v>11.131863524152674</c:v>
                </c:pt>
                <c:pt idx="435">
                  <c:v>2703.9998789030719</c:v>
                </c:pt>
                <c:pt idx="436">
                  <c:v>394.03517405459343</c:v>
                </c:pt>
                <c:pt idx="437">
                  <c:v>160.18153927660796</c:v>
                </c:pt>
                <c:pt idx="438">
                  <c:v>3025.2701442605849</c:v>
                </c:pt>
                <c:pt idx="439">
                  <c:v>11555.08712453191</c:v>
                </c:pt>
                <c:pt idx="440">
                  <c:v>645.32814287676752</c:v>
                </c:pt>
                <c:pt idx="441">
                  <c:v>193130.63384266326</c:v>
                </c:pt>
                <c:pt idx="442">
                  <c:v>897.04880949249866</c:v>
                </c:pt>
                <c:pt idx="443">
                  <c:v>143057.12598713412</c:v>
                </c:pt>
                <c:pt idx="444">
                  <c:v>147314.76516083672</c:v>
                </c:pt>
                <c:pt idx="445">
                  <c:v>246731.82709328664</c:v>
                </c:pt>
                <c:pt idx="446">
                  <c:v>1362.0115932475931</c:v>
                </c:pt>
                <c:pt idx="447">
                  <c:v>188397.25774515036</c:v>
                </c:pt>
                <c:pt idx="448">
                  <c:v>68.9954754694173</c:v>
                </c:pt>
                <c:pt idx="449">
                  <c:v>166.64280375055182</c:v>
                </c:pt>
                <c:pt idx="450">
                  <c:v>250.76950431840726</c:v>
                </c:pt>
                <c:pt idx="451">
                  <c:v>36.554742141445537</c:v>
                </c:pt>
                <c:pt idx="452">
                  <c:v>3968.7998433908324</c:v>
                </c:pt>
                <c:pt idx="453">
                  <c:v>4331224.223200283</c:v>
                </c:pt>
                <c:pt idx="454">
                  <c:v>7607.4268593632496</c:v>
                </c:pt>
                <c:pt idx="455">
                  <c:v>12865.151232891754</c:v>
                </c:pt>
                <c:pt idx="456">
                  <c:v>14870.276018953768</c:v>
                </c:pt>
                <c:pt idx="457">
                  <c:v>1918882.585582721</c:v>
                </c:pt>
                <c:pt idx="458">
                  <c:v>17131.528059474931</c:v>
                </c:pt>
                <c:pt idx="459">
                  <c:v>12301.115031117806</c:v>
                </c:pt>
                <c:pt idx="460">
                  <c:v>2334.7025914384863</c:v>
                </c:pt>
                <c:pt idx="461">
                  <c:v>2.7981050794613784</c:v>
                </c:pt>
                <c:pt idx="462">
                  <c:v>1163.6602013426389</c:v>
                </c:pt>
                <c:pt idx="463">
                  <c:v>267.97687221880892</c:v>
                </c:pt>
                <c:pt idx="464">
                  <c:v>5658534.3946827743</c:v>
                </c:pt>
                <c:pt idx="465">
                  <c:v>21612.713941833616</c:v>
                </c:pt>
                <c:pt idx="466">
                  <c:v>760276.86342592596</c:v>
                </c:pt>
                <c:pt idx="467">
                  <c:v>254555.81937036241</c:v>
                </c:pt>
                <c:pt idx="468">
                  <c:v>65660.265047436449</c:v>
                </c:pt>
                <c:pt idx="469">
                  <c:v>131593.53206196384</c:v>
                </c:pt>
                <c:pt idx="470">
                  <c:v>524240.32951634307</c:v>
                </c:pt>
                <c:pt idx="471">
                  <c:v>36.422328471454421</c:v>
                </c:pt>
                <c:pt idx="472">
                  <c:v>235.59338516695033</c:v>
                </c:pt>
                <c:pt idx="473">
                  <c:v>533.76686035390367</c:v>
                </c:pt>
                <c:pt idx="474">
                  <c:v>43.452445299446076</c:v>
                </c:pt>
                <c:pt idx="475">
                  <c:v>715.0930978795742</c:v>
                </c:pt>
                <c:pt idx="476">
                  <c:v>362.17022721810002</c:v>
                </c:pt>
                <c:pt idx="477">
                  <c:v>581.00927649710673</c:v>
                </c:pt>
                <c:pt idx="478">
                  <c:v>1341.8535515710855</c:v>
                </c:pt>
                <c:pt idx="479">
                  <c:v>190793.44944478545</c:v>
                </c:pt>
                <c:pt idx="480">
                  <c:v>57770.76868816591</c:v>
                </c:pt>
                <c:pt idx="481">
                  <c:v>1330.8262100163972</c:v>
                </c:pt>
                <c:pt idx="482">
                  <c:v>456347.47403626121</c:v>
                </c:pt>
                <c:pt idx="483">
                  <c:v>189893.4400140307</c:v>
                </c:pt>
                <c:pt idx="484">
                  <c:v>9878.7820403212099</c:v>
                </c:pt>
                <c:pt idx="485">
                  <c:v>870.31581819256223</c:v>
                </c:pt>
                <c:pt idx="486">
                  <c:v>127.37906293386673</c:v>
                </c:pt>
                <c:pt idx="487">
                  <c:v>85.313782172688335</c:v>
                </c:pt>
                <c:pt idx="488">
                  <c:v>1611.3490794204163</c:v>
                </c:pt>
                <c:pt idx="489">
                  <c:v>193.933238010422</c:v>
                </c:pt>
                <c:pt idx="490">
                  <c:v>2703725.2828188441</c:v>
                </c:pt>
                <c:pt idx="491">
                  <c:v>13151.146553082215</c:v>
                </c:pt>
                <c:pt idx="492">
                  <c:v>56973.146806341094</c:v>
                </c:pt>
                <c:pt idx="495" formatCode="0.00">
                  <c:v>0</c:v>
                </c:pt>
                <c:pt idx="496" formatCode="0.00">
                  <c:v>31000000</c:v>
                </c:pt>
                <c:pt idx="497" formatCode="0.00">
                  <c:v>5460000000</c:v>
                </c:pt>
                <c:pt idx="498" formatCode="0.00">
                  <c:v>163000000</c:v>
                </c:pt>
                <c:pt idx="499" formatCode="0.00">
                  <c:v>348000000</c:v>
                </c:pt>
                <c:pt idx="500" formatCode="0.00">
                  <c:v>141000000</c:v>
                </c:pt>
                <c:pt idx="501" formatCode="0.00">
                  <c:v>44000000</c:v>
                </c:pt>
                <c:pt idx="502" formatCode="0.00">
                  <c:v>469000000</c:v>
                </c:pt>
                <c:pt idx="503" formatCode="0.00">
                  <c:v>116000000</c:v>
                </c:pt>
                <c:pt idx="504" formatCode="0.00">
                  <c:v>4548000000</c:v>
                </c:pt>
                <c:pt idx="505" formatCode="0.00">
                  <c:v>15125000000</c:v>
                </c:pt>
                <c:pt idx="506" formatCode="0.00">
                  <c:v>904000000</c:v>
                </c:pt>
                <c:pt idx="507" formatCode="0.00">
                  <c:v>1452000000</c:v>
                </c:pt>
                <c:pt idx="508" formatCode="0.00">
                  <c:v>551000000</c:v>
                </c:pt>
                <c:pt idx="509" formatCode="0.00">
                  <c:v>469000000</c:v>
                </c:pt>
                <c:pt idx="510" formatCode="0.00">
                  <c:v>469000000</c:v>
                </c:pt>
                <c:pt idx="511" formatCode="0.00">
                  <c:v>440000000</c:v>
                </c:pt>
                <c:pt idx="512" formatCode="0.00">
                  <c:v>9000000</c:v>
                </c:pt>
                <c:pt idx="513" formatCode="0.00">
                  <c:v>416000000</c:v>
                </c:pt>
                <c:pt idx="514" formatCode="0.00">
                  <c:v>219000000</c:v>
                </c:pt>
                <c:pt idx="515" formatCode="0.00">
                  <c:v>8000000</c:v>
                </c:pt>
                <c:pt idx="516" formatCode="0.00">
                  <c:v>216000000</c:v>
                </c:pt>
                <c:pt idx="517" formatCode="0.00">
                  <c:v>77000000</c:v>
                </c:pt>
                <c:pt idx="518" formatCode="0.00">
                  <c:v>173000000</c:v>
                </c:pt>
                <c:pt idx="519" formatCode="0.00">
                  <c:v>198000000</c:v>
                </c:pt>
                <c:pt idx="520" formatCode="0.00">
                  <c:v>238000000</c:v>
                </c:pt>
                <c:pt idx="521" formatCode="0.00">
                  <c:v>6365000000</c:v>
                </c:pt>
                <c:pt idx="522" formatCode="0.00">
                  <c:v>126000000</c:v>
                </c:pt>
                <c:pt idx="523" formatCode="0.00">
                  <c:v>241000000</c:v>
                </c:pt>
                <c:pt idx="524" formatCode="0.00">
                  <c:v>154000000</c:v>
                </c:pt>
                <c:pt idx="525" formatCode="0.00">
                  <c:v>641000000</c:v>
                </c:pt>
                <c:pt idx="526" formatCode="0.00">
                  <c:v>9000000</c:v>
                </c:pt>
                <c:pt idx="527" formatCode="0.00">
                  <c:v>33000000</c:v>
                </c:pt>
                <c:pt idx="528" formatCode="0.00">
                  <c:v>10000000</c:v>
                </c:pt>
                <c:pt idx="529" formatCode="0.00">
                  <c:v>67000000</c:v>
                </c:pt>
                <c:pt idx="530" formatCode="0.00">
                  <c:v>190000000</c:v>
                </c:pt>
                <c:pt idx="531" formatCode="0.00">
                  <c:v>91473000000</c:v>
                </c:pt>
                <c:pt idx="532" formatCode="0.00">
                  <c:v>381000000</c:v>
                </c:pt>
                <c:pt idx="533" formatCode="0.00">
                  <c:v>1647000000</c:v>
                </c:pt>
                <c:pt idx="534" formatCode="0.00">
                  <c:v>32000000</c:v>
                </c:pt>
                <c:pt idx="535" formatCode="0.00">
                  <c:v>4888000000</c:v>
                </c:pt>
                <c:pt idx="536" formatCode="0.00">
                  <c:v>156000000</c:v>
                </c:pt>
                <c:pt idx="537" formatCode="0.00">
                  <c:v>342000000</c:v>
                </c:pt>
                <c:pt idx="538" formatCode="0.00">
                  <c:v>149000000</c:v>
                </c:pt>
                <c:pt idx="539" formatCode="0.00">
                  <c:v>45000000</c:v>
                </c:pt>
                <c:pt idx="540" formatCode="0.00">
                  <c:v>469000000</c:v>
                </c:pt>
                <c:pt idx="541" formatCode="0.00">
                  <c:v>114000000</c:v>
                </c:pt>
                <c:pt idx="542" formatCode="0.00">
                  <c:v>3765000000</c:v>
                </c:pt>
                <c:pt idx="543" formatCode="0.00">
                  <c:v>14634000000</c:v>
                </c:pt>
                <c:pt idx="544" formatCode="0.00">
                  <c:v>939000000</c:v>
                </c:pt>
                <c:pt idx="545" formatCode="0.00">
                  <c:v>1556000000</c:v>
                </c:pt>
                <c:pt idx="546" formatCode="0.00">
                  <c:v>434000000</c:v>
                </c:pt>
                <c:pt idx="547" formatCode="0.00">
                  <c:v>469000000</c:v>
                </c:pt>
                <c:pt idx="548" formatCode="0.00">
                  <c:v>469000000</c:v>
                </c:pt>
                <c:pt idx="549" formatCode="0.00">
                  <c:v>425000000</c:v>
                </c:pt>
                <c:pt idx="550" formatCode="0.00">
                  <c:v>9000000</c:v>
                </c:pt>
                <c:pt idx="551" formatCode="0.00">
                  <c:v>465000000</c:v>
                </c:pt>
                <c:pt idx="552" formatCode="0.00">
                  <c:v>247000000</c:v>
                </c:pt>
                <c:pt idx="553" formatCode="0.00">
                  <c:v>8000000</c:v>
                </c:pt>
                <c:pt idx="554" formatCode="0.00">
                  <c:v>266000000</c:v>
                </c:pt>
                <c:pt idx="555" formatCode="0.00">
                  <c:v>62000000</c:v>
                </c:pt>
                <c:pt idx="556" formatCode="0.00">
                  <c:v>168000000</c:v>
                </c:pt>
                <c:pt idx="557" formatCode="0.00">
                  <c:v>205000000</c:v>
                </c:pt>
                <c:pt idx="558" formatCode="0.00">
                  <c:v>227000000</c:v>
                </c:pt>
                <c:pt idx="559" formatCode="0.00">
                  <c:v>6685000000</c:v>
                </c:pt>
                <c:pt idx="560" formatCode="0.00">
                  <c:v>128000000</c:v>
                </c:pt>
                <c:pt idx="561" formatCode="0.00">
                  <c:v>227000000</c:v>
                </c:pt>
                <c:pt idx="562" formatCode="0.00">
                  <c:v>130000000</c:v>
                </c:pt>
                <c:pt idx="563" formatCode="0.00">
                  <c:v>773000000</c:v>
                </c:pt>
                <c:pt idx="564" formatCode="0.00">
                  <c:v>8000000</c:v>
                </c:pt>
                <c:pt idx="565" formatCode="0.00">
                  <c:v>32000000</c:v>
                </c:pt>
                <c:pt idx="566" formatCode="0.00">
                  <c:v>12000000</c:v>
                </c:pt>
                <c:pt idx="567" formatCode="0.00">
                  <c:v>62000000</c:v>
                </c:pt>
                <c:pt idx="568" formatCode="0.00">
                  <c:v>172000000</c:v>
                </c:pt>
                <c:pt idx="569" formatCode="0.00">
                  <c:v>85610000000</c:v>
                </c:pt>
                <c:pt idx="570" formatCode="0.00">
                  <c:v>338000000</c:v>
                </c:pt>
                <c:pt idx="571" formatCode="0.00">
                  <c:v>1718000000</c:v>
                </c:pt>
                <c:pt idx="572" formatCode="0.00">
                  <c:v>33000000</c:v>
                </c:pt>
                <c:pt idx="573" formatCode="0.00">
                  <c:v>2744000000</c:v>
                </c:pt>
                <c:pt idx="574" formatCode="0.00">
                  <c:v>172000000</c:v>
                </c:pt>
                <c:pt idx="575" formatCode="0.00">
                  <c:v>338000000</c:v>
                </c:pt>
                <c:pt idx="576" formatCode="0.00">
                  <c:v>146000000</c:v>
                </c:pt>
                <c:pt idx="577" formatCode="0.00">
                  <c:v>48000000</c:v>
                </c:pt>
                <c:pt idx="578" formatCode="0.00">
                  <c:v>243000000</c:v>
                </c:pt>
                <c:pt idx="579" formatCode="0.00">
                  <c:v>114000000</c:v>
                </c:pt>
                <c:pt idx="580" formatCode="0.00">
                  <c:v>2929000000</c:v>
                </c:pt>
                <c:pt idx="581" formatCode="0.00">
                  <c:v>14257000000</c:v>
                </c:pt>
                <c:pt idx="582" formatCode="0.00">
                  <c:v>932000000</c:v>
                </c:pt>
                <c:pt idx="583" formatCode="0.00">
                  <c:v>1355000000</c:v>
                </c:pt>
                <c:pt idx="584" formatCode="0.00">
                  <c:v>430000000</c:v>
                </c:pt>
                <c:pt idx="585" formatCode="0.00">
                  <c:v>469000000</c:v>
                </c:pt>
                <c:pt idx="586" formatCode="0.00">
                  <c:v>137000000</c:v>
                </c:pt>
                <c:pt idx="587" formatCode="0.00">
                  <c:v>429000000</c:v>
                </c:pt>
                <c:pt idx="588" formatCode="0.00">
                  <c:v>9000000</c:v>
                </c:pt>
                <c:pt idx="589" formatCode="0.00">
                  <c:v>507000000</c:v>
                </c:pt>
                <c:pt idx="590" formatCode="0.00">
                  <c:v>266000000</c:v>
                </c:pt>
                <c:pt idx="591" formatCode="0.00">
                  <c:v>8000000</c:v>
                </c:pt>
                <c:pt idx="592" formatCode="0.00">
                  <c:v>329000000</c:v>
                </c:pt>
                <c:pt idx="593" formatCode="0.00">
                  <c:v>44000000</c:v>
                </c:pt>
                <c:pt idx="594" formatCode="0.00">
                  <c:v>172000000</c:v>
                </c:pt>
                <c:pt idx="595" formatCode="0.00">
                  <c:v>221000000</c:v>
                </c:pt>
                <c:pt idx="596" formatCode="0.00">
                  <c:v>274000000</c:v>
                </c:pt>
                <c:pt idx="597" formatCode="0.00">
                  <c:v>7087000000</c:v>
                </c:pt>
                <c:pt idx="598" formatCode="0.00">
                  <c:v>125000000</c:v>
                </c:pt>
                <c:pt idx="599" formatCode="0.00">
                  <c:v>252000000</c:v>
                </c:pt>
                <c:pt idx="600" formatCode="0.00">
                  <c:v>117000000</c:v>
                </c:pt>
                <c:pt idx="601" formatCode="0.00">
                  <c:v>806000000</c:v>
                </c:pt>
                <c:pt idx="602" formatCode="0.00">
                  <c:v>8000000</c:v>
                </c:pt>
                <c:pt idx="603" formatCode="0.00">
                  <c:v>34000000</c:v>
                </c:pt>
                <c:pt idx="604" formatCode="0.00">
                  <c:v>10000000</c:v>
                </c:pt>
                <c:pt idx="605" formatCode="0.00">
                  <c:v>54000000</c:v>
                </c:pt>
                <c:pt idx="606" formatCode="0.00">
                  <c:v>208000000</c:v>
                </c:pt>
                <c:pt idx="607" formatCode="0.00">
                  <c:v>81860000000</c:v>
                </c:pt>
                <c:pt idx="608" formatCode="0.00">
                  <c:v>243000000</c:v>
                </c:pt>
                <c:pt idx="609" formatCode="0.00">
                  <c:v>1546000000</c:v>
                </c:pt>
                <c:pt idx="610" formatCode="0.00">
                  <c:v>35000000</c:v>
                </c:pt>
                <c:pt idx="611" formatCode="0.00">
                  <c:v>2997000000</c:v>
                </c:pt>
                <c:pt idx="612" formatCode="0.00">
                  <c:v>213000000</c:v>
                </c:pt>
                <c:pt idx="613" formatCode="0.00">
                  <c:v>404000000</c:v>
                </c:pt>
                <c:pt idx="614" formatCode="0.00">
                  <c:v>153000000</c:v>
                </c:pt>
                <c:pt idx="615" formatCode="0.00">
                  <c:v>50000000</c:v>
                </c:pt>
                <c:pt idx="616" formatCode="0.00">
                  <c:v>248000000</c:v>
                </c:pt>
                <c:pt idx="617" formatCode="0.00">
                  <c:v>197000000</c:v>
                </c:pt>
                <c:pt idx="618" formatCode="0.00">
                  <c:v>2874000000</c:v>
                </c:pt>
                <c:pt idx="619" formatCode="0.00">
                  <c:v>16309000000</c:v>
                </c:pt>
                <c:pt idx="620" formatCode="0.00">
                  <c:v>1109000000</c:v>
                </c:pt>
                <c:pt idx="621" formatCode="0.00">
                  <c:v>1349000000</c:v>
                </c:pt>
                <c:pt idx="622" formatCode="0.00">
                  <c:v>434000000</c:v>
                </c:pt>
                <c:pt idx="623" formatCode="0.00">
                  <c:v>469000000</c:v>
                </c:pt>
                <c:pt idx="624" formatCode="0.00">
                  <c:v>176000000</c:v>
                </c:pt>
                <c:pt idx="625" formatCode="0.00">
                  <c:v>408000000</c:v>
                </c:pt>
                <c:pt idx="626" formatCode="0.00">
                  <c:v>9000000</c:v>
                </c:pt>
                <c:pt idx="627" formatCode="0.00">
                  <c:v>500000000</c:v>
                </c:pt>
                <c:pt idx="628" formatCode="0.00">
                  <c:v>311000000</c:v>
                </c:pt>
                <c:pt idx="629" formatCode="0.00">
                  <c:v>8000000</c:v>
                </c:pt>
                <c:pt idx="630" formatCode="0.00">
                  <c:v>373000000</c:v>
                </c:pt>
                <c:pt idx="631" formatCode="0.00">
                  <c:v>30000000</c:v>
                </c:pt>
                <c:pt idx="632" formatCode="0.00">
                  <c:v>202000000</c:v>
                </c:pt>
                <c:pt idx="633" formatCode="0.00">
                  <c:v>274000000</c:v>
                </c:pt>
                <c:pt idx="634" formatCode="0.00">
                  <c:v>269000000</c:v>
                </c:pt>
                <c:pt idx="635" formatCode="0.00">
                  <c:v>7252000000</c:v>
                </c:pt>
                <c:pt idx="636" formatCode="0.00">
                  <c:v>139000000</c:v>
                </c:pt>
                <c:pt idx="637" formatCode="0.00">
                  <c:v>267000000</c:v>
                </c:pt>
                <c:pt idx="638" formatCode="0.00">
                  <c:v>115000000</c:v>
                </c:pt>
                <c:pt idx="639" formatCode="0.00">
                  <c:v>847000000</c:v>
                </c:pt>
                <c:pt idx="640" formatCode="0.00">
                  <c:v>8000000</c:v>
                </c:pt>
                <c:pt idx="641" formatCode="0.00">
                  <c:v>36000000</c:v>
                </c:pt>
                <c:pt idx="642" formatCode="0.00">
                  <c:v>13000000</c:v>
                </c:pt>
                <c:pt idx="643" formatCode="0.00">
                  <c:v>68000000</c:v>
                </c:pt>
                <c:pt idx="644" formatCode="0.00">
                  <c:v>143000000</c:v>
                </c:pt>
                <c:pt idx="645" formatCode="0.00">
                  <c:v>82091000000</c:v>
                </c:pt>
                <c:pt idx="646" formatCode="0.00">
                  <c:v>236000000</c:v>
                </c:pt>
                <c:pt idx="647" formatCode="0.00">
                  <c:v>1311000000</c:v>
                </c:pt>
                <c:pt idx="648" formatCode="0.00">
                  <c:v>38000000</c:v>
                </c:pt>
                <c:pt idx="649" formatCode="0.00">
                  <c:v>3208000000</c:v>
                </c:pt>
                <c:pt idx="650" formatCode="0.00">
                  <c:v>248000000</c:v>
                </c:pt>
                <c:pt idx="651" formatCode="0.00">
                  <c:v>469000000</c:v>
                </c:pt>
                <c:pt idx="652" formatCode="0.00">
                  <c:v>163000000</c:v>
                </c:pt>
                <c:pt idx="653" formatCode="0.00">
                  <c:v>47000000</c:v>
                </c:pt>
                <c:pt idx="654" formatCode="0.00">
                  <c:v>217000000</c:v>
                </c:pt>
                <c:pt idx="655" formatCode="0.00">
                  <c:v>232000000</c:v>
                </c:pt>
                <c:pt idx="656" formatCode="0.00">
                  <c:v>3752000000</c:v>
                </c:pt>
                <c:pt idx="657" formatCode="0.00">
                  <c:v>19267000000</c:v>
                </c:pt>
                <c:pt idx="658" formatCode="0.00">
                  <c:v>1251000000</c:v>
                </c:pt>
                <c:pt idx="659" formatCode="0.00">
                  <c:v>1469000000</c:v>
                </c:pt>
                <c:pt idx="660" formatCode="0.00">
                  <c:v>481000000</c:v>
                </c:pt>
                <c:pt idx="661" formatCode="0.00">
                  <c:v>469000000</c:v>
                </c:pt>
                <c:pt idx="662" formatCode="0.00">
                  <c:v>195000000</c:v>
                </c:pt>
                <c:pt idx="663" formatCode="0.00">
                  <c:v>448000000</c:v>
                </c:pt>
                <c:pt idx="664" formatCode="0.00">
                  <c:v>9000000</c:v>
                </c:pt>
                <c:pt idx="665" formatCode="0.00">
                  <c:v>577000000</c:v>
                </c:pt>
                <c:pt idx="666" formatCode="0.00">
                  <c:v>373000000</c:v>
                </c:pt>
                <c:pt idx="667" formatCode="0.00">
                  <c:v>9000000</c:v>
                </c:pt>
                <c:pt idx="668" formatCode="0.00">
                  <c:v>488000000</c:v>
                </c:pt>
                <c:pt idx="669" formatCode="0.00">
                  <c:v>30000000</c:v>
                </c:pt>
                <c:pt idx="670" formatCode="0.00">
                  <c:v>206000000</c:v>
                </c:pt>
                <c:pt idx="671" formatCode="0.00">
                  <c:v>300000000</c:v>
                </c:pt>
                <c:pt idx="672" formatCode="0.00">
                  <c:v>318000000</c:v>
                </c:pt>
                <c:pt idx="673" formatCode="0.00">
                  <c:v>8034000000</c:v>
                </c:pt>
                <c:pt idx="674" formatCode="0.00">
                  <c:v>154000000</c:v>
                </c:pt>
                <c:pt idx="675" formatCode="0.00">
                  <c:v>294000000</c:v>
                </c:pt>
                <c:pt idx="676" formatCode="0.00">
                  <c:v>121000000</c:v>
                </c:pt>
                <c:pt idx="677" formatCode="0.00">
                  <c:v>852000000</c:v>
                </c:pt>
                <c:pt idx="678" formatCode="0.00">
                  <c:v>10000000</c:v>
                </c:pt>
                <c:pt idx="679" formatCode="0.00">
                  <c:v>37000000</c:v>
                </c:pt>
                <c:pt idx="680" formatCode="0.00">
                  <c:v>14000000</c:v>
                </c:pt>
                <c:pt idx="681" formatCode="0.00">
                  <c:v>85000000</c:v>
                </c:pt>
                <c:pt idx="682" formatCode="0.00">
                  <c:v>141000000</c:v>
                </c:pt>
                <c:pt idx="683" formatCode="0.00">
                  <c:v>94764000000</c:v>
                </c:pt>
                <c:pt idx="684" formatCode="0.00">
                  <c:v>267000000</c:v>
                </c:pt>
                <c:pt idx="685" formatCode="0.00">
                  <c:v>1604000000</c:v>
                </c:pt>
                <c:pt idx="686" formatCode="0.00">
                  <c:v>40000000</c:v>
                </c:pt>
                <c:pt idx="687" formatCode="0.00">
                  <c:v>3554000000</c:v>
                </c:pt>
                <c:pt idx="688" formatCode="0.00">
                  <c:v>250000000</c:v>
                </c:pt>
                <c:pt idx="689" formatCode="0.00">
                  <c:v>528000000</c:v>
                </c:pt>
                <c:pt idx="690" formatCode="0.00">
                  <c:v>274000000</c:v>
                </c:pt>
                <c:pt idx="691" formatCode="0.00">
                  <c:v>45000000</c:v>
                </c:pt>
                <c:pt idx="692" formatCode="0.00">
                  <c:v>239000000</c:v>
                </c:pt>
                <c:pt idx="693" formatCode="0.00">
                  <c:v>257000000</c:v>
                </c:pt>
                <c:pt idx="694" formatCode="0.00">
                  <c:v>5905000000</c:v>
                </c:pt>
                <c:pt idx="695" formatCode="0.00">
                  <c:v>22739000000</c:v>
                </c:pt>
                <c:pt idx="696" formatCode="0.00">
                  <c:v>1355000000</c:v>
                </c:pt>
                <c:pt idx="697" formatCode="0.00">
                  <c:v>1565000000</c:v>
                </c:pt>
                <c:pt idx="698" formatCode="0.00">
                  <c:v>556000000</c:v>
                </c:pt>
                <c:pt idx="699" formatCode="0.00">
                  <c:v>469000000</c:v>
                </c:pt>
                <c:pt idx="700" formatCode="0.00">
                  <c:v>164000000</c:v>
                </c:pt>
                <c:pt idx="701" formatCode="0.00">
                  <c:v>511000000</c:v>
                </c:pt>
                <c:pt idx="702" formatCode="0.00">
                  <c:v>10000000</c:v>
                </c:pt>
                <c:pt idx="703" formatCode="0.00">
                  <c:v>644000000</c:v>
                </c:pt>
                <c:pt idx="704" formatCode="0.00">
                  <c:v>288000000</c:v>
                </c:pt>
                <c:pt idx="705" formatCode="0.00">
                  <c:v>10000000</c:v>
                </c:pt>
                <c:pt idx="706" formatCode="0.00">
                  <c:v>532000000</c:v>
                </c:pt>
                <c:pt idx="707" formatCode="0.00">
                  <c:v>40000000</c:v>
                </c:pt>
                <c:pt idx="708" formatCode="0.00">
                  <c:v>174000000</c:v>
                </c:pt>
                <c:pt idx="709" formatCode="0.00">
                  <c:v>321000000</c:v>
                </c:pt>
                <c:pt idx="710" formatCode="0.00">
                  <c:v>290000000</c:v>
                </c:pt>
                <c:pt idx="711" formatCode="0.00">
                  <c:v>8951000000</c:v>
                </c:pt>
                <c:pt idx="712" formatCode="0.00">
                  <c:v>162000000</c:v>
                </c:pt>
                <c:pt idx="713" formatCode="0.00">
                  <c:v>388000000</c:v>
                </c:pt>
                <c:pt idx="714" formatCode="0.00">
                  <c:v>130000000</c:v>
                </c:pt>
                <c:pt idx="715" formatCode="0.00">
                  <c:v>970000000</c:v>
                </c:pt>
                <c:pt idx="716" formatCode="0.00">
                  <c:v>11000000</c:v>
                </c:pt>
                <c:pt idx="717" formatCode="0.00">
                  <c:v>39000000</c:v>
                </c:pt>
                <c:pt idx="718" formatCode="0.00">
                  <c:v>15000000</c:v>
                </c:pt>
                <c:pt idx="719" formatCode="0.00">
                  <c:v>94000000</c:v>
                </c:pt>
                <c:pt idx="720" formatCode="0.00">
                  <c:v>234000000</c:v>
                </c:pt>
                <c:pt idx="721" formatCode="0.00">
                  <c:v>469000000</c:v>
                </c:pt>
                <c:pt idx="722" formatCode="0.00">
                  <c:v>331000000</c:v>
                </c:pt>
                <c:pt idx="723" formatCode="0.00">
                  <c:v>1843000000</c:v>
                </c:pt>
                <c:pt idx="724" formatCode="0.00">
                  <c:v>45000000</c:v>
                </c:pt>
                <c:pt idx="725" formatCode="0.00">
                  <c:v>4038000000</c:v>
                </c:pt>
                <c:pt idx="726" formatCode="0.00">
                  <c:v>241000000</c:v>
                </c:pt>
                <c:pt idx="727" formatCode="0.00">
                  <c:v>541000000</c:v>
                </c:pt>
                <c:pt idx="728" formatCode="0.00">
                  <c:v>284000000</c:v>
                </c:pt>
                <c:pt idx="729" formatCode="0.00">
                  <c:v>43000000</c:v>
                </c:pt>
                <c:pt idx="730" formatCode="0.00">
                  <c:v>394000000</c:v>
                </c:pt>
                <c:pt idx="731" formatCode="0.00">
                  <c:v>360000000</c:v>
                </c:pt>
                <c:pt idx="732" formatCode="0.00">
                  <c:v>7501000000</c:v>
                </c:pt>
                <c:pt idx="733" formatCode="0.00">
                  <c:v>26067000000</c:v>
                </c:pt>
                <c:pt idx="734" formatCode="0.00">
                  <c:v>1573000000</c:v>
                </c:pt>
                <c:pt idx="735" formatCode="0.00">
                  <c:v>1799000000</c:v>
                </c:pt>
                <c:pt idx="736" formatCode="0.00">
                  <c:v>577000000</c:v>
                </c:pt>
                <c:pt idx="737" formatCode="0.00">
                  <c:v>469000000</c:v>
                </c:pt>
                <c:pt idx="738" formatCode="0.00">
                  <c:v>191000000</c:v>
                </c:pt>
                <c:pt idx="739" formatCode="0.00">
                  <c:v>495000000</c:v>
                </c:pt>
                <c:pt idx="740" formatCode="0.00">
                  <c:v>10000000</c:v>
                </c:pt>
                <c:pt idx="741" formatCode="0.00">
                  <c:v>706000000</c:v>
                </c:pt>
                <c:pt idx="742" formatCode="0.00">
                  <c:v>307000000</c:v>
                </c:pt>
                <c:pt idx="743" formatCode="0.00">
                  <c:v>16000000</c:v>
                </c:pt>
                <c:pt idx="744" formatCode="0.00">
                  <c:v>655000000</c:v>
                </c:pt>
                <c:pt idx="745" formatCode="0.00">
                  <c:v>49000000</c:v>
                </c:pt>
                <c:pt idx="746" formatCode="0.00">
                  <c:v>239000000</c:v>
                </c:pt>
                <c:pt idx="747" formatCode="0.00">
                  <c:v>425000000</c:v>
                </c:pt>
                <c:pt idx="748" formatCode="0.00">
                  <c:v>315000000</c:v>
                </c:pt>
                <c:pt idx="749" formatCode="0.00">
                  <c:v>9387000000</c:v>
                </c:pt>
                <c:pt idx="750" formatCode="0.00">
                  <c:v>188000000</c:v>
                </c:pt>
                <c:pt idx="751" formatCode="0.00">
                  <c:v>403000000</c:v>
                </c:pt>
                <c:pt idx="752" formatCode="0.00">
                  <c:v>144000000</c:v>
                </c:pt>
                <c:pt idx="753" formatCode="0.00">
                  <c:v>1047000000</c:v>
                </c:pt>
                <c:pt idx="754" formatCode="0.00">
                  <c:v>14000000</c:v>
                </c:pt>
                <c:pt idx="755" formatCode="0.00">
                  <c:v>39000000</c:v>
                </c:pt>
                <c:pt idx="756" formatCode="0.00">
                  <c:v>16000000</c:v>
                </c:pt>
                <c:pt idx="757" formatCode="0.00">
                  <c:v>33000000</c:v>
                </c:pt>
                <c:pt idx="758" formatCode="0.00">
                  <c:v>146000000</c:v>
                </c:pt>
                <c:pt idx="759" formatCode="0.00">
                  <c:v>469000000</c:v>
                </c:pt>
                <c:pt idx="760" formatCode="0.00">
                  <c:v>305000000</c:v>
                </c:pt>
                <c:pt idx="761" formatCode="0.00">
                  <c:v>1807000000</c:v>
                </c:pt>
                <c:pt idx="762" formatCode="0.00">
                  <c:v>52000000</c:v>
                </c:pt>
                <c:pt idx="763" formatCode="0.00">
                  <c:v>5063000000</c:v>
                </c:pt>
                <c:pt idx="764" formatCode="0.00">
                  <c:v>270000000</c:v>
                </c:pt>
                <c:pt idx="765" formatCode="0.00">
                  <c:v>538000000</c:v>
                </c:pt>
                <c:pt idx="766" formatCode="0.00">
                  <c:v>290000000</c:v>
                </c:pt>
                <c:pt idx="767" formatCode="0.00">
                  <c:v>46000000</c:v>
                </c:pt>
                <c:pt idx="768" formatCode="0.00">
                  <c:v>453000000</c:v>
                </c:pt>
                <c:pt idx="769" formatCode="0.00">
                  <c:v>385000000</c:v>
                </c:pt>
                <c:pt idx="770" formatCode="0.00">
                  <c:v>10434000000</c:v>
                </c:pt>
                <c:pt idx="771" formatCode="0.00">
                  <c:v>31099000000</c:v>
                </c:pt>
                <c:pt idx="772" formatCode="0.00">
                  <c:v>2042000000</c:v>
                </c:pt>
                <c:pt idx="773" formatCode="0.00">
                  <c:v>2093000000</c:v>
                </c:pt>
                <c:pt idx="774" formatCode="0.00">
                  <c:v>751000000</c:v>
                </c:pt>
                <c:pt idx="775" formatCode="0.00">
                  <c:v>469000000</c:v>
                </c:pt>
                <c:pt idx="776" formatCode="0.00">
                  <c:v>223000000</c:v>
                </c:pt>
                <c:pt idx="777" formatCode="0.00">
                  <c:v>531000000</c:v>
                </c:pt>
                <c:pt idx="778" formatCode="0.00">
                  <c:v>11000000</c:v>
                </c:pt>
                <c:pt idx="779" formatCode="0.00">
                  <c:v>733000000</c:v>
                </c:pt>
                <c:pt idx="780" formatCode="0.00">
                  <c:v>363000000</c:v>
                </c:pt>
                <c:pt idx="781" formatCode="0.00">
                  <c:v>16000000</c:v>
                </c:pt>
                <c:pt idx="782" formatCode="0.00">
                  <c:v>737000000</c:v>
                </c:pt>
                <c:pt idx="783" formatCode="0.00">
                  <c:v>58000000</c:v>
                </c:pt>
                <c:pt idx="784" formatCode="0.00">
                  <c:v>331000000</c:v>
                </c:pt>
                <c:pt idx="785" formatCode="0.00">
                  <c:v>309000000</c:v>
                </c:pt>
                <c:pt idx="786" formatCode="0.00">
                  <c:v>340000000</c:v>
                </c:pt>
                <c:pt idx="787" formatCode="0.00">
                  <c:v>9918000000</c:v>
                </c:pt>
                <c:pt idx="788" formatCode="0.00">
                  <c:v>279000000</c:v>
                </c:pt>
                <c:pt idx="789" formatCode="0.00">
                  <c:v>457000000</c:v>
                </c:pt>
                <c:pt idx="790" formatCode="0.00">
                  <c:v>184000000</c:v>
                </c:pt>
                <c:pt idx="791" formatCode="0.00">
                  <c:v>1243000000</c:v>
                </c:pt>
                <c:pt idx="792" formatCode="0.00">
                  <c:v>12000000</c:v>
                </c:pt>
                <c:pt idx="793" formatCode="0.00">
                  <c:v>42000000</c:v>
                </c:pt>
                <c:pt idx="794" formatCode="0.00">
                  <c:v>20000000</c:v>
                </c:pt>
                <c:pt idx="795" formatCode="0.00">
                  <c:v>28000000</c:v>
                </c:pt>
                <c:pt idx="796" formatCode="0.00">
                  <c:v>155000000</c:v>
                </c:pt>
                <c:pt idx="797" formatCode="0.00">
                  <c:v>469000000</c:v>
                </c:pt>
                <c:pt idx="798" formatCode="0.00">
                  <c:v>354000000</c:v>
                </c:pt>
                <c:pt idx="799" formatCode="0.00">
                  <c:v>2249000000</c:v>
                </c:pt>
                <c:pt idx="800" formatCode="0.00">
                  <c:v>58000000</c:v>
                </c:pt>
                <c:pt idx="801" formatCode="0.00">
                  <c:v>5962000000</c:v>
                </c:pt>
                <c:pt idx="802" formatCode="0.00">
                  <c:v>273000000</c:v>
                </c:pt>
                <c:pt idx="803" formatCode="0.00">
                  <c:v>460000000</c:v>
                </c:pt>
                <c:pt idx="804" formatCode="0.00">
                  <c:v>279000000</c:v>
                </c:pt>
                <c:pt idx="805" formatCode="0.00">
                  <c:v>44000000</c:v>
                </c:pt>
                <c:pt idx="806" formatCode="0.00">
                  <c:v>459000000</c:v>
                </c:pt>
                <c:pt idx="807" formatCode="0.00">
                  <c:v>381000000</c:v>
                </c:pt>
                <c:pt idx="808" formatCode="0.00">
                  <c:v>13269000000</c:v>
                </c:pt>
                <c:pt idx="809" formatCode="0.00">
                  <c:v>33844000000</c:v>
                </c:pt>
                <c:pt idx="810" formatCode="0.00">
                  <c:v>1789000000</c:v>
                </c:pt>
                <c:pt idx="811" formatCode="0.00">
                  <c:v>2337000000</c:v>
                </c:pt>
                <c:pt idx="812" formatCode="0.00">
                  <c:v>718000000</c:v>
                </c:pt>
                <c:pt idx="813" formatCode="0.00">
                  <c:v>469000000</c:v>
                </c:pt>
                <c:pt idx="814" formatCode="0.00">
                  <c:v>229000000</c:v>
                </c:pt>
                <c:pt idx="815" formatCode="0.00">
                  <c:v>532000000</c:v>
                </c:pt>
                <c:pt idx="816" formatCode="0.00">
                  <c:v>11000000</c:v>
                </c:pt>
                <c:pt idx="817" formatCode="0.00">
                  <c:v>790000000</c:v>
                </c:pt>
                <c:pt idx="818" formatCode="0.00">
                  <c:v>326000000</c:v>
                </c:pt>
                <c:pt idx="819" formatCode="0.00">
                  <c:v>11000000</c:v>
                </c:pt>
                <c:pt idx="820" formatCode="0.00">
                  <c:v>741000000</c:v>
                </c:pt>
                <c:pt idx="821" formatCode="0.00">
                  <c:v>52000000</c:v>
                </c:pt>
                <c:pt idx="822" formatCode="0.00">
                  <c:v>383000000</c:v>
                </c:pt>
                <c:pt idx="823" formatCode="0.00">
                  <c:v>385000000</c:v>
                </c:pt>
                <c:pt idx="824" formatCode="0.00">
                  <c:v>312000000</c:v>
                </c:pt>
                <c:pt idx="825" formatCode="0.00">
                  <c:v>10246000000</c:v>
                </c:pt>
                <c:pt idx="826" formatCode="0.00">
                  <c:v>332000000</c:v>
                </c:pt>
                <c:pt idx="827" formatCode="0.00">
                  <c:v>560000000</c:v>
                </c:pt>
                <c:pt idx="828" formatCode="0.00">
                  <c:v>208000000</c:v>
                </c:pt>
                <c:pt idx="829" formatCode="0.00">
                  <c:v>1432000000</c:v>
                </c:pt>
                <c:pt idx="830" formatCode="0.00">
                  <c:v>15000000</c:v>
                </c:pt>
                <c:pt idx="831" formatCode="0.00">
                  <c:v>45000000</c:v>
                </c:pt>
                <c:pt idx="832" formatCode="0.00">
                  <c:v>18000000</c:v>
                </c:pt>
                <c:pt idx="833" formatCode="0.00">
                  <c:v>35000000</c:v>
                </c:pt>
                <c:pt idx="834" formatCode="0.00">
                  <c:v>102000000</c:v>
                </c:pt>
                <c:pt idx="835" formatCode="0.00">
                  <c:v>469000000</c:v>
                </c:pt>
                <c:pt idx="836" formatCode="0.00">
                  <c:v>466000000</c:v>
                </c:pt>
                <c:pt idx="837" formatCode="0.00">
                  <c:v>2594000000</c:v>
                </c:pt>
                <c:pt idx="838" formatCode="0.00">
                  <c:v>54000000</c:v>
                </c:pt>
                <c:pt idx="839" formatCode="0.00">
                  <c:v>5766000000</c:v>
                </c:pt>
                <c:pt idx="840" formatCode="0.00">
                  <c:v>265000000</c:v>
                </c:pt>
                <c:pt idx="841" formatCode="0.00">
                  <c:v>386000000</c:v>
                </c:pt>
                <c:pt idx="842" formatCode="0.00">
                  <c:v>293000000</c:v>
                </c:pt>
                <c:pt idx="843" formatCode="0.00">
                  <c:v>43000000</c:v>
                </c:pt>
                <c:pt idx="844" formatCode="0.00">
                  <c:v>407000000</c:v>
                </c:pt>
                <c:pt idx="845" formatCode="0.00">
                  <c:v>388000000</c:v>
                </c:pt>
                <c:pt idx="846" formatCode="0.00">
                  <c:v>12897000000</c:v>
                </c:pt>
                <c:pt idx="847" formatCode="0.00">
                  <c:v>30065000000</c:v>
                </c:pt>
                <c:pt idx="848" formatCode="0.00">
                  <c:v>1504000000</c:v>
                </c:pt>
                <c:pt idx="849" formatCode="0.00">
                  <c:v>2301000000</c:v>
                </c:pt>
                <c:pt idx="850" formatCode="0.00">
                  <c:v>462000000</c:v>
                </c:pt>
                <c:pt idx="851" formatCode="0.00">
                  <c:v>469000000</c:v>
                </c:pt>
                <c:pt idx="852" formatCode="0.00">
                  <c:v>258000000</c:v>
                </c:pt>
                <c:pt idx="853" formatCode="0.00">
                  <c:v>523000000</c:v>
                </c:pt>
                <c:pt idx="854" formatCode="0.00">
                  <c:v>13000000</c:v>
                </c:pt>
                <c:pt idx="855" formatCode="0.00">
                  <c:v>806000000</c:v>
                </c:pt>
                <c:pt idx="856" formatCode="0.00">
                  <c:v>253000000</c:v>
                </c:pt>
                <c:pt idx="857" formatCode="0.00">
                  <c:v>10000000</c:v>
                </c:pt>
                <c:pt idx="858" formatCode="0.00">
                  <c:v>862000000</c:v>
                </c:pt>
                <c:pt idx="859" formatCode="0.00">
                  <c:v>52000000</c:v>
                </c:pt>
                <c:pt idx="860" formatCode="0.00">
                  <c:v>433000000</c:v>
                </c:pt>
                <c:pt idx="861" formatCode="0.00">
                  <c:v>361000000</c:v>
                </c:pt>
                <c:pt idx="862" formatCode="0.00">
                  <c:v>259000000</c:v>
                </c:pt>
                <c:pt idx="863" formatCode="0.00">
                  <c:v>8737000000</c:v>
                </c:pt>
                <c:pt idx="864" formatCode="0.00">
                  <c:v>300000000</c:v>
                </c:pt>
                <c:pt idx="865" formatCode="0.00">
                  <c:v>503000000</c:v>
                </c:pt>
                <c:pt idx="866" formatCode="0.00">
                  <c:v>229000000</c:v>
                </c:pt>
                <c:pt idx="867" formatCode="0.00">
                  <c:v>1404000000</c:v>
                </c:pt>
                <c:pt idx="868" formatCode="0.00">
                  <c:v>11000000</c:v>
                </c:pt>
                <c:pt idx="869" formatCode="0.00">
                  <c:v>47000000</c:v>
                </c:pt>
                <c:pt idx="870" formatCode="0.00">
                  <c:v>14000000</c:v>
                </c:pt>
                <c:pt idx="871" formatCode="0.00">
                  <c:v>35000000</c:v>
                </c:pt>
                <c:pt idx="872" formatCode="0.00">
                  <c:v>136000000</c:v>
                </c:pt>
                <c:pt idx="873" formatCode="0.00">
                  <c:v>469000000</c:v>
                </c:pt>
                <c:pt idx="874" formatCode="0.00">
                  <c:v>442000000</c:v>
                </c:pt>
                <c:pt idx="875" formatCode="0.00">
                  <c:v>2275000000</c:v>
                </c:pt>
                <c:pt idx="876" formatCode="0.00">
                  <c:v>52000000</c:v>
                </c:pt>
                <c:pt idx="877" formatCode="0.00">
                  <c:v>6375000000</c:v>
                </c:pt>
                <c:pt idx="878" formatCode="0.00">
                  <c:v>264000000</c:v>
                </c:pt>
                <c:pt idx="879" formatCode="0.00">
                  <c:v>369000000</c:v>
                </c:pt>
                <c:pt idx="880" formatCode="0.00">
                  <c:v>351000000</c:v>
                </c:pt>
                <c:pt idx="881" formatCode="0.00">
                  <c:v>39000000</c:v>
                </c:pt>
                <c:pt idx="882" formatCode="0.00">
                  <c:v>417000000</c:v>
                </c:pt>
                <c:pt idx="883" formatCode="0.00">
                  <c:v>421000000</c:v>
                </c:pt>
                <c:pt idx="884" formatCode="0.00">
                  <c:v>19340000000</c:v>
                </c:pt>
                <c:pt idx="885" formatCode="0.00">
                  <c:v>36975000000</c:v>
                </c:pt>
                <c:pt idx="886" formatCode="0.00">
                  <c:v>1808000000</c:v>
                </c:pt>
                <c:pt idx="887" formatCode="0.00">
                  <c:v>2373000000</c:v>
                </c:pt>
                <c:pt idx="888" formatCode="0.00">
                  <c:v>533000000</c:v>
                </c:pt>
                <c:pt idx="889" formatCode="0.00">
                  <c:v>469000000</c:v>
                </c:pt>
                <c:pt idx="890" formatCode="0.00">
                  <c:v>282000000</c:v>
                </c:pt>
                <c:pt idx="891" formatCode="0.00">
                  <c:v>554000000</c:v>
                </c:pt>
                <c:pt idx="892" formatCode="0.00">
                  <c:v>13000000</c:v>
                </c:pt>
                <c:pt idx="893" formatCode="0.00">
                  <c:v>863000000</c:v>
                </c:pt>
                <c:pt idx="894" formatCode="0.00">
                  <c:v>280000000</c:v>
                </c:pt>
                <c:pt idx="895" formatCode="0.00">
                  <c:v>10000000</c:v>
                </c:pt>
                <c:pt idx="896" formatCode="0.00">
                  <c:v>1002000000</c:v>
                </c:pt>
                <c:pt idx="897" formatCode="0.00">
                  <c:v>73000000</c:v>
                </c:pt>
                <c:pt idx="898" formatCode="0.00">
                  <c:v>431000000</c:v>
                </c:pt>
                <c:pt idx="899" formatCode="0.00">
                  <c:v>406000000</c:v>
                </c:pt>
                <c:pt idx="900" formatCode="0.00">
                  <c:v>235000000</c:v>
                </c:pt>
                <c:pt idx="901" formatCode="0.00">
                  <c:v>9001000000</c:v>
                </c:pt>
                <c:pt idx="902" formatCode="0.00">
                  <c:v>329000000</c:v>
                </c:pt>
                <c:pt idx="903" formatCode="0.00">
                  <c:v>575000000</c:v>
                </c:pt>
                <c:pt idx="904" formatCode="0.00">
                  <c:v>269000000</c:v>
                </c:pt>
                <c:pt idx="905" formatCode="0.00">
                  <c:v>1640000000</c:v>
                </c:pt>
                <c:pt idx="906" formatCode="0.00">
                  <c:v>13000000</c:v>
                </c:pt>
                <c:pt idx="907" formatCode="0.00">
                  <c:v>48000000</c:v>
                </c:pt>
                <c:pt idx="908" formatCode="0.00">
                  <c:v>15000000</c:v>
                </c:pt>
                <c:pt idx="909" formatCode="0.00">
                  <c:v>41000000</c:v>
                </c:pt>
                <c:pt idx="910" formatCode="0.00">
                  <c:v>97000000</c:v>
                </c:pt>
                <c:pt idx="911" formatCode="0.00">
                  <c:v>469000000</c:v>
                </c:pt>
                <c:pt idx="912" formatCode="0.00">
                  <c:v>549000000</c:v>
                </c:pt>
                <c:pt idx="913" formatCode="0.00">
                  <c:v>2238000000</c:v>
                </c:pt>
                <c:pt idx="914" formatCode="0.00">
                  <c:v>50000000</c:v>
                </c:pt>
                <c:pt idx="915" formatCode="0.00">
                  <c:v>7477000000</c:v>
                </c:pt>
                <c:pt idx="916" formatCode="0.00">
                  <c:v>289000000</c:v>
                </c:pt>
                <c:pt idx="917" formatCode="0.00">
                  <c:v>347000000</c:v>
                </c:pt>
                <c:pt idx="918" formatCode="0.00">
                  <c:v>469000000</c:v>
                </c:pt>
                <c:pt idx="919" formatCode="0.00">
                  <c:v>37000000</c:v>
                </c:pt>
                <c:pt idx="920" formatCode="0.00">
                  <c:v>413000000</c:v>
                </c:pt>
                <c:pt idx="921" formatCode="0.00">
                  <c:v>410000000</c:v>
                </c:pt>
                <c:pt idx="922" formatCode="0.00">
                  <c:v>25070000000</c:v>
                </c:pt>
                <c:pt idx="923" formatCode="0.00">
                  <c:v>41234000000</c:v>
                </c:pt>
                <c:pt idx="924" formatCode="0.00">
                  <c:v>2047000000</c:v>
                </c:pt>
                <c:pt idx="925" formatCode="0.00">
                  <c:v>2842000000</c:v>
                </c:pt>
                <c:pt idx="926" formatCode="0.00">
                  <c:v>522000000</c:v>
                </c:pt>
                <c:pt idx="927" formatCode="0.00">
                  <c:v>469000000</c:v>
                </c:pt>
                <c:pt idx="928" formatCode="0.00">
                  <c:v>321000000</c:v>
                </c:pt>
                <c:pt idx="929" formatCode="0.00">
                  <c:v>545000000</c:v>
                </c:pt>
                <c:pt idx="930" formatCode="0.00">
                  <c:v>12000000</c:v>
                </c:pt>
                <c:pt idx="931" formatCode="0.00">
                  <c:v>917000000</c:v>
                </c:pt>
                <c:pt idx="932" formatCode="0.00">
                  <c:v>244000000</c:v>
                </c:pt>
                <c:pt idx="933" formatCode="0.00">
                  <c:v>10000000</c:v>
                </c:pt>
                <c:pt idx="934" formatCode="0.00">
                  <c:v>935000000</c:v>
                </c:pt>
                <c:pt idx="935" formatCode="0.00">
                  <c:v>79000000</c:v>
                </c:pt>
                <c:pt idx="936" formatCode="0.00">
                  <c:v>458000000</c:v>
                </c:pt>
                <c:pt idx="937" formatCode="0.00">
                  <c:v>446000000</c:v>
                </c:pt>
                <c:pt idx="938" formatCode="0.00">
                  <c:v>213000000</c:v>
                </c:pt>
                <c:pt idx="939" formatCode="0.00">
                  <c:v>9704000000</c:v>
                </c:pt>
                <c:pt idx="940" formatCode="0.00">
                  <c:v>380000000</c:v>
                </c:pt>
                <c:pt idx="941" formatCode="0.00">
                  <c:v>665000000</c:v>
                </c:pt>
                <c:pt idx="942" formatCode="0.00">
                  <c:v>309000000</c:v>
                </c:pt>
                <c:pt idx="943" formatCode="0.00">
                  <c:v>1764000000</c:v>
                </c:pt>
                <c:pt idx="944" formatCode="0.00">
                  <c:v>14000000</c:v>
                </c:pt>
                <c:pt idx="945" formatCode="0.00">
                  <c:v>48000000</c:v>
                </c:pt>
                <c:pt idx="946" formatCode="0.00">
                  <c:v>13000000</c:v>
                </c:pt>
                <c:pt idx="947" formatCode="0.00">
                  <c:v>49000000</c:v>
                </c:pt>
                <c:pt idx="948" formatCode="0.00">
                  <c:v>192000000</c:v>
                </c:pt>
                <c:pt idx="949" formatCode="0.00">
                  <c:v>469000000</c:v>
                </c:pt>
                <c:pt idx="950" formatCode="0.00">
                  <c:v>797000000</c:v>
                </c:pt>
                <c:pt idx="951" formatCode="0.00">
                  <c:v>2922000000</c:v>
                </c:pt>
                <c:pt idx="952" formatCode="0.00">
                  <c:v>469000000</c:v>
                </c:pt>
                <c:pt idx="953" formatCode="0.00">
                  <c:v>8213000000</c:v>
                </c:pt>
                <c:pt idx="954" formatCode="0.00">
                  <c:v>296000000</c:v>
                </c:pt>
                <c:pt idx="955" formatCode="0.00">
                  <c:v>384000000</c:v>
                </c:pt>
                <c:pt idx="956" formatCode="0.00">
                  <c:v>469000000</c:v>
                </c:pt>
                <c:pt idx="957" formatCode="0.00">
                  <c:v>40000000</c:v>
                </c:pt>
                <c:pt idx="958" formatCode="0.00">
                  <c:v>411000000</c:v>
                </c:pt>
                <c:pt idx="959" formatCode="0.00">
                  <c:v>559000000</c:v>
                </c:pt>
                <c:pt idx="960" formatCode="0.00">
                  <c:v>26202000000</c:v>
                </c:pt>
                <c:pt idx="961" formatCode="0.00">
                  <c:v>43010000000</c:v>
                </c:pt>
                <c:pt idx="962" formatCode="0.00">
                  <c:v>2348000000</c:v>
                </c:pt>
                <c:pt idx="963" formatCode="0.00">
                  <c:v>3364000000</c:v>
                </c:pt>
                <c:pt idx="964" formatCode="0.00">
                  <c:v>567000000</c:v>
                </c:pt>
                <c:pt idx="965" formatCode="0.00">
                  <c:v>469000000</c:v>
                </c:pt>
                <c:pt idx="966" formatCode="0.00">
                  <c:v>545000000</c:v>
                </c:pt>
                <c:pt idx="967" formatCode="0.00">
                  <c:v>13000000</c:v>
                </c:pt>
                <c:pt idx="968" formatCode="0.00">
                  <c:v>944000000</c:v>
                </c:pt>
                <c:pt idx="969" formatCode="0.00">
                  <c:v>286000000</c:v>
                </c:pt>
                <c:pt idx="970" formatCode="0.00">
                  <c:v>10000000</c:v>
                </c:pt>
                <c:pt idx="971" formatCode="0.00">
                  <c:v>914000000</c:v>
                </c:pt>
                <c:pt idx="972" formatCode="0.00">
                  <c:v>82000000</c:v>
                </c:pt>
                <c:pt idx="973" formatCode="0.00">
                  <c:v>474000000</c:v>
                </c:pt>
                <c:pt idx="974" formatCode="0.00">
                  <c:v>464000000</c:v>
                </c:pt>
                <c:pt idx="975" formatCode="0.00">
                  <c:v>165000000</c:v>
                </c:pt>
                <c:pt idx="976" formatCode="0.00">
                  <c:v>10735000000</c:v>
                </c:pt>
                <c:pt idx="977" formatCode="0.00">
                  <c:v>372000000</c:v>
                </c:pt>
                <c:pt idx="978" formatCode="0.00">
                  <c:v>605000000</c:v>
                </c:pt>
                <c:pt idx="979" formatCode="0.00">
                  <c:v>341000000</c:v>
                </c:pt>
                <c:pt idx="980" formatCode="0.00">
                  <c:v>1950000000</c:v>
                </c:pt>
                <c:pt idx="981" formatCode="0.00">
                  <c:v>14000000</c:v>
                </c:pt>
                <c:pt idx="982" formatCode="0.00">
                  <c:v>49000000</c:v>
                </c:pt>
                <c:pt idx="983" formatCode="0.00">
                  <c:v>14000000</c:v>
                </c:pt>
                <c:pt idx="984" formatCode="0.00">
                  <c:v>58000000</c:v>
                </c:pt>
                <c:pt idx="985" formatCode="0.00">
                  <c:v>469000000</c:v>
                </c:pt>
                <c:pt idx="986" formatCode="0.00">
                  <c:v>469000000</c:v>
                </c:pt>
                <c:pt idx="987" formatCode="0.00">
                  <c:v>1028000000</c:v>
                </c:pt>
                <c:pt idx="988" formatCode="0.00">
                  <c:v>3202000000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14-4AB5-BA64-FAE2836BB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46511"/>
        <c:axId val="728943599"/>
      </c:scatterChart>
      <c:valAx>
        <c:axId val="728946511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43599"/>
        <c:crosses val="autoZero"/>
        <c:crossBetween val="midCat"/>
      </c:valAx>
      <c:valAx>
        <c:axId val="728943599"/>
        <c:scaling>
          <c:orientation val="minMax"/>
        </c:scaling>
        <c:delete val="0"/>
        <c:axPos val="l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46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BUSINESS'!$M$1</c:f>
              <c:strCache>
                <c:ptCount val="1"/>
                <c:pt idx="0">
                  <c:v>Total usage Of Technology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BUSINESS'!$M$2:$M$1048197</c:f>
              <c:numCache>
                <c:formatCode>General</c:formatCode>
                <c:ptCount val="1046315"/>
                <c:pt idx="0">
                  <c:v>0.34799999999999998</c:v>
                </c:pt>
                <c:pt idx="1">
                  <c:v>0.246</c:v>
                </c:pt>
                <c:pt idx="2">
                  <c:v>0.186</c:v>
                </c:pt>
                <c:pt idx="3">
                  <c:v>0.13</c:v>
                </c:pt>
                <c:pt idx="4">
                  <c:v>8.3000000000000004E-2</c:v>
                </c:pt>
                <c:pt idx="5">
                  <c:v>0.16200000000000001</c:v>
                </c:pt>
                <c:pt idx="6">
                  <c:v>0.79699999999999993</c:v>
                </c:pt>
                <c:pt idx="7">
                  <c:v>0.38600000000000001</c:v>
                </c:pt>
                <c:pt idx="8">
                  <c:v>7.9000000000000001E-2</c:v>
                </c:pt>
                <c:pt idx="9">
                  <c:v>0.112</c:v>
                </c:pt>
                <c:pt idx="10">
                  <c:v>0.11799999999999999</c:v>
                </c:pt>
                <c:pt idx="11">
                  <c:v>0.105</c:v>
                </c:pt>
                <c:pt idx="12">
                  <c:v>5.2999999999999999E-2</c:v>
                </c:pt>
                <c:pt idx="13">
                  <c:v>0.13700000000000001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0.12</c:v>
                </c:pt>
                <c:pt idx="17">
                  <c:v>8.0000000000000002E-3</c:v>
                </c:pt>
                <c:pt idx="18">
                  <c:v>3.7000000000000005E-2</c:v>
                </c:pt>
                <c:pt idx="19">
                  <c:v>0.17299999999999999</c:v>
                </c:pt>
                <c:pt idx="20">
                  <c:v>0.187</c:v>
                </c:pt>
                <c:pt idx="21">
                  <c:v>2.7999999999999997E-2</c:v>
                </c:pt>
                <c:pt idx="22">
                  <c:v>0.2</c:v>
                </c:pt>
                <c:pt idx="23">
                  <c:v>0.16</c:v>
                </c:pt>
                <c:pt idx="24">
                  <c:v>0.08</c:v>
                </c:pt>
                <c:pt idx="25">
                  <c:v>8.4999999999999992E-2</c:v>
                </c:pt>
                <c:pt idx="26">
                  <c:v>6.7000000000000004E-2</c:v>
                </c:pt>
                <c:pt idx="27">
                  <c:v>5.3999999999999999E-2</c:v>
                </c:pt>
                <c:pt idx="28">
                  <c:v>0.11299999999999999</c:v>
                </c:pt>
                <c:pt idx="29">
                  <c:v>0.20500000000000002</c:v>
                </c:pt>
                <c:pt idx="30">
                  <c:v>0.81600000000000006</c:v>
                </c:pt>
                <c:pt idx="31">
                  <c:v>0.22899999999999998</c:v>
                </c:pt>
                <c:pt idx="32">
                  <c:v>0.25700000000000001</c:v>
                </c:pt>
                <c:pt idx="33">
                  <c:v>0.40600000000000003</c:v>
                </c:pt>
                <c:pt idx="34">
                  <c:v>0.27900000000000003</c:v>
                </c:pt>
                <c:pt idx="35">
                  <c:v>0.318</c:v>
                </c:pt>
                <c:pt idx="36">
                  <c:v>0.27100000000000002</c:v>
                </c:pt>
                <c:pt idx="37">
                  <c:v>0.111</c:v>
                </c:pt>
                <c:pt idx="38">
                  <c:v>0.20700000000000002</c:v>
                </c:pt>
                <c:pt idx="39">
                  <c:v>0.94599999999999995</c:v>
                </c:pt>
                <c:pt idx="40">
                  <c:v>0.51700000000000002</c:v>
                </c:pt>
                <c:pt idx="41">
                  <c:v>0.11</c:v>
                </c:pt>
                <c:pt idx="42">
                  <c:v>0.17699999999999999</c:v>
                </c:pt>
                <c:pt idx="43">
                  <c:v>0.188</c:v>
                </c:pt>
                <c:pt idx="44">
                  <c:v>0.24299999999999999</c:v>
                </c:pt>
                <c:pt idx="45">
                  <c:v>9.4E-2</c:v>
                </c:pt>
                <c:pt idx="46">
                  <c:v>0.15799999999999997</c:v>
                </c:pt>
                <c:pt idx="47">
                  <c:v>0.11399999999999999</c:v>
                </c:pt>
                <c:pt idx="48">
                  <c:v>0.11700000000000001</c:v>
                </c:pt>
                <c:pt idx="49">
                  <c:v>0.23300000000000001</c:v>
                </c:pt>
                <c:pt idx="50">
                  <c:v>1.3000000000000001E-2</c:v>
                </c:pt>
                <c:pt idx="51">
                  <c:v>5.0999999999999997E-2</c:v>
                </c:pt>
                <c:pt idx="52">
                  <c:v>0.26800000000000002</c:v>
                </c:pt>
                <c:pt idx="53">
                  <c:v>0.27700000000000002</c:v>
                </c:pt>
                <c:pt idx="54">
                  <c:v>4.5999999999999999E-2</c:v>
                </c:pt>
                <c:pt idx="55">
                  <c:v>0.22499999999999998</c:v>
                </c:pt>
                <c:pt idx="56">
                  <c:v>0.222</c:v>
                </c:pt>
                <c:pt idx="57">
                  <c:v>0.14400000000000002</c:v>
                </c:pt>
                <c:pt idx="58">
                  <c:v>0.122</c:v>
                </c:pt>
                <c:pt idx="59">
                  <c:v>9.9000000000000005E-2</c:v>
                </c:pt>
                <c:pt idx="60">
                  <c:v>0.12</c:v>
                </c:pt>
                <c:pt idx="61">
                  <c:v>0.215</c:v>
                </c:pt>
                <c:pt idx="62">
                  <c:v>0.35499999999999998</c:v>
                </c:pt>
                <c:pt idx="63">
                  <c:v>0.93799999999999994</c:v>
                </c:pt>
                <c:pt idx="64">
                  <c:v>0.26700000000000002</c:v>
                </c:pt>
                <c:pt idx="65">
                  <c:v>0.30599999999999999</c:v>
                </c:pt>
                <c:pt idx="66">
                  <c:v>0.60199999999999998</c:v>
                </c:pt>
                <c:pt idx="67">
                  <c:v>0.28399999999999997</c:v>
                </c:pt>
                <c:pt idx="68">
                  <c:v>0.57400000000000007</c:v>
                </c:pt>
                <c:pt idx="69">
                  <c:v>0.26200000000000001</c:v>
                </c:pt>
                <c:pt idx="70">
                  <c:v>0.14700000000000002</c:v>
                </c:pt>
                <c:pt idx="71">
                  <c:v>0.28500000000000003</c:v>
                </c:pt>
                <c:pt idx="72">
                  <c:v>0.995</c:v>
                </c:pt>
                <c:pt idx="73">
                  <c:v>0.61599999999999999</c:v>
                </c:pt>
                <c:pt idx="74">
                  <c:v>0.158</c:v>
                </c:pt>
                <c:pt idx="75">
                  <c:v>0.32200000000000001</c:v>
                </c:pt>
                <c:pt idx="76">
                  <c:v>0.25800000000000001</c:v>
                </c:pt>
                <c:pt idx="77">
                  <c:v>0.35799999999999998</c:v>
                </c:pt>
                <c:pt idx="78">
                  <c:v>0.16299999999999998</c:v>
                </c:pt>
                <c:pt idx="79">
                  <c:v>0.16699999999999998</c:v>
                </c:pt>
                <c:pt idx="80">
                  <c:v>0.22199999999999998</c:v>
                </c:pt>
                <c:pt idx="81">
                  <c:v>0.16800000000000001</c:v>
                </c:pt>
                <c:pt idx="82">
                  <c:v>0.217</c:v>
                </c:pt>
                <c:pt idx="83">
                  <c:v>2.5000000000000001E-2</c:v>
                </c:pt>
                <c:pt idx="84">
                  <c:v>7.5999999999999998E-2</c:v>
                </c:pt>
                <c:pt idx="85">
                  <c:v>0.53499999999999992</c:v>
                </c:pt>
                <c:pt idx="86">
                  <c:v>0.36199999999999999</c:v>
                </c:pt>
                <c:pt idx="87">
                  <c:v>6.2E-2</c:v>
                </c:pt>
                <c:pt idx="88">
                  <c:v>0.25</c:v>
                </c:pt>
                <c:pt idx="89">
                  <c:v>0.317</c:v>
                </c:pt>
                <c:pt idx="90">
                  <c:v>0.17599999999999999</c:v>
                </c:pt>
                <c:pt idx="91">
                  <c:v>0.31900000000000001</c:v>
                </c:pt>
                <c:pt idx="92">
                  <c:v>0.23499999999999999</c:v>
                </c:pt>
                <c:pt idx="93">
                  <c:v>0.14699999999999999</c:v>
                </c:pt>
                <c:pt idx="94">
                  <c:v>0.26800000000000002</c:v>
                </c:pt>
                <c:pt idx="95">
                  <c:v>0.42599999999999999</c:v>
                </c:pt>
                <c:pt idx="96">
                  <c:v>1.077</c:v>
                </c:pt>
                <c:pt idx="97">
                  <c:v>0.26800000000000002</c:v>
                </c:pt>
                <c:pt idx="98">
                  <c:v>0.307</c:v>
                </c:pt>
                <c:pt idx="99">
                  <c:v>0.74199999999999999</c:v>
                </c:pt>
                <c:pt idx="100">
                  <c:v>0.32599999999999996</c:v>
                </c:pt>
                <c:pt idx="101">
                  <c:v>0.58699999999999997</c:v>
                </c:pt>
                <c:pt idx="102">
                  <c:v>0.34500000000000003</c:v>
                </c:pt>
                <c:pt idx="103">
                  <c:v>0.17699999999999999</c:v>
                </c:pt>
                <c:pt idx="104">
                  <c:v>0.38700000000000001</c:v>
                </c:pt>
                <c:pt idx="105">
                  <c:v>1.0629999999999999</c:v>
                </c:pt>
                <c:pt idx="106">
                  <c:v>0.70900000000000007</c:v>
                </c:pt>
                <c:pt idx="107">
                  <c:v>0.22199999999999998</c:v>
                </c:pt>
                <c:pt idx="108">
                  <c:v>0.39</c:v>
                </c:pt>
                <c:pt idx="109">
                  <c:v>0.31</c:v>
                </c:pt>
                <c:pt idx="110">
                  <c:v>0.57600000000000007</c:v>
                </c:pt>
                <c:pt idx="111">
                  <c:v>0.22599999999999998</c:v>
                </c:pt>
                <c:pt idx="112">
                  <c:v>0.216</c:v>
                </c:pt>
                <c:pt idx="113">
                  <c:v>0.59899999999999998</c:v>
                </c:pt>
                <c:pt idx="114">
                  <c:v>0.21400000000000002</c:v>
                </c:pt>
                <c:pt idx="115">
                  <c:v>0.29399999999999998</c:v>
                </c:pt>
                <c:pt idx="116">
                  <c:v>5.1999999999999998E-2</c:v>
                </c:pt>
                <c:pt idx="117">
                  <c:v>0.10500000000000001</c:v>
                </c:pt>
                <c:pt idx="118">
                  <c:v>0.67399999999999993</c:v>
                </c:pt>
                <c:pt idx="119">
                  <c:v>0.40800000000000003</c:v>
                </c:pt>
                <c:pt idx="120">
                  <c:v>0.107</c:v>
                </c:pt>
                <c:pt idx="121">
                  <c:v>0.314</c:v>
                </c:pt>
                <c:pt idx="122">
                  <c:v>0.33300000000000002</c:v>
                </c:pt>
                <c:pt idx="123">
                  <c:v>0.224</c:v>
                </c:pt>
                <c:pt idx="124">
                  <c:v>0.69100000000000006</c:v>
                </c:pt>
                <c:pt idx="125">
                  <c:v>0.82199999999999995</c:v>
                </c:pt>
                <c:pt idx="126">
                  <c:v>0.64599999999999991</c:v>
                </c:pt>
                <c:pt idx="127">
                  <c:v>0.39299999999999996</c:v>
                </c:pt>
                <c:pt idx="128">
                  <c:v>0.52200000000000002</c:v>
                </c:pt>
                <c:pt idx="129">
                  <c:v>1.165</c:v>
                </c:pt>
                <c:pt idx="130">
                  <c:v>0.309</c:v>
                </c:pt>
                <c:pt idx="131">
                  <c:v>0.34700000000000003</c:v>
                </c:pt>
                <c:pt idx="132">
                  <c:v>0.90400000000000003</c:v>
                </c:pt>
                <c:pt idx="133">
                  <c:v>0.51300000000000001</c:v>
                </c:pt>
                <c:pt idx="134">
                  <c:v>0.79699999999999993</c:v>
                </c:pt>
                <c:pt idx="135">
                  <c:v>0.34099999999999997</c:v>
                </c:pt>
                <c:pt idx="136">
                  <c:v>0.24</c:v>
                </c:pt>
                <c:pt idx="137">
                  <c:v>0.54800000000000004</c:v>
                </c:pt>
                <c:pt idx="138">
                  <c:v>1.131</c:v>
                </c:pt>
                <c:pt idx="139">
                  <c:v>0.85499999999999998</c:v>
                </c:pt>
                <c:pt idx="140">
                  <c:v>0.33599999999999997</c:v>
                </c:pt>
                <c:pt idx="141">
                  <c:v>0.42499999999999999</c:v>
                </c:pt>
                <c:pt idx="142">
                  <c:v>0.36399999999999999</c:v>
                </c:pt>
                <c:pt idx="143">
                  <c:v>0.89799999999999991</c:v>
                </c:pt>
                <c:pt idx="144">
                  <c:v>0.31</c:v>
                </c:pt>
                <c:pt idx="145">
                  <c:v>0.33499999999999996</c:v>
                </c:pt>
                <c:pt idx="146">
                  <c:v>0.61799999999999999</c:v>
                </c:pt>
                <c:pt idx="147">
                  <c:v>0.307</c:v>
                </c:pt>
                <c:pt idx="148">
                  <c:v>0.33800000000000002</c:v>
                </c:pt>
                <c:pt idx="149">
                  <c:v>9.8000000000000004E-2</c:v>
                </c:pt>
                <c:pt idx="150">
                  <c:v>0.161</c:v>
                </c:pt>
                <c:pt idx="151">
                  <c:v>0.78899999999999992</c:v>
                </c:pt>
                <c:pt idx="152">
                  <c:v>0.49299999999999999</c:v>
                </c:pt>
                <c:pt idx="153">
                  <c:v>0.16</c:v>
                </c:pt>
                <c:pt idx="154">
                  <c:v>0.49199999999999999</c:v>
                </c:pt>
                <c:pt idx="155">
                  <c:v>0.33699999999999997</c:v>
                </c:pt>
                <c:pt idx="156">
                  <c:v>0.28999999999999998</c:v>
                </c:pt>
                <c:pt idx="157">
                  <c:v>0.84599999999999997</c:v>
                </c:pt>
                <c:pt idx="158">
                  <c:v>0.83199999999999996</c:v>
                </c:pt>
                <c:pt idx="159">
                  <c:v>0.73699999999999999</c:v>
                </c:pt>
                <c:pt idx="160">
                  <c:v>0.49199999999999999</c:v>
                </c:pt>
                <c:pt idx="161">
                  <c:v>0.77500000000000002</c:v>
                </c:pt>
                <c:pt idx="162">
                  <c:v>1.2730000000000001</c:v>
                </c:pt>
                <c:pt idx="163">
                  <c:v>0.35099999999999998</c:v>
                </c:pt>
                <c:pt idx="164">
                  <c:v>0.40500000000000003</c:v>
                </c:pt>
                <c:pt idx="165">
                  <c:v>1.3120000000000001</c:v>
                </c:pt>
                <c:pt idx="166">
                  <c:v>0.75</c:v>
                </c:pt>
                <c:pt idx="167">
                  <c:v>0.94199999999999995</c:v>
                </c:pt>
                <c:pt idx="168">
                  <c:v>0.44499999999999995</c:v>
                </c:pt>
                <c:pt idx="169">
                  <c:v>0.311</c:v>
                </c:pt>
                <c:pt idx="170">
                  <c:v>0.67300000000000004</c:v>
                </c:pt>
                <c:pt idx="171">
                  <c:v>1.2450000000000001</c:v>
                </c:pt>
                <c:pt idx="172">
                  <c:v>0.95900000000000007</c:v>
                </c:pt>
                <c:pt idx="173">
                  <c:v>0.61599999999999999</c:v>
                </c:pt>
                <c:pt idx="174">
                  <c:v>0.47599999999999998</c:v>
                </c:pt>
                <c:pt idx="175">
                  <c:v>0.503</c:v>
                </c:pt>
                <c:pt idx="176">
                  <c:v>1.1219999999999999</c:v>
                </c:pt>
                <c:pt idx="177">
                  <c:v>0.51300000000000001</c:v>
                </c:pt>
                <c:pt idx="178">
                  <c:v>0.439</c:v>
                </c:pt>
                <c:pt idx="179">
                  <c:v>0.66</c:v>
                </c:pt>
                <c:pt idx="180">
                  <c:v>0.41299999999999998</c:v>
                </c:pt>
                <c:pt idx="181">
                  <c:v>0.48099999999999998</c:v>
                </c:pt>
                <c:pt idx="182">
                  <c:v>0.11799999999999999</c:v>
                </c:pt>
                <c:pt idx="183">
                  <c:v>0.251</c:v>
                </c:pt>
                <c:pt idx="184">
                  <c:v>0.86699999999999999</c:v>
                </c:pt>
                <c:pt idx="185">
                  <c:v>0.59799999999999998</c:v>
                </c:pt>
                <c:pt idx="186">
                  <c:v>0.23099999999999998</c:v>
                </c:pt>
                <c:pt idx="187">
                  <c:v>0.63500000000000001</c:v>
                </c:pt>
                <c:pt idx="188">
                  <c:v>0.39900000000000002</c:v>
                </c:pt>
                <c:pt idx="189">
                  <c:v>0.372</c:v>
                </c:pt>
                <c:pt idx="190">
                  <c:v>1.3780000000000001</c:v>
                </c:pt>
                <c:pt idx="191">
                  <c:v>0.85499999999999998</c:v>
                </c:pt>
                <c:pt idx="192">
                  <c:v>0.74099999999999999</c:v>
                </c:pt>
                <c:pt idx="193">
                  <c:v>0.53</c:v>
                </c:pt>
                <c:pt idx="194">
                  <c:v>1.0029999999999999</c:v>
                </c:pt>
                <c:pt idx="195">
                  <c:v>1.363</c:v>
                </c:pt>
                <c:pt idx="196">
                  <c:v>0.54800000000000004</c:v>
                </c:pt>
                <c:pt idx="197">
                  <c:v>0.59400000000000008</c:v>
                </c:pt>
                <c:pt idx="198">
                  <c:v>1.62</c:v>
                </c:pt>
                <c:pt idx="199">
                  <c:v>1.0170000000000001</c:v>
                </c:pt>
                <c:pt idx="200">
                  <c:v>1.014</c:v>
                </c:pt>
                <c:pt idx="201">
                  <c:v>0.52700000000000002</c:v>
                </c:pt>
                <c:pt idx="202">
                  <c:v>0.36399999999999999</c:v>
                </c:pt>
                <c:pt idx="203">
                  <c:v>0.81299999999999994</c:v>
                </c:pt>
                <c:pt idx="204">
                  <c:v>1.2989999999999999</c:v>
                </c:pt>
                <c:pt idx="205">
                  <c:v>1.099</c:v>
                </c:pt>
                <c:pt idx="206">
                  <c:v>0.83200000000000007</c:v>
                </c:pt>
                <c:pt idx="207">
                  <c:v>0.58000000000000007</c:v>
                </c:pt>
                <c:pt idx="208">
                  <c:v>0.63400000000000001</c:v>
                </c:pt>
                <c:pt idx="209">
                  <c:v>1.4049999999999998</c:v>
                </c:pt>
                <c:pt idx="210">
                  <c:v>0.67699999999999994</c:v>
                </c:pt>
                <c:pt idx="211">
                  <c:v>0.68700000000000006</c:v>
                </c:pt>
                <c:pt idx="212">
                  <c:v>0.66100000000000003</c:v>
                </c:pt>
                <c:pt idx="213">
                  <c:v>0.61699999999999999</c:v>
                </c:pt>
                <c:pt idx="214">
                  <c:v>0.63400000000000001</c:v>
                </c:pt>
                <c:pt idx="215">
                  <c:v>0.19600000000000001</c:v>
                </c:pt>
                <c:pt idx="216">
                  <c:v>0.39600000000000002</c:v>
                </c:pt>
                <c:pt idx="217">
                  <c:v>1.008</c:v>
                </c:pt>
                <c:pt idx="218">
                  <c:v>0.68900000000000006</c:v>
                </c:pt>
                <c:pt idx="219">
                  <c:v>0.35900000000000004</c:v>
                </c:pt>
                <c:pt idx="220">
                  <c:v>0.80699999999999994</c:v>
                </c:pt>
                <c:pt idx="221">
                  <c:v>0.61699999999999999</c:v>
                </c:pt>
                <c:pt idx="222">
                  <c:v>0.53200000000000003</c:v>
                </c:pt>
                <c:pt idx="223">
                  <c:v>1.514</c:v>
                </c:pt>
                <c:pt idx="224">
                  <c:v>0.875</c:v>
                </c:pt>
                <c:pt idx="225">
                  <c:v>0.92500000000000004</c:v>
                </c:pt>
                <c:pt idx="226">
                  <c:v>0.72799999999999998</c:v>
                </c:pt>
                <c:pt idx="227">
                  <c:v>1.4650000000000001</c:v>
                </c:pt>
                <c:pt idx="228">
                  <c:v>1.452</c:v>
                </c:pt>
                <c:pt idx="229">
                  <c:v>0.99399999999999999</c:v>
                </c:pt>
                <c:pt idx="230">
                  <c:v>0.84299999999999997</c:v>
                </c:pt>
                <c:pt idx="231">
                  <c:v>1.6720000000000002</c:v>
                </c:pt>
                <c:pt idx="232">
                  <c:v>1.286</c:v>
                </c:pt>
                <c:pt idx="233">
                  <c:v>1.363</c:v>
                </c:pt>
                <c:pt idx="234">
                  <c:v>0.52200000000000002</c:v>
                </c:pt>
                <c:pt idx="235">
                  <c:v>0.441</c:v>
                </c:pt>
                <c:pt idx="236">
                  <c:v>0.94599999999999995</c:v>
                </c:pt>
                <c:pt idx="237">
                  <c:v>1.347</c:v>
                </c:pt>
                <c:pt idx="238">
                  <c:v>1.196</c:v>
                </c:pt>
                <c:pt idx="239">
                  <c:v>0.98099999999999998</c:v>
                </c:pt>
                <c:pt idx="240">
                  <c:v>0.622</c:v>
                </c:pt>
                <c:pt idx="241">
                  <c:v>0.75</c:v>
                </c:pt>
                <c:pt idx="242">
                  <c:v>1.66</c:v>
                </c:pt>
                <c:pt idx="243">
                  <c:v>0.80499999999999994</c:v>
                </c:pt>
                <c:pt idx="244">
                  <c:v>1.0629999999999999</c:v>
                </c:pt>
                <c:pt idx="245">
                  <c:v>0.71899999999999997</c:v>
                </c:pt>
                <c:pt idx="246">
                  <c:v>0.96599999999999997</c:v>
                </c:pt>
                <c:pt idx="247">
                  <c:v>0.83699999999999997</c:v>
                </c:pt>
                <c:pt idx="248">
                  <c:v>0.33500000000000002</c:v>
                </c:pt>
                <c:pt idx="249">
                  <c:v>0.67699999999999994</c:v>
                </c:pt>
                <c:pt idx="250">
                  <c:v>1.202</c:v>
                </c:pt>
                <c:pt idx="251">
                  <c:v>0.79399999999999993</c:v>
                </c:pt>
                <c:pt idx="252">
                  <c:v>0.48599999999999999</c:v>
                </c:pt>
                <c:pt idx="253">
                  <c:v>1.085</c:v>
                </c:pt>
                <c:pt idx="254">
                  <c:v>0.878</c:v>
                </c:pt>
                <c:pt idx="255">
                  <c:v>0.79600000000000004</c:v>
                </c:pt>
                <c:pt idx="256">
                  <c:v>1.798</c:v>
                </c:pt>
                <c:pt idx="257">
                  <c:v>1.143</c:v>
                </c:pt>
                <c:pt idx="258">
                  <c:v>1.1729999999999998</c:v>
                </c:pt>
                <c:pt idx="259">
                  <c:v>0.88500000000000001</c:v>
                </c:pt>
                <c:pt idx="260">
                  <c:v>1.4749999999999999</c:v>
                </c:pt>
                <c:pt idx="261">
                  <c:v>1.571</c:v>
                </c:pt>
                <c:pt idx="262">
                  <c:v>1.24</c:v>
                </c:pt>
                <c:pt idx="263">
                  <c:v>1.069</c:v>
                </c:pt>
                <c:pt idx="264">
                  <c:v>1.98</c:v>
                </c:pt>
                <c:pt idx="265">
                  <c:v>1.4529999999999998</c:v>
                </c:pt>
                <c:pt idx="266">
                  <c:v>1.343</c:v>
                </c:pt>
                <c:pt idx="267">
                  <c:v>0.65800000000000003</c:v>
                </c:pt>
                <c:pt idx="268">
                  <c:v>0.63700000000000001</c:v>
                </c:pt>
                <c:pt idx="269">
                  <c:v>1.1240000000000001</c:v>
                </c:pt>
                <c:pt idx="270">
                  <c:v>1.429</c:v>
                </c:pt>
                <c:pt idx="271">
                  <c:v>1.252</c:v>
                </c:pt>
                <c:pt idx="272">
                  <c:v>1.1720000000000002</c:v>
                </c:pt>
                <c:pt idx="273">
                  <c:v>0.73899999999999999</c:v>
                </c:pt>
                <c:pt idx="274">
                  <c:v>0.94799999999999995</c:v>
                </c:pt>
                <c:pt idx="275">
                  <c:v>1.696</c:v>
                </c:pt>
                <c:pt idx="276">
                  <c:v>0.9930000000000001</c:v>
                </c:pt>
                <c:pt idx="277">
                  <c:v>1.2309999999999999</c:v>
                </c:pt>
                <c:pt idx="278">
                  <c:v>0.80999999999999994</c:v>
                </c:pt>
                <c:pt idx="279">
                  <c:v>1.1779999999999999</c:v>
                </c:pt>
                <c:pt idx="280">
                  <c:v>0.7589999999999999</c:v>
                </c:pt>
                <c:pt idx="281">
                  <c:v>0.40800000000000003</c:v>
                </c:pt>
                <c:pt idx="282">
                  <c:v>0.94399999999999995</c:v>
                </c:pt>
                <c:pt idx="283">
                  <c:v>1.238</c:v>
                </c:pt>
                <c:pt idx="284">
                  <c:v>0.872</c:v>
                </c:pt>
                <c:pt idx="285">
                  <c:v>0.60100000000000009</c:v>
                </c:pt>
                <c:pt idx="286">
                  <c:v>1.4400000000000002</c:v>
                </c:pt>
                <c:pt idx="287">
                  <c:v>1.0720000000000001</c:v>
                </c:pt>
                <c:pt idx="288">
                  <c:v>1.038</c:v>
                </c:pt>
                <c:pt idx="289">
                  <c:v>2.0579999999999998</c:v>
                </c:pt>
                <c:pt idx="290">
                  <c:v>1.333</c:v>
                </c:pt>
                <c:pt idx="291">
                  <c:v>1.4019999999999999</c:v>
                </c:pt>
                <c:pt idx="292">
                  <c:v>1.486</c:v>
                </c:pt>
                <c:pt idx="293">
                  <c:v>1.7200000000000002</c:v>
                </c:pt>
                <c:pt idx="294">
                  <c:v>1.5920000000000001</c:v>
                </c:pt>
                <c:pt idx="295">
                  <c:v>1.44</c:v>
                </c:pt>
                <c:pt idx="296">
                  <c:v>1.234</c:v>
                </c:pt>
                <c:pt idx="297">
                  <c:v>1.9829999999999999</c:v>
                </c:pt>
                <c:pt idx="298">
                  <c:v>1.651</c:v>
                </c:pt>
                <c:pt idx="299">
                  <c:v>1.351</c:v>
                </c:pt>
                <c:pt idx="300">
                  <c:v>0.65400000000000003</c:v>
                </c:pt>
                <c:pt idx="301">
                  <c:v>0.81500000000000006</c:v>
                </c:pt>
                <c:pt idx="302">
                  <c:v>1.2669999999999999</c:v>
                </c:pt>
                <c:pt idx="303">
                  <c:v>1.508</c:v>
                </c:pt>
                <c:pt idx="304">
                  <c:v>1.3839999999999999</c:v>
                </c:pt>
                <c:pt idx="305">
                  <c:v>1.22</c:v>
                </c:pt>
                <c:pt idx="306">
                  <c:v>0.76700000000000002</c:v>
                </c:pt>
                <c:pt idx="307">
                  <c:v>1.1499999999999999</c:v>
                </c:pt>
                <c:pt idx="308">
                  <c:v>1.8069999999999999</c:v>
                </c:pt>
                <c:pt idx="309">
                  <c:v>1.143</c:v>
                </c:pt>
                <c:pt idx="310">
                  <c:v>1.345</c:v>
                </c:pt>
                <c:pt idx="311">
                  <c:v>1.3380000000000001</c:v>
                </c:pt>
                <c:pt idx="312">
                  <c:v>1.33</c:v>
                </c:pt>
                <c:pt idx="313">
                  <c:v>0.86399999999999999</c:v>
                </c:pt>
                <c:pt idx="314">
                  <c:v>0.45500000000000002</c:v>
                </c:pt>
                <c:pt idx="315">
                  <c:v>1.2210000000000001</c:v>
                </c:pt>
                <c:pt idx="316">
                  <c:v>1.3260000000000001</c:v>
                </c:pt>
                <c:pt idx="317">
                  <c:v>0.97799999999999998</c:v>
                </c:pt>
                <c:pt idx="318">
                  <c:v>0.65499999999999992</c:v>
                </c:pt>
                <c:pt idx="319">
                  <c:v>2.069</c:v>
                </c:pt>
                <c:pt idx="320">
                  <c:v>1.0740000000000001</c:v>
                </c:pt>
                <c:pt idx="321">
                  <c:v>1.1679999999999999</c:v>
                </c:pt>
                <c:pt idx="322">
                  <c:v>2.149</c:v>
                </c:pt>
                <c:pt idx="323">
                  <c:v>1.4430000000000001</c:v>
                </c:pt>
                <c:pt idx="324">
                  <c:v>1.419</c:v>
                </c:pt>
                <c:pt idx="325">
                  <c:v>1.7830000000000001</c:v>
                </c:pt>
                <c:pt idx="326">
                  <c:v>1.839</c:v>
                </c:pt>
                <c:pt idx="327">
                  <c:v>1.5960000000000001</c:v>
                </c:pt>
                <c:pt idx="328">
                  <c:v>1.6419999999999999</c:v>
                </c:pt>
                <c:pt idx="329">
                  <c:v>1.3109999999999999</c:v>
                </c:pt>
                <c:pt idx="330">
                  <c:v>2.3959999999999999</c:v>
                </c:pt>
                <c:pt idx="331">
                  <c:v>1.8639999999999999</c:v>
                </c:pt>
                <c:pt idx="332">
                  <c:v>1.6179999999999999</c:v>
                </c:pt>
                <c:pt idx="333">
                  <c:v>0.76900000000000002</c:v>
                </c:pt>
                <c:pt idx="334">
                  <c:v>0.93099999999999994</c:v>
                </c:pt>
                <c:pt idx="335">
                  <c:v>1.4159999999999999</c:v>
                </c:pt>
                <c:pt idx="336">
                  <c:v>1.56</c:v>
                </c:pt>
                <c:pt idx="337">
                  <c:v>1.6079999999999999</c:v>
                </c:pt>
                <c:pt idx="338">
                  <c:v>1.323</c:v>
                </c:pt>
                <c:pt idx="339">
                  <c:v>1.0350000000000001</c:v>
                </c:pt>
                <c:pt idx="340">
                  <c:v>1.202</c:v>
                </c:pt>
                <c:pt idx="341">
                  <c:v>1.9580000000000002</c:v>
                </c:pt>
                <c:pt idx="342">
                  <c:v>1.2749999999999999</c:v>
                </c:pt>
                <c:pt idx="343">
                  <c:v>1.397</c:v>
                </c:pt>
                <c:pt idx="344">
                  <c:v>1.4350000000000001</c:v>
                </c:pt>
                <c:pt idx="345">
                  <c:v>1.365</c:v>
                </c:pt>
                <c:pt idx="346">
                  <c:v>1.012</c:v>
                </c:pt>
                <c:pt idx="347">
                  <c:v>0.48800000000000004</c:v>
                </c:pt>
                <c:pt idx="348">
                  <c:v>1.3580000000000001</c:v>
                </c:pt>
                <c:pt idx="349">
                  <c:v>1.4380000000000002</c:v>
                </c:pt>
                <c:pt idx="350">
                  <c:v>1.0860000000000001</c:v>
                </c:pt>
                <c:pt idx="351">
                  <c:v>0.78100000000000003</c:v>
                </c:pt>
                <c:pt idx="352">
                  <c:v>2.2080000000000002</c:v>
                </c:pt>
                <c:pt idx="353">
                  <c:v>1.115</c:v>
                </c:pt>
                <c:pt idx="354">
                  <c:v>1.343</c:v>
                </c:pt>
                <c:pt idx="355">
                  <c:v>2.2880000000000003</c:v>
                </c:pt>
                <c:pt idx="356">
                  <c:v>1.55</c:v>
                </c:pt>
                <c:pt idx="357">
                  <c:v>1.591</c:v>
                </c:pt>
                <c:pt idx="358">
                  <c:v>1.3089999999999999</c:v>
                </c:pt>
                <c:pt idx="359">
                  <c:v>1.911</c:v>
                </c:pt>
                <c:pt idx="360">
                  <c:v>1.63</c:v>
                </c:pt>
                <c:pt idx="361">
                  <c:v>1.78</c:v>
                </c:pt>
                <c:pt idx="362">
                  <c:v>1.3340000000000001</c:v>
                </c:pt>
                <c:pt idx="363">
                  <c:v>2.5270000000000001</c:v>
                </c:pt>
                <c:pt idx="364">
                  <c:v>2.0010000000000003</c:v>
                </c:pt>
                <c:pt idx="365">
                  <c:v>1.466</c:v>
                </c:pt>
                <c:pt idx="366">
                  <c:v>1.9530000000000001</c:v>
                </c:pt>
                <c:pt idx="367">
                  <c:v>0.8899999999999999</c:v>
                </c:pt>
                <c:pt idx="368">
                  <c:v>1.109</c:v>
                </c:pt>
                <c:pt idx="369">
                  <c:v>1.647</c:v>
                </c:pt>
                <c:pt idx="370">
                  <c:v>1.6240000000000001</c:v>
                </c:pt>
                <c:pt idx="371">
                  <c:v>1.8109999999999999</c:v>
                </c:pt>
                <c:pt idx="372">
                  <c:v>1.385</c:v>
                </c:pt>
                <c:pt idx="373">
                  <c:v>1.2690000000000001</c:v>
                </c:pt>
                <c:pt idx="374">
                  <c:v>1.244</c:v>
                </c:pt>
                <c:pt idx="375">
                  <c:v>2.0390000000000001</c:v>
                </c:pt>
                <c:pt idx="376">
                  <c:v>1.32</c:v>
                </c:pt>
                <c:pt idx="377">
                  <c:v>1.518</c:v>
                </c:pt>
                <c:pt idx="378">
                  <c:v>1.45</c:v>
                </c:pt>
                <c:pt idx="379">
                  <c:v>1.448</c:v>
                </c:pt>
                <c:pt idx="380">
                  <c:v>0.97900000000000009</c:v>
                </c:pt>
                <c:pt idx="381">
                  <c:v>0.50900000000000001</c:v>
                </c:pt>
                <c:pt idx="382">
                  <c:v>1.196</c:v>
                </c:pt>
                <c:pt idx="383">
                  <c:v>1.4430000000000001</c:v>
                </c:pt>
                <c:pt idx="384">
                  <c:v>1.1640000000000001</c:v>
                </c:pt>
                <c:pt idx="385">
                  <c:v>0.92299999999999993</c:v>
                </c:pt>
                <c:pt idx="386">
                  <c:v>2.2279999999999998</c:v>
                </c:pt>
                <c:pt idx="387">
                  <c:v>1.2410000000000001</c:v>
                </c:pt>
                <c:pt idx="388">
                  <c:v>1.456</c:v>
                </c:pt>
                <c:pt idx="389">
                  <c:v>2.23</c:v>
                </c:pt>
                <c:pt idx="390">
                  <c:v>1.6579999999999999</c:v>
                </c:pt>
                <c:pt idx="391">
                  <c:v>1.635</c:v>
                </c:pt>
                <c:pt idx="392">
                  <c:v>1.327</c:v>
                </c:pt>
                <c:pt idx="393">
                  <c:v>1.9220000000000002</c:v>
                </c:pt>
                <c:pt idx="394">
                  <c:v>1.641</c:v>
                </c:pt>
                <c:pt idx="395">
                  <c:v>1.92</c:v>
                </c:pt>
                <c:pt idx="396">
                  <c:v>1.3780000000000001</c:v>
                </c:pt>
                <c:pt idx="397">
                  <c:v>2.02</c:v>
                </c:pt>
                <c:pt idx="398">
                  <c:v>2.1240000000000001</c:v>
                </c:pt>
                <c:pt idx="399">
                  <c:v>1.524</c:v>
                </c:pt>
                <c:pt idx="400">
                  <c:v>1.9660000000000002</c:v>
                </c:pt>
                <c:pt idx="401">
                  <c:v>0.78200000000000003</c:v>
                </c:pt>
                <c:pt idx="402">
                  <c:v>1.2589999999999999</c:v>
                </c:pt>
                <c:pt idx="403">
                  <c:v>1.736</c:v>
                </c:pt>
                <c:pt idx="404">
                  <c:v>1.631</c:v>
                </c:pt>
                <c:pt idx="405">
                  <c:v>1.9849999999999999</c:v>
                </c:pt>
                <c:pt idx="406">
                  <c:v>1.5189999999999999</c:v>
                </c:pt>
                <c:pt idx="407">
                  <c:v>1.5939999999999999</c:v>
                </c:pt>
                <c:pt idx="408">
                  <c:v>1.2809999999999999</c:v>
                </c:pt>
                <c:pt idx="409">
                  <c:v>2.077</c:v>
                </c:pt>
                <c:pt idx="410">
                  <c:v>1.413</c:v>
                </c:pt>
                <c:pt idx="411">
                  <c:v>1.5760000000000001</c:v>
                </c:pt>
                <c:pt idx="412">
                  <c:v>1.552</c:v>
                </c:pt>
                <c:pt idx="413">
                  <c:v>1.5379999999999998</c:v>
                </c:pt>
                <c:pt idx="414">
                  <c:v>1.018</c:v>
                </c:pt>
                <c:pt idx="415">
                  <c:v>0.69699999999999995</c:v>
                </c:pt>
                <c:pt idx="416">
                  <c:v>1.1100000000000001</c:v>
                </c:pt>
                <c:pt idx="417">
                  <c:v>1.3180000000000001</c:v>
                </c:pt>
                <c:pt idx="418">
                  <c:v>1.232</c:v>
                </c:pt>
                <c:pt idx="419">
                  <c:v>1.1120000000000001</c:v>
                </c:pt>
                <c:pt idx="420">
                  <c:v>2.0369999999999999</c:v>
                </c:pt>
                <c:pt idx="421">
                  <c:v>1.3089999999999999</c:v>
                </c:pt>
                <c:pt idx="422">
                  <c:v>1.3620000000000001</c:v>
                </c:pt>
                <c:pt idx="423">
                  <c:v>2.2109999999999999</c:v>
                </c:pt>
                <c:pt idx="424">
                  <c:v>1.5419999999999998</c:v>
                </c:pt>
                <c:pt idx="425">
                  <c:v>1.6360000000000001</c:v>
                </c:pt>
                <c:pt idx="426">
                  <c:v>1.4119999999999999</c:v>
                </c:pt>
                <c:pt idx="427">
                  <c:v>2.0030000000000001</c:v>
                </c:pt>
                <c:pt idx="428">
                  <c:v>1.7530000000000001</c:v>
                </c:pt>
                <c:pt idx="429">
                  <c:v>2.016</c:v>
                </c:pt>
                <c:pt idx="430">
                  <c:v>1.512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7-44FD-9E5C-5EA194259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314304"/>
        <c:axId val="1007320960"/>
      </c:scatterChart>
      <c:valAx>
        <c:axId val="1007314304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320960"/>
        <c:crosses val="autoZero"/>
        <c:crossBetween val="midCat"/>
        <c:majorUnit val="500000"/>
      </c:valAx>
      <c:valAx>
        <c:axId val="100732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314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Technolgy</a:t>
            </a:r>
            <a:r>
              <a:rPr lang="en-IN" baseline="0"/>
              <a:t> use year wise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'GDP WITH BUSINESS'!$C$2:$C$653</c:f>
            </c:strRef>
          </c:cat>
          <c:val>
            <c:numRef>
              <c:f>'GDP WITH BUSINESS'!$M$2:$M$653</c:f>
            </c:numRef>
          </c:val>
          <c:extLst>
            <c:ext xmlns:c16="http://schemas.microsoft.com/office/drawing/2014/chart" uri="{C3380CC4-5D6E-409C-BE32-E72D297353CC}">
              <c16:uniqueId val="{00000000-11CD-447D-BC74-9421A695D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032784"/>
        <c:axId val="1008035696"/>
      </c:areaChart>
      <c:catAx>
        <c:axId val="1008032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35696"/>
        <c:crosses val="autoZero"/>
        <c:auto val="1"/>
        <c:lblAlgn val="ctr"/>
        <c:lblOffset val="100"/>
        <c:noMultiLvlLbl val="0"/>
      </c:catAx>
      <c:valAx>
        <c:axId val="1008035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32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Business Tax Rate Vs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BUSINESS'!$L$1</c:f>
              <c:strCache>
                <c:ptCount val="1"/>
                <c:pt idx="0">
                  <c:v>Business Tax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BUSINESS'!$L$2:$L$1048197</c:f>
              <c:numCache>
                <c:formatCode>General</c:formatCode>
                <c:ptCount val="1046315"/>
                <c:pt idx="0">
                  <c:v>0.41</c:v>
                </c:pt>
                <c:pt idx="1">
                  <c:v>0.41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0.41</c:v>
                </c:pt>
                <c:pt idx="8">
                  <c:v>0.41</c:v>
                </c:pt>
                <c:pt idx="9">
                  <c:v>0.41</c:v>
                </c:pt>
                <c:pt idx="10">
                  <c:v>0.41</c:v>
                </c:pt>
                <c:pt idx="11">
                  <c:v>0.41</c:v>
                </c:pt>
                <c:pt idx="12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0.41</c:v>
                </c:pt>
                <c:pt idx="24">
                  <c:v>0.41</c:v>
                </c:pt>
                <c:pt idx="25">
                  <c:v>0.41</c:v>
                </c:pt>
                <c:pt idx="26">
                  <c:v>0.41</c:v>
                </c:pt>
                <c:pt idx="27">
                  <c:v>0.41</c:v>
                </c:pt>
                <c:pt idx="28">
                  <c:v>0.41</c:v>
                </c:pt>
                <c:pt idx="29">
                  <c:v>0.41</c:v>
                </c:pt>
                <c:pt idx="30">
                  <c:v>0.41</c:v>
                </c:pt>
                <c:pt idx="31">
                  <c:v>0.41</c:v>
                </c:pt>
                <c:pt idx="32">
                  <c:v>0.41</c:v>
                </c:pt>
                <c:pt idx="33">
                  <c:v>0.41</c:v>
                </c:pt>
                <c:pt idx="34">
                  <c:v>0.41</c:v>
                </c:pt>
                <c:pt idx="35">
                  <c:v>0.41</c:v>
                </c:pt>
                <c:pt idx="36">
                  <c:v>0.41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0.41</c:v>
                </c:pt>
                <c:pt idx="45">
                  <c:v>0.41</c:v>
                </c:pt>
                <c:pt idx="46">
                  <c:v>0.41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0.41</c:v>
                </c:pt>
                <c:pt idx="56">
                  <c:v>0.41</c:v>
                </c:pt>
                <c:pt idx="57">
                  <c:v>0.41</c:v>
                </c:pt>
                <c:pt idx="58">
                  <c:v>0.41</c:v>
                </c:pt>
                <c:pt idx="59">
                  <c:v>0.41</c:v>
                </c:pt>
                <c:pt idx="60">
                  <c:v>0.41</c:v>
                </c:pt>
                <c:pt idx="61">
                  <c:v>0.41</c:v>
                </c:pt>
                <c:pt idx="62">
                  <c:v>0.41</c:v>
                </c:pt>
                <c:pt idx="63">
                  <c:v>0.41</c:v>
                </c:pt>
                <c:pt idx="64">
                  <c:v>0.41</c:v>
                </c:pt>
                <c:pt idx="65">
                  <c:v>0.41</c:v>
                </c:pt>
                <c:pt idx="66">
                  <c:v>0.41</c:v>
                </c:pt>
                <c:pt idx="67">
                  <c:v>0.41</c:v>
                </c:pt>
                <c:pt idx="68">
                  <c:v>0.41</c:v>
                </c:pt>
                <c:pt idx="69">
                  <c:v>0.41</c:v>
                </c:pt>
                <c:pt idx="70">
                  <c:v>0.41</c:v>
                </c:pt>
                <c:pt idx="71">
                  <c:v>0.41</c:v>
                </c:pt>
                <c:pt idx="72">
                  <c:v>0.41</c:v>
                </c:pt>
                <c:pt idx="73">
                  <c:v>0.41</c:v>
                </c:pt>
                <c:pt idx="74">
                  <c:v>0.41</c:v>
                </c:pt>
                <c:pt idx="75">
                  <c:v>0.41</c:v>
                </c:pt>
                <c:pt idx="76">
                  <c:v>0.41</c:v>
                </c:pt>
                <c:pt idx="77">
                  <c:v>0.41</c:v>
                </c:pt>
                <c:pt idx="78">
                  <c:v>0.41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0.41</c:v>
                </c:pt>
                <c:pt idx="107">
                  <c:v>0.41</c:v>
                </c:pt>
                <c:pt idx="108">
                  <c:v>0.41</c:v>
                </c:pt>
                <c:pt idx="109">
                  <c:v>0.41</c:v>
                </c:pt>
                <c:pt idx="110">
                  <c:v>0.41</c:v>
                </c:pt>
                <c:pt idx="111">
                  <c:v>0.41</c:v>
                </c:pt>
                <c:pt idx="112">
                  <c:v>0.41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0.41</c:v>
                </c:pt>
                <c:pt idx="128">
                  <c:v>0.41</c:v>
                </c:pt>
                <c:pt idx="129">
                  <c:v>0.41</c:v>
                </c:pt>
                <c:pt idx="130">
                  <c:v>0.41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</c:v>
                </c:pt>
                <c:pt idx="136">
                  <c:v>0.41</c:v>
                </c:pt>
                <c:pt idx="137">
                  <c:v>0.41</c:v>
                </c:pt>
                <c:pt idx="138">
                  <c:v>0.41</c:v>
                </c:pt>
                <c:pt idx="139">
                  <c:v>0.41</c:v>
                </c:pt>
                <c:pt idx="140">
                  <c:v>0.41</c:v>
                </c:pt>
                <c:pt idx="141">
                  <c:v>0.41</c:v>
                </c:pt>
                <c:pt idx="142">
                  <c:v>0.41</c:v>
                </c:pt>
                <c:pt idx="143">
                  <c:v>0.41</c:v>
                </c:pt>
                <c:pt idx="144">
                  <c:v>0.41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0.41</c:v>
                </c:pt>
                <c:pt idx="150">
                  <c:v>0.41</c:v>
                </c:pt>
                <c:pt idx="151">
                  <c:v>0.41</c:v>
                </c:pt>
                <c:pt idx="152">
                  <c:v>0.41</c:v>
                </c:pt>
                <c:pt idx="153">
                  <c:v>0.41</c:v>
                </c:pt>
                <c:pt idx="154">
                  <c:v>0.41</c:v>
                </c:pt>
                <c:pt idx="155">
                  <c:v>0.41</c:v>
                </c:pt>
                <c:pt idx="156">
                  <c:v>0.41</c:v>
                </c:pt>
                <c:pt idx="157">
                  <c:v>0.41</c:v>
                </c:pt>
                <c:pt idx="158">
                  <c:v>0.41</c:v>
                </c:pt>
                <c:pt idx="159">
                  <c:v>0.41</c:v>
                </c:pt>
                <c:pt idx="160">
                  <c:v>0.41</c:v>
                </c:pt>
                <c:pt idx="161">
                  <c:v>0.41</c:v>
                </c:pt>
                <c:pt idx="162">
                  <c:v>0.41</c:v>
                </c:pt>
                <c:pt idx="163">
                  <c:v>0.41</c:v>
                </c:pt>
                <c:pt idx="164">
                  <c:v>0.41</c:v>
                </c:pt>
                <c:pt idx="165">
                  <c:v>0.51500000000000001</c:v>
                </c:pt>
                <c:pt idx="166">
                  <c:v>1.075</c:v>
                </c:pt>
                <c:pt idx="167">
                  <c:v>0.41</c:v>
                </c:pt>
                <c:pt idx="168">
                  <c:v>0.34699999999999998</c:v>
                </c:pt>
                <c:pt idx="169">
                  <c:v>0.8</c:v>
                </c:pt>
                <c:pt idx="170">
                  <c:v>0.69</c:v>
                </c:pt>
                <c:pt idx="171">
                  <c:v>0.47499999999999998</c:v>
                </c:pt>
                <c:pt idx="172">
                  <c:v>0.253</c:v>
                </c:pt>
                <c:pt idx="173">
                  <c:v>0.83699999999999997</c:v>
                </c:pt>
                <c:pt idx="174">
                  <c:v>0.55200000000000005</c:v>
                </c:pt>
                <c:pt idx="175">
                  <c:v>0.35499999999999998</c:v>
                </c:pt>
                <c:pt idx="176">
                  <c:v>0.37</c:v>
                </c:pt>
                <c:pt idx="177">
                  <c:v>0.35299999999999998</c:v>
                </c:pt>
                <c:pt idx="178">
                  <c:v>0.34699999999999998</c:v>
                </c:pt>
                <c:pt idx="179">
                  <c:v>0.45300000000000001</c:v>
                </c:pt>
                <c:pt idx="180">
                  <c:v>0.38700000000000001</c:v>
                </c:pt>
                <c:pt idx="181">
                  <c:v>0.39</c:v>
                </c:pt>
                <c:pt idx="182">
                  <c:v>0.40400000000000003</c:v>
                </c:pt>
                <c:pt idx="183">
                  <c:v>0.44</c:v>
                </c:pt>
                <c:pt idx="184">
                  <c:v>0.499</c:v>
                </c:pt>
                <c:pt idx="185">
                  <c:v>0.55700000000000005</c:v>
                </c:pt>
                <c:pt idx="186">
                  <c:v>0.63500000000000001</c:v>
                </c:pt>
                <c:pt idx="187">
                  <c:v>0.439</c:v>
                </c:pt>
                <c:pt idx="188">
                  <c:v>0.54500000000000004</c:v>
                </c:pt>
                <c:pt idx="189">
                  <c:v>0.38400000000000001</c:v>
                </c:pt>
                <c:pt idx="190">
                  <c:v>0.52300000000000002</c:v>
                </c:pt>
                <c:pt idx="191">
                  <c:v>0.35699999999999998</c:v>
                </c:pt>
                <c:pt idx="192">
                  <c:v>0.45</c:v>
                </c:pt>
                <c:pt idx="193">
                  <c:v>0.27900000000000003</c:v>
                </c:pt>
                <c:pt idx="194">
                  <c:v>0.37</c:v>
                </c:pt>
                <c:pt idx="195">
                  <c:v>0.45800000000000002</c:v>
                </c:pt>
                <c:pt idx="196">
                  <c:v>0.71299999999999997</c:v>
                </c:pt>
                <c:pt idx="197">
                  <c:v>0.502</c:v>
                </c:pt>
                <c:pt idx="198">
                  <c:v>0.47599999999999998</c:v>
                </c:pt>
                <c:pt idx="199">
                  <c:v>1.0760000000000001</c:v>
                </c:pt>
                <c:pt idx="200">
                  <c:v>0.41</c:v>
                </c:pt>
                <c:pt idx="201">
                  <c:v>0.34799999999999998</c:v>
                </c:pt>
                <c:pt idx="202">
                  <c:v>0.8</c:v>
                </c:pt>
                <c:pt idx="203">
                  <c:v>0.69</c:v>
                </c:pt>
                <c:pt idx="204">
                  <c:v>0.45</c:v>
                </c:pt>
                <c:pt idx="205">
                  <c:v>0.251</c:v>
                </c:pt>
                <c:pt idx="206">
                  <c:v>0.84</c:v>
                </c:pt>
                <c:pt idx="207">
                  <c:v>0.55200000000000005</c:v>
                </c:pt>
                <c:pt idx="208">
                  <c:v>0.35799999999999998</c:v>
                </c:pt>
                <c:pt idx="209">
                  <c:v>0.37</c:v>
                </c:pt>
                <c:pt idx="210">
                  <c:v>0.35299999999999998</c:v>
                </c:pt>
                <c:pt idx="211">
                  <c:v>0.34699999999999998</c:v>
                </c:pt>
                <c:pt idx="212">
                  <c:v>0.45300000000000001</c:v>
                </c:pt>
                <c:pt idx="213">
                  <c:v>0.38700000000000001</c:v>
                </c:pt>
                <c:pt idx="214">
                  <c:v>0.39</c:v>
                </c:pt>
                <c:pt idx="215">
                  <c:v>0.40400000000000003</c:v>
                </c:pt>
                <c:pt idx="216">
                  <c:v>0.44</c:v>
                </c:pt>
                <c:pt idx="217">
                  <c:v>0.499</c:v>
                </c:pt>
                <c:pt idx="218">
                  <c:v>0.53100000000000003</c:v>
                </c:pt>
                <c:pt idx="219">
                  <c:v>0.63500000000000001</c:v>
                </c:pt>
                <c:pt idx="220">
                  <c:v>0.441</c:v>
                </c:pt>
                <c:pt idx="221">
                  <c:v>0.44800000000000001</c:v>
                </c:pt>
                <c:pt idx="222">
                  <c:v>0.38300000000000001</c:v>
                </c:pt>
                <c:pt idx="223">
                  <c:v>0.52300000000000002</c:v>
                </c:pt>
                <c:pt idx="224">
                  <c:v>0.34</c:v>
                </c:pt>
                <c:pt idx="225">
                  <c:v>0.45</c:v>
                </c:pt>
                <c:pt idx="226">
                  <c:v>0.27900000000000003</c:v>
                </c:pt>
                <c:pt idx="227">
                  <c:v>0.372</c:v>
                </c:pt>
                <c:pt idx="228">
                  <c:v>0.47399999999999998</c:v>
                </c:pt>
                <c:pt idx="229">
                  <c:v>0.71299999999999997</c:v>
                </c:pt>
                <c:pt idx="230">
                  <c:v>0.498</c:v>
                </c:pt>
                <c:pt idx="231">
                  <c:v>0.46200000000000002</c:v>
                </c:pt>
                <c:pt idx="232">
                  <c:v>1.0760000000000001</c:v>
                </c:pt>
                <c:pt idx="233">
                  <c:v>0.44900000000000001</c:v>
                </c:pt>
                <c:pt idx="234">
                  <c:v>0.34799999999999998</c:v>
                </c:pt>
                <c:pt idx="235">
                  <c:v>0.8</c:v>
                </c:pt>
                <c:pt idx="236">
                  <c:v>0.69</c:v>
                </c:pt>
                <c:pt idx="237">
                  <c:v>0.443</c:v>
                </c:pt>
                <c:pt idx="238">
                  <c:v>0.251</c:v>
                </c:pt>
                <c:pt idx="239">
                  <c:v>0.84199999999999997</c:v>
                </c:pt>
                <c:pt idx="240">
                  <c:v>0.55200000000000005</c:v>
                </c:pt>
                <c:pt idx="241">
                  <c:v>0.39500000000000002</c:v>
                </c:pt>
                <c:pt idx="242">
                  <c:v>0.37</c:v>
                </c:pt>
                <c:pt idx="243">
                  <c:v>0.35299999999999998</c:v>
                </c:pt>
                <c:pt idx="244">
                  <c:v>0.34699999999999998</c:v>
                </c:pt>
                <c:pt idx="245">
                  <c:v>0.45300000000000001</c:v>
                </c:pt>
                <c:pt idx="246">
                  <c:v>0.36499999999999999</c:v>
                </c:pt>
                <c:pt idx="247">
                  <c:v>0.39</c:v>
                </c:pt>
                <c:pt idx="248">
                  <c:v>0.40400000000000003</c:v>
                </c:pt>
                <c:pt idx="249">
                  <c:v>0.44</c:v>
                </c:pt>
                <c:pt idx="250">
                  <c:v>0.499</c:v>
                </c:pt>
                <c:pt idx="251">
                  <c:v>0.52300000000000002</c:v>
                </c:pt>
                <c:pt idx="252">
                  <c:v>0.63500000000000001</c:v>
                </c:pt>
                <c:pt idx="253">
                  <c:v>0.44700000000000001</c:v>
                </c:pt>
                <c:pt idx="254">
                  <c:v>0.35099999999999998</c:v>
                </c:pt>
                <c:pt idx="255">
                  <c:v>0.38300000000000001</c:v>
                </c:pt>
                <c:pt idx="256">
                  <c:v>0.52300000000000002</c:v>
                </c:pt>
                <c:pt idx="257">
                  <c:v>0.34</c:v>
                </c:pt>
                <c:pt idx="258">
                  <c:v>0.45</c:v>
                </c:pt>
                <c:pt idx="259">
                  <c:v>0.27900000000000003</c:v>
                </c:pt>
                <c:pt idx="260">
                  <c:v>0.33100000000000002</c:v>
                </c:pt>
                <c:pt idx="261">
                  <c:v>0.46100000000000002</c:v>
                </c:pt>
                <c:pt idx="262">
                  <c:v>0.71299999999999997</c:v>
                </c:pt>
                <c:pt idx="263">
                  <c:v>0.53600000000000003</c:v>
                </c:pt>
                <c:pt idx="264">
                  <c:v>0.46200000000000002</c:v>
                </c:pt>
                <c:pt idx="265">
                  <c:v>1.0760000000000001</c:v>
                </c:pt>
                <c:pt idx="266">
                  <c:v>0.44900000000000001</c:v>
                </c:pt>
                <c:pt idx="267">
                  <c:v>0.33200000000000002</c:v>
                </c:pt>
                <c:pt idx="268">
                  <c:v>0.8</c:v>
                </c:pt>
                <c:pt idx="269">
                  <c:v>0.68400000000000005</c:v>
                </c:pt>
                <c:pt idx="270">
                  <c:v>0.441</c:v>
                </c:pt>
                <c:pt idx="271">
                  <c:v>0.251</c:v>
                </c:pt>
                <c:pt idx="272">
                  <c:v>0.80100000000000005</c:v>
                </c:pt>
                <c:pt idx="273">
                  <c:v>0.55200000000000005</c:v>
                </c:pt>
                <c:pt idx="274">
                  <c:v>0.35199999999999998</c:v>
                </c:pt>
                <c:pt idx="275">
                  <c:v>0.37</c:v>
                </c:pt>
                <c:pt idx="276">
                  <c:v>0.34899999999999998</c:v>
                </c:pt>
                <c:pt idx="277">
                  <c:v>0.34699999999999998</c:v>
                </c:pt>
                <c:pt idx="278">
                  <c:v>0.45300000000000001</c:v>
                </c:pt>
                <c:pt idx="279">
                  <c:v>0.40899999999999997</c:v>
                </c:pt>
                <c:pt idx="280">
                  <c:v>0.39</c:v>
                </c:pt>
                <c:pt idx="281">
                  <c:v>0.40400000000000003</c:v>
                </c:pt>
                <c:pt idx="282">
                  <c:v>0.441</c:v>
                </c:pt>
                <c:pt idx="283">
                  <c:v>0.499</c:v>
                </c:pt>
                <c:pt idx="284">
                  <c:v>0.51500000000000001</c:v>
                </c:pt>
                <c:pt idx="285">
                  <c:v>0.63200000000000001</c:v>
                </c:pt>
                <c:pt idx="286">
                  <c:v>0.438</c:v>
                </c:pt>
                <c:pt idx="287">
                  <c:v>0.35</c:v>
                </c:pt>
                <c:pt idx="288">
                  <c:v>0.38100000000000001</c:v>
                </c:pt>
                <c:pt idx="289">
                  <c:v>0.52500000000000002</c:v>
                </c:pt>
                <c:pt idx="290">
                  <c:v>0.34</c:v>
                </c:pt>
                <c:pt idx="291">
                  <c:v>0.42599999999999999</c:v>
                </c:pt>
                <c:pt idx="292">
                  <c:v>0.27900000000000003</c:v>
                </c:pt>
                <c:pt idx="293">
                  <c:v>0.33100000000000002</c:v>
                </c:pt>
                <c:pt idx="294">
                  <c:v>0.46400000000000002</c:v>
                </c:pt>
                <c:pt idx="295">
                  <c:v>0.43</c:v>
                </c:pt>
                <c:pt idx="296">
                  <c:v>0.55600000000000005</c:v>
                </c:pt>
                <c:pt idx="297">
                  <c:v>0.41</c:v>
                </c:pt>
                <c:pt idx="298">
                  <c:v>1.0760000000000001</c:v>
                </c:pt>
                <c:pt idx="299">
                  <c:v>0.44900000000000001</c:v>
                </c:pt>
                <c:pt idx="300">
                  <c:v>0.33200000000000002</c:v>
                </c:pt>
                <c:pt idx="301">
                  <c:v>0.8</c:v>
                </c:pt>
                <c:pt idx="302">
                  <c:v>0.65600000000000003</c:v>
                </c:pt>
                <c:pt idx="303">
                  <c:v>0.42299999999999999</c:v>
                </c:pt>
                <c:pt idx="304">
                  <c:v>0.248</c:v>
                </c:pt>
                <c:pt idx="305">
                  <c:v>0.80300000000000005</c:v>
                </c:pt>
                <c:pt idx="306">
                  <c:v>0.55200000000000005</c:v>
                </c:pt>
                <c:pt idx="307">
                  <c:v>0.38400000000000001</c:v>
                </c:pt>
                <c:pt idx="308">
                  <c:v>0.37</c:v>
                </c:pt>
                <c:pt idx="309">
                  <c:v>0.34899999999999998</c:v>
                </c:pt>
                <c:pt idx="310">
                  <c:v>0.34799999999999998</c:v>
                </c:pt>
                <c:pt idx="311">
                  <c:v>0.45300000000000001</c:v>
                </c:pt>
                <c:pt idx="312">
                  <c:v>0.40899999999999997</c:v>
                </c:pt>
                <c:pt idx="313">
                  <c:v>0.38800000000000001</c:v>
                </c:pt>
                <c:pt idx="314">
                  <c:v>0.40400000000000003</c:v>
                </c:pt>
                <c:pt idx="315">
                  <c:v>0.441</c:v>
                </c:pt>
                <c:pt idx="316">
                  <c:v>0.499</c:v>
                </c:pt>
                <c:pt idx="317">
                  <c:v>0.51</c:v>
                </c:pt>
                <c:pt idx="318">
                  <c:v>0.63200000000000001</c:v>
                </c:pt>
                <c:pt idx="319">
                  <c:v>0.438</c:v>
                </c:pt>
                <c:pt idx="320">
                  <c:v>0.35</c:v>
                </c:pt>
                <c:pt idx="321">
                  <c:v>0.372</c:v>
                </c:pt>
                <c:pt idx="322">
                  <c:v>0.52500000000000002</c:v>
                </c:pt>
                <c:pt idx="323">
                  <c:v>0.34399999999999997</c:v>
                </c:pt>
                <c:pt idx="324">
                  <c:v>0.41</c:v>
                </c:pt>
                <c:pt idx="325">
                  <c:v>0.27900000000000003</c:v>
                </c:pt>
                <c:pt idx="326">
                  <c:v>0.33100000000000002</c:v>
                </c:pt>
                <c:pt idx="327">
                  <c:v>0.46100000000000002</c:v>
                </c:pt>
                <c:pt idx="328">
                  <c:v>0.41899999999999998</c:v>
                </c:pt>
                <c:pt idx="329">
                  <c:v>0.60399999999999998</c:v>
                </c:pt>
                <c:pt idx="330">
                  <c:v>0.41</c:v>
                </c:pt>
                <c:pt idx="331">
                  <c:v>1.0760000000000001</c:v>
                </c:pt>
                <c:pt idx="332">
                  <c:v>0.44900000000000001</c:v>
                </c:pt>
                <c:pt idx="333">
                  <c:v>0.33200000000000002</c:v>
                </c:pt>
                <c:pt idx="334">
                  <c:v>0.8</c:v>
                </c:pt>
                <c:pt idx="335">
                  <c:v>0.66300000000000003</c:v>
                </c:pt>
                <c:pt idx="336">
                  <c:v>0.27700000000000002</c:v>
                </c:pt>
                <c:pt idx="337">
                  <c:v>0.245</c:v>
                </c:pt>
                <c:pt idx="338">
                  <c:v>0.80300000000000005</c:v>
                </c:pt>
                <c:pt idx="339">
                  <c:v>0.55300000000000005</c:v>
                </c:pt>
                <c:pt idx="340">
                  <c:v>0.40100000000000002</c:v>
                </c:pt>
                <c:pt idx="341">
                  <c:v>0.37</c:v>
                </c:pt>
                <c:pt idx="342">
                  <c:v>0.35299999999999998</c:v>
                </c:pt>
                <c:pt idx="343">
                  <c:v>0.34799999999999998</c:v>
                </c:pt>
                <c:pt idx="344">
                  <c:v>0.45300000000000001</c:v>
                </c:pt>
                <c:pt idx="345">
                  <c:v>0.40899999999999997</c:v>
                </c:pt>
                <c:pt idx="346">
                  <c:v>0.38800000000000001</c:v>
                </c:pt>
                <c:pt idx="347">
                  <c:v>0.40400000000000003</c:v>
                </c:pt>
                <c:pt idx="348">
                  <c:v>0.441</c:v>
                </c:pt>
                <c:pt idx="349">
                  <c:v>0.48699999999999999</c:v>
                </c:pt>
                <c:pt idx="350">
                  <c:v>0.505</c:v>
                </c:pt>
                <c:pt idx="351">
                  <c:v>0.63200000000000001</c:v>
                </c:pt>
                <c:pt idx="352">
                  <c:v>0.438</c:v>
                </c:pt>
                <c:pt idx="353">
                  <c:v>0.35</c:v>
                </c:pt>
                <c:pt idx="354">
                  <c:v>0.371</c:v>
                </c:pt>
                <c:pt idx="355">
                  <c:v>0.52500000000000002</c:v>
                </c:pt>
                <c:pt idx="356">
                  <c:v>0.34</c:v>
                </c:pt>
                <c:pt idx="357">
                  <c:v>0.38700000000000001</c:v>
                </c:pt>
                <c:pt idx="358">
                  <c:v>0.27900000000000003</c:v>
                </c:pt>
                <c:pt idx="359">
                  <c:v>0.33100000000000002</c:v>
                </c:pt>
                <c:pt idx="360">
                  <c:v>0.46500000000000002</c:v>
                </c:pt>
                <c:pt idx="361">
                  <c:v>0.41899999999999998</c:v>
                </c:pt>
                <c:pt idx="362">
                  <c:v>0.51900000000000002</c:v>
                </c:pt>
                <c:pt idx="363">
                  <c:v>0.41</c:v>
                </c:pt>
                <c:pt idx="364">
                  <c:v>1.077</c:v>
                </c:pt>
                <c:pt idx="365">
                  <c:v>0.46600000000000003</c:v>
                </c:pt>
                <c:pt idx="366">
                  <c:v>0.41099999999999998</c:v>
                </c:pt>
                <c:pt idx="367">
                  <c:v>0.33200000000000002</c:v>
                </c:pt>
                <c:pt idx="368">
                  <c:v>0.8</c:v>
                </c:pt>
                <c:pt idx="369">
                  <c:v>0.66300000000000003</c:v>
                </c:pt>
                <c:pt idx="370">
                  <c:v>0.26100000000000001</c:v>
                </c:pt>
                <c:pt idx="371">
                  <c:v>0.245</c:v>
                </c:pt>
                <c:pt idx="372">
                  <c:v>0.76400000000000001</c:v>
                </c:pt>
                <c:pt idx="373">
                  <c:v>0.55300000000000005</c:v>
                </c:pt>
                <c:pt idx="374">
                  <c:v>0.41199999999999998</c:v>
                </c:pt>
                <c:pt idx="375">
                  <c:v>0.371</c:v>
                </c:pt>
                <c:pt idx="376">
                  <c:v>0.35299999999999998</c:v>
                </c:pt>
                <c:pt idx="377">
                  <c:v>0.34799999999999998</c:v>
                </c:pt>
                <c:pt idx="378">
                  <c:v>0.45300000000000001</c:v>
                </c:pt>
                <c:pt idx="379">
                  <c:v>0.40899999999999997</c:v>
                </c:pt>
                <c:pt idx="380">
                  <c:v>0.35899999999999999</c:v>
                </c:pt>
                <c:pt idx="381">
                  <c:v>0.40400000000000003</c:v>
                </c:pt>
                <c:pt idx="382">
                  <c:v>0.436</c:v>
                </c:pt>
                <c:pt idx="383">
                  <c:v>0.443</c:v>
                </c:pt>
                <c:pt idx="384">
                  <c:v>0.52700000000000002</c:v>
                </c:pt>
                <c:pt idx="385">
                  <c:v>0.66900000000000004</c:v>
                </c:pt>
                <c:pt idx="386">
                  <c:v>0.436</c:v>
                </c:pt>
                <c:pt idx="387">
                  <c:v>0.35</c:v>
                </c:pt>
                <c:pt idx="388">
                  <c:v>0.36599999999999999</c:v>
                </c:pt>
                <c:pt idx="389">
                  <c:v>0.52500000000000002</c:v>
                </c:pt>
                <c:pt idx="390">
                  <c:v>0.34399999999999997</c:v>
                </c:pt>
                <c:pt idx="391">
                  <c:v>0.38700000000000001</c:v>
                </c:pt>
                <c:pt idx="392">
                  <c:v>0.27900000000000003</c:v>
                </c:pt>
                <c:pt idx="393">
                  <c:v>0.29099999999999998</c:v>
                </c:pt>
                <c:pt idx="394">
                  <c:v>0.46500000000000002</c:v>
                </c:pt>
                <c:pt idx="395">
                  <c:v>0.41899999999999998</c:v>
                </c:pt>
                <c:pt idx="396">
                  <c:v>0.628</c:v>
                </c:pt>
                <c:pt idx="397">
                  <c:v>0.41</c:v>
                </c:pt>
                <c:pt idx="398">
                  <c:v>1.0780000000000001</c:v>
                </c:pt>
                <c:pt idx="399">
                  <c:v>0.46600000000000003</c:v>
                </c:pt>
                <c:pt idx="400">
                  <c:v>0.40799999999999997</c:v>
                </c:pt>
                <c:pt idx="401">
                  <c:v>0.33200000000000002</c:v>
                </c:pt>
                <c:pt idx="402">
                  <c:v>0.83399999999999996</c:v>
                </c:pt>
                <c:pt idx="403">
                  <c:v>0.68500000000000005</c:v>
                </c:pt>
                <c:pt idx="404">
                  <c:v>0.246</c:v>
                </c:pt>
                <c:pt idx="405">
                  <c:v>0.27700000000000002</c:v>
                </c:pt>
                <c:pt idx="406">
                  <c:v>0.76</c:v>
                </c:pt>
                <c:pt idx="407">
                  <c:v>0.55300000000000005</c:v>
                </c:pt>
                <c:pt idx="408">
                  <c:v>0.434</c:v>
                </c:pt>
                <c:pt idx="409">
                  <c:v>0.371</c:v>
                </c:pt>
                <c:pt idx="410">
                  <c:v>0.34599999999999997</c:v>
                </c:pt>
                <c:pt idx="411">
                  <c:v>0.34799999999999998</c:v>
                </c:pt>
                <c:pt idx="412">
                  <c:v>0.45300000000000001</c:v>
                </c:pt>
                <c:pt idx="413">
                  <c:v>0.40899999999999997</c:v>
                </c:pt>
                <c:pt idx="414">
                  <c:v>0.35899999999999999</c:v>
                </c:pt>
                <c:pt idx="415">
                  <c:v>0.40400000000000003</c:v>
                </c:pt>
                <c:pt idx="416">
                  <c:v>0.4</c:v>
                </c:pt>
                <c:pt idx="417">
                  <c:v>0.443</c:v>
                </c:pt>
                <c:pt idx="418">
                  <c:v>0.52500000000000002</c:v>
                </c:pt>
                <c:pt idx="419">
                  <c:v>0.64900000000000002</c:v>
                </c:pt>
                <c:pt idx="420">
                  <c:v>0.40500000000000003</c:v>
                </c:pt>
                <c:pt idx="421">
                  <c:v>0.35</c:v>
                </c:pt>
                <c:pt idx="422">
                  <c:v>0.36399999999999999</c:v>
                </c:pt>
                <c:pt idx="423">
                  <c:v>0.51900000000000002</c:v>
                </c:pt>
                <c:pt idx="424">
                  <c:v>0.34599999999999997</c:v>
                </c:pt>
                <c:pt idx="425">
                  <c:v>0.38700000000000001</c:v>
                </c:pt>
                <c:pt idx="426">
                  <c:v>0.27900000000000003</c:v>
                </c:pt>
                <c:pt idx="427">
                  <c:v>0.29099999999999998</c:v>
                </c:pt>
                <c:pt idx="428">
                  <c:v>0.46400000000000002</c:v>
                </c:pt>
                <c:pt idx="429">
                  <c:v>0.41899999999999998</c:v>
                </c:pt>
                <c:pt idx="430">
                  <c:v>0.61899999999999999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0C-4480-8C28-5486BD3F7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030288"/>
        <c:axId val="1008042768"/>
      </c:scatterChart>
      <c:valAx>
        <c:axId val="1008030288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42768"/>
        <c:crosses val="autoZero"/>
        <c:crossBetween val="midCat"/>
      </c:valAx>
      <c:valAx>
        <c:axId val="100804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03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usage Of Technology VS GDP/capita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BUSINESS'!$M$1</c:f>
              <c:strCache>
                <c:ptCount val="1"/>
                <c:pt idx="0">
                  <c:v>Total usage Of Technology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BUSINESS'!$M$2:$M$1048197</c:f>
              <c:numCache>
                <c:formatCode>General</c:formatCode>
                <c:ptCount val="1046315"/>
                <c:pt idx="0">
                  <c:v>0.34799999999999998</c:v>
                </c:pt>
                <c:pt idx="1">
                  <c:v>0.246</c:v>
                </c:pt>
                <c:pt idx="2">
                  <c:v>0.186</c:v>
                </c:pt>
                <c:pt idx="3">
                  <c:v>0.13</c:v>
                </c:pt>
                <c:pt idx="4">
                  <c:v>8.3000000000000004E-2</c:v>
                </c:pt>
                <c:pt idx="5">
                  <c:v>0.16200000000000001</c:v>
                </c:pt>
                <c:pt idx="6">
                  <c:v>0.79699999999999993</c:v>
                </c:pt>
                <c:pt idx="7">
                  <c:v>0.38600000000000001</c:v>
                </c:pt>
                <c:pt idx="8">
                  <c:v>7.9000000000000001E-2</c:v>
                </c:pt>
                <c:pt idx="9">
                  <c:v>0.112</c:v>
                </c:pt>
                <c:pt idx="10">
                  <c:v>0.11799999999999999</c:v>
                </c:pt>
                <c:pt idx="11">
                  <c:v>0.105</c:v>
                </c:pt>
                <c:pt idx="12">
                  <c:v>5.2999999999999999E-2</c:v>
                </c:pt>
                <c:pt idx="13">
                  <c:v>0.13700000000000001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0.12</c:v>
                </c:pt>
                <c:pt idx="17">
                  <c:v>8.0000000000000002E-3</c:v>
                </c:pt>
                <c:pt idx="18">
                  <c:v>3.7000000000000005E-2</c:v>
                </c:pt>
                <c:pt idx="19">
                  <c:v>0.17299999999999999</c:v>
                </c:pt>
                <c:pt idx="20">
                  <c:v>0.187</c:v>
                </c:pt>
                <c:pt idx="21">
                  <c:v>2.7999999999999997E-2</c:v>
                </c:pt>
                <c:pt idx="22">
                  <c:v>0.2</c:v>
                </c:pt>
                <c:pt idx="23">
                  <c:v>0.16</c:v>
                </c:pt>
                <c:pt idx="24">
                  <c:v>0.08</c:v>
                </c:pt>
                <c:pt idx="25">
                  <c:v>8.4999999999999992E-2</c:v>
                </c:pt>
                <c:pt idx="26">
                  <c:v>6.7000000000000004E-2</c:v>
                </c:pt>
                <c:pt idx="27">
                  <c:v>5.3999999999999999E-2</c:v>
                </c:pt>
                <c:pt idx="28">
                  <c:v>0.11299999999999999</c:v>
                </c:pt>
                <c:pt idx="29">
                  <c:v>0.20500000000000002</c:v>
                </c:pt>
                <c:pt idx="30">
                  <c:v>0.81600000000000006</c:v>
                </c:pt>
                <c:pt idx="31">
                  <c:v>0.22899999999999998</c:v>
                </c:pt>
                <c:pt idx="32">
                  <c:v>0.25700000000000001</c:v>
                </c:pt>
                <c:pt idx="33">
                  <c:v>0.40600000000000003</c:v>
                </c:pt>
                <c:pt idx="34">
                  <c:v>0.27900000000000003</c:v>
                </c:pt>
                <c:pt idx="35">
                  <c:v>0.318</c:v>
                </c:pt>
                <c:pt idx="36">
                  <c:v>0.27100000000000002</c:v>
                </c:pt>
                <c:pt idx="37">
                  <c:v>0.111</c:v>
                </c:pt>
                <c:pt idx="38">
                  <c:v>0.20700000000000002</c:v>
                </c:pt>
                <c:pt idx="39">
                  <c:v>0.94599999999999995</c:v>
                </c:pt>
                <c:pt idx="40">
                  <c:v>0.51700000000000002</c:v>
                </c:pt>
                <c:pt idx="41">
                  <c:v>0.11</c:v>
                </c:pt>
                <c:pt idx="42">
                  <c:v>0.17699999999999999</c:v>
                </c:pt>
                <c:pt idx="43">
                  <c:v>0.188</c:v>
                </c:pt>
                <c:pt idx="44">
                  <c:v>0.24299999999999999</c:v>
                </c:pt>
                <c:pt idx="45">
                  <c:v>9.4E-2</c:v>
                </c:pt>
                <c:pt idx="46">
                  <c:v>0.15799999999999997</c:v>
                </c:pt>
                <c:pt idx="47">
                  <c:v>0.11399999999999999</c:v>
                </c:pt>
                <c:pt idx="48">
                  <c:v>0.11700000000000001</c:v>
                </c:pt>
                <c:pt idx="49">
                  <c:v>0.23300000000000001</c:v>
                </c:pt>
                <c:pt idx="50">
                  <c:v>1.3000000000000001E-2</c:v>
                </c:pt>
                <c:pt idx="51">
                  <c:v>5.0999999999999997E-2</c:v>
                </c:pt>
                <c:pt idx="52">
                  <c:v>0.26800000000000002</c:v>
                </c:pt>
                <c:pt idx="53">
                  <c:v>0.27700000000000002</c:v>
                </c:pt>
                <c:pt idx="54">
                  <c:v>4.5999999999999999E-2</c:v>
                </c:pt>
                <c:pt idx="55">
                  <c:v>0.22499999999999998</c:v>
                </c:pt>
                <c:pt idx="56">
                  <c:v>0.222</c:v>
                </c:pt>
                <c:pt idx="57">
                  <c:v>0.14400000000000002</c:v>
                </c:pt>
                <c:pt idx="58">
                  <c:v>0.122</c:v>
                </c:pt>
                <c:pt idx="59">
                  <c:v>9.9000000000000005E-2</c:v>
                </c:pt>
                <c:pt idx="60">
                  <c:v>0.12</c:v>
                </c:pt>
                <c:pt idx="61">
                  <c:v>0.215</c:v>
                </c:pt>
                <c:pt idx="62">
                  <c:v>0.35499999999999998</c:v>
                </c:pt>
                <c:pt idx="63">
                  <c:v>0.93799999999999994</c:v>
                </c:pt>
                <c:pt idx="64">
                  <c:v>0.26700000000000002</c:v>
                </c:pt>
                <c:pt idx="65">
                  <c:v>0.30599999999999999</c:v>
                </c:pt>
                <c:pt idx="66">
                  <c:v>0.60199999999999998</c:v>
                </c:pt>
                <c:pt idx="67">
                  <c:v>0.28399999999999997</c:v>
                </c:pt>
                <c:pt idx="68">
                  <c:v>0.57400000000000007</c:v>
                </c:pt>
                <c:pt idx="69">
                  <c:v>0.26200000000000001</c:v>
                </c:pt>
                <c:pt idx="70">
                  <c:v>0.14700000000000002</c:v>
                </c:pt>
                <c:pt idx="71">
                  <c:v>0.28500000000000003</c:v>
                </c:pt>
                <c:pt idx="72">
                  <c:v>0.995</c:v>
                </c:pt>
                <c:pt idx="73">
                  <c:v>0.61599999999999999</c:v>
                </c:pt>
                <c:pt idx="74">
                  <c:v>0.158</c:v>
                </c:pt>
                <c:pt idx="75">
                  <c:v>0.32200000000000001</c:v>
                </c:pt>
                <c:pt idx="76">
                  <c:v>0.25800000000000001</c:v>
                </c:pt>
                <c:pt idx="77">
                  <c:v>0.35799999999999998</c:v>
                </c:pt>
                <c:pt idx="78">
                  <c:v>0.16299999999999998</c:v>
                </c:pt>
                <c:pt idx="79">
                  <c:v>0.16699999999999998</c:v>
                </c:pt>
                <c:pt idx="80">
                  <c:v>0.22199999999999998</c:v>
                </c:pt>
                <c:pt idx="81">
                  <c:v>0.16800000000000001</c:v>
                </c:pt>
                <c:pt idx="82">
                  <c:v>0.217</c:v>
                </c:pt>
                <c:pt idx="83">
                  <c:v>2.5000000000000001E-2</c:v>
                </c:pt>
                <c:pt idx="84">
                  <c:v>7.5999999999999998E-2</c:v>
                </c:pt>
                <c:pt idx="85">
                  <c:v>0.53499999999999992</c:v>
                </c:pt>
                <c:pt idx="86">
                  <c:v>0.36199999999999999</c:v>
                </c:pt>
                <c:pt idx="87">
                  <c:v>6.2E-2</c:v>
                </c:pt>
                <c:pt idx="88">
                  <c:v>0.25</c:v>
                </c:pt>
                <c:pt idx="89">
                  <c:v>0.317</c:v>
                </c:pt>
                <c:pt idx="90">
                  <c:v>0.17599999999999999</c:v>
                </c:pt>
                <c:pt idx="91">
                  <c:v>0.31900000000000001</c:v>
                </c:pt>
                <c:pt idx="92">
                  <c:v>0.23499999999999999</c:v>
                </c:pt>
                <c:pt idx="93">
                  <c:v>0.14699999999999999</c:v>
                </c:pt>
                <c:pt idx="94">
                  <c:v>0.26800000000000002</c:v>
                </c:pt>
                <c:pt idx="95">
                  <c:v>0.42599999999999999</c:v>
                </c:pt>
                <c:pt idx="96">
                  <c:v>1.077</c:v>
                </c:pt>
                <c:pt idx="97">
                  <c:v>0.26800000000000002</c:v>
                </c:pt>
                <c:pt idx="98">
                  <c:v>0.307</c:v>
                </c:pt>
                <c:pt idx="99">
                  <c:v>0.74199999999999999</c:v>
                </c:pt>
                <c:pt idx="100">
                  <c:v>0.32599999999999996</c:v>
                </c:pt>
                <c:pt idx="101">
                  <c:v>0.58699999999999997</c:v>
                </c:pt>
                <c:pt idx="102">
                  <c:v>0.34500000000000003</c:v>
                </c:pt>
                <c:pt idx="103">
                  <c:v>0.17699999999999999</c:v>
                </c:pt>
                <c:pt idx="104">
                  <c:v>0.38700000000000001</c:v>
                </c:pt>
                <c:pt idx="105">
                  <c:v>1.0629999999999999</c:v>
                </c:pt>
                <c:pt idx="106">
                  <c:v>0.70900000000000007</c:v>
                </c:pt>
                <c:pt idx="107">
                  <c:v>0.22199999999999998</c:v>
                </c:pt>
                <c:pt idx="108">
                  <c:v>0.39</c:v>
                </c:pt>
                <c:pt idx="109">
                  <c:v>0.31</c:v>
                </c:pt>
                <c:pt idx="110">
                  <c:v>0.57600000000000007</c:v>
                </c:pt>
                <c:pt idx="111">
                  <c:v>0.22599999999999998</c:v>
                </c:pt>
                <c:pt idx="112">
                  <c:v>0.216</c:v>
                </c:pt>
                <c:pt idx="113">
                  <c:v>0.59899999999999998</c:v>
                </c:pt>
                <c:pt idx="114">
                  <c:v>0.21400000000000002</c:v>
                </c:pt>
                <c:pt idx="115">
                  <c:v>0.29399999999999998</c:v>
                </c:pt>
                <c:pt idx="116">
                  <c:v>5.1999999999999998E-2</c:v>
                </c:pt>
                <c:pt idx="117">
                  <c:v>0.10500000000000001</c:v>
                </c:pt>
                <c:pt idx="118">
                  <c:v>0.67399999999999993</c:v>
                </c:pt>
                <c:pt idx="119">
                  <c:v>0.40800000000000003</c:v>
                </c:pt>
                <c:pt idx="120">
                  <c:v>0.107</c:v>
                </c:pt>
                <c:pt idx="121">
                  <c:v>0.314</c:v>
                </c:pt>
                <c:pt idx="122">
                  <c:v>0.33300000000000002</c:v>
                </c:pt>
                <c:pt idx="123">
                  <c:v>0.224</c:v>
                </c:pt>
                <c:pt idx="124">
                  <c:v>0.69100000000000006</c:v>
                </c:pt>
                <c:pt idx="125">
                  <c:v>0.82199999999999995</c:v>
                </c:pt>
                <c:pt idx="126">
                  <c:v>0.64599999999999991</c:v>
                </c:pt>
                <c:pt idx="127">
                  <c:v>0.39299999999999996</c:v>
                </c:pt>
                <c:pt idx="128">
                  <c:v>0.52200000000000002</c:v>
                </c:pt>
                <c:pt idx="129">
                  <c:v>1.165</c:v>
                </c:pt>
                <c:pt idx="130">
                  <c:v>0.309</c:v>
                </c:pt>
                <c:pt idx="131">
                  <c:v>0.34700000000000003</c:v>
                </c:pt>
                <c:pt idx="132">
                  <c:v>0.90400000000000003</c:v>
                </c:pt>
                <c:pt idx="133">
                  <c:v>0.51300000000000001</c:v>
                </c:pt>
                <c:pt idx="134">
                  <c:v>0.79699999999999993</c:v>
                </c:pt>
                <c:pt idx="135">
                  <c:v>0.34099999999999997</c:v>
                </c:pt>
                <c:pt idx="136">
                  <c:v>0.24</c:v>
                </c:pt>
                <c:pt idx="137">
                  <c:v>0.54800000000000004</c:v>
                </c:pt>
                <c:pt idx="138">
                  <c:v>1.131</c:v>
                </c:pt>
                <c:pt idx="139">
                  <c:v>0.85499999999999998</c:v>
                </c:pt>
                <c:pt idx="140">
                  <c:v>0.33599999999999997</c:v>
                </c:pt>
                <c:pt idx="141">
                  <c:v>0.42499999999999999</c:v>
                </c:pt>
                <c:pt idx="142">
                  <c:v>0.36399999999999999</c:v>
                </c:pt>
                <c:pt idx="143">
                  <c:v>0.89799999999999991</c:v>
                </c:pt>
                <c:pt idx="144">
                  <c:v>0.31</c:v>
                </c:pt>
                <c:pt idx="145">
                  <c:v>0.33499999999999996</c:v>
                </c:pt>
                <c:pt idx="146">
                  <c:v>0.61799999999999999</c:v>
                </c:pt>
                <c:pt idx="147">
                  <c:v>0.307</c:v>
                </c:pt>
                <c:pt idx="148">
                  <c:v>0.33800000000000002</c:v>
                </c:pt>
                <c:pt idx="149">
                  <c:v>9.8000000000000004E-2</c:v>
                </c:pt>
                <c:pt idx="150">
                  <c:v>0.161</c:v>
                </c:pt>
                <c:pt idx="151">
                  <c:v>0.78899999999999992</c:v>
                </c:pt>
                <c:pt idx="152">
                  <c:v>0.49299999999999999</c:v>
                </c:pt>
                <c:pt idx="153">
                  <c:v>0.16</c:v>
                </c:pt>
                <c:pt idx="154">
                  <c:v>0.49199999999999999</c:v>
                </c:pt>
                <c:pt idx="155">
                  <c:v>0.33699999999999997</c:v>
                </c:pt>
                <c:pt idx="156">
                  <c:v>0.28999999999999998</c:v>
                </c:pt>
                <c:pt idx="157">
                  <c:v>0.84599999999999997</c:v>
                </c:pt>
                <c:pt idx="158">
                  <c:v>0.83199999999999996</c:v>
                </c:pt>
                <c:pt idx="159">
                  <c:v>0.73699999999999999</c:v>
                </c:pt>
                <c:pt idx="160">
                  <c:v>0.49199999999999999</c:v>
                </c:pt>
                <c:pt idx="161">
                  <c:v>0.77500000000000002</c:v>
                </c:pt>
                <c:pt idx="162">
                  <c:v>1.2730000000000001</c:v>
                </c:pt>
                <c:pt idx="163">
                  <c:v>0.35099999999999998</c:v>
                </c:pt>
                <c:pt idx="164">
                  <c:v>0.40500000000000003</c:v>
                </c:pt>
                <c:pt idx="165">
                  <c:v>1.3120000000000001</c:v>
                </c:pt>
                <c:pt idx="166">
                  <c:v>0.75</c:v>
                </c:pt>
                <c:pt idx="167">
                  <c:v>0.94199999999999995</c:v>
                </c:pt>
                <c:pt idx="168">
                  <c:v>0.44499999999999995</c:v>
                </c:pt>
                <c:pt idx="169">
                  <c:v>0.311</c:v>
                </c:pt>
                <c:pt idx="170">
                  <c:v>0.67300000000000004</c:v>
                </c:pt>
                <c:pt idx="171">
                  <c:v>1.2450000000000001</c:v>
                </c:pt>
                <c:pt idx="172">
                  <c:v>0.95900000000000007</c:v>
                </c:pt>
                <c:pt idx="173">
                  <c:v>0.61599999999999999</c:v>
                </c:pt>
                <c:pt idx="174">
                  <c:v>0.47599999999999998</c:v>
                </c:pt>
                <c:pt idx="175">
                  <c:v>0.503</c:v>
                </c:pt>
                <c:pt idx="176">
                  <c:v>1.1219999999999999</c:v>
                </c:pt>
                <c:pt idx="177">
                  <c:v>0.51300000000000001</c:v>
                </c:pt>
                <c:pt idx="178">
                  <c:v>0.439</c:v>
                </c:pt>
                <c:pt idx="179">
                  <c:v>0.66</c:v>
                </c:pt>
                <c:pt idx="180">
                  <c:v>0.41299999999999998</c:v>
                </c:pt>
                <c:pt idx="181">
                  <c:v>0.48099999999999998</c:v>
                </c:pt>
                <c:pt idx="182">
                  <c:v>0.11799999999999999</c:v>
                </c:pt>
                <c:pt idx="183">
                  <c:v>0.251</c:v>
                </c:pt>
                <c:pt idx="184">
                  <c:v>0.86699999999999999</c:v>
                </c:pt>
                <c:pt idx="185">
                  <c:v>0.59799999999999998</c:v>
                </c:pt>
                <c:pt idx="186">
                  <c:v>0.23099999999999998</c:v>
                </c:pt>
                <c:pt idx="187">
                  <c:v>0.63500000000000001</c:v>
                </c:pt>
                <c:pt idx="188">
                  <c:v>0.39900000000000002</c:v>
                </c:pt>
                <c:pt idx="189">
                  <c:v>0.372</c:v>
                </c:pt>
                <c:pt idx="190">
                  <c:v>1.3780000000000001</c:v>
                </c:pt>
                <c:pt idx="191">
                  <c:v>0.85499999999999998</c:v>
                </c:pt>
                <c:pt idx="192">
                  <c:v>0.74099999999999999</c:v>
                </c:pt>
                <c:pt idx="193">
                  <c:v>0.53</c:v>
                </c:pt>
                <c:pt idx="194">
                  <c:v>1.0029999999999999</c:v>
                </c:pt>
                <c:pt idx="195">
                  <c:v>1.363</c:v>
                </c:pt>
                <c:pt idx="196">
                  <c:v>0.54800000000000004</c:v>
                </c:pt>
                <c:pt idx="197">
                  <c:v>0.59400000000000008</c:v>
                </c:pt>
                <c:pt idx="198">
                  <c:v>1.62</c:v>
                </c:pt>
                <c:pt idx="199">
                  <c:v>1.0170000000000001</c:v>
                </c:pt>
                <c:pt idx="200">
                  <c:v>1.014</c:v>
                </c:pt>
                <c:pt idx="201">
                  <c:v>0.52700000000000002</c:v>
                </c:pt>
                <c:pt idx="202">
                  <c:v>0.36399999999999999</c:v>
                </c:pt>
                <c:pt idx="203">
                  <c:v>0.81299999999999994</c:v>
                </c:pt>
                <c:pt idx="204">
                  <c:v>1.2989999999999999</c:v>
                </c:pt>
                <c:pt idx="205">
                  <c:v>1.099</c:v>
                </c:pt>
                <c:pt idx="206">
                  <c:v>0.83200000000000007</c:v>
                </c:pt>
                <c:pt idx="207">
                  <c:v>0.58000000000000007</c:v>
                </c:pt>
                <c:pt idx="208">
                  <c:v>0.63400000000000001</c:v>
                </c:pt>
                <c:pt idx="209">
                  <c:v>1.4049999999999998</c:v>
                </c:pt>
                <c:pt idx="210">
                  <c:v>0.67699999999999994</c:v>
                </c:pt>
                <c:pt idx="211">
                  <c:v>0.68700000000000006</c:v>
                </c:pt>
                <c:pt idx="212">
                  <c:v>0.66100000000000003</c:v>
                </c:pt>
                <c:pt idx="213">
                  <c:v>0.61699999999999999</c:v>
                </c:pt>
                <c:pt idx="214">
                  <c:v>0.63400000000000001</c:v>
                </c:pt>
                <c:pt idx="215">
                  <c:v>0.19600000000000001</c:v>
                </c:pt>
                <c:pt idx="216">
                  <c:v>0.39600000000000002</c:v>
                </c:pt>
                <c:pt idx="217">
                  <c:v>1.008</c:v>
                </c:pt>
                <c:pt idx="218">
                  <c:v>0.68900000000000006</c:v>
                </c:pt>
                <c:pt idx="219">
                  <c:v>0.35900000000000004</c:v>
                </c:pt>
                <c:pt idx="220">
                  <c:v>0.80699999999999994</c:v>
                </c:pt>
                <c:pt idx="221">
                  <c:v>0.61699999999999999</c:v>
                </c:pt>
                <c:pt idx="222">
                  <c:v>0.53200000000000003</c:v>
                </c:pt>
                <c:pt idx="223">
                  <c:v>1.514</c:v>
                </c:pt>
                <c:pt idx="224">
                  <c:v>0.875</c:v>
                </c:pt>
                <c:pt idx="225">
                  <c:v>0.92500000000000004</c:v>
                </c:pt>
                <c:pt idx="226">
                  <c:v>0.72799999999999998</c:v>
                </c:pt>
                <c:pt idx="227">
                  <c:v>1.4650000000000001</c:v>
                </c:pt>
                <c:pt idx="228">
                  <c:v>1.452</c:v>
                </c:pt>
                <c:pt idx="229">
                  <c:v>0.99399999999999999</c:v>
                </c:pt>
                <c:pt idx="230">
                  <c:v>0.84299999999999997</c:v>
                </c:pt>
                <c:pt idx="231">
                  <c:v>1.6720000000000002</c:v>
                </c:pt>
                <c:pt idx="232">
                  <c:v>1.286</c:v>
                </c:pt>
                <c:pt idx="233">
                  <c:v>1.363</c:v>
                </c:pt>
                <c:pt idx="234">
                  <c:v>0.52200000000000002</c:v>
                </c:pt>
                <c:pt idx="235">
                  <c:v>0.441</c:v>
                </c:pt>
                <c:pt idx="236">
                  <c:v>0.94599999999999995</c:v>
                </c:pt>
                <c:pt idx="237">
                  <c:v>1.347</c:v>
                </c:pt>
                <c:pt idx="238">
                  <c:v>1.196</c:v>
                </c:pt>
                <c:pt idx="239">
                  <c:v>0.98099999999999998</c:v>
                </c:pt>
                <c:pt idx="240">
                  <c:v>0.622</c:v>
                </c:pt>
                <c:pt idx="241">
                  <c:v>0.75</c:v>
                </c:pt>
                <c:pt idx="242">
                  <c:v>1.66</c:v>
                </c:pt>
                <c:pt idx="243">
                  <c:v>0.80499999999999994</c:v>
                </c:pt>
                <c:pt idx="244">
                  <c:v>1.0629999999999999</c:v>
                </c:pt>
                <c:pt idx="245">
                  <c:v>0.71899999999999997</c:v>
                </c:pt>
                <c:pt idx="246">
                  <c:v>0.96599999999999997</c:v>
                </c:pt>
                <c:pt idx="247">
                  <c:v>0.83699999999999997</c:v>
                </c:pt>
                <c:pt idx="248">
                  <c:v>0.33500000000000002</c:v>
                </c:pt>
                <c:pt idx="249">
                  <c:v>0.67699999999999994</c:v>
                </c:pt>
                <c:pt idx="250">
                  <c:v>1.202</c:v>
                </c:pt>
                <c:pt idx="251">
                  <c:v>0.79399999999999993</c:v>
                </c:pt>
                <c:pt idx="252">
                  <c:v>0.48599999999999999</c:v>
                </c:pt>
                <c:pt idx="253">
                  <c:v>1.085</c:v>
                </c:pt>
                <c:pt idx="254">
                  <c:v>0.878</c:v>
                </c:pt>
                <c:pt idx="255">
                  <c:v>0.79600000000000004</c:v>
                </c:pt>
                <c:pt idx="256">
                  <c:v>1.798</c:v>
                </c:pt>
                <c:pt idx="257">
                  <c:v>1.143</c:v>
                </c:pt>
                <c:pt idx="258">
                  <c:v>1.1729999999999998</c:v>
                </c:pt>
                <c:pt idx="259">
                  <c:v>0.88500000000000001</c:v>
                </c:pt>
                <c:pt idx="260">
                  <c:v>1.4749999999999999</c:v>
                </c:pt>
                <c:pt idx="261">
                  <c:v>1.571</c:v>
                </c:pt>
                <c:pt idx="262">
                  <c:v>1.24</c:v>
                </c:pt>
                <c:pt idx="263">
                  <c:v>1.069</c:v>
                </c:pt>
                <c:pt idx="264">
                  <c:v>1.98</c:v>
                </c:pt>
                <c:pt idx="265">
                  <c:v>1.4529999999999998</c:v>
                </c:pt>
                <c:pt idx="266">
                  <c:v>1.343</c:v>
                </c:pt>
                <c:pt idx="267">
                  <c:v>0.65800000000000003</c:v>
                </c:pt>
                <c:pt idx="268">
                  <c:v>0.63700000000000001</c:v>
                </c:pt>
                <c:pt idx="269">
                  <c:v>1.1240000000000001</c:v>
                </c:pt>
                <c:pt idx="270">
                  <c:v>1.429</c:v>
                </c:pt>
                <c:pt idx="271">
                  <c:v>1.252</c:v>
                </c:pt>
                <c:pt idx="272">
                  <c:v>1.1720000000000002</c:v>
                </c:pt>
                <c:pt idx="273">
                  <c:v>0.73899999999999999</c:v>
                </c:pt>
                <c:pt idx="274">
                  <c:v>0.94799999999999995</c:v>
                </c:pt>
                <c:pt idx="275">
                  <c:v>1.696</c:v>
                </c:pt>
                <c:pt idx="276">
                  <c:v>0.9930000000000001</c:v>
                </c:pt>
                <c:pt idx="277">
                  <c:v>1.2309999999999999</c:v>
                </c:pt>
                <c:pt idx="278">
                  <c:v>0.80999999999999994</c:v>
                </c:pt>
                <c:pt idx="279">
                  <c:v>1.1779999999999999</c:v>
                </c:pt>
                <c:pt idx="280">
                  <c:v>0.7589999999999999</c:v>
                </c:pt>
                <c:pt idx="281">
                  <c:v>0.40800000000000003</c:v>
                </c:pt>
                <c:pt idx="282">
                  <c:v>0.94399999999999995</c:v>
                </c:pt>
                <c:pt idx="283">
                  <c:v>1.238</c:v>
                </c:pt>
                <c:pt idx="284">
                  <c:v>0.872</c:v>
                </c:pt>
                <c:pt idx="285">
                  <c:v>0.60100000000000009</c:v>
                </c:pt>
                <c:pt idx="286">
                  <c:v>1.4400000000000002</c:v>
                </c:pt>
                <c:pt idx="287">
                  <c:v>1.0720000000000001</c:v>
                </c:pt>
                <c:pt idx="288">
                  <c:v>1.038</c:v>
                </c:pt>
                <c:pt idx="289">
                  <c:v>2.0579999999999998</c:v>
                </c:pt>
                <c:pt idx="290">
                  <c:v>1.333</c:v>
                </c:pt>
                <c:pt idx="291">
                  <c:v>1.4019999999999999</c:v>
                </c:pt>
                <c:pt idx="292">
                  <c:v>1.486</c:v>
                </c:pt>
                <c:pt idx="293">
                  <c:v>1.7200000000000002</c:v>
                </c:pt>
                <c:pt idx="294">
                  <c:v>1.5920000000000001</c:v>
                </c:pt>
                <c:pt idx="295">
                  <c:v>1.44</c:v>
                </c:pt>
                <c:pt idx="296">
                  <c:v>1.234</c:v>
                </c:pt>
                <c:pt idx="297">
                  <c:v>1.9829999999999999</c:v>
                </c:pt>
                <c:pt idx="298">
                  <c:v>1.651</c:v>
                </c:pt>
                <c:pt idx="299">
                  <c:v>1.351</c:v>
                </c:pt>
                <c:pt idx="300">
                  <c:v>0.65400000000000003</c:v>
                </c:pt>
                <c:pt idx="301">
                  <c:v>0.81500000000000006</c:v>
                </c:pt>
                <c:pt idx="302">
                  <c:v>1.2669999999999999</c:v>
                </c:pt>
                <c:pt idx="303">
                  <c:v>1.508</c:v>
                </c:pt>
                <c:pt idx="304">
                  <c:v>1.3839999999999999</c:v>
                </c:pt>
                <c:pt idx="305">
                  <c:v>1.22</c:v>
                </c:pt>
                <c:pt idx="306">
                  <c:v>0.76700000000000002</c:v>
                </c:pt>
                <c:pt idx="307">
                  <c:v>1.1499999999999999</c:v>
                </c:pt>
                <c:pt idx="308">
                  <c:v>1.8069999999999999</c:v>
                </c:pt>
                <c:pt idx="309">
                  <c:v>1.143</c:v>
                </c:pt>
                <c:pt idx="310">
                  <c:v>1.345</c:v>
                </c:pt>
                <c:pt idx="311">
                  <c:v>1.3380000000000001</c:v>
                </c:pt>
                <c:pt idx="312">
                  <c:v>1.33</c:v>
                </c:pt>
                <c:pt idx="313">
                  <c:v>0.86399999999999999</c:v>
                </c:pt>
                <c:pt idx="314">
                  <c:v>0.45500000000000002</c:v>
                </c:pt>
                <c:pt idx="315">
                  <c:v>1.2210000000000001</c:v>
                </c:pt>
                <c:pt idx="316">
                  <c:v>1.3260000000000001</c:v>
                </c:pt>
                <c:pt idx="317">
                  <c:v>0.97799999999999998</c:v>
                </c:pt>
                <c:pt idx="318">
                  <c:v>0.65499999999999992</c:v>
                </c:pt>
                <c:pt idx="319">
                  <c:v>2.069</c:v>
                </c:pt>
                <c:pt idx="320">
                  <c:v>1.0740000000000001</c:v>
                </c:pt>
                <c:pt idx="321">
                  <c:v>1.1679999999999999</c:v>
                </c:pt>
                <c:pt idx="322">
                  <c:v>2.149</c:v>
                </c:pt>
                <c:pt idx="323">
                  <c:v>1.4430000000000001</c:v>
                </c:pt>
                <c:pt idx="324">
                  <c:v>1.419</c:v>
                </c:pt>
                <c:pt idx="325">
                  <c:v>1.7830000000000001</c:v>
                </c:pt>
                <c:pt idx="326">
                  <c:v>1.839</c:v>
                </c:pt>
                <c:pt idx="327">
                  <c:v>1.5960000000000001</c:v>
                </c:pt>
                <c:pt idx="328">
                  <c:v>1.6419999999999999</c:v>
                </c:pt>
                <c:pt idx="329">
                  <c:v>1.3109999999999999</c:v>
                </c:pt>
                <c:pt idx="330">
                  <c:v>2.3959999999999999</c:v>
                </c:pt>
                <c:pt idx="331">
                  <c:v>1.8639999999999999</c:v>
                </c:pt>
                <c:pt idx="332">
                  <c:v>1.6179999999999999</c:v>
                </c:pt>
                <c:pt idx="333">
                  <c:v>0.76900000000000002</c:v>
                </c:pt>
                <c:pt idx="334">
                  <c:v>0.93099999999999994</c:v>
                </c:pt>
                <c:pt idx="335">
                  <c:v>1.4159999999999999</c:v>
                </c:pt>
                <c:pt idx="336">
                  <c:v>1.56</c:v>
                </c:pt>
                <c:pt idx="337">
                  <c:v>1.6079999999999999</c:v>
                </c:pt>
                <c:pt idx="338">
                  <c:v>1.323</c:v>
                </c:pt>
                <c:pt idx="339">
                  <c:v>1.0350000000000001</c:v>
                </c:pt>
                <c:pt idx="340">
                  <c:v>1.202</c:v>
                </c:pt>
                <c:pt idx="341">
                  <c:v>1.9580000000000002</c:v>
                </c:pt>
                <c:pt idx="342">
                  <c:v>1.2749999999999999</c:v>
                </c:pt>
                <c:pt idx="343">
                  <c:v>1.397</c:v>
                </c:pt>
                <c:pt idx="344">
                  <c:v>1.4350000000000001</c:v>
                </c:pt>
                <c:pt idx="345">
                  <c:v>1.365</c:v>
                </c:pt>
                <c:pt idx="346">
                  <c:v>1.012</c:v>
                </c:pt>
                <c:pt idx="347">
                  <c:v>0.48800000000000004</c:v>
                </c:pt>
                <c:pt idx="348">
                  <c:v>1.3580000000000001</c:v>
                </c:pt>
                <c:pt idx="349">
                  <c:v>1.4380000000000002</c:v>
                </c:pt>
                <c:pt idx="350">
                  <c:v>1.0860000000000001</c:v>
                </c:pt>
                <c:pt idx="351">
                  <c:v>0.78100000000000003</c:v>
                </c:pt>
                <c:pt idx="352">
                  <c:v>2.2080000000000002</c:v>
                </c:pt>
                <c:pt idx="353">
                  <c:v>1.115</c:v>
                </c:pt>
                <c:pt idx="354">
                  <c:v>1.343</c:v>
                </c:pt>
                <c:pt idx="355">
                  <c:v>2.2880000000000003</c:v>
                </c:pt>
                <c:pt idx="356">
                  <c:v>1.55</c:v>
                </c:pt>
                <c:pt idx="357">
                  <c:v>1.591</c:v>
                </c:pt>
                <c:pt idx="358">
                  <c:v>1.3089999999999999</c:v>
                </c:pt>
                <c:pt idx="359">
                  <c:v>1.911</c:v>
                </c:pt>
                <c:pt idx="360">
                  <c:v>1.63</c:v>
                </c:pt>
                <c:pt idx="361">
                  <c:v>1.78</c:v>
                </c:pt>
                <c:pt idx="362">
                  <c:v>1.3340000000000001</c:v>
                </c:pt>
                <c:pt idx="363">
                  <c:v>2.5270000000000001</c:v>
                </c:pt>
                <c:pt idx="364">
                  <c:v>2.0010000000000003</c:v>
                </c:pt>
                <c:pt idx="365">
                  <c:v>1.466</c:v>
                </c:pt>
                <c:pt idx="366">
                  <c:v>1.9530000000000001</c:v>
                </c:pt>
                <c:pt idx="367">
                  <c:v>0.8899999999999999</c:v>
                </c:pt>
                <c:pt idx="368">
                  <c:v>1.109</c:v>
                </c:pt>
                <c:pt idx="369">
                  <c:v>1.647</c:v>
                </c:pt>
                <c:pt idx="370">
                  <c:v>1.6240000000000001</c:v>
                </c:pt>
                <c:pt idx="371">
                  <c:v>1.8109999999999999</c:v>
                </c:pt>
                <c:pt idx="372">
                  <c:v>1.385</c:v>
                </c:pt>
                <c:pt idx="373">
                  <c:v>1.2690000000000001</c:v>
                </c:pt>
                <c:pt idx="374">
                  <c:v>1.244</c:v>
                </c:pt>
                <c:pt idx="375">
                  <c:v>2.0390000000000001</c:v>
                </c:pt>
                <c:pt idx="376">
                  <c:v>1.32</c:v>
                </c:pt>
                <c:pt idx="377">
                  <c:v>1.518</c:v>
                </c:pt>
                <c:pt idx="378">
                  <c:v>1.45</c:v>
                </c:pt>
                <c:pt idx="379">
                  <c:v>1.448</c:v>
                </c:pt>
                <c:pt idx="380">
                  <c:v>0.97900000000000009</c:v>
                </c:pt>
                <c:pt idx="381">
                  <c:v>0.50900000000000001</c:v>
                </c:pt>
                <c:pt idx="382">
                  <c:v>1.196</c:v>
                </c:pt>
                <c:pt idx="383">
                  <c:v>1.4430000000000001</c:v>
                </c:pt>
                <c:pt idx="384">
                  <c:v>1.1640000000000001</c:v>
                </c:pt>
                <c:pt idx="385">
                  <c:v>0.92299999999999993</c:v>
                </c:pt>
                <c:pt idx="386">
                  <c:v>2.2279999999999998</c:v>
                </c:pt>
                <c:pt idx="387">
                  <c:v>1.2410000000000001</c:v>
                </c:pt>
                <c:pt idx="388">
                  <c:v>1.456</c:v>
                </c:pt>
                <c:pt idx="389">
                  <c:v>2.23</c:v>
                </c:pt>
                <c:pt idx="390">
                  <c:v>1.6579999999999999</c:v>
                </c:pt>
                <c:pt idx="391">
                  <c:v>1.635</c:v>
                </c:pt>
                <c:pt idx="392">
                  <c:v>1.327</c:v>
                </c:pt>
                <c:pt idx="393">
                  <c:v>1.9220000000000002</c:v>
                </c:pt>
                <c:pt idx="394">
                  <c:v>1.641</c:v>
                </c:pt>
                <c:pt idx="395">
                  <c:v>1.92</c:v>
                </c:pt>
                <c:pt idx="396">
                  <c:v>1.3780000000000001</c:v>
                </c:pt>
                <c:pt idx="397">
                  <c:v>2.02</c:v>
                </c:pt>
                <c:pt idx="398">
                  <c:v>2.1240000000000001</c:v>
                </c:pt>
                <c:pt idx="399">
                  <c:v>1.524</c:v>
                </c:pt>
                <c:pt idx="400">
                  <c:v>1.9660000000000002</c:v>
                </c:pt>
                <c:pt idx="401">
                  <c:v>0.78200000000000003</c:v>
                </c:pt>
                <c:pt idx="402">
                  <c:v>1.2589999999999999</c:v>
                </c:pt>
                <c:pt idx="403">
                  <c:v>1.736</c:v>
                </c:pt>
                <c:pt idx="404">
                  <c:v>1.631</c:v>
                </c:pt>
                <c:pt idx="405">
                  <c:v>1.9849999999999999</c:v>
                </c:pt>
                <c:pt idx="406">
                  <c:v>1.5189999999999999</c:v>
                </c:pt>
                <c:pt idx="407">
                  <c:v>1.5939999999999999</c:v>
                </c:pt>
                <c:pt idx="408">
                  <c:v>1.2809999999999999</c:v>
                </c:pt>
                <c:pt idx="409">
                  <c:v>2.077</c:v>
                </c:pt>
                <c:pt idx="410">
                  <c:v>1.413</c:v>
                </c:pt>
                <c:pt idx="411">
                  <c:v>1.5760000000000001</c:v>
                </c:pt>
                <c:pt idx="412">
                  <c:v>1.552</c:v>
                </c:pt>
                <c:pt idx="413">
                  <c:v>1.5379999999999998</c:v>
                </c:pt>
                <c:pt idx="414">
                  <c:v>1.018</c:v>
                </c:pt>
                <c:pt idx="415">
                  <c:v>0.69699999999999995</c:v>
                </c:pt>
                <c:pt idx="416">
                  <c:v>1.1100000000000001</c:v>
                </c:pt>
                <c:pt idx="417">
                  <c:v>1.3180000000000001</c:v>
                </c:pt>
                <c:pt idx="418">
                  <c:v>1.232</c:v>
                </c:pt>
                <c:pt idx="419">
                  <c:v>1.1120000000000001</c:v>
                </c:pt>
                <c:pt idx="420">
                  <c:v>2.0369999999999999</c:v>
                </c:pt>
                <c:pt idx="421">
                  <c:v>1.3089999999999999</c:v>
                </c:pt>
                <c:pt idx="422">
                  <c:v>1.3620000000000001</c:v>
                </c:pt>
                <c:pt idx="423">
                  <c:v>2.2109999999999999</c:v>
                </c:pt>
                <c:pt idx="424">
                  <c:v>1.5419999999999998</c:v>
                </c:pt>
                <c:pt idx="425">
                  <c:v>1.6360000000000001</c:v>
                </c:pt>
                <c:pt idx="426">
                  <c:v>1.4119999999999999</c:v>
                </c:pt>
                <c:pt idx="427">
                  <c:v>2.0030000000000001</c:v>
                </c:pt>
                <c:pt idx="428">
                  <c:v>1.7530000000000001</c:v>
                </c:pt>
                <c:pt idx="429">
                  <c:v>2.016</c:v>
                </c:pt>
                <c:pt idx="430">
                  <c:v>1.512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59-4FC0-9899-60279F17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762031"/>
        <c:axId val="1998763695"/>
      </c:scatterChart>
      <c:valAx>
        <c:axId val="1998762031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763695"/>
        <c:crosses val="autoZero"/>
        <c:crossBetween val="midCat"/>
      </c:valAx>
      <c:valAx>
        <c:axId val="19987636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762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usage Of Technology Year wise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'GDP WITH BUSINESS'!$M$1</c:f>
              <c:strCache>
                <c:ptCount val="1"/>
                <c:pt idx="0">
                  <c:v>Total usage Of Technology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'GDP WITH BUSINESS'!$C$2:$C$1043</c:f>
            </c:strRef>
          </c:cat>
          <c:val>
            <c:numRef>
              <c:f>'GDP WITH BUSINESS'!$M$2:$M$1043</c:f>
            </c:numRef>
          </c:val>
          <c:extLst>
            <c:ext xmlns:c16="http://schemas.microsoft.com/office/drawing/2014/chart" uri="{C3380CC4-5D6E-409C-BE32-E72D297353CC}">
              <c16:uniqueId val="{00000000-C689-4B98-AF9C-A180C7FF2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59951"/>
        <c:axId val="12265775"/>
      </c:areaChart>
      <c:catAx>
        <c:axId val="122599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5775"/>
        <c:crosses val="autoZero"/>
        <c:auto val="1"/>
        <c:lblAlgn val="ctr"/>
        <c:lblOffset val="100"/>
        <c:noMultiLvlLbl val="0"/>
      </c:catAx>
      <c:valAx>
        <c:axId val="1226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9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Business Tax Rate VS GDP/Capita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BUSINESS'!$L$1</c:f>
              <c:strCache>
                <c:ptCount val="1"/>
                <c:pt idx="0">
                  <c:v>Business Tax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BUSINESS'!$L$2:$L$1048197</c:f>
              <c:numCache>
                <c:formatCode>General</c:formatCode>
                <c:ptCount val="1046315"/>
                <c:pt idx="0">
                  <c:v>0.41</c:v>
                </c:pt>
                <c:pt idx="1">
                  <c:v>0.41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0.41</c:v>
                </c:pt>
                <c:pt idx="8">
                  <c:v>0.41</c:v>
                </c:pt>
                <c:pt idx="9">
                  <c:v>0.41</c:v>
                </c:pt>
                <c:pt idx="10">
                  <c:v>0.41</c:v>
                </c:pt>
                <c:pt idx="11">
                  <c:v>0.41</c:v>
                </c:pt>
                <c:pt idx="12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0.41</c:v>
                </c:pt>
                <c:pt idx="24">
                  <c:v>0.41</c:v>
                </c:pt>
                <c:pt idx="25">
                  <c:v>0.41</c:v>
                </c:pt>
                <c:pt idx="26">
                  <c:v>0.41</c:v>
                </c:pt>
                <c:pt idx="27">
                  <c:v>0.41</c:v>
                </c:pt>
                <c:pt idx="28">
                  <c:v>0.41</c:v>
                </c:pt>
                <c:pt idx="29">
                  <c:v>0.41</c:v>
                </c:pt>
                <c:pt idx="30">
                  <c:v>0.41</c:v>
                </c:pt>
                <c:pt idx="31">
                  <c:v>0.41</c:v>
                </c:pt>
                <c:pt idx="32">
                  <c:v>0.41</c:v>
                </c:pt>
                <c:pt idx="33">
                  <c:v>0.41</c:v>
                </c:pt>
                <c:pt idx="34">
                  <c:v>0.41</c:v>
                </c:pt>
                <c:pt idx="35">
                  <c:v>0.41</c:v>
                </c:pt>
                <c:pt idx="36">
                  <c:v>0.41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0.41</c:v>
                </c:pt>
                <c:pt idx="45">
                  <c:v>0.41</c:v>
                </c:pt>
                <c:pt idx="46">
                  <c:v>0.41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0.41</c:v>
                </c:pt>
                <c:pt idx="56">
                  <c:v>0.41</c:v>
                </c:pt>
                <c:pt idx="57">
                  <c:v>0.41</c:v>
                </c:pt>
                <c:pt idx="58">
                  <c:v>0.41</c:v>
                </c:pt>
                <c:pt idx="59">
                  <c:v>0.41</c:v>
                </c:pt>
                <c:pt idx="60">
                  <c:v>0.41</c:v>
                </c:pt>
                <c:pt idx="61">
                  <c:v>0.41</c:v>
                </c:pt>
                <c:pt idx="62">
                  <c:v>0.41</c:v>
                </c:pt>
                <c:pt idx="63">
                  <c:v>0.41</c:v>
                </c:pt>
                <c:pt idx="64">
                  <c:v>0.41</c:v>
                </c:pt>
                <c:pt idx="65">
                  <c:v>0.41</c:v>
                </c:pt>
                <c:pt idx="66">
                  <c:v>0.41</c:v>
                </c:pt>
                <c:pt idx="67">
                  <c:v>0.41</c:v>
                </c:pt>
                <c:pt idx="68">
                  <c:v>0.41</c:v>
                </c:pt>
                <c:pt idx="69">
                  <c:v>0.41</c:v>
                </c:pt>
                <c:pt idx="70">
                  <c:v>0.41</c:v>
                </c:pt>
                <c:pt idx="71">
                  <c:v>0.41</c:v>
                </c:pt>
                <c:pt idx="72">
                  <c:v>0.41</c:v>
                </c:pt>
                <c:pt idx="73">
                  <c:v>0.41</c:v>
                </c:pt>
                <c:pt idx="74">
                  <c:v>0.41</c:v>
                </c:pt>
                <c:pt idx="75">
                  <c:v>0.41</c:v>
                </c:pt>
                <c:pt idx="76">
                  <c:v>0.41</c:v>
                </c:pt>
                <c:pt idx="77">
                  <c:v>0.41</c:v>
                </c:pt>
                <c:pt idx="78">
                  <c:v>0.41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0.41</c:v>
                </c:pt>
                <c:pt idx="107">
                  <c:v>0.41</c:v>
                </c:pt>
                <c:pt idx="108">
                  <c:v>0.41</c:v>
                </c:pt>
                <c:pt idx="109">
                  <c:v>0.41</c:v>
                </c:pt>
                <c:pt idx="110">
                  <c:v>0.41</c:v>
                </c:pt>
                <c:pt idx="111">
                  <c:v>0.41</c:v>
                </c:pt>
                <c:pt idx="112">
                  <c:v>0.41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0.41</c:v>
                </c:pt>
                <c:pt idx="128">
                  <c:v>0.41</c:v>
                </c:pt>
                <c:pt idx="129">
                  <c:v>0.41</c:v>
                </c:pt>
                <c:pt idx="130">
                  <c:v>0.41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</c:v>
                </c:pt>
                <c:pt idx="136">
                  <c:v>0.41</c:v>
                </c:pt>
                <c:pt idx="137">
                  <c:v>0.41</c:v>
                </c:pt>
                <c:pt idx="138">
                  <c:v>0.41</c:v>
                </c:pt>
                <c:pt idx="139">
                  <c:v>0.41</c:v>
                </c:pt>
                <c:pt idx="140">
                  <c:v>0.41</c:v>
                </c:pt>
                <c:pt idx="141">
                  <c:v>0.41</c:v>
                </c:pt>
                <c:pt idx="142">
                  <c:v>0.41</c:v>
                </c:pt>
                <c:pt idx="143">
                  <c:v>0.41</c:v>
                </c:pt>
                <c:pt idx="144">
                  <c:v>0.41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0.41</c:v>
                </c:pt>
                <c:pt idx="150">
                  <c:v>0.41</c:v>
                </c:pt>
                <c:pt idx="151">
                  <c:v>0.41</c:v>
                </c:pt>
                <c:pt idx="152">
                  <c:v>0.41</c:v>
                </c:pt>
                <c:pt idx="153">
                  <c:v>0.41</c:v>
                </c:pt>
                <c:pt idx="154">
                  <c:v>0.41</c:v>
                </c:pt>
                <c:pt idx="155">
                  <c:v>0.41</c:v>
                </c:pt>
                <c:pt idx="156">
                  <c:v>0.41</c:v>
                </c:pt>
                <c:pt idx="157">
                  <c:v>0.41</c:v>
                </c:pt>
                <c:pt idx="158">
                  <c:v>0.41</c:v>
                </c:pt>
                <c:pt idx="159">
                  <c:v>0.41</c:v>
                </c:pt>
                <c:pt idx="160">
                  <c:v>0.41</c:v>
                </c:pt>
                <c:pt idx="161">
                  <c:v>0.41</c:v>
                </c:pt>
                <c:pt idx="162">
                  <c:v>0.41</c:v>
                </c:pt>
                <c:pt idx="163">
                  <c:v>0.41</c:v>
                </c:pt>
                <c:pt idx="164">
                  <c:v>0.41</c:v>
                </c:pt>
                <c:pt idx="165">
                  <c:v>0.51500000000000001</c:v>
                </c:pt>
                <c:pt idx="166">
                  <c:v>1.075</c:v>
                </c:pt>
                <c:pt idx="167">
                  <c:v>0.41</c:v>
                </c:pt>
                <c:pt idx="168">
                  <c:v>0.34699999999999998</c:v>
                </c:pt>
                <c:pt idx="169">
                  <c:v>0.8</c:v>
                </c:pt>
                <c:pt idx="170">
                  <c:v>0.69</c:v>
                </c:pt>
                <c:pt idx="171">
                  <c:v>0.47499999999999998</c:v>
                </c:pt>
                <c:pt idx="172">
                  <c:v>0.253</c:v>
                </c:pt>
                <c:pt idx="173">
                  <c:v>0.83699999999999997</c:v>
                </c:pt>
                <c:pt idx="174">
                  <c:v>0.55200000000000005</c:v>
                </c:pt>
                <c:pt idx="175">
                  <c:v>0.35499999999999998</c:v>
                </c:pt>
                <c:pt idx="176">
                  <c:v>0.37</c:v>
                </c:pt>
                <c:pt idx="177">
                  <c:v>0.35299999999999998</c:v>
                </c:pt>
                <c:pt idx="178">
                  <c:v>0.34699999999999998</c:v>
                </c:pt>
                <c:pt idx="179">
                  <c:v>0.45300000000000001</c:v>
                </c:pt>
                <c:pt idx="180">
                  <c:v>0.38700000000000001</c:v>
                </c:pt>
                <c:pt idx="181">
                  <c:v>0.39</c:v>
                </c:pt>
                <c:pt idx="182">
                  <c:v>0.40400000000000003</c:v>
                </c:pt>
                <c:pt idx="183">
                  <c:v>0.44</c:v>
                </c:pt>
                <c:pt idx="184">
                  <c:v>0.499</c:v>
                </c:pt>
                <c:pt idx="185">
                  <c:v>0.55700000000000005</c:v>
                </c:pt>
                <c:pt idx="186">
                  <c:v>0.63500000000000001</c:v>
                </c:pt>
                <c:pt idx="187">
                  <c:v>0.439</c:v>
                </c:pt>
                <c:pt idx="188">
                  <c:v>0.54500000000000004</c:v>
                </c:pt>
                <c:pt idx="189">
                  <c:v>0.38400000000000001</c:v>
                </c:pt>
                <c:pt idx="190">
                  <c:v>0.52300000000000002</c:v>
                </c:pt>
                <c:pt idx="191">
                  <c:v>0.35699999999999998</c:v>
                </c:pt>
                <c:pt idx="192">
                  <c:v>0.45</c:v>
                </c:pt>
                <c:pt idx="193">
                  <c:v>0.27900000000000003</c:v>
                </c:pt>
                <c:pt idx="194">
                  <c:v>0.37</c:v>
                </c:pt>
                <c:pt idx="195">
                  <c:v>0.45800000000000002</c:v>
                </c:pt>
                <c:pt idx="196">
                  <c:v>0.71299999999999997</c:v>
                </c:pt>
                <c:pt idx="197">
                  <c:v>0.502</c:v>
                </c:pt>
                <c:pt idx="198">
                  <c:v>0.47599999999999998</c:v>
                </c:pt>
                <c:pt idx="199">
                  <c:v>1.0760000000000001</c:v>
                </c:pt>
                <c:pt idx="200">
                  <c:v>0.41</c:v>
                </c:pt>
                <c:pt idx="201">
                  <c:v>0.34799999999999998</c:v>
                </c:pt>
                <c:pt idx="202">
                  <c:v>0.8</c:v>
                </c:pt>
                <c:pt idx="203">
                  <c:v>0.69</c:v>
                </c:pt>
                <c:pt idx="204">
                  <c:v>0.45</c:v>
                </c:pt>
                <c:pt idx="205">
                  <c:v>0.251</c:v>
                </c:pt>
                <c:pt idx="206">
                  <c:v>0.84</c:v>
                </c:pt>
                <c:pt idx="207">
                  <c:v>0.55200000000000005</c:v>
                </c:pt>
                <c:pt idx="208">
                  <c:v>0.35799999999999998</c:v>
                </c:pt>
                <c:pt idx="209">
                  <c:v>0.37</c:v>
                </c:pt>
                <c:pt idx="210">
                  <c:v>0.35299999999999998</c:v>
                </c:pt>
                <c:pt idx="211">
                  <c:v>0.34699999999999998</c:v>
                </c:pt>
                <c:pt idx="212">
                  <c:v>0.45300000000000001</c:v>
                </c:pt>
                <c:pt idx="213">
                  <c:v>0.38700000000000001</c:v>
                </c:pt>
                <c:pt idx="214">
                  <c:v>0.39</c:v>
                </c:pt>
                <c:pt idx="215">
                  <c:v>0.40400000000000003</c:v>
                </c:pt>
                <c:pt idx="216">
                  <c:v>0.44</c:v>
                </c:pt>
                <c:pt idx="217">
                  <c:v>0.499</c:v>
                </c:pt>
                <c:pt idx="218">
                  <c:v>0.53100000000000003</c:v>
                </c:pt>
                <c:pt idx="219">
                  <c:v>0.63500000000000001</c:v>
                </c:pt>
                <c:pt idx="220">
                  <c:v>0.441</c:v>
                </c:pt>
                <c:pt idx="221">
                  <c:v>0.44800000000000001</c:v>
                </c:pt>
                <c:pt idx="222">
                  <c:v>0.38300000000000001</c:v>
                </c:pt>
                <c:pt idx="223">
                  <c:v>0.52300000000000002</c:v>
                </c:pt>
                <c:pt idx="224">
                  <c:v>0.34</c:v>
                </c:pt>
                <c:pt idx="225">
                  <c:v>0.45</c:v>
                </c:pt>
                <c:pt idx="226">
                  <c:v>0.27900000000000003</c:v>
                </c:pt>
                <c:pt idx="227">
                  <c:v>0.372</c:v>
                </c:pt>
                <c:pt idx="228">
                  <c:v>0.47399999999999998</c:v>
                </c:pt>
                <c:pt idx="229">
                  <c:v>0.71299999999999997</c:v>
                </c:pt>
                <c:pt idx="230">
                  <c:v>0.498</c:v>
                </c:pt>
                <c:pt idx="231">
                  <c:v>0.46200000000000002</c:v>
                </c:pt>
                <c:pt idx="232">
                  <c:v>1.0760000000000001</c:v>
                </c:pt>
                <c:pt idx="233">
                  <c:v>0.44900000000000001</c:v>
                </c:pt>
                <c:pt idx="234">
                  <c:v>0.34799999999999998</c:v>
                </c:pt>
                <c:pt idx="235">
                  <c:v>0.8</c:v>
                </c:pt>
                <c:pt idx="236">
                  <c:v>0.69</c:v>
                </c:pt>
                <c:pt idx="237">
                  <c:v>0.443</c:v>
                </c:pt>
                <c:pt idx="238">
                  <c:v>0.251</c:v>
                </c:pt>
                <c:pt idx="239">
                  <c:v>0.84199999999999997</c:v>
                </c:pt>
                <c:pt idx="240">
                  <c:v>0.55200000000000005</c:v>
                </c:pt>
                <c:pt idx="241">
                  <c:v>0.39500000000000002</c:v>
                </c:pt>
                <c:pt idx="242">
                  <c:v>0.37</c:v>
                </c:pt>
                <c:pt idx="243">
                  <c:v>0.35299999999999998</c:v>
                </c:pt>
                <c:pt idx="244">
                  <c:v>0.34699999999999998</c:v>
                </c:pt>
                <c:pt idx="245">
                  <c:v>0.45300000000000001</c:v>
                </c:pt>
                <c:pt idx="246">
                  <c:v>0.36499999999999999</c:v>
                </c:pt>
                <c:pt idx="247">
                  <c:v>0.39</c:v>
                </c:pt>
                <c:pt idx="248">
                  <c:v>0.40400000000000003</c:v>
                </c:pt>
                <c:pt idx="249">
                  <c:v>0.44</c:v>
                </c:pt>
                <c:pt idx="250">
                  <c:v>0.499</c:v>
                </c:pt>
                <c:pt idx="251">
                  <c:v>0.52300000000000002</c:v>
                </c:pt>
                <c:pt idx="252">
                  <c:v>0.63500000000000001</c:v>
                </c:pt>
                <c:pt idx="253">
                  <c:v>0.44700000000000001</c:v>
                </c:pt>
                <c:pt idx="254">
                  <c:v>0.35099999999999998</c:v>
                </c:pt>
                <c:pt idx="255">
                  <c:v>0.38300000000000001</c:v>
                </c:pt>
                <c:pt idx="256">
                  <c:v>0.52300000000000002</c:v>
                </c:pt>
                <c:pt idx="257">
                  <c:v>0.34</c:v>
                </c:pt>
                <c:pt idx="258">
                  <c:v>0.45</c:v>
                </c:pt>
                <c:pt idx="259">
                  <c:v>0.27900000000000003</c:v>
                </c:pt>
                <c:pt idx="260">
                  <c:v>0.33100000000000002</c:v>
                </c:pt>
                <c:pt idx="261">
                  <c:v>0.46100000000000002</c:v>
                </c:pt>
                <c:pt idx="262">
                  <c:v>0.71299999999999997</c:v>
                </c:pt>
                <c:pt idx="263">
                  <c:v>0.53600000000000003</c:v>
                </c:pt>
                <c:pt idx="264">
                  <c:v>0.46200000000000002</c:v>
                </c:pt>
                <c:pt idx="265">
                  <c:v>1.0760000000000001</c:v>
                </c:pt>
                <c:pt idx="266">
                  <c:v>0.44900000000000001</c:v>
                </c:pt>
                <c:pt idx="267">
                  <c:v>0.33200000000000002</c:v>
                </c:pt>
                <c:pt idx="268">
                  <c:v>0.8</c:v>
                </c:pt>
                <c:pt idx="269">
                  <c:v>0.68400000000000005</c:v>
                </c:pt>
                <c:pt idx="270">
                  <c:v>0.441</c:v>
                </c:pt>
                <c:pt idx="271">
                  <c:v>0.251</c:v>
                </c:pt>
                <c:pt idx="272">
                  <c:v>0.80100000000000005</c:v>
                </c:pt>
                <c:pt idx="273">
                  <c:v>0.55200000000000005</c:v>
                </c:pt>
                <c:pt idx="274">
                  <c:v>0.35199999999999998</c:v>
                </c:pt>
                <c:pt idx="275">
                  <c:v>0.37</c:v>
                </c:pt>
                <c:pt idx="276">
                  <c:v>0.34899999999999998</c:v>
                </c:pt>
                <c:pt idx="277">
                  <c:v>0.34699999999999998</c:v>
                </c:pt>
                <c:pt idx="278">
                  <c:v>0.45300000000000001</c:v>
                </c:pt>
                <c:pt idx="279">
                  <c:v>0.40899999999999997</c:v>
                </c:pt>
                <c:pt idx="280">
                  <c:v>0.39</c:v>
                </c:pt>
                <c:pt idx="281">
                  <c:v>0.40400000000000003</c:v>
                </c:pt>
                <c:pt idx="282">
                  <c:v>0.441</c:v>
                </c:pt>
                <c:pt idx="283">
                  <c:v>0.499</c:v>
                </c:pt>
                <c:pt idx="284">
                  <c:v>0.51500000000000001</c:v>
                </c:pt>
                <c:pt idx="285">
                  <c:v>0.63200000000000001</c:v>
                </c:pt>
                <c:pt idx="286">
                  <c:v>0.438</c:v>
                </c:pt>
                <c:pt idx="287">
                  <c:v>0.35</c:v>
                </c:pt>
                <c:pt idx="288">
                  <c:v>0.38100000000000001</c:v>
                </c:pt>
                <c:pt idx="289">
                  <c:v>0.52500000000000002</c:v>
                </c:pt>
                <c:pt idx="290">
                  <c:v>0.34</c:v>
                </c:pt>
                <c:pt idx="291">
                  <c:v>0.42599999999999999</c:v>
                </c:pt>
                <c:pt idx="292">
                  <c:v>0.27900000000000003</c:v>
                </c:pt>
                <c:pt idx="293">
                  <c:v>0.33100000000000002</c:v>
                </c:pt>
                <c:pt idx="294">
                  <c:v>0.46400000000000002</c:v>
                </c:pt>
                <c:pt idx="295">
                  <c:v>0.43</c:v>
                </c:pt>
                <c:pt idx="296">
                  <c:v>0.55600000000000005</c:v>
                </c:pt>
                <c:pt idx="297">
                  <c:v>0.41</c:v>
                </c:pt>
                <c:pt idx="298">
                  <c:v>1.0760000000000001</c:v>
                </c:pt>
                <c:pt idx="299">
                  <c:v>0.44900000000000001</c:v>
                </c:pt>
                <c:pt idx="300">
                  <c:v>0.33200000000000002</c:v>
                </c:pt>
                <c:pt idx="301">
                  <c:v>0.8</c:v>
                </c:pt>
                <c:pt idx="302">
                  <c:v>0.65600000000000003</c:v>
                </c:pt>
                <c:pt idx="303">
                  <c:v>0.42299999999999999</c:v>
                </c:pt>
                <c:pt idx="304">
                  <c:v>0.248</c:v>
                </c:pt>
                <c:pt idx="305">
                  <c:v>0.80300000000000005</c:v>
                </c:pt>
                <c:pt idx="306">
                  <c:v>0.55200000000000005</c:v>
                </c:pt>
                <c:pt idx="307">
                  <c:v>0.38400000000000001</c:v>
                </c:pt>
                <c:pt idx="308">
                  <c:v>0.37</c:v>
                </c:pt>
                <c:pt idx="309">
                  <c:v>0.34899999999999998</c:v>
                </c:pt>
                <c:pt idx="310">
                  <c:v>0.34799999999999998</c:v>
                </c:pt>
                <c:pt idx="311">
                  <c:v>0.45300000000000001</c:v>
                </c:pt>
                <c:pt idx="312">
                  <c:v>0.40899999999999997</c:v>
                </c:pt>
                <c:pt idx="313">
                  <c:v>0.38800000000000001</c:v>
                </c:pt>
                <c:pt idx="314">
                  <c:v>0.40400000000000003</c:v>
                </c:pt>
                <c:pt idx="315">
                  <c:v>0.441</c:v>
                </c:pt>
                <c:pt idx="316">
                  <c:v>0.499</c:v>
                </c:pt>
                <c:pt idx="317">
                  <c:v>0.51</c:v>
                </c:pt>
                <c:pt idx="318">
                  <c:v>0.63200000000000001</c:v>
                </c:pt>
                <c:pt idx="319">
                  <c:v>0.438</c:v>
                </c:pt>
                <c:pt idx="320">
                  <c:v>0.35</c:v>
                </c:pt>
                <c:pt idx="321">
                  <c:v>0.372</c:v>
                </c:pt>
                <c:pt idx="322">
                  <c:v>0.52500000000000002</c:v>
                </c:pt>
                <c:pt idx="323">
                  <c:v>0.34399999999999997</c:v>
                </c:pt>
                <c:pt idx="324">
                  <c:v>0.41</c:v>
                </c:pt>
                <c:pt idx="325">
                  <c:v>0.27900000000000003</c:v>
                </c:pt>
                <c:pt idx="326">
                  <c:v>0.33100000000000002</c:v>
                </c:pt>
                <c:pt idx="327">
                  <c:v>0.46100000000000002</c:v>
                </c:pt>
                <c:pt idx="328">
                  <c:v>0.41899999999999998</c:v>
                </c:pt>
                <c:pt idx="329">
                  <c:v>0.60399999999999998</c:v>
                </c:pt>
                <c:pt idx="330">
                  <c:v>0.41</c:v>
                </c:pt>
                <c:pt idx="331">
                  <c:v>1.0760000000000001</c:v>
                </c:pt>
                <c:pt idx="332">
                  <c:v>0.44900000000000001</c:v>
                </c:pt>
                <c:pt idx="333">
                  <c:v>0.33200000000000002</c:v>
                </c:pt>
                <c:pt idx="334">
                  <c:v>0.8</c:v>
                </c:pt>
                <c:pt idx="335">
                  <c:v>0.66300000000000003</c:v>
                </c:pt>
                <c:pt idx="336">
                  <c:v>0.27700000000000002</c:v>
                </c:pt>
                <c:pt idx="337">
                  <c:v>0.245</c:v>
                </c:pt>
                <c:pt idx="338">
                  <c:v>0.80300000000000005</c:v>
                </c:pt>
                <c:pt idx="339">
                  <c:v>0.55300000000000005</c:v>
                </c:pt>
                <c:pt idx="340">
                  <c:v>0.40100000000000002</c:v>
                </c:pt>
                <c:pt idx="341">
                  <c:v>0.37</c:v>
                </c:pt>
                <c:pt idx="342">
                  <c:v>0.35299999999999998</c:v>
                </c:pt>
                <c:pt idx="343">
                  <c:v>0.34799999999999998</c:v>
                </c:pt>
                <c:pt idx="344">
                  <c:v>0.45300000000000001</c:v>
                </c:pt>
                <c:pt idx="345">
                  <c:v>0.40899999999999997</c:v>
                </c:pt>
                <c:pt idx="346">
                  <c:v>0.38800000000000001</c:v>
                </c:pt>
                <c:pt idx="347">
                  <c:v>0.40400000000000003</c:v>
                </c:pt>
                <c:pt idx="348">
                  <c:v>0.441</c:v>
                </c:pt>
                <c:pt idx="349">
                  <c:v>0.48699999999999999</c:v>
                </c:pt>
                <c:pt idx="350">
                  <c:v>0.505</c:v>
                </c:pt>
                <c:pt idx="351">
                  <c:v>0.63200000000000001</c:v>
                </c:pt>
                <c:pt idx="352">
                  <c:v>0.438</c:v>
                </c:pt>
                <c:pt idx="353">
                  <c:v>0.35</c:v>
                </c:pt>
                <c:pt idx="354">
                  <c:v>0.371</c:v>
                </c:pt>
                <c:pt idx="355">
                  <c:v>0.52500000000000002</c:v>
                </c:pt>
                <c:pt idx="356">
                  <c:v>0.34</c:v>
                </c:pt>
                <c:pt idx="357">
                  <c:v>0.38700000000000001</c:v>
                </c:pt>
                <c:pt idx="358">
                  <c:v>0.27900000000000003</c:v>
                </c:pt>
                <c:pt idx="359">
                  <c:v>0.33100000000000002</c:v>
                </c:pt>
                <c:pt idx="360">
                  <c:v>0.46500000000000002</c:v>
                </c:pt>
                <c:pt idx="361">
                  <c:v>0.41899999999999998</c:v>
                </c:pt>
                <c:pt idx="362">
                  <c:v>0.51900000000000002</c:v>
                </c:pt>
                <c:pt idx="363">
                  <c:v>0.41</c:v>
                </c:pt>
                <c:pt idx="364">
                  <c:v>1.077</c:v>
                </c:pt>
                <c:pt idx="365">
                  <c:v>0.46600000000000003</c:v>
                </c:pt>
                <c:pt idx="366">
                  <c:v>0.41099999999999998</c:v>
                </c:pt>
                <c:pt idx="367">
                  <c:v>0.33200000000000002</c:v>
                </c:pt>
                <c:pt idx="368">
                  <c:v>0.8</c:v>
                </c:pt>
                <c:pt idx="369">
                  <c:v>0.66300000000000003</c:v>
                </c:pt>
                <c:pt idx="370">
                  <c:v>0.26100000000000001</c:v>
                </c:pt>
                <c:pt idx="371">
                  <c:v>0.245</c:v>
                </c:pt>
                <c:pt idx="372">
                  <c:v>0.76400000000000001</c:v>
                </c:pt>
                <c:pt idx="373">
                  <c:v>0.55300000000000005</c:v>
                </c:pt>
                <c:pt idx="374">
                  <c:v>0.41199999999999998</c:v>
                </c:pt>
                <c:pt idx="375">
                  <c:v>0.371</c:v>
                </c:pt>
                <c:pt idx="376">
                  <c:v>0.35299999999999998</c:v>
                </c:pt>
                <c:pt idx="377">
                  <c:v>0.34799999999999998</c:v>
                </c:pt>
                <c:pt idx="378">
                  <c:v>0.45300000000000001</c:v>
                </c:pt>
                <c:pt idx="379">
                  <c:v>0.40899999999999997</c:v>
                </c:pt>
                <c:pt idx="380">
                  <c:v>0.35899999999999999</c:v>
                </c:pt>
                <c:pt idx="381">
                  <c:v>0.40400000000000003</c:v>
                </c:pt>
                <c:pt idx="382">
                  <c:v>0.436</c:v>
                </c:pt>
                <c:pt idx="383">
                  <c:v>0.443</c:v>
                </c:pt>
                <c:pt idx="384">
                  <c:v>0.52700000000000002</c:v>
                </c:pt>
                <c:pt idx="385">
                  <c:v>0.66900000000000004</c:v>
                </c:pt>
                <c:pt idx="386">
                  <c:v>0.436</c:v>
                </c:pt>
                <c:pt idx="387">
                  <c:v>0.35</c:v>
                </c:pt>
                <c:pt idx="388">
                  <c:v>0.36599999999999999</c:v>
                </c:pt>
                <c:pt idx="389">
                  <c:v>0.52500000000000002</c:v>
                </c:pt>
                <c:pt idx="390">
                  <c:v>0.34399999999999997</c:v>
                </c:pt>
                <c:pt idx="391">
                  <c:v>0.38700000000000001</c:v>
                </c:pt>
                <c:pt idx="392">
                  <c:v>0.27900000000000003</c:v>
                </c:pt>
                <c:pt idx="393">
                  <c:v>0.29099999999999998</c:v>
                </c:pt>
                <c:pt idx="394">
                  <c:v>0.46500000000000002</c:v>
                </c:pt>
                <c:pt idx="395">
                  <c:v>0.41899999999999998</c:v>
                </c:pt>
                <c:pt idx="396">
                  <c:v>0.628</c:v>
                </c:pt>
                <c:pt idx="397">
                  <c:v>0.41</c:v>
                </c:pt>
                <c:pt idx="398">
                  <c:v>1.0780000000000001</c:v>
                </c:pt>
                <c:pt idx="399">
                  <c:v>0.46600000000000003</c:v>
                </c:pt>
                <c:pt idx="400">
                  <c:v>0.40799999999999997</c:v>
                </c:pt>
                <c:pt idx="401">
                  <c:v>0.33200000000000002</c:v>
                </c:pt>
                <c:pt idx="402">
                  <c:v>0.83399999999999996</c:v>
                </c:pt>
                <c:pt idx="403">
                  <c:v>0.68500000000000005</c:v>
                </c:pt>
                <c:pt idx="404">
                  <c:v>0.246</c:v>
                </c:pt>
                <c:pt idx="405">
                  <c:v>0.27700000000000002</c:v>
                </c:pt>
                <c:pt idx="406">
                  <c:v>0.76</c:v>
                </c:pt>
                <c:pt idx="407">
                  <c:v>0.55300000000000005</c:v>
                </c:pt>
                <c:pt idx="408">
                  <c:v>0.434</c:v>
                </c:pt>
                <c:pt idx="409">
                  <c:v>0.371</c:v>
                </c:pt>
                <c:pt idx="410">
                  <c:v>0.34599999999999997</c:v>
                </c:pt>
                <c:pt idx="411">
                  <c:v>0.34799999999999998</c:v>
                </c:pt>
                <c:pt idx="412">
                  <c:v>0.45300000000000001</c:v>
                </c:pt>
                <c:pt idx="413">
                  <c:v>0.40899999999999997</c:v>
                </c:pt>
                <c:pt idx="414">
                  <c:v>0.35899999999999999</c:v>
                </c:pt>
                <c:pt idx="415">
                  <c:v>0.40400000000000003</c:v>
                </c:pt>
                <c:pt idx="416">
                  <c:v>0.4</c:v>
                </c:pt>
                <c:pt idx="417">
                  <c:v>0.443</c:v>
                </c:pt>
                <c:pt idx="418">
                  <c:v>0.52500000000000002</c:v>
                </c:pt>
                <c:pt idx="419">
                  <c:v>0.64900000000000002</c:v>
                </c:pt>
                <c:pt idx="420">
                  <c:v>0.40500000000000003</c:v>
                </c:pt>
                <c:pt idx="421">
                  <c:v>0.35</c:v>
                </c:pt>
                <c:pt idx="422">
                  <c:v>0.36399999999999999</c:v>
                </c:pt>
                <c:pt idx="423">
                  <c:v>0.51900000000000002</c:v>
                </c:pt>
                <c:pt idx="424">
                  <c:v>0.34599999999999997</c:v>
                </c:pt>
                <c:pt idx="425">
                  <c:v>0.38700000000000001</c:v>
                </c:pt>
                <c:pt idx="426">
                  <c:v>0.27900000000000003</c:v>
                </c:pt>
                <c:pt idx="427">
                  <c:v>0.29099999999999998</c:v>
                </c:pt>
                <c:pt idx="428">
                  <c:v>0.46400000000000002</c:v>
                </c:pt>
                <c:pt idx="429">
                  <c:v>0.41899999999999998</c:v>
                </c:pt>
                <c:pt idx="430">
                  <c:v>0.61899999999999999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89-43B9-9F1A-CA4722328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4095"/>
        <c:axId val="12259535"/>
      </c:scatterChart>
      <c:valAx>
        <c:axId val="12274095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535"/>
        <c:crosses val="autoZero"/>
        <c:crossBetween val="midCat"/>
      </c:valAx>
      <c:valAx>
        <c:axId val="12259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40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usage Of Technology Vs GDP/Capita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9.4444444444444442E-2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BUSINESS'!$M$1</c:f>
              <c:strCache>
                <c:ptCount val="1"/>
                <c:pt idx="0">
                  <c:v>Total usage Of Technology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BUSINESS'!$M$2:$M$1048197</c:f>
              <c:numCache>
                <c:formatCode>General</c:formatCode>
                <c:ptCount val="1046315"/>
                <c:pt idx="0">
                  <c:v>0.34799999999999998</c:v>
                </c:pt>
                <c:pt idx="1">
                  <c:v>0.246</c:v>
                </c:pt>
                <c:pt idx="2">
                  <c:v>0.186</c:v>
                </c:pt>
                <c:pt idx="3">
                  <c:v>0.13</c:v>
                </c:pt>
                <c:pt idx="4">
                  <c:v>8.3000000000000004E-2</c:v>
                </c:pt>
                <c:pt idx="5">
                  <c:v>0.16200000000000001</c:v>
                </c:pt>
                <c:pt idx="6">
                  <c:v>0.79699999999999993</c:v>
                </c:pt>
                <c:pt idx="7">
                  <c:v>0.38600000000000001</c:v>
                </c:pt>
                <c:pt idx="8">
                  <c:v>7.9000000000000001E-2</c:v>
                </c:pt>
                <c:pt idx="9">
                  <c:v>0.112</c:v>
                </c:pt>
                <c:pt idx="10">
                  <c:v>0.11799999999999999</c:v>
                </c:pt>
                <c:pt idx="11">
                  <c:v>0.105</c:v>
                </c:pt>
                <c:pt idx="12">
                  <c:v>5.2999999999999999E-2</c:v>
                </c:pt>
                <c:pt idx="13">
                  <c:v>0.13700000000000001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0.12</c:v>
                </c:pt>
                <c:pt idx="17">
                  <c:v>8.0000000000000002E-3</c:v>
                </c:pt>
                <c:pt idx="18">
                  <c:v>3.7000000000000005E-2</c:v>
                </c:pt>
                <c:pt idx="19">
                  <c:v>0.17299999999999999</c:v>
                </c:pt>
                <c:pt idx="20">
                  <c:v>0.187</c:v>
                </c:pt>
                <c:pt idx="21">
                  <c:v>2.7999999999999997E-2</c:v>
                </c:pt>
                <c:pt idx="22">
                  <c:v>0.2</c:v>
                </c:pt>
                <c:pt idx="23">
                  <c:v>0.16</c:v>
                </c:pt>
                <c:pt idx="24">
                  <c:v>0.08</c:v>
                </c:pt>
                <c:pt idx="25">
                  <c:v>8.4999999999999992E-2</c:v>
                </c:pt>
                <c:pt idx="26">
                  <c:v>6.7000000000000004E-2</c:v>
                </c:pt>
                <c:pt idx="27">
                  <c:v>5.3999999999999999E-2</c:v>
                </c:pt>
                <c:pt idx="28">
                  <c:v>0.11299999999999999</c:v>
                </c:pt>
                <c:pt idx="29">
                  <c:v>0.20500000000000002</c:v>
                </c:pt>
                <c:pt idx="30">
                  <c:v>0.81600000000000006</c:v>
                </c:pt>
                <c:pt idx="31">
                  <c:v>0.22899999999999998</c:v>
                </c:pt>
                <c:pt idx="32">
                  <c:v>0.25700000000000001</c:v>
                </c:pt>
                <c:pt idx="33">
                  <c:v>0.40600000000000003</c:v>
                </c:pt>
                <c:pt idx="34">
                  <c:v>0.27900000000000003</c:v>
                </c:pt>
                <c:pt idx="35">
                  <c:v>0.318</c:v>
                </c:pt>
                <c:pt idx="36">
                  <c:v>0.27100000000000002</c:v>
                </c:pt>
                <c:pt idx="37">
                  <c:v>0.111</c:v>
                </c:pt>
                <c:pt idx="38">
                  <c:v>0.20700000000000002</c:v>
                </c:pt>
                <c:pt idx="39">
                  <c:v>0.94599999999999995</c:v>
                </c:pt>
                <c:pt idx="40">
                  <c:v>0.51700000000000002</c:v>
                </c:pt>
                <c:pt idx="41">
                  <c:v>0.11</c:v>
                </c:pt>
                <c:pt idx="42">
                  <c:v>0.17699999999999999</c:v>
                </c:pt>
                <c:pt idx="43">
                  <c:v>0.188</c:v>
                </c:pt>
                <c:pt idx="44">
                  <c:v>0.24299999999999999</c:v>
                </c:pt>
                <c:pt idx="45">
                  <c:v>9.4E-2</c:v>
                </c:pt>
                <c:pt idx="46">
                  <c:v>0.15799999999999997</c:v>
                </c:pt>
                <c:pt idx="47">
                  <c:v>0.11399999999999999</c:v>
                </c:pt>
                <c:pt idx="48">
                  <c:v>0.11700000000000001</c:v>
                </c:pt>
                <c:pt idx="49">
                  <c:v>0.23300000000000001</c:v>
                </c:pt>
                <c:pt idx="50">
                  <c:v>1.3000000000000001E-2</c:v>
                </c:pt>
                <c:pt idx="51">
                  <c:v>5.0999999999999997E-2</c:v>
                </c:pt>
                <c:pt idx="52">
                  <c:v>0.26800000000000002</c:v>
                </c:pt>
                <c:pt idx="53">
                  <c:v>0.27700000000000002</c:v>
                </c:pt>
                <c:pt idx="54">
                  <c:v>4.5999999999999999E-2</c:v>
                </c:pt>
                <c:pt idx="55">
                  <c:v>0.22499999999999998</c:v>
                </c:pt>
                <c:pt idx="56">
                  <c:v>0.222</c:v>
                </c:pt>
                <c:pt idx="57">
                  <c:v>0.14400000000000002</c:v>
                </c:pt>
                <c:pt idx="58">
                  <c:v>0.122</c:v>
                </c:pt>
                <c:pt idx="59">
                  <c:v>9.9000000000000005E-2</c:v>
                </c:pt>
                <c:pt idx="60">
                  <c:v>0.12</c:v>
                </c:pt>
                <c:pt idx="61">
                  <c:v>0.215</c:v>
                </c:pt>
                <c:pt idx="62">
                  <c:v>0.35499999999999998</c:v>
                </c:pt>
                <c:pt idx="63">
                  <c:v>0.93799999999999994</c:v>
                </c:pt>
                <c:pt idx="64">
                  <c:v>0.26700000000000002</c:v>
                </c:pt>
                <c:pt idx="65">
                  <c:v>0.30599999999999999</c:v>
                </c:pt>
                <c:pt idx="66">
                  <c:v>0.60199999999999998</c:v>
                </c:pt>
                <c:pt idx="67">
                  <c:v>0.28399999999999997</c:v>
                </c:pt>
                <c:pt idx="68">
                  <c:v>0.57400000000000007</c:v>
                </c:pt>
                <c:pt idx="69">
                  <c:v>0.26200000000000001</c:v>
                </c:pt>
                <c:pt idx="70">
                  <c:v>0.14700000000000002</c:v>
                </c:pt>
                <c:pt idx="71">
                  <c:v>0.28500000000000003</c:v>
                </c:pt>
                <c:pt idx="72">
                  <c:v>0.995</c:v>
                </c:pt>
                <c:pt idx="73">
                  <c:v>0.61599999999999999</c:v>
                </c:pt>
                <c:pt idx="74">
                  <c:v>0.158</c:v>
                </c:pt>
                <c:pt idx="75">
                  <c:v>0.32200000000000001</c:v>
                </c:pt>
                <c:pt idx="76">
                  <c:v>0.25800000000000001</c:v>
                </c:pt>
                <c:pt idx="77">
                  <c:v>0.35799999999999998</c:v>
                </c:pt>
                <c:pt idx="78">
                  <c:v>0.16299999999999998</c:v>
                </c:pt>
                <c:pt idx="79">
                  <c:v>0.16699999999999998</c:v>
                </c:pt>
                <c:pt idx="80">
                  <c:v>0.22199999999999998</c:v>
                </c:pt>
                <c:pt idx="81">
                  <c:v>0.16800000000000001</c:v>
                </c:pt>
                <c:pt idx="82">
                  <c:v>0.217</c:v>
                </c:pt>
                <c:pt idx="83">
                  <c:v>2.5000000000000001E-2</c:v>
                </c:pt>
                <c:pt idx="84">
                  <c:v>7.5999999999999998E-2</c:v>
                </c:pt>
                <c:pt idx="85">
                  <c:v>0.53499999999999992</c:v>
                </c:pt>
                <c:pt idx="86">
                  <c:v>0.36199999999999999</c:v>
                </c:pt>
                <c:pt idx="87">
                  <c:v>6.2E-2</c:v>
                </c:pt>
                <c:pt idx="88">
                  <c:v>0.25</c:v>
                </c:pt>
                <c:pt idx="89">
                  <c:v>0.317</c:v>
                </c:pt>
                <c:pt idx="90">
                  <c:v>0.17599999999999999</c:v>
                </c:pt>
                <c:pt idx="91">
                  <c:v>0.31900000000000001</c:v>
                </c:pt>
                <c:pt idx="92">
                  <c:v>0.23499999999999999</c:v>
                </c:pt>
                <c:pt idx="93">
                  <c:v>0.14699999999999999</c:v>
                </c:pt>
                <c:pt idx="94">
                  <c:v>0.26800000000000002</c:v>
                </c:pt>
                <c:pt idx="95">
                  <c:v>0.42599999999999999</c:v>
                </c:pt>
                <c:pt idx="96">
                  <c:v>1.077</c:v>
                </c:pt>
                <c:pt idx="97">
                  <c:v>0.26800000000000002</c:v>
                </c:pt>
                <c:pt idx="98">
                  <c:v>0.307</c:v>
                </c:pt>
                <c:pt idx="99">
                  <c:v>0.74199999999999999</c:v>
                </c:pt>
                <c:pt idx="100">
                  <c:v>0.32599999999999996</c:v>
                </c:pt>
                <c:pt idx="101">
                  <c:v>0.58699999999999997</c:v>
                </c:pt>
                <c:pt idx="102">
                  <c:v>0.34500000000000003</c:v>
                </c:pt>
                <c:pt idx="103">
                  <c:v>0.17699999999999999</c:v>
                </c:pt>
                <c:pt idx="104">
                  <c:v>0.38700000000000001</c:v>
                </c:pt>
                <c:pt idx="105">
                  <c:v>1.0629999999999999</c:v>
                </c:pt>
                <c:pt idx="106">
                  <c:v>0.70900000000000007</c:v>
                </c:pt>
                <c:pt idx="107">
                  <c:v>0.22199999999999998</c:v>
                </c:pt>
                <c:pt idx="108">
                  <c:v>0.39</c:v>
                </c:pt>
                <c:pt idx="109">
                  <c:v>0.31</c:v>
                </c:pt>
                <c:pt idx="110">
                  <c:v>0.57600000000000007</c:v>
                </c:pt>
                <c:pt idx="111">
                  <c:v>0.22599999999999998</c:v>
                </c:pt>
                <c:pt idx="112">
                  <c:v>0.216</c:v>
                </c:pt>
                <c:pt idx="113">
                  <c:v>0.59899999999999998</c:v>
                </c:pt>
                <c:pt idx="114">
                  <c:v>0.21400000000000002</c:v>
                </c:pt>
                <c:pt idx="115">
                  <c:v>0.29399999999999998</c:v>
                </c:pt>
                <c:pt idx="116">
                  <c:v>5.1999999999999998E-2</c:v>
                </c:pt>
                <c:pt idx="117">
                  <c:v>0.10500000000000001</c:v>
                </c:pt>
                <c:pt idx="118">
                  <c:v>0.67399999999999993</c:v>
                </c:pt>
                <c:pt idx="119">
                  <c:v>0.40800000000000003</c:v>
                </c:pt>
                <c:pt idx="120">
                  <c:v>0.107</c:v>
                </c:pt>
                <c:pt idx="121">
                  <c:v>0.314</c:v>
                </c:pt>
                <c:pt idx="122">
                  <c:v>0.33300000000000002</c:v>
                </c:pt>
                <c:pt idx="123">
                  <c:v>0.224</c:v>
                </c:pt>
                <c:pt idx="124">
                  <c:v>0.69100000000000006</c:v>
                </c:pt>
                <c:pt idx="125">
                  <c:v>0.82199999999999995</c:v>
                </c:pt>
                <c:pt idx="126">
                  <c:v>0.64599999999999991</c:v>
                </c:pt>
                <c:pt idx="127">
                  <c:v>0.39299999999999996</c:v>
                </c:pt>
                <c:pt idx="128">
                  <c:v>0.52200000000000002</c:v>
                </c:pt>
                <c:pt idx="129">
                  <c:v>1.165</c:v>
                </c:pt>
                <c:pt idx="130">
                  <c:v>0.309</c:v>
                </c:pt>
                <c:pt idx="131">
                  <c:v>0.34700000000000003</c:v>
                </c:pt>
                <c:pt idx="132">
                  <c:v>0.90400000000000003</c:v>
                </c:pt>
                <c:pt idx="133">
                  <c:v>0.51300000000000001</c:v>
                </c:pt>
                <c:pt idx="134">
                  <c:v>0.79699999999999993</c:v>
                </c:pt>
                <c:pt idx="135">
                  <c:v>0.34099999999999997</c:v>
                </c:pt>
                <c:pt idx="136">
                  <c:v>0.24</c:v>
                </c:pt>
                <c:pt idx="137">
                  <c:v>0.54800000000000004</c:v>
                </c:pt>
                <c:pt idx="138">
                  <c:v>1.131</c:v>
                </c:pt>
                <c:pt idx="139">
                  <c:v>0.85499999999999998</c:v>
                </c:pt>
                <c:pt idx="140">
                  <c:v>0.33599999999999997</c:v>
                </c:pt>
                <c:pt idx="141">
                  <c:v>0.42499999999999999</c:v>
                </c:pt>
                <c:pt idx="142">
                  <c:v>0.36399999999999999</c:v>
                </c:pt>
                <c:pt idx="143">
                  <c:v>0.89799999999999991</c:v>
                </c:pt>
                <c:pt idx="144">
                  <c:v>0.31</c:v>
                </c:pt>
                <c:pt idx="145">
                  <c:v>0.33499999999999996</c:v>
                </c:pt>
                <c:pt idx="146">
                  <c:v>0.61799999999999999</c:v>
                </c:pt>
                <c:pt idx="147">
                  <c:v>0.307</c:v>
                </c:pt>
                <c:pt idx="148">
                  <c:v>0.33800000000000002</c:v>
                </c:pt>
                <c:pt idx="149">
                  <c:v>9.8000000000000004E-2</c:v>
                </c:pt>
                <c:pt idx="150">
                  <c:v>0.161</c:v>
                </c:pt>
                <c:pt idx="151">
                  <c:v>0.78899999999999992</c:v>
                </c:pt>
                <c:pt idx="152">
                  <c:v>0.49299999999999999</c:v>
                </c:pt>
                <c:pt idx="153">
                  <c:v>0.16</c:v>
                </c:pt>
                <c:pt idx="154">
                  <c:v>0.49199999999999999</c:v>
                </c:pt>
                <c:pt idx="155">
                  <c:v>0.33699999999999997</c:v>
                </c:pt>
                <c:pt idx="156">
                  <c:v>0.28999999999999998</c:v>
                </c:pt>
                <c:pt idx="157">
                  <c:v>0.84599999999999997</c:v>
                </c:pt>
                <c:pt idx="158">
                  <c:v>0.83199999999999996</c:v>
                </c:pt>
                <c:pt idx="159">
                  <c:v>0.73699999999999999</c:v>
                </c:pt>
                <c:pt idx="160">
                  <c:v>0.49199999999999999</c:v>
                </c:pt>
                <c:pt idx="161">
                  <c:v>0.77500000000000002</c:v>
                </c:pt>
                <c:pt idx="162">
                  <c:v>1.2730000000000001</c:v>
                </c:pt>
                <c:pt idx="163">
                  <c:v>0.35099999999999998</c:v>
                </c:pt>
                <c:pt idx="164">
                  <c:v>0.40500000000000003</c:v>
                </c:pt>
                <c:pt idx="165">
                  <c:v>1.3120000000000001</c:v>
                </c:pt>
                <c:pt idx="166">
                  <c:v>0.75</c:v>
                </c:pt>
                <c:pt idx="167">
                  <c:v>0.94199999999999995</c:v>
                </c:pt>
                <c:pt idx="168">
                  <c:v>0.44499999999999995</c:v>
                </c:pt>
                <c:pt idx="169">
                  <c:v>0.311</c:v>
                </c:pt>
                <c:pt idx="170">
                  <c:v>0.67300000000000004</c:v>
                </c:pt>
                <c:pt idx="171">
                  <c:v>1.2450000000000001</c:v>
                </c:pt>
                <c:pt idx="172">
                  <c:v>0.95900000000000007</c:v>
                </c:pt>
                <c:pt idx="173">
                  <c:v>0.61599999999999999</c:v>
                </c:pt>
                <c:pt idx="174">
                  <c:v>0.47599999999999998</c:v>
                </c:pt>
                <c:pt idx="175">
                  <c:v>0.503</c:v>
                </c:pt>
                <c:pt idx="176">
                  <c:v>1.1219999999999999</c:v>
                </c:pt>
                <c:pt idx="177">
                  <c:v>0.51300000000000001</c:v>
                </c:pt>
                <c:pt idx="178">
                  <c:v>0.439</c:v>
                </c:pt>
                <c:pt idx="179">
                  <c:v>0.66</c:v>
                </c:pt>
                <c:pt idx="180">
                  <c:v>0.41299999999999998</c:v>
                </c:pt>
                <c:pt idx="181">
                  <c:v>0.48099999999999998</c:v>
                </c:pt>
                <c:pt idx="182">
                  <c:v>0.11799999999999999</c:v>
                </c:pt>
                <c:pt idx="183">
                  <c:v>0.251</c:v>
                </c:pt>
                <c:pt idx="184">
                  <c:v>0.86699999999999999</c:v>
                </c:pt>
                <c:pt idx="185">
                  <c:v>0.59799999999999998</c:v>
                </c:pt>
                <c:pt idx="186">
                  <c:v>0.23099999999999998</c:v>
                </c:pt>
                <c:pt idx="187">
                  <c:v>0.63500000000000001</c:v>
                </c:pt>
                <c:pt idx="188">
                  <c:v>0.39900000000000002</c:v>
                </c:pt>
                <c:pt idx="189">
                  <c:v>0.372</c:v>
                </c:pt>
                <c:pt idx="190">
                  <c:v>1.3780000000000001</c:v>
                </c:pt>
                <c:pt idx="191">
                  <c:v>0.85499999999999998</c:v>
                </c:pt>
                <c:pt idx="192">
                  <c:v>0.74099999999999999</c:v>
                </c:pt>
                <c:pt idx="193">
                  <c:v>0.53</c:v>
                </c:pt>
                <c:pt idx="194">
                  <c:v>1.0029999999999999</c:v>
                </c:pt>
                <c:pt idx="195">
                  <c:v>1.363</c:v>
                </c:pt>
                <c:pt idx="196">
                  <c:v>0.54800000000000004</c:v>
                </c:pt>
                <c:pt idx="197">
                  <c:v>0.59400000000000008</c:v>
                </c:pt>
                <c:pt idx="198">
                  <c:v>1.62</c:v>
                </c:pt>
                <c:pt idx="199">
                  <c:v>1.0170000000000001</c:v>
                </c:pt>
                <c:pt idx="200">
                  <c:v>1.014</c:v>
                </c:pt>
                <c:pt idx="201">
                  <c:v>0.52700000000000002</c:v>
                </c:pt>
                <c:pt idx="202">
                  <c:v>0.36399999999999999</c:v>
                </c:pt>
                <c:pt idx="203">
                  <c:v>0.81299999999999994</c:v>
                </c:pt>
                <c:pt idx="204">
                  <c:v>1.2989999999999999</c:v>
                </c:pt>
                <c:pt idx="205">
                  <c:v>1.099</c:v>
                </c:pt>
                <c:pt idx="206">
                  <c:v>0.83200000000000007</c:v>
                </c:pt>
                <c:pt idx="207">
                  <c:v>0.58000000000000007</c:v>
                </c:pt>
                <c:pt idx="208">
                  <c:v>0.63400000000000001</c:v>
                </c:pt>
                <c:pt idx="209">
                  <c:v>1.4049999999999998</c:v>
                </c:pt>
                <c:pt idx="210">
                  <c:v>0.67699999999999994</c:v>
                </c:pt>
                <c:pt idx="211">
                  <c:v>0.68700000000000006</c:v>
                </c:pt>
                <c:pt idx="212">
                  <c:v>0.66100000000000003</c:v>
                </c:pt>
                <c:pt idx="213">
                  <c:v>0.61699999999999999</c:v>
                </c:pt>
                <c:pt idx="214">
                  <c:v>0.63400000000000001</c:v>
                </c:pt>
                <c:pt idx="215">
                  <c:v>0.19600000000000001</c:v>
                </c:pt>
                <c:pt idx="216">
                  <c:v>0.39600000000000002</c:v>
                </c:pt>
                <c:pt idx="217">
                  <c:v>1.008</c:v>
                </c:pt>
                <c:pt idx="218">
                  <c:v>0.68900000000000006</c:v>
                </c:pt>
                <c:pt idx="219">
                  <c:v>0.35900000000000004</c:v>
                </c:pt>
                <c:pt idx="220">
                  <c:v>0.80699999999999994</c:v>
                </c:pt>
                <c:pt idx="221">
                  <c:v>0.61699999999999999</c:v>
                </c:pt>
                <c:pt idx="222">
                  <c:v>0.53200000000000003</c:v>
                </c:pt>
                <c:pt idx="223">
                  <c:v>1.514</c:v>
                </c:pt>
                <c:pt idx="224">
                  <c:v>0.875</c:v>
                </c:pt>
                <c:pt idx="225">
                  <c:v>0.92500000000000004</c:v>
                </c:pt>
                <c:pt idx="226">
                  <c:v>0.72799999999999998</c:v>
                </c:pt>
                <c:pt idx="227">
                  <c:v>1.4650000000000001</c:v>
                </c:pt>
                <c:pt idx="228">
                  <c:v>1.452</c:v>
                </c:pt>
                <c:pt idx="229">
                  <c:v>0.99399999999999999</c:v>
                </c:pt>
                <c:pt idx="230">
                  <c:v>0.84299999999999997</c:v>
                </c:pt>
                <c:pt idx="231">
                  <c:v>1.6720000000000002</c:v>
                </c:pt>
                <c:pt idx="232">
                  <c:v>1.286</c:v>
                </c:pt>
                <c:pt idx="233">
                  <c:v>1.363</c:v>
                </c:pt>
                <c:pt idx="234">
                  <c:v>0.52200000000000002</c:v>
                </c:pt>
                <c:pt idx="235">
                  <c:v>0.441</c:v>
                </c:pt>
                <c:pt idx="236">
                  <c:v>0.94599999999999995</c:v>
                </c:pt>
                <c:pt idx="237">
                  <c:v>1.347</c:v>
                </c:pt>
                <c:pt idx="238">
                  <c:v>1.196</c:v>
                </c:pt>
                <c:pt idx="239">
                  <c:v>0.98099999999999998</c:v>
                </c:pt>
                <c:pt idx="240">
                  <c:v>0.622</c:v>
                </c:pt>
                <c:pt idx="241">
                  <c:v>0.75</c:v>
                </c:pt>
                <c:pt idx="242">
                  <c:v>1.66</c:v>
                </c:pt>
                <c:pt idx="243">
                  <c:v>0.80499999999999994</c:v>
                </c:pt>
                <c:pt idx="244">
                  <c:v>1.0629999999999999</c:v>
                </c:pt>
                <c:pt idx="245">
                  <c:v>0.71899999999999997</c:v>
                </c:pt>
                <c:pt idx="246">
                  <c:v>0.96599999999999997</c:v>
                </c:pt>
                <c:pt idx="247">
                  <c:v>0.83699999999999997</c:v>
                </c:pt>
                <c:pt idx="248">
                  <c:v>0.33500000000000002</c:v>
                </c:pt>
                <c:pt idx="249">
                  <c:v>0.67699999999999994</c:v>
                </c:pt>
                <c:pt idx="250">
                  <c:v>1.202</c:v>
                </c:pt>
                <c:pt idx="251">
                  <c:v>0.79399999999999993</c:v>
                </c:pt>
                <c:pt idx="252">
                  <c:v>0.48599999999999999</c:v>
                </c:pt>
                <c:pt idx="253">
                  <c:v>1.085</c:v>
                </c:pt>
                <c:pt idx="254">
                  <c:v>0.878</c:v>
                </c:pt>
                <c:pt idx="255">
                  <c:v>0.79600000000000004</c:v>
                </c:pt>
                <c:pt idx="256">
                  <c:v>1.798</c:v>
                </c:pt>
                <c:pt idx="257">
                  <c:v>1.143</c:v>
                </c:pt>
                <c:pt idx="258">
                  <c:v>1.1729999999999998</c:v>
                </c:pt>
                <c:pt idx="259">
                  <c:v>0.88500000000000001</c:v>
                </c:pt>
                <c:pt idx="260">
                  <c:v>1.4749999999999999</c:v>
                </c:pt>
                <c:pt idx="261">
                  <c:v>1.571</c:v>
                </c:pt>
                <c:pt idx="262">
                  <c:v>1.24</c:v>
                </c:pt>
                <c:pt idx="263">
                  <c:v>1.069</c:v>
                </c:pt>
                <c:pt idx="264">
                  <c:v>1.98</c:v>
                </c:pt>
                <c:pt idx="265">
                  <c:v>1.4529999999999998</c:v>
                </c:pt>
                <c:pt idx="266">
                  <c:v>1.343</c:v>
                </c:pt>
                <c:pt idx="267">
                  <c:v>0.65800000000000003</c:v>
                </c:pt>
                <c:pt idx="268">
                  <c:v>0.63700000000000001</c:v>
                </c:pt>
                <c:pt idx="269">
                  <c:v>1.1240000000000001</c:v>
                </c:pt>
                <c:pt idx="270">
                  <c:v>1.429</c:v>
                </c:pt>
                <c:pt idx="271">
                  <c:v>1.252</c:v>
                </c:pt>
                <c:pt idx="272">
                  <c:v>1.1720000000000002</c:v>
                </c:pt>
                <c:pt idx="273">
                  <c:v>0.73899999999999999</c:v>
                </c:pt>
                <c:pt idx="274">
                  <c:v>0.94799999999999995</c:v>
                </c:pt>
                <c:pt idx="275">
                  <c:v>1.696</c:v>
                </c:pt>
                <c:pt idx="276">
                  <c:v>0.9930000000000001</c:v>
                </c:pt>
                <c:pt idx="277">
                  <c:v>1.2309999999999999</c:v>
                </c:pt>
                <c:pt idx="278">
                  <c:v>0.80999999999999994</c:v>
                </c:pt>
                <c:pt idx="279">
                  <c:v>1.1779999999999999</c:v>
                </c:pt>
                <c:pt idx="280">
                  <c:v>0.7589999999999999</c:v>
                </c:pt>
                <c:pt idx="281">
                  <c:v>0.40800000000000003</c:v>
                </c:pt>
                <c:pt idx="282">
                  <c:v>0.94399999999999995</c:v>
                </c:pt>
                <c:pt idx="283">
                  <c:v>1.238</c:v>
                </c:pt>
                <c:pt idx="284">
                  <c:v>0.872</c:v>
                </c:pt>
                <c:pt idx="285">
                  <c:v>0.60100000000000009</c:v>
                </c:pt>
                <c:pt idx="286">
                  <c:v>1.4400000000000002</c:v>
                </c:pt>
                <c:pt idx="287">
                  <c:v>1.0720000000000001</c:v>
                </c:pt>
                <c:pt idx="288">
                  <c:v>1.038</c:v>
                </c:pt>
                <c:pt idx="289">
                  <c:v>2.0579999999999998</c:v>
                </c:pt>
                <c:pt idx="290">
                  <c:v>1.333</c:v>
                </c:pt>
                <c:pt idx="291">
                  <c:v>1.4019999999999999</c:v>
                </c:pt>
                <c:pt idx="292">
                  <c:v>1.486</c:v>
                </c:pt>
                <c:pt idx="293">
                  <c:v>1.7200000000000002</c:v>
                </c:pt>
                <c:pt idx="294">
                  <c:v>1.5920000000000001</c:v>
                </c:pt>
                <c:pt idx="295">
                  <c:v>1.44</c:v>
                </c:pt>
                <c:pt idx="296">
                  <c:v>1.234</c:v>
                </c:pt>
                <c:pt idx="297">
                  <c:v>1.9829999999999999</c:v>
                </c:pt>
                <c:pt idx="298">
                  <c:v>1.651</c:v>
                </c:pt>
                <c:pt idx="299">
                  <c:v>1.351</c:v>
                </c:pt>
                <c:pt idx="300">
                  <c:v>0.65400000000000003</c:v>
                </c:pt>
                <c:pt idx="301">
                  <c:v>0.81500000000000006</c:v>
                </c:pt>
                <c:pt idx="302">
                  <c:v>1.2669999999999999</c:v>
                </c:pt>
                <c:pt idx="303">
                  <c:v>1.508</c:v>
                </c:pt>
                <c:pt idx="304">
                  <c:v>1.3839999999999999</c:v>
                </c:pt>
                <c:pt idx="305">
                  <c:v>1.22</c:v>
                </c:pt>
                <c:pt idx="306">
                  <c:v>0.76700000000000002</c:v>
                </c:pt>
                <c:pt idx="307">
                  <c:v>1.1499999999999999</c:v>
                </c:pt>
                <c:pt idx="308">
                  <c:v>1.8069999999999999</c:v>
                </c:pt>
                <c:pt idx="309">
                  <c:v>1.143</c:v>
                </c:pt>
                <c:pt idx="310">
                  <c:v>1.345</c:v>
                </c:pt>
                <c:pt idx="311">
                  <c:v>1.3380000000000001</c:v>
                </c:pt>
                <c:pt idx="312">
                  <c:v>1.33</c:v>
                </c:pt>
                <c:pt idx="313">
                  <c:v>0.86399999999999999</c:v>
                </c:pt>
                <c:pt idx="314">
                  <c:v>0.45500000000000002</c:v>
                </c:pt>
                <c:pt idx="315">
                  <c:v>1.2210000000000001</c:v>
                </c:pt>
                <c:pt idx="316">
                  <c:v>1.3260000000000001</c:v>
                </c:pt>
                <c:pt idx="317">
                  <c:v>0.97799999999999998</c:v>
                </c:pt>
                <c:pt idx="318">
                  <c:v>0.65499999999999992</c:v>
                </c:pt>
                <c:pt idx="319">
                  <c:v>2.069</c:v>
                </c:pt>
                <c:pt idx="320">
                  <c:v>1.0740000000000001</c:v>
                </c:pt>
                <c:pt idx="321">
                  <c:v>1.1679999999999999</c:v>
                </c:pt>
                <c:pt idx="322">
                  <c:v>2.149</c:v>
                </c:pt>
                <c:pt idx="323">
                  <c:v>1.4430000000000001</c:v>
                </c:pt>
                <c:pt idx="324">
                  <c:v>1.419</c:v>
                </c:pt>
                <c:pt idx="325">
                  <c:v>1.7830000000000001</c:v>
                </c:pt>
                <c:pt idx="326">
                  <c:v>1.839</c:v>
                </c:pt>
                <c:pt idx="327">
                  <c:v>1.5960000000000001</c:v>
                </c:pt>
                <c:pt idx="328">
                  <c:v>1.6419999999999999</c:v>
                </c:pt>
                <c:pt idx="329">
                  <c:v>1.3109999999999999</c:v>
                </c:pt>
                <c:pt idx="330">
                  <c:v>2.3959999999999999</c:v>
                </c:pt>
                <c:pt idx="331">
                  <c:v>1.8639999999999999</c:v>
                </c:pt>
                <c:pt idx="332">
                  <c:v>1.6179999999999999</c:v>
                </c:pt>
                <c:pt idx="333">
                  <c:v>0.76900000000000002</c:v>
                </c:pt>
                <c:pt idx="334">
                  <c:v>0.93099999999999994</c:v>
                </c:pt>
                <c:pt idx="335">
                  <c:v>1.4159999999999999</c:v>
                </c:pt>
                <c:pt idx="336">
                  <c:v>1.56</c:v>
                </c:pt>
                <c:pt idx="337">
                  <c:v>1.6079999999999999</c:v>
                </c:pt>
                <c:pt idx="338">
                  <c:v>1.323</c:v>
                </c:pt>
                <c:pt idx="339">
                  <c:v>1.0350000000000001</c:v>
                </c:pt>
                <c:pt idx="340">
                  <c:v>1.202</c:v>
                </c:pt>
                <c:pt idx="341">
                  <c:v>1.9580000000000002</c:v>
                </c:pt>
                <c:pt idx="342">
                  <c:v>1.2749999999999999</c:v>
                </c:pt>
                <c:pt idx="343">
                  <c:v>1.397</c:v>
                </c:pt>
                <c:pt idx="344">
                  <c:v>1.4350000000000001</c:v>
                </c:pt>
                <c:pt idx="345">
                  <c:v>1.365</c:v>
                </c:pt>
                <c:pt idx="346">
                  <c:v>1.012</c:v>
                </c:pt>
                <c:pt idx="347">
                  <c:v>0.48800000000000004</c:v>
                </c:pt>
                <c:pt idx="348">
                  <c:v>1.3580000000000001</c:v>
                </c:pt>
                <c:pt idx="349">
                  <c:v>1.4380000000000002</c:v>
                </c:pt>
                <c:pt idx="350">
                  <c:v>1.0860000000000001</c:v>
                </c:pt>
                <c:pt idx="351">
                  <c:v>0.78100000000000003</c:v>
                </c:pt>
                <c:pt idx="352">
                  <c:v>2.2080000000000002</c:v>
                </c:pt>
                <c:pt idx="353">
                  <c:v>1.115</c:v>
                </c:pt>
                <c:pt idx="354">
                  <c:v>1.343</c:v>
                </c:pt>
                <c:pt idx="355">
                  <c:v>2.2880000000000003</c:v>
                </c:pt>
                <c:pt idx="356">
                  <c:v>1.55</c:v>
                </c:pt>
                <c:pt idx="357">
                  <c:v>1.591</c:v>
                </c:pt>
                <c:pt idx="358">
                  <c:v>1.3089999999999999</c:v>
                </c:pt>
                <c:pt idx="359">
                  <c:v>1.911</c:v>
                </c:pt>
                <c:pt idx="360">
                  <c:v>1.63</c:v>
                </c:pt>
                <c:pt idx="361">
                  <c:v>1.78</c:v>
                </c:pt>
                <c:pt idx="362">
                  <c:v>1.3340000000000001</c:v>
                </c:pt>
                <c:pt idx="363">
                  <c:v>2.5270000000000001</c:v>
                </c:pt>
                <c:pt idx="364">
                  <c:v>2.0010000000000003</c:v>
                </c:pt>
                <c:pt idx="365">
                  <c:v>1.466</c:v>
                </c:pt>
                <c:pt idx="366">
                  <c:v>1.9530000000000001</c:v>
                </c:pt>
                <c:pt idx="367">
                  <c:v>0.8899999999999999</c:v>
                </c:pt>
                <c:pt idx="368">
                  <c:v>1.109</c:v>
                </c:pt>
                <c:pt idx="369">
                  <c:v>1.647</c:v>
                </c:pt>
                <c:pt idx="370">
                  <c:v>1.6240000000000001</c:v>
                </c:pt>
                <c:pt idx="371">
                  <c:v>1.8109999999999999</c:v>
                </c:pt>
                <c:pt idx="372">
                  <c:v>1.385</c:v>
                </c:pt>
                <c:pt idx="373">
                  <c:v>1.2690000000000001</c:v>
                </c:pt>
                <c:pt idx="374">
                  <c:v>1.244</c:v>
                </c:pt>
                <c:pt idx="375">
                  <c:v>2.0390000000000001</c:v>
                </c:pt>
                <c:pt idx="376">
                  <c:v>1.32</c:v>
                </c:pt>
                <c:pt idx="377">
                  <c:v>1.518</c:v>
                </c:pt>
                <c:pt idx="378">
                  <c:v>1.45</c:v>
                </c:pt>
                <c:pt idx="379">
                  <c:v>1.448</c:v>
                </c:pt>
                <c:pt idx="380">
                  <c:v>0.97900000000000009</c:v>
                </c:pt>
                <c:pt idx="381">
                  <c:v>0.50900000000000001</c:v>
                </c:pt>
                <c:pt idx="382">
                  <c:v>1.196</c:v>
                </c:pt>
                <c:pt idx="383">
                  <c:v>1.4430000000000001</c:v>
                </c:pt>
                <c:pt idx="384">
                  <c:v>1.1640000000000001</c:v>
                </c:pt>
                <c:pt idx="385">
                  <c:v>0.92299999999999993</c:v>
                </c:pt>
                <c:pt idx="386">
                  <c:v>2.2279999999999998</c:v>
                </c:pt>
                <c:pt idx="387">
                  <c:v>1.2410000000000001</c:v>
                </c:pt>
                <c:pt idx="388">
                  <c:v>1.456</c:v>
                </c:pt>
                <c:pt idx="389">
                  <c:v>2.23</c:v>
                </c:pt>
                <c:pt idx="390">
                  <c:v>1.6579999999999999</c:v>
                </c:pt>
                <c:pt idx="391">
                  <c:v>1.635</c:v>
                </c:pt>
                <c:pt idx="392">
                  <c:v>1.327</c:v>
                </c:pt>
                <c:pt idx="393">
                  <c:v>1.9220000000000002</c:v>
                </c:pt>
                <c:pt idx="394">
                  <c:v>1.641</c:v>
                </c:pt>
                <c:pt idx="395">
                  <c:v>1.92</c:v>
                </c:pt>
                <c:pt idx="396">
                  <c:v>1.3780000000000001</c:v>
                </c:pt>
                <c:pt idx="397">
                  <c:v>2.02</c:v>
                </c:pt>
                <c:pt idx="398">
                  <c:v>2.1240000000000001</c:v>
                </c:pt>
                <c:pt idx="399">
                  <c:v>1.524</c:v>
                </c:pt>
                <c:pt idx="400">
                  <c:v>1.9660000000000002</c:v>
                </c:pt>
                <c:pt idx="401">
                  <c:v>0.78200000000000003</c:v>
                </c:pt>
                <c:pt idx="402">
                  <c:v>1.2589999999999999</c:v>
                </c:pt>
                <c:pt idx="403">
                  <c:v>1.736</c:v>
                </c:pt>
                <c:pt idx="404">
                  <c:v>1.631</c:v>
                </c:pt>
                <c:pt idx="405">
                  <c:v>1.9849999999999999</c:v>
                </c:pt>
                <c:pt idx="406">
                  <c:v>1.5189999999999999</c:v>
                </c:pt>
                <c:pt idx="407">
                  <c:v>1.5939999999999999</c:v>
                </c:pt>
                <c:pt idx="408">
                  <c:v>1.2809999999999999</c:v>
                </c:pt>
                <c:pt idx="409">
                  <c:v>2.077</c:v>
                </c:pt>
                <c:pt idx="410">
                  <c:v>1.413</c:v>
                </c:pt>
                <c:pt idx="411">
                  <c:v>1.5760000000000001</c:v>
                </c:pt>
                <c:pt idx="412">
                  <c:v>1.552</c:v>
                </c:pt>
                <c:pt idx="413">
                  <c:v>1.5379999999999998</c:v>
                </c:pt>
                <c:pt idx="414">
                  <c:v>1.018</c:v>
                </c:pt>
                <c:pt idx="415">
                  <c:v>0.69699999999999995</c:v>
                </c:pt>
                <c:pt idx="416">
                  <c:v>1.1100000000000001</c:v>
                </c:pt>
                <c:pt idx="417">
                  <c:v>1.3180000000000001</c:v>
                </c:pt>
                <c:pt idx="418">
                  <c:v>1.232</c:v>
                </c:pt>
                <c:pt idx="419">
                  <c:v>1.1120000000000001</c:v>
                </c:pt>
                <c:pt idx="420">
                  <c:v>2.0369999999999999</c:v>
                </c:pt>
                <c:pt idx="421">
                  <c:v>1.3089999999999999</c:v>
                </c:pt>
                <c:pt idx="422">
                  <c:v>1.3620000000000001</c:v>
                </c:pt>
                <c:pt idx="423">
                  <c:v>2.2109999999999999</c:v>
                </c:pt>
                <c:pt idx="424">
                  <c:v>1.5419999999999998</c:v>
                </c:pt>
                <c:pt idx="425">
                  <c:v>1.6360000000000001</c:v>
                </c:pt>
                <c:pt idx="426">
                  <c:v>1.4119999999999999</c:v>
                </c:pt>
                <c:pt idx="427">
                  <c:v>2.0030000000000001</c:v>
                </c:pt>
                <c:pt idx="428">
                  <c:v>1.7530000000000001</c:v>
                </c:pt>
                <c:pt idx="429">
                  <c:v>2.016</c:v>
                </c:pt>
                <c:pt idx="430">
                  <c:v>1.512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A5-4ACB-8D3D-F277E3A47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8991"/>
        <c:axId val="11115247"/>
      </c:scatterChart>
      <c:valAx>
        <c:axId val="11118991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5247"/>
        <c:crosses val="autoZero"/>
        <c:crossBetween val="midCat"/>
      </c:valAx>
      <c:valAx>
        <c:axId val="11115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89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Technlogy</a:t>
            </a:r>
            <a:r>
              <a:rPr lang="en-IN" baseline="0"/>
              <a:t> usage Year wise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BUSINESS'!$C$1044:$C$1570</c:f>
            </c:strRef>
          </c:cat>
          <c:val>
            <c:numRef>
              <c:f>'GDP WITH BUSINESS'!$M$1044:$M$1570</c:f>
            </c:numRef>
          </c:val>
          <c:smooth val="0"/>
          <c:extLst>
            <c:ext xmlns:c16="http://schemas.microsoft.com/office/drawing/2014/chart" uri="{C3380CC4-5D6E-409C-BE32-E72D297353CC}">
              <c16:uniqueId val="{00000000-19FC-4D24-A6B1-7B0D3CFBC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5343"/>
        <c:axId val="12260367"/>
      </c:lineChart>
      <c:catAx>
        <c:axId val="12275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367"/>
        <c:crosses val="autoZero"/>
        <c:auto val="1"/>
        <c:lblAlgn val="ctr"/>
        <c:lblOffset val="100"/>
        <c:noMultiLvlLbl val="0"/>
      </c:catAx>
      <c:valAx>
        <c:axId val="1226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5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Business Tax Rate Vs GDP/Capita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BUSINESS'!$L$1</c:f>
              <c:strCache>
                <c:ptCount val="1"/>
                <c:pt idx="0">
                  <c:v>Business Tax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BUSINESS'!$L$2:$L$1048197</c:f>
              <c:numCache>
                <c:formatCode>General</c:formatCode>
                <c:ptCount val="1046315"/>
                <c:pt idx="0">
                  <c:v>0.41</c:v>
                </c:pt>
                <c:pt idx="1">
                  <c:v>0.41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0.41</c:v>
                </c:pt>
                <c:pt idx="8">
                  <c:v>0.41</c:v>
                </c:pt>
                <c:pt idx="9">
                  <c:v>0.41</c:v>
                </c:pt>
                <c:pt idx="10">
                  <c:v>0.41</c:v>
                </c:pt>
                <c:pt idx="11">
                  <c:v>0.41</c:v>
                </c:pt>
                <c:pt idx="12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0.41</c:v>
                </c:pt>
                <c:pt idx="24">
                  <c:v>0.41</c:v>
                </c:pt>
                <c:pt idx="25">
                  <c:v>0.41</c:v>
                </c:pt>
                <c:pt idx="26">
                  <c:v>0.41</c:v>
                </c:pt>
                <c:pt idx="27">
                  <c:v>0.41</c:v>
                </c:pt>
                <c:pt idx="28">
                  <c:v>0.41</c:v>
                </c:pt>
                <c:pt idx="29">
                  <c:v>0.41</c:v>
                </c:pt>
                <c:pt idx="30">
                  <c:v>0.41</c:v>
                </c:pt>
                <c:pt idx="31">
                  <c:v>0.41</c:v>
                </c:pt>
                <c:pt idx="32">
                  <c:v>0.41</c:v>
                </c:pt>
                <c:pt idx="33">
                  <c:v>0.41</c:v>
                </c:pt>
                <c:pt idx="34">
                  <c:v>0.41</c:v>
                </c:pt>
                <c:pt idx="35">
                  <c:v>0.41</c:v>
                </c:pt>
                <c:pt idx="36">
                  <c:v>0.41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0.41</c:v>
                </c:pt>
                <c:pt idx="45">
                  <c:v>0.41</c:v>
                </c:pt>
                <c:pt idx="46">
                  <c:v>0.41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0.41</c:v>
                </c:pt>
                <c:pt idx="56">
                  <c:v>0.41</c:v>
                </c:pt>
                <c:pt idx="57">
                  <c:v>0.41</c:v>
                </c:pt>
                <c:pt idx="58">
                  <c:v>0.41</c:v>
                </c:pt>
                <c:pt idx="59">
                  <c:v>0.41</c:v>
                </c:pt>
                <c:pt idx="60">
                  <c:v>0.41</c:v>
                </c:pt>
                <c:pt idx="61">
                  <c:v>0.41</c:v>
                </c:pt>
                <c:pt idx="62">
                  <c:v>0.41</c:v>
                </c:pt>
                <c:pt idx="63">
                  <c:v>0.41</c:v>
                </c:pt>
                <c:pt idx="64">
                  <c:v>0.41</c:v>
                </c:pt>
                <c:pt idx="65">
                  <c:v>0.41</c:v>
                </c:pt>
                <c:pt idx="66">
                  <c:v>0.41</c:v>
                </c:pt>
                <c:pt idx="67">
                  <c:v>0.41</c:v>
                </c:pt>
                <c:pt idx="68">
                  <c:v>0.41</c:v>
                </c:pt>
                <c:pt idx="69">
                  <c:v>0.41</c:v>
                </c:pt>
                <c:pt idx="70">
                  <c:v>0.41</c:v>
                </c:pt>
                <c:pt idx="71">
                  <c:v>0.41</c:v>
                </c:pt>
                <c:pt idx="72">
                  <c:v>0.41</c:v>
                </c:pt>
                <c:pt idx="73">
                  <c:v>0.41</c:v>
                </c:pt>
                <c:pt idx="74">
                  <c:v>0.41</c:v>
                </c:pt>
                <c:pt idx="75">
                  <c:v>0.41</c:v>
                </c:pt>
                <c:pt idx="76">
                  <c:v>0.41</c:v>
                </c:pt>
                <c:pt idx="77">
                  <c:v>0.41</c:v>
                </c:pt>
                <c:pt idx="78">
                  <c:v>0.41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0.41</c:v>
                </c:pt>
                <c:pt idx="107">
                  <c:v>0.41</c:v>
                </c:pt>
                <c:pt idx="108">
                  <c:v>0.41</c:v>
                </c:pt>
                <c:pt idx="109">
                  <c:v>0.41</c:v>
                </c:pt>
                <c:pt idx="110">
                  <c:v>0.41</c:v>
                </c:pt>
                <c:pt idx="111">
                  <c:v>0.41</c:v>
                </c:pt>
                <c:pt idx="112">
                  <c:v>0.41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0.41</c:v>
                </c:pt>
                <c:pt idx="128">
                  <c:v>0.41</c:v>
                </c:pt>
                <c:pt idx="129">
                  <c:v>0.41</c:v>
                </c:pt>
                <c:pt idx="130">
                  <c:v>0.41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</c:v>
                </c:pt>
                <c:pt idx="136">
                  <c:v>0.41</c:v>
                </c:pt>
                <c:pt idx="137">
                  <c:v>0.41</c:v>
                </c:pt>
                <c:pt idx="138">
                  <c:v>0.41</c:v>
                </c:pt>
                <c:pt idx="139">
                  <c:v>0.41</c:v>
                </c:pt>
                <c:pt idx="140">
                  <c:v>0.41</c:v>
                </c:pt>
                <c:pt idx="141">
                  <c:v>0.41</c:v>
                </c:pt>
                <c:pt idx="142">
                  <c:v>0.41</c:v>
                </c:pt>
                <c:pt idx="143">
                  <c:v>0.41</c:v>
                </c:pt>
                <c:pt idx="144">
                  <c:v>0.41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0.41</c:v>
                </c:pt>
                <c:pt idx="150">
                  <c:v>0.41</c:v>
                </c:pt>
                <c:pt idx="151">
                  <c:v>0.41</c:v>
                </c:pt>
                <c:pt idx="152">
                  <c:v>0.41</c:v>
                </c:pt>
                <c:pt idx="153">
                  <c:v>0.41</c:v>
                </c:pt>
                <c:pt idx="154">
                  <c:v>0.41</c:v>
                </c:pt>
                <c:pt idx="155">
                  <c:v>0.41</c:v>
                </c:pt>
                <c:pt idx="156">
                  <c:v>0.41</c:v>
                </c:pt>
                <c:pt idx="157">
                  <c:v>0.41</c:v>
                </c:pt>
                <c:pt idx="158">
                  <c:v>0.41</c:v>
                </c:pt>
                <c:pt idx="159">
                  <c:v>0.41</c:v>
                </c:pt>
                <c:pt idx="160">
                  <c:v>0.41</c:v>
                </c:pt>
                <c:pt idx="161">
                  <c:v>0.41</c:v>
                </c:pt>
                <c:pt idx="162">
                  <c:v>0.41</c:v>
                </c:pt>
                <c:pt idx="163">
                  <c:v>0.41</c:v>
                </c:pt>
                <c:pt idx="164">
                  <c:v>0.41</c:v>
                </c:pt>
                <c:pt idx="165">
                  <c:v>0.51500000000000001</c:v>
                </c:pt>
                <c:pt idx="166">
                  <c:v>1.075</c:v>
                </c:pt>
                <c:pt idx="167">
                  <c:v>0.41</c:v>
                </c:pt>
                <c:pt idx="168">
                  <c:v>0.34699999999999998</c:v>
                </c:pt>
                <c:pt idx="169">
                  <c:v>0.8</c:v>
                </c:pt>
                <c:pt idx="170">
                  <c:v>0.69</c:v>
                </c:pt>
                <c:pt idx="171">
                  <c:v>0.47499999999999998</c:v>
                </c:pt>
                <c:pt idx="172">
                  <c:v>0.253</c:v>
                </c:pt>
                <c:pt idx="173">
                  <c:v>0.83699999999999997</c:v>
                </c:pt>
                <c:pt idx="174">
                  <c:v>0.55200000000000005</c:v>
                </c:pt>
                <c:pt idx="175">
                  <c:v>0.35499999999999998</c:v>
                </c:pt>
                <c:pt idx="176">
                  <c:v>0.37</c:v>
                </c:pt>
                <c:pt idx="177">
                  <c:v>0.35299999999999998</c:v>
                </c:pt>
                <c:pt idx="178">
                  <c:v>0.34699999999999998</c:v>
                </c:pt>
                <c:pt idx="179">
                  <c:v>0.45300000000000001</c:v>
                </c:pt>
                <c:pt idx="180">
                  <c:v>0.38700000000000001</c:v>
                </c:pt>
                <c:pt idx="181">
                  <c:v>0.39</c:v>
                </c:pt>
                <c:pt idx="182">
                  <c:v>0.40400000000000003</c:v>
                </c:pt>
                <c:pt idx="183">
                  <c:v>0.44</c:v>
                </c:pt>
                <c:pt idx="184">
                  <c:v>0.499</c:v>
                </c:pt>
                <c:pt idx="185">
                  <c:v>0.55700000000000005</c:v>
                </c:pt>
                <c:pt idx="186">
                  <c:v>0.63500000000000001</c:v>
                </c:pt>
                <c:pt idx="187">
                  <c:v>0.439</c:v>
                </c:pt>
                <c:pt idx="188">
                  <c:v>0.54500000000000004</c:v>
                </c:pt>
                <c:pt idx="189">
                  <c:v>0.38400000000000001</c:v>
                </c:pt>
                <c:pt idx="190">
                  <c:v>0.52300000000000002</c:v>
                </c:pt>
                <c:pt idx="191">
                  <c:v>0.35699999999999998</c:v>
                </c:pt>
                <c:pt idx="192">
                  <c:v>0.45</c:v>
                </c:pt>
                <c:pt idx="193">
                  <c:v>0.27900000000000003</c:v>
                </c:pt>
                <c:pt idx="194">
                  <c:v>0.37</c:v>
                </c:pt>
                <c:pt idx="195">
                  <c:v>0.45800000000000002</c:v>
                </c:pt>
                <c:pt idx="196">
                  <c:v>0.71299999999999997</c:v>
                </c:pt>
                <c:pt idx="197">
                  <c:v>0.502</c:v>
                </c:pt>
                <c:pt idx="198">
                  <c:v>0.47599999999999998</c:v>
                </c:pt>
                <c:pt idx="199">
                  <c:v>1.0760000000000001</c:v>
                </c:pt>
                <c:pt idx="200">
                  <c:v>0.41</c:v>
                </c:pt>
                <c:pt idx="201">
                  <c:v>0.34799999999999998</c:v>
                </c:pt>
                <c:pt idx="202">
                  <c:v>0.8</c:v>
                </c:pt>
                <c:pt idx="203">
                  <c:v>0.69</c:v>
                </c:pt>
                <c:pt idx="204">
                  <c:v>0.45</c:v>
                </c:pt>
                <c:pt idx="205">
                  <c:v>0.251</c:v>
                </c:pt>
                <c:pt idx="206">
                  <c:v>0.84</c:v>
                </c:pt>
                <c:pt idx="207">
                  <c:v>0.55200000000000005</c:v>
                </c:pt>
                <c:pt idx="208">
                  <c:v>0.35799999999999998</c:v>
                </c:pt>
                <c:pt idx="209">
                  <c:v>0.37</c:v>
                </c:pt>
                <c:pt idx="210">
                  <c:v>0.35299999999999998</c:v>
                </c:pt>
                <c:pt idx="211">
                  <c:v>0.34699999999999998</c:v>
                </c:pt>
                <c:pt idx="212">
                  <c:v>0.45300000000000001</c:v>
                </c:pt>
                <c:pt idx="213">
                  <c:v>0.38700000000000001</c:v>
                </c:pt>
                <c:pt idx="214">
                  <c:v>0.39</c:v>
                </c:pt>
                <c:pt idx="215">
                  <c:v>0.40400000000000003</c:v>
                </c:pt>
                <c:pt idx="216">
                  <c:v>0.44</c:v>
                </c:pt>
                <c:pt idx="217">
                  <c:v>0.499</c:v>
                </c:pt>
                <c:pt idx="218">
                  <c:v>0.53100000000000003</c:v>
                </c:pt>
                <c:pt idx="219">
                  <c:v>0.63500000000000001</c:v>
                </c:pt>
                <c:pt idx="220">
                  <c:v>0.441</c:v>
                </c:pt>
                <c:pt idx="221">
                  <c:v>0.44800000000000001</c:v>
                </c:pt>
                <c:pt idx="222">
                  <c:v>0.38300000000000001</c:v>
                </c:pt>
                <c:pt idx="223">
                  <c:v>0.52300000000000002</c:v>
                </c:pt>
                <c:pt idx="224">
                  <c:v>0.34</c:v>
                </c:pt>
                <c:pt idx="225">
                  <c:v>0.45</c:v>
                </c:pt>
                <c:pt idx="226">
                  <c:v>0.27900000000000003</c:v>
                </c:pt>
                <c:pt idx="227">
                  <c:v>0.372</c:v>
                </c:pt>
                <c:pt idx="228">
                  <c:v>0.47399999999999998</c:v>
                </c:pt>
                <c:pt idx="229">
                  <c:v>0.71299999999999997</c:v>
                </c:pt>
                <c:pt idx="230">
                  <c:v>0.498</c:v>
                </c:pt>
                <c:pt idx="231">
                  <c:v>0.46200000000000002</c:v>
                </c:pt>
                <c:pt idx="232">
                  <c:v>1.0760000000000001</c:v>
                </c:pt>
                <c:pt idx="233">
                  <c:v>0.44900000000000001</c:v>
                </c:pt>
                <c:pt idx="234">
                  <c:v>0.34799999999999998</c:v>
                </c:pt>
                <c:pt idx="235">
                  <c:v>0.8</c:v>
                </c:pt>
                <c:pt idx="236">
                  <c:v>0.69</c:v>
                </c:pt>
                <c:pt idx="237">
                  <c:v>0.443</c:v>
                </c:pt>
                <c:pt idx="238">
                  <c:v>0.251</c:v>
                </c:pt>
                <c:pt idx="239">
                  <c:v>0.84199999999999997</c:v>
                </c:pt>
                <c:pt idx="240">
                  <c:v>0.55200000000000005</c:v>
                </c:pt>
                <c:pt idx="241">
                  <c:v>0.39500000000000002</c:v>
                </c:pt>
                <c:pt idx="242">
                  <c:v>0.37</c:v>
                </c:pt>
                <c:pt idx="243">
                  <c:v>0.35299999999999998</c:v>
                </c:pt>
                <c:pt idx="244">
                  <c:v>0.34699999999999998</c:v>
                </c:pt>
                <c:pt idx="245">
                  <c:v>0.45300000000000001</c:v>
                </c:pt>
                <c:pt idx="246">
                  <c:v>0.36499999999999999</c:v>
                </c:pt>
                <c:pt idx="247">
                  <c:v>0.39</c:v>
                </c:pt>
                <c:pt idx="248">
                  <c:v>0.40400000000000003</c:v>
                </c:pt>
                <c:pt idx="249">
                  <c:v>0.44</c:v>
                </c:pt>
                <c:pt idx="250">
                  <c:v>0.499</c:v>
                </c:pt>
                <c:pt idx="251">
                  <c:v>0.52300000000000002</c:v>
                </c:pt>
                <c:pt idx="252">
                  <c:v>0.63500000000000001</c:v>
                </c:pt>
                <c:pt idx="253">
                  <c:v>0.44700000000000001</c:v>
                </c:pt>
                <c:pt idx="254">
                  <c:v>0.35099999999999998</c:v>
                </c:pt>
                <c:pt idx="255">
                  <c:v>0.38300000000000001</c:v>
                </c:pt>
                <c:pt idx="256">
                  <c:v>0.52300000000000002</c:v>
                </c:pt>
                <c:pt idx="257">
                  <c:v>0.34</c:v>
                </c:pt>
                <c:pt idx="258">
                  <c:v>0.45</c:v>
                </c:pt>
                <c:pt idx="259">
                  <c:v>0.27900000000000003</c:v>
                </c:pt>
                <c:pt idx="260">
                  <c:v>0.33100000000000002</c:v>
                </c:pt>
                <c:pt idx="261">
                  <c:v>0.46100000000000002</c:v>
                </c:pt>
                <c:pt idx="262">
                  <c:v>0.71299999999999997</c:v>
                </c:pt>
                <c:pt idx="263">
                  <c:v>0.53600000000000003</c:v>
                </c:pt>
                <c:pt idx="264">
                  <c:v>0.46200000000000002</c:v>
                </c:pt>
                <c:pt idx="265">
                  <c:v>1.0760000000000001</c:v>
                </c:pt>
                <c:pt idx="266">
                  <c:v>0.44900000000000001</c:v>
                </c:pt>
                <c:pt idx="267">
                  <c:v>0.33200000000000002</c:v>
                </c:pt>
                <c:pt idx="268">
                  <c:v>0.8</c:v>
                </c:pt>
                <c:pt idx="269">
                  <c:v>0.68400000000000005</c:v>
                </c:pt>
                <c:pt idx="270">
                  <c:v>0.441</c:v>
                </c:pt>
                <c:pt idx="271">
                  <c:v>0.251</c:v>
                </c:pt>
                <c:pt idx="272">
                  <c:v>0.80100000000000005</c:v>
                </c:pt>
                <c:pt idx="273">
                  <c:v>0.55200000000000005</c:v>
                </c:pt>
                <c:pt idx="274">
                  <c:v>0.35199999999999998</c:v>
                </c:pt>
                <c:pt idx="275">
                  <c:v>0.37</c:v>
                </c:pt>
                <c:pt idx="276">
                  <c:v>0.34899999999999998</c:v>
                </c:pt>
                <c:pt idx="277">
                  <c:v>0.34699999999999998</c:v>
                </c:pt>
                <c:pt idx="278">
                  <c:v>0.45300000000000001</c:v>
                </c:pt>
                <c:pt idx="279">
                  <c:v>0.40899999999999997</c:v>
                </c:pt>
                <c:pt idx="280">
                  <c:v>0.39</c:v>
                </c:pt>
                <c:pt idx="281">
                  <c:v>0.40400000000000003</c:v>
                </c:pt>
                <c:pt idx="282">
                  <c:v>0.441</c:v>
                </c:pt>
                <c:pt idx="283">
                  <c:v>0.499</c:v>
                </c:pt>
                <c:pt idx="284">
                  <c:v>0.51500000000000001</c:v>
                </c:pt>
                <c:pt idx="285">
                  <c:v>0.63200000000000001</c:v>
                </c:pt>
                <c:pt idx="286">
                  <c:v>0.438</c:v>
                </c:pt>
                <c:pt idx="287">
                  <c:v>0.35</c:v>
                </c:pt>
                <c:pt idx="288">
                  <c:v>0.38100000000000001</c:v>
                </c:pt>
                <c:pt idx="289">
                  <c:v>0.52500000000000002</c:v>
                </c:pt>
                <c:pt idx="290">
                  <c:v>0.34</c:v>
                </c:pt>
                <c:pt idx="291">
                  <c:v>0.42599999999999999</c:v>
                </c:pt>
                <c:pt idx="292">
                  <c:v>0.27900000000000003</c:v>
                </c:pt>
                <c:pt idx="293">
                  <c:v>0.33100000000000002</c:v>
                </c:pt>
                <c:pt idx="294">
                  <c:v>0.46400000000000002</c:v>
                </c:pt>
                <c:pt idx="295">
                  <c:v>0.43</c:v>
                </c:pt>
                <c:pt idx="296">
                  <c:v>0.55600000000000005</c:v>
                </c:pt>
                <c:pt idx="297">
                  <c:v>0.41</c:v>
                </c:pt>
                <c:pt idx="298">
                  <c:v>1.0760000000000001</c:v>
                </c:pt>
                <c:pt idx="299">
                  <c:v>0.44900000000000001</c:v>
                </c:pt>
                <c:pt idx="300">
                  <c:v>0.33200000000000002</c:v>
                </c:pt>
                <c:pt idx="301">
                  <c:v>0.8</c:v>
                </c:pt>
                <c:pt idx="302">
                  <c:v>0.65600000000000003</c:v>
                </c:pt>
                <c:pt idx="303">
                  <c:v>0.42299999999999999</c:v>
                </c:pt>
                <c:pt idx="304">
                  <c:v>0.248</c:v>
                </c:pt>
                <c:pt idx="305">
                  <c:v>0.80300000000000005</c:v>
                </c:pt>
                <c:pt idx="306">
                  <c:v>0.55200000000000005</c:v>
                </c:pt>
                <c:pt idx="307">
                  <c:v>0.38400000000000001</c:v>
                </c:pt>
                <c:pt idx="308">
                  <c:v>0.37</c:v>
                </c:pt>
                <c:pt idx="309">
                  <c:v>0.34899999999999998</c:v>
                </c:pt>
                <c:pt idx="310">
                  <c:v>0.34799999999999998</c:v>
                </c:pt>
                <c:pt idx="311">
                  <c:v>0.45300000000000001</c:v>
                </c:pt>
                <c:pt idx="312">
                  <c:v>0.40899999999999997</c:v>
                </c:pt>
                <c:pt idx="313">
                  <c:v>0.38800000000000001</c:v>
                </c:pt>
                <c:pt idx="314">
                  <c:v>0.40400000000000003</c:v>
                </c:pt>
                <c:pt idx="315">
                  <c:v>0.441</c:v>
                </c:pt>
                <c:pt idx="316">
                  <c:v>0.499</c:v>
                </c:pt>
                <c:pt idx="317">
                  <c:v>0.51</c:v>
                </c:pt>
                <c:pt idx="318">
                  <c:v>0.63200000000000001</c:v>
                </c:pt>
                <c:pt idx="319">
                  <c:v>0.438</c:v>
                </c:pt>
                <c:pt idx="320">
                  <c:v>0.35</c:v>
                </c:pt>
                <c:pt idx="321">
                  <c:v>0.372</c:v>
                </c:pt>
                <c:pt idx="322">
                  <c:v>0.52500000000000002</c:v>
                </c:pt>
                <c:pt idx="323">
                  <c:v>0.34399999999999997</c:v>
                </c:pt>
                <c:pt idx="324">
                  <c:v>0.41</c:v>
                </c:pt>
                <c:pt idx="325">
                  <c:v>0.27900000000000003</c:v>
                </c:pt>
                <c:pt idx="326">
                  <c:v>0.33100000000000002</c:v>
                </c:pt>
                <c:pt idx="327">
                  <c:v>0.46100000000000002</c:v>
                </c:pt>
                <c:pt idx="328">
                  <c:v>0.41899999999999998</c:v>
                </c:pt>
                <c:pt idx="329">
                  <c:v>0.60399999999999998</c:v>
                </c:pt>
                <c:pt idx="330">
                  <c:v>0.41</c:v>
                </c:pt>
                <c:pt idx="331">
                  <c:v>1.0760000000000001</c:v>
                </c:pt>
                <c:pt idx="332">
                  <c:v>0.44900000000000001</c:v>
                </c:pt>
                <c:pt idx="333">
                  <c:v>0.33200000000000002</c:v>
                </c:pt>
                <c:pt idx="334">
                  <c:v>0.8</c:v>
                </c:pt>
                <c:pt idx="335">
                  <c:v>0.66300000000000003</c:v>
                </c:pt>
                <c:pt idx="336">
                  <c:v>0.27700000000000002</c:v>
                </c:pt>
                <c:pt idx="337">
                  <c:v>0.245</c:v>
                </c:pt>
                <c:pt idx="338">
                  <c:v>0.80300000000000005</c:v>
                </c:pt>
                <c:pt idx="339">
                  <c:v>0.55300000000000005</c:v>
                </c:pt>
                <c:pt idx="340">
                  <c:v>0.40100000000000002</c:v>
                </c:pt>
                <c:pt idx="341">
                  <c:v>0.37</c:v>
                </c:pt>
                <c:pt idx="342">
                  <c:v>0.35299999999999998</c:v>
                </c:pt>
                <c:pt idx="343">
                  <c:v>0.34799999999999998</c:v>
                </c:pt>
                <c:pt idx="344">
                  <c:v>0.45300000000000001</c:v>
                </c:pt>
                <c:pt idx="345">
                  <c:v>0.40899999999999997</c:v>
                </c:pt>
                <c:pt idx="346">
                  <c:v>0.38800000000000001</c:v>
                </c:pt>
                <c:pt idx="347">
                  <c:v>0.40400000000000003</c:v>
                </c:pt>
                <c:pt idx="348">
                  <c:v>0.441</c:v>
                </c:pt>
                <c:pt idx="349">
                  <c:v>0.48699999999999999</c:v>
                </c:pt>
                <c:pt idx="350">
                  <c:v>0.505</c:v>
                </c:pt>
                <c:pt idx="351">
                  <c:v>0.63200000000000001</c:v>
                </c:pt>
                <c:pt idx="352">
                  <c:v>0.438</c:v>
                </c:pt>
                <c:pt idx="353">
                  <c:v>0.35</c:v>
                </c:pt>
                <c:pt idx="354">
                  <c:v>0.371</c:v>
                </c:pt>
                <c:pt idx="355">
                  <c:v>0.52500000000000002</c:v>
                </c:pt>
                <c:pt idx="356">
                  <c:v>0.34</c:v>
                </c:pt>
                <c:pt idx="357">
                  <c:v>0.38700000000000001</c:v>
                </c:pt>
                <c:pt idx="358">
                  <c:v>0.27900000000000003</c:v>
                </c:pt>
                <c:pt idx="359">
                  <c:v>0.33100000000000002</c:v>
                </c:pt>
                <c:pt idx="360">
                  <c:v>0.46500000000000002</c:v>
                </c:pt>
                <c:pt idx="361">
                  <c:v>0.41899999999999998</c:v>
                </c:pt>
                <c:pt idx="362">
                  <c:v>0.51900000000000002</c:v>
                </c:pt>
                <c:pt idx="363">
                  <c:v>0.41</c:v>
                </c:pt>
                <c:pt idx="364">
                  <c:v>1.077</c:v>
                </c:pt>
                <c:pt idx="365">
                  <c:v>0.46600000000000003</c:v>
                </c:pt>
                <c:pt idx="366">
                  <c:v>0.41099999999999998</c:v>
                </c:pt>
                <c:pt idx="367">
                  <c:v>0.33200000000000002</c:v>
                </c:pt>
                <c:pt idx="368">
                  <c:v>0.8</c:v>
                </c:pt>
                <c:pt idx="369">
                  <c:v>0.66300000000000003</c:v>
                </c:pt>
                <c:pt idx="370">
                  <c:v>0.26100000000000001</c:v>
                </c:pt>
                <c:pt idx="371">
                  <c:v>0.245</c:v>
                </c:pt>
                <c:pt idx="372">
                  <c:v>0.76400000000000001</c:v>
                </c:pt>
                <c:pt idx="373">
                  <c:v>0.55300000000000005</c:v>
                </c:pt>
                <c:pt idx="374">
                  <c:v>0.41199999999999998</c:v>
                </c:pt>
                <c:pt idx="375">
                  <c:v>0.371</c:v>
                </c:pt>
                <c:pt idx="376">
                  <c:v>0.35299999999999998</c:v>
                </c:pt>
                <c:pt idx="377">
                  <c:v>0.34799999999999998</c:v>
                </c:pt>
                <c:pt idx="378">
                  <c:v>0.45300000000000001</c:v>
                </c:pt>
                <c:pt idx="379">
                  <c:v>0.40899999999999997</c:v>
                </c:pt>
                <c:pt idx="380">
                  <c:v>0.35899999999999999</c:v>
                </c:pt>
                <c:pt idx="381">
                  <c:v>0.40400000000000003</c:v>
                </c:pt>
                <c:pt idx="382">
                  <c:v>0.436</c:v>
                </c:pt>
                <c:pt idx="383">
                  <c:v>0.443</c:v>
                </c:pt>
                <c:pt idx="384">
                  <c:v>0.52700000000000002</c:v>
                </c:pt>
                <c:pt idx="385">
                  <c:v>0.66900000000000004</c:v>
                </c:pt>
                <c:pt idx="386">
                  <c:v>0.436</c:v>
                </c:pt>
                <c:pt idx="387">
                  <c:v>0.35</c:v>
                </c:pt>
                <c:pt idx="388">
                  <c:v>0.36599999999999999</c:v>
                </c:pt>
                <c:pt idx="389">
                  <c:v>0.52500000000000002</c:v>
                </c:pt>
                <c:pt idx="390">
                  <c:v>0.34399999999999997</c:v>
                </c:pt>
                <c:pt idx="391">
                  <c:v>0.38700000000000001</c:v>
                </c:pt>
                <c:pt idx="392">
                  <c:v>0.27900000000000003</c:v>
                </c:pt>
                <c:pt idx="393">
                  <c:v>0.29099999999999998</c:v>
                </c:pt>
                <c:pt idx="394">
                  <c:v>0.46500000000000002</c:v>
                </c:pt>
                <c:pt idx="395">
                  <c:v>0.41899999999999998</c:v>
                </c:pt>
                <c:pt idx="396">
                  <c:v>0.628</c:v>
                </c:pt>
                <c:pt idx="397">
                  <c:v>0.41</c:v>
                </c:pt>
                <c:pt idx="398">
                  <c:v>1.0780000000000001</c:v>
                </c:pt>
                <c:pt idx="399">
                  <c:v>0.46600000000000003</c:v>
                </c:pt>
                <c:pt idx="400">
                  <c:v>0.40799999999999997</c:v>
                </c:pt>
                <c:pt idx="401">
                  <c:v>0.33200000000000002</c:v>
                </c:pt>
                <c:pt idx="402">
                  <c:v>0.83399999999999996</c:v>
                </c:pt>
                <c:pt idx="403">
                  <c:v>0.68500000000000005</c:v>
                </c:pt>
                <c:pt idx="404">
                  <c:v>0.246</c:v>
                </c:pt>
                <c:pt idx="405">
                  <c:v>0.27700000000000002</c:v>
                </c:pt>
                <c:pt idx="406">
                  <c:v>0.76</c:v>
                </c:pt>
                <c:pt idx="407">
                  <c:v>0.55300000000000005</c:v>
                </c:pt>
                <c:pt idx="408">
                  <c:v>0.434</c:v>
                </c:pt>
                <c:pt idx="409">
                  <c:v>0.371</c:v>
                </c:pt>
                <c:pt idx="410">
                  <c:v>0.34599999999999997</c:v>
                </c:pt>
                <c:pt idx="411">
                  <c:v>0.34799999999999998</c:v>
                </c:pt>
                <c:pt idx="412">
                  <c:v>0.45300000000000001</c:v>
                </c:pt>
                <c:pt idx="413">
                  <c:v>0.40899999999999997</c:v>
                </c:pt>
                <c:pt idx="414">
                  <c:v>0.35899999999999999</c:v>
                </c:pt>
                <c:pt idx="415">
                  <c:v>0.40400000000000003</c:v>
                </c:pt>
                <c:pt idx="416">
                  <c:v>0.4</c:v>
                </c:pt>
                <c:pt idx="417">
                  <c:v>0.443</c:v>
                </c:pt>
                <c:pt idx="418">
                  <c:v>0.52500000000000002</c:v>
                </c:pt>
                <c:pt idx="419">
                  <c:v>0.64900000000000002</c:v>
                </c:pt>
                <c:pt idx="420">
                  <c:v>0.40500000000000003</c:v>
                </c:pt>
                <c:pt idx="421">
                  <c:v>0.35</c:v>
                </c:pt>
                <c:pt idx="422">
                  <c:v>0.36399999999999999</c:v>
                </c:pt>
                <c:pt idx="423">
                  <c:v>0.51900000000000002</c:v>
                </c:pt>
                <c:pt idx="424">
                  <c:v>0.34599999999999997</c:v>
                </c:pt>
                <c:pt idx="425">
                  <c:v>0.38700000000000001</c:v>
                </c:pt>
                <c:pt idx="426">
                  <c:v>0.27900000000000003</c:v>
                </c:pt>
                <c:pt idx="427">
                  <c:v>0.29099999999999998</c:v>
                </c:pt>
                <c:pt idx="428">
                  <c:v>0.46400000000000002</c:v>
                </c:pt>
                <c:pt idx="429">
                  <c:v>0.41899999999999998</c:v>
                </c:pt>
                <c:pt idx="430">
                  <c:v>0.61899999999999999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F8-4F4F-989E-D980F4212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39"/>
        <c:axId val="62655"/>
      </c:scatterChart>
      <c:valAx>
        <c:axId val="62239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55"/>
        <c:crosses val="autoZero"/>
        <c:crossBetween val="midCat"/>
      </c:valAx>
      <c:valAx>
        <c:axId val="626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usage Of Technology With GDP/Capita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BUSINESS'!$M$1</c:f>
              <c:strCache>
                <c:ptCount val="1"/>
                <c:pt idx="0">
                  <c:v>Total usage Of Technology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BUSINESS'!$M$2:$M$1048197</c:f>
              <c:numCache>
                <c:formatCode>General</c:formatCode>
                <c:ptCount val="1046315"/>
                <c:pt idx="0">
                  <c:v>0.34799999999999998</c:v>
                </c:pt>
                <c:pt idx="1">
                  <c:v>0.246</c:v>
                </c:pt>
                <c:pt idx="2">
                  <c:v>0.186</c:v>
                </c:pt>
                <c:pt idx="3">
                  <c:v>0.13</c:v>
                </c:pt>
                <c:pt idx="4">
                  <c:v>8.3000000000000004E-2</c:v>
                </c:pt>
                <c:pt idx="5">
                  <c:v>0.16200000000000001</c:v>
                </c:pt>
                <c:pt idx="6">
                  <c:v>0.79699999999999993</c:v>
                </c:pt>
                <c:pt idx="7">
                  <c:v>0.38600000000000001</c:v>
                </c:pt>
                <c:pt idx="8">
                  <c:v>7.9000000000000001E-2</c:v>
                </c:pt>
                <c:pt idx="9">
                  <c:v>0.112</c:v>
                </c:pt>
                <c:pt idx="10">
                  <c:v>0.11799999999999999</c:v>
                </c:pt>
                <c:pt idx="11">
                  <c:v>0.105</c:v>
                </c:pt>
                <c:pt idx="12">
                  <c:v>5.2999999999999999E-2</c:v>
                </c:pt>
                <c:pt idx="13">
                  <c:v>0.13700000000000001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0.12</c:v>
                </c:pt>
                <c:pt idx="17">
                  <c:v>8.0000000000000002E-3</c:v>
                </c:pt>
                <c:pt idx="18">
                  <c:v>3.7000000000000005E-2</c:v>
                </c:pt>
                <c:pt idx="19">
                  <c:v>0.17299999999999999</c:v>
                </c:pt>
                <c:pt idx="20">
                  <c:v>0.187</c:v>
                </c:pt>
                <c:pt idx="21">
                  <c:v>2.7999999999999997E-2</c:v>
                </c:pt>
                <c:pt idx="22">
                  <c:v>0.2</c:v>
                </c:pt>
                <c:pt idx="23">
                  <c:v>0.16</c:v>
                </c:pt>
                <c:pt idx="24">
                  <c:v>0.08</c:v>
                </c:pt>
                <c:pt idx="25">
                  <c:v>8.4999999999999992E-2</c:v>
                </c:pt>
                <c:pt idx="26">
                  <c:v>6.7000000000000004E-2</c:v>
                </c:pt>
                <c:pt idx="27">
                  <c:v>5.3999999999999999E-2</c:v>
                </c:pt>
                <c:pt idx="28">
                  <c:v>0.11299999999999999</c:v>
                </c:pt>
                <c:pt idx="29">
                  <c:v>0.20500000000000002</c:v>
                </c:pt>
                <c:pt idx="30">
                  <c:v>0.81600000000000006</c:v>
                </c:pt>
                <c:pt idx="31">
                  <c:v>0.22899999999999998</c:v>
                </c:pt>
                <c:pt idx="32">
                  <c:v>0.25700000000000001</c:v>
                </c:pt>
                <c:pt idx="33">
                  <c:v>0.40600000000000003</c:v>
                </c:pt>
                <c:pt idx="34">
                  <c:v>0.27900000000000003</c:v>
                </c:pt>
                <c:pt idx="35">
                  <c:v>0.318</c:v>
                </c:pt>
                <c:pt idx="36">
                  <c:v>0.27100000000000002</c:v>
                </c:pt>
                <c:pt idx="37">
                  <c:v>0.111</c:v>
                </c:pt>
                <c:pt idx="38">
                  <c:v>0.20700000000000002</c:v>
                </c:pt>
                <c:pt idx="39">
                  <c:v>0.94599999999999995</c:v>
                </c:pt>
                <c:pt idx="40">
                  <c:v>0.51700000000000002</c:v>
                </c:pt>
                <c:pt idx="41">
                  <c:v>0.11</c:v>
                </c:pt>
                <c:pt idx="42">
                  <c:v>0.17699999999999999</c:v>
                </c:pt>
                <c:pt idx="43">
                  <c:v>0.188</c:v>
                </c:pt>
                <c:pt idx="44">
                  <c:v>0.24299999999999999</c:v>
                </c:pt>
                <c:pt idx="45">
                  <c:v>9.4E-2</c:v>
                </c:pt>
                <c:pt idx="46">
                  <c:v>0.15799999999999997</c:v>
                </c:pt>
                <c:pt idx="47">
                  <c:v>0.11399999999999999</c:v>
                </c:pt>
                <c:pt idx="48">
                  <c:v>0.11700000000000001</c:v>
                </c:pt>
                <c:pt idx="49">
                  <c:v>0.23300000000000001</c:v>
                </c:pt>
                <c:pt idx="50">
                  <c:v>1.3000000000000001E-2</c:v>
                </c:pt>
                <c:pt idx="51">
                  <c:v>5.0999999999999997E-2</c:v>
                </c:pt>
                <c:pt idx="52">
                  <c:v>0.26800000000000002</c:v>
                </c:pt>
                <c:pt idx="53">
                  <c:v>0.27700000000000002</c:v>
                </c:pt>
                <c:pt idx="54">
                  <c:v>4.5999999999999999E-2</c:v>
                </c:pt>
                <c:pt idx="55">
                  <c:v>0.22499999999999998</c:v>
                </c:pt>
                <c:pt idx="56">
                  <c:v>0.222</c:v>
                </c:pt>
                <c:pt idx="57">
                  <c:v>0.14400000000000002</c:v>
                </c:pt>
                <c:pt idx="58">
                  <c:v>0.122</c:v>
                </c:pt>
                <c:pt idx="59">
                  <c:v>9.9000000000000005E-2</c:v>
                </c:pt>
                <c:pt idx="60">
                  <c:v>0.12</c:v>
                </c:pt>
                <c:pt idx="61">
                  <c:v>0.215</c:v>
                </c:pt>
                <c:pt idx="62">
                  <c:v>0.35499999999999998</c:v>
                </c:pt>
                <c:pt idx="63">
                  <c:v>0.93799999999999994</c:v>
                </c:pt>
                <c:pt idx="64">
                  <c:v>0.26700000000000002</c:v>
                </c:pt>
                <c:pt idx="65">
                  <c:v>0.30599999999999999</c:v>
                </c:pt>
                <c:pt idx="66">
                  <c:v>0.60199999999999998</c:v>
                </c:pt>
                <c:pt idx="67">
                  <c:v>0.28399999999999997</c:v>
                </c:pt>
                <c:pt idx="68">
                  <c:v>0.57400000000000007</c:v>
                </c:pt>
                <c:pt idx="69">
                  <c:v>0.26200000000000001</c:v>
                </c:pt>
                <c:pt idx="70">
                  <c:v>0.14700000000000002</c:v>
                </c:pt>
                <c:pt idx="71">
                  <c:v>0.28500000000000003</c:v>
                </c:pt>
                <c:pt idx="72">
                  <c:v>0.995</c:v>
                </c:pt>
                <c:pt idx="73">
                  <c:v>0.61599999999999999</c:v>
                </c:pt>
                <c:pt idx="74">
                  <c:v>0.158</c:v>
                </c:pt>
                <c:pt idx="75">
                  <c:v>0.32200000000000001</c:v>
                </c:pt>
                <c:pt idx="76">
                  <c:v>0.25800000000000001</c:v>
                </c:pt>
                <c:pt idx="77">
                  <c:v>0.35799999999999998</c:v>
                </c:pt>
                <c:pt idx="78">
                  <c:v>0.16299999999999998</c:v>
                </c:pt>
                <c:pt idx="79">
                  <c:v>0.16699999999999998</c:v>
                </c:pt>
                <c:pt idx="80">
                  <c:v>0.22199999999999998</c:v>
                </c:pt>
                <c:pt idx="81">
                  <c:v>0.16800000000000001</c:v>
                </c:pt>
                <c:pt idx="82">
                  <c:v>0.217</c:v>
                </c:pt>
                <c:pt idx="83">
                  <c:v>2.5000000000000001E-2</c:v>
                </c:pt>
                <c:pt idx="84">
                  <c:v>7.5999999999999998E-2</c:v>
                </c:pt>
                <c:pt idx="85">
                  <c:v>0.53499999999999992</c:v>
                </c:pt>
                <c:pt idx="86">
                  <c:v>0.36199999999999999</c:v>
                </c:pt>
                <c:pt idx="87">
                  <c:v>6.2E-2</c:v>
                </c:pt>
                <c:pt idx="88">
                  <c:v>0.25</c:v>
                </c:pt>
                <c:pt idx="89">
                  <c:v>0.317</c:v>
                </c:pt>
                <c:pt idx="90">
                  <c:v>0.17599999999999999</c:v>
                </c:pt>
                <c:pt idx="91">
                  <c:v>0.31900000000000001</c:v>
                </c:pt>
                <c:pt idx="92">
                  <c:v>0.23499999999999999</c:v>
                </c:pt>
                <c:pt idx="93">
                  <c:v>0.14699999999999999</c:v>
                </c:pt>
                <c:pt idx="94">
                  <c:v>0.26800000000000002</c:v>
                </c:pt>
                <c:pt idx="95">
                  <c:v>0.42599999999999999</c:v>
                </c:pt>
                <c:pt idx="96">
                  <c:v>1.077</c:v>
                </c:pt>
                <c:pt idx="97">
                  <c:v>0.26800000000000002</c:v>
                </c:pt>
                <c:pt idx="98">
                  <c:v>0.307</c:v>
                </c:pt>
                <c:pt idx="99">
                  <c:v>0.74199999999999999</c:v>
                </c:pt>
                <c:pt idx="100">
                  <c:v>0.32599999999999996</c:v>
                </c:pt>
                <c:pt idx="101">
                  <c:v>0.58699999999999997</c:v>
                </c:pt>
                <c:pt idx="102">
                  <c:v>0.34500000000000003</c:v>
                </c:pt>
                <c:pt idx="103">
                  <c:v>0.17699999999999999</c:v>
                </c:pt>
                <c:pt idx="104">
                  <c:v>0.38700000000000001</c:v>
                </c:pt>
                <c:pt idx="105">
                  <c:v>1.0629999999999999</c:v>
                </c:pt>
                <c:pt idx="106">
                  <c:v>0.70900000000000007</c:v>
                </c:pt>
                <c:pt idx="107">
                  <c:v>0.22199999999999998</c:v>
                </c:pt>
                <c:pt idx="108">
                  <c:v>0.39</c:v>
                </c:pt>
                <c:pt idx="109">
                  <c:v>0.31</c:v>
                </c:pt>
                <c:pt idx="110">
                  <c:v>0.57600000000000007</c:v>
                </c:pt>
                <c:pt idx="111">
                  <c:v>0.22599999999999998</c:v>
                </c:pt>
                <c:pt idx="112">
                  <c:v>0.216</c:v>
                </c:pt>
                <c:pt idx="113">
                  <c:v>0.59899999999999998</c:v>
                </c:pt>
                <c:pt idx="114">
                  <c:v>0.21400000000000002</c:v>
                </c:pt>
                <c:pt idx="115">
                  <c:v>0.29399999999999998</c:v>
                </c:pt>
                <c:pt idx="116">
                  <c:v>5.1999999999999998E-2</c:v>
                </c:pt>
                <c:pt idx="117">
                  <c:v>0.10500000000000001</c:v>
                </c:pt>
                <c:pt idx="118">
                  <c:v>0.67399999999999993</c:v>
                </c:pt>
                <c:pt idx="119">
                  <c:v>0.40800000000000003</c:v>
                </c:pt>
                <c:pt idx="120">
                  <c:v>0.107</c:v>
                </c:pt>
                <c:pt idx="121">
                  <c:v>0.314</c:v>
                </c:pt>
                <c:pt idx="122">
                  <c:v>0.33300000000000002</c:v>
                </c:pt>
                <c:pt idx="123">
                  <c:v>0.224</c:v>
                </c:pt>
                <c:pt idx="124">
                  <c:v>0.69100000000000006</c:v>
                </c:pt>
                <c:pt idx="125">
                  <c:v>0.82199999999999995</c:v>
                </c:pt>
                <c:pt idx="126">
                  <c:v>0.64599999999999991</c:v>
                </c:pt>
                <c:pt idx="127">
                  <c:v>0.39299999999999996</c:v>
                </c:pt>
                <c:pt idx="128">
                  <c:v>0.52200000000000002</c:v>
                </c:pt>
                <c:pt idx="129">
                  <c:v>1.165</c:v>
                </c:pt>
                <c:pt idx="130">
                  <c:v>0.309</c:v>
                </c:pt>
                <c:pt idx="131">
                  <c:v>0.34700000000000003</c:v>
                </c:pt>
                <c:pt idx="132">
                  <c:v>0.90400000000000003</c:v>
                </c:pt>
                <c:pt idx="133">
                  <c:v>0.51300000000000001</c:v>
                </c:pt>
                <c:pt idx="134">
                  <c:v>0.79699999999999993</c:v>
                </c:pt>
                <c:pt idx="135">
                  <c:v>0.34099999999999997</c:v>
                </c:pt>
                <c:pt idx="136">
                  <c:v>0.24</c:v>
                </c:pt>
                <c:pt idx="137">
                  <c:v>0.54800000000000004</c:v>
                </c:pt>
                <c:pt idx="138">
                  <c:v>1.131</c:v>
                </c:pt>
                <c:pt idx="139">
                  <c:v>0.85499999999999998</c:v>
                </c:pt>
                <c:pt idx="140">
                  <c:v>0.33599999999999997</c:v>
                </c:pt>
                <c:pt idx="141">
                  <c:v>0.42499999999999999</c:v>
                </c:pt>
                <c:pt idx="142">
                  <c:v>0.36399999999999999</c:v>
                </c:pt>
                <c:pt idx="143">
                  <c:v>0.89799999999999991</c:v>
                </c:pt>
                <c:pt idx="144">
                  <c:v>0.31</c:v>
                </c:pt>
                <c:pt idx="145">
                  <c:v>0.33499999999999996</c:v>
                </c:pt>
                <c:pt idx="146">
                  <c:v>0.61799999999999999</c:v>
                </c:pt>
                <c:pt idx="147">
                  <c:v>0.307</c:v>
                </c:pt>
                <c:pt idx="148">
                  <c:v>0.33800000000000002</c:v>
                </c:pt>
                <c:pt idx="149">
                  <c:v>9.8000000000000004E-2</c:v>
                </c:pt>
                <c:pt idx="150">
                  <c:v>0.161</c:v>
                </c:pt>
                <c:pt idx="151">
                  <c:v>0.78899999999999992</c:v>
                </c:pt>
                <c:pt idx="152">
                  <c:v>0.49299999999999999</c:v>
                </c:pt>
                <c:pt idx="153">
                  <c:v>0.16</c:v>
                </c:pt>
                <c:pt idx="154">
                  <c:v>0.49199999999999999</c:v>
                </c:pt>
                <c:pt idx="155">
                  <c:v>0.33699999999999997</c:v>
                </c:pt>
                <c:pt idx="156">
                  <c:v>0.28999999999999998</c:v>
                </c:pt>
                <c:pt idx="157">
                  <c:v>0.84599999999999997</c:v>
                </c:pt>
                <c:pt idx="158">
                  <c:v>0.83199999999999996</c:v>
                </c:pt>
                <c:pt idx="159">
                  <c:v>0.73699999999999999</c:v>
                </c:pt>
                <c:pt idx="160">
                  <c:v>0.49199999999999999</c:v>
                </c:pt>
                <c:pt idx="161">
                  <c:v>0.77500000000000002</c:v>
                </c:pt>
                <c:pt idx="162">
                  <c:v>1.2730000000000001</c:v>
                </c:pt>
                <c:pt idx="163">
                  <c:v>0.35099999999999998</c:v>
                </c:pt>
                <c:pt idx="164">
                  <c:v>0.40500000000000003</c:v>
                </c:pt>
                <c:pt idx="165">
                  <c:v>1.3120000000000001</c:v>
                </c:pt>
                <c:pt idx="166">
                  <c:v>0.75</c:v>
                </c:pt>
                <c:pt idx="167">
                  <c:v>0.94199999999999995</c:v>
                </c:pt>
                <c:pt idx="168">
                  <c:v>0.44499999999999995</c:v>
                </c:pt>
                <c:pt idx="169">
                  <c:v>0.311</c:v>
                </c:pt>
                <c:pt idx="170">
                  <c:v>0.67300000000000004</c:v>
                </c:pt>
                <c:pt idx="171">
                  <c:v>1.2450000000000001</c:v>
                </c:pt>
                <c:pt idx="172">
                  <c:v>0.95900000000000007</c:v>
                </c:pt>
                <c:pt idx="173">
                  <c:v>0.61599999999999999</c:v>
                </c:pt>
                <c:pt idx="174">
                  <c:v>0.47599999999999998</c:v>
                </c:pt>
                <c:pt idx="175">
                  <c:v>0.503</c:v>
                </c:pt>
                <c:pt idx="176">
                  <c:v>1.1219999999999999</c:v>
                </c:pt>
                <c:pt idx="177">
                  <c:v>0.51300000000000001</c:v>
                </c:pt>
                <c:pt idx="178">
                  <c:v>0.439</c:v>
                </c:pt>
                <c:pt idx="179">
                  <c:v>0.66</c:v>
                </c:pt>
                <c:pt idx="180">
                  <c:v>0.41299999999999998</c:v>
                </c:pt>
                <c:pt idx="181">
                  <c:v>0.48099999999999998</c:v>
                </c:pt>
                <c:pt idx="182">
                  <c:v>0.11799999999999999</c:v>
                </c:pt>
                <c:pt idx="183">
                  <c:v>0.251</c:v>
                </c:pt>
                <c:pt idx="184">
                  <c:v>0.86699999999999999</c:v>
                </c:pt>
                <c:pt idx="185">
                  <c:v>0.59799999999999998</c:v>
                </c:pt>
                <c:pt idx="186">
                  <c:v>0.23099999999999998</c:v>
                </c:pt>
                <c:pt idx="187">
                  <c:v>0.63500000000000001</c:v>
                </c:pt>
                <c:pt idx="188">
                  <c:v>0.39900000000000002</c:v>
                </c:pt>
                <c:pt idx="189">
                  <c:v>0.372</c:v>
                </c:pt>
                <c:pt idx="190">
                  <c:v>1.3780000000000001</c:v>
                </c:pt>
                <c:pt idx="191">
                  <c:v>0.85499999999999998</c:v>
                </c:pt>
                <c:pt idx="192">
                  <c:v>0.74099999999999999</c:v>
                </c:pt>
                <c:pt idx="193">
                  <c:v>0.53</c:v>
                </c:pt>
                <c:pt idx="194">
                  <c:v>1.0029999999999999</c:v>
                </c:pt>
                <c:pt idx="195">
                  <c:v>1.363</c:v>
                </c:pt>
                <c:pt idx="196">
                  <c:v>0.54800000000000004</c:v>
                </c:pt>
                <c:pt idx="197">
                  <c:v>0.59400000000000008</c:v>
                </c:pt>
                <c:pt idx="198">
                  <c:v>1.62</c:v>
                </c:pt>
                <c:pt idx="199">
                  <c:v>1.0170000000000001</c:v>
                </c:pt>
                <c:pt idx="200">
                  <c:v>1.014</c:v>
                </c:pt>
                <c:pt idx="201">
                  <c:v>0.52700000000000002</c:v>
                </c:pt>
                <c:pt idx="202">
                  <c:v>0.36399999999999999</c:v>
                </c:pt>
                <c:pt idx="203">
                  <c:v>0.81299999999999994</c:v>
                </c:pt>
                <c:pt idx="204">
                  <c:v>1.2989999999999999</c:v>
                </c:pt>
                <c:pt idx="205">
                  <c:v>1.099</c:v>
                </c:pt>
                <c:pt idx="206">
                  <c:v>0.83200000000000007</c:v>
                </c:pt>
                <c:pt idx="207">
                  <c:v>0.58000000000000007</c:v>
                </c:pt>
                <c:pt idx="208">
                  <c:v>0.63400000000000001</c:v>
                </c:pt>
                <c:pt idx="209">
                  <c:v>1.4049999999999998</c:v>
                </c:pt>
                <c:pt idx="210">
                  <c:v>0.67699999999999994</c:v>
                </c:pt>
                <c:pt idx="211">
                  <c:v>0.68700000000000006</c:v>
                </c:pt>
                <c:pt idx="212">
                  <c:v>0.66100000000000003</c:v>
                </c:pt>
                <c:pt idx="213">
                  <c:v>0.61699999999999999</c:v>
                </c:pt>
                <c:pt idx="214">
                  <c:v>0.63400000000000001</c:v>
                </c:pt>
                <c:pt idx="215">
                  <c:v>0.19600000000000001</c:v>
                </c:pt>
                <c:pt idx="216">
                  <c:v>0.39600000000000002</c:v>
                </c:pt>
                <c:pt idx="217">
                  <c:v>1.008</c:v>
                </c:pt>
                <c:pt idx="218">
                  <c:v>0.68900000000000006</c:v>
                </c:pt>
                <c:pt idx="219">
                  <c:v>0.35900000000000004</c:v>
                </c:pt>
                <c:pt idx="220">
                  <c:v>0.80699999999999994</c:v>
                </c:pt>
                <c:pt idx="221">
                  <c:v>0.61699999999999999</c:v>
                </c:pt>
                <c:pt idx="222">
                  <c:v>0.53200000000000003</c:v>
                </c:pt>
                <c:pt idx="223">
                  <c:v>1.514</c:v>
                </c:pt>
                <c:pt idx="224">
                  <c:v>0.875</c:v>
                </c:pt>
                <c:pt idx="225">
                  <c:v>0.92500000000000004</c:v>
                </c:pt>
                <c:pt idx="226">
                  <c:v>0.72799999999999998</c:v>
                </c:pt>
                <c:pt idx="227">
                  <c:v>1.4650000000000001</c:v>
                </c:pt>
                <c:pt idx="228">
                  <c:v>1.452</c:v>
                </c:pt>
                <c:pt idx="229">
                  <c:v>0.99399999999999999</c:v>
                </c:pt>
                <c:pt idx="230">
                  <c:v>0.84299999999999997</c:v>
                </c:pt>
                <c:pt idx="231">
                  <c:v>1.6720000000000002</c:v>
                </c:pt>
                <c:pt idx="232">
                  <c:v>1.286</c:v>
                </c:pt>
                <c:pt idx="233">
                  <c:v>1.363</c:v>
                </c:pt>
                <c:pt idx="234">
                  <c:v>0.52200000000000002</c:v>
                </c:pt>
                <c:pt idx="235">
                  <c:v>0.441</c:v>
                </c:pt>
                <c:pt idx="236">
                  <c:v>0.94599999999999995</c:v>
                </c:pt>
                <c:pt idx="237">
                  <c:v>1.347</c:v>
                </c:pt>
                <c:pt idx="238">
                  <c:v>1.196</c:v>
                </c:pt>
                <c:pt idx="239">
                  <c:v>0.98099999999999998</c:v>
                </c:pt>
                <c:pt idx="240">
                  <c:v>0.622</c:v>
                </c:pt>
                <c:pt idx="241">
                  <c:v>0.75</c:v>
                </c:pt>
                <c:pt idx="242">
                  <c:v>1.66</c:v>
                </c:pt>
                <c:pt idx="243">
                  <c:v>0.80499999999999994</c:v>
                </c:pt>
                <c:pt idx="244">
                  <c:v>1.0629999999999999</c:v>
                </c:pt>
                <c:pt idx="245">
                  <c:v>0.71899999999999997</c:v>
                </c:pt>
                <c:pt idx="246">
                  <c:v>0.96599999999999997</c:v>
                </c:pt>
                <c:pt idx="247">
                  <c:v>0.83699999999999997</c:v>
                </c:pt>
                <c:pt idx="248">
                  <c:v>0.33500000000000002</c:v>
                </c:pt>
                <c:pt idx="249">
                  <c:v>0.67699999999999994</c:v>
                </c:pt>
                <c:pt idx="250">
                  <c:v>1.202</c:v>
                </c:pt>
                <c:pt idx="251">
                  <c:v>0.79399999999999993</c:v>
                </c:pt>
                <c:pt idx="252">
                  <c:v>0.48599999999999999</c:v>
                </c:pt>
                <c:pt idx="253">
                  <c:v>1.085</c:v>
                </c:pt>
                <c:pt idx="254">
                  <c:v>0.878</c:v>
                </c:pt>
                <c:pt idx="255">
                  <c:v>0.79600000000000004</c:v>
                </c:pt>
                <c:pt idx="256">
                  <c:v>1.798</c:v>
                </c:pt>
                <c:pt idx="257">
                  <c:v>1.143</c:v>
                </c:pt>
                <c:pt idx="258">
                  <c:v>1.1729999999999998</c:v>
                </c:pt>
                <c:pt idx="259">
                  <c:v>0.88500000000000001</c:v>
                </c:pt>
                <c:pt idx="260">
                  <c:v>1.4749999999999999</c:v>
                </c:pt>
                <c:pt idx="261">
                  <c:v>1.571</c:v>
                </c:pt>
                <c:pt idx="262">
                  <c:v>1.24</c:v>
                </c:pt>
                <c:pt idx="263">
                  <c:v>1.069</c:v>
                </c:pt>
                <c:pt idx="264">
                  <c:v>1.98</c:v>
                </c:pt>
                <c:pt idx="265">
                  <c:v>1.4529999999999998</c:v>
                </c:pt>
                <c:pt idx="266">
                  <c:v>1.343</c:v>
                </c:pt>
                <c:pt idx="267">
                  <c:v>0.65800000000000003</c:v>
                </c:pt>
                <c:pt idx="268">
                  <c:v>0.63700000000000001</c:v>
                </c:pt>
                <c:pt idx="269">
                  <c:v>1.1240000000000001</c:v>
                </c:pt>
                <c:pt idx="270">
                  <c:v>1.429</c:v>
                </c:pt>
                <c:pt idx="271">
                  <c:v>1.252</c:v>
                </c:pt>
                <c:pt idx="272">
                  <c:v>1.1720000000000002</c:v>
                </c:pt>
                <c:pt idx="273">
                  <c:v>0.73899999999999999</c:v>
                </c:pt>
                <c:pt idx="274">
                  <c:v>0.94799999999999995</c:v>
                </c:pt>
                <c:pt idx="275">
                  <c:v>1.696</c:v>
                </c:pt>
                <c:pt idx="276">
                  <c:v>0.9930000000000001</c:v>
                </c:pt>
                <c:pt idx="277">
                  <c:v>1.2309999999999999</c:v>
                </c:pt>
                <c:pt idx="278">
                  <c:v>0.80999999999999994</c:v>
                </c:pt>
                <c:pt idx="279">
                  <c:v>1.1779999999999999</c:v>
                </c:pt>
                <c:pt idx="280">
                  <c:v>0.7589999999999999</c:v>
                </c:pt>
                <c:pt idx="281">
                  <c:v>0.40800000000000003</c:v>
                </c:pt>
                <c:pt idx="282">
                  <c:v>0.94399999999999995</c:v>
                </c:pt>
                <c:pt idx="283">
                  <c:v>1.238</c:v>
                </c:pt>
                <c:pt idx="284">
                  <c:v>0.872</c:v>
                </c:pt>
                <c:pt idx="285">
                  <c:v>0.60100000000000009</c:v>
                </c:pt>
                <c:pt idx="286">
                  <c:v>1.4400000000000002</c:v>
                </c:pt>
                <c:pt idx="287">
                  <c:v>1.0720000000000001</c:v>
                </c:pt>
                <c:pt idx="288">
                  <c:v>1.038</c:v>
                </c:pt>
                <c:pt idx="289">
                  <c:v>2.0579999999999998</c:v>
                </c:pt>
                <c:pt idx="290">
                  <c:v>1.333</c:v>
                </c:pt>
                <c:pt idx="291">
                  <c:v>1.4019999999999999</c:v>
                </c:pt>
                <c:pt idx="292">
                  <c:v>1.486</c:v>
                </c:pt>
                <c:pt idx="293">
                  <c:v>1.7200000000000002</c:v>
                </c:pt>
                <c:pt idx="294">
                  <c:v>1.5920000000000001</c:v>
                </c:pt>
                <c:pt idx="295">
                  <c:v>1.44</c:v>
                </c:pt>
                <c:pt idx="296">
                  <c:v>1.234</c:v>
                </c:pt>
                <c:pt idx="297">
                  <c:v>1.9829999999999999</c:v>
                </c:pt>
                <c:pt idx="298">
                  <c:v>1.651</c:v>
                </c:pt>
                <c:pt idx="299">
                  <c:v>1.351</c:v>
                </c:pt>
                <c:pt idx="300">
                  <c:v>0.65400000000000003</c:v>
                </c:pt>
                <c:pt idx="301">
                  <c:v>0.81500000000000006</c:v>
                </c:pt>
                <c:pt idx="302">
                  <c:v>1.2669999999999999</c:v>
                </c:pt>
                <c:pt idx="303">
                  <c:v>1.508</c:v>
                </c:pt>
                <c:pt idx="304">
                  <c:v>1.3839999999999999</c:v>
                </c:pt>
                <c:pt idx="305">
                  <c:v>1.22</c:v>
                </c:pt>
                <c:pt idx="306">
                  <c:v>0.76700000000000002</c:v>
                </c:pt>
                <c:pt idx="307">
                  <c:v>1.1499999999999999</c:v>
                </c:pt>
                <c:pt idx="308">
                  <c:v>1.8069999999999999</c:v>
                </c:pt>
                <c:pt idx="309">
                  <c:v>1.143</c:v>
                </c:pt>
                <c:pt idx="310">
                  <c:v>1.345</c:v>
                </c:pt>
                <c:pt idx="311">
                  <c:v>1.3380000000000001</c:v>
                </c:pt>
                <c:pt idx="312">
                  <c:v>1.33</c:v>
                </c:pt>
                <c:pt idx="313">
                  <c:v>0.86399999999999999</c:v>
                </c:pt>
                <c:pt idx="314">
                  <c:v>0.45500000000000002</c:v>
                </c:pt>
                <c:pt idx="315">
                  <c:v>1.2210000000000001</c:v>
                </c:pt>
                <c:pt idx="316">
                  <c:v>1.3260000000000001</c:v>
                </c:pt>
                <c:pt idx="317">
                  <c:v>0.97799999999999998</c:v>
                </c:pt>
                <c:pt idx="318">
                  <c:v>0.65499999999999992</c:v>
                </c:pt>
                <c:pt idx="319">
                  <c:v>2.069</c:v>
                </c:pt>
                <c:pt idx="320">
                  <c:v>1.0740000000000001</c:v>
                </c:pt>
                <c:pt idx="321">
                  <c:v>1.1679999999999999</c:v>
                </c:pt>
                <c:pt idx="322">
                  <c:v>2.149</c:v>
                </c:pt>
                <c:pt idx="323">
                  <c:v>1.4430000000000001</c:v>
                </c:pt>
                <c:pt idx="324">
                  <c:v>1.419</c:v>
                </c:pt>
                <c:pt idx="325">
                  <c:v>1.7830000000000001</c:v>
                </c:pt>
                <c:pt idx="326">
                  <c:v>1.839</c:v>
                </c:pt>
                <c:pt idx="327">
                  <c:v>1.5960000000000001</c:v>
                </c:pt>
                <c:pt idx="328">
                  <c:v>1.6419999999999999</c:v>
                </c:pt>
                <c:pt idx="329">
                  <c:v>1.3109999999999999</c:v>
                </c:pt>
                <c:pt idx="330">
                  <c:v>2.3959999999999999</c:v>
                </c:pt>
                <c:pt idx="331">
                  <c:v>1.8639999999999999</c:v>
                </c:pt>
                <c:pt idx="332">
                  <c:v>1.6179999999999999</c:v>
                </c:pt>
                <c:pt idx="333">
                  <c:v>0.76900000000000002</c:v>
                </c:pt>
                <c:pt idx="334">
                  <c:v>0.93099999999999994</c:v>
                </c:pt>
                <c:pt idx="335">
                  <c:v>1.4159999999999999</c:v>
                </c:pt>
                <c:pt idx="336">
                  <c:v>1.56</c:v>
                </c:pt>
                <c:pt idx="337">
                  <c:v>1.6079999999999999</c:v>
                </c:pt>
                <c:pt idx="338">
                  <c:v>1.323</c:v>
                </c:pt>
                <c:pt idx="339">
                  <c:v>1.0350000000000001</c:v>
                </c:pt>
                <c:pt idx="340">
                  <c:v>1.202</c:v>
                </c:pt>
                <c:pt idx="341">
                  <c:v>1.9580000000000002</c:v>
                </c:pt>
                <c:pt idx="342">
                  <c:v>1.2749999999999999</c:v>
                </c:pt>
                <c:pt idx="343">
                  <c:v>1.397</c:v>
                </c:pt>
                <c:pt idx="344">
                  <c:v>1.4350000000000001</c:v>
                </c:pt>
                <c:pt idx="345">
                  <c:v>1.365</c:v>
                </c:pt>
                <c:pt idx="346">
                  <c:v>1.012</c:v>
                </c:pt>
                <c:pt idx="347">
                  <c:v>0.48800000000000004</c:v>
                </c:pt>
                <c:pt idx="348">
                  <c:v>1.3580000000000001</c:v>
                </c:pt>
                <c:pt idx="349">
                  <c:v>1.4380000000000002</c:v>
                </c:pt>
                <c:pt idx="350">
                  <c:v>1.0860000000000001</c:v>
                </c:pt>
                <c:pt idx="351">
                  <c:v>0.78100000000000003</c:v>
                </c:pt>
                <c:pt idx="352">
                  <c:v>2.2080000000000002</c:v>
                </c:pt>
                <c:pt idx="353">
                  <c:v>1.115</c:v>
                </c:pt>
                <c:pt idx="354">
                  <c:v>1.343</c:v>
                </c:pt>
                <c:pt idx="355">
                  <c:v>2.2880000000000003</c:v>
                </c:pt>
                <c:pt idx="356">
                  <c:v>1.55</c:v>
                </c:pt>
                <c:pt idx="357">
                  <c:v>1.591</c:v>
                </c:pt>
                <c:pt idx="358">
                  <c:v>1.3089999999999999</c:v>
                </c:pt>
                <c:pt idx="359">
                  <c:v>1.911</c:v>
                </c:pt>
                <c:pt idx="360">
                  <c:v>1.63</c:v>
                </c:pt>
                <c:pt idx="361">
                  <c:v>1.78</c:v>
                </c:pt>
                <c:pt idx="362">
                  <c:v>1.3340000000000001</c:v>
                </c:pt>
                <c:pt idx="363">
                  <c:v>2.5270000000000001</c:v>
                </c:pt>
                <c:pt idx="364">
                  <c:v>2.0010000000000003</c:v>
                </c:pt>
                <c:pt idx="365">
                  <c:v>1.466</c:v>
                </c:pt>
                <c:pt idx="366">
                  <c:v>1.9530000000000001</c:v>
                </c:pt>
                <c:pt idx="367">
                  <c:v>0.8899999999999999</c:v>
                </c:pt>
                <c:pt idx="368">
                  <c:v>1.109</c:v>
                </c:pt>
                <c:pt idx="369">
                  <c:v>1.647</c:v>
                </c:pt>
                <c:pt idx="370">
                  <c:v>1.6240000000000001</c:v>
                </c:pt>
                <c:pt idx="371">
                  <c:v>1.8109999999999999</c:v>
                </c:pt>
                <c:pt idx="372">
                  <c:v>1.385</c:v>
                </c:pt>
                <c:pt idx="373">
                  <c:v>1.2690000000000001</c:v>
                </c:pt>
                <c:pt idx="374">
                  <c:v>1.244</c:v>
                </c:pt>
                <c:pt idx="375">
                  <c:v>2.0390000000000001</c:v>
                </c:pt>
                <c:pt idx="376">
                  <c:v>1.32</c:v>
                </c:pt>
                <c:pt idx="377">
                  <c:v>1.518</c:v>
                </c:pt>
                <c:pt idx="378">
                  <c:v>1.45</c:v>
                </c:pt>
                <c:pt idx="379">
                  <c:v>1.448</c:v>
                </c:pt>
                <c:pt idx="380">
                  <c:v>0.97900000000000009</c:v>
                </c:pt>
                <c:pt idx="381">
                  <c:v>0.50900000000000001</c:v>
                </c:pt>
                <c:pt idx="382">
                  <c:v>1.196</c:v>
                </c:pt>
                <c:pt idx="383">
                  <c:v>1.4430000000000001</c:v>
                </c:pt>
                <c:pt idx="384">
                  <c:v>1.1640000000000001</c:v>
                </c:pt>
                <c:pt idx="385">
                  <c:v>0.92299999999999993</c:v>
                </c:pt>
                <c:pt idx="386">
                  <c:v>2.2279999999999998</c:v>
                </c:pt>
                <c:pt idx="387">
                  <c:v>1.2410000000000001</c:v>
                </c:pt>
                <c:pt idx="388">
                  <c:v>1.456</c:v>
                </c:pt>
                <c:pt idx="389">
                  <c:v>2.23</c:v>
                </c:pt>
                <c:pt idx="390">
                  <c:v>1.6579999999999999</c:v>
                </c:pt>
                <c:pt idx="391">
                  <c:v>1.635</c:v>
                </c:pt>
                <c:pt idx="392">
                  <c:v>1.327</c:v>
                </c:pt>
                <c:pt idx="393">
                  <c:v>1.9220000000000002</c:v>
                </c:pt>
                <c:pt idx="394">
                  <c:v>1.641</c:v>
                </c:pt>
                <c:pt idx="395">
                  <c:v>1.92</c:v>
                </c:pt>
                <c:pt idx="396">
                  <c:v>1.3780000000000001</c:v>
                </c:pt>
                <c:pt idx="397">
                  <c:v>2.02</c:v>
                </c:pt>
                <c:pt idx="398">
                  <c:v>2.1240000000000001</c:v>
                </c:pt>
                <c:pt idx="399">
                  <c:v>1.524</c:v>
                </c:pt>
                <c:pt idx="400">
                  <c:v>1.9660000000000002</c:v>
                </c:pt>
                <c:pt idx="401">
                  <c:v>0.78200000000000003</c:v>
                </c:pt>
                <c:pt idx="402">
                  <c:v>1.2589999999999999</c:v>
                </c:pt>
                <c:pt idx="403">
                  <c:v>1.736</c:v>
                </c:pt>
                <c:pt idx="404">
                  <c:v>1.631</c:v>
                </c:pt>
                <c:pt idx="405">
                  <c:v>1.9849999999999999</c:v>
                </c:pt>
                <c:pt idx="406">
                  <c:v>1.5189999999999999</c:v>
                </c:pt>
                <c:pt idx="407">
                  <c:v>1.5939999999999999</c:v>
                </c:pt>
                <c:pt idx="408">
                  <c:v>1.2809999999999999</c:v>
                </c:pt>
                <c:pt idx="409">
                  <c:v>2.077</c:v>
                </c:pt>
                <c:pt idx="410">
                  <c:v>1.413</c:v>
                </c:pt>
                <c:pt idx="411">
                  <c:v>1.5760000000000001</c:v>
                </c:pt>
                <c:pt idx="412">
                  <c:v>1.552</c:v>
                </c:pt>
                <c:pt idx="413">
                  <c:v>1.5379999999999998</c:v>
                </c:pt>
                <c:pt idx="414">
                  <c:v>1.018</c:v>
                </c:pt>
                <c:pt idx="415">
                  <c:v>0.69699999999999995</c:v>
                </c:pt>
                <c:pt idx="416">
                  <c:v>1.1100000000000001</c:v>
                </c:pt>
                <c:pt idx="417">
                  <c:v>1.3180000000000001</c:v>
                </c:pt>
                <c:pt idx="418">
                  <c:v>1.232</c:v>
                </c:pt>
                <c:pt idx="419">
                  <c:v>1.1120000000000001</c:v>
                </c:pt>
                <c:pt idx="420">
                  <c:v>2.0369999999999999</c:v>
                </c:pt>
                <c:pt idx="421">
                  <c:v>1.3089999999999999</c:v>
                </c:pt>
                <c:pt idx="422">
                  <c:v>1.3620000000000001</c:v>
                </c:pt>
                <c:pt idx="423">
                  <c:v>2.2109999999999999</c:v>
                </c:pt>
                <c:pt idx="424">
                  <c:v>1.5419999999999998</c:v>
                </c:pt>
                <c:pt idx="425">
                  <c:v>1.6360000000000001</c:v>
                </c:pt>
                <c:pt idx="426">
                  <c:v>1.4119999999999999</c:v>
                </c:pt>
                <c:pt idx="427">
                  <c:v>2.0030000000000001</c:v>
                </c:pt>
                <c:pt idx="428">
                  <c:v>1.7530000000000001</c:v>
                </c:pt>
                <c:pt idx="429">
                  <c:v>2.016</c:v>
                </c:pt>
                <c:pt idx="430">
                  <c:v>1.512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6F-474C-A974-520133900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0671"/>
        <c:axId val="11112335"/>
      </c:scatterChart>
      <c:valAx>
        <c:axId val="11110671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2335"/>
        <c:crosses val="autoZero"/>
        <c:crossBetween val="midCat"/>
      </c:valAx>
      <c:valAx>
        <c:axId val="11112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Technolgy</a:t>
            </a:r>
            <a:r>
              <a:rPr lang="en-IN" baseline="0"/>
              <a:t> usage Year iwse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BUSINESS'!$C$1571:$C$1739</c:f>
            </c:strRef>
          </c:cat>
          <c:val>
            <c:numRef>
              <c:f>'GDP WITH BUSINESS'!$M$1571:$M$1739</c:f>
            </c:numRef>
          </c:val>
          <c:smooth val="0"/>
          <c:extLst>
            <c:ext xmlns:c16="http://schemas.microsoft.com/office/drawing/2014/chart" uri="{C3380CC4-5D6E-409C-BE32-E72D297353CC}">
              <c16:uniqueId val="{00000000-D139-496E-913F-381810200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82415"/>
        <c:axId val="12282831"/>
      </c:lineChart>
      <c:catAx>
        <c:axId val="1228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831"/>
        <c:crosses val="autoZero"/>
        <c:auto val="1"/>
        <c:lblAlgn val="ctr"/>
        <c:lblOffset val="100"/>
        <c:noMultiLvlLbl val="0"/>
      </c:catAx>
      <c:valAx>
        <c:axId val="122828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2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BUSINESS'!$L$1</c:f>
              <c:strCache>
                <c:ptCount val="1"/>
                <c:pt idx="0">
                  <c:v>Business Tax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BUSINESS'!$L$2:$L$1048197</c:f>
              <c:numCache>
                <c:formatCode>General</c:formatCode>
                <c:ptCount val="1046315"/>
                <c:pt idx="0">
                  <c:v>0.41</c:v>
                </c:pt>
                <c:pt idx="1">
                  <c:v>0.41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0.41</c:v>
                </c:pt>
                <c:pt idx="8">
                  <c:v>0.41</c:v>
                </c:pt>
                <c:pt idx="9">
                  <c:v>0.41</c:v>
                </c:pt>
                <c:pt idx="10">
                  <c:v>0.41</c:v>
                </c:pt>
                <c:pt idx="11">
                  <c:v>0.41</c:v>
                </c:pt>
                <c:pt idx="12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0.41</c:v>
                </c:pt>
                <c:pt idx="24">
                  <c:v>0.41</c:v>
                </c:pt>
                <c:pt idx="25">
                  <c:v>0.41</c:v>
                </c:pt>
                <c:pt idx="26">
                  <c:v>0.41</c:v>
                </c:pt>
                <c:pt idx="27">
                  <c:v>0.41</c:v>
                </c:pt>
                <c:pt idx="28">
                  <c:v>0.41</c:v>
                </c:pt>
                <c:pt idx="29">
                  <c:v>0.41</c:v>
                </c:pt>
                <c:pt idx="30">
                  <c:v>0.41</c:v>
                </c:pt>
                <c:pt idx="31">
                  <c:v>0.41</c:v>
                </c:pt>
                <c:pt idx="32">
                  <c:v>0.41</c:v>
                </c:pt>
                <c:pt idx="33">
                  <c:v>0.41</c:v>
                </c:pt>
                <c:pt idx="34">
                  <c:v>0.41</c:v>
                </c:pt>
                <c:pt idx="35">
                  <c:v>0.41</c:v>
                </c:pt>
                <c:pt idx="36">
                  <c:v>0.41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0.41</c:v>
                </c:pt>
                <c:pt idx="45">
                  <c:v>0.41</c:v>
                </c:pt>
                <c:pt idx="46">
                  <c:v>0.41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0.41</c:v>
                </c:pt>
                <c:pt idx="56">
                  <c:v>0.41</c:v>
                </c:pt>
                <c:pt idx="57">
                  <c:v>0.41</c:v>
                </c:pt>
                <c:pt idx="58">
                  <c:v>0.41</c:v>
                </c:pt>
                <c:pt idx="59">
                  <c:v>0.41</c:v>
                </c:pt>
                <c:pt idx="60">
                  <c:v>0.41</c:v>
                </c:pt>
                <c:pt idx="61">
                  <c:v>0.41</c:v>
                </c:pt>
                <c:pt idx="62">
                  <c:v>0.41</c:v>
                </c:pt>
                <c:pt idx="63">
                  <c:v>0.41</c:v>
                </c:pt>
                <c:pt idx="64">
                  <c:v>0.41</c:v>
                </c:pt>
                <c:pt idx="65">
                  <c:v>0.41</c:v>
                </c:pt>
                <c:pt idx="66">
                  <c:v>0.41</c:v>
                </c:pt>
                <c:pt idx="67">
                  <c:v>0.41</c:v>
                </c:pt>
                <c:pt idx="68">
                  <c:v>0.41</c:v>
                </c:pt>
                <c:pt idx="69">
                  <c:v>0.41</c:v>
                </c:pt>
                <c:pt idx="70">
                  <c:v>0.41</c:v>
                </c:pt>
                <c:pt idx="71">
                  <c:v>0.41</c:v>
                </c:pt>
                <c:pt idx="72">
                  <c:v>0.41</c:v>
                </c:pt>
                <c:pt idx="73">
                  <c:v>0.41</c:v>
                </c:pt>
                <c:pt idx="74">
                  <c:v>0.41</c:v>
                </c:pt>
                <c:pt idx="75">
                  <c:v>0.41</c:v>
                </c:pt>
                <c:pt idx="76">
                  <c:v>0.41</c:v>
                </c:pt>
                <c:pt idx="77">
                  <c:v>0.41</c:v>
                </c:pt>
                <c:pt idx="78">
                  <c:v>0.41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0.41</c:v>
                </c:pt>
                <c:pt idx="107">
                  <c:v>0.41</c:v>
                </c:pt>
                <c:pt idx="108">
                  <c:v>0.41</c:v>
                </c:pt>
                <c:pt idx="109">
                  <c:v>0.41</c:v>
                </c:pt>
                <c:pt idx="110">
                  <c:v>0.41</c:v>
                </c:pt>
                <c:pt idx="111">
                  <c:v>0.41</c:v>
                </c:pt>
                <c:pt idx="112">
                  <c:v>0.41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0.41</c:v>
                </c:pt>
                <c:pt idx="128">
                  <c:v>0.41</c:v>
                </c:pt>
                <c:pt idx="129">
                  <c:v>0.41</c:v>
                </c:pt>
                <c:pt idx="130">
                  <c:v>0.41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</c:v>
                </c:pt>
                <c:pt idx="136">
                  <c:v>0.41</c:v>
                </c:pt>
                <c:pt idx="137">
                  <c:v>0.41</c:v>
                </c:pt>
                <c:pt idx="138">
                  <c:v>0.41</c:v>
                </c:pt>
                <c:pt idx="139">
                  <c:v>0.41</c:v>
                </c:pt>
                <c:pt idx="140">
                  <c:v>0.41</c:v>
                </c:pt>
                <c:pt idx="141">
                  <c:v>0.41</c:v>
                </c:pt>
                <c:pt idx="142">
                  <c:v>0.41</c:v>
                </c:pt>
                <c:pt idx="143">
                  <c:v>0.41</c:v>
                </c:pt>
                <c:pt idx="144">
                  <c:v>0.41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0.41</c:v>
                </c:pt>
                <c:pt idx="150">
                  <c:v>0.41</c:v>
                </c:pt>
                <c:pt idx="151">
                  <c:v>0.41</c:v>
                </c:pt>
                <c:pt idx="152">
                  <c:v>0.41</c:v>
                </c:pt>
                <c:pt idx="153">
                  <c:v>0.41</c:v>
                </c:pt>
                <c:pt idx="154">
                  <c:v>0.41</c:v>
                </c:pt>
                <c:pt idx="155">
                  <c:v>0.41</c:v>
                </c:pt>
                <c:pt idx="156">
                  <c:v>0.41</c:v>
                </c:pt>
                <c:pt idx="157">
                  <c:v>0.41</c:v>
                </c:pt>
                <c:pt idx="158">
                  <c:v>0.41</c:v>
                </c:pt>
                <c:pt idx="159">
                  <c:v>0.41</c:v>
                </c:pt>
                <c:pt idx="160">
                  <c:v>0.41</c:v>
                </c:pt>
                <c:pt idx="161">
                  <c:v>0.41</c:v>
                </c:pt>
                <c:pt idx="162">
                  <c:v>0.41</c:v>
                </c:pt>
                <c:pt idx="163">
                  <c:v>0.41</c:v>
                </c:pt>
                <c:pt idx="164">
                  <c:v>0.41</c:v>
                </c:pt>
                <c:pt idx="165">
                  <c:v>0.51500000000000001</c:v>
                </c:pt>
                <c:pt idx="166">
                  <c:v>1.075</c:v>
                </c:pt>
                <c:pt idx="167">
                  <c:v>0.41</c:v>
                </c:pt>
                <c:pt idx="168">
                  <c:v>0.34699999999999998</c:v>
                </c:pt>
                <c:pt idx="169">
                  <c:v>0.8</c:v>
                </c:pt>
                <c:pt idx="170">
                  <c:v>0.69</c:v>
                </c:pt>
                <c:pt idx="171">
                  <c:v>0.47499999999999998</c:v>
                </c:pt>
                <c:pt idx="172">
                  <c:v>0.253</c:v>
                </c:pt>
                <c:pt idx="173">
                  <c:v>0.83699999999999997</c:v>
                </c:pt>
                <c:pt idx="174">
                  <c:v>0.55200000000000005</c:v>
                </c:pt>
                <c:pt idx="175">
                  <c:v>0.35499999999999998</c:v>
                </c:pt>
                <c:pt idx="176">
                  <c:v>0.37</c:v>
                </c:pt>
                <c:pt idx="177">
                  <c:v>0.35299999999999998</c:v>
                </c:pt>
                <c:pt idx="178">
                  <c:v>0.34699999999999998</c:v>
                </c:pt>
                <c:pt idx="179">
                  <c:v>0.45300000000000001</c:v>
                </c:pt>
                <c:pt idx="180">
                  <c:v>0.38700000000000001</c:v>
                </c:pt>
                <c:pt idx="181">
                  <c:v>0.39</c:v>
                </c:pt>
                <c:pt idx="182">
                  <c:v>0.40400000000000003</c:v>
                </c:pt>
                <c:pt idx="183">
                  <c:v>0.44</c:v>
                </c:pt>
                <c:pt idx="184">
                  <c:v>0.499</c:v>
                </c:pt>
                <c:pt idx="185">
                  <c:v>0.55700000000000005</c:v>
                </c:pt>
                <c:pt idx="186">
                  <c:v>0.63500000000000001</c:v>
                </c:pt>
                <c:pt idx="187">
                  <c:v>0.439</c:v>
                </c:pt>
                <c:pt idx="188">
                  <c:v>0.54500000000000004</c:v>
                </c:pt>
                <c:pt idx="189">
                  <c:v>0.38400000000000001</c:v>
                </c:pt>
                <c:pt idx="190">
                  <c:v>0.52300000000000002</c:v>
                </c:pt>
                <c:pt idx="191">
                  <c:v>0.35699999999999998</c:v>
                </c:pt>
                <c:pt idx="192">
                  <c:v>0.45</c:v>
                </c:pt>
                <c:pt idx="193">
                  <c:v>0.27900000000000003</c:v>
                </c:pt>
                <c:pt idx="194">
                  <c:v>0.37</c:v>
                </c:pt>
                <c:pt idx="195">
                  <c:v>0.45800000000000002</c:v>
                </c:pt>
                <c:pt idx="196">
                  <c:v>0.71299999999999997</c:v>
                </c:pt>
                <c:pt idx="197">
                  <c:v>0.502</c:v>
                </c:pt>
                <c:pt idx="198">
                  <c:v>0.47599999999999998</c:v>
                </c:pt>
                <c:pt idx="199">
                  <c:v>1.0760000000000001</c:v>
                </c:pt>
                <c:pt idx="200">
                  <c:v>0.41</c:v>
                </c:pt>
                <c:pt idx="201">
                  <c:v>0.34799999999999998</c:v>
                </c:pt>
                <c:pt idx="202">
                  <c:v>0.8</c:v>
                </c:pt>
                <c:pt idx="203">
                  <c:v>0.69</c:v>
                </c:pt>
                <c:pt idx="204">
                  <c:v>0.45</c:v>
                </c:pt>
                <c:pt idx="205">
                  <c:v>0.251</c:v>
                </c:pt>
                <c:pt idx="206">
                  <c:v>0.84</c:v>
                </c:pt>
                <c:pt idx="207">
                  <c:v>0.55200000000000005</c:v>
                </c:pt>
                <c:pt idx="208">
                  <c:v>0.35799999999999998</c:v>
                </c:pt>
                <c:pt idx="209">
                  <c:v>0.37</c:v>
                </c:pt>
                <c:pt idx="210">
                  <c:v>0.35299999999999998</c:v>
                </c:pt>
                <c:pt idx="211">
                  <c:v>0.34699999999999998</c:v>
                </c:pt>
                <c:pt idx="212">
                  <c:v>0.45300000000000001</c:v>
                </c:pt>
                <c:pt idx="213">
                  <c:v>0.38700000000000001</c:v>
                </c:pt>
                <c:pt idx="214">
                  <c:v>0.39</c:v>
                </c:pt>
                <c:pt idx="215">
                  <c:v>0.40400000000000003</c:v>
                </c:pt>
                <c:pt idx="216">
                  <c:v>0.44</c:v>
                </c:pt>
                <c:pt idx="217">
                  <c:v>0.499</c:v>
                </c:pt>
                <c:pt idx="218">
                  <c:v>0.53100000000000003</c:v>
                </c:pt>
                <c:pt idx="219">
                  <c:v>0.63500000000000001</c:v>
                </c:pt>
                <c:pt idx="220">
                  <c:v>0.441</c:v>
                </c:pt>
                <c:pt idx="221">
                  <c:v>0.44800000000000001</c:v>
                </c:pt>
                <c:pt idx="222">
                  <c:v>0.38300000000000001</c:v>
                </c:pt>
                <c:pt idx="223">
                  <c:v>0.52300000000000002</c:v>
                </c:pt>
                <c:pt idx="224">
                  <c:v>0.34</c:v>
                </c:pt>
                <c:pt idx="225">
                  <c:v>0.45</c:v>
                </c:pt>
                <c:pt idx="226">
                  <c:v>0.27900000000000003</c:v>
                </c:pt>
                <c:pt idx="227">
                  <c:v>0.372</c:v>
                </c:pt>
                <c:pt idx="228">
                  <c:v>0.47399999999999998</c:v>
                </c:pt>
                <c:pt idx="229">
                  <c:v>0.71299999999999997</c:v>
                </c:pt>
                <c:pt idx="230">
                  <c:v>0.498</c:v>
                </c:pt>
                <c:pt idx="231">
                  <c:v>0.46200000000000002</c:v>
                </c:pt>
                <c:pt idx="232">
                  <c:v>1.0760000000000001</c:v>
                </c:pt>
                <c:pt idx="233">
                  <c:v>0.44900000000000001</c:v>
                </c:pt>
                <c:pt idx="234">
                  <c:v>0.34799999999999998</c:v>
                </c:pt>
                <c:pt idx="235">
                  <c:v>0.8</c:v>
                </c:pt>
                <c:pt idx="236">
                  <c:v>0.69</c:v>
                </c:pt>
                <c:pt idx="237">
                  <c:v>0.443</c:v>
                </c:pt>
                <c:pt idx="238">
                  <c:v>0.251</c:v>
                </c:pt>
                <c:pt idx="239">
                  <c:v>0.84199999999999997</c:v>
                </c:pt>
                <c:pt idx="240">
                  <c:v>0.55200000000000005</c:v>
                </c:pt>
                <c:pt idx="241">
                  <c:v>0.39500000000000002</c:v>
                </c:pt>
                <c:pt idx="242">
                  <c:v>0.37</c:v>
                </c:pt>
                <c:pt idx="243">
                  <c:v>0.35299999999999998</c:v>
                </c:pt>
                <c:pt idx="244">
                  <c:v>0.34699999999999998</c:v>
                </c:pt>
                <c:pt idx="245">
                  <c:v>0.45300000000000001</c:v>
                </c:pt>
                <c:pt idx="246">
                  <c:v>0.36499999999999999</c:v>
                </c:pt>
                <c:pt idx="247">
                  <c:v>0.39</c:v>
                </c:pt>
                <c:pt idx="248">
                  <c:v>0.40400000000000003</c:v>
                </c:pt>
                <c:pt idx="249">
                  <c:v>0.44</c:v>
                </c:pt>
                <c:pt idx="250">
                  <c:v>0.499</c:v>
                </c:pt>
                <c:pt idx="251">
                  <c:v>0.52300000000000002</c:v>
                </c:pt>
                <c:pt idx="252">
                  <c:v>0.63500000000000001</c:v>
                </c:pt>
                <c:pt idx="253">
                  <c:v>0.44700000000000001</c:v>
                </c:pt>
                <c:pt idx="254">
                  <c:v>0.35099999999999998</c:v>
                </c:pt>
                <c:pt idx="255">
                  <c:v>0.38300000000000001</c:v>
                </c:pt>
                <c:pt idx="256">
                  <c:v>0.52300000000000002</c:v>
                </c:pt>
                <c:pt idx="257">
                  <c:v>0.34</c:v>
                </c:pt>
                <c:pt idx="258">
                  <c:v>0.45</c:v>
                </c:pt>
                <c:pt idx="259">
                  <c:v>0.27900000000000003</c:v>
                </c:pt>
                <c:pt idx="260">
                  <c:v>0.33100000000000002</c:v>
                </c:pt>
                <c:pt idx="261">
                  <c:v>0.46100000000000002</c:v>
                </c:pt>
                <c:pt idx="262">
                  <c:v>0.71299999999999997</c:v>
                </c:pt>
                <c:pt idx="263">
                  <c:v>0.53600000000000003</c:v>
                </c:pt>
                <c:pt idx="264">
                  <c:v>0.46200000000000002</c:v>
                </c:pt>
                <c:pt idx="265">
                  <c:v>1.0760000000000001</c:v>
                </c:pt>
                <c:pt idx="266">
                  <c:v>0.44900000000000001</c:v>
                </c:pt>
                <c:pt idx="267">
                  <c:v>0.33200000000000002</c:v>
                </c:pt>
                <c:pt idx="268">
                  <c:v>0.8</c:v>
                </c:pt>
                <c:pt idx="269">
                  <c:v>0.68400000000000005</c:v>
                </c:pt>
                <c:pt idx="270">
                  <c:v>0.441</c:v>
                </c:pt>
                <c:pt idx="271">
                  <c:v>0.251</c:v>
                </c:pt>
                <c:pt idx="272">
                  <c:v>0.80100000000000005</c:v>
                </c:pt>
                <c:pt idx="273">
                  <c:v>0.55200000000000005</c:v>
                </c:pt>
                <c:pt idx="274">
                  <c:v>0.35199999999999998</c:v>
                </c:pt>
                <c:pt idx="275">
                  <c:v>0.37</c:v>
                </c:pt>
                <c:pt idx="276">
                  <c:v>0.34899999999999998</c:v>
                </c:pt>
                <c:pt idx="277">
                  <c:v>0.34699999999999998</c:v>
                </c:pt>
                <c:pt idx="278">
                  <c:v>0.45300000000000001</c:v>
                </c:pt>
                <c:pt idx="279">
                  <c:v>0.40899999999999997</c:v>
                </c:pt>
                <c:pt idx="280">
                  <c:v>0.39</c:v>
                </c:pt>
                <c:pt idx="281">
                  <c:v>0.40400000000000003</c:v>
                </c:pt>
                <c:pt idx="282">
                  <c:v>0.441</c:v>
                </c:pt>
                <c:pt idx="283">
                  <c:v>0.499</c:v>
                </c:pt>
                <c:pt idx="284">
                  <c:v>0.51500000000000001</c:v>
                </c:pt>
                <c:pt idx="285">
                  <c:v>0.63200000000000001</c:v>
                </c:pt>
                <c:pt idx="286">
                  <c:v>0.438</c:v>
                </c:pt>
                <c:pt idx="287">
                  <c:v>0.35</c:v>
                </c:pt>
                <c:pt idx="288">
                  <c:v>0.38100000000000001</c:v>
                </c:pt>
                <c:pt idx="289">
                  <c:v>0.52500000000000002</c:v>
                </c:pt>
                <c:pt idx="290">
                  <c:v>0.34</c:v>
                </c:pt>
                <c:pt idx="291">
                  <c:v>0.42599999999999999</c:v>
                </c:pt>
                <c:pt idx="292">
                  <c:v>0.27900000000000003</c:v>
                </c:pt>
                <c:pt idx="293">
                  <c:v>0.33100000000000002</c:v>
                </c:pt>
                <c:pt idx="294">
                  <c:v>0.46400000000000002</c:v>
                </c:pt>
                <c:pt idx="295">
                  <c:v>0.43</c:v>
                </c:pt>
                <c:pt idx="296">
                  <c:v>0.55600000000000005</c:v>
                </c:pt>
                <c:pt idx="297">
                  <c:v>0.41</c:v>
                </c:pt>
                <c:pt idx="298">
                  <c:v>1.0760000000000001</c:v>
                </c:pt>
                <c:pt idx="299">
                  <c:v>0.44900000000000001</c:v>
                </c:pt>
                <c:pt idx="300">
                  <c:v>0.33200000000000002</c:v>
                </c:pt>
                <c:pt idx="301">
                  <c:v>0.8</c:v>
                </c:pt>
                <c:pt idx="302">
                  <c:v>0.65600000000000003</c:v>
                </c:pt>
                <c:pt idx="303">
                  <c:v>0.42299999999999999</c:v>
                </c:pt>
                <c:pt idx="304">
                  <c:v>0.248</c:v>
                </c:pt>
                <c:pt idx="305">
                  <c:v>0.80300000000000005</c:v>
                </c:pt>
                <c:pt idx="306">
                  <c:v>0.55200000000000005</c:v>
                </c:pt>
                <c:pt idx="307">
                  <c:v>0.38400000000000001</c:v>
                </c:pt>
                <c:pt idx="308">
                  <c:v>0.37</c:v>
                </c:pt>
                <c:pt idx="309">
                  <c:v>0.34899999999999998</c:v>
                </c:pt>
                <c:pt idx="310">
                  <c:v>0.34799999999999998</c:v>
                </c:pt>
                <c:pt idx="311">
                  <c:v>0.45300000000000001</c:v>
                </c:pt>
                <c:pt idx="312">
                  <c:v>0.40899999999999997</c:v>
                </c:pt>
                <c:pt idx="313">
                  <c:v>0.38800000000000001</c:v>
                </c:pt>
                <c:pt idx="314">
                  <c:v>0.40400000000000003</c:v>
                </c:pt>
                <c:pt idx="315">
                  <c:v>0.441</c:v>
                </c:pt>
                <c:pt idx="316">
                  <c:v>0.499</c:v>
                </c:pt>
                <c:pt idx="317">
                  <c:v>0.51</c:v>
                </c:pt>
                <c:pt idx="318">
                  <c:v>0.63200000000000001</c:v>
                </c:pt>
                <c:pt idx="319">
                  <c:v>0.438</c:v>
                </c:pt>
                <c:pt idx="320">
                  <c:v>0.35</c:v>
                </c:pt>
                <c:pt idx="321">
                  <c:v>0.372</c:v>
                </c:pt>
                <c:pt idx="322">
                  <c:v>0.52500000000000002</c:v>
                </c:pt>
                <c:pt idx="323">
                  <c:v>0.34399999999999997</c:v>
                </c:pt>
                <c:pt idx="324">
                  <c:v>0.41</c:v>
                </c:pt>
                <c:pt idx="325">
                  <c:v>0.27900000000000003</c:v>
                </c:pt>
                <c:pt idx="326">
                  <c:v>0.33100000000000002</c:v>
                </c:pt>
                <c:pt idx="327">
                  <c:v>0.46100000000000002</c:v>
                </c:pt>
                <c:pt idx="328">
                  <c:v>0.41899999999999998</c:v>
                </c:pt>
                <c:pt idx="329">
                  <c:v>0.60399999999999998</c:v>
                </c:pt>
                <c:pt idx="330">
                  <c:v>0.41</c:v>
                </c:pt>
                <c:pt idx="331">
                  <c:v>1.0760000000000001</c:v>
                </c:pt>
                <c:pt idx="332">
                  <c:v>0.44900000000000001</c:v>
                </c:pt>
                <c:pt idx="333">
                  <c:v>0.33200000000000002</c:v>
                </c:pt>
                <c:pt idx="334">
                  <c:v>0.8</c:v>
                </c:pt>
                <c:pt idx="335">
                  <c:v>0.66300000000000003</c:v>
                </c:pt>
                <c:pt idx="336">
                  <c:v>0.27700000000000002</c:v>
                </c:pt>
                <c:pt idx="337">
                  <c:v>0.245</c:v>
                </c:pt>
                <c:pt idx="338">
                  <c:v>0.80300000000000005</c:v>
                </c:pt>
                <c:pt idx="339">
                  <c:v>0.55300000000000005</c:v>
                </c:pt>
                <c:pt idx="340">
                  <c:v>0.40100000000000002</c:v>
                </c:pt>
                <c:pt idx="341">
                  <c:v>0.37</c:v>
                </c:pt>
                <c:pt idx="342">
                  <c:v>0.35299999999999998</c:v>
                </c:pt>
                <c:pt idx="343">
                  <c:v>0.34799999999999998</c:v>
                </c:pt>
                <c:pt idx="344">
                  <c:v>0.45300000000000001</c:v>
                </c:pt>
                <c:pt idx="345">
                  <c:v>0.40899999999999997</c:v>
                </c:pt>
                <c:pt idx="346">
                  <c:v>0.38800000000000001</c:v>
                </c:pt>
                <c:pt idx="347">
                  <c:v>0.40400000000000003</c:v>
                </c:pt>
                <c:pt idx="348">
                  <c:v>0.441</c:v>
                </c:pt>
                <c:pt idx="349">
                  <c:v>0.48699999999999999</c:v>
                </c:pt>
                <c:pt idx="350">
                  <c:v>0.505</c:v>
                </c:pt>
                <c:pt idx="351">
                  <c:v>0.63200000000000001</c:v>
                </c:pt>
                <c:pt idx="352">
                  <c:v>0.438</c:v>
                </c:pt>
                <c:pt idx="353">
                  <c:v>0.35</c:v>
                </c:pt>
                <c:pt idx="354">
                  <c:v>0.371</c:v>
                </c:pt>
                <c:pt idx="355">
                  <c:v>0.52500000000000002</c:v>
                </c:pt>
                <c:pt idx="356">
                  <c:v>0.34</c:v>
                </c:pt>
                <c:pt idx="357">
                  <c:v>0.38700000000000001</c:v>
                </c:pt>
                <c:pt idx="358">
                  <c:v>0.27900000000000003</c:v>
                </c:pt>
                <c:pt idx="359">
                  <c:v>0.33100000000000002</c:v>
                </c:pt>
                <c:pt idx="360">
                  <c:v>0.46500000000000002</c:v>
                </c:pt>
                <c:pt idx="361">
                  <c:v>0.41899999999999998</c:v>
                </c:pt>
                <c:pt idx="362">
                  <c:v>0.51900000000000002</c:v>
                </c:pt>
                <c:pt idx="363">
                  <c:v>0.41</c:v>
                </c:pt>
                <c:pt idx="364">
                  <c:v>1.077</c:v>
                </c:pt>
                <c:pt idx="365">
                  <c:v>0.46600000000000003</c:v>
                </c:pt>
                <c:pt idx="366">
                  <c:v>0.41099999999999998</c:v>
                </c:pt>
                <c:pt idx="367">
                  <c:v>0.33200000000000002</c:v>
                </c:pt>
                <c:pt idx="368">
                  <c:v>0.8</c:v>
                </c:pt>
                <c:pt idx="369">
                  <c:v>0.66300000000000003</c:v>
                </c:pt>
                <c:pt idx="370">
                  <c:v>0.26100000000000001</c:v>
                </c:pt>
                <c:pt idx="371">
                  <c:v>0.245</c:v>
                </c:pt>
                <c:pt idx="372">
                  <c:v>0.76400000000000001</c:v>
                </c:pt>
                <c:pt idx="373">
                  <c:v>0.55300000000000005</c:v>
                </c:pt>
                <c:pt idx="374">
                  <c:v>0.41199999999999998</c:v>
                </c:pt>
                <c:pt idx="375">
                  <c:v>0.371</c:v>
                </c:pt>
                <c:pt idx="376">
                  <c:v>0.35299999999999998</c:v>
                </c:pt>
                <c:pt idx="377">
                  <c:v>0.34799999999999998</c:v>
                </c:pt>
                <c:pt idx="378">
                  <c:v>0.45300000000000001</c:v>
                </c:pt>
                <c:pt idx="379">
                  <c:v>0.40899999999999997</c:v>
                </c:pt>
                <c:pt idx="380">
                  <c:v>0.35899999999999999</c:v>
                </c:pt>
                <c:pt idx="381">
                  <c:v>0.40400000000000003</c:v>
                </c:pt>
                <c:pt idx="382">
                  <c:v>0.436</c:v>
                </c:pt>
                <c:pt idx="383">
                  <c:v>0.443</c:v>
                </c:pt>
                <c:pt idx="384">
                  <c:v>0.52700000000000002</c:v>
                </c:pt>
                <c:pt idx="385">
                  <c:v>0.66900000000000004</c:v>
                </c:pt>
                <c:pt idx="386">
                  <c:v>0.436</c:v>
                </c:pt>
                <c:pt idx="387">
                  <c:v>0.35</c:v>
                </c:pt>
                <c:pt idx="388">
                  <c:v>0.36599999999999999</c:v>
                </c:pt>
                <c:pt idx="389">
                  <c:v>0.52500000000000002</c:v>
                </c:pt>
                <c:pt idx="390">
                  <c:v>0.34399999999999997</c:v>
                </c:pt>
                <c:pt idx="391">
                  <c:v>0.38700000000000001</c:v>
                </c:pt>
                <c:pt idx="392">
                  <c:v>0.27900000000000003</c:v>
                </c:pt>
                <c:pt idx="393">
                  <c:v>0.29099999999999998</c:v>
                </c:pt>
                <c:pt idx="394">
                  <c:v>0.46500000000000002</c:v>
                </c:pt>
                <c:pt idx="395">
                  <c:v>0.41899999999999998</c:v>
                </c:pt>
                <c:pt idx="396">
                  <c:v>0.628</c:v>
                </c:pt>
                <c:pt idx="397">
                  <c:v>0.41</c:v>
                </c:pt>
                <c:pt idx="398">
                  <c:v>1.0780000000000001</c:v>
                </c:pt>
                <c:pt idx="399">
                  <c:v>0.46600000000000003</c:v>
                </c:pt>
                <c:pt idx="400">
                  <c:v>0.40799999999999997</c:v>
                </c:pt>
                <c:pt idx="401">
                  <c:v>0.33200000000000002</c:v>
                </c:pt>
                <c:pt idx="402">
                  <c:v>0.83399999999999996</c:v>
                </c:pt>
                <c:pt idx="403">
                  <c:v>0.68500000000000005</c:v>
                </c:pt>
                <c:pt idx="404">
                  <c:v>0.246</c:v>
                </c:pt>
                <c:pt idx="405">
                  <c:v>0.27700000000000002</c:v>
                </c:pt>
                <c:pt idx="406">
                  <c:v>0.76</c:v>
                </c:pt>
                <c:pt idx="407">
                  <c:v>0.55300000000000005</c:v>
                </c:pt>
                <c:pt idx="408">
                  <c:v>0.434</c:v>
                </c:pt>
                <c:pt idx="409">
                  <c:v>0.371</c:v>
                </c:pt>
                <c:pt idx="410">
                  <c:v>0.34599999999999997</c:v>
                </c:pt>
                <c:pt idx="411">
                  <c:v>0.34799999999999998</c:v>
                </c:pt>
                <c:pt idx="412">
                  <c:v>0.45300000000000001</c:v>
                </c:pt>
                <c:pt idx="413">
                  <c:v>0.40899999999999997</c:v>
                </c:pt>
                <c:pt idx="414">
                  <c:v>0.35899999999999999</c:v>
                </c:pt>
                <c:pt idx="415">
                  <c:v>0.40400000000000003</c:v>
                </c:pt>
                <c:pt idx="416">
                  <c:v>0.4</c:v>
                </c:pt>
                <c:pt idx="417">
                  <c:v>0.443</c:v>
                </c:pt>
                <c:pt idx="418">
                  <c:v>0.52500000000000002</c:v>
                </c:pt>
                <c:pt idx="419">
                  <c:v>0.64900000000000002</c:v>
                </c:pt>
                <c:pt idx="420">
                  <c:v>0.40500000000000003</c:v>
                </c:pt>
                <c:pt idx="421">
                  <c:v>0.35</c:v>
                </c:pt>
                <c:pt idx="422">
                  <c:v>0.36399999999999999</c:v>
                </c:pt>
                <c:pt idx="423">
                  <c:v>0.51900000000000002</c:v>
                </c:pt>
                <c:pt idx="424">
                  <c:v>0.34599999999999997</c:v>
                </c:pt>
                <c:pt idx="425">
                  <c:v>0.38700000000000001</c:v>
                </c:pt>
                <c:pt idx="426">
                  <c:v>0.27900000000000003</c:v>
                </c:pt>
                <c:pt idx="427">
                  <c:v>0.29099999999999998</c:v>
                </c:pt>
                <c:pt idx="428">
                  <c:v>0.46400000000000002</c:v>
                </c:pt>
                <c:pt idx="429">
                  <c:v>0.41899999999999998</c:v>
                </c:pt>
                <c:pt idx="430">
                  <c:v>0.61899999999999999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25-4B5C-9B36-938783E8A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10255"/>
        <c:axId val="11114415"/>
      </c:scatterChart>
      <c:valAx>
        <c:axId val="11110255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4415"/>
        <c:crosses val="autoZero"/>
        <c:crossBetween val="midCat"/>
      </c:valAx>
      <c:valAx>
        <c:axId val="11114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BUSINESS'!$M$1</c:f>
              <c:strCache>
                <c:ptCount val="1"/>
                <c:pt idx="0">
                  <c:v>Total usage Of Technology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BUSINESS'!$M$2:$M$1048197</c:f>
              <c:numCache>
                <c:formatCode>General</c:formatCode>
                <c:ptCount val="1046315"/>
                <c:pt idx="0">
                  <c:v>0.34799999999999998</c:v>
                </c:pt>
                <c:pt idx="1">
                  <c:v>0.246</c:v>
                </c:pt>
                <c:pt idx="2">
                  <c:v>0.186</c:v>
                </c:pt>
                <c:pt idx="3">
                  <c:v>0.13</c:v>
                </c:pt>
                <c:pt idx="4">
                  <c:v>8.3000000000000004E-2</c:v>
                </c:pt>
                <c:pt idx="5">
                  <c:v>0.16200000000000001</c:v>
                </c:pt>
                <c:pt idx="6">
                  <c:v>0.79699999999999993</c:v>
                </c:pt>
                <c:pt idx="7">
                  <c:v>0.38600000000000001</c:v>
                </c:pt>
                <c:pt idx="8">
                  <c:v>7.9000000000000001E-2</c:v>
                </c:pt>
                <c:pt idx="9">
                  <c:v>0.112</c:v>
                </c:pt>
                <c:pt idx="10">
                  <c:v>0.11799999999999999</c:v>
                </c:pt>
                <c:pt idx="11">
                  <c:v>0.105</c:v>
                </c:pt>
                <c:pt idx="12">
                  <c:v>5.2999999999999999E-2</c:v>
                </c:pt>
                <c:pt idx="13">
                  <c:v>0.13700000000000001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0.12</c:v>
                </c:pt>
                <c:pt idx="17">
                  <c:v>8.0000000000000002E-3</c:v>
                </c:pt>
                <c:pt idx="18">
                  <c:v>3.7000000000000005E-2</c:v>
                </c:pt>
                <c:pt idx="19">
                  <c:v>0.17299999999999999</c:v>
                </c:pt>
                <c:pt idx="20">
                  <c:v>0.187</c:v>
                </c:pt>
                <c:pt idx="21">
                  <c:v>2.7999999999999997E-2</c:v>
                </c:pt>
                <c:pt idx="22">
                  <c:v>0.2</c:v>
                </c:pt>
                <c:pt idx="23">
                  <c:v>0.16</c:v>
                </c:pt>
                <c:pt idx="24">
                  <c:v>0.08</c:v>
                </c:pt>
                <c:pt idx="25">
                  <c:v>8.4999999999999992E-2</c:v>
                </c:pt>
                <c:pt idx="26">
                  <c:v>6.7000000000000004E-2</c:v>
                </c:pt>
                <c:pt idx="27">
                  <c:v>5.3999999999999999E-2</c:v>
                </c:pt>
                <c:pt idx="28">
                  <c:v>0.11299999999999999</c:v>
                </c:pt>
                <c:pt idx="29">
                  <c:v>0.20500000000000002</c:v>
                </c:pt>
                <c:pt idx="30">
                  <c:v>0.81600000000000006</c:v>
                </c:pt>
                <c:pt idx="31">
                  <c:v>0.22899999999999998</c:v>
                </c:pt>
                <c:pt idx="32">
                  <c:v>0.25700000000000001</c:v>
                </c:pt>
                <c:pt idx="33">
                  <c:v>0.40600000000000003</c:v>
                </c:pt>
                <c:pt idx="34">
                  <c:v>0.27900000000000003</c:v>
                </c:pt>
                <c:pt idx="35">
                  <c:v>0.318</c:v>
                </c:pt>
                <c:pt idx="36">
                  <c:v>0.27100000000000002</c:v>
                </c:pt>
                <c:pt idx="37">
                  <c:v>0.111</c:v>
                </c:pt>
                <c:pt idx="38">
                  <c:v>0.20700000000000002</c:v>
                </c:pt>
                <c:pt idx="39">
                  <c:v>0.94599999999999995</c:v>
                </c:pt>
                <c:pt idx="40">
                  <c:v>0.51700000000000002</c:v>
                </c:pt>
                <c:pt idx="41">
                  <c:v>0.11</c:v>
                </c:pt>
                <c:pt idx="42">
                  <c:v>0.17699999999999999</c:v>
                </c:pt>
                <c:pt idx="43">
                  <c:v>0.188</c:v>
                </c:pt>
                <c:pt idx="44">
                  <c:v>0.24299999999999999</c:v>
                </c:pt>
                <c:pt idx="45">
                  <c:v>9.4E-2</c:v>
                </c:pt>
                <c:pt idx="46">
                  <c:v>0.15799999999999997</c:v>
                </c:pt>
                <c:pt idx="47">
                  <c:v>0.11399999999999999</c:v>
                </c:pt>
                <c:pt idx="48">
                  <c:v>0.11700000000000001</c:v>
                </c:pt>
                <c:pt idx="49">
                  <c:v>0.23300000000000001</c:v>
                </c:pt>
                <c:pt idx="50">
                  <c:v>1.3000000000000001E-2</c:v>
                </c:pt>
                <c:pt idx="51">
                  <c:v>5.0999999999999997E-2</c:v>
                </c:pt>
                <c:pt idx="52">
                  <c:v>0.26800000000000002</c:v>
                </c:pt>
                <c:pt idx="53">
                  <c:v>0.27700000000000002</c:v>
                </c:pt>
                <c:pt idx="54">
                  <c:v>4.5999999999999999E-2</c:v>
                </c:pt>
                <c:pt idx="55">
                  <c:v>0.22499999999999998</c:v>
                </c:pt>
                <c:pt idx="56">
                  <c:v>0.222</c:v>
                </c:pt>
                <c:pt idx="57">
                  <c:v>0.14400000000000002</c:v>
                </c:pt>
                <c:pt idx="58">
                  <c:v>0.122</c:v>
                </c:pt>
                <c:pt idx="59">
                  <c:v>9.9000000000000005E-2</c:v>
                </c:pt>
                <c:pt idx="60">
                  <c:v>0.12</c:v>
                </c:pt>
                <c:pt idx="61">
                  <c:v>0.215</c:v>
                </c:pt>
                <c:pt idx="62">
                  <c:v>0.35499999999999998</c:v>
                </c:pt>
                <c:pt idx="63">
                  <c:v>0.93799999999999994</c:v>
                </c:pt>
                <c:pt idx="64">
                  <c:v>0.26700000000000002</c:v>
                </c:pt>
                <c:pt idx="65">
                  <c:v>0.30599999999999999</c:v>
                </c:pt>
                <c:pt idx="66">
                  <c:v>0.60199999999999998</c:v>
                </c:pt>
                <c:pt idx="67">
                  <c:v>0.28399999999999997</c:v>
                </c:pt>
                <c:pt idx="68">
                  <c:v>0.57400000000000007</c:v>
                </c:pt>
                <c:pt idx="69">
                  <c:v>0.26200000000000001</c:v>
                </c:pt>
                <c:pt idx="70">
                  <c:v>0.14700000000000002</c:v>
                </c:pt>
                <c:pt idx="71">
                  <c:v>0.28500000000000003</c:v>
                </c:pt>
                <c:pt idx="72">
                  <c:v>0.995</c:v>
                </c:pt>
                <c:pt idx="73">
                  <c:v>0.61599999999999999</c:v>
                </c:pt>
                <c:pt idx="74">
                  <c:v>0.158</c:v>
                </c:pt>
                <c:pt idx="75">
                  <c:v>0.32200000000000001</c:v>
                </c:pt>
                <c:pt idx="76">
                  <c:v>0.25800000000000001</c:v>
                </c:pt>
                <c:pt idx="77">
                  <c:v>0.35799999999999998</c:v>
                </c:pt>
                <c:pt idx="78">
                  <c:v>0.16299999999999998</c:v>
                </c:pt>
                <c:pt idx="79">
                  <c:v>0.16699999999999998</c:v>
                </c:pt>
                <c:pt idx="80">
                  <c:v>0.22199999999999998</c:v>
                </c:pt>
                <c:pt idx="81">
                  <c:v>0.16800000000000001</c:v>
                </c:pt>
                <c:pt idx="82">
                  <c:v>0.217</c:v>
                </c:pt>
                <c:pt idx="83">
                  <c:v>2.5000000000000001E-2</c:v>
                </c:pt>
                <c:pt idx="84">
                  <c:v>7.5999999999999998E-2</c:v>
                </c:pt>
                <c:pt idx="85">
                  <c:v>0.53499999999999992</c:v>
                </c:pt>
                <c:pt idx="86">
                  <c:v>0.36199999999999999</c:v>
                </c:pt>
                <c:pt idx="87">
                  <c:v>6.2E-2</c:v>
                </c:pt>
                <c:pt idx="88">
                  <c:v>0.25</c:v>
                </c:pt>
                <c:pt idx="89">
                  <c:v>0.317</c:v>
                </c:pt>
                <c:pt idx="90">
                  <c:v>0.17599999999999999</c:v>
                </c:pt>
                <c:pt idx="91">
                  <c:v>0.31900000000000001</c:v>
                </c:pt>
                <c:pt idx="92">
                  <c:v>0.23499999999999999</c:v>
                </c:pt>
                <c:pt idx="93">
                  <c:v>0.14699999999999999</c:v>
                </c:pt>
                <c:pt idx="94">
                  <c:v>0.26800000000000002</c:v>
                </c:pt>
                <c:pt idx="95">
                  <c:v>0.42599999999999999</c:v>
                </c:pt>
                <c:pt idx="96">
                  <c:v>1.077</c:v>
                </c:pt>
                <c:pt idx="97">
                  <c:v>0.26800000000000002</c:v>
                </c:pt>
                <c:pt idx="98">
                  <c:v>0.307</c:v>
                </c:pt>
                <c:pt idx="99">
                  <c:v>0.74199999999999999</c:v>
                </c:pt>
                <c:pt idx="100">
                  <c:v>0.32599999999999996</c:v>
                </c:pt>
                <c:pt idx="101">
                  <c:v>0.58699999999999997</c:v>
                </c:pt>
                <c:pt idx="102">
                  <c:v>0.34500000000000003</c:v>
                </c:pt>
                <c:pt idx="103">
                  <c:v>0.17699999999999999</c:v>
                </c:pt>
                <c:pt idx="104">
                  <c:v>0.38700000000000001</c:v>
                </c:pt>
                <c:pt idx="105">
                  <c:v>1.0629999999999999</c:v>
                </c:pt>
                <c:pt idx="106">
                  <c:v>0.70900000000000007</c:v>
                </c:pt>
                <c:pt idx="107">
                  <c:v>0.22199999999999998</c:v>
                </c:pt>
                <c:pt idx="108">
                  <c:v>0.39</c:v>
                </c:pt>
                <c:pt idx="109">
                  <c:v>0.31</c:v>
                </c:pt>
                <c:pt idx="110">
                  <c:v>0.57600000000000007</c:v>
                </c:pt>
                <c:pt idx="111">
                  <c:v>0.22599999999999998</c:v>
                </c:pt>
                <c:pt idx="112">
                  <c:v>0.216</c:v>
                </c:pt>
                <c:pt idx="113">
                  <c:v>0.59899999999999998</c:v>
                </c:pt>
                <c:pt idx="114">
                  <c:v>0.21400000000000002</c:v>
                </c:pt>
                <c:pt idx="115">
                  <c:v>0.29399999999999998</c:v>
                </c:pt>
                <c:pt idx="116">
                  <c:v>5.1999999999999998E-2</c:v>
                </c:pt>
                <c:pt idx="117">
                  <c:v>0.10500000000000001</c:v>
                </c:pt>
                <c:pt idx="118">
                  <c:v>0.67399999999999993</c:v>
                </c:pt>
                <c:pt idx="119">
                  <c:v>0.40800000000000003</c:v>
                </c:pt>
                <c:pt idx="120">
                  <c:v>0.107</c:v>
                </c:pt>
                <c:pt idx="121">
                  <c:v>0.314</c:v>
                </c:pt>
                <c:pt idx="122">
                  <c:v>0.33300000000000002</c:v>
                </c:pt>
                <c:pt idx="123">
                  <c:v>0.224</c:v>
                </c:pt>
                <c:pt idx="124">
                  <c:v>0.69100000000000006</c:v>
                </c:pt>
                <c:pt idx="125">
                  <c:v>0.82199999999999995</c:v>
                </c:pt>
                <c:pt idx="126">
                  <c:v>0.64599999999999991</c:v>
                </c:pt>
                <c:pt idx="127">
                  <c:v>0.39299999999999996</c:v>
                </c:pt>
                <c:pt idx="128">
                  <c:v>0.52200000000000002</c:v>
                </c:pt>
                <c:pt idx="129">
                  <c:v>1.165</c:v>
                </c:pt>
                <c:pt idx="130">
                  <c:v>0.309</c:v>
                </c:pt>
                <c:pt idx="131">
                  <c:v>0.34700000000000003</c:v>
                </c:pt>
                <c:pt idx="132">
                  <c:v>0.90400000000000003</c:v>
                </c:pt>
                <c:pt idx="133">
                  <c:v>0.51300000000000001</c:v>
                </c:pt>
                <c:pt idx="134">
                  <c:v>0.79699999999999993</c:v>
                </c:pt>
                <c:pt idx="135">
                  <c:v>0.34099999999999997</c:v>
                </c:pt>
                <c:pt idx="136">
                  <c:v>0.24</c:v>
                </c:pt>
                <c:pt idx="137">
                  <c:v>0.54800000000000004</c:v>
                </c:pt>
                <c:pt idx="138">
                  <c:v>1.131</c:v>
                </c:pt>
                <c:pt idx="139">
                  <c:v>0.85499999999999998</c:v>
                </c:pt>
                <c:pt idx="140">
                  <c:v>0.33599999999999997</c:v>
                </c:pt>
                <c:pt idx="141">
                  <c:v>0.42499999999999999</c:v>
                </c:pt>
                <c:pt idx="142">
                  <c:v>0.36399999999999999</c:v>
                </c:pt>
                <c:pt idx="143">
                  <c:v>0.89799999999999991</c:v>
                </c:pt>
                <c:pt idx="144">
                  <c:v>0.31</c:v>
                </c:pt>
                <c:pt idx="145">
                  <c:v>0.33499999999999996</c:v>
                </c:pt>
                <c:pt idx="146">
                  <c:v>0.61799999999999999</c:v>
                </c:pt>
                <c:pt idx="147">
                  <c:v>0.307</c:v>
                </c:pt>
                <c:pt idx="148">
                  <c:v>0.33800000000000002</c:v>
                </c:pt>
                <c:pt idx="149">
                  <c:v>9.8000000000000004E-2</c:v>
                </c:pt>
                <c:pt idx="150">
                  <c:v>0.161</c:v>
                </c:pt>
                <c:pt idx="151">
                  <c:v>0.78899999999999992</c:v>
                </c:pt>
                <c:pt idx="152">
                  <c:v>0.49299999999999999</c:v>
                </c:pt>
                <c:pt idx="153">
                  <c:v>0.16</c:v>
                </c:pt>
                <c:pt idx="154">
                  <c:v>0.49199999999999999</c:v>
                </c:pt>
                <c:pt idx="155">
                  <c:v>0.33699999999999997</c:v>
                </c:pt>
                <c:pt idx="156">
                  <c:v>0.28999999999999998</c:v>
                </c:pt>
                <c:pt idx="157">
                  <c:v>0.84599999999999997</c:v>
                </c:pt>
                <c:pt idx="158">
                  <c:v>0.83199999999999996</c:v>
                </c:pt>
                <c:pt idx="159">
                  <c:v>0.73699999999999999</c:v>
                </c:pt>
                <c:pt idx="160">
                  <c:v>0.49199999999999999</c:v>
                </c:pt>
                <c:pt idx="161">
                  <c:v>0.77500000000000002</c:v>
                </c:pt>
                <c:pt idx="162">
                  <c:v>1.2730000000000001</c:v>
                </c:pt>
                <c:pt idx="163">
                  <c:v>0.35099999999999998</c:v>
                </c:pt>
                <c:pt idx="164">
                  <c:v>0.40500000000000003</c:v>
                </c:pt>
                <c:pt idx="165">
                  <c:v>1.3120000000000001</c:v>
                </c:pt>
                <c:pt idx="166">
                  <c:v>0.75</c:v>
                </c:pt>
                <c:pt idx="167">
                  <c:v>0.94199999999999995</c:v>
                </c:pt>
                <c:pt idx="168">
                  <c:v>0.44499999999999995</c:v>
                </c:pt>
                <c:pt idx="169">
                  <c:v>0.311</c:v>
                </c:pt>
                <c:pt idx="170">
                  <c:v>0.67300000000000004</c:v>
                </c:pt>
                <c:pt idx="171">
                  <c:v>1.2450000000000001</c:v>
                </c:pt>
                <c:pt idx="172">
                  <c:v>0.95900000000000007</c:v>
                </c:pt>
                <c:pt idx="173">
                  <c:v>0.61599999999999999</c:v>
                </c:pt>
                <c:pt idx="174">
                  <c:v>0.47599999999999998</c:v>
                </c:pt>
                <c:pt idx="175">
                  <c:v>0.503</c:v>
                </c:pt>
                <c:pt idx="176">
                  <c:v>1.1219999999999999</c:v>
                </c:pt>
                <c:pt idx="177">
                  <c:v>0.51300000000000001</c:v>
                </c:pt>
                <c:pt idx="178">
                  <c:v>0.439</c:v>
                </c:pt>
                <c:pt idx="179">
                  <c:v>0.66</c:v>
                </c:pt>
                <c:pt idx="180">
                  <c:v>0.41299999999999998</c:v>
                </c:pt>
                <c:pt idx="181">
                  <c:v>0.48099999999999998</c:v>
                </c:pt>
                <c:pt idx="182">
                  <c:v>0.11799999999999999</c:v>
                </c:pt>
                <c:pt idx="183">
                  <c:v>0.251</c:v>
                </c:pt>
                <c:pt idx="184">
                  <c:v>0.86699999999999999</c:v>
                </c:pt>
                <c:pt idx="185">
                  <c:v>0.59799999999999998</c:v>
                </c:pt>
                <c:pt idx="186">
                  <c:v>0.23099999999999998</c:v>
                </c:pt>
                <c:pt idx="187">
                  <c:v>0.63500000000000001</c:v>
                </c:pt>
                <c:pt idx="188">
                  <c:v>0.39900000000000002</c:v>
                </c:pt>
                <c:pt idx="189">
                  <c:v>0.372</c:v>
                </c:pt>
                <c:pt idx="190">
                  <c:v>1.3780000000000001</c:v>
                </c:pt>
                <c:pt idx="191">
                  <c:v>0.85499999999999998</c:v>
                </c:pt>
                <c:pt idx="192">
                  <c:v>0.74099999999999999</c:v>
                </c:pt>
                <c:pt idx="193">
                  <c:v>0.53</c:v>
                </c:pt>
                <c:pt idx="194">
                  <c:v>1.0029999999999999</c:v>
                </c:pt>
                <c:pt idx="195">
                  <c:v>1.363</c:v>
                </c:pt>
                <c:pt idx="196">
                  <c:v>0.54800000000000004</c:v>
                </c:pt>
                <c:pt idx="197">
                  <c:v>0.59400000000000008</c:v>
                </c:pt>
                <c:pt idx="198">
                  <c:v>1.62</c:v>
                </c:pt>
                <c:pt idx="199">
                  <c:v>1.0170000000000001</c:v>
                </c:pt>
                <c:pt idx="200">
                  <c:v>1.014</c:v>
                </c:pt>
                <c:pt idx="201">
                  <c:v>0.52700000000000002</c:v>
                </c:pt>
                <c:pt idx="202">
                  <c:v>0.36399999999999999</c:v>
                </c:pt>
                <c:pt idx="203">
                  <c:v>0.81299999999999994</c:v>
                </c:pt>
                <c:pt idx="204">
                  <c:v>1.2989999999999999</c:v>
                </c:pt>
                <c:pt idx="205">
                  <c:v>1.099</c:v>
                </c:pt>
                <c:pt idx="206">
                  <c:v>0.83200000000000007</c:v>
                </c:pt>
                <c:pt idx="207">
                  <c:v>0.58000000000000007</c:v>
                </c:pt>
                <c:pt idx="208">
                  <c:v>0.63400000000000001</c:v>
                </c:pt>
                <c:pt idx="209">
                  <c:v>1.4049999999999998</c:v>
                </c:pt>
                <c:pt idx="210">
                  <c:v>0.67699999999999994</c:v>
                </c:pt>
                <c:pt idx="211">
                  <c:v>0.68700000000000006</c:v>
                </c:pt>
                <c:pt idx="212">
                  <c:v>0.66100000000000003</c:v>
                </c:pt>
                <c:pt idx="213">
                  <c:v>0.61699999999999999</c:v>
                </c:pt>
                <c:pt idx="214">
                  <c:v>0.63400000000000001</c:v>
                </c:pt>
                <c:pt idx="215">
                  <c:v>0.19600000000000001</c:v>
                </c:pt>
                <c:pt idx="216">
                  <c:v>0.39600000000000002</c:v>
                </c:pt>
                <c:pt idx="217">
                  <c:v>1.008</c:v>
                </c:pt>
                <c:pt idx="218">
                  <c:v>0.68900000000000006</c:v>
                </c:pt>
                <c:pt idx="219">
                  <c:v>0.35900000000000004</c:v>
                </c:pt>
                <c:pt idx="220">
                  <c:v>0.80699999999999994</c:v>
                </c:pt>
                <c:pt idx="221">
                  <c:v>0.61699999999999999</c:v>
                </c:pt>
                <c:pt idx="222">
                  <c:v>0.53200000000000003</c:v>
                </c:pt>
                <c:pt idx="223">
                  <c:v>1.514</c:v>
                </c:pt>
                <c:pt idx="224">
                  <c:v>0.875</c:v>
                </c:pt>
                <c:pt idx="225">
                  <c:v>0.92500000000000004</c:v>
                </c:pt>
                <c:pt idx="226">
                  <c:v>0.72799999999999998</c:v>
                </c:pt>
                <c:pt idx="227">
                  <c:v>1.4650000000000001</c:v>
                </c:pt>
                <c:pt idx="228">
                  <c:v>1.452</c:v>
                </c:pt>
                <c:pt idx="229">
                  <c:v>0.99399999999999999</c:v>
                </c:pt>
                <c:pt idx="230">
                  <c:v>0.84299999999999997</c:v>
                </c:pt>
                <c:pt idx="231">
                  <c:v>1.6720000000000002</c:v>
                </c:pt>
                <c:pt idx="232">
                  <c:v>1.286</c:v>
                </c:pt>
                <c:pt idx="233">
                  <c:v>1.363</c:v>
                </c:pt>
                <c:pt idx="234">
                  <c:v>0.52200000000000002</c:v>
                </c:pt>
                <c:pt idx="235">
                  <c:v>0.441</c:v>
                </c:pt>
                <c:pt idx="236">
                  <c:v>0.94599999999999995</c:v>
                </c:pt>
                <c:pt idx="237">
                  <c:v>1.347</c:v>
                </c:pt>
                <c:pt idx="238">
                  <c:v>1.196</c:v>
                </c:pt>
                <c:pt idx="239">
                  <c:v>0.98099999999999998</c:v>
                </c:pt>
                <c:pt idx="240">
                  <c:v>0.622</c:v>
                </c:pt>
                <c:pt idx="241">
                  <c:v>0.75</c:v>
                </c:pt>
                <c:pt idx="242">
                  <c:v>1.66</c:v>
                </c:pt>
                <c:pt idx="243">
                  <c:v>0.80499999999999994</c:v>
                </c:pt>
                <c:pt idx="244">
                  <c:v>1.0629999999999999</c:v>
                </c:pt>
                <c:pt idx="245">
                  <c:v>0.71899999999999997</c:v>
                </c:pt>
                <c:pt idx="246">
                  <c:v>0.96599999999999997</c:v>
                </c:pt>
                <c:pt idx="247">
                  <c:v>0.83699999999999997</c:v>
                </c:pt>
                <c:pt idx="248">
                  <c:v>0.33500000000000002</c:v>
                </c:pt>
                <c:pt idx="249">
                  <c:v>0.67699999999999994</c:v>
                </c:pt>
                <c:pt idx="250">
                  <c:v>1.202</c:v>
                </c:pt>
                <c:pt idx="251">
                  <c:v>0.79399999999999993</c:v>
                </c:pt>
                <c:pt idx="252">
                  <c:v>0.48599999999999999</c:v>
                </c:pt>
                <c:pt idx="253">
                  <c:v>1.085</c:v>
                </c:pt>
                <c:pt idx="254">
                  <c:v>0.878</c:v>
                </c:pt>
                <c:pt idx="255">
                  <c:v>0.79600000000000004</c:v>
                </c:pt>
                <c:pt idx="256">
                  <c:v>1.798</c:v>
                </c:pt>
                <c:pt idx="257">
                  <c:v>1.143</c:v>
                </c:pt>
                <c:pt idx="258">
                  <c:v>1.1729999999999998</c:v>
                </c:pt>
                <c:pt idx="259">
                  <c:v>0.88500000000000001</c:v>
                </c:pt>
                <c:pt idx="260">
                  <c:v>1.4749999999999999</c:v>
                </c:pt>
                <c:pt idx="261">
                  <c:v>1.571</c:v>
                </c:pt>
                <c:pt idx="262">
                  <c:v>1.24</c:v>
                </c:pt>
                <c:pt idx="263">
                  <c:v>1.069</c:v>
                </c:pt>
                <c:pt idx="264">
                  <c:v>1.98</c:v>
                </c:pt>
                <c:pt idx="265">
                  <c:v>1.4529999999999998</c:v>
                </c:pt>
                <c:pt idx="266">
                  <c:v>1.343</c:v>
                </c:pt>
                <c:pt idx="267">
                  <c:v>0.65800000000000003</c:v>
                </c:pt>
                <c:pt idx="268">
                  <c:v>0.63700000000000001</c:v>
                </c:pt>
                <c:pt idx="269">
                  <c:v>1.1240000000000001</c:v>
                </c:pt>
                <c:pt idx="270">
                  <c:v>1.429</c:v>
                </c:pt>
                <c:pt idx="271">
                  <c:v>1.252</c:v>
                </c:pt>
                <c:pt idx="272">
                  <c:v>1.1720000000000002</c:v>
                </c:pt>
                <c:pt idx="273">
                  <c:v>0.73899999999999999</c:v>
                </c:pt>
                <c:pt idx="274">
                  <c:v>0.94799999999999995</c:v>
                </c:pt>
                <c:pt idx="275">
                  <c:v>1.696</c:v>
                </c:pt>
                <c:pt idx="276">
                  <c:v>0.9930000000000001</c:v>
                </c:pt>
                <c:pt idx="277">
                  <c:v>1.2309999999999999</c:v>
                </c:pt>
                <c:pt idx="278">
                  <c:v>0.80999999999999994</c:v>
                </c:pt>
                <c:pt idx="279">
                  <c:v>1.1779999999999999</c:v>
                </c:pt>
                <c:pt idx="280">
                  <c:v>0.7589999999999999</c:v>
                </c:pt>
                <c:pt idx="281">
                  <c:v>0.40800000000000003</c:v>
                </c:pt>
                <c:pt idx="282">
                  <c:v>0.94399999999999995</c:v>
                </c:pt>
                <c:pt idx="283">
                  <c:v>1.238</c:v>
                </c:pt>
                <c:pt idx="284">
                  <c:v>0.872</c:v>
                </c:pt>
                <c:pt idx="285">
                  <c:v>0.60100000000000009</c:v>
                </c:pt>
                <c:pt idx="286">
                  <c:v>1.4400000000000002</c:v>
                </c:pt>
                <c:pt idx="287">
                  <c:v>1.0720000000000001</c:v>
                </c:pt>
                <c:pt idx="288">
                  <c:v>1.038</c:v>
                </c:pt>
                <c:pt idx="289">
                  <c:v>2.0579999999999998</c:v>
                </c:pt>
                <c:pt idx="290">
                  <c:v>1.333</c:v>
                </c:pt>
                <c:pt idx="291">
                  <c:v>1.4019999999999999</c:v>
                </c:pt>
                <c:pt idx="292">
                  <c:v>1.486</c:v>
                </c:pt>
                <c:pt idx="293">
                  <c:v>1.7200000000000002</c:v>
                </c:pt>
                <c:pt idx="294">
                  <c:v>1.5920000000000001</c:v>
                </c:pt>
                <c:pt idx="295">
                  <c:v>1.44</c:v>
                </c:pt>
                <c:pt idx="296">
                  <c:v>1.234</c:v>
                </c:pt>
                <c:pt idx="297">
                  <c:v>1.9829999999999999</c:v>
                </c:pt>
                <c:pt idx="298">
                  <c:v>1.651</c:v>
                </c:pt>
                <c:pt idx="299">
                  <c:v>1.351</c:v>
                </c:pt>
                <c:pt idx="300">
                  <c:v>0.65400000000000003</c:v>
                </c:pt>
                <c:pt idx="301">
                  <c:v>0.81500000000000006</c:v>
                </c:pt>
                <c:pt idx="302">
                  <c:v>1.2669999999999999</c:v>
                </c:pt>
                <c:pt idx="303">
                  <c:v>1.508</c:v>
                </c:pt>
                <c:pt idx="304">
                  <c:v>1.3839999999999999</c:v>
                </c:pt>
                <c:pt idx="305">
                  <c:v>1.22</c:v>
                </c:pt>
                <c:pt idx="306">
                  <c:v>0.76700000000000002</c:v>
                </c:pt>
                <c:pt idx="307">
                  <c:v>1.1499999999999999</c:v>
                </c:pt>
                <c:pt idx="308">
                  <c:v>1.8069999999999999</c:v>
                </c:pt>
                <c:pt idx="309">
                  <c:v>1.143</c:v>
                </c:pt>
                <c:pt idx="310">
                  <c:v>1.345</c:v>
                </c:pt>
                <c:pt idx="311">
                  <c:v>1.3380000000000001</c:v>
                </c:pt>
                <c:pt idx="312">
                  <c:v>1.33</c:v>
                </c:pt>
                <c:pt idx="313">
                  <c:v>0.86399999999999999</c:v>
                </c:pt>
                <c:pt idx="314">
                  <c:v>0.45500000000000002</c:v>
                </c:pt>
                <c:pt idx="315">
                  <c:v>1.2210000000000001</c:v>
                </c:pt>
                <c:pt idx="316">
                  <c:v>1.3260000000000001</c:v>
                </c:pt>
                <c:pt idx="317">
                  <c:v>0.97799999999999998</c:v>
                </c:pt>
                <c:pt idx="318">
                  <c:v>0.65499999999999992</c:v>
                </c:pt>
                <c:pt idx="319">
                  <c:v>2.069</c:v>
                </c:pt>
                <c:pt idx="320">
                  <c:v>1.0740000000000001</c:v>
                </c:pt>
                <c:pt idx="321">
                  <c:v>1.1679999999999999</c:v>
                </c:pt>
                <c:pt idx="322">
                  <c:v>2.149</c:v>
                </c:pt>
                <c:pt idx="323">
                  <c:v>1.4430000000000001</c:v>
                </c:pt>
                <c:pt idx="324">
                  <c:v>1.419</c:v>
                </c:pt>
                <c:pt idx="325">
                  <c:v>1.7830000000000001</c:v>
                </c:pt>
                <c:pt idx="326">
                  <c:v>1.839</c:v>
                </c:pt>
                <c:pt idx="327">
                  <c:v>1.5960000000000001</c:v>
                </c:pt>
                <c:pt idx="328">
                  <c:v>1.6419999999999999</c:v>
                </c:pt>
                <c:pt idx="329">
                  <c:v>1.3109999999999999</c:v>
                </c:pt>
                <c:pt idx="330">
                  <c:v>2.3959999999999999</c:v>
                </c:pt>
                <c:pt idx="331">
                  <c:v>1.8639999999999999</c:v>
                </c:pt>
                <c:pt idx="332">
                  <c:v>1.6179999999999999</c:v>
                </c:pt>
                <c:pt idx="333">
                  <c:v>0.76900000000000002</c:v>
                </c:pt>
                <c:pt idx="334">
                  <c:v>0.93099999999999994</c:v>
                </c:pt>
                <c:pt idx="335">
                  <c:v>1.4159999999999999</c:v>
                </c:pt>
                <c:pt idx="336">
                  <c:v>1.56</c:v>
                </c:pt>
                <c:pt idx="337">
                  <c:v>1.6079999999999999</c:v>
                </c:pt>
                <c:pt idx="338">
                  <c:v>1.323</c:v>
                </c:pt>
                <c:pt idx="339">
                  <c:v>1.0350000000000001</c:v>
                </c:pt>
                <c:pt idx="340">
                  <c:v>1.202</c:v>
                </c:pt>
                <c:pt idx="341">
                  <c:v>1.9580000000000002</c:v>
                </c:pt>
                <c:pt idx="342">
                  <c:v>1.2749999999999999</c:v>
                </c:pt>
                <c:pt idx="343">
                  <c:v>1.397</c:v>
                </c:pt>
                <c:pt idx="344">
                  <c:v>1.4350000000000001</c:v>
                </c:pt>
                <c:pt idx="345">
                  <c:v>1.365</c:v>
                </c:pt>
                <c:pt idx="346">
                  <c:v>1.012</c:v>
                </c:pt>
                <c:pt idx="347">
                  <c:v>0.48800000000000004</c:v>
                </c:pt>
                <c:pt idx="348">
                  <c:v>1.3580000000000001</c:v>
                </c:pt>
                <c:pt idx="349">
                  <c:v>1.4380000000000002</c:v>
                </c:pt>
                <c:pt idx="350">
                  <c:v>1.0860000000000001</c:v>
                </c:pt>
                <c:pt idx="351">
                  <c:v>0.78100000000000003</c:v>
                </c:pt>
                <c:pt idx="352">
                  <c:v>2.2080000000000002</c:v>
                </c:pt>
                <c:pt idx="353">
                  <c:v>1.115</c:v>
                </c:pt>
                <c:pt idx="354">
                  <c:v>1.343</c:v>
                </c:pt>
                <c:pt idx="355">
                  <c:v>2.2880000000000003</c:v>
                </c:pt>
                <c:pt idx="356">
                  <c:v>1.55</c:v>
                </c:pt>
                <c:pt idx="357">
                  <c:v>1.591</c:v>
                </c:pt>
                <c:pt idx="358">
                  <c:v>1.3089999999999999</c:v>
                </c:pt>
                <c:pt idx="359">
                  <c:v>1.911</c:v>
                </c:pt>
                <c:pt idx="360">
                  <c:v>1.63</c:v>
                </c:pt>
                <c:pt idx="361">
                  <c:v>1.78</c:v>
                </c:pt>
                <c:pt idx="362">
                  <c:v>1.3340000000000001</c:v>
                </c:pt>
                <c:pt idx="363">
                  <c:v>2.5270000000000001</c:v>
                </c:pt>
                <c:pt idx="364">
                  <c:v>2.0010000000000003</c:v>
                </c:pt>
                <c:pt idx="365">
                  <c:v>1.466</c:v>
                </c:pt>
                <c:pt idx="366">
                  <c:v>1.9530000000000001</c:v>
                </c:pt>
                <c:pt idx="367">
                  <c:v>0.8899999999999999</c:v>
                </c:pt>
                <c:pt idx="368">
                  <c:v>1.109</c:v>
                </c:pt>
                <c:pt idx="369">
                  <c:v>1.647</c:v>
                </c:pt>
                <c:pt idx="370">
                  <c:v>1.6240000000000001</c:v>
                </c:pt>
                <c:pt idx="371">
                  <c:v>1.8109999999999999</c:v>
                </c:pt>
                <c:pt idx="372">
                  <c:v>1.385</c:v>
                </c:pt>
                <c:pt idx="373">
                  <c:v>1.2690000000000001</c:v>
                </c:pt>
                <c:pt idx="374">
                  <c:v>1.244</c:v>
                </c:pt>
                <c:pt idx="375">
                  <c:v>2.0390000000000001</c:v>
                </c:pt>
                <c:pt idx="376">
                  <c:v>1.32</c:v>
                </c:pt>
                <c:pt idx="377">
                  <c:v>1.518</c:v>
                </c:pt>
                <c:pt idx="378">
                  <c:v>1.45</c:v>
                </c:pt>
                <c:pt idx="379">
                  <c:v>1.448</c:v>
                </c:pt>
                <c:pt idx="380">
                  <c:v>0.97900000000000009</c:v>
                </c:pt>
                <c:pt idx="381">
                  <c:v>0.50900000000000001</c:v>
                </c:pt>
                <c:pt idx="382">
                  <c:v>1.196</c:v>
                </c:pt>
                <c:pt idx="383">
                  <c:v>1.4430000000000001</c:v>
                </c:pt>
                <c:pt idx="384">
                  <c:v>1.1640000000000001</c:v>
                </c:pt>
                <c:pt idx="385">
                  <c:v>0.92299999999999993</c:v>
                </c:pt>
                <c:pt idx="386">
                  <c:v>2.2279999999999998</c:v>
                </c:pt>
                <c:pt idx="387">
                  <c:v>1.2410000000000001</c:v>
                </c:pt>
                <c:pt idx="388">
                  <c:v>1.456</c:v>
                </c:pt>
                <c:pt idx="389">
                  <c:v>2.23</c:v>
                </c:pt>
                <c:pt idx="390">
                  <c:v>1.6579999999999999</c:v>
                </c:pt>
                <c:pt idx="391">
                  <c:v>1.635</c:v>
                </c:pt>
                <c:pt idx="392">
                  <c:v>1.327</c:v>
                </c:pt>
                <c:pt idx="393">
                  <c:v>1.9220000000000002</c:v>
                </c:pt>
                <c:pt idx="394">
                  <c:v>1.641</c:v>
                </c:pt>
                <c:pt idx="395">
                  <c:v>1.92</c:v>
                </c:pt>
                <c:pt idx="396">
                  <c:v>1.3780000000000001</c:v>
                </c:pt>
                <c:pt idx="397">
                  <c:v>2.02</c:v>
                </c:pt>
                <c:pt idx="398">
                  <c:v>2.1240000000000001</c:v>
                </c:pt>
                <c:pt idx="399">
                  <c:v>1.524</c:v>
                </c:pt>
                <c:pt idx="400">
                  <c:v>1.9660000000000002</c:v>
                </c:pt>
                <c:pt idx="401">
                  <c:v>0.78200000000000003</c:v>
                </c:pt>
                <c:pt idx="402">
                  <c:v>1.2589999999999999</c:v>
                </c:pt>
                <c:pt idx="403">
                  <c:v>1.736</c:v>
                </c:pt>
                <c:pt idx="404">
                  <c:v>1.631</c:v>
                </c:pt>
                <c:pt idx="405">
                  <c:v>1.9849999999999999</c:v>
                </c:pt>
                <c:pt idx="406">
                  <c:v>1.5189999999999999</c:v>
                </c:pt>
                <c:pt idx="407">
                  <c:v>1.5939999999999999</c:v>
                </c:pt>
                <c:pt idx="408">
                  <c:v>1.2809999999999999</c:v>
                </c:pt>
                <c:pt idx="409">
                  <c:v>2.077</c:v>
                </c:pt>
                <c:pt idx="410">
                  <c:v>1.413</c:v>
                </c:pt>
                <c:pt idx="411">
                  <c:v>1.5760000000000001</c:v>
                </c:pt>
                <c:pt idx="412">
                  <c:v>1.552</c:v>
                </c:pt>
                <c:pt idx="413">
                  <c:v>1.5379999999999998</c:v>
                </c:pt>
                <c:pt idx="414">
                  <c:v>1.018</c:v>
                </c:pt>
                <c:pt idx="415">
                  <c:v>0.69699999999999995</c:v>
                </c:pt>
                <c:pt idx="416">
                  <c:v>1.1100000000000001</c:v>
                </c:pt>
                <c:pt idx="417">
                  <c:v>1.3180000000000001</c:v>
                </c:pt>
                <c:pt idx="418">
                  <c:v>1.232</c:v>
                </c:pt>
                <c:pt idx="419">
                  <c:v>1.1120000000000001</c:v>
                </c:pt>
                <c:pt idx="420">
                  <c:v>2.0369999999999999</c:v>
                </c:pt>
                <c:pt idx="421">
                  <c:v>1.3089999999999999</c:v>
                </c:pt>
                <c:pt idx="422">
                  <c:v>1.3620000000000001</c:v>
                </c:pt>
                <c:pt idx="423">
                  <c:v>2.2109999999999999</c:v>
                </c:pt>
                <c:pt idx="424">
                  <c:v>1.5419999999999998</c:v>
                </c:pt>
                <c:pt idx="425">
                  <c:v>1.6360000000000001</c:v>
                </c:pt>
                <c:pt idx="426">
                  <c:v>1.4119999999999999</c:v>
                </c:pt>
                <c:pt idx="427">
                  <c:v>2.0030000000000001</c:v>
                </c:pt>
                <c:pt idx="428">
                  <c:v>1.7530000000000001</c:v>
                </c:pt>
                <c:pt idx="429">
                  <c:v>2.016</c:v>
                </c:pt>
                <c:pt idx="430">
                  <c:v>1.512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A4-4536-BD7F-1C5BF7FDD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841023"/>
        <c:axId val="400855999"/>
      </c:scatterChart>
      <c:valAx>
        <c:axId val="400841023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55999"/>
        <c:crosses val="autoZero"/>
        <c:crossBetween val="midCat"/>
      </c:valAx>
      <c:valAx>
        <c:axId val="400855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41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Technlogy</a:t>
            </a:r>
            <a:r>
              <a:rPr lang="en-IN" baseline="0"/>
              <a:t> usage year wise</a:t>
            </a:r>
          </a:p>
          <a:p>
            <a:pPr>
              <a:defRPr/>
            </a:pP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BUSINESS'!$C$1740:$C$1882</c:f>
            </c:strRef>
          </c:cat>
          <c:val>
            <c:numRef>
              <c:f>'GDP WITH BUSINESS'!$M$1740:$M$1882</c:f>
            </c:numRef>
          </c:val>
          <c:smooth val="0"/>
          <c:extLst>
            <c:ext xmlns:c16="http://schemas.microsoft.com/office/drawing/2014/chart" uri="{C3380CC4-5D6E-409C-BE32-E72D297353CC}">
              <c16:uniqueId val="{00000000-F0C0-4DBD-B125-469B50ADD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852255"/>
        <c:axId val="400844351"/>
      </c:lineChart>
      <c:catAx>
        <c:axId val="40085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44351"/>
        <c:crosses val="autoZero"/>
        <c:auto val="1"/>
        <c:lblAlgn val="ctr"/>
        <c:lblOffset val="100"/>
        <c:noMultiLvlLbl val="0"/>
      </c:catAx>
      <c:valAx>
        <c:axId val="4008443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52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Business Tax Rate Vs GDP/Capita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BUSINESS'!$L$1</c:f>
              <c:strCache>
                <c:ptCount val="1"/>
                <c:pt idx="0">
                  <c:v>Business Tax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BUSINESS'!$L$2:$L$1048197</c:f>
              <c:numCache>
                <c:formatCode>General</c:formatCode>
                <c:ptCount val="1046315"/>
                <c:pt idx="0">
                  <c:v>0.41</c:v>
                </c:pt>
                <c:pt idx="1">
                  <c:v>0.41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0.41</c:v>
                </c:pt>
                <c:pt idx="8">
                  <c:v>0.41</c:v>
                </c:pt>
                <c:pt idx="9">
                  <c:v>0.41</c:v>
                </c:pt>
                <c:pt idx="10">
                  <c:v>0.41</c:v>
                </c:pt>
                <c:pt idx="11">
                  <c:v>0.41</c:v>
                </c:pt>
                <c:pt idx="12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0.41</c:v>
                </c:pt>
                <c:pt idx="24">
                  <c:v>0.41</c:v>
                </c:pt>
                <c:pt idx="25">
                  <c:v>0.41</c:v>
                </c:pt>
                <c:pt idx="26">
                  <c:v>0.41</c:v>
                </c:pt>
                <c:pt idx="27">
                  <c:v>0.41</c:v>
                </c:pt>
                <c:pt idx="28">
                  <c:v>0.41</c:v>
                </c:pt>
                <c:pt idx="29">
                  <c:v>0.41</c:v>
                </c:pt>
                <c:pt idx="30">
                  <c:v>0.41</c:v>
                </c:pt>
                <c:pt idx="31">
                  <c:v>0.41</c:v>
                </c:pt>
                <c:pt idx="32">
                  <c:v>0.41</c:v>
                </c:pt>
                <c:pt idx="33">
                  <c:v>0.41</c:v>
                </c:pt>
                <c:pt idx="34">
                  <c:v>0.41</c:v>
                </c:pt>
                <c:pt idx="35">
                  <c:v>0.41</c:v>
                </c:pt>
                <c:pt idx="36">
                  <c:v>0.41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0.41</c:v>
                </c:pt>
                <c:pt idx="45">
                  <c:v>0.41</c:v>
                </c:pt>
                <c:pt idx="46">
                  <c:v>0.41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0.41</c:v>
                </c:pt>
                <c:pt idx="56">
                  <c:v>0.41</c:v>
                </c:pt>
                <c:pt idx="57">
                  <c:v>0.41</c:v>
                </c:pt>
                <c:pt idx="58">
                  <c:v>0.41</c:v>
                </c:pt>
                <c:pt idx="59">
                  <c:v>0.41</c:v>
                </c:pt>
                <c:pt idx="60">
                  <c:v>0.41</c:v>
                </c:pt>
                <c:pt idx="61">
                  <c:v>0.41</c:v>
                </c:pt>
                <c:pt idx="62">
                  <c:v>0.41</c:v>
                </c:pt>
                <c:pt idx="63">
                  <c:v>0.41</c:v>
                </c:pt>
                <c:pt idx="64">
                  <c:v>0.41</c:v>
                </c:pt>
                <c:pt idx="65">
                  <c:v>0.41</c:v>
                </c:pt>
                <c:pt idx="66">
                  <c:v>0.41</c:v>
                </c:pt>
                <c:pt idx="67">
                  <c:v>0.41</c:v>
                </c:pt>
                <c:pt idx="68">
                  <c:v>0.41</c:v>
                </c:pt>
                <c:pt idx="69">
                  <c:v>0.41</c:v>
                </c:pt>
                <c:pt idx="70">
                  <c:v>0.41</c:v>
                </c:pt>
                <c:pt idx="71">
                  <c:v>0.41</c:v>
                </c:pt>
                <c:pt idx="72">
                  <c:v>0.41</c:v>
                </c:pt>
                <c:pt idx="73">
                  <c:v>0.41</c:v>
                </c:pt>
                <c:pt idx="74">
                  <c:v>0.41</c:v>
                </c:pt>
                <c:pt idx="75">
                  <c:v>0.41</c:v>
                </c:pt>
                <c:pt idx="76">
                  <c:v>0.41</c:v>
                </c:pt>
                <c:pt idx="77">
                  <c:v>0.41</c:v>
                </c:pt>
                <c:pt idx="78">
                  <c:v>0.41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0.41</c:v>
                </c:pt>
                <c:pt idx="107">
                  <c:v>0.41</c:v>
                </c:pt>
                <c:pt idx="108">
                  <c:v>0.41</c:v>
                </c:pt>
                <c:pt idx="109">
                  <c:v>0.41</c:v>
                </c:pt>
                <c:pt idx="110">
                  <c:v>0.41</c:v>
                </c:pt>
                <c:pt idx="111">
                  <c:v>0.41</c:v>
                </c:pt>
                <c:pt idx="112">
                  <c:v>0.41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0.41</c:v>
                </c:pt>
                <c:pt idx="128">
                  <c:v>0.41</c:v>
                </c:pt>
                <c:pt idx="129">
                  <c:v>0.41</c:v>
                </c:pt>
                <c:pt idx="130">
                  <c:v>0.41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</c:v>
                </c:pt>
                <c:pt idx="136">
                  <c:v>0.41</c:v>
                </c:pt>
                <c:pt idx="137">
                  <c:v>0.41</c:v>
                </c:pt>
                <c:pt idx="138">
                  <c:v>0.41</c:v>
                </c:pt>
                <c:pt idx="139">
                  <c:v>0.41</c:v>
                </c:pt>
                <c:pt idx="140">
                  <c:v>0.41</c:v>
                </c:pt>
                <c:pt idx="141">
                  <c:v>0.41</c:v>
                </c:pt>
                <c:pt idx="142">
                  <c:v>0.41</c:v>
                </c:pt>
                <c:pt idx="143">
                  <c:v>0.41</c:v>
                </c:pt>
                <c:pt idx="144">
                  <c:v>0.41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0.41</c:v>
                </c:pt>
                <c:pt idx="150">
                  <c:v>0.41</c:v>
                </c:pt>
                <c:pt idx="151">
                  <c:v>0.41</c:v>
                </c:pt>
                <c:pt idx="152">
                  <c:v>0.41</c:v>
                </c:pt>
                <c:pt idx="153">
                  <c:v>0.41</c:v>
                </c:pt>
                <c:pt idx="154">
                  <c:v>0.41</c:v>
                </c:pt>
                <c:pt idx="155">
                  <c:v>0.41</c:v>
                </c:pt>
                <c:pt idx="156">
                  <c:v>0.41</c:v>
                </c:pt>
                <c:pt idx="157">
                  <c:v>0.41</c:v>
                </c:pt>
                <c:pt idx="158">
                  <c:v>0.41</c:v>
                </c:pt>
                <c:pt idx="159">
                  <c:v>0.41</c:v>
                </c:pt>
                <c:pt idx="160">
                  <c:v>0.41</c:v>
                </c:pt>
                <c:pt idx="161">
                  <c:v>0.41</c:v>
                </c:pt>
                <c:pt idx="162">
                  <c:v>0.41</c:v>
                </c:pt>
                <c:pt idx="163">
                  <c:v>0.41</c:v>
                </c:pt>
                <c:pt idx="164">
                  <c:v>0.41</c:v>
                </c:pt>
                <c:pt idx="165">
                  <c:v>0.51500000000000001</c:v>
                </c:pt>
                <c:pt idx="166">
                  <c:v>1.075</c:v>
                </c:pt>
                <c:pt idx="167">
                  <c:v>0.41</c:v>
                </c:pt>
                <c:pt idx="168">
                  <c:v>0.34699999999999998</c:v>
                </c:pt>
                <c:pt idx="169">
                  <c:v>0.8</c:v>
                </c:pt>
                <c:pt idx="170">
                  <c:v>0.69</c:v>
                </c:pt>
                <c:pt idx="171">
                  <c:v>0.47499999999999998</c:v>
                </c:pt>
                <c:pt idx="172">
                  <c:v>0.253</c:v>
                </c:pt>
                <c:pt idx="173">
                  <c:v>0.83699999999999997</c:v>
                </c:pt>
                <c:pt idx="174">
                  <c:v>0.55200000000000005</c:v>
                </c:pt>
                <c:pt idx="175">
                  <c:v>0.35499999999999998</c:v>
                </c:pt>
                <c:pt idx="176">
                  <c:v>0.37</c:v>
                </c:pt>
                <c:pt idx="177">
                  <c:v>0.35299999999999998</c:v>
                </c:pt>
                <c:pt idx="178">
                  <c:v>0.34699999999999998</c:v>
                </c:pt>
                <c:pt idx="179">
                  <c:v>0.45300000000000001</c:v>
                </c:pt>
                <c:pt idx="180">
                  <c:v>0.38700000000000001</c:v>
                </c:pt>
                <c:pt idx="181">
                  <c:v>0.39</c:v>
                </c:pt>
                <c:pt idx="182">
                  <c:v>0.40400000000000003</c:v>
                </c:pt>
                <c:pt idx="183">
                  <c:v>0.44</c:v>
                </c:pt>
                <c:pt idx="184">
                  <c:v>0.499</c:v>
                </c:pt>
                <c:pt idx="185">
                  <c:v>0.55700000000000005</c:v>
                </c:pt>
                <c:pt idx="186">
                  <c:v>0.63500000000000001</c:v>
                </c:pt>
                <c:pt idx="187">
                  <c:v>0.439</c:v>
                </c:pt>
                <c:pt idx="188">
                  <c:v>0.54500000000000004</c:v>
                </c:pt>
                <c:pt idx="189">
                  <c:v>0.38400000000000001</c:v>
                </c:pt>
                <c:pt idx="190">
                  <c:v>0.52300000000000002</c:v>
                </c:pt>
                <c:pt idx="191">
                  <c:v>0.35699999999999998</c:v>
                </c:pt>
                <c:pt idx="192">
                  <c:v>0.45</c:v>
                </c:pt>
                <c:pt idx="193">
                  <c:v>0.27900000000000003</c:v>
                </c:pt>
                <c:pt idx="194">
                  <c:v>0.37</c:v>
                </c:pt>
                <c:pt idx="195">
                  <c:v>0.45800000000000002</c:v>
                </c:pt>
                <c:pt idx="196">
                  <c:v>0.71299999999999997</c:v>
                </c:pt>
                <c:pt idx="197">
                  <c:v>0.502</c:v>
                </c:pt>
                <c:pt idx="198">
                  <c:v>0.47599999999999998</c:v>
                </c:pt>
                <c:pt idx="199">
                  <c:v>1.0760000000000001</c:v>
                </c:pt>
                <c:pt idx="200">
                  <c:v>0.41</c:v>
                </c:pt>
                <c:pt idx="201">
                  <c:v>0.34799999999999998</c:v>
                </c:pt>
                <c:pt idx="202">
                  <c:v>0.8</c:v>
                </c:pt>
                <c:pt idx="203">
                  <c:v>0.69</c:v>
                </c:pt>
                <c:pt idx="204">
                  <c:v>0.45</c:v>
                </c:pt>
                <c:pt idx="205">
                  <c:v>0.251</c:v>
                </c:pt>
                <c:pt idx="206">
                  <c:v>0.84</c:v>
                </c:pt>
                <c:pt idx="207">
                  <c:v>0.55200000000000005</c:v>
                </c:pt>
                <c:pt idx="208">
                  <c:v>0.35799999999999998</c:v>
                </c:pt>
                <c:pt idx="209">
                  <c:v>0.37</c:v>
                </c:pt>
                <c:pt idx="210">
                  <c:v>0.35299999999999998</c:v>
                </c:pt>
                <c:pt idx="211">
                  <c:v>0.34699999999999998</c:v>
                </c:pt>
                <c:pt idx="212">
                  <c:v>0.45300000000000001</c:v>
                </c:pt>
                <c:pt idx="213">
                  <c:v>0.38700000000000001</c:v>
                </c:pt>
                <c:pt idx="214">
                  <c:v>0.39</c:v>
                </c:pt>
                <c:pt idx="215">
                  <c:v>0.40400000000000003</c:v>
                </c:pt>
                <c:pt idx="216">
                  <c:v>0.44</c:v>
                </c:pt>
                <c:pt idx="217">
                  <c:v>0.499</c:v>
                </c:pt>
                <c:pt idx="218">
                  <c:v>0.53100000000000003</c:v>
                </c:pt>
                <c:pt idx="219">
                  <c:v>0.63500000000000001</c:v>
                </c:pt>
                <c:pt idx="220">
                  <c:v>0.441</c:v>
                </c:pt>
                <c:pt idx="221">
                  <c:v>0.44800000000000001</c:v>
                </c:pt>
                <c:pt idx="222">
                  <c:v>0.38300000000000001</c:v>
                </c:pt>
                <c:pt idx="223">
                  <c:v>0.52300000000000002</c:v>
                </c:pt>
                <c:pt idx="224">
                  <c:v>0.34</c:v>
                </c:pt>
                <c:pt idx="225">
                  <c:v>0.45</c:v>
                </c:pt>
                <c:pt idx="226">
                  <c:v>0.27900000000000003</c:v>
                </c:pt>
                <c:pt idx="227">
                  <c:v>0.372</c:v>
                </c:pt>
                <c:pt idx="228">
                  <c:v>0.47399999999999998</c:v>
                </c:pt>
                <c:pt idx="229">
                  <c:v>0.71299999999999997</c:v>
                </c:pt>
                <c:pt idx="230">
                  <c:v>0.498</c:v>
                </c:pt>
                <c:pt idx="231">
                  <c:v>0.46200000000000002</c:v>
                </c:pt>
                <c:pt idx="232">
                  <c:v>1.0760000000000001</c:v>
                </c:pt>
                <c:pt idx="233">
                  <c:v>0.44900000000000001</c:v>
                </c:pt>
                <c:pt idx="234">
                  <c:v>0.34799999999999998</c:v>
                </c:pt>
                <c:pt idx="235">
                  <c:v>0.8</c:v>
                </c:pt>
                <c:pt idx="236">
                  <c:v>0.69</c:v>
                </c:pt>
                <c:pt idx="237">
                  <c:v>0.443</c:v>
                </c:pt>
                <c:pt idx="238">
                  <c:v>0.251</c:v>
                </c:pt>
                <c:pt idx="239">
                  <c:v>0.84199999999999997</c:v>
                </c:pt>
                <c:pt idx="240">
                  <c:v>0.55200000000000005</c:v>
                </c:pt>
                <c:pt idx="241">
                  <c:v>0.39500000000000002</c:v>
                </c:pt>
                <c:pt idx="242">
                  <c:v>0.37</c:v>
                </c:pt>
                <c:pt idx="243">
                  <c:v>0.35299999999999998</c:v>
                </c:pt>
                <c:pt idx="244">
                  <c:v>0.34699999999999998</c:v>
                </c:pt>
                <c:pt idx="245">
                  <c:v>0.45300000000000001</c:v>
                </c:pt>
                <c:pt idx="246">
                  <c:v>0.36499999999999999</c:v>
                </c:pt>
                <c:pt idx="247">
                  <c:v>0.39</c:v>
                </c:pt>
                <c:pt idx="248">
                  <c:v>0.40400000000000003</c:v>
                </c:pt>
                <c:pt idx="249">
                  <c:v>0.44</c:v>
                </c:pt>
                <c:pt idx="250">
                  <c:v>0.499</c:v>
                </c:pt>
                <c:pt idx="251">
                  <c:v>0.52300000000000002</c:v>
                </c:pt>
                <c:pt idx="252">
                  <c:v>0.63500000000000001</c:v>
                </c:pt>
                <c:pt idx="253">
                  <c:v>0.44700000000000001</c:v>
                </c:pt>
                <c:pt idx="254">
                  <c:v>0.35099999999999998</c:v>
                </c:pt>
                <c:pt idx="255">
                  <c:v>0.38300000000000001</c:v>
                </c:pt>
                <c:pt idx="256">
                  <c:v>0.52300000000000002</c:v>
                </c:pt>
                <c:pt idx="257">
                  <c:v>0.34</c:v>
                </c:pt>
                <c:pt idx="258">
                  <c:v>0.45</c:v>
                </c:pt>
                <c:pt idx="259">
                  <c:v>0.27900000000000003</c:v>
                </c:pt>
                <c:pt idx="260">
                  <c:v>0.33100000000000002</c:v>
                </c:pt>
                <c:pt idx="261">
                  <c:v>0.46100000000000002</c:v>
                </c:pt>
                <c:pt idx="262">
                  <c:v>0.71299999999999997</c:v>
                </c:pt>
                <c:pt idx="263">
                  <c:v>0.53600000000000003</c:v>
                </c:pt>
                <c:pt idx="264">
                  <c:v>0.46200000000000002</c:v>
                </c:pt>
                <c:pt idx="265">
                  <c:v>1.0760000000000001</c:v>
                </c:pt>
                <c:pt idx="266">
                  <c:v>0.44900000000000001</c:v>
                </c:pt>
                <c:pt idx="267">
                  <c:v>0.33200000000000002</c:v>
                </c:pt>
                <c:pt idx="268">
                  <c:v>0.8</c:v>
                </c:pt>
                <c:pt idx="269">
                  <c:v>0.68400000000000005</c:v>
                </c:pt>
                <c:pt idx="270">
                  <c:v>0.441</c:v>
                </c:pt>
                <c:pt idx="271">
                  <c:v>0.251</c:v>
                </c:pt>
                <c:pt idx="272">
                  <c:v>0.80100000000000005</c:v>
                </c:pt>
                <c:pt idx="273">
                  <c:v>0.55200000000000005</c:v>
                </c:pt>
                <c:pt idx="274">
                  <c:v>0.35199999999999998</c:v>
                </c:pt>
                <c:pt idx="275">
                  <c:v>0.37</c:v>
                </c:pt>
                <c:pt idx="276">
                  <c:v>0.34899999999999998</c:v>
                </c:pt>
                <c:pt idx="277">
                  <c:v>0.34699999999999998</c:v>
                </c:pt>
                <c:pt idx="278">
                  <c:v>0.45300000000000001</c:v>
                </c:pt>
                <c:pt idx="279">
                  <c:v>0.40899999999999997</c:v>
                </c:pt>
                <c:pt idx="280">
                  <c:v>0.39</c:v>
                </c:pt>
                <c:pt idx="281">
                  <c:v>0.40400000000000003</c:v>
                </c:pt>
                <c:pt idx="282">
                  <c:v>0.441</c:v>
                </c:pt>
                <c:pt idx="283">
                  <c:v>0.499</c:v>
                </c:pt>
                <c:pt idx="284">
                  <c:v>0.51500000000000001</c:v>
                </c:pt>
                <c:pt idx="285">
                  <c:v>0.63200000000000001</c:v>
                </c:pt>
                <c:pt idx="286">
                  <c:v>0.438</c:v>
                </c:pt>
                <c:pt idx="287">
                  <c:v>0.35</c:v>
                </c:pt>
                <c:pt idx="288">
                  <c:v>0.38100000000000001</c:v>
                </c:pt>
                <c:pt idx="289">
                  <c:v>0.52500000000000002</c:v>
                </c:pt>
                <c:pt idx="290">
                  <c:v>0.34</c:v>
                </c:pt>
                <c:pt idx="291">
                  <c:v>0.42599999999999999</c:v>
                </c:pt>
                <c:pt idx="292">
                  <c:v>0.27900000000000003</c:v>
                </c:pt>
                <c:pt idx="293">
                  <c:v>0.33100000000000002</c:v>
                </c:pt>
                <c:pt idx="294">
                  <c:v>0.46400000000000002</c:v>
                </c:pt>
                <c:pt idx="295">
                  <c:v>0.43</c:v>
                </c:pt>
                <c:pt idx="296">
                  <c:v>0.55600000000000005</c:v>
                </c:pt>
                <c:pt idx="297">
                  <c:v>0.41</c:v>
                </c:pt>
                <c:pt idx="298">
                  <c:v>1.0760000000000001</c:v>
                </c:pt>
                <c:pt idx="299">
                  <c:v>0.44900000000000001</c:v>
                </c:pt>
                <c:pt idx="300">
                  <c:v>0.33200000000000002</c:v>
                </c:pt>
                <c:pt idx="301">
                  <c:v>0.8</c:v>
                </c:pt>
                <c:pt idx="302">
                  <c:v>0.65600000000000003</c:v>
                </c:pt>
                <c:pt idx="303">
                  <c:v>0.42299999999999999</c:v>
                </c:pt>
                <c:pt idx="304">
                  <c:v>0.248</c:v>
                </c:pt>
                <c:pt idx="305">
                  <c:v>0.80300000000000005</c:v>
                </c:pt>
                <c:pt idx="306">
                  <c:v>0.55200000000000005</c:v>
                </c:pt>
                <c:pt idx="307">
                  <c:v>0.38400000000000001</c:v>
                </c:pt>
                <c:pt idx="308">
                  <c:v>0.37</c:v>
                </c:pt>
                <c:pt idx="309">
                  <c:v>0.34899999999999998</c:v>
                </c:pt>
                <c:pt idx="310">
                  <c:v>0.34799999999999998</c:v>
                </c:pt>
                <c:pt idx="311">
                  <c:v>0.45300000000000001</c:v>
                </c:pt>
                <c:pt idx="312">
                  <c:v>0.40899999999999997</c:v>
                </c:pt>
                <c:pt idx="313">
                  <c:v>0.38800000000000001</c:v>
                </c:pt>
                <c:pt idx="314">
                  <c:v>0.40400000000000003</c:v>
                </c:pt>
                <c:pt idx="315">
                  <c:v>0.441</c:v>
                </c:pt>
                <c:pt idx="316">
                  <c:v>0.499</c:v>
                </c:pt>
                <c:pt idx="317">
                  <c:v>0.51</c:v>
                </c:pt>
                <c:pt idx="318">
                  <c:v>0.63200000000000001</c:v>
                </c:pt>
                <c:pt idx="319">
                  <c:v>0.438</c:v>
                </c:pt>
                <c:pt idx="320">
                  <c:v>0.35</c:v>
                </c:pt>
                <c:pt idx="321">
                  <c:v>0.372</c:v>
                </c:pt>
                <c:pt idx="322">
                  <c:v>0.52500000000000002</c:v>
                </c:pt>
                <c:pt idx="323">
                  <c:v>0.34399999999999997</c:v>
                </c:pt>
                <c:pt idx="324">
                  <c:v>0.41</c:v>
                </c:pt>
                <c:pt idx="325">
                  <c:v>0.27900000000000003</c:v>
                </c:pt>
                <c:pt idx="326">
                  <c:v>0.33100000000000002</c:v>
                </c:pt>
                <c:pt idx="327">
                  <c:v>0.46100000000000002</c:v>
                </c:pt>
                <c:pt idx="328">
                  <c:v>0.41899999999999998</c:v>
                </c:pt>
                <c:pt idx="329">
                  <c:v>0.60399999999999998</c:v>
                </c:pt>
                <c:pt idx="330">
                  <c:v>0.41</c:v>
                </c:pt>
                <c:pt idx="331">
                  <c:v>1.0760000000000001</c:v>
                </c:pt>
                <c:pt idx="332">
                  <c:v>0.44900000000000001</c:v>
                </c:pt>
                <c:pt idx="333">
                  <c:v>0.33200000000000002</c:v>
                </c:pt>
                <c:pt idx="334">
                  <c:v>0.8</c:v>
                </c:pt>
                <c:pt idx="335">
                  <c:v>0.66300000000000003</c:v>
                </c:pt>
                <c:pt idx="336">
                  <c:v>0.27700000000000002</c:v>
                </c:pt>
                <c:pt idx="337">
                  <c:v>0.245</c:v>
                </c:pt>
                <c:pt idx="338">
                  <c:v>0.80300000000000005</c:v>
                </c:pt>
                <c:pt idx="339">
                  <c:v>0.55300000000000005</c:v>
                </c:pt>
                <c:pt idx="340">
                  <c:v>0.40100000000000002</c:v>
                </c:pt>
                <c:pt idx="341">
                  <c:v>0.37</c:v>
                </c:pt>
                <c:pt idx="342">
                  <c:v>0.35299999999999998</c:v>
                </c:pt>
                <c:pt idx="343">
                  <c:v>0.34799999999999998</c:v>
                </c:pt>
                <c:pt idx="344">
                  <c:v>0.45300000000000001</c:v>
                </c:pt>
                <c:pt idx="345">
                  <c:v>0.40899999999999997</c:v>
                </c:pt>
                <c:pt idx="346">
                  <c:v>0.38800000000000001</c:v>
                </c:pt>
                <c:pt idx="347">
                  <c:v>0.40400000000000003</c:v>
                </c:pt>
                <c:pt idx="348">
                  <c:v>0.441</c:v>
                </c:pt>
                <c:pt idx="349">
                  <c:v>0.48699999999999999</c:v>
                </c:pt>
                <c:pt idx="350">
                  <c:v>0.505</c:v>
                </c:pt>
                <c:pt idx="351">
                  <c:v>0.63200000000000001</c:v>
                </c:pt>
                <c:pt idx="352">
                  <c:v>0.438</c:v>
                </c:pt>
                <c:pt idx="353">
                  <c:v>0.35</c:v>
                </c:pt>
                <c:pt idx="354">
                  <c:v>0.371</c:v>
                </c:pt>
                <c:pt idx="355">
                  <c:v>0.52500000000000002</c:v>
                </c:pt>
                <c:pt idx="356">
                  <c:v>0.34</c:v>
                </c:pt>
                <c:pt idx="357">
                  <c:v>0.38700000000000001</c:v>
                </c:pt>
                <c:pt idx="358">
                  <c:v>0.27900000000000003</c:v>
                </c:pt>
                <c:pt idx="359">
                  <c:v>0.33100000000000002</c:v>
                </c:pt>
                <c:pt idx="360">
                  <c:v>0.46500000000000002</c:v>
                </c:pt>
                <c:pt idx="361">
                  <c:v>0.41899999999999998</c:v>
                </c:pt>
                <c:pt idx="362">
                  <c:v>0.51900000000000002</c:v>
                </c:pt>
                <c:pt idx="363">
                  <c:v>0.41</c:v>
                </c:pt>
                <c:pt idx="364">
                  <c:v>1.077</c:v>
                </c:pt>
                <c:pt idx="365">
                  <c:v>0.46600000000000003</c:v>
                </c:pt>
                <c:pt idx="366">
                  <c:v>0.41099999999999998</c:v>
                </c:pt>
                <c:pt idx="367">
                  <c:v>0.33200000000000002</c:v>
                </c:pt>
                <c:pt idx="368">
                  <c:v>0.8</c:v>
                </c:pt>
                <c:pt idx="369">
                  <c:v>0.66300000000000003</c:v>
                </c:pt>
                <c:pt idx="370">
                  <c:v>0.26100000000000001</c:v>
                </c:pt>
                <c:pt idx="371">
                  <c:v>0.245</c:v>
                </c:pt>
                <c:pt idx="372">
                  <c:v>0.76400000000000001</c:v>
                </c:pt>
                <c:pt idx="373">
                  <c:v>0.55300000000000005</c:v>
                </c:pt>
                <c:pt idx="374">
                  <c:v>0.41199999999999998</c:v>
                </c:pt>
                <c:pt idx="375">
                  <c:v>0.371</c:v>
                </c:pt>
                <c:pt idx="376">
                  <c:v>0.35299999999999998</c:v>
                </c:pt>
                <c:pt idx="377">
                  <c:v>0.34799999999999998</c:v>
                </c:pt>
                <c:pt idx="378">
                  <c:v>0.45300000000000001</c:v>
                </c:pt>
                <c:pt idx="379">
                  <c:v>0.40899999999999997</c:v>
                </c:pt>
                <c:pt idx="380">
                  <c:v>0.35899999999999999</c:v>
                </c:pt>
                <c:pt idx="381">
                  <c:v>0.40400000000000003</c:v>
                </c:pt>
                <c:pt idx="382">
                  <c:v>0.436</c:v>
                </c:pt>
                <c:pt idx="383">
                  <c:v>0.443</c:v>
                </c:pt>
                <c:pt idx="384">
                  <c:v>0.52700000000000002</c:v>
                </c:pt>
                <c:pt idx="385">
                  <c:v>0.66900000000000004</c:v>
                </c:pt>
                <c:pt idx="386">
                  <c:v>0.436</c:v>
                </c:pt>
                <c:pt idx="387">
                  <c:v>0.35</c:v>
                </c:pt>
                <c:pt idx="388">
                  <c:v>0.36599999999999999</c:v>
                </c:pt>
                <c:pt idx="389">
                  <c:v>0.52500000000000002</c:v>
                </c:pt>
                <c:pt idx="390">
                  <c:v>0.34399999999999997</c:v>
                </c:pt>
                <c:pt idx="391">
                  <c:v>0.38700000000000001</c:v>
                </c:pt>
                <c:pt idx="392">
                  <c:v>0.27900000000000003</c:v>
                </c:pt>
                <c:pt idx="393">
                  <c:v>0.29099999999999998</c:v>
                </c:pt>
                <c:pt idx="394">
                  <c:v>0.46500000000000002</c:v>
                </c:pt>
                <c:pt idx="395">
                  <c:v>0.41899999999999998</c:v>
                </c:pt>
                <c:pt idx="396">
                  <c:v>0.628</c:v>
                </c:pt>
                <c:pt idx="397">
                  <c:v>0.41</c:v>
                </c:pt>
                <c:pt idx="398">
                  <c:v>1.0780000000000001</c:v>
                </c:pt>
                <c:pt idx="399">
                  <c:v>0.46600000000000003</c:v>
                </c:pt>
                <c:pt idx="400">
                  <c:v>0.40799999999999997</c:v>
                </c:pt>
                <c:pt idx="401">
                  <c:v>0.33200000000000002</c:v>
                </c:pt>
                <c:pt idx="402">
                  <c:v>0.83399999999999996</c:v>
                </c:pt>
                <c:pt idx="403">
                  <c:v>0.68500000000000005</c:v>
                </c:pt>
                <c:pt idx="404">
                  <c:v>0.246</c:v>
                </c:pt>
                <c:pt idx="405">
                  <c:v>0.27700000000000002</c:v>
                </c:pt>
                <c:pt idx="406">
                  <c:v>0.76</c:v>
                </c:pt>
                <c:pt idx="407">
                  <c:v>0.55300000000000005</c:v>
                </c:pt>
                <c:pt idx="408">
                  <c:v>0.434</c:v>
                </c:pt>
                <c:pt idx="409">
                  <c:v>0.371</c:v>
                </c:pt>
                <c:pt idx="410">
                  <c:v>0.34599999999999997</c:v>
                </c:pt>
                <c:pt idx="411">
                  <c:v>0.34799999999999998</c:v>
                </c:pt>
                <c:pt idx="412">
                  <c:v>0.45300000000000001</c:v>
                </c:pt>
                <c:pt idx="413">
                  <c:v>0.40899999999999997</c:v>
                </c:pt>
                <c:pt idx="414">
                  <c:v>0.35899999999999999</c:v>
                </c:pt>
                <c:pt idx="415">
                  <c:v>0.40400000000000003</c:v>
                </c:pt>
                <c:pt idx="416">
                  <c:v>0.4</c:v>
                </c:pt>
                <c:pt idx="417">
                  <c:v>0.443</c:v>
                </c:pt>
                <c:pt idx="418">
                  <c:v>0.52500000000000002</c:v>
                </c:pt>
                <c:pt idx="419">
                  <c:v>0.64900000000000002</c:v>
                </c:pt>
                <c:pt idx="420">
                  <c:v>0.40500000000000003</c:v>
                </c:pt>
                <c:pt idx="421">
                  <c:v>0.35</c:v>
                </c:pt>
                <c:pt idx="422">
                  <c:v>0.36399999999999999</c:v>
                </c:pt>
                <c:pt idx="423">
                  <c:v>0.51900000000000002</c:v>
                </c:pt>
                <c:pt idx="424">
                  <c:v>0.34599999999999997</c:v>
                </c:pt>
                <c:pt idx="425">
                  <c:v>0.38700000000000001</c:v>
                </c:pt>
                <c:pt idx="426">
                  <c:v>0.27900000000000003</c:v>
                </c:pt>
                <c:pt idx="427">
                  <c:v>0.29099999999999998</c:v>
                </c:pt>
                <c:pt idx="428">
                  <c:v>0.46400000000000002</c:v>
                </c:pt>
                <c:pt idx="429">
                  <c:v>0.41899999999999998</c:v>
                </c:pt>
                <c:pt idx="430">
                  <c:v>0.61899999999999999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A7-4E63-ADDE-FA6865920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843519"/>
        <c:axId val="400858911"/>
      </c:scatterChart>
      <c:valAx>
        <c:axId val="400843519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58911"/>
        <c:crosses val="autoZero"/>
        <c:crossBetween val="midCat"/>
      </c:valAx>
      <c:valAx>
        <c:axId val="4008589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43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BUSINESS'!$M$1</c:f>
              <c:strCache>
                <c:ptCount val="1"/>
                <c:pt idx="0">
                  <c:v>Total usage Of Technology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BUSINESS'!$M$2:$M$1048197</c:f>
              <c:numCache>
                <c:formatCode>General</c:formatCode>
                <c:ptCount val="1046315"/>
                <c:pt idx="0">
                  <c:v>0.34799999999999998</c:v>
                </c:pt>
                <c:pt idx="1">
                  <c:v>0.246</c:v>
                </c:pt>
                <c:pt idx="2">
                  <c:v>0.186</c:v>
                </c:pt>
                <c:pt idx="3">
                  <c:v>0.13</c:v>
                </c:pt>
                <c:pt idx="4">
                  <c:v>8.3000000000000004E-2</c:v>
                </c:pt>
                <c:pt idx="5">
                  <c:v>0.16200000000000001</c:v>
                </c:pt>
                <c:pt idx="6">
                  <c:v>0.79699999999999993</c:v>
                </c:pt>
                <c:pt idx="7">
                  <c:v>0.38600000000000001</c:v>
                </c:pt>
                <c:pt idx="8">
                  <c:v>7.9000000000000001E-2</c:v>
                </c:pt>
                <c:pt idx="9">
                  <c:v>0.112</c:v>
                </c:pt>
                <c:pt idx="10">
                  <c:v>0.11799999999999999</c:v>
                </c:pt>
                <c:pt idx="11">
                  <c:v>0.105</c:v>
                </c:pt>
                <c:pt idx="12">
                  <c:v>5.2999999999999999E-2</c:v>
                </c:pt>
                <c:pt idx="13">
                  <c:v>0.13700000000000001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0.12</c:v>
                </c:pt>
                <c:pt idx="17">
                  <c:v>8.0000000000000002E-3</c:v>
                </c:pt>
                <c:pt idx="18">
                  <c:v>3.7000000000000005E-2</c:v>
                </c:pt>
                <c:pt idx="19">
                  <c:v>0.17299999999999999</c:v>
                </c:pt>
                <c:pt idx="20">
                  <c:v>0.187</c:v>
                </c:pt>
                <c:pt idx="21">
                  <c:v>2.7999999999999997E-2</c:v>
                </c:pt>
                <c:pt idx="22">
                  <c:v>0.2</c:v>
                </c:pt>
                <c:pt idx="23">
                  <c:v>0.16</c:v>
                </c:pt>
                <c:pt idx="24">
                  <c:v>0.08</c:v>
                </c:pt>
                <c:pt idx="25">
                  <c:v>8.4999999999999992E-2</c:v>
                </c:pt>
                <c:pt idx="26">
                  <c:v>6.7000000000000004E-2</c:v>
                </c:pt>
                <c:pt idx="27">
                  <c:v>5.3999999999999999E-2</c:v>
                </c:pt>
                <c:pt idx="28">
                  <c:v>0.11299999999999999</c:v>
                </c:pt>
                <c:pt idx="29">
                  <c:v>0.20500000000000002</c:v>
                </c:pt>
                <c:pt idx="30">
                  <c:v>0.81600000000000006</c:v>
                </c:pt>
                <c:pt idx="31">
                  <c:v>0.22899999999999998</c:v>
                </c:pt>
                <c:pt idx="32">
                  <c:v>0.25700000000000001</c:v>
                </c:pt>
                <c:pt idx="33">
                  <c:v>0.40600000000000003</c:v>
                </c:pt>
                <c:pt idx="34">
                  <c:v>0.27900000000000003</c:v>
                </c:pt>
                <c:pt idx="35">
                  <c:v>0.318</c:v>
                </c:pt>
                <c:pt idx="36">
                  <c:v>0.27100000000000002</c:v>
                </c:pt>
                <c:pt idx="37">
                  <c:v>0.111</c:v>
                </c:pt>
                <c:pt idx="38">
                  <c:v>0.20700000000000002</c:v>
                </c:pt>
                <c:pt idx="39">
                  <c:v>0.94599999999999995</c:v>
                </c:pt>
                <c:pt idx="40">
                  <c:v>0.51700000000000002</c:v>
                </c:pt>
                <c:pt idx="41">
                  <c:v>0.11</c:v>
                </c:pt>
                <c:pt idx="42">
                  <c:v>0.17699999999999999</c:v>
                </c:pt>
                <c:pt idx="43">
                  <c:v>0.188</c:v>
                </c:pt>
                <c:pt idx="44">
                  <c:v>0.24299999999999999</c:v>
                </c:pt>
                <c:pt idx="45">
                  <c:v>9.4E-2</c:v>
                </c:pt>
                <c:pt idx="46">
                  <c:v>0.15799999999999997</c:v>
                </c:pt>
                <c:pt idx="47">
                  <c:v>0.11399999999999999</c:v>
                </c:pt>
                <c:pt idx="48">
                  <c:v>0.11700000000000001</c:v>
                </c:pt>
                <c:pt idx="49">
                  <c:v>0.23300000000000001</c:v>
                </c:pt>
                <c:pt idx="50">
                  <c:v>1.3000000000000001E-2</c:v>
                </c:pt>
                <c:pt idx="51">
                  <c:v>5.0999999999999997E-2</c:v>
                </c:pt>
                <c:pt idx="52">
                  <c:v>0.26800000000000002</c:v>
                </c:pt>
                <c:pt idx="53">
                  <c:v>0.27700000000000002</c:v>
                </c:pt>
                <c:pt idx="54">
                  <c:v>4.5999999999999999E-2</c:v>
                </c:pt>
                <c:pt idx="55">
                  <c:v>0.22499999999999998</c:v>
                </c:pt>
                <c:pt idx="56">
                  <c:v>0.222</c:v>
                </c:pt>
                <c:pt idx="57">
                  <c:v>0.14400000000000002</c:v>
                </c:pt>
                <c:pt idx="58">
                  <c:v>0.122</c:v>
                </c:pt>
                <c:pt idx="59">
                  <c:v>9.9000000000000005E-2</c:v>
                </c:pt>
                <c:pt idx="60">
                  <c:v>0.12</c:v>
                </c:pt>
                <c:pt idx="61">
                  <c:v>0.215</c:v>
                </c:pt>
                <c:pt idx="62">
                  <c:v>0.35499999999999998</c:v>
                </c:pt>
                <c:pt idx="63">
                  <c:v>0.93799999999999994</c:v>
                </c:pt>
                <c:pt idx="64">
                  <c:v>0.26700000000000002</c:v>
                </c:pt>
                <c:pt idx="65">
                  <c:v>0.30599999999999999</c:v>
                </c:pt>
                <c:pt idx="66">
                  <c:v>0.60199999999999998</c:v>
                </c:pt>
                <c:pt idx="67">
                  <c:v>0.28399999999999997</c:v>
                </c:pt>
                <c:pt idx="68">
                  <c:v>0.57400000000000007</c:v>
                </c:pt>
                <c:pt idx="69">
                  <c:v>0.26200000000000001</c:v>
                </c:pt>
                <c:pt idx="70">
                  <c:v>0.14700000000000002</c:v>
                </c:pt>
                <c:pt idx="71">
                  <c:v>0.28500000000000003</c:v>
                </c:pt>
                <c:pt idx="72">
                  <c:v>0.995</c:v>
                </c:pt>
                <c:pt idx="73">
                  <c:v>0.61599999999999999</c:v>
                </c:pt>
                <c:pt idx="74">
                  <c:v>0.158</c:v>
                </c:pt>
                <c:pt idx="75">
                  <c:v>0.32200000000000001</c:v>
                </c:pt>
                <c:pt idx="76">
                  <c:v>0.25800000000000001</c:v>
                </c:pt>
                <c:pt idx="77">
                  <c:v>0.35799999999999998</c:v>
                </c:pt>
                <c:pt idx="78">
                  <c:v>0.16299999999999998</c:v>
                </c:pt>
                <c:pt idx="79">
                  <c:v>0.16699999999999998</c:v>
                </c:pt>
                <c:pt idx="80">
                  <c:v>0.22199999999999998</c:v>
                </c:pt>
                <c:pt idx="81">
                  <c:v>0.16800000000000001</c:v>
                </c:pt>
                <c:pt idx="82">
                  <c:v>0.217</c:v>
                </c:pt>
                <c:pt idx="83">
                  <c:v>2.5000000000000001E-2</c:v>
                </c:pt>
                <c:pt idx="84">
                  <c:v>7.5999999999999998E-2</c:v>
                </c:pt>
                <c:pt idx="85">
                  <c:v>0.53499999999999992</c:v>
                </c:pt>
                <c:pt idx="86">
                  <c:v>0.36199999999999999</c:v>
                </c:pt>
                <c:pt idx="87">
                  <c:v>6.2E-2</c:v>
                </c:pt>
                <c:pt idx="88">
                  <c:v>0.25</c:v>
                </c:pt>
                <c:pt idx="89">
                  <c:v>0.317</c:v>
                </c:pt>
                <c:pt idx="90">
                  <c:v>0.17599999999999999</c:v>
                </c:pt>
                <c:pt idx="91">
                  <c:v>0.31900000000000001</c:v>
                </c:pt>
                <c:pt idx="92">
                  <c:v>0.23499999999999999</c:v>
                </c:pt>
                <c:pt idx="93">
                  <c:v>0.14699999999999999</c:v>
                </c:pt>
                <c:pt idx="94">
                  <c:v>0.26800000000000002</c:v>
                </c:pt>
                <c:pt idx="95">
                  <c:v>0.42599999999999999</c:v>
                </c:pt>
                <c:pt idx="96">
                  <c:v>1.077</c:v>
                </c:pt>
                <c:pt idx="97">
                  <c:v>0.26800000000000002</c:v>
                </c:pt>
                <c:pt idx="98">
                  <c:v>0.307</c:v>
                </c:pt>
                <c:pt idx="99">
                  <c:v>0.74199999999999999</c:v>
                </c:pt>
                <c:pt idx="100">
                  <c:v>0.32599999999999996</c:v>
                </c:pt>
                <c:pt idx="101">
                  <c:v>0.58699999999999997</c:v>
                </c:pt>
                <c:pt idx="102">
                  <c:v>0.34500000000000003</c:v>
                </c:pt>
                <c:pt idx="103">
                  <c:v>0.17699999999999999</c:v>
                </c:pt>
                <c:pt idx="104">
                  <c:v>0.38700000000000001</c:v>
                </c:pt>
                <c:pt idx="105">
                  <c:v>1.0629999999999999</c:v>
                </c:pt>
                <c:pt idx="106">
                  <c:v>0.70900000000000007</c:v>
                </c:pt>
                <c:pt idx="107">
                  <c:v>0.22199999999999998</c:v>
                </c:pt>
                <c:pt idx="108">
                  <c:v>0.39</c:v>
                </c:pt>
                <c:pt idx="109">
                  <c:v>0.31</c:v>
                </c:pt>
                <c:pt idx="110">
                  <c:v>0.57600000000000007</c:v>
                </c:pt>
                <c:pt idx="111">
                  <c:v>0.22599999999999998</c:v>
                </c:pt>
                <c:pt idx="112">
                  <c:v>0.216</c:v>
                </c:pt>
                <c:pt idx="113">
                  <c:v>0.59899999999999998</c:v>
                </c:pt>
                <c:pt idx="114">
                  <c:v>0.21400000000000002</c:v>
                </c:pt>
                <c:pt idx="115">
                  <c:v>0.29399999999999998</c:v>
                </c:pt>
                <c:pt idx="116">
                  <c:v>5.1999999999999998E-2</c:v>
                </c:pt>
                <c:pt idx="117">
                  <c:v>0.10500000000000001</c:v>
                </c:pt>
                <c:pt idx="118">
                  <c:v>0.67399999999999993</c:v>
                </c:pt>
                <c:pt idx="119">
                  <c:v>0.40800000000000003</c:v>
                </c:pt>
                <c:pt idx="120">
                  <c:v>0.107</c:v>
                </c:pt>
                <c:pt idx="121">
                  <c:v>0.314</c:v>
                </c:pt>
                <c:pt idx="122">
                  <c:v>0.33300000000000002</c:v>
                </c:pt>
                <c:pt idx="123">
                  <c:v>0.224</c:v>
                </c:pt>
                <c:pt idx="124">
                  <c:v>0.69100000000000006</c:v>
                </c:pt>
                <c:pt idx="125">
                  <c:v>0.82199999999999995</c:v>
                </c:pt>
                <c:pt idx="126">
                  <c:v>0.64599999999999991</c:v>
                </c:pt>
                <c:pt idx="127">
                  <c:v>0.39299999999999996</c:v>
                </c:pt>
                <c:pt idx="128">
                  <c:v>0.52200000000000002</c:v>
                </c:pt>
                <c:pt idx="129">
                  <c:v>1.165</c:v>
                </c:pt>
                <c:pt idx="130">
                  <c:v>0.309</c:v>
                </c:pt>
                <c:pt idx="131">
                  <c:v>0.34700000000000003</c:v>
                </c:pt>
                <c:pt idx="132">
                  <c:v>0.90400000000000003</c:v>
                </c:pt>
                <c:pt idx="133">
                  <c:v>0.51300000000000001</c:v>
                </c:pt>
                <c:pt idx="134">
                  <c:v>0.79699999999999993</c:v>
                </c:pt>
                <c:pt idx="135">
                  <c:v>0.34099999999999997</c:v>
                </c:pt>
                <c:pt idx="136">
                  <c:v>0.24</c:v>
                </c:pt>
                <c:pt idx="137">
                  <c:v>0.54800000000000004</c:v>
                </c:pt>
                <c:pt idx="138">
                  <c:v>1.131</c:v>
                </c:pt>
                <c:pt idx="139">
                  <c:v>0.85499999999999998</c:v>
                </c:pt>
                <c:pt idx="140">
                  <c:v>0.33599999999999997</c:v>
                </c:pt>
                <c:pt idx="141">
                  <c:v>0.42499999999999999</c:v>
                </c:pt>
                <c:pt idx="142">
                  <c:v>0.36399999999999999</c:v>
                </c:pt>
                <c:pt idx="143">
                  <c:v>0.89799999999999991</c:v>
                </c:pt>
                <c:pt idx="144">
                  <c:v>0.31</c:v>
                </c:pt>
                <c:pt idx="145">
                  <c:v>0.33499999999999996</c:v>
                </c:pt>
                <c:pt idx="146">
                  <c:v>0.61799999999999999</c:v>
                </c:pt>
                <c:pt idx="147">
                  <c:v>0.307</c:v>
                </c:pt>
                <c:pt idx="148">
                  <c:v>0.33800000000000002</c:v>
                </c:pt>
                <c:pt idx="149">
                  <c:v>9.8000000000000004E-2</c:v>
                </c:pt>
                <c:pt idx="150">
                  <c:v>0.161</c:v>
                </c:pt>
                <c:pt idx="151">
                  <c:v>0.78899999999999992</c:v>
                </c:pt>
                <c:pt idx="152">
                  <c:v>0.49299999999999999</c:v>
                </c:pt>
                <c:pt idx="153">
                  <c:v>0.16</c:v>
                </c:pt>
                <c:pt idx="154">
                  <c:v>0.49199999999999999</c:v>
                </c:pt>
                <c:pt idx="155">
                  <c:v>0.33699999999999997</c:v>
                </c:pt>
                <c:pt idx="156">
                  <c:v>0.28999999999999998</c:v>
                </c:pt>
                <c:pt idx="157">
                  <c:v>0.84599999999999997</c:v>
                </c:pt>
                <c:pt idx="158">
                  <c:v>0.83199999999999996</c:v>
                </c:pt>
                <c:pt idx="159">
                  <c:v>0.73699999999999999</c:v>
                </c:pt>
                <c:pt idx="160">
                  <c:v>0.49199999999999999</c:v>
                </c:pt>
                <c:pt idx="161">
                  <c:v>0.77500000000000002</c:v>
                </c:pt>
                <c:pt idx="162">
                  <c:v>1.2730000000000001</c:v>
                </c:pt>
                <c:pt idx="163">
                  <c:v>0.35099999999999998</c:v>
                </c:pt>
                <c:pt idx="164">
                  <c:v>0.40500000000000003</c:v>
                </c:pt>
                <c:pt idx="165">
                  <c:v>1.3120000000000001</c:v>
                </c:pt>
                <c:pt idx="166">
                  <c:v>0.75</c:v>
                </c:pt>
                <c:pt idx="167">
                  <c:v>0.94199999999999995</c:v>
                </c:pt>
                <c:pt idx="168">
                  <c:v>0.44499999999999995</c:v>
                </c:pt>
                <c:pt idx="169">
                  <c:v>0.311</c:v>
                </c:pt>
                <c:pt idx="170">
                  <c:v>0.67300000000000004</c:v>
                </c:pt>
                <c:pt idx="171">
                  <c:v>1.2450000000000001</c:v>
                </c:pt>
                <c:pt idx="172">
                  <c:v>0.95900000000000007</c:v>
                </c:pt>
                <c:pt idx="173">
                  <c:v>0.61599999999999999</c:v>
                </c:pt>
                <c:pt idx="174">
                  <c:v>0.47599999999999998</c:v>
                </c:pt>
                <c:pt idx="175">
                  <c:v>0.503</c:v>
                </c:pt>
                <c:pt idx="176">
                  <c:v>1.1219999999999999</c:v>
                </c:pt>
                <c:pt idx="177">
                  <c:v>0.51300000000000001</c:v>
                </c:pt>
                <c:pt idx="178">
                  <c:v>0.439</c:v>
                </c:pt>
                <c:pt idx="179">
                  <c:v>0.66</c:v>
                </c:pt>
                <c:pt idx="180">
                  <c:v>0.41299999999999998</c:v>
                </c:pt>
                <c:pt idx="181">
                  <c:v>0.48099999999999998</c:v>
                </c:pt>
                <c:pt idx="182">
                  <c:v>0.11799999999999999</c:v>
                </c:pt>
                <c:pt idx="183">
                  <c:v>0.251</c:v>
                </c:pt>
                <c:pt idx="184">
                  <c:v>0.86699999999999999</c:v>
                </c:pt>
                <c:pt idx="185">
                  <c:v>0.59799999999999998</c:v>
                </c:pt>
                <c:pt idx="186">
                  <c:v>0.23099999999999998</c:v>
                </c:pt>
                <c:pt idx="187">
                  <c:v>0.63500000000000001</c:v>
                </c:pt>
                <c:pt idx="188">
                  <c:v>0.39900000000000002</c:v>
                </c:pt>
                <c:pt idx="189">
                  <c:v>0.372</c:v>
                </c:pt>
                <c:pt idx="190">
                  <c:v>1.3780000000000001</c:v>
                </c:pt>
                <c:pt idx="191">
                  <c:v>0.85499999999999998</c:v>
                </c:pt>
                <c:pt idx="192">
                  <c:v>0.74099999999999999</c:v>
                </c:pt>
                <c:pt idx="193">
                  <c:v>0.53</c:v>
                </c:pt>
                <c:pt idx="194">
                  <c:v>1.0029999999999999</c:v>
                </c:pt>
                <c:pt idx="195">
                  <c:v>1.363</c:v>
                </c:pt>
                <c:pt idx="196">
                  <c:v>0.54800000000000004</c:v>
                </c:pt>
                <c:pt idx="197">
                  <c:v>0.59400000000000008</c:v>
                </c:pt>
                <c:pt idx="198">
                  <c:v>1.62</c:v>
                </c:pt>
                <c:pt idx="199">
                  <c:v>1.0170000000000001</c:v>
                </c:pt>
                <c:pt idx="200">
                  <c:v>1.014</c:v>
                </c:pt>
                <c:pt idx="201">
                  <c:v>0.52700000000000002</c:v>
                </c:pt>
                <c:pt idx="202">
                  <c:v>0.36399999999999999</c:v>
                </c:pt>
                <c:pt idx="203">
                  <c:v>0.81299999999999994</c:v>
                </c:pt>
                <c:pt idx="204">
                  <c:v>1.2989999999999999</c:v>
                </c:pt>
                <c:pt idx="205">
                  <c:v>1.099</c:v>
                </c:pt>
                <c:pt idx="206">
                  <c:v>0.83200000000000007</c:v>
                </c:pt>
                <c:pt idx="207">
                  <c:v>0.58000000000000007</c:v>
                </c:pt>
                <c:pt idx="208">
                  <c:v>0.63400000000000001</c:v>
                </c:pt>
                <c:pt idx="209">
                  <c:v>1.4049999999999998</c:v>
                </c:pt>
                <c:pt idx="210">
                  <c:v>0.67699999999999994</c:v>
                </c:pt>
                <c:pt idx="211">
                  <c:v>0.68700000000000006</c:v>
                </c:pt>
                <c:pt idx="212">
                  <c:v>0.66100000000000003</c:v>
                </c:pt>
                <c:pt idx="213">
                  <c:v>0.61699999999999999</c:v>
                </c:pt>
                <c:pt idx="214">
                  <c:v>0.63400000000000001</c:v>
                </c:pt>
                <c:pt idx="215">
                  <c:v>0.19600000000000001</c:v>
                </c:pt>
                <c:pt idx="216">
                  <c:v>0.39600000000000002</c:v>
                </c:pt>
                <c:pt idx="217">
                  <c:v>1.008</c:v>
                </c:pt>
                <c:pt idx="218">
                  <c:v>0.68900000000000006</c:v>
                </c:pt>
                <c:pt idx="219">
                  <c:v>0.35900000000000004</c:v>
                </c:pt>
                <c:pt idx="220">
                  <c:v>0.80699999999999994</c:v>
                </c:pt>
                <c:pt idx="221">
                  <c:v>0.61699999999999999</c:v>
                </c:pt>
                <c:pt idx="222">
                  <c:v>0.53200000000000003</c:v>
                </c:pt>
                <c:pt idx="223">
                  <c:v>1.514</c:v>
                </c:pt>
                <c:pt idx="224">
                  <c:v>0.875</c:v>
                </c:pt>
                <c:pt idx="225">
                  <c:v>0.92500000000000004</c:v>
                </c:pt>
                <c:pt idx="226">
                  <c:v>0.72799999999999998</c:v>
                </c:pt>
                <c:pt idx="227">
                  <c:v>1.4650000000000001</c:v>
                </c:pt>
                <c:pt idx="228">
                  <c:v>1.452</c:v>
                </c:pt>
                <c:pt idx="229">
                  <c:v>0.99399999999999999</c:v>
                </c:pt>
                <c:pt idx="230">
                  <c:v>0.84299999999999997</c:v>
                </c:pt>
                <c:pt idx="231">
                  <c:v>1.6720000000000002</c:v>
                </c:pt>
                <c:pt idx="232">
                  <c:v>1.286</c:v>
                </c:pt>
                <c:pt idx="233">
                  <c:v>1.363</c:v>
                </c:pt>
                <c:pt idx="234">
                  <c:v>0.52200000000000002</c:v>
                </c:pt>
                <c:pt idx="235">
                  <c:v>0.441</c:v>
                </c:pt>
                <c:pt idx="236">
                  <c:v>0.94599999999999995</c:v>
                </c:pt>
                <c:pt idx="237">
                  <c:v>1.347</c:v>
                </c:pt>
                <c:pt idx="238">
                  <c:v>1.196</c:v>
                </c:pt>
                <c:pt idx="239">
                  <c:v>0.98099999999999998</c:v>
                </c:pt>
                <c:pt idx="240">
                  <c:v>0.622</c:v>
                </c:pt>
                <c:pt idx="241">
                  <c:v>0.75</c:v>
                </c:pt>
                <c:pt idx="242">
                  <c:v>1.66</c:v>
                </c:pt>
                <c:pt idx="243">
                  <c:v>0.80499999999999994</c:v>
                </c:pt>
                <c:pt idx="244">
                  <c:v>1.0629999999999999</c:v>
                </c:pt>
                <c:pt idx="245">
                  <c:v>0.71899999999999997</c:v>
                </c:pt>
                <c:pt idx="246">
                  <c:v>0.96599999999999997</c:v>
                </c:pt>
                <c:pt idx="247">
                  <c:v>0.83699999999999997</c:v>
                </c:pt>
                <c:pt idx="248">
                  <c:v>0.33500000000000002</c:v>
                </c:pt>
                <c:pt idx="249">
                  <c:v>0.67699999999999994</c:v>
                </c:pt>
                <c:pt idx="250">
                  <c:v>1.202</c:v>
                </c:pt>
                <c:pt idx="251">
                  <c:v>0.79399999999999993</c:v>
                </c:pt>
                <c:pt idx="252">
                  <c:v>0.48599999999999999</c:v>
                </c:pt>
                <c:pt idx="253">
                  <c:v>1.085</c:v>
                </c:pt>
                <c:pt idx="254">
                  <c:v>0.878</c:v>
                </c:pt>
                <c:pt idx="255">
                  <c:v>0.79600000000000004</c:v>
                </c:pt>
                <c:pt idx="256">
                  <c:v>1.798</c:v>
                </c:pt>
                <c:pt idx="257">
                  <c:v>1.143</c:v>
                </c:pt>
                <c:pt idx="258">
                  <c:v>1.1729999999999998</c:v>
                </c:pt>
                <c:pt idx="259">
                  <c:v>0.88500000000000001</c:v>
                </c:pt>
                <c:pt idx="260">
                  <c:v>1.4749999999999999</c:v>
                </c:pt>
                <c:pt idx="261">
                  <c:v>1.571</c:v>
                </c:pt>
                <c:pt idx="262">
                  <c:v>1.24</c:v>
                </c:pt>
                <c:pt idx="263">
                  <c:v>1.069</c:v>
                </c:pt>
                <c:pt idx="264">
                  <c:v>1.98</c:v>
                </c:pt>
                <c:pt idx="265">
                  <c:v>1.4529999999999998</c:v>
                </c:pt>
                <c:pt idx="266">
                  <c:v>1.343</c:v>
                </c:pt>
                <c:pt idx="267">
                  <c:v>0.65800000000000003</c:v>
                </c:pt>
                <c:pt idx="268">
                  <c:v>0.63700000000000001</c:v>
                </c:pt>
                <c:pt idx="269">
                  <c:v>1.1240000000000001</c:v>
                </c:pt>
                <c:pt idx="270">
                  <c:v>1.429</c:v>
                </c:pt>
                <c:pt idx="271">
                  <c:v>1.252</c:v>
                </c:pt>
                <c:pt idx="272">
                  <c:v>1.1720000000000002</c:v>
                </c:pt>
                <c:pt idx="273">
                  <c:v>0.73899999999999999</c:v>
                </c:pt>
                <c:pt idx="274">
                  <c:v>0.94799999999999995</c:v>
                </c:pt>
                <c:pt idx="275">
                  <c:v>1.696</c:v>
                </c:pt>
                <c:pt idx="276">
                  <c:v>0.9930000000000001</c:v>
                </c:pt>
                <c:pt idx="277">
                  <c:v>1.2309999999999999</c:v>
                </c:pt>
                <c:pt idx="278">
                  <c:v>0.80999999999999994</c:v>
                </c:pt>
                <c:pt idx="279">
                  <c:v>1.1779999999999999</c:v>
                </c:pt>
                <c:pt idx="280">
                  <c:v>0.7589999999999999</c:v>
                </c:pt>
                <c:pt idx="281">
                  <c:v>0.40800000000000003</c:v>
                </c:pt>
                <c:pt idx="282">
                  <c:v>0.94399999999999995</c:v>
                </c:pt>
                <c:pt idx="283">
                  <c:v>1.238</c:v>
                </c:pt>
                <c:pt idx="284">
                  <c:v>0.872</c:v>
                </c:pt>
                <c:pt idx="285">
                  <c:v>0.60100000000000009</c:v>
                </c:pt>
                <c:pt idx="286">
                  <c:v>1.4400000000000002</c:v>
                </c:pt>
                <c:pt idx="287">
                  <c:v>1.0720000000000001</c:v>
                </c:pt>
                <c:pt idx="288">
                  <c:v>1.038</c:v>
                </c:pt>
                <c:pt idx="289">
                  <c:v>2.0579999999999998</c:v>
                </c:pt>
                <c:pt idx="290">
                  <c:v>1.333</c:v>
                </c:pt>
                <c:pt idx="291">
                  <c:v>1.4019999999999999</c:v>
                </c:pt>
                <c:pt idx="292">
                  <c:v>1.486</c:v>
                </c:pt>
                <c:pt idx="293">
                  <c:v>1.7200000000000002</c:v>
                </c:pt>
                <c:pt idx="294">
                  <c:v>1.5920000000000001</c:v>
                </c:pt>
                <c:pt idx="295">
                  <c:v>1.44</c:v>
                </c:pt>
                <c:pt idx="296">
                  <c:v>1.234</c:v>
                </c:pt>
                <c:pt idx="297">
                  <c:v>1.9829999999999999</c:v>
                </c:pt>
                <c:pt idx="298">
                  <c:v>1.651</c:v>
                </c:pt>
                <c:pt idx="299">
                  <c:v>1.351</c:v>
                </c:pt>
                <c:pt idx="300">
                  <c:v>0.65400000000000003</c:v>
                </c:pt>
                <c:pt idx="301">
                  <c:v>0.81500000000000006</c:v>
                </c:pt>
                <c:pt idx="302">
                  <c:v>1.2669999999999999</c:v>
                </c:pt>
                <c:pt idx="303">
                  <c:v>1.508</c:v>
                </c:pt>
                <c:pt idx="304">
                  <c:v>1.3839999999999999</c:v>
                </c:pt>
                <c:pt idx="305">
                  <c:v>1.22</c:v>
                </c:pt>
                <c:pt idx="306">
                  <c:v>0.76700000000000002</c:v>
                </c:pt>
                <c:pt idx="307">
                  <c:v>1.1499999999999999</c:v>
                </c:pt>
                <c:pt idx="308">
                  <c:v>1.8069999999999999</c:v>
                </c:pt>
                <c:pt idx="309">
                  <c:v>1.143</c:v>
                </c:pt>
                <c:pt idx="310">
                  <c:v>1.345</c:v>
                </c:pt>
                <c:pt idx="311">
                  <c:v>1.3380000000000001</c:v>
                </c:pt>
                <c:pt idx="312">
                  <c:v>1.33</c:v>
                </c:pt>
                <c:pt idx="313">
                  <c:v>0.86399999999999999</c:v>
                </c:pt>
                <c:pt idx="314">
                  <c:v>0.45500000000000002</c:v>
                </c:pt>
                <c:pt idx="315">
                  <c:v>1.2210000000000001</c:v>
                </c:pt>
                <c:pt idx="316">
                  <c:v>1.3260000000000001</c:v>
                </c:pt>
                <c:pt idx="317">
                  <c:v>0.97799999999999998</c:v>
                </c:pt>
                <c:pt idx="318">
                  <c:v>0.65499999999999992</c:v>
                </c:pt>
                <c:pt idx="319">
                  <c:v>2.069</c:v>
                </c:pt>
                <c:pt idx="320">
                  <c:v>1.0740000000000001</c:v>
                </c:pt>
                <c:pt idx="321">
                  <c:v>1.1679999999999999</c:v>
                </c:pt>
                <c:pt idx="322">
                  <c:v>2.149</c:v>
                </c:pt>
                <c:pt idx="323">
                  <c:v>1.4430000000000001</c:v>
                </c:pt>
                <c:pt idx="324">
                  <c:v>1.419</c:v>
                </c:pt>
                <c:pt idx="325">
                  <c:v>1.7830000000000001</c:v>
                </c:pt>
                <c:pt idx="326">
                  <c:v>1.839</c:v>
                </c:pt>
                <c:pt idx="327">
                  <c:v>1.5960000000000001</c:v>
                </c:pt>
                <c:pt idx="328">
                  <c:v>1.6419999999999999</c:v>
                </c:pt>
                <c:pt idx="329">
                  <c:v>1.3109999999999999</c:v>
                </c:pt>
                <c:pt idx="330">
                  <c:v>2.3959999999999999</c:v>
                </c:pt>
                <c:pt idx="331">
                  <c:v>1.8639999999999999</c:v>
                </c:pt>
                <c:pt idx="332">
                  <c:v>1.6179999999999999</c:v>
                </c:pt>
                <c:pt idx="333">
                  <c:v>0.76900000000000002</c:v>
                </c:pt>
                <c:pt idx="334">
                  <c:v>0.93099999999999994</c:v>
                </c:pt>
                <c:pt idx="335">
                  <c:v>1.4159999999999999</c:v>
                </c:pt>
                <c:pt idx="336">
                  <c:v>1.56</c:v>
                </c:pt>
                <c:pt idx="337">
                  <c:v>1.6079999999999999</c:v>
                </c:pt>
                <c:pt idx="338">
                  <c:v>1.323</c:v>
                </c:pt>
                <c:pt idx="339">
                  <c:v>1.0350000000000001</c:v>
                </c:pt>
                <c:pt idx="340">
                  <c:v>1.202</c:v>
                </c:pt>
                <c:pt idx="341">
                  <c:v>1.9580000000000002</c:v>
                </c:pt>
                <c:pt idx="342">
                  <c:v>1.2749999999999999</c:v>
                </c:pt>
                <c:pt idx="343">
                  <c:v>1.397</c:v>
                </c:pt>
                <c:pt idx="344">
                  <c:v>1.4350000000000001</c:v>
                </c:pt>
                <c:pt idx="345">
                  <c:v>1.365</c:v>
                </c:pt>
                <c:pt idx="346">
                  <c:v>1.012</c:v>
                </c:pt>
                <c:pt idx="347">
                  <c:v>0.48800000000000004</c:v>
                </c:pt>
                <c:pt idx="348">
                  <c:v>1.3580000000000001</c:v>
                </c:pt>
                <c:pt idx="349">
                  <c:v>1.4380000000000002</c:v>
                </c:pt>
                <c:pt idx="350">
                  <c:v>1.0860000000000001</c:v>
                </c:pt>
                <c:pt idx="351">
                  <c:v>0.78100000000000003</c:v>
                </c:pt>
                <c:pt idx="352">
                  <c:v>2.2080000000000002</c:v>
                </c:pt>
                <c:pt idx="353">
                  <c:v>1.115</c:v>
                </c:pt>
                <c:pt idx="354">
                  <c:v>1.343</c:v>
                </c:pt>
                <c:pt idx="355">
                  <c:v>2.2880000000000003</c:v>
                </c:pt>
                <c:pt idx="356">
                  <c:v>1.55</c:v>
                </c:pt>
                <c:pt idx="357">
                  <c:v>1.591</c:v>
                </c:pt>
                <c:pt idx="358">
                  <c:v>1.3089999999999999</c:v>
                </c:pt>
                <c:pt idx="359">
                  <c:v>1.911</c:v>
                </c:pt>
                <c:pt idx="360">
                  <c:v>1.63</c:v>
                </c:pt>
                <c:pt idx="361">
                  <c:v>1.78</c:v>
                </c:pt>
                <c:pt idx="362">
                  <c:v>1.3340000000000001</c:v>
                </c:pt>
                <c:pt idx="363">
                  <c:v>2.5270000000000001</c:v>
                </c:pt>
                <c:pt idx="364">
                  <c:v>2.0010000000000003</c:v>
                </c:pt>
                <c:pt idx="365">
                  <c:v>1.466</c:v>
                </c:pt>
                <c:pt idx="366">
                  <c:v>1.9530000000000001</c:v>
                </c:pt>
                <c:pt idx="367">
                  <c:v>0.8899999999999999</c:v>
                </c:pt>
                <c:pt idx="368">
                  <c:v>1.109</c:v>
                </c:pt>
                <c:pt idx="369">
                  <c:v>1.647</c:v>
                </c:pt>
                <c:pt idx="370">
                  <c:v>1.6240000000000001</c:v>
                </c:pt>
                <c:pt idx="371">
                  <c:v>1.8109999999999999</c:v>
                </c:pt>
                <c:pt idx="372">
                  <c:v>1.385</c:v>
                </c:pt>
                <c:pt idx="373">
                  <c:v>1.2690000000000001</c:v>
                </c:pt>
                <c:pt idx="374">
                  <c:v>1.244</c:v>
                </c:pt>
                <c:pt idx="375">
                  <c:v>2.0390000000000001</c:v>
                </c:pt>
                <c:pt idx="376">
                  <c:v>1.32</c:v>
                </c:pt>
                <c:pt idx="377">
                  <c:v>1.518</c:v>
                </c:pt>
                <c:pt idx="378">
                  <c:v>1.45</c:v>
                </c:pt>
                <c:pt idx="379">
                  <c:v>1.448</c:v>
                </c:pt>
                <c:pt idx="380">
                  <c:v>0.97900000000000009</c:v>
                </c:pt>
                <c:pt idx="381">
                  <c:v>0.50900000000000001</c:v>
                </c:pt>
                <c:pt idx="382">
                  <c:v>1.196</c:v>
                </c:pt>
                <c:pt idx="383">
                  <c:v>1.4430000000000001</c:v>
                </c:pt>
                <c:pt idx="384">
                  <c:v>1.1640000000000001</c:v>
                </c:pt>
                <c:pt idx="385">
                  <c:v>0.92299999999999993</c:v>
                </c:pt>
                <c:pt idx="386">
                  <c:v>2.2279999999999998</c:v>
                </c:pt>
                <c:pt idx="387">
                  <c:v>1.2410000000000001</c:v>
                </c:pt>
                <c:pt idx="388">
                  <c:v>1.456</c:v>
                </c:pt>
                <c:pt idx="389">
                  <c:v>2.23</c:v>
                </c:pt>
                <c:pt idx="390">
                  <c:v>1.6579999999999999</c:v>
                </c:pt>
                <c:pt idx="391">
                  <c:v>1.635</c:v>
                </c:pt>
                <c:pt idx="392">
                  <c:v>1.327</c:v>
                </c:pt>
                <c:pt idx="393">
                  <c:v>1.9220000000000002</c:v>
                </c:pt>
                <c:pt idx="394">
                  <c:v>1.641</c:v>
                </c:pt>
                <c:pt idx="395">
                  <c:v>1.92</c:v>
                </c:pt>
                <c:pt idx="396">
                  <c:v>1.3780000000000001</c:v>
                </c:pt>
                <c:pt idx="397">
                  <c:v>2.02</c:v>
                </c:pt>
                <c:pt idx="398">
                  <c:v>2.1240000000000001</c:v>
                </c:pt>
                <c:pt idx="399">
                  <c:v>1.524</c:v>
                </c:pt>
                <c:pt idx="400">
                  <c:v>1.9660000000000002</c:v>
                </c:pt>
                <c:pt idx="401">
                  <c:v>0.78200000000000003</c:v>
                </c:pt>
                <c:pt idx="402">
                  <c:v>1.2589999999999999</c:v>
                </c:pt>
                <c:pt idx="403">
                  <c:v>1.736</c:v>
                </c:pt>
                <c:pt idx="404">
                  <c:v>1.631</c:v>
                </c:pt>
                <c:pt idx="405">
                  <c:v>1.9849999999999999</c:v>
                </c:pt>
                <c:pt idx="406">
                  <c:v>1.5189999999999999</c:v>
                </c:pt>
                <c:pt idx="407">
                  <c:v>1.5939999999999999</c:v>
                </c:pt>
                <c:pt idx="408">
                  <c:v>1.2809999999999999</c:v>
                </c:pt>
                <c:pt idx="409">
                  <c:v>2.077</c:v>
                </c:pt>
                <c:pt idx="410">
                  <c:v>1.413</c:v>
                </c:pt>
                <c:pt idx="411">
                  <c:v>1.5760000000000001</c:v>
                </c:pt>
                <c:pt idx="412">
                  <c:v>1.552</c:v>
                </c:pt>
                <c:pt idx="413">
                  <c:v>1.5379999999999998</c:v>
                </c:pt>
                <c:pt idx="414">
                  <c:v>1.018</c:v>
                </c:pt>
                <c:pt idx="415">
                  <c:v>0.69699999999999995</c:v>
                </c:pt>
                <c:pt idx="416">
                  <c:v>1.1100000000000001</c:v>
                </c:pt>
                <c:pt idx="417">
                  <c:v>1.3180000000000001</c:v>
                </c:pt>
                <c:pt idx="418">
                  <c:v>1.232</c:v>
                </c:pt>
                <c:pt idx="419">
                  <c:v>1.1120000000000001</c:v>
                </c:pt>
                <c:pt idx="420">
                  <c:v>2.0369999999999999</c:v>
                </c:pt>
                <c:pt idx="421">
                  <c:v>1.3089999999999999</c:v>
                </c:pt>
                <c:pt idx="422">
                  <c:v>1.3620000000000001</c:v>
                </c:pt>
                <c:pt idx="423">
                  <c:v>2.2109999999999999</c:v>
                </c:pt>
                <c:pt idx="424">
                  <c:v>1.5419999999999998</c:v>
                </c:pt>
                <c:pt idx="425">
                  <c:v>1.6360000000000001</c:v>
                </c:pt>
                <c:pt idx="426">
                  <c:v>1.4119999999999999</c:v>
                </c:pt>
                <c:pt idx="427">
                  <c:v>2.0030000000000001</c:v>
                </c:pt>
                <c:pt idx="428">
                  <c:v>1.7530000000000001</c:v>
                </c:pt>
                <c:pt idx="429">
                  <c:v>2.016</c:v>
                </c:pt>
                <c:pt idx="430">
                  <c:v>1.512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0B-4C29-AF6F-76AB390ED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841023"/>
        <c:axId val="400838943"/>
      </c:scatterChart>
      <c:valAx>
        <c:axId val="400841023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38943"/>
        <c:crosses val="autoZero"/>
        <c:crossBetween val="midCat"/>
      </c:valAx>
      <c:valAx>
        <c:axId val="400838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841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Usage of technlogy year wise</a:t>
            </a:r>
            <a:endParaRPr lang="en-I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'GDP WITH BUSINESS'!$C$1883:$C$2313</c:f>
              <c:strCache>
                <c:ptCount val="431"/>
                <c:pt idx="0">
                  <c:v>2000</c:v>
                </c:pt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2000</c:v>
                </c:pt>
                <c:pt idx="14">
                  <c:v>2000</c:v>
                </c:pt>
                <c:pt idx="15">
                  <c:v>2000</c:v>
                </c:pt>
                <c:pt idx="16">
                  <c:v>2000</c:v>
                </c:pt>
                <c:pt idx="17">
                  <c:v>2000</c:v>
                </c:pt>
                <c:pt idx="18">
                  <c:v>2000</c:v>
                </c:pt>
                <c:pt idx="19">
                  <c:v>2000</c:v>
                </c:pt>
                <c:pt idx="20">
                  <c:v>2000</c:v>
                </c:pt>
                <c:pt idx="21">
                  <c:v>2000</c:v>
                </c:pt>
                <c:pt idx="22">
                  <c:v>2000</c:v>
                </c:pt>
                <c:pt idx="23">
                  <c:v>2000</c:v>
                </c:pt>
                <c:pt idx="24">
                  <c:v>2000</c:v>
                </c:pt>
                <c:pt idx="25">
                  <c:v>2000</c:v>
                </c:pt>
                <c:pt idx="26">
                  <c:v>2000</c:v>
                </c:pt>
                <c:pt idx="27">
                  <c:v>2000</c:v>
                </c:pt>
                <c:pt idx="28">
                  <c:v>2000</c:v>
                </c:pt>
                <c:pt idx="29">
                  <c:v>2000</c:v>
                </c:pt>
                <c:pt idx="30">
                  <c:v>2000</c:v>
                </c:pt>
                <c:pt idx="31">
                  <c:v>2000</c:v>
                </c:pt>
                <c:pt idx="32">
                  <c:v>2000</c:v>
                </c:pt>
                <c:pt idx="33">
                  <c:v>2001</c:v>
                </c:pt>
                <c:pt idx="34">
                  <c:v>2001</c:v>
                </c:pt>
                <c:pt idx="35">
                  <c:v>2001</c:v>
                </c:pt>
                <c:pt idx="36">
                  <c:v>2001</c:v>
                </c:pt>
                <c:pt idx="37">
                  <c:v>2001</c:v>
                </c:pt>
                <c:pt idx="38">
                  <c:v>2001</c:v>
                </c:pt>
                <c:pt idx="39">
                  <c:v>2001</c:v>
                </c:pt>
                <c:pt idx="40">
                  <c:v>2001</c:v>
                </c:pt>
                <c:pt idx="41">
                  <c:v>2001</c:v>
                </c:pt>
                <c:pt idx="42">
                  <c:v>2001</c:v>
                </c:pt>
                <c:pt idx="43">
                  <c:v>2001</c:v>
                </c:pt>
                <c:pt idx="44">
                  <c:v>2001</c:v>
                </c:pt>
                <c:pt idx="45">
                  <c:v>2001</c:v>
                </c:pt>
                <c:pt idx="46">
                  <c:v>2001</c:v>
                </c:pt>
                <c:pt idx="47">
                  <c:v>2001</c:v>
                </c:pt>
                <c:pt idx="48">
                  <c:v>2001</c:v>
                </c:pt>
                <c:pt idx="49">
                  <c:v>2001</c:v>
                </c:pt>
                <c:pt idx="50">
                  <c:v>2001</c:v>
                </c:pt>
                <c:pt idx="51">
                  <c:v>2001</c:v>
                </c:pt>
                <c:pt idx="52">
                  <c:v>2001</c:v>
                </c:pt>
                <c:pt idx="53">
                  <c:v>2001</c:v>
                </c:pt>
                <c:pt idx="54">
                  <c:v>2001</c:v>
                </c:pt>
                <c:pt idx="55">
                  <c:v>2001</c:v>
                </c:pt>
                <c:pt idx="56">
                  <c:v>2001</c:v>
                </c:pt>
                <c:pt idx="57">
                  <c:v>2001</c:v>
                </c:pt>
                <c:pt idx="58">
                  <c:v>2001</c:v>
                </c:pt>
                <c:pt idx="59">
                  <c:v>2001</c:v>
                </c:pt>
                <c:pt idx="60">
                  <c:v>2001</c:v>
                </c:pt>
                <c:pt idx="61">
                  <c:v>2001</c:v>
                </c:pt>
                <c:pt idx="62">
                  <c:v>2001</c:v>
                </c:pt>
                <c:pt idx="63">
                  <c:v>2001</c:v>
                </c:pt>
                <c:pt idx="64">
                  <c:v>2001</c:v>
                </c:pt>
                <c:pt idx="65">
                  <c:v>2001</c:v>
                </c:pt>
                <c:pt idx="66">
                  <c:v>2002</c:v>
                </c:pt>
                <c:pt idx="67">
                  <c:v>2002</c:v>
                </c:pt>
                <c:pt idx="68">
                  <c:v>2002</c:v>
                </c:pt>
                <c:pt idx="69">
                  <c:v>2002</c:v>
                </c:pt>
                <c:pt idx="70">
                  <c:v>2002</c:v>
                </c:pt>
                <c:pt idx="71">
                  <c:v>2002</c:v>
                </c:pt>
                <c:pt idx="72">
                  <c:v>2002</c:v>
                </c:pt>
                <c:pt idx="73">
                  <c:v>2002</c:v>
                </c:pt>
                <c:pt idx="74">
                  <c:v>2002</c:v>
                </c:pt>
                <c:pt idx="75">
                  <c:v>2002</c:v>
                </c:pt>
                <c:pt idx="76">
                  <c:v>2002</c:v>
                </c:pt>
                <c:pt idx="77">
                  <c:v>2002</c:v>
                </c:pt>
                <c:pt idx="78">
                  <c:v>2002</c:v>
                </c:pt>
                <c:pt idx="79">
                  <c:v>2002</c:v>
                </c:pt>
                <c:pt idx="80">
                  <c:v>2002</c:v>
                </c:pt>
                <c:pt idx="81">
                  <c:v>2002</c:v>
                </c:pt>
                <c:pt idx="82">
                  <c:v>2002</c:v>
                </c:pt>
                <c:pt idx="83">
                  <c:v>2002</c:v>
                </c:pt>
                <c:pt idx="84">
                  <c:v>2002</c:v>
                </c:pt>
                <c:pt idx="85">
                  <c:v>2002</c:v>
                </c:pt>
                <c:pt idx="86">
                  <c:v>2002</c:v>
                </c:pt>
                <c:pt idx="87">
                  <c:v>2002</c:v>
                </c:pt>
                <c:pt idx="88">
                  <c:v>2002</c:v>
                </c:pt>
                <c:pt idx="89">
                  <c:v>2002</c:v>
                </c:pt>
                <c:pt idx="90">
                  <c:v>2002</c:v>
                </c:pt>
                <c:pt idx="91">
                  <c:v>2002</c:v>
                </c:pt>
                <c:pt idx="92">
                  <c:v>2002</c:v>
                </c:pt>
                <c:pt idx="93">
                  <c:v>2002</c:v>
                </c:pt>
                <c:pt idx="94">
                  <c:v>2002</c:v>
                </c:pt>
                <c:pt idx="95">
                  <c:v>2002</c:v>
                </c:pt>
                <c:pt idx="96">
                  <c:v>2002</c:v>
                </c:pt>
                <c:pt idx="97">
                  <c:v>2002</c:v>
                </c:pt>
                <c:pt idx="98">
                  <c:v>2002</c:v>
                </c:pt>
                <c:pt idx="99">
                  <c:v>2003</c:v>
                </c:pt>
                <c:pt idx="100">
                  <c:v>2003</c:v>
                </c:pt>
                <c:pt idx="101">
                  <c:v>2003</c:v>
                </c:pt>
                <c:pt idx="102">
                  <c:v>2003</c:v>
                </c:pt>
                <c:pt idx="103">
                  <c:v>2003</c:v>
                </c:pt>
                <c:pt idx="104">
                  <c:v>2003</c:v>
                </c:pt>
                <c:pt idx="105">
                  <c:v>2003</c:v>
                </c:pt>
                <c:pt idx="106">
                  <c:v>2003</c:v>
                </c:pt>
                <c:pt idx="107">
                  <c:v>2003</c:v>
                </c:pt>
                <c:pt idx="108">
                  <c:v>2003</c:v>
                </c:pt>
                <c:pt idx="109">
                  <c:v>2003</c:v>
                </c:pt>
                <c:pt idx="110">
                  <c:v>2003</c:v>
                </c:pt>
                <c:pt idx="111">
                  <c:v>2003</c:v>
                </c:pt>
                <c:pt idx="112">
                  <c:v>2003</c:v>
                </c:pt>
                <c:pt idx="113">
                  <c:v>2003</c:v>
                </c:pt>
                <c:pt idx="114">
                  <c:v>2003</c:v>
                </c:pt>
                <c:pt idx="115">
                  <c:v>2003</c:v>
                </c:pt>
                <c:pt idx="116">
                  <c:v>2003</c:v>
                </c:pt>
                <c:pt idx="117">
                  <c:v>2003</c:v>
                </c:pt>
                <c:pt idx="118">
                  <c:v>2003</c:v>
                </c:pt>
                <c:pt idx="119">
                  <c:v>2003</c:v>
                </c:pt>
                <c:pt idx="120">
                  <c:v>2003</c:v>
                </c:pt>
                <c:pt idx="121">
                  <c:v>2003</c:v>
                </c:pt>
                <c:pt idx="122">
                  <c:v>2003</c:v>
                </c:pt>
                <c:pt idx="123">
                  <c:v>2003</c:v>
                </c:pt>
                <c:pt idx="124">
                  <c:v>2003</c:v>
                </c:pt>
                <c:pt idx="125">
                  <c:v>2003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2004</c:v>
                </c:pt>
                <c:pt idx="133">
                  <c:v>2004</c:v>
                </c:pt>
                <c:pt idx="134">
                  <c:v>2004</c:v>
                </c:pt>
                <c:pt idx="135">
                  <c:v>2004</c:v>
                </c:pt>
                <c:pt idx="136">
                  <c:v>2004</c:v>
                </c:pt>
                <c:pt idx="137">
                  <c:v>2004</c:v>
                </c:pt>
                <c:pt idx="138">
                  <c:v>2004</c:v>
                </c:pt>
                <c:pt idx="139">
                  <c:v>2004</c:v>
                </c:pt>
                <c:pt idx="140">
                  <c:v>2004</c:v>
                </c:pt>
                <c:pt idx="141">
                  <c:v>2004</c:v>
                </c:pt>
                <c:pt idx="142">
                  <c:v>2004</c:v>
                </c:pt>
                <c:pt idx="143">
                  <c:v>2004</c:v>
                </c:pt>
                <c:pt idx="144">
                  <c:v>2004</c:v>
                </c:pt>
                <c:pt idx="145">
                  <c:v>2004</c:v>
                </c:pt>
                <c:pt idx="146">
                  <c:v>2004</c:v>
                </c:pt>
                <c:pt idx="147">
                  <c:v>2004</c:v>
                </c:pt>
                <c:pt idx="148">
                  <c:v>2004</c:v>
                </c:pt>
                <c:pt idx="149">
                  <c:v>2004</c:v>
                </c:pt>
                <c:pt idx="150">
                  <c:v>2004</c:v>
                </c:pt>
                <c:pt idx="151">
                  <c:v>2004</c:v>
                </c:pt>
                <c:pt idx="152">
                  <c:v>2004</c:v>
                </c:pt>
                <c:pt idx="153">
                  <c:v>2004</c:v>
                </c:pt>
                <c:pt idx="154">
                  <c:v>2004</c:v>
                </c:pt>
                <c:pt idx="155">
                  <c:v>2004</c:v>
                </c:pt>
                <c:pt idx="156">
                  <c:v>2004</c:v>
                </c:pt>
                <c:pt idx="157">
                  <c:v>2004</c:v>
                </c:pt>
                <c:pt idx="158">
                  <c:v>2004</c:v>
                </c:pt>
                <c:pt idx="159">
                  <c:v>2004</c:v>
                </c:pt>
                <c:pt idx="160">
                  <c:v>2004</c:v>
                </c:pt>
                <c:pt idx="161">
                  <c:v>2004</c:v>
                </c:pt>
                <c:pt idx="162">
                  <c:v>2004</c:v>
                </c:pt>
                <c:pt idx="163">
                  <c:v>2004</c:v>
                </c:pt>
                <c:pt idx="164">
                  <c:v>2004</c:v>
                </c:pt>
                <c:pt idx="165">
                  <c:v>2005</c:v>
                </c:pt>
                <c:pt idx="166">
                  <c:v>2005</c:v>
                </c:pt>
                <c:pt idx="167">
                  <c:v>2005</c:v>
                </c:pt>
                <c:pt idx="168">
                  <c:v>2005</c:v>
                </c:pt>
                <c:pt idx="169">
                  <c:v>2005</c:v>
                </c:pt>
                <c:pt idx="170">
                  <c:v>2005</c:v>
                </c:pt>
                <c:pt idx="171">
                  <c:v>2005</c:v>
                </c:pt>
                <c:pt idx="172">
                  <c:v>2005</c:v>
                </c:pt>
                <c:pt idx="173">
                  <c:v>2005</c:v>
                </c:pt>
                <c:pt idx="174">
                  <c:v>2005</c:v>
                </c:pt>
                <c:pt idx="175">
                  <c:v>2005</c:v>
                </c:pt>
                <c:pt idx="176">
                  <c:v>2005</c:v>
                </c:pt>
                <c:pt idx="177">
                  <c:v>2005</c:v>
                </c:pt>
                <c:pt idx="178">
                  <c:v>2005</c:v>
                </c:pt>
                <c:pt idx="179">
                  <c:v>2005</c:v>
                </c:pt>
                <c:pt idx="180">
                  <c:v>2005</c:v>
                </c:pt>
                <c:pt idx="181">
                  <c:v>2005</c:v>
                </c:pt>
                <c:pt idx="182">
                  <c:v>2005</c:v>
                </c:pt>
                <c:pt idx="183">
                  <c:v>2005</c:v>
                </c:pt>
                <c:pt idx="184">
                  <c:v>2005</c:v>
                </c:pt>
                <c:pt idx="185">
                  <c:v>2005</c:v>
                </c:pt>
                <c:pt idx="186">
                  <c:v>2005</c:v>
                </c:pt>
                <c:pt idx="187">
                  <c:v>2005</c:v>
                </c:pt>
                <c:pt idx="188">
                  <c:v>2005</c:v>
                </c:pt>
                <c:pt idx="189">
                  <c:v>2005</c:v>
                </c:pt>
                <c:pt idx="190">
                  <c:v>2005</c:v>
                </c:pt>
                <c:pt idx="191">
                  <c:v>2005</c:v>
                </c:pt>
                <c:pt idx="192">
                  <c:v>2005</c:v>
                </c:pt>
                <c:pt idx="193">
                  <c:v>2005</c:v>
                </c:pt>
                <c:pt idx="194">
                  <c:v>2005</c:v>
                </c:pt>
                <c:pt idx="195">
                  <c:v>2005</c:v>
                </c:pt>
                <c:pt idx="196">
                  <c:v>2005</c:v>
                </c:pt>
                <c:pt idx="197">
                  <c:v>2005</c:v>
                </c:pt>
                <c:pt idx="198">
                  <c:v>2006</c:v>
                </c:pt>
                <c:pt idx="199">
                  <c:v>2006</c:v>
                </c:pt>
                <c:pt idx="200">
                  <c:v>2006</c:v>
                </c:pt>
                <c:pt idx="201">
                  <c:v>2006</c:v>
                </c:pt>
                <c:pt idx="202">
                  <c:v>2006</c:v>
                </c:pt>
                <c:pt idx="203">
                  <c:v>2006</c:v>
                </c:pt>
                <c:pt idx="204">
                  <c:v>2006</c:v>
                </c:pt>
                <c:pt idx="205">
                  <c:v>2006</c:v>
                </c:pt>
                <c:pt idx="206">
                  <c:v>2006</c:v>
                </c:pt>
                <c:pt idx="207">
                  <c:v>2006</c:v>
                </c:pt>
                <c:pt idx="208">
                  <c:v>2006</c:v>
                </c:pt>
                <c:pt idx="209">
                  <c:v>2006</c:v>
                </c:pt>
                <c:pt idx="210">
                  <c:v>2006</c:v>
                </c:pt>
                <c:pt idx="211">
                  <c:v>2006</c:v>
                </c:pt>
                <c:pt idx="212">
                  <c:v>2006</c:v>
                </c:pt>
                <c:pt idx="213">
                  <c:v>2006</c:v>
                </c:pt>
                <c:pt idx="214">
                  <c:v>2006</c:v>
                </c:pt>
                <c:pt idx="215">
                  <c:v>2006</c:v>
                </c:pt>
                <c:pt idx="216">
                  <c:v>2006</c:v>
                </c:pt>
                <c:pt idx="217">
                  <c:v>2006</c:v>
                </c:pt>
                <c:pt idx="218">
                  <c:v>2006</c:v>
                </c:pt>
                <c:pt idx="219">
                  <c:v>2006</c:v>
                </c:pt>
                <c:pt idx="220">
                  <c:v>2006</c:v>
                </c:pt>
                <c:pt idx="221">
                  <c:v>2006</c:v>
                </c:pt>
                <c:pt idx="222">
                  <c:v>2006</c:v>
                </c:pt>
                <c:pt idx="223">
                  <c:v>2006</c:v>
                </c:pt>
                <c:pt idx="224">
                  <c:v>2006</c:v>
                </c:pt>
                <c:pt idx="225">
                  <c:v>2006</c:v>
                </c:pt>
                <c:pt idx="226">
                  <c:v>2006</c:v>
                </c:pt>
                <c:pt idx="227">
                  <c:v>2006</c:v>
                </c:pt>
                <c:pt idx="228">
                  <c:v>2006</c:v>
                </c:pt>
                <c:pt idx="229">
                  <c:v>2006</c:v>
                </c:pt>
                <c:pt idx="230">
                  <c:v>2006</c:v>
                </c:pt>
                <c:pt idx="231">
                  <c:v>2007</c:v>
                </c:pt>
                <c:pt idx="232">
                  <c:v>2007</c:v>
                </c:pt>
                <c:pt idx="233">
                  <c:v>2007</c:v>
                </c:pt>
                <c:pt idx="234">
                  <c:v>2007</c:v>
                </c:pt>
                <c:pt idx="235">
                  <c:v>2007</c:v>
                </c:pt>
                <c:pt idx="236">
                  <c:v>2007</c:v>
                </c:pt>
                <c:pt idx="237">
                  <c:v>2007</c:v>
                </c:pt>
                <c:pt idx="238">
                  <c:v>2007</c:v>
                </c:pt>
                <c:pt idx="239">
                  <c:v>2007</c:v>
                </c:pt>
                <c:pt idx="240">
                  <c:v>2007</c:v>
                </c:pt>
                <c:pt idx="241">
                  <c:v>2007</c:v>
                </c:pt>
                <c:pt idx="242">
                  <c:v>2007</c:v>
                </c:pt>
                <c:pt idx="243">
                  <c:v>2007</c:v>
                </c:pt>
                <c:pt idx="244">
                  <c:v>2007</c:v>
                </c:pt>
                <c:pt idx="245">
                  <c:v>2007</c:v>
                </c:pt>
                <c:pt idx="246">
                  <c:v>2007</c:v>
                </c:pt>
                <c:pt idx="247">
                  <c:v>2007</c:v>
                </c:pt>
                <c:pt idx="248">
                  <c:v>2007</c:v>
                </c:pt>
                <c:pt idx="249">
                  <c:v>2007</c:v>
                </c:pt>
                <c:pt idx="250">
                  <c:v>2007</c:v>
                </c:pt>
                <c:pt idx="251">
                  <c:v>2007</c:v>
                </c:pt>
                <c:pt idx="252">
                  <c:v>2007</c:v>
                </c:pt>
                <c:pt idx="253">
                  <c:v>2007</c:v>
                </c:pt>
                <c:pt idx="254">
                  <c:v>2007</c:v>
                </c:pt>
                <c:pt idx="255">
                  <c:v>2007</c:v>
                </c:pt>
                <c:pt idx="256">
                  <c:v>2007</c:v>
                </c:pt>
                <c:pt idx="257">
                  <c:v>2007</c:v>
                </c:pt>
                <c:pt idx="258">
                  <c:v>2007</c:v>
                </c:pt>
                <c:pt idx="259">
                  <c:v>2007</c:v>
                </c:pt>
                <c:pt idx="260">
                  <c:v>2007</c:v>
                </c:pt>
                <c:pt idx="261">
                  <c:v>2007</c:v>
                </c:pt>
                <c:pt idx="262">
                  <c:v>2007</c:v>
                </c:pt>
                <c:pt idx="263">
                  <c:v>2007</c:v>
                </c:pt>
                <c:pt idx="264">
                  <c:v>2008</c:v>
                </c:pt>
                <c:pt idx="265">
                  <c:v>2008</c:v>
                </c:pt>
                <c:pt idx="266">
                  <c:v>2008</c:v>
                </c:pt>
                <c:pt idx="267">
                  <c:v>2008</c:v>
                </c:pt>
                <c:pt idx="268">
                  <c:v>2008</c:v>
                </c:pt>
                <c:pt idx="269">
                  <c:v>2008</c:v>
                </c:pt>
                <c:pt idx="270">
                  <c:v>2008</c:v>
                </c:pt>
                <c:pt idx="271">
                  <c:v>2008</c:v>
                </c:pt>
                <c:pt idx="272">
                  <c:v>2008</c:v>
                </c:pt>
                <c:pt idx="273">
                  <c:v>2008</c:v>
                </c:pt>
                <c:pt idx="274">
                  <c:v>2008</c:v>
                </c:pt>
                <c:pt idx="275">
                  <c:v>2008</c:v>
                </c:pt>
                <c:pt idx="276">
                  <c:v>2008</c:v>
                </c:pt>
                <c:pt idx="277">
                  <c:v>2008</c:v>
                </c:pt>
                <c:pt idx="278">
                  <c:v>2008</c:v>
                </c:pt>
                <c:pt idx="279">
                  <c:v>2008</c:v>
                </c:pt>
                <c:pt idx="280">
                  <c:v>2008</c:v>
                </c:pt>
                <c:pt idx="281">
                  <c:v>2008</c:v>
                </c:pt>
                <c:pt idx="282">
                  <c:v>2008</c:v>
                </c:pt>
                <c:pt idx="283">
                  <c:v>2008</c:v>
                </c:pt>
                <c:pt idx="284">
                  <c:v>2008</c:v>
                </c:pt>
                <c:pt idx="285">
                  <c:v>2008</c:v>
                </c:pt>
                <c:pt idx="286">
                  <c:v>2008</c:v>
                </c:pt>
                <c:pt idx="287">
                  <c:v>2008</c:v>
                </c:pt>
                <c:pt idx="288">
                  <c:v>2008</c:v>
                </c:pt>
                <c:pt idx="289">
                  <c:v>2008</c:v>
                </c:pt>
                <c:pt idx="290">
                  <c:v>2008</c:v>
                </c:pt>
                <c:pt idx="291">
                  <c:v>2008</c:v>
                </c:pt>
                <c:pt idx="292">
                  <c:v>2008</c:v>
                </c:pt>
                <c:pt idx="293">
                  <c:v>2008</c:v>
                </c:pt>
                <c:pt idx="294">
                  <c:v>2008</c:v>
                </c:pt>
                <c:pt idx="295">
                  <c:v>2008</c:v>
                </c:pt>
                <c:pt idx="296">
                  <c:v>2008</c:v>
                </c:pt>
                <c:pt idx="297">
                  <c:v>2009</c:v>
                </c:pt>
                <c:pt idx="298">
                  <c:v>2009</c:v>
                </c:pt>
                <c:pt idx="299">
                  <c:v>2009</c:v>
                </c:pt>
                <c:pt idx="300">
                  <c:v>2009</c:v>
                </c:pt>
                <c:pt idx="301">
                  <c:v>2009</c:v>
                </c:pt>
                <c:pt idx="302">
                  <c:v>2009</c:v>
                </c:pt>
                <c:pt idx="303">
                  <c:v>2009</c:v>
                </c:pt>
                <c:pt idx="304">
                  <c:v>2009</c:v>
                </c:pt>
                <c:pt idx="305">
                  <c:v>2009</c:v>
                </c:pt>
                <c:pt idx="306">
                  <c:v>2009</c:v>
                </c:pt>
                <c:pt idx="307">
                  <c:v>2009</c:v>
                </c:pt>
                <c:pt idx="308">
                  <c:v>2009</c:v>
                </c:pt>
                <c:pt idx="309">
                  <c:v>2009</c:v>
                </c:pt>
                <c:pt idx="310">
                  <c:v>2009</c:v>
                </c:pt>
                <c:pt idx="311">
                  <c:v>2009</c:v>
                </c:pt>
                <c:pt idx="312">
                  <c:v>2009</c:v>
                </c:pt>
                <c:pt idx="313">
                  <c:v>2009</c:v>
                </c:pt>
                <c:pt idx="314">
                  <c:v>2009</c:v>
                </c:pt>
                <c:pt idx="315">
                  <c:v>2009</c:v>
                </c:pt>
                <c:pt idx="316">
                  <c:v>2009</c:v>
                </c:pt>
                <c:pt idx="317">
                  <c:v>2009</c:v>
                </c:pt>
                <c:pt idx="318">
                  <c:v>2009</c:v>
                </c:pt>
                <c:pt idx="319">
                  <c:v>2009</c:v>
                </c:pt>
                <c:pt idx="320">
                  <c:v>2009</c:v>
                </c:pt>
                <c:pt idx="321">
                  <c:v>2009</c:v>
                </c:pt>
                <c:pt idx="322">
                  <c:v>2009</c:v>
                </c:pt>
                <c:pt idx="323">
                  <c:v>2009</c:v>
                </c:pt>
                <c:pt idx="324">
                  <c:v>2009</c:v>
                </c:pt>
                <c:pt idx="325">
                  <c:v>2009</c:v>
                </c:pt>
                <c:pt idx="326">
                  <c:v>2009</c:v>
                </c:pt>
                <c:pt idx="327">
                  <c:v>2009</c:v>
                </c:pt>
                <c:pt idx="328">
                  <c:v>2009</c:v>
                </c:pt>
                <c:pt idx="329">
                  <c:v>2009</c:v>
                </c:pt>
                <c:pt idx="330">
                  <c:v>2010</c:v>
                </c:pt>
                <c:pt idx="331">
                  <c:v>2010</c:v>
                </c:pt>
                <c:pt idx="332">
                  <c:v>2010</c:v>
                </c:pt>
                <c:pt idx="333">
                  <c:v>2010</c:v>
                </c:pt>
                <c:pt idx="334">
                  <c:v>2010</c:v>
                </c:pt>
                <c:pt idx="335">
                  <c:v>2010</c:v>
                </c:pt>
                <c:pt idx="336">
                  <c:v>2010</c:v>
                </c:pt>
                <c:pt idx="337">
                  <c:v>2010</c:v>
                </c:pt>
                <c:pt idx="338">
                  <c:v>2010</c:v>
                </c:pt>
                <c:pt idx="339">
                  <c:v>2010</c:v>
                </c:pt>
                <c:pt idx="340">
                  <c:v>2010</c:v>
                </c:pt>
                <c:pt idx="341">
                  <c:v>2010</c:v>
                </c:pt>
                <c:pt idx="342">
                  <c:v>2010</c:v>
                </c:pt>
                <c:pt idx="343">
                  <c:v>2010</c:v>
                </c:pt>
                <c:pt idx="344">
                  <c:v>2010</c:v>
                </c:pt>
                <c:pt idx="345">
                  <c:v>2010</c:v>
                </c:pt>
                <c:pt idx="346">
                  <c:v>2010</c:v>
                </c:pt>
                <c:pt idx="347">
                  <c:v>2010</c:v>
                </c:pt>
                <c:pt idx="348">
                  <c:v>2010</c:v>
                </c:pt>
                <c:pt idx="349">
                  <c:v>2010</c:v>
                </c:pt>
                <c:pt idx="350">
                  <c:v>2010</c:v>
                </c:pt>
                <c:pt idx="351">
                  <c:v>2010</c:v>
                </c:pt>
                <c:pt idx="352">
                  <c:v>2010</c:v>
                </c:pt>
                <c:pt idx="353">
                  <c:v>2010</c:v>
                </c:pt>
                <c:pt idx="354">
                  <c:v>2010</c:v>
                </c:pt>
                <c:pt idx="355">
                  <c:v>2010</c:v>
                </c:pt>
                <c:pt idx="356">
                  <c:v>2010</c:v>
                </c:pt>
                <c:pt idx="357">
                  <c:v>2010</c:v>
                </c:pt>
                <c:pt idx="358">
                  <c:v>2010</c:v>
                </c:pt>
                <c:pt idx="359">
                  <c:v>2010</c:v>
                </c:pt>
                <c:pt idx="360">
                  <c:v>2010</c:v>
                </c:pt>
                <c:pt idx="361">
                  <c:v>2010</c:v>
                </c:pt>
                <c:pt idx="362">
                  <c:v>2010</c:v>
                </c:pt>
                <c:pt idx="363">
                  <c:v>2011</c:v>
                </c:pt>
                <c:pt idx="364">
                  <c:v>2011</c:v>
                </c:pt>
                <c:pt idx="365">
                  <c:v>2011</c:v>
                </c:pt>
                <c:pt idx="366">
                  <c:v>2011</c:v>
                </c:pt>
                <c:pt idx="367">
                  <c:v>2011</c:v>
                </c:pt>
                <c:pt idx="368">
                  <c:v>2011</c:v>
                </c:pt>
                <c:pt idx="369">
                  <c:v>2011</c:v>
                </c:pt>
                <c:pt idx="370">
                  <c:v>2011</c:v>
                </c:pt>
                <c:pt idx="371">
                  <c:v>2011</c:v>
                </c:pt>
                <c:pt idx="372">
                  <c:v>2011</c:v>
                </c:pt>
                <c:pt idx="373">
                  <c:v>2011</c:v>
                </c:pt>
                <c:pt idx="374">
                  <c:v>2011</c:v>
                </c:pt>
                <c:pt idx="375">
                  <c:v>2011</c:v>
                </c:pt>
                <c:pt idx="376">
                  <c:v>2011</c:v>
                </c:pt>
                <c:pt idx="377">
                  <c:v>2011</c:v>
                </c:pt>
                <c:pt idx="378">
                  <c:v>2011</c:v>
                </c:pt>
                <c:pt idx="379">
                  <c:v>2011</c:v>
                </c:pt>
                <c:pt idx="380">
                  <c:v>2011</c:v>
                </c:pt>
                <c:pt idx="381">
                  <c:v>2011</c:v>
                </c:pt>
                <c:pt idx="382">
                  <c:v>2011</c:v>
                </c:pt>
                <c:pt idx="383">
                  <c:v>2011</c:v>
                </c:pt>
                <c:pt idx="384">
                  <c:v>2011</c:v>
                </c:pt>
                <c:pt idx="385">
                  <c:v>2011</c:v>
                </c:pt>
                <c:pt idx="386">
                  <c:v>2011</c:v>
                </c:pt>
                <c:pt idx="387">
                  <c:v>2011</c:v>
                </c:pt>
                <c:pt idx="388">
                  <c:v>2011</c:v>
                </c:pt>
                <c:pt idx="389">
                  <c:v>2011</c:v>
                </c:pt>
                <c:pt idx="390">
                  <c:v>2011</c:v>
                </c:pt>
                <c:pt idx="391">
                  <c:v>2011</c:v>
                </c:pt>
                <c:pt idx="392">
                  <c:v>2011</c:v>
                </c:pt>
                <c:pt idx="393">
                  <c:v>2011</c:v>
                </c:pt>
                <c:pt idx="394">
                  <c:v>2011</c:v>
                </c:pt>
                <c:pt idx="395">
                  <c:v>2011</c:v>
                </c:pt>
                <c:pt idx="396">
                  <c:v>2011</c:v>
                </c:pt>
                <c:pt idx="397">
                  <c:v>2012</c:v>
                </c:pt>
                <c:pt idx="398">
                  <c:v>2012</c:v>
                </c:pt>
                <c:pt idx="399">
                  <c:v>2012</c:v>
                </c:pt>
                <c:pt idx="400">
                  <c:v>2012</c:v>
                </c:pt>
                <c:pt idx="401">
                  <c:v>2012</c:v>
                </c:pt>
                <c:pt idx="402">
                  <c:v>2012</c:v>
                </c:pt>
                <c:pt idx="403">
                  <c:v>2012</c:v>
                </c:pt>
                <c:pt idx="404">
                  <c:v>2012</c:v>
                </c:pt>
                <c:pt idx="405">
                  <c:v>2012</c:v>
                </c:pt>
                <c:pt idx="406">
                  <c:v>2012</c:v>
                </c:pt>
                <c:pt idx="407">
                  <c:v>2012</c:v>
                </c:pt>
                <c:pt idx="408">
                  <c:v>2012</c:v>
                </c:pt>
                <c:pt idx="409">
                  <c:v>2012</c:v>
                </c:pt>
                <c:pt idx="410">
                  <c:v>2012</c:v>
                </c:pt>
                <c:pt idx="411">
                  <c:v>2012</c:v>
                </c:pt>
                <c:pt idx="412">
                  <c:v>2012</c:v>
                </c:pt>
                <c:pt idx="413">
                  <c:v>2012</c:v>
                </c:pt>
                <c:pt idx="414">
                  <c:v>2012</c:v>
                </c:pt>
                <c:pt idx="415">
                  <c:v>2012</c:v>
                </c:pt>
                <c:pt idx="416">
                  <c:v>2012</c:v>
                </c:pt>
                <c:pt idx="417">
                  <c:v>2012</c:v>
                </c:pt>
                <c:pt idx="418">
                  <c:v>2012</c:v>
                </c:pt>
                <c:pt idx="419">
                  <c:v>2012</c:v>
                </c:pt>
                <c:pt idx="420">
                  <c:v>2012</c:v>
                </c:pt>
                <c:pt idx="421">
                  <c:v>2012</c:v>
                </c:pt>
                <c:pt idx="422">
                  <c:v>2012</c:v>
                </c:pt>
                <c:pt idx="423">
                  <c:v>2012</c:v>
                </c:pt>
                <c:pt idx="424">
                  <c:v>2012</c:v>
                </c:pt>
                <c:pt idx="425">
                  <c:v>2012</c:v>
                </c:pt>
                <c:pt idx="426">
                  <c:v>2012</c:v>
                </c:pt>
                <c:pt idx="427">
                  <c:v>2012</c:v>
                </c:pt>
                <c:pt idx="428">
                  <c:v>2012</c:v>
                </c:pt>
                <c:pt idx="429">
                  <c:v>2012</c:v>
                </c:pt>
                <c:pt idx="430">
                  <c:v>2012</c:v>
                </c:pt>
              </c:strCache>
            </c:strRef>
          </c:cat>
          <c:val>
            <c:numRef>
              <c:f>'GDP WITH BUSINESS'!$M$1883:$M$2313</c:f>
              <c:numCache>
                <c:formatCode>General</c:formatCode>
                <c:ptCount val="431"/>
                <c:pt idx="0">
                  <c:v>0.34799999999999998</c:v>
                </c:pt>
                <c:pt idx="1">
                  <c:v>0.246</c:v>
                </c:pt>
                <c:pt idx="2">
                  <c:v>0.186</c:v>
                </c:pt>
                <c:pt idx="3">
                  <c:v>0.13</c:v>
                </c:pt>
                <c:pt idx="4">
                  <c:v>8.3000000000000004E-2</c:v>
                </c:pt>
                <c:pt idx="5">
                  <c:v>0.16200000000000001</c:v>
                </c:pt>
                <c:pt idx="6">
                  <c:v>0.79699999999999993</c:v>
                </c:pt>
                <c:pt idx="7">
                  <c:v>0.38600000000000001</c:v>
                </c:pt>
                <c:pt idx="8">
                  <c:v>7.9000000000000001E-2</c:v>
                </c:pt>
                <c:pt idx="9">
                  <c:v>0.112</c:v>
                </c:pt>
                <c:pt idx="10">
                  <c:v>0.11799999999999999</c:v>
                </c:pt>
                <c:pt idx="11">
                  <c:v>0.105</c:v>
                </c:pt>
                <c:pt idx="12">
                  <c:v>5.2999999999999999E-2</c:v>
                </c:pt>
                <c:pt idx="13">
                  <c:v>0.13700000000000001</c:v>
                </c:pt>
                <c:pt idx="14">
                  <c:v>8.3000000000000004E-2</c:v>
                </c:pt>
                <c:pt idx="15">
                  <c:v>8.3000000000000004E-2</c:v>
                </c:pt>
                <c:pt idx="16">
                  <c:v>0.12</c:v>
                </c:pt>
                <c:pt idx="17">
                  <c:v>8.0000000000000002E-3</c:v>
                </c:pt>
                <c:pt idx="18">
                  <c:v>3.7000000000000005E-2</c:v>
                </c:pt>
                <c:pt idx="19">
                  <c:v>0.17299999999999999</c:v>
                </c:pt>
                <c:pt idx="20">
                  <c:v>0.187</c:v>
                </c:pt>
                <c:pt idx="21">
                  <c:v>2.7999999999999997E-2</c:v>
                </c:pt>
                <c:pt idx="22">
                  <c:v>0.2</c:v>
                </c:pt>
                <c:pt idx="23">
                  <c:v>0.16</c:v>
                </c:pt>
                <c:pt idx="24">
                  <c:v>0.08</c:v>
                </c:pt>
                <c:pt idx="25">
                  <c:v>8.4999999999999992E-2</c:v>
                </c:pt>
                <c:pt idx="26">
                  <c:v>6.7000000000000004E-2</c:v>
                </c:pt>
                <c:pt idx="27">
                  <c:v>5.3999999999999999E-2</c:v>
                </c:pt>
                <c:pt idx="28">
                  <c:v>0.11299999999999999</c:v>
                </c:pt>
                <c:pt idx="29">
                  <c:v>0.20500000000000002</c:v>
                </c:pt>
                <c:pt idx="30">
                  <c:v>0.81600000000000006</c:v>
                </c:pt>
                <c:pt idx="31">
                  <c:v>0.22899999999999998</c:v>
                </c:pt>
                <c:pt idx="32">
                  <c:v>0.25700000000000001</c:v>
                </c:pt>
                <c:pt idx="33">
                  <c:v>0.40600000000000003</c:v>
                </c:pt>
                <c:pt idx="34">
                  <c:v>0.27900000000000003</c:v>
                </c:pt>
                <c:pt idx="35">
                  <c:v>0.318</c:v>
                </c:pt>
                <c:pt idx="36">
                  <c:v>0.27100000000000002</c:v>
                </c:pt>
                <c:pt idx="37">
                  <c:v>0.111</c:v>
                </c:pt>
                <c:pt idx="38">
                  <c:v>0.20700000000000002</c:v>
                </c:pt>
                <c:pt idx="39">
                  <c:v>0.94599999999999995</c:v>
                </c:pt>
                <c:pt idx="40">
                  <c:v>0.51700000000000002</c:v>
                </c:pt>
                <c:pt idx="41">
                  <c:v>0.11</c:v>
                </c:pt>
                <c:pt idx="42">
                  <c:v>0.17699999999999999</c:v>
                </c:pt>
                <c:pt idx="43">
                  <c:v>0.188</c:v>
                </c:pt>
                <c:pt idx="44">
                  <c:v>0.24299999999999999</c:v>
                </c:pt>
                <c:pt idx="45">
                  <c:v>9.4E-2</c:v>
                </c:pt>
                <c:pt idx="46">
                  <c:v>0.15799999999999997</c:v>
                </c:pt>
                <c:pt idx="47">
                  <c:v>0.11399999999999999</c:v>
                </c:pt>
                <c:pt idx="48">
                  <c:v>0.11700000000000001</c:v>
                </c:pt>
                <c:pt idx="49">
                  <c:v>0.23300000000000001</c:v>
                </c:pt>
                <c:pt idx="50">
                  <c:v>1.3000000000000001E-2</c:v>
                </c:pt>
                <c:pt idx="51">
                  <c:v>5.0999999999999997E-2</c:v>
                </c:pt>
                <c:pt idx="52">
                  <c:v>0.26800000000000002</c:v>
                </c:pt>
                <c:pt idx="53">
                  <c:v>0.27700000000000002</c:v>
                </c:pt>
                <c:pt idx="54">
                  <c:v>4.5999999999999999E-2</c:v>
                </c:pt>
                <c:pt idx="55">
                  <c:v>0.22499999999999998</c:v>
                </c:pt>
                <c:pt idx="56">
                  <c:v>0.222</c:v>
                </c:pt>
                <c:pt idx="57">
                  <c:v>0.14400000000000002</c:v>
                </c:pt>
                <c:pt idx="58">
                  <c:v>0.122</c:v>
                </c:pt>
                <c:pt idx="59">
                  <c:v>9.9000000000000005E-2</c:v>
                </c:pt>
                <c:pt idx="60">
                  <c:v>0.12</c:v>
                </c:pt>
                <c:pt idx="61">
                  <c:v>0.215</c:v>
                </c:pt>
                <c:pt idx="62">
                  <c:v>0.35499999999999998</c:v>
                </c:pt>
                <c:pt idx="63">
                  <c:v>0.93799999999999994</c:v>
                </c:pt>
                <c:pt idx="64">
                  <c:v>0.26700000000000002</c:v>
                </c:pt>
                <c:pt idx="65">
                  <c:v>0.30599999999999999</c:v>
                </c:pt>
                <c:pt idx="66">
                  <c:v>0.60199999999999998</c:v>
                </c:pt>
                <c:pt idx="67">
                  <c:v>0.28399999999999997</c:v>
                </c:pt>
                <c:pt idx="68">
                  <c:v>0.57400000000000007</c:v>
                </c:pt>
                <c:pt idx="69">
                  <c:v>0.26200000000000001</c:v>
                </c:pt>
                <c:pt idx="70">
                  <c:v>0.14700000000000002</c:v>
                </c:pt>
                <c:pt idx="71">
                  <c:v>0.28500000000000003</c:v>
                </c:pt>
                <c:pt idx="72">
                  <c:v>0.995</c:v>
                </c:pt>
                <c:pt idx="73">
                  <c:v>0.61599999999999999</c:v>
                </c:pt>
                <c:pt idx="74">
                  <c:v>0.158</c:v>
                </c:pt>
                <c:pt idx="75">
                  <c:v>0.32200000000000001</c:v>
                </c:pt>
                <c:pt idx="76">
                  <c:v>0.25800000000000001</c:v>
                </c:pt>
                <c:pt idx="77">
                  <c:v>0.35799999999999998</c:v>
                </c:pt>
                <c:pt idx="78">
                  <c:v>0.16299999999999998</c:v>
                </c:pt>
                <c:pt idx="79">
                  <c:v>0.16699999999999998</c:v>
                </c:pt>
                <c:pt idx="80">
                  <c:v>0.22199999999999998</c:v>
                </c:pt>
                <c:pt idx="81">
                  <c:v>0.16800000000000001</c:v>
                </c:pt>
                <c:pt idx="82">
                  <c:v>0.217</c:v>
                </c:pt>
                <c:pt idx="83">
                  <c:v>2.5000000000000001E-2</c:v>
                </c:pt>
                <c:pt idx="84">
                  <c:v>7.5999999999999998E-2</c:v>
                </c:pt>
                <c:pt idx="85">
                  <c:v>0.53499999999999992</c:v>
                </c:pt>
                <c:pt idx="86">
                  <c:v>0.36199999999999999</c:v>
                </c:pt>
                <c:pt idx="87">
                  <c:v>6.2E-2</c:v>
                </c:pt>
                <c:pt idx="88">
                  <c:v>0.25</c:v>
                </c:pt>
                <c:pt idx="89">
                  <c:v>0.317</c:v>
                </c:pt>
                <c:pt idx="90">
                  <c:v>0.17599999999999999</c:v>
                </c:pt>
                <c:pt idx="91">
                  <c:v>0.31900000000000001</c:v>
                </c:pt>
                <c:pt idx="92">
                  <c:v>0.23499999999999999</c:v>
                </c:pt>
                <c:pt idx="93">
                  <c:v>0.14699999999999999</c:v>
                </c:pt>
                <c:pt idx="94">
                  <c:v>0.26800000000000002</c:v>
                </c:pt>
                <c:pt idx="95">
                  <c:v>0.42599999999999999</c:v>
                </c:pt>
                <c:pt idx="96">
                  <c:v>1.077</c:v>
                </c:pt>
                <c:pt idx="97">
                  <c:v>0.26800000000000002</c:v>
                </c:pt>
                <c:pt idx="98">
                  <c:v>0.307</c:v>
                </c:pt>
                <c:pt idx="99">
                  <c:v>0.74199999999999999</c:v>
                </c:pt>
                <c:pt idx="100">
                  <c:v>0.32599999999999996</c:v>
                </c:pt>
                <c:pt idx="101">
                  <c:v>0.58699999999999997</c:v>
                </c:pt>
                <c:pt idx="102">
                  <c:v>0.34500000000000003</c:v>
                </c:pt>
                <c:pt idx="103">
                  <c:v>0.17699999999999999</c:v>
                </c:pt>
                <c:pt idx="104">
                  <c:v>0.38700000000000001</c:v>
                </c:pt>
                <c:pt idx="105">
                  <c:v>1.0629999999999999</c:v>
                </c:pt>
                <c:pt idx="106">
                  <c:v>0.70900000000000007</c:v>
                </c:pt>
                <c:pt idx="107">
                  <c:v>0.22199999999999998</c:v>
                </c:pt>
                <c:pt idx="108">
                  <c:v>0.39</c:v>
                </c:pt>
                <c:pt idx="109">
                  <c:v>0.31</c:v>
                </c:pt>
                <c:pt idx="110">
                  <c:v>0.57600000000000007</c:v>
                </c:pt>
                <c:pt idx="111">
                  <c:v>0.22599999999999998</c:v>
                </c:pt>
                <c:pt idx="112">
                  <c:v>0.216</c:v>
                </c:pt>
                <c:pt idx="113">
                  <c:v>0.59899999999999998</c:v>
                </c:pt>
                <c:pt idx="114">
                  <c:v>0.21400000000000002</c:v>
                </c:pt>
                <c:pt idx="115">
                  <c:v>0.29399999999999998</c:v>
                </c:pt>
                <c:pt idx="116">
                  <c:v>5.1999999999999998E-2</c:v>
                </c:pt>
                <c:pt idx="117">
                  <c:v>0.10500000000000001</c:v>
                </c:pt>
                <c:pt idx="118">
                  <c:v>0.67399999999999993</c:v>
                </c:pt>
                <c:pt idx="119">
                  <c:v>0.40800000000000003</c:v>
                </c:pt>
                <c:pt idx="120">
                  <c:v>0.107</c:v>
                </c:pt>
                <c:pt idx="121">
                  <c:v>0.314</c:v>
                </c:pt>
                <c:pt idx="122">
                  <c:v>0.33300000000000002</c:v>
                </c:pt>
                <c:pt idx="123">
                  <c:v>0.224</c:v>
                </c:pt>
                <c:pt idx="124">
                  <c:v>0.69100000000000006</c:v>
                </c:pt>
                <c:pt idx="125">
                  <c:v>0.82199999999999995</c:v>
                </c:pt>
                <c:pt idx="126">
                  <c:v>0.64599999999999991</c:v>
                </c:pt>
                <c:pt idx="127">
                  <c:v>0.39299999999999996</c:v>
                </c:pt>
                <c:pt idx="128">
                  <c:v>0.52200000000000002</c:v>
                </c:pt>
                <c:pt idx="129">
                  <c:v>1.165</c:v>
                </c:pt>
                <c:pt idx="130">
                  <c:v>0.309</c:v>
                </c:pt>
                <c:pt idx="131">
                  <c:v>0.34700000000000003</c:v>
                </c:pt>
                <c:pt idx="132">
                  <c:v>0.90400000000000003</c:v>
                </c:pt>
                <c:pt idx="133">
                  <c:v>0.51300000000000001</c:v>
                </c:pt>
                <c:pt idx="134">
                  <c:v>0.79699999999999993</c:v>
                </c:pt>
                <c:pt idx="135">
                  <c:v>0.34099999999999997</c:v>
                </c:pt>
                <c:pt idx="136">
                  <c:v>0.24</c:v>
                </c:pt>
                <c:pt idx="137">
                  <c:v>0.54800000000000004</c:v>
                </c:pt>
                <c:pt idx="138">
                  <c:v>1.131</c:v>
                </c:pt>
                <c:pt idx="139">
                  <c:v>0.85499999999999998</c:v>
                </c:pt>
                <c:pt idx="140">
                  <c:v>0.33599999999999997</c:v>
                </c:pt>
                <c:pt idx="141">
                  <c:v>0.42499999999999999</c:v>
                </c:pt>
                <c:pt idx="142">
                  <c:v>0.36399999999999999</c:v>
                </c:pt>
                <c:pt idx="143">
                  <c:v>0.89799999999999991</c:v>
                </c:pt>
                <c:pt idx="144">
                  <c:v>0.31</c:v>
                </c:pt>
                <c:pt idx="145">
                  <c:v>0.33499999999999996</c:v>
                </c:pt>
                <c:pt idx="146">
                  <c:v>0.61799999999999999</c:v>
                </c:pt>
                <c:pt idx="147">
                  <c:v>0.307</c:v>
                </c:pt>
                <c:pt idx="148">
                  <c:v>0.33800000000000002</c:v>
                </c:pt>
                <c:pt idx="149">
                  <c:v>9.8000000000000004E-2</c:v>
                </c:pt>
                <c:pt idx="150">
                  <c:v>0.161</c:v>
                </c:pt>
                <c:pt idx="151">
                  <c:v>0.78899999999999992</c:v>
                </c:pt>
                <c:pt idx="152">
                  <c:v>0.49299999999999999</c:v>
                </c:pt>
                <c:pt idx="153">
                  <c:v>0.16</c:v>
                </c:pt>
                <c:pt idx="154">
                  <c:v>0.49199999999999999</c:v>
                </c:pt>
                <c:pt idx="155">
                  <c:v>0.33699999999999997</c:v>
                </c:pt>
                <c:pt idx="156">
                  <c:v>0.28999999999999998</c:v>
                </c:pt>
                <c:pt idx="157">
                  <c:v>0.84599999999999997</c:v>
                </c:pt>
                <c:pt idx="158">
                  <c:v>0.83199999999999996</c:v>
                </c:pt>
                <c:pt idx="159">
                  <c:v>0.73699999999999999</c:v>
                </c:pt>
                <c:pt idx="160">
                  <c:v>0.49199999999999999</c:v>
                </c:pt>
                <c:pt idx="161">
                  <c:v>0.77500000000000002</c:v>
                </c:pt>
                <c:pt idx="162">
                  <c:v>1.2730000000000001</c:v>
                </c:pt>
                <c:pt idx="163">
                  <c:v>0.35099999999999998</c:v>
                </c:pt>
                <c:pt idx="164">
                  <c:v>0.40500000000000003</c:v>
                </c:pt>
                <c:pt idx="165">
                  <c:v>1.3120000000000001</c:v>
                </c:pt>
                <c:pt idx="166">
                  <c:v>0.75</c:v>
                </c:pt>
                <c:pt idx="167">
                  <c:v>0.94199999999999995</c:v>
                </c:pt>
                <c:pt idx="168">
                  <c:v>0.44499999999999995</c:v>
                </c:pt>
                <c:pt idx="169">
                  <c:v>0.311</c:v>
                </c:pt>
                <c:pt idx="170">
                  <c:v>0.67300000000000004</c:v>
                </c:pt>
                <c:pt idx="171">
                  <c:v>1.2450000000000001</c:v>
                </c:pt>
                <c:pt idx="172">
                  <c:v>0.95900000000000007</c:v>
                </c:pt>
                <c:pt idx="173">
                  <c:v>0.61599999999999999</c:v>
                </c:pt>
                <c:pt idx="174">
                  <c:v>0.47599999999999998</c:v>
                </c:pt>
                <c:pt idx="175">
                  <c:v>0.503</c:v>
                </c:pt>
                <c:pt idx="176">
                  <c:v>1.1219999999999999</c:v>
                </c:pt>
                <c:pt idx="177">
                  <c:v>0.51300000000000001</c:v>
                </c:pt>
                <c:pt idx="178">
                  <c:v>0.439</c:v>
                </c:pt>
                <c:pt idx="179">
                  <c:v>0.66</c:v>
                </c:pt>
                <c:pt idx="180">
                  <c:v>0.41299999999999998</c:v>
                </c:pt>
                <c:pt idx="181">
                  <c:v>0.48099999999999998</c:v>
                </c:pt>
                <c:pt idx="182">
                  <c:v>0.11799999999999999</c:v>
                </c:pt>
                <c:pt idx="183">
                  <c:v>0.251</c:v>
                </c:pt>
                <c:pt idx="184">
                  <c:v>0.86699999999999999</c:v>
                </c:pt>
                <c:pt idx="185">
                  <c:v>0.59799999999999998</c:v>
                </c:pt>
                <c:pt idx="186">
                  <c:v>0.23099999999999998</c:v>
                </c:pt>
                <c:pt idx="187">
                  <c:v>0.63500000000000001</c:v>
                </c:pt>
                <c:pt idx="188">
                  <c:v>0.39900000000000002</c:v>
                </c:pt>
                <c:pt idx="189">
                  <c:v>0.372</c:v>
                </c:pt>
                <c:pt idx="190">
                  <c:v>1.3780000000000001</c:v>
                </c:pt>
                <c:pt idx="191">
                  <c:v>0.85499999999999998</c:v>
                </c:pt>
                <c:pt idx="192">
                  <c:v>0.74099999999999999</c:v>
                </c:pt>
                <c:pt idx="193">
                  <c:v>0.53</c:v>
                </c:pt>
                <c:pt idx="194">
                  <c:v>1.0029999999999999</c:v>
                </c:pt>
                <c:pt idx="195">
                  <c:v>1.363</c:v>
                </c:pt>
                <c:pt idx="196">
                  <c:v>0.54800000000000004</c:v>
                </c:pt>
                <c:pt idx="197">
                  <c:v>0.59400000000000008</c:v>
                </c:pt>
                <c:pt idx="198">
                  <c:v>1.62</c:v>
                </c:pt>
                <c:pt idx="199">
                  <c:v>1.0170000000000001</c:v>
                </c:pt>
                <c:pt idx="200">
                  <c:v>1.014</c:v>
                </c:pt>
                <c:pt idx="201">
                  <c:v>0.52700000000000002</c:v>
                </c:pt>
                <c:pt idx="202">
                  <c:v>0.36399999999999999</c:v>
                </c:pt>
                <c:pt idx="203">
                  <c:v>0.81299999999999994</c:v>
                </c:pt>
                <c:pt idx="204">
                  <c:v>1.2989999999999999</c:v>
                </c:pt>
                <c:pt idx="205">
                  <c:v>1.099</c:v>
                </c:pt>
                <c:pt idx="206">
                  <c:v>0.83200000000000007</c:v>
                </c:pt>
                <c:pt idx="207">
                  <c:v>0.58000000000000007</c:v>
                </c:pt>
                <c:pt idx="208">
                  <c:v>0.63400000000000001</c:v>
                </c:pt>
                <c:pt idx="209">
                  <c:v>1.4049999999999998</c:v>
                </c:pt>
                <c:pt idx="210">
                  <c:v>0.67699999999999994</c:v>
                </c:pt>
                <c:pt idx="211">
                  <c:v>0.68700000000000006</c:v>
                </c:pt>
                <c:pt idx="212">
                  <c:v>0.66100000000000003</c:v>
                </c:pt>
                <c:pt idx="213">
                  <c:v>0.61699999999999999</c:v>
                </c:pt>
                <c:pt idx="214">
                  <c:v>0.63400000000000001</c:v>
                </c:pt>
                <c:pt idx="215">
                  <c:v>0.19600000000000001</c:v>
                </c:pt>
                <c:pt idx="216">
                  <c:v>0.39600000000000002</c:v>
                </c:pt>
                <c:pt idx="217">
                  <c:v>1.008</c:v>
                </c:pt>
                <c:pt idx="218">
                  <c:v>0.68900000000000006</c:v>
                </c:pt>
                <c:pt idx="219">
                  <c:v>0.35900000000000004</c:v>
                </c:pt>
                <c:pt idx="220">
                  <c:v>0.80699999999999994</c:v>
                </c:pt>
                <c:pt idx="221">
                  <c:v>0.61699999999999999</c:v>
                </c:pt>
                <c:pt idx="222">
                  <c:v>0.53200000000000003</c:v>
                </c:pt>
                <c:pt idx="223">
                  <c:v>1.514</c:v>
                </c:pt>
                <c:pt idx="224">
                  <c:v>0.875</c:v>
                </c:pt>
                <c:pt idx="225">
                  <c:v>0.92500000000000004</c:v>
                </c:pt>
                <c:pt idx="226">
                  <c:v>0.72799999999999998</c:v>
                </c:pt>
                <c:pt idx="227">
                  <c:v>1.4650000000000001</c:v>
                </c:pt>
                <c:pt idx="228">
                  <c:v>1.452</c:v>
                </c:pt>
                <c:pt idx="229">
                  <c:v>0.99399999999999999</c:v>
                </c:pt>
                <c:pt idx="230">
                  <c:v>0.84299999999999997</c:v>
                </c:pt>
                <c:pt idx="231">
                  <c:v>1.6720000000000002</c:v>
                </c:pt>
                <c:pt idx="232">
                  <c:v>1.286</c:v>
                </c:pt>
                <c:pt idx="233">
                  <c:v>1.363</c:v>
                </c:pt>
                <c:pt idx="234">
                  <c:v>0.52200000000000002</c:v>
                </c:pt>
                <c:pt idx="235">
                  <c:v>0.441</c:v>
                </c:pt>
                <c:pt idx="236">
                  <c:v>0.94599999999999995</c:v>
                </c:pt>
                <c:pt idx="237">
                  <c:v>1.347</c:v>
                </c:pt>
                <c:pt idx="238">
                  <c:v>1.196</c:v>
                </c:pt>
                <c:pt idx="239">
                  <c:v>0.98099999999999998</c:v>
                </c:pt>
                <c:pt idx="240">
                  <c:v>0.622</c:v>
                </c:pt>
                <c:pt idx="241">
                  <c:v>0.75</c:v>
                </c:pt>
                <c:pt idx="242">
                  <c:v>1.66</c:v>
                </c:pt>
                <c:pt idx="243">
                  <c:v>0.80499999999999994</c:v>
                </c:pt>
                <c:pt idx="244">
                  <c:v>1.0629999999999999</c:v>
                </c:pt>
                <c:pt idx="245">
                  <c:v>0.71899999999999997</c:v>
                </c:pt>
                <c:pt idx="246">
                  <c:v>0.96599999999999997</c:v>
                </c:pt>
                <c:pt idx="247">
                  <c:v>0.83699999999999997</c:v>
                </c:pt>
                <c:pt idx="248">
                  <c:v>0.33500000000000002</c:v>
                </c:pt>
                <c:pt idx="249">
                  <c:v>0.67699999999999994</c:v>
                </c:pt>
                <c:pt idx="250">
                  <c:v>1.202</c:v>
                </c:pt>
                <c:pt idx="251">
                  <c:v>0.79399999999999993</c:v>
                </c:pt>
                <c:pt idx="252">
                  <c:v>0.48599999999999999</c:v>
                </c:pt>
                <c:pt idx="253">
                  <c:v>1.085</c:v>
                </c:pt>
                <c:pt idx="254">
                  <c:v>0.878</c:v>
                </c:pt>
                <c:pt idx="255">
                  <c:v>0.79600000000000004</c:v>
                </c:pt>
                <c:pt idx="256">
                  <c:v>1.798</c:v>
                </c:pt>
                <c:pt idx="257">
                  <c:v>1.143</c:v>
                </c:pt>
                <c:pt idx="258">
                  <c:v>1.1729999999999998</c:v>
                </c:pt>
                <c:pt idx="259">
                  <c:v>0.88500000000000001</c:v>
                </c:pt>
                <c:pt idx="260">
                  <c:v>1.4749999999999999</c:v>
                </c:pt>
                <c:pt idx="261">
                  <c:v>1.571</c:v>
                </c:pt>
                <c:pt idx="262">
                  <c:v>1.24</c:v>
                </c:pt>
                <c:pt idx="263">
                  <c:v>1.069</c:v>
                </c:pt>
                <c:pt idx="264">
                  <c:v>1.98</c:v>
                </c:pt>
                <c:pt idx="265">
                  <c:v>1.4529999999999998</c:v>
                </c:pt>
                <c:pt idx="266">
                  <c:v>1.343</c:v>
                </c:pt>
                <c:pt idx="267">
                  <c:v>0.65800000000000003</c:v>
                </c:pt>
                <c:pt idx="268">
                  <c:v>0.63700000000000001</c:v>
                </c:pt>
                <c:pt idx="269">
                  <c:v>1.1240000000000001</c:v>
                </c:pt>
                <c:pt idx="270">
                  <c:v>1.429</c:v>
                </c:pt>
                <c:pt idx="271">
                  <c:v>1.252</c:v>
                </c:pt>
                <c:pt idx="272">
                  <c:v>1.1720000000000002</c:v>
                </c:pt>
                <c:pt idx="273">
                  <c:v>0.73899999999999999</c:v>
                </c:pt>
                <c:pt idx="274">
                  <c:v>0.94799999999999995</c:v>
                </c:pt>
                <c:pt idx="275">
                  <c:v>1.696</c:v>
                </c:pt>
                <c:pt idx="276">
                  <c:v>0.9930000000000001</c:v>
                </c:pt>
                <c:pt idx="277">
                  <c:v>1.2309999999999999</c:v>
                </c:pt>
                <c:pt idx="278">
                  <c:v>0.80999999999999994</c:v>
                </c:pt>
                <c:pt idx="279">
                  <c:v>1.1779999999999999</c:v>
                </c:pt>
                <c:pt idx="280">
                  <c:v>0.7589999999999999</c:v>
                </c:pt>
                <c:pt idx="281">
                  <c:v>0.40800000000000003</c:v>
                </c:pt>
                <c:pt idx="282">
                  <c:v>0.94399999999999995</c:v>
                </c:pt>
                <c:pt idx="283">
                  <c:v>1.238</c:v>
                </c:pt>
                <c:pt idx="284">
                  <c:v>0.872</c:v>
                </c:pt>
                <c:pt idx="285">
                  <c:v>0.60100000000000009</c:v>
                </c:pt>
                <c:pt idx="286">
                  <c:v>1.4400000000000002</c:v>
                </c:pt>
                <c:pt idx="287">
                  <c:v>1.0720000000000001</c:v>
                </c:pt>
                <c:pt idx="288">
                  <c:v>1.038</c:v>
                </c:pt>
                <c:pt idx="289">
                  <c:v>2.0579999999999998</c:v>
                </c:pt>
                <c:pt idx="290">
                  <c:v>1.333</c:v>
                </c:pt>
                <c:pt idx="291">
                  <c:v>1.4019999999999999</c:v>
                </c:pt>
                <c:pt idx="292">
                  <c:v>1.486</c:v>
                </c:pt>
                <c:pt idx="293">
                  <c:v>1.7200000000000002</c:v>
                </c:pt>
                <c:pt idx="294">
                  <c:v>1.5920000000000001</c:v>
                </c:pt>
                <c:pt idx="295">
                  <c:v>1.44</c:v>
                </c:pt>
                <c:pt idx="296">
                  <c:v>1.234</c:v>
                </c:pt>
                <c:pt idx="297">
                  <c:v>1.9829999999999999</c:v>
                </c:pt>
                <c:pt idx="298">
                  <c:v>1.651</c:v>
                </c:pt>
                <c:pt idx="299">
                  <c:v>1.351</c:v>
                </c:pt>
                <c:pt idx="300">
                  <c:v>0.65400000000000003</c:v>
                </c:pt>
                <c:pt idx="301">
                  <c:v>0.81500000000000006</c:v>
                </c:pt>
                <c:pt idx="302">
                  <c:v>1.2669999999999999</c:v>
                </c:pt>
                <c:pt idx="303">
                  <c:v>1.508</c:v>
                </c:pt>
                <c:pt idx="304">
                  <c:v>1.3839999999999999</c:v>
                </c:pt>
                <c:pt idx="305">
                  <c:v>1.22</c:v>
                </c:pt>
                <c:pt idx="306">
                  <c:v>0.76700000000000002</c:v>
                </c:pt>
                <c:pt idx="307">
                  <c:v>1.1499999999999999</c:v>
                </c:pt>
                <c:pt idx="308">
                  <c:v>1.8069999999999999</c:v>
                </c:pt>
                <c:pt idx="309">
                  <c:v>1.143</c:v>
                </c:pt>
                <c:pt idx="310">
                  <c:v>1.345</c:v>
                </c:pt>
                <c:pt idx="311">
                  <c:v>1.3380000000000001</c:v>
                </c:pt>
                <c:pt idx="312">
                  <c:v>1.33</c:v>
                </c:pt>
                <c:pt idx="313">
                  <c:v>0.86399999999999999</c:v>
                </c:pt>
                <c:pt idx="314">
                  <c:v>0.45500000000000002</c:v>
                </c:pt>
                <c:pt idx="315">
                  <c:v>1.2210000000000001</c:v>
                </c:pt>
                <c:pt idx="316">
                  <c:v>1.3260000000000001</c:v>
                </c:pt>
                <c:pt idx="317">
                  <c:v>0.97799999999999998</c:v>
                </c:pt>
                <c:pt idx="318">
                  <c:v>0.65499999999999992</c:v>
                </c:pt>
                <c:pt idx="319">
                  <c:v>2.069</c:v>
                </c:pt>
                <c:pt idx="320">
                  <c:v>1.0740000000000001</c:v>
                </c:pt>
                <c:pt idx="321">
                  <c:v>1.1679999999999999</c:v>
                </c:pt>
                <c:pt idx="322">
                  <c:v>2.149</c:v>
                </c:pt>
                <c:pt idx="323">
                  <c:v>1.4430000000000001</c:v>
                </c:pt>
                <c:pt idx="324">
                  <c:v>1.419</c:v>
                </c:pt>
                <c:pt idx="325">
                  <c:v>1.7830000000000001</c:v>
                </c:pt>
                <c:pt idx="326">
                  <c:v>1.839</c:v>
                </c:pt>
                <c:pt idx="327">
                  <c:v>1.5960000000000001</c:v>
                </c:pt>
                <c:pt idx="328">
                  <c:v>1.6419999999999999</c:v>
                </c:pt>
                <c:pt idx="329">
                  <c:v>1.3109999999999999</c:v>
                </c:pt>
                <c:pt idx="330">
                  <c:v>2.3959999999999999</c:v>
                </c:pt>
                <c:pt idx="331">
                  <c:v>1.8639999999999999</c:v>
                </c:pt>
                <c:pt idx="332">
                  <c:v>1.6179999999999999</c:v>
                </c:pt>
                <c:pt idx="333">
                  <c:v>0.76900000000000002</c:v>
                </c:pt>
                <c:pt idx="334">
                  <c:v>0.93099999999999994</c:v>
                </c:pt>
                <c:pt idx="335">
                  <c:v>1.4159999999999999</c:v>
                </c:pt>
                <c:pt idx="336">
                  <c:v>1.56</c:v>
                </c:pt>
                <c:pt idx="337">
                  <c:v>1.6079999999999999</c:v>
                </c:pt>
                <c:pt idx="338">
                  <c:v>1.323</c:v>
                </c:pt>
                <c:pt idx="339">
                  <c:v>1.0350000000000001</c:v>
                </c:pt>
                <c:pt idx="340">
                  <c:v>1.202</c:v>
                </c:pt>
                <c:pt idx="341">
                  <c:v>1.9580000000000002</c:v>
                </c:pt>
                <c:pt idx="342">
                  <c:v>1.2749999999999999</c:v>
                </c:pt>
                <c:pt idx="343">
                  <c:v>1.397</c:v>
                </c:pt>
                <c:pt idx="344">
                  <c:v>1.4350000000000001</c:v>
                </c:pt>
                <c:pt idx="345">
                  <c:v>1.365</c:v>
                </c:pt>
                <c:pt idx="346">
                  <c:v>1.012</c:v>
                </c:pt>
                <c:pt idx="347">
                  <c:v>0.48800000000000004</c:v>
                </c:pt>
                <c:pt idx="348">
                  <c:v>1.3580000000000001</c:v>
                </c:pt>
                <c:pt idx="349">
                  <c:v>1.4380000000000002</c:v>
                </c:pt>
                <c:pt idx="350">
                  <c:v>1.0860000000000001</c:v>
                </c:pt>
                <c:pt idx="351">
                  <c:v>0.78100000000000003</c:v>
                </c:pt>
                <c:pt idx="352">
                  <c:v>2.2080000000000002</c:v>
                </c:pt>
                <c:pt idx="353">
                  <c:v>1.115</c:v>
                </c:pt>
                <c:pt idx="354">
                  <c:v>1.343</c:v>
                </c:pt>
                <c:pt idx="355">
                  <c:v>2.2880000000000003</c:v>
                </c:pt>
                <c:pt idx="356">
                  <c:v>1.55</c:v>
                </c:pt>
                <c:pt idx="357">
                  <c:v>1.591</c:v>
                </c:pt>
                <c:pt idx="358">
                  <c:v>1.3089999999999999</c:v>
                </c:pt>
                <c:pt idx="359">
                  <c:v>1.911</c:v>
                </c:pt>
                <c:pt idx="360">
                  <c:v>1.63</c:v>
                </c:pt>
                <c:pt idx="361">
                  <c:v>1.78</c:v>
                </c:pt>
                <c:pt idx="362">
                  <c:v>1.3340000000000001</c:v>
                </c:pt>
                <c:pt idx="363">
                  <c:v>2.5270000000000001</c:v>
                </c:pt>
                <c:pt idx="364">
                  <c:v>2.0010000000000003</c:v>
                </c:pt>
                <c:pt idx="365">
                  <c:v>1.466</c:v>
                </c:pt>
                <c:pt idx="366">
                  <c:v>1.9530000000000001</c:v>
                </c:pt>
                <c:pt idx="367">
                  <c:v>0.8899999999999999</c:v>
                </c:pt>
                <c:pt idx="368">
                  <c:v>1.109</c:v>
                </c:pt>
                <c:pt idx="369">
                  <c:v>1.647</c:v>
                </c:pt>
                <c:pt idx="370">
                  <c:v>1.6240000000000001</c:v>
                </c:pt>
                <c:pt idx="371">
                  <c:v>1.8109999999999999</c:v>
                </c:pt>
                <c:pt idx="372">
                  <c:v>1.385</c:v>
                </c:pt>
                <c:pt idx="373">
                  <c:v>1.2690000000000001</c:v>
                </c:pt>
                <c:pt idx="374">
                  <c:v>1.244</c:v>
                </c:pt>
                <c:pt idx="375">
                  <c:v>2.0390000000000001</c:v>
                </c:pt>
                <c:pt idx="376">
                  <c:v>1.32</c:v>
                </c:pt>
                <c:pt idx="377">
                  <c:v>1.518</c:v>
                </c:pt>
                <c:pt idx="378">
                  <c:v>1.45</c:v>
                </c:pt>
                <c:pt idx="379">
                  <c:v>1.448</c:v>
                </c:pt>
                <c:pt idx="380">
                  <c:v>0.97900000000000009</c:v>
                </c:pt>
                <c:pt idx="381">
                  <c:v>0.50900000000000001</c:v>
                </c:pt>
                <c:pt idx="382">
                  <c:v>1.196</c:v>
                </c:pt>
                <c:pt idx="383">
                  <c:v>1.4430000000000001</c:v>
                </c:pt>
                <c:pt idx="384">
                  <c:v>1.1640000000000001</c:v>
                </c:pt>
                <c:pt idx="385">
                  <c:v>0.92299999999999993</c:v>
                </c:pt>
                <c:pt idx="386">
                  <c:v>2.2279999999999998</c:v>
                </c:pt>
                <c:pt idx="387">
                  <c:v>1.2410000000000001</c:v>
                </c:pt>
                <c:pt idx="388">
                  <c:v>1.456</c:v>
                </c:pt>
                <c:pt idx="389">
                  <c:v>2.23</c:v>
                </c:pt>
                <c:pt idx="390">
                  <c:v>1.6579999999999999</c:v>
                </c:pt>
                <c:pt idx="391">
                  <c:v>1.635</c:v>
                </c:pt>
                <c:pt idx="392">
                  <c:v>1.327</c:v>
                </c:pt>
                <c:pt idx="393">
                  <c:v>1.9220000000000002</c:v>
                </c:pt>
                <c:pt idx="394">
                  <c:v>1.641</c:v>
                </c:pt>
                <c:pt idx="395">
                  <c:v>1.92</c:v>
                </c:pt>
                <c:pt idx="396">
                  <c:v>1.3780000000000001</c:v>
                </c:pt>
                <c:pt idx="397">
                  <c:v>2.02</c:v>
                </c:pt>
                <c:pt idx="398">
                  <c:v>2.1240000000000001</c:v>
                </c:pt>
                <c:pt idx="399">
                  <c:v>1.524</c:v>
                </c:pt>
                <c:pt idx="400">
                  <c:v>1.9660000000000002</c:v>
                </c:pt>
                <c:pt idx="401">
                  <c:v>0.78200000000000003</c:v>
                </c:pt>
                <c:pt idx="402">
                  <c:v>1.2589999999999999</c:v>
                </c:pt>
                <c:pt idx="403">
                  <c:v>1.736</c:v>
                </c:pt>
                <c:pt idx="404">
                  <c:v>1.631</c:v>
                </c:pt>
                <c:pt idx="405">
                  <c:v>1.9849999999999999</c:v>
                </c:pt>
                <c:pt idx="406">
                  <c:v>1.5189999999999999</c:v>
                </c:pt>
                <c:pt idx="407">
                  <c:v>1.5939999999999999</c:v>
                </c:pt>
                <c:pt idx="408">
                  <c:v>1.2809999999999999</c:v>
                </c:pt>
                <c:pt idx="409">
                  <c:v>2.077</c:v>
                </c:pt>
                <c:pt idx="410">
                  <c:v>1.413</c:v>
                </c:pt>
                <c:pt idx="411">
                  <c:v>1.5760000000000001</c:v>
                </c:pt>
                <c:pt idx="412">
                  <c:v>1.552</c:v>
                </c:pt>
                <c:pt idx="413">
                  <c:v>1.5379999999999998</c:v>
                </c:pt>
                <c:pt idx="414">
                  <c:v>1.018</c:v>
                </c:pt>
                <c:pt idx="415">
                  <c:v>0.69699999999999995</c:v>
                </c:pt>
                <c:pt idx="416">
                  <c:v>1.1100000000000001</c:v>
                </c:pt>
                <c:pt idx="417">
                  <c:v>1.3180000000000001</c:v>
                </c:pt>
                <c:pt idx="418">
                  <c:v>1.232</c:v>
                </c:pt>
                <c:pt idx="419">
                  <c:v>1.1120000000000001</c:v>
                </c:pt>
                <c:pt idx="420">
                  <c:v>2.0369999999999999</c:v>
                </c:pt>
                <c:pt idx="421">
                  <c:v>1.3089999999999999</c:v>
                </c:pt>
                <c:pt idx="422">
                  <c:v>1.3620000000000001</c:v>
                </c:pt>
                <c:pt idx="423">
                  <c:v>2.2109999999999999</c:v>
                </c:pt>
                <c:pt idx="424">
                  <c:v>1.5419999999999998</c:v>
                </c:pt>
                <c:pt idx="425">
                  <c:v>1.6360000000000001</c:v>
                </c:pt>
                <c:pt idx="426">
                  <c:v>1.4119999999999999</c:v>
                </c:pt>
                <c:pt idx="427">
                  <c:v>2.0030000000000001</c:v>
                </c:pt>
                <c:pt idx="428">
                  <c:v>1.7530000000000001</c:v>
                </c:pt>
                <c:pt idx="429">
                  <c:v>2.016</c:v>
                </c:pt>
                <c:pt idx="430">
                  <c:v>1.512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2-4D1D-A72A-514390E0C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55791"/>
        <c:axId val="12269103"/>
      </c:lineChart>
      <c:catAx>
        <c:axId val="12255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9103"/>
        <c:crosses val="autoZero"/>
        <c:auto val="1"/>
        <c:lblAlgn val="ctr"/>
        <c:lblOffset val="100"/>
        <c:noMultiLvlLbl val="0"/>
      </c:catAx>
      <c:valAx>
        <c:axId val="12269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5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'GDP WITH BUSINESS'!$L$1</c:f>
              <c:strCache>
                <c:ptCount val="1"/>
                <c:pt idx="0">
                  <c:v>Business Tax Rate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'GDP WITH BUSINESS'!$I$2:$I$1048197</c:f>
              <c:numCache>
                <c:formatCode>[$$-1009]#,##0.00</c:formatCode>
                <c:ptCount val="1046315"/>
                <c:pt idx="0">
                  <c:v>170.26636106178589</c:v>
                </c:pt>
                <c:pt idx="1">
                  <c:v>1835361.6569474307</c:v>
                </c:pt>
                <c:pt idx="2">
                  <c:v>11761.314654170934</c:v>
                </c:pt>
                <c:pt idx="3">
                  <c:v>8338.6647569676916</c:v>
                </c:pt>
                <c:pt idx="4">
                  <c:v>32697.289314991438</c:v>
                </c:pt>
                <c:pt idx="5">
                  <c:v>22179.291406844775</c:v>
                </c:pt>
                <c:pt idx="6">
                  <c:v>860825.24904486118</c:v>
                </c:pt>
                <c:pt idx="7">
                  <c:v>478104.45540814445</c:v>
                </c:pt>
                <c:pt idx="8">
                  <c:v>939461.65710515354</c:v>
                </c:pt>
                <c:pt idx="9">
                  <c:v>333318.16223004472</c:v>
                </c:pt>
                <c:pt idx="10">
                  <c:v>328543.20684752648</c:v>
                </c:pt>
                <c:pt idx="11">
                  <c:v>81.573633656665919</c:v>
                </c:pt>
                <c:pt idx="12">
                  <c:v>6530.2049250663804</c:v>
                </c:pt>
                <c:pt idx="13">
                  <c:v>98209.530464982076</c:v>
                </c:pt>
                <c:pt idx="14">
                  <c:v>1380.8071990800549</c:v>
                </c:pt>
                <c:pt idx="15">
                  <c:v>325069.3864743046</c:v>
                </c:pt>
                <c:pt idx="16">
                  <c:v>7038.4239470682924</c:v>
                </c:pt>
                <c:pt idx="17">
                  <c:v>987.67059072691552</c:v>
                </c:pt>
                <c:pt idx="18">
                  <c:v>245368.69016014235</c:v>
                </c:pt>
                <c:pt idx="19">
                  <c:v>134588.04989175359</c:v>
                </c:pt>
                <c:pt idx="20">
                  <c:v>98177.618127087</c:v>
                </c:pt>
                <c:pt idx="21">
                  <c:v>11257.304837931901</c:v>
                </c:pt>
                <c:pt idx="22">
                  <c:v>3022.1954775306899</c:v>
                </c:pt>
                <c:pt idx="23">
                  <c:v>2554.6864347891074</c:v>
                </c:pt>
                <c:pt idx="24">
                  <c:v>57542.532234438317</c:v>
                </c:pt>
                <c:pt idx="25">
                  <c:v>6.6640818778922348</c:v>
                </c:pt>
                <c:pt idx="26">
                  <c:v>245.48948464198614</c:v>
                </c:pt>
                <c:pt idx="27">
                  <c:v>221.62969014132457</c:v>
                </c:pt>
                <c:pt idx="28">
                  <c:v>815.5164052989644</c:v>
                </c:pt>
                <c:pt idx="29">
                  <c:v>910.62597834314352</c:v>
                </c:pt>
                <c:pt idx="30">
                  <c:v>355699982.43456876</c:v>
                </c:pt>
                <c:pt idx="31">
                  <c:v>318602.56941426831</c:v>
                </c:pt>
                <c:pt idx="32">
                  <c:v>3531145.4442662909</c:v>
                </c:pt>
                <c:pt idx="33">
                  <c:v>1687.9095866868952</c:v>
                </c:pt>
                <c:pt idx="34">
                  <c:v>271297.65453713783</c:v>
                </c:pt>
                <c:pt idx="35">
                  <c:v>22.425212407190553</c:v>
                </c:pt>
                <c:pt idx="36">
                  <c:v>262.53613316626723</c:v>
                </c:pt>
                <c:pt idx="37">
                  <c:v>323.89503429532652</c:v>
                </c:pt>
                <c:pt idx="38">
                  <c:v>6382008.813250266</c:v>
                </c:pt>
                <c:pt idx="39">
                  <c:v>20202.095539492668</c:v>
                </c:pt>
                <c:pt idx="40">
                  <c:v>837946.33006437449</c:v>
                </c:pt>
                <c:pt idx="41">
                  <c:v>312485.21500635304</c:v>
                </c:pt>
                <c:pt idx="42">
                  <c:v>65291.82699704804</c:v>
                </c:pt>
                <c:pt idx="43">
                  <c:v>138539.97533421969</c:v>
                </c:pt>
                <c:pt idx="44">
                  <c:v>5785.4844169973121</c:v>
                </c:pt>
                <c:pt idx="45">
                  <c:v>5398.7412254099809</c:v>
                </c:pt>
                <c:pt idx="46">
                  <c:v>104.82504470223903</c:v>
                </c:pt>
                <c:pt idx="47">
                  <c:v>24.415781371151699</c:v>
                </c:pt>
                <c:pt idx="48">
                  <c:v>2181.2440761213634</c:v>
                </c:pt>
                <c:pt idx="49">
                  <c:v>42.909092581192546</c:v>
                </c:pt>
                <c:pt idx="50">
                  <c:v>1466.3867414079723</c:v>
                </c:pt>
                <c:pt idx="51">
                  <c:v>1233.9281083158507</c:v>
                </c:pt>
                <c:pt idx="52">
                  <c:v>1554.3100858727594</c:v>
                </c:pt>
                <c:pt idx="53">
                  <c:v>15790984.783232845</c:v>
                </c:pt>
                <c:pt idx="54">
                  <c:v>655.72513027087598</c:v>
                </c:pt>
                <c:pt idx="55">
                  <c:v>4331.4628057846403</c:v>
                </c:pt>
                <c:pt idx="56">
                  <c:v>282695.70718722272</c:v>
                </c:pt>
                <c:pt idx="57">
                  <c:v>1462950.0535105893</c:v>
                </c:pt>
                <c:pt idx="58">
                  <c:v>60.303439921163758</c:v>
                </c:pt>
                <c:pt idx="59">
                  <c:v>1674.8618979023804</c:v>
                </c:pt>
                <c:pt idx="60">
                  <c:v>77.639662844412555</c:v>
                </c:pt>
                <c:pt idx="61">
                  <c:v>685.49751360557048</c:v>
                </c:pt>
                <c:pt idx="62">
                  <c:v>9086.8698607897895</c:v>
                </c:pt>
                <c:pt idx="63">
                  <c:v>153787.91452357592</c:v>
                </c:pt>
                <c:pt idx="64">
                  <c:v>9659.5320493713643</c:v>
                </c:pt>
                <c:pt idx="65">
                  <c:v>122256.09668050631</c:v>
                </c:pt>
                <c:pt idx="66">
                  <c:v>144.24978239654428</c:v>
                </c:pt>
                <c:pt idx="67">
                  <c:v>13043.960650010895</c:v>
                </c:pt>
                <c:pt idx="68">
                  <c:v>136918.50954256285</c:v>
                </c:pt>
                <c:pt idx="69">
                  <c:v>5495.3719193192564</c:v>
                </c:pt>
                <c:pt idx="70">
                  <c:v>73206.393391919541</c:v>
                </c:pt>
                <c:pt idx="71">
                  <c:v>1064836.7250354947</c:v>
                </c:pt>
                <c:pt idx="72">
                  <c:v>591819.68440999195</c:v>
                </c:pt>
                <c:pt idx="73">
                  <c:v>273.15321553184629</c:v>
                </c:pt>
                <c:pt idx="74">
                  <c:v>28461.483740946904</c:v>
                </c:pt>
                <c:pt idx="75">
                  <c:v>704.35164442801795</c:v>
                </c:pt>
                <c:pt idx="76">
                  <c:v>424462.38750468573</c:v>
                </c:pt>
                <c:pt idx="77">
                  <c:v>9.6104042397663729</c:v>
                </c:pt>
                <c:pt idx="78">
                  <c:v>492679.02521185327</c:v>
                </c:pt>
                <c:pt idx="79">
                  <c:v>60027.051601901381</c:v>
                </c:pt>
                <c:pt idx="80">
                  <c:v>2815.663447410991</c:v>
                </c:pt>
                <c:pt idx="81">
                  <c:v>135495.28723497214</c:v>
                </c:pt>
                <c:pt idx="82">
                  <c:v>27663.002002797559</c:v>
                </c:pt>
                <c:pt idx="83">
                  <c:v>740.50338073241471</c:v>
                </c:pt>
                <c:pt idx="84">
                  <c:v>76.868447219415117</c:v>
                </c:pt>
                <c:pt idx="85">
                  <c:v>436.09583668133411</c:v>
                </c:pt>
                <c:pt idx="86">
                  <c:v>69534.338648158897</c:v>
                </c:pt>
                <c:pt idx="87">
                  <c:v>203.33548078449732</c:v>
                </c:pt>
                <c:pt idx="88">
                  <c:v>6332.7096320325172</c:v>
                </c:pt>
                <c:pt idx="89">
                  <c:v>1420.7746613599118</c:v>
                </c:pt>
                <c:pt idx="90">
                  <c:v>16675.506177155876</c:v>
                </c:pt>
                <c:pt idx="91">
                  <c:v>9916.3714007391918</c:v>
                </c:pt>
                <c:pt idx="92">
                  <c:v>96.102707735148343</c:v>
                </c:pt>
                <c:pt idx="93">
                  <c:v>112.68347711202554</c:v>
                </c:pt>
                <c:pt idx="94">
                  <c:v>77076.420604497514</c:v>
                </c:pt>
                <c:pt idx="95">
                  <c:v>231895.98612131362</c:v>
                </c:pt>
                <c:pt idx="96">
                  <c:v>1376879.2063872237</c:v>
                </c:pt>
                <c:pt idx="97">
                  <c:v>66616.603764309664</c:v>
                </c:pt>
                <c:pt idx="98">
                  <c:v>43004.028947016443</c:v>
                </c:pt>
                <c:pt idx="99">
                  <c:v>121.26193382463534</c:v>
                </c:pt>
                <c:pt idx="100">
                  <c:v>131536.03112203677</c:v>
                </c:pt>
                <c:pt idx="101">
                  <c:v>61.060976909328474</c:v>
                </c:pt>
                <c:pt idx="102">
                  <c:v>166.10992941515386</c:v>
                </c:pt>
                <c:pt idx="103">
                  <c:v>2487.2139615221254</c:v>
                </c:pt>
                <c:pt idx="104">
                  <c:v>90462.473240428619</c:v>
                </c:pt>
                <c:pt idx="105">
                  <c:v>28170.690741969978</c:v>
                </c:pt>
                <c:pt idx="106">
                  <c:v>1658503.1402607916</c:v>
                </c:pt>
                <c:pt idx="107">
                  <c:v>590977.128350924</c:v>
                </c:pt>
                <c:pt idx="108">
                  <c:v>161974.44305131762</c:v>
                </c:pt>
                <c:pt idx="109">
                  <c:v>70755.666793723794</c:v>
                </c:pt>
                <c:pt idx="110">
                  <c:v>283.01589468139809</c:v>
                </c:pt>
                <c:pt idx="111">
                  <c:v>162.71886169581813</c:v>
                </c:pt>
                <c:pt idx="112">
                  <c:v>5574.9661908339594</c:v>
                </c:pt>
                <c:pt idx="113">
                  <c:v>29.955798464191183</c:v>
                </c:pt>
                <c:pt idx="114">
                  <c:v>421649.19516958372</c:v>
                </c:pt>
                <c:pt idx="115">
                  <c:v>45.833972721548889</c:v>
                </c:pt>
                <c:pt idx="116">
                  <c:v>67500.186280472088</c:v>
                </c:pt>
                <c:pt idx="117">
                  <c:v>43690.341631181407</c:v>
                </c:pt>
                <c:pt idx="118">
                  <c:v>50497.103978674073</c:v>
                </c:pt>
                <c:pt idx="119">
                  <c:v>4257855.7438473981</c:v>
                </c:pt>
                <c:pt idx="120">
                  <c:v>132344.83995262533</c:v>
                </c:pt>
                <c:pt idx="121">
                  <c:v>2875.2037726964163</c:v>
                </c:pt>
                <c:pt idx="122">
                  <c:v>87.645911729928386</c:v>
                </c:pt>
                <c:pt idx="123">
                  <c:v>4703.8767521151658</c:v>
                </c:pt>
                <c:pt idx="124">
                  <c:v>43.27563279985106</c:v>
                </c:pt>
                <c:pt idx="125">
                  <c:v>29.905920347680127</c:v>
                </c:pt>
                <c:pt idx="126">
                  <c:v>162.31443332706007</c:v>
                </c:pt>
                <c:pt idx="127">
                  <c:v>387.98219853127256</c:v>
                </c:pt>
                <c:pt idx="128">
                  <c:v>2610.0229632562764</c:v>
                </c:pt>
                <c:pt idx="129">
                  <c:v>231236975.07779267</c:v>
                </c:pt>
                <c:pt idx="130">
                  <c:v>3765.4431598624255</c:v>
                </c:pt>
                <c:pt idx="131">
                  <c:v>63190.72353544303</c:v>
                </c:pt>
                <c:pt idx="132">
                  <c:v>13876.39198449749</c:v>
                </c:pt>
                <c:pt idx="133">
                  <c:v>3360392.3062645919</c:v>
                </c:pt>
                <c:pt idx="134">
                  <c:v>540.22549425570355</c:v>
                </c:pt>
                <c:pt idx="135">
                  <c:v>1156.8827924714574</c:v>
                </c:pt>
                <c:pt idx="136">
                  <c:v>878.75544475357401</c:v>
                </c:pt>
                <c:pt idx="137">
                  <c:v>76039.076239885791</c:v>
                </c:pt>
                <c:pt idx="138">
                  <c:v>286890.47679825657</c:v>
                </c:pt>
                <c:pt idx="139">
                  <c:v>720.36686190992714</c:v>
                </c:pt>
                <c:pt idx="140">
                  <c:v>17804.955768635537</c:v>
                </c:pt>
                <c:pt idx="141">
                  <c:v>5405.3039340534215</c:v>
                </c:pt>
                <c:pt idx="142">
                  <c:v>5978.1120261863489</c:v>
                </c:pt>
                <c:pt idx="143">
                  <c:v>13.356903808005324</c:v>
                </c:pt>
                <c:pt idx="144">
                  <c:v>981607.08068541705</c:v>
                </c:pt>
                <c:pt idx="145">
                  <c:v>114676.13713635746</c:v>
                </c:pt>
                <c:pt idx="146">
                  <c:v>7003.8566075697026</c:v>
                </c:pt>
                <c:pt idx="147">
                  <c:v>70066.581809816649</c:v>
                </c:pt>
                <c:pt idx="148">
                  <c:v>1355.5402751684753</c:v>
                </c:pt>
                <c:pt idx="149">
                  <c:v>22.572738719282111</c:v>
                </c:pt>
                <c:pt idx="150">
                  <c:v>4146.771748514695</c:v>
                </c:pt>
                <c:pt idx="151">
                  <c:v>530.1671327440373</c:v>
                </c:pt>
                <c:pt idx="152">
                  <c:v>10952299.371007612</c:v>
                </c:pt>
                <c:pt idx="153">
                  <c:v>218.76805287894976</c:v>
                </c:pt>
                <c:pt idx="154">
                  <c:v>262553.92841951753</c:v>
                </c:pt>
                <c:pt idx="155">
                  <c:v>49410.369416873451</c:v>
                </c:pt>
                <c:pt idx="156">
                  <c:v>547381.56903804117</c:v>
                </c:pt>
                <c:pt idx="157">
                  <c:v>2611.7650996076063</c:v>
                </c:pt>
                <c:pt idx="158">
                  <c:v>19645.78321305303</c:v>
                </c:pt>
                <c:pt idx="159">
                  <c:v>73.690223790517877</c:v>
                </c:pt>
                <c:pt idx="160">
                  <c:v>23.711822094203288</c:v>
                </c:pt>
                <c:pt idx="161">
                  <c:v>740.00150920456326</c:v>
                </c:pt>
                <c:pt idx="162">
                  <c:v>1001964.2829420961</c:v>
                </c:pt>
                <c:pt idx="163">
                  <c:v>1175.8088305805381</c:v>
                </c:pt>
                <c:pt idx="164">
                  <c:v>89724.411822333423</c:v>
                </c:pt>
                <c:pt idx="165">
                  <c:v>69.872086173398301</c:v>
                </c:pt>
                <c:pt idx="166">
                  <c:v>37361.29754048623</c:v>
                </c:pt>
                <c:pt idx="167">
                  <c:v>92664.78492712407</c:v>
                </c:pt>
                <c:pt idx="168">
                  <c:v>64.44193146457512</c:v>
                </c:pt>
                <c:pt idx="169">
                  <c:v>1306.6276277015822</c:v>
                </c:pt>
                <c:pt idx="170">
                  <c:v>8855932.9479362518</c:v>
                </c:pt>
                <c:pt idx="171">
                  <c:v>7335249.1354537038</c:v>
                </c:pt>
                <c:pt idx="172">
                  <c:v>6293.7779059331488</c:v>
                </c:pt>
                <c:pt idx="173">
                  <c:v>125088.78862497506</c:v>
                </c:pt>
                <c:pt idx="174">
                  <c:v>1918.6927238129788</c:v>
                </c:pt>
                <c:pt idx="175">
                  <c:v>5023.3044874723955</c:v>
                </c:pt>
                <c:pt idx="176">
                  <c:v>137.28018692972483</c:v>
                </c:pt>
                <c:pt idx="177">
                  <c:v>427.87877845943854</c:v>
                </c:pt>
                <c:pt idx="178">
                  <c:v>3444.0531429837074</c:v>
                </c:pt>
                <c:pt idx="179">
                  <c:v>229.73415502817608</c:v>
                </c:pt>
                <c:pt idx="180">
                  <c:v>5888.341676721333</c:v>
                </c:pt>
                <c:pt idx="181">
                  <c:v>63.506956122398151</c:v>
                </c:pt>
                <c:pt idx="182">
                  <c:v>135241.53924949918</c:v>
                </c:pt>
                <c:pt idx="183">
                  <c:v>84361.436357518658</c:v>
                </c:pt>
                <c:pt idx="184">
                  <c:v>125981.8134337982</c:v>
                </c:pt>
                <c:pt idx="185">
                  <c:v>1813966.1203824936</c:v>
                </c:pt>
                <c:pt idx="186">
                  <c:v>6494.7871826804376</c:v>
                </c:pt>
                <c:pt idx="187">
                  <c:v>88.540406123389204</c:v>
                </c:pt>
                <c:pt idx="188">
                  <c:v>4792.6462668578524</c:v>
                </c:pt>
                <c:pt idx="189">
                  <c:v>5673.7424454500124</c:v>
                </c:pt>
                <c:pt idx="190">
                  <c:v>8383.9668382486525</c:v>
                </c:pt>
                <c:pt idx="191">
                  <c:v>32.400821582486834</c:v>
                </c:pt>
                <c:pt idx="192">
                  <c:v>6768.2722056162593</c:v>
                </c:pt>
                <c:pt idx="193">
                  <c:v>13258.517764245429</c:v>
                </c:pt>
                <c:pt idx="194">
                  <c:v>86546.483093782896</c:v>
                </c:pt>
                <c:pt idx="195">
                  <c:v>59576345.984112978</c:v>
                </c:pt>
                <c:pt idx="196">
                  <c:v>779442.50813667115</c:v>
                </c:pt>
                <c:pt idx="197">
                  <c:v>40728.150923775393</c:v>
                </c:pt>
                <c:pt idx="198">
                  <c:v>4.2316709052047639</c:v>
                </c:pt>
                <c:pt idx="199">
                  <c:v>10646.199554345136</c:v>
                </c:pt>
                <c:pt idx="200">
                  <c:v>398.87079915354315</c:v>
                </c:pt>
                <c:pt idx="201">
                  <c:v>20.188964201716626</c:v>
                </c:pt>
                <c:pt idx="202">
                  <c:v>1829.9183626418649</c:v>
                </c:pt>
                <c:pt idx="203">
                  <c:v>44633.060451760961</c:v>
                </c:pt>
                <c:pt idx="204">
                  <c:v>80591.975351056724</c:v>
                </c:pt>
                <c:pt idx="205">
                  <c:v>1103458.7392617164</c:v>
                </c:pt>
                <c:pt idx="206">
                  <c:v>6872.5907137705226</c:v>
                </c:pt>
                <c:pt idx="207">
                  <c:v>2884.7141040533629</c:v>
                </c:pt>
                <c:pt idx="208">
                  <c:v>596640.46495126025</c:v>
                </c:pt>
                <c:pt idx="209">
                  <c:v>3512.5051529368338</c:v>
                </c:pt>
                <c:pt idx="210">
                  <c:v>3691.3276281676694</c:v>
                </c:pt>
                <c:pt idx="211">
                  <c:v>24382.059687132805</c:v>
                </c:pt>
                <c:pt idx="212">
                  <c:v>81.945663581178422</c:v>
                </c:pt>
                <c:pt idx="213">
                  <c:v>4944.7705204871845</c:v>
                </c:pt>
                <c:pt idx="214">
                  <c:v>658.31976232419345</c:v>
                </c:pt>
                <c:pt idx="215">
                  <c:v>59.138648828928368</c:v>
                </c:pt>
                <c:pt idx="216">
                  <c:v>2527.8032627104431</c:v>
                </c:pt>
                <c:pt idx="217">
                  <c:v>4063.3173278461904</c:v>
                </c:pt>
                <c:pt idx="218">
                  <c:v>151587.77609723297</c:v>
                </c:pt>
                <c:pt idx="219">
                  <c:v>302.2996084049359</c:v>
                </c:pt>
                <c:pt idx="220">
                  <c:v>527587.0489834958</c:v>
                </c:pt>
                <c:pt idx="221">
                  <c:v>121098.44041062349</c:v>
                </c:pt>
                <c:pt idx="222">
                  <c:v>1370127.5414026796</c:v>
                </c:pt>
                <c:pt idx="223">
                  <c:v>1385.7664652078083</c:v>
                </c:pt>
                <c:pt idx="224">
                  <c:v>965.52576116113937</c:v>
                </c:pt>
                <c:pt idx="225">
                  <c:v>2.2910287925992274</c:v>
                </c:pt>
                <c:pt idx="226">
                  <c:v>1312.1851745256988</c:v>
                </c:pt>
                <c:pt idx="227">
                  <c:v>885.89536534545505</c:v>
                </c:pt>
                <c:pt idx="228">
                  <c:v>194088681.75446585</c:v>
                </c:pt>
                <c:pt idx="229">
                  <c:v>1282.5272107926653</c:v>
                </c:pt>
                <c:pt idx="230">
                  <c:v>3778637.3103243085</c:v>
                </c:pt>
                <c:pt idx="231">
                  <c:v>2346.9659050956134</c:v>
                </c:pt>
                <c:pt idx="232">
                  <c:v>1251259.4435532859</c:v>
                </c:pt>
                <c:pt idx="233">
                  <c:v>23358.427872466262</c:v>
                </c:pt>
                <c:pt idx="234">
                  <c:v>13512.092664631216</c:v>
                </c:pt>
                <c:pt idx="235">
                  <c:v>830.63540138872031</c:v>
                </c:pt>
                <c:pt idx="236">
                  <c:v>2678.9371200038654</c:v>
                </c:pt>
                <c:pt idx="237">
                  <c:v>27263.930970674235</c:v>
                </c:pt>
                <c:pt idx="238">
                  <c:v>4716.292217045866</c:v>
                </c:pt>
                <c:pt idx="239">
                  <c:v>2159.7085714474706</c:v>
                </c:pt>
                <c:pt idx="240">
                  <c:v>3988.0623636736586</c:v>
                </c:pt>
                <c:pt idx="241">
                  <c:v>3005.8777350877349</c:v>
                </c:pt>
                <c:pt idx="242">
                  <c:v>2578.9734340343894</c:v>
                </c:pt>
                <c:pt idx="243">
                  <c:v>4937.3051867185113</c:v>
                </c:pt>
                <c:pt idx="244">
                  <c:v>262423.25647191965</c:v>
                </c:pt>
                <c:pt idx="245">
                  <c:v>54.115499886155405</c:v>
                </c:pt>
                <c:pt idx="246">
                  <c:v>5595.3468677768205</c:v>
                </c:pt>
                <c:pt idx="247">
                  <c:v>30653.728502483533</c:v>
                </c:pt>
                <c:pt idx="248">
                  <c:v>63417.882742591515</c:v>
                </c:pt>
                <c:pt idx="249">
                  <c:v>1061.1253194405947</c:v>
                </c:pt>
                <c:pt idx="250">
                  <c:v>17869.646365730427</c:v>
                </c:pt>
                <c:pt idx="251">
                  <c:v>95327.950517231351</c:v>
                </c:pt>
                <c:pt idx="252">
                  <c:v>1190.8806725980003</c:v>
                </c:pt>
                <c:pt idx="253">
                  <c:v>9771.8392697891704</c:v>
                </c:pt>
                <c:pt idx="254">
                  <c:v>178.65786992434863</c:v>
                </c:pt>
                <c:pt idx="255">
                  <c:v>26968.682120143851</c:v>
                </c:pt>
                <c:pt idx="256">
                  <c:v>201.90182437905224</c:v>
                </c:pt>
                <c:pt idx="257">
                  <c:v>208.19082556788018</c:v>
                </c:pt>
                <c:pt idx="258">
                  <c:v>24.153422028028711</c:v>
                </c:pt>
                <c:pt idx="259">
                  <c:v>87574.395239146572</c:v>
                </c:pt>
                <c:pt idx="260">
                  <c:v>141218.12431855325</c:v>
                </c:pt>
                <c:pt idx="261">
                  <c:v>148749403.16597494</c:v>
                </c:pt>
                <c:pt idx="262">
                  <c:v>98982.067331636266</c:v>
                </c:pt>
                <c:pt idx="263">
                  <c:v>292294.92174014443</c:v>
                </c:pt>
                <c:pt idx="264">
                  <c:v>2.6399008757667306</c:v>
                </c:pt>
                <c:pt idx="265">
                  <c:v>103296.57196513021</c:v>
                </c:pt>
                <c:pt idx="266">
                  <c:v>239.66309735741561</c:v>
                </c:pt>
                <c:pt idx="267">
                  <c:v>10330.233953813524</c:v>
                </c:pt>
                <c:pt idx="268">
                  <c:v>200.99701151933303</c:v>
                </c:pt>
                <c:pt idx="269">
                  <c:v>4979302.3049032297</c:v>
                </c:pt>
                <c:pt idx="270">
                  <c:v>2596119.2694613929</c:v>
                </c:pt>
                <c:pt idx="271">
                  <c:v>281746.89310004091</c:v>
                </c:pt>
                <c:pt idx="272">
                  <c:v>330838.24572321068</c:v>
                </c:pt>
                <c:pt idx="273">
                  <c:v>269965.72580446309</c:v>
                </c:pt>
                <c:pt idx="274">
                  <c:v>3510.5543674254295</c:v>
                </c:pt>
                <c:pt idx="275">
                  <c:v>1.9032719657601287</c:v>
                </c:pt>
                <c:pt idx="276">
                  <c:v>1423.0766985381383</c:v>
                </c:pt>
                <c:pt idx="277">
                  <c:v>1112.8934064723678</c:v>
                </c:pt>
                <c:pt idx="278">
                  <c:v>17.054299604996945</c:v>
                </c:pt>
                <c:pt idx="279">
                  <c:v>7643.1501532747834</c:v>
                </c:pt>
                <c:pt idx="280">
                  <c:v>153.98911541776909</c:v>
                </c:pt>
                <c:pt idx="281">
                  <c:v>45785.595430201502</c:v>
                </c:pt>
                <c:pt idx="282">
                  <c:v>1434.1860503597759</c:v>
                </c:pt>
                <c:pt idx="283">
                  <c:v>193189.31605339359</c:v>
                </c:pt>
                <c:pt idx="284">
                  <c:v>62726.037129468714</c:v>
                </c:pt>
                <c:pt idx="285">
                  <c:v>1368.7412525853542</c:v>
                </c:pt>
                <c:pt idx="286">
                  <c:v>458405.09238794097</c:v>
                </c:pt>
                <c:pt idx="287">
                  <c:v>193371.01281061149</c:v>
                </c:pt>
                <c:pt idx="288">
                  <c:v>11187.924010118388</c:v>
                </c:pt>
                <c:pt idx="289">
                  <c:v>898.51496936035107</c:v>
                </c:pt>
                <c:pt idx="290">
                  <c:v>136.21661592938364</c:v>
                </c:pt>
                <c:pt idx="291">
                  <c:v>94.315396417826946</c:v>
                </c:pt>
                <c:pt idx="292">
                  <c:v>1638.7794294118905</c:v>
                </c:pt>
                <c:pt idx="293">
                  <c:v>208.5473974639209</c:v>
                </c:pt>
                <c:pt idx="294">
                  <c:v>2895166.5551789259</c:v>
                </c:pt>
                <c:pt idx="295">
                  <c:v>14323.651579159641</c:v>
                </c:pt>
                <c:pt idx="296">
                  <c:v>62201.187373322224</c:v>
                </c:pt>
                <c:pt idx="297">
                  <c:v>27.805774874057526</c:v>
                </c:pt>
                <c:pt idx="298">
                  <c:v>8716805.189539833</c:v>
                </c:pt>
                <c:pt idx="299">
                  <c:v>129098.83513609889</c:v>
                </c:pt>
                <c:pt idx="300">
                  <c:v>5123.9840081340471</c:v>
                </c:pt>
                <c:pt idx="301">
                  <c:v>72497.457159888116</c:v>
                </c:pt>
                <c:pt idx="302">
                  <c:v>987396.97472538019</c:v>
                </c:pt>
                <c:pt idx="303">
                  <c:v>677841.89795731427</c:v>
                </c:pt>
                <c:pt idx="304">
                  <c:v>258.40678049336367</c:v>
                </c:pt>
                <c:pt idx="305">
                  <c:v>28362.40006332405</c:v>
                </c:pt>
                <c:pt idx="306">
                  <c:v>672.41858147854475</c:v>
                </c:pt>
                <c:pt idx="307">
                  <c:v>398009.64126117469</c:v>
                </c:pt>
                <c:pt idx="308">
                  <c:v>9.1142040911649467</c:v>
                </c:pt>
                <c:pt idx="309">
                  <c:v>461813.66435112094</c:v>
                </c:pt>
                <c:pt idx="310">
                  <c:v>53254.578859734742</c:v>
                </c:pt>
                <c:pt idx="311">
                  <c:v>2733.4147654826138</c:v>
                </c:pt>
                <c:pt idx="312">
                  <c:v>116211.22041670073</c:v>
                </c:pt>
                <c:pt idx="313">
                  <c:v>26662.399184961621</c:v>
                </c:pt>
                <c:pt idx="314">
                  <c:v>665.9004793322174</c:v>
                </c:pt>
                <c:pt idx="315">
                  <c:v>71.909261932305085</c:v>
                </c:pt>
                <c:pt idx="316">
                  <c:v>411.38576113119706</c:v>
                </c:pt>
                <c:pt idx="317">
                  <c:v>53175.106397743613</c:v>
                </c:pt>
                <c:pt idx="318">
                  <c:v>185.60738206823166</c:v>
                </c:pt>
                <c:pt idx="319">
                  <c:v>5719.5572362764797</c:v>
                </c:pt>
                <c:pt idx="320">
                  <c:v>1773.1852206309027</c:v>
                </c:pt>
                <c:pt idx="321">
                  <c:v>1027791.7652496017</c:v>
                </c:pt>
                <c:pt idx="322">
                  <c:v>70.995731059737778</c:v>
                </c:pt>
                <c:pt idx="323">
                  <c:v>18282.605504846015</c:v>
                </c:pt>
                <c:pt idx="324">
                  <c:v>46.652307247277193</c:v>
                </c:pt>
                <c:pt idx="325">
                  <c:v>709.26169841034528</c:v>
                </c:pt>
                <c:pt idx="326">
                  <c:v>420330.0008343985</c:v>
                </c:pt>
                <c:pt idx="327">
                  <c:v>155871146.51887771</c:v>
                </c:pt>
                <c:pt idx="328">
                  <c:v>3663.7771019511797</c:v>
                </c:pt>
                <c:pt idx="329">
                  <c:v>491144.5731102858</c:v>
                </c:pt>
                <c:pt idx="330">
                  <c:v>81.725726389268601</c:v>
                </c:pt>
                <c:pt idx="331">
                  <c:v>46979.337831695979</c:v>
                </c:pt>
                <c:pt idx="332">
                  <c:v>2438.9266351638926</c:v>
                </c:pt>
                <c:pt idx="333">
                  <c:v>7.5833315292087393</c:v>
                </c:pt>
                <c:pt idx="334">
                  <c:v>1394.76163143044</c:v>
                </c:pt>
                <c:pt idx="335">
                  <c:v>141832.79489401937</c:v>
                </c:pt>
                <c:pt idx="336">
                  <c:v>142398.85952625118</c:v>
                </c:pt>
                <c:pt idx="337">
                  <c:v>2719.2481640926794</c:v>
                </c:pt>
                <c:pt idx="338">
                  <c:v>2340260.0799080553</c:v>
                </c:pt>
                <c:pt idx="339">
                  <c:v>363849.8518293876</c:v>
                </c:pt>
                <c:pt idx="340">
                  <c:v>196659.16884921325</c:v>
                </c:pt>
                <c:pt idx="341">
                  <c:v>3502.2548965719416</c:v>
                </c:pt>
                <c:pt idx="342">
                  <c:v>90812.158984190057</c:v>
                </c:pt>
                <c:pt idx="343">
                  <c:v>14091.468792182606</c:v>
                </c:pt>
                <c:pt idx="344">
                  <c:v>2.4955736050349646</c:v>
                </c:pt>
                <c:pt idx="345">
                  <c:v>10186.367720366521</c:v>
                </c:pt>
                <c:pt idx="346">
                  <c:v>61.888885941237071</c:v>
                </c:pt>
                <c:pt idx="347">
                  <c:v>75881.00315179606</c:v>
                </c:pt>
                <c:pt idx="348">
                  <c:v>344.53937828894675</c:v>
                </c:pt>
                <c:pt idx="349">
                  <c:v>134856.11656707883</c:v>
                </c:pt>
                <c:pt idx="350">
                  <c:v>2524739.6274104915</c:v>
                </c:pt>
                <c:pt idx="351">
                  <c:v>30037.837860117703</c:v>
                </c:pt>
                <c:pt idx="352">
                  <c:v>86125.322242007067</c:v>
                </c:pt>
                <c:pt idx="353">
                  <c:v>305175.96643610211</c:v>
                </c:pt>
                <c:pt idx="354">
                  <c:v>14909.831542919401</c:v>
                </c:pt>
                <c:pt idx="355">
                  <c:v>3.5775436637797404</c:v>
                </c:pt>
                <c:pt idx="356">
                  <c:v>38.536455384916593</c:v>
                </c:pt>
                <c:pt idx="357">
                  <c:v>39.84509386890528</c:v>
                </c:pt>
                <c:pt idx="358">
                  <c:v>95.261465707124984</c:v>
                </c:pt>
                <c:pt idx="359">
                  <c:v>5093.280367121135</c:v>
                </c:pt>
                <c:pt idx="360">
                  <c:v>1435047.364535515</c:v>
                </c:pt>
                <c:pt idx="361">
                  <c:v>342753.81908972515</c:v>
                </c:pt>
                <c:pt idx="362">
                  <c:v>38546.113443943483</c:v>
                </c:pt>
                <c:pt idx="363">
                  <c:v>11094.898177362105</c:v>
                </c:pt>
                <c:pt idx="364">
                  <c:v>23311.880981462717</c:v>
                </c:pt>
                <c:pt idx="365">
                  <c:v>1053.8801426509715</c:v>
                </c:pt>
                <c:pt idx="366">
                  <c:v>55258.952825666245</c:v>
                </c:pt>
                <c:pt idx="367">
                  <c:v>8359.2923506174739</c:v>
                </c:pt>
                <c:pt idx="368">
                  <c:v>565.12202426651595</c:v>
                </c:pt>
                <c:pt idx="369">
                  <c:v>645281.06215311342</c:v>
                </c:pt>
                <c:pt idx="370">
                  <c:v>90935.595171934328</c:v>
                </c:pt>
                <c:pt idx="371">
                  <c:v>10420.590628800281</c:v>
                </c:pt>
                <c:pt idx="372">
                  <c:v>35311.806123027418</c:v>
                </c:pt>
                <c:pt idx="373">
                  <c:v>159.73137215481731</c:v>
                </c:pt>
                <c:pt idx="374">
                  <c:v>5914.6402499317037</c:v>
                </c:pt>
                <c:pt idx="375">
                  <c:v>105.72882252175563</c:v>
                </c:pt>
                <c:pt idx="376">
                  <c:v>7373.4394158978594</c:v>
                </c:pt>
                <c:pt idx="377">
                  <c:v>641.13173902962171</c:v>
                </c:pt>
                <c:pt idx="378">
                  <c:v>19392.555515805074</c:v>
                </c:pt>
                <c:pt idx="379">
                  <c:v>659432.57400784828</c:v>
                </c:pt>
                <c:pt idx="380">
                  <c:v>9933.4177054794527</c:v>
                </c:pt>
                <c:pt idx="381">
                  <c:v>59941.331929811713</c:v>
                </c:pt>
                <c:pt idx="382">
                  <c:v>26509.873420958029</c:v>
                </c:pt>
                <c:pt idx="383">
                  <c:v>10341.513408513154</c:v>
                </c:pt>
                <c:pt idx="384">
                  <c:v>2917.4806505593288</c:v>
                </c:pt>
                <c:pt idx="385">
                  <c:v>2493.9470532202567</c:v>
                </c:pt>
                <c:pt idx="386">
                  <c:v>907.00989118022437</c:v>
                </c:pt>
                <c:pt idx="387">
                  <c:v>229621.01192209369</c:v>
                </c:pt>
                <c:pt idx="388">
                  <c:v>3690.4734069935312</c:v>
                </c:pt>
                <c:pt idx="389">
                  <c:v>6813.412029882772</c:v>
                </c:pt>
                <c:pt idx="390">
                  <c:v>3594.8214026152709</c:v>
                </c:pt>
                <c:pt idx="391">
                  <c:v>2414.5745196079829</c:v>
                </c:pt>
                <c:pt idx="392">
                  <c:v>14138.981817592638</c:v>
                </c:pt>
                <c:pt idx="393">
                  <c:v>359872.58952152816</c:v>
                </c:pt>
                <c:pt idx="394">
                  <c:v>1595021.7991235454</c:v>
                </c:pt>
                <c:pt idx="395">
                  <c:v>256.15652486499243</c:v>
                </c:pt>
                <c:pt idx="396">
                  <c:v>11204.144392425716</c:v>
                </c:pt>
                <c:pt idx="397">
                  <c:v>45.927608514141646</c:v>
                </c:pt>
                <c:pt idx="398">
                  <c:v>7406.642181972672</c:v>
                </c:pt>
                <c:pt idx="399">
                  <c:v>1395.5226101974758</c:v>
                </c:pt>
                <c:pt idx="400">
                  <c:v>275.87431331684894</c:v>
                </c:pt>
                <c:pt idx="401">
                  <c:v>87.037877976363106</c:v>
                </c:pt>
                <c:pt idx="402">
                  <c:v>111083.5810979808</c:v>
                </c:pt>
                <c:pt idx="403">
                  <c:v>33597.598891599213</c:v>
                </c:pt>
                <c:pt idx="404">
                  <c:v>142806.71481032678</c:v>
                </c:pt>
                <c:pt idx="405">
                  <c:v>1367897.1335559266</c:v>
                </c:pt>
                <c:pt idx="406">
                  <c:v>904540.46803977946</c:v>
                </c:pt>
                <c:pt idx="407">
                  <c:v>1296.6751999222402</c:v>
                </c:pt>
                <c:pt idx="408">
                  <c:v>43211.552438158767</c:v>
                </c:pt>
                <c:pt idx="409">
                  <c:v>38.630122064589145</c:v>
                </c:pt>
                <c:pt idx="410">
                  <c:v>6141.0302099248356</c:v>
                </c:pt>
                <c:pt idx="411">
                  <c:v>6894.0592175482307</c:v>
                </c:pt>
                <c:pt idx="412">
                  <c:v>6.4374588523372038</c:v>
                </c:pt>
                <c:pt idx="413">
                  <c:v>5859.1346490653286</c:v>
                </c:pt>
                <c:pt idx="414">
                  <c:v>473.15775361814491</c:v>
                </c:pt>
                <c:pt idx="415">
                  <c:v>1013.7482055339542</c:v>
                </c:pt>
                <c:pt idx="416">
                  <c:v>471.23673229827739</c:v>
                </c:pt>
                <c:pt idx="417">
                  <c:v>261247.66255348412</c:v>
                </c:pt>
                <c:pt idx="418">
                  <c:v>5045181.1473700227</c:v>
                </c:pt>
                <c:pt idx="419">
                  <c:v>76665.236470416043</c:v>
                </c:pt>
                <c:pt idx="420">
                  <c:v>49384.905516610786</c:v>
                </c:pt>
                <c:pt idx="421">
                  <c:v>15082.151301676462</c:v>
                </c:pt>
                <c:pt idx="422">
                  <c:v>481.69199453282818</c:v>
                </c:pt>
                <c:pt idx="423">
                  <c:v>205.28645230016056</c:v>
                </c:pt>
                <c:pt idx="424">
                  <c:v>44.620504024975411</c:v>
                </c:pt>
                <c:pt idx="425">
                  <c:v>7680.336657137671</c:v>
                </c:pt>
                <c:pt idx="426">
                  <c:v>107.12875743903481</c:v>
                </c:pt>
                <c:pt idx="427">
                  <c:v>229921.34481811404</c:v>
                </c:pt>
                <c:pt idx="428">
                  <c:v>44222301.688909754</c:v>
                </c:pt>
                <c:pt idx="429">
                  <c:v>177443.73630963365</c:v>
                </c:pt>
                <c:pt idx="430">
                  <c:v>1204628.8099152651</c:v>
                </c:pt>
              </c:numCache>
            </c:numRef>
          </c:xVal>
          <c:yVal>
            <c:numRef>
              <c:f>'GDP WITH BUSINESS'!$L$2:$L$1048197</c:f>
              <c:numCache>
                <c:formatCode>General</c:formatCode>
                <c:ptCount val="1046315"/>
                <c:pt idx="0">
                  <c:v>0.41</c:v>
                </c:pt>
                <c:pt idx="1">
                  <c:v>0.41</c:v>
                </c:pt>
                <c:pt idx="2">
                  <c:v>0.41</c:v>
                </c:pt>
                <c:pt idx="3">
                  <c:v>0.41</c:v>
                </c:pt>
                <c:pt idx="4">
                  <c:v>0.41</c:v>
                </c:pt>
                <c:pt idx="5">
                  <c:v>0.41</c:v>
                </c:pt>
                <c:pt idx="6">
                  <c:v>0.41</c:v>
                </c:pt>
                <c:pt idx="7">
                  <c:v>0.41</c:v>
                </c:pt>
                <c:pt idx="8">
                  <c:v>0.41</c:v>
                </c:pt>
                <c:pt idx="9">
                  <c:v>0.41</c:v>
                </c:pt>
                <c:pt idx="10">
                  <c:v>0.41</c:v>
                </c:pt>
                <c:pt idx="11">
                  <c:v>0.41</c:v>
                </c:pt>
                <c:pt idx="12">
                  <c:v>0.41</c:v>
                </c:pt>
                <c:pt idx="13">
                  <c:v>0.41</c:v>
                </c:pt>
                <c:pt idx="14">
                  <c:v>0.41</c:v>
                </c:pt>
                <c:pt idx="15">
                  <c:v>0.41</c:v>
                </c:pt>
                <c:pt idx="16">
                  <c:v>0.41</c:v>
                </c:pt>
                <c:pt idx="17">
                  <c:v>0.41</c:v>
                </c:pt>
                <c:pt idx="18">
                  <c:v>0.41</c:v>
                </c:pt>
                <c:pt idx="19">
                  <c:v>0.41</c:v>
                </c:pt>
                <c:pt idx="20">
                  <c:v>0.41</c:v>
                </c:pt>
                <c:pt idx="21">
                  <c:v>0.41</c:v>
                </c:pt>
                <c:pt idx="22">
                  <c:v>0.41</c:v>
                </c:pt>
                <c:pt idx="23">
                  <c:v>0.41</c:v>
                </c:pt>
                <c:pt idx="24">
                  <c:v>0.41</c:v>
                </c:pt>
                <c:pt idx="25">
                  <c:v>0.41</c:v>
                </c:pt>
                <c:pt idx="26">
                  <c:v>0.41</c:v>
                </c:pt>
                <c:pt idx="27">
                  <c:v>0.41</c:v>
                </c:pt>
                <c:pt idx="28">
                  <c:v>0.41</c:v>
                </c:pt>
                <c:pt idx="29">
                  <c:v>0.41</c:v>
                </c:pt>
                <c:pt idx="30">
                  <c:v>0.41</c:v>
                </c:pt>
                <c:pt idx="31">
                  <c:v>0.41</c:v>
                </c:pt>
                <c:pt idx="32">
                  <c:v>0.41</c:v>
                </c:pt>
                <c:pt idx="33">
                  <c:v>0.41</c:v>
                </c:pt>
                <c:pt idx="34">
                  <c:v>0.41</c:v>
                </c:pt>
                <c:pt idx="35">
                  <c:v>0.41</c:v>
                </c:pt>
                <c:pt idx="36">
                  <c:v>0.41</c:v>
                </c:pt>
                <c:pt idx="37">
                  <c:v>0.41</c:v>
                </c:pt>
                <c:pt idx="38">
                  <c:v>0.41</c:v>
                </c:pt>
                <c:pt idx="39">
                  <c:v>0.41</c:v>
                </c:pt>
                <c:pt idx="40">
                  <c:v>0.41</c:v>
                </c:pt>
                <c:pt idx="41">
                  <c:v>0.41</c:v>
                </c:pt>
                <c:pt idx="42">
                  <c:v>0.41</c:v>
                </c:pt>
                <c:pt idx="43">
                  <c:v>0.41</c:v>
                </c:pt>
                <c:pt idx="44">
                  <c:v>0.41</c:v>
                </c:pt>
                <c:pt idx="45">
                  <c:v>0.41</c:v>
                </c:pt>
                <c:pt idx="46">
                  <c:v>0.41</c:v>
                </c:pt>
                <c:pt idx="47">
                  <c:v>0.41</c:v>
                </c:pt>
                <c:pt idx="48">
                  <c:v>0.41</c:v>
                </c:pt>
                <c:pt idx="49">
                  <c:v>0.41</c:v>
                </c:pt>
                <c:pt idx="50">
                  <c:v>0.41</c:v>
                </c:pt>
                <c:pt idx="51">
                  <c:v>0.41</c:v>
                </c:pt>
                <c:pt idx="52">
                  <c:v>0.41</c:v>
                </c:pt>
                <c:pt idx="53">
                  <c:v>0.41</c:v>
                </c:pt>
                <c:pt idx="54">
                  <c:v>0.41</c:v>
                </c:pt>
                <c:pt idx="55">
                  <c:v>0.41</c:v>
                </c:pt>
                <c:pt idx="56">
                  <c:v>0.41</c:v>
                </c:pt>
                <c:pt idx="57">
                  <c:v>0.41</c:v>
                </c:pt>
                <c:pt idx="58">
                  <c:v>0.41</c:v>
                </c:pt>
                <c:pt idx="59">
                  <c:v>0.41</c:v>
                </c:pt>
                <c:pt idx="60">
                  <c:v>0.41</c:v>
                </c:pt>
                <c:pt idx="61">
                  <c:v>0.41</c:v>
                </c:pt>
                <c:pt idx="62">
                  <c:v>0.41</c:v>
                </c:pt>
                <c:pt idx="63">
                  <c:v>0.41</c:v>
                </c:pt>
                <c:pt idx="64">
                  <c:v>0.41</c:v>
                </c:pt>
                <c:pt idx="65">
                  <c:v>0.41</c:v>
                </c:pt>
                <c:pt idx="66">
                  <c:v>0.41</c:v>
                </c:pt>
                <c:pt idx="67">
                  <c:v>0.41</c:v>
                </c:pt>
                <c:pt idx="68">
                  <c:v>0.41</c:v>
                </c:pt>
                <c:pt idx="69">
                  <c:v>0.41</c:v>
                </c:pt>
                <c:pt idx="70">
                  <c:v>0.41</c:v>
                </c:pt>
                <c:pt idx="71">
                  <c:v>0.41</c:v>
                </c:pt>
                <c:pt idx="72">
                  <c:v>0.41</c:v>
                </c:pt>
                <c:pt idx="73">
                  <c:v>0.41</c:v>
                </c:pt>
                <c:pt idx="74">
                  <c:v>0.41</c:v>
                </c:pt>
                <c:pt idx="75">
                  <c:v>0.41</c:v>
                </c:pt>
                <c:pt idx="76">
                  <c:v>0.41</c:v>
                </c:pt>
                <c:pt idx="77">
                  <c:v>0.41</c:v>
                </c:pt>
                <c:pt idx="78">
                  <c:v>0.41</c:v>
                </c:pt>
                <c:pt idx="79">
                  <c:v>0.41</c:v>
                </c:pt>
                <c:pt idx="80">
                  <c:v>0.41</c:v>
                </c:pt>
                <c:pt idx="81">
                  <c:v>0.41</c:v>
                </c:pt>
                <c:pt idx="82">
                  <c:v>0.41</c:v>
                </c:pt>
                <c:pt idx="83">
                  <c:v>0.41</c:v>
                </c:pt>
                <c:pt idx="84">
                  <c:v>0.41</c:v>
                </c:pt>
                <c:pt idx="85">
                  <c:v>0.41</c:v>
                </c:pt>
                <c:pt idx="86">
                  <c:v>0.41</c:v>
                </c:pt>
                <c:pt idx="87">
                  <c:v>0.41</c:v>
                </c:pt>
                <c:pt idx="88">
                  <c:v>0.41</c:v>
                </c:pt>
                <c:pt idx="89">
                  <c:v>0.41</c:v>
                </c:pt>
                <c:pt idx="90">
                  <c:v>0.41</c:v>
                </c:pt>
                <c:pt idx="91">
                  <c:v>0.41</c:v>
                </c:pt>
                <c:pt idx="92">
                  <c:v>0.41</c:v>
                </c:pt>
                <c:pt idx="93">
                  <c:v>0.41</c:v>
                </c:pt>
                <c:pt idx="94">
                  <c:v>0.41</c:v>
                </c:pt>
                <c:pt idx="95">
                  <c:v>0.41</c:v>
                </c:pt>
                <c:pt idx="96">
                  <c:v>0.41</c:v>
                </c:pt>
                <c:pt idx="97">
                  <c:v>0.41</c:v>
                </c:pt>
                <c:pt idx="98">
                  <c:v>0.41</c:v>
                </c:pt>
                <c:pt idx="99">
                  <c:v>0.41</c:v>
                </c:pt>
                <c:pt idx="100">
                  <c:v>0.41</c:v>
                </c:pt>
                <c:pt idx="101">
                  <c:v>0.41</c:v>
                </c:pt>
                <c:pt idx="102">
                  <c:v>0.41</c:v>
                </c:pt>
                <c:pt idx="103">
                  <c:v>0.41</c:v>
                </c:pt>
                <c:pt idx="104">
                  <c:v>0.41</c:v>
                </c:pt>
                <c:pt idx="105">
                  <c:v>0.41</c:v>
                </c:pt>
                <c:pt idx="106">
                  <c:v>0.41</c:v>
                </c:pt>
                <c:pt idx="107">
                  <c:v>0.41</c:v>
                </c:pt>
                <c:pt idx="108">
                  <c:v>0.41</c:v>
                </c:pt>
                <c:pt idx="109">
                  <c:v>0.41</c:v>
                </c:pt>
                <c:pt idx="110">
                  <c:v>0.41</c:v>
                </c:pt>
                <c:pt idx="111">
                  <c:v>0.41</c:v>
                </c:pt>
                <c:pt idx="112">
                  <c:v>0.41</c:v>
                </c:pt>
                <c:pt idx="113">
                  <c:v>0.41</c:v>
                </c:pt>
                <c:pt idx="114">
                  <c:v>0.41</c:v>
                </c:pt>
                <c:pt idx="115">
                  <c:v>0.41</c:v>
                </c:pt>
                <c:pt idx="116">
                  <c:v>0.41</c:v>
                </c:pt>
                <c:pt idx="117">
                  <c:v>0.41</c:v>
                </c:pt>
                <c:pt idx="118">
                  <c:v>0.41</c:v>
                </c:pt>
                <c:pt idx="119">
                  <c:v>0.41</c:v>
                </c:pt>
                <c:pt idx="120">
                  <c:v>0.41</c:v>
                </c:pt>
                <c:pt idx="121">
                  <c:v>0.41</c:v>
                </c:pt>
                <c:pt idx="122">
                  <c:v>0.41</c:v>
                </c:pt>
                <c:pt idx="123">
                  <c:v>0.41</c:v>
                </c:pt>
                <c:pt idx="124">
                  <c:v>0.41</c:v>
                </c:pt>
                <c:pt idx="125">
                  <c:v>0.41</c:v>
                </c:pt>
                <c:pt idx="126">
                  <c:v>0.41</c:v>
                </c:pt>
                <c:pt idx="127">
                  <c:v>0.41</c:v>
                </c:pt>
                <c:pt idx="128">
                  <c:v>0.41</c:v>
                </c:pt>
                <c:pt idx="129">
                  <c:v>0.41</c:v>
                </c:pt>
                <c:pt idx="130">
                  <c:v>0.41</c:v>
                </c:pt>
                <c:pt idx="131">
                  <c:v>0.41</c:v>
                </c:pt>
                <c:pt idx="132">
                  <c:v>0.41</c:v>
                </c:pt>
                <c:pt idx="133">
                  <c:v>0.41</c:v>
                </c:pt>
                <c:pt idx="134">
                  <c:v>0.41</c:v>
                </c:pt>
                <c:pt idx="135">
                  <c:v>0.41</c:v>
                </c:pt>
                <c:pt idx="136">
                  <c:v>0.41</c:v>
                </c:pt>
                <c:pt idx="137">
                  <c:v>0.41</c:v>
                </c:pt>
                <c:pt idx="138">
                  <c:v>0.41</c:v>
                </c:pt>
                <c:pt idx="139">
                  <c:v>0.41</c:v>
                </c:pt>
                <c:pt idx="140">
                  <c:v>0.41</c:v>
                </c:pt>
                <c:pt idx="141">
                  <c:v>0.41</c:v>
                </c:pt>
                <c:pt idx="142">
                  <c:v>0.41</c:v>
                </c:pt>
                <c:pt idx="143">
                  <c:v>0.41</c:v>
                </c:pt>
                <c:pt idx="144">
                  <c:v>0.41</c:v>
                </c:pt>
                <c:pt idx="145">
                  <c:v>0.41</c:v>
                </c:pt>
                <c:pt idx="146">
                  <c:v>0.41</c:v>
                </c:pt>
                <c:pt idx="147">
                  <c:v>0.41</c:v>
                </c:pt>
                <c:pt idx="148">
                  <c:v>0.41</c:v>
                </c:pt>
                <c:pt idx="149">
                  <c:v>0.41</c:v>
                </c:pt>
                <c:pt idx="150">
                  <c:v>0.41</c:v>
                </c:pt>
                <c:pt idx="151">
                  <c:v>0.41</c:v>
                </c:pt>
                <c:pt idx="152">
                  <c:v>0.41</c:v>
                </c:pt>
                <c:pt idx="153">
                  <c:v>0.41</c:v>
                </c:pt>
                <c:pt idx="154">
                  <c:v>0.41</c:v>
                </c:pt>
                <c:pt idx="155">
                  <c:v>0.41</c:v>
                </c:pt>
                <c:pt idx="156">
                  <c:v>0.41</c:v>
                </c:pt>
                <c:pt idx="157">
                  <c:v>0.41</c:v>
                </c:pt>
                <c:pt idx="158">
                  <c:v>0.41</c:v>
                </c:pt>
                <c:pt idx="159">
                  <c:v>0.41</c:v>
                </c:pt>
                <c:pt idx="160">
                  <c:v>0.41</c:v>
                </c:pt>
                <c:pt idx="161">
                  <c:v>0.41</c:v>
                </c:pt>
                <c:pt idx="162">
                  <c:v>0.41</c:v>
                </c:pt>
                <c:pt idx="163">
                  <c:v>0.41</c:v>
                </c:pt>
                <c:pt idx="164">
                  <c:v>0.41</c:v>
                </c:pt>
                <c:pt idx="165">
                  <c:v>0.51500000000000001</c:v>
                </c:pt>
                <c:pt idx="166">
                  <c:v>1.075</c:v>
                </c:pt>
                <c:pt idx="167">
                  <c:v>0.41</c:v>
                </c:pt>
                <c:pt idx="168">
                  <c:v>0.34699999999999998</c:v>
                </c:pt>
                <c:pt idx="169">
                  <c:v>0.8</c:v>
                </c:pt>
                <c:pt idx="170">
                  <c:v>0.69</c:v>
                </c:pt>
                <c:pt idx="171">
                  <c:v>0.47499999999999998</c:v>
                </c:pt>
                <c:pt idx="172">
                  <c:v>0.253</c:v>
                </c:pt>
                <c:pt idx="173">
                  <c:v>0.83699999999999997</c:v>
                </c:pt>
                <c:pt idx="174">
                  <c:v>0.55200000000000005</c:v>
                </c:pt>
                <c:pt idx="175">
                  <c:v>0.35499999999999998</c:v>
                </c:pt>
                <c:pt idx="176">
                  <c:v>0.37</c:v>
                </c:pt>
                <c:pt idx="177">
                  <c:v>0.35299999999999998</c:v>
                </c:pt>
                <c:pt idx="178">
                  <c:v>0.34699999999999998</c:v>
                </c:pt>
                <c:pt idx="179">
                  <c:v>0.45300000000000001</c:v>
                </c:pt>
                <c:pt idx="180">
                  <c:v>0.38700000000000001</c:v>
                </c:pt>
                <c:pt idx="181">
                  <c:v>0.39</c:v>
                </c:pt>
                <c:pt idx="182">
                  <c:v>0.40400000000000003</c:v>
                </c:pt>
                <c:pt idx="183">
                  <c:v>0.44</c:v>
                </c:pt>
                <c:pt idx="184">
                  <c:v>0.499</c:v>
                </c:pt>
                <c:pt idx="185">
                  <c:v>0.55700000000000005</c:v>
                </c:pt>
                <c:pt idx="186">
                  <c:v>0.63500000000000001</c:v>
                </c:pt>
                <c:pt idx="187">
                  <c:v>0.439</c:v>
                </c:pt>
                <c:pt idx="188">
                  <c:v>0.54500000000000004</c:v>
                </c:pt>
                <c:pt idx="189">
                  <c:v>0.38400000000000001</c:v>
                </c:pt>
                <c:pt idx="190">
                  <c:v>0.52300000000000002</c:v>
                </c:pt>
                <c:pt idx="191">
                  <c:v>0.35699999999999998</c:v>
                </c:pt>
                <c:pt idx="192">
                  <c:v>0.45</c:v>
                </c:pt>
                <c:pt idx="193">
                  <c:v>0.27900000000000003</c:v>
                </c:pt>
                <c:pt idx="194">
                  <c:v>0.37</c:v>
                </c:pt>
                <c:pt idx="195">
                  <c:v>0.45800000000000002</c:v>
                </c:pt>
                <c:pt idx="196">
                  <c:v>0.71299999999999997</c:v>
                </c:pt>
                <c:pt idx="197">
                  <c:v>0.502</c:v>
                </c:pt>
                <c:pt idx="198">
                  <c:v>0.47599999999999998</c:v>
                </c:pt>
                <c:pt idx="199">
                  <c:v>1.0760000000000001</c:v>
                </c:pt>
                <c:pt idx="200">
                  <c:v>0.41</c:v>
                </c:pt>
                <c:pt idx="201">
                  <c:v>0.34799999999999998</c:v>
                </c:pt>
                <c:pt idx="202">
                  <c:v>0.8</c:v>
                </c:pt>
                <c:pt idx="203">
                  <c:v>0.69</c:v>
                </c:pt>
                <c:pt idx="204">
                  <c:v>0.45</c:v>
                </c:pt>
                <c:pt idx="205">
                  <c:v>0.251</c:v>
                </c:pt>
                <c:pt idx="206">
                  <c:v>0.84</c:v>
                </c:pt>
                <c:pt idx="207">
                  <c:v>0.55200000000000005</c:v>
                </c:pt>
                <c:pt idx="208">
                  <c:v>0.35799999999999998</c:v>
                </c:pt>
                <c:pt idx="209">
                  <c:v>0.37</c:v>
                </c:pt>
                <c:pt idx="210">
                  <c:v>0.35299999999999998</c:v>
                </c:pt>
                <c:pt idx="211">
                  <c:v>0.34699999999999998</c:v>
                </c:pt>
                <c:pt idx="212">
                  <c:v>0.45300000000000001</c:v>
                </c:pt>
                <c:pt idx="213">
                  <c:v>0.38700000000000001</c:v>
                </c:pt>
                <c:pt idx="214">
                  <c:v>0.39</c:v>
                </c:pt>
                <c:pt idx="215">
                  <c:v>0.40400000000000003</c:v>
                </c:pt>
                <c:pt idx="216">
                  <c:v>0.44</c:v>
                </c:pt>
                <c:pt idx="217">
                  <c:v>0.499</c:v>
                </c:pt>
                <c:pt idx="218">
                  <c:v>0.53100000000000003</c:v>
                </c:pt>
                <c:pt idx="219">
                  <c:v>0.63500000000000001</c:v>
                </c:pt>
                <c:pt idx="220">
                  <c:v>0.441</c:v>
                </c:pt>
                <c:pt idx="221">
                  <c:v>0.44800000000000001</c:v>
                </c:pt>
                <c:pt idx="222">
                  <c:v>0.38300000000000001</c:v>
                </c:pt>
                <c:pt idx="223">
                  <c:v>0.52300000000000002</c:v>
                </c:pt>
                <c:pt idx="224">
                  <c:v>0.34</c:v>
                </c:pt>
                <c:pt idx="225">
                  <c:v>0.45</c:v>
                </c:pt>
                <c:pt idx="226">
                  <c:v>0.27900000000000003</c:v>
                </c:pt>
                <c:pt idx="227">
                  <c:v>0.372</c:v>
                </c:pt>
                <c:pt idx="228">
                  <c:v>0.47399999999999998</c:v>
                </c:pt>
                <c:pt idx="229">
                  <c:v>0.71299999999999997</c:v>
                </c:pt>
                <c:pt idx="230">
                  <c:v>0.498</c:v>
                </c:pt>
                <c:pt idx="231">
                  <c:v>0.46200000000000002</c:v>
                </c:pt>
                <c:pt idx="232">
                  <c:v>1.0760000000000001</c:v>
                </c:pt>
                <c:pt idx="233">
                  <c:v>0.44900000000000001</c:v>
                </c:pt>
                <c:pt idx="234">
                  <c:v>0.34799999999999998</c:v>
                </c:pt>
                <c:pt idx="235">
                  <c:v>0.8</c:v>
                </c:pt>
                <c:pt idx="236">
                  <c:v>0.69</c:v>
                </c:pt>
                <c:pt idx="237">
                  <c:v>0.443</c:v>
                </c:pt>
                <c:pt idx="238">
                  <c:v>0.251</c:v>
                </c:pt>
                <c:pt idx="239">
                  <c:v>0.84199999999999997</c:v>
                </c:pt>
                <c:pt idx="240">
                  <c:v>0.55200000000000005</c:v>
                </c:pt>
                <c:pt idx="241">
                  <c:v>0.39500000000000002</c:v>
                </c:pt>
                <c:pt idx="242">
                  <c:v>0.37</c:v>
                </c:pt>
                <c:pt idx="243">
                  <c:v>0.35299999999999998</c:v>
                </c:pt>
                <c:pt idx="244">
                  <c:v>0.34699999999999998</c:v>
                </c:pt>
                <c:pt idx="245">
                  <c:v>0.45300000000000001</c:v>
                </c:pt>
                <c:pt idx="246">
                  <c:v>0.36499999999999999</c:v>
                </c:pt>
                <c:pt idx="247">
                  <c:v>0.39</c:v>
                </c:pt>
                <c:pt idx="248">
                  <c:v>0.40400000000000003</c:v>
                </c:pt>
                <c:pt idx="249">
                  <c:v>0.44</c:v>
                </c:pt>
                <c:pt idx="250">
                  <c:v>0.499</c:v>
                </c:pt>
                <c:pt idx="251">
                  <c:v>0.52300000000000002</c:v>
                </c:pt>
                <c:pt idx="252">
                  <c:v>0.63500000000000001</c:v>
                </c:pt>
                <c:pt idx="253">
                  <c:v>0.44700000000000001</c:v>
                </c:pt>
                <c:pt idx="254">
                  <c:v>0.35099999999999998</c:v>
                </c:pt>
                <c:pt idx="255">
                  <c:v>0.38300000000000001</c:v>
                </c:pt>
                <c:pt idx="256">
                  <c:v>0.52300000000000002</c:v>
                </c:pt>
                <c:pt idx="257">
                  <c:v>0.34</c:v>
                </c:pt>
                <c:pt idx="258">
                  <c:v>0.45</c:v>
                </c:pt>
                <c:pt idx="259">
                  <c:v>0.27900000000000003</c:v>
                </c:pt>
                <c:pt idx="260">
                  <c:v>0.33100000000000002</c:v>
                </c:pt>
                <c:pt idx="261">
                  <c:v>0.46100000000000002</c:v>
                </c:pt>
                <c:pt idx="262">
                  <c:v>0.71299999999999997</c:v>
                </c:pt>
                <c:pt idx="263">
                  <c:v>0.53600000000000003</c:v>
                </c:pt>
                <c:pt idx="264">
                  <c:v>0.46200000000000002</c:v>
                </c:pt>
                <c:pt idx="265">
                  <c:v>1.0760000000000001</c:v>
                </c:pt>
                <c:pt idx="266">
                  <c:v>0.44900000000000001</c:v>
                </c:pt>
                <c:pt idx="267">
                  <c:v>0.33200000000000002</c:v>
                </c:pt>
                <c:pt idx="268">
                  <c:v>0.8</c:v>
                </c:pt>
                <c:pt idx="269">
                  <c:v>0.68400000000000005</c:v>
                </c:pt>
                <c:pt idx="270">
                  <c:v>0.441</c:v>
                </c:pt>
                <c:pt idx="271">
                  <c:v>0.251</c:v>
                </c:pt>
                <c:pt idx="272">
                  <c:v>0.80100000000000005</c:v>
                </c:pt>
                <c:pt idx="273">
                  <c:v>0.55200000000000005</c:v>
                </c:pt>
                <c:pt idx="274">
                  <c:v>0.35199999999999998</c:v>
                </c:pt>
                <c:pt idx="275">
                  <c:v>0.37</c:v>
                </c:pt>
                <c:pt idx="276">
                  <c:v>0.34899999999999998</c:v>
                </c:pt>
                <c:pt idx="277">
                  <c:v>0.34699999999999998</c:v>
                </c:pt>
                <c:pt idx="278">
                  <c:v>0.45300000000000001</c:v>
                </c:pt>
                <c:pt idx="279">
                  <c:v>0.40899999999999997</c:v>
                </c:pt>
                <c:pt idx="280">
                  <c:v>0.39</c:v>
                </c:pt>
                <c:pt idx="281">
                  <c:v>0.40400000000000003</c:v>
                </c:pt>
                <c:pt idx="282">
                  <c:v>0.441</c:v>
                </c:pt>
                <c:pt idx="283">
                  <c:v>0.499</c:v>
                </c:pt>
                <c:pt idx="284">
                  <c:v>0.51500000000000001</c:v>
                </c:pt>
                <c:pt idx="285">
                  <c:v>0.63200000000000001</c:v>
                </c:pt>
                <c:pt idx="286">
                  <c:v>0.438</c:v>
                </c:pt>
                <c:pt idx="287">
                  <c:v>0.35</c:v>
                </c:pt>
                <c:pt idx="288">
                  <c:v>0.38100000000000001</c:v>
                </c:pt>
                <c:pt idx="289">
                  <c:v>0.52500000000000002</c:v>
                </c:pt>
                <c:pt idx="290">
                  <c:v>0.34</c:v>
                </c:pt>
                <c:pt idx="291">
                  <c:v>0.42599999999999999</c:v>
                </c:pt>
                <c:pt idx="292">
                  <c:v>0.27900000000000003</c:v>
                </c:pt>
                <c:pt idx="293">
                  <c:v>0.33100000000000002</c:v>
                </c:pt>
                <c:pt idx="294">
                  <c:v>0.46400000000000002</c:v>
                </c:pt>
                <c:pt idx="295">
                  <c:v>0.43</c:v>
                </c:pt>
                <c:pt idx="296">
                  <c:v>0.55600000000000005</c:v>
                </c:pt>
                <c:pt idx="297">
                  <c:v>0.41</c:v>
                </c:pt>
                <c:pt idx="298">
                  <c:v>1.0760000000000001</c:v>
                </c:pt>
                <c:pt idx="299">
                  <c:v>0.44900000000000001</c:v>
                </c:pt>
                <c:pt idx="300">
                  <c:v>0.33200000000000002</c:v>
                </c:pt>
                <c:pt idx="301">
                  <c:v>0.8</c:v>
                </c:pt>
                <c:pt idx="302">
                  <c:v>0.65600000000000003</c:v>
                </c:pt>
                <c:pt idx="303">
                  <c:v>0.42299999999999999</c:v>
                </c:pt>
                <c:pt idx="304">
                  <c:v>0.248</c:v>
                </c:pt>
                <c:pt idx="305">
                  <c:v>0.80300000000000005</c:v>
                </c:pt>
                <c:pt idx="306">
                  <c:v>0.55200000000000005</c:v>
                </c:pt>
                <c:pt idx="307">
                  <c:v>0.38400000000000001</c:v>
                </c:pt>
                <c:pt idx="308">
                  <c:v>0.37</c:v>
                </c:pt>
                <c:pt idx="309">
                  <c:v>0.34899999999999998</c:v>
                </c:pt>
                <c:pt idx="310">
                  <c:v>0.34799999999999998</c:v>
                </c:pt>
                <c:pt idx="311">
                  <c:v>0.45300000000000001</c:v>
                </c:pt>
                <c:pt idx="312">
                  <c:v>0.40899999999999997</c:v>
                </c:pt>
                <c:pt idx="313">
                  <c:v>0.38800000000000001</c:v>
                </c:pt>
                <c:pt idx="314">
                  <c:v>0.40400000000000003</c:v>
                </c:pt>
                <c:pt idx="315">
                  <c:v>0.441</c:v>
                </c:pt>
                <c:pt idx="316">
                  <c:v>0.499</c:v>
                </c:pt>
                <c:pt idx="317">
                  <c:v>0.51</c:v>
                </c:pt>
                <c:pt idx="318">
                  <c:v>0.63200000000000001</c:v>
                </c:pt>
                <c:pt idx="319">
                  <c:v>0.438</c:v>
                </c:pt>
                <c:pt idx="320">
                  <c:v>0.35</c:v>
                </c:pt>
                <c:pt idx="321">
                  <c:v>0.372</c:v>
                </c:pt>
                <c:pt idx="322">
                  <c:v>0.52500000000000002</c:v>
                </c:pt>
                <c:pt idx="323">
                  <c:v>0.34399999999999997</c:v>
                </c:pt>
                <c:pt idx="324">
                  <c:v>0.41</c:v>
                </c:pt>
                <c:pt idx="325">
                  <c:v>0.27900000000000003</c:v>
                </c:pt>
                <c:pt idx="326">
                  <c:v>0.33100000000000002</c:v>
                </c:pt>
                <c:pt idx="327">
                  <c:v>0.46100000000000002</c:v>
                </c:pt>
                <c:pt idx="328">
                  <c:v>0.41899999999999998</c:v>
                </c:pt>
                <c:pt idx="329">
                  <c:v>0.60399999999999998</c:v>
                </c:pt>
                <c:pt idx="330">
                  <c:v>0.41</c:v>
                </c:pt>
                <c:pt idx="331">
                  <c:v>1.0760000000000001</c:v>
                </c:pt>
                <c:pt idx="332">
                  <c:v>0.44900000000000001</c:v>
                </c:pt>
                <c:pt idx="333">
                  <c:v>0.33200000000000002</c:v>
                </c:pt>
                <c:pt idx="334">
                  <c:v>0.8</c:v>
                </c:pt>
                <c:pt idx="335">
                  <c:v>0.66300000000000003</c:v>
                </c:pt>
                <c:pt idx="336">
                  <c:v>0.27700000000000002</c:v>
                </c:pt>
                <c:pt idx="337">
                  <c:v>0.245</c:v>
                </c:pt>
                <c:pt idx="338">
                  <c:v>0.80300000000000005</c:v>
                </c:pt>
                <c:pt idx="339">
                  <c:v>0.55300000000000005</c:v>
                </c:pt>
                <c:pt idx="340">
                  <c:v>0.40100000000000002</c:v>
                </c:pt>
                <c:pt idx="341">
                  <c:v>0.37</c:v>
                </c:pt>
                <c:pt idx="342">
                  <c:v>0.35299999999999998</c:v>
                </c:pt>
                <c:pt idx="343">
                  <c:v>0.34799999999999998</c:v>
                </c:pt>
                <c:pt idx="344">
                  <c:v>0.45300000000000001</c:v>
                </c:pt>
                <c:pt idx="345">
                  <c:v>0.40899999999999997</c:v>
                </c:pt>
                <c:pt idx="346">
                  <c:v>0.38800000000000001</c:v>
                </c:pt>
                <c:pt idx="347">
                  <c:v>0.40400000000000003</c:v>
                </c:pt>
                <c:pt idx="348">
                  <c:v>0.441</c:v>
                </c:pt>
                <c:pt idx="349">
                  <c:v>0.48699999999999999</c:v>
                </c:pt>
                <c:pt idx="350">
                  <c:v>0.505</c:v>
                </c:pt>
                <c:pt idx="351">
                  <c:v>0.63200000000000001</c:v>
                </c:pt>
                <c:pt idx="352">
                  <c:v>0.438</c:v>
                </c:pt>
                <c:pt idx="353">
                  <c:v>0.35</c:v>
                </c:pt>
                <c:pt idx="354">
                  <c:v>0.371</c:v>
                </c:pt>
                <c:pt idx="355">
                  <c:v>0.52500000000000002</c:v>
                </c:pt>
                <c:pt idx="356">
                  <c:v>0.34</c:v>
                </c:pt>
                <c:pt idx="357">
                  <c:v>0.38700000000000001</c:v>
                </c:pt>
                <c:pt idx="358">
                  <c:v>0.27900000000000003</c:v>
                </c:pt>
                <c:pt idx="359">
                  <c:v>0.33100000000000002</c:v>
                </c:pt>
                <c:pt idx="360">
                  <c:v>0.46500000000000002</c:v>
                </c:pt>
                <c:pt idx="361">
                  <c:v>0.41899999999999998</c:v>
                </c:pt>
                <c:pt idx="362">
                  <c:v>0.51900000000000002</c:v>
                </c:pt>
                <c:pt idx="363">
                  <c:v>0.41</c:v>
                </c:pt>
                <c:pt idx="364">
                  <c:v>1.077</c:v>
                </c:pt>
                <c:pt idx="365">
                  <c:v>0.46600000000000003</c:v>
                </c:pt>
                <c:pt idx="366">
                  <c:v>0.41099999999999998</c:v>
                </c:pt>
                <c:pt idx="367">
                  <c:v>0.33200000000000002</c:v>
                </c:pt>
                <c:pt idx="368">
                  <c:v>0.8</c:v>
                </c:pt>
                <c:pt idx="369">
                  <c:v>0.66300000000000003</c:v>
                </c:pt>
                <c:pt idx="370">
                  <c:v>0.26100000000000001</c:v>
                </c:pt>
                <c:pt idx="371">
                  <c:v>0.245</c:v>
                </c:pt>
                <c:pt idx="372">
                  <c:v>0.76400000000000001</c:v>
                </c:pt>
                <c:pt idx="373">
                  <c:v>0.55300000000000005</c:v>
                </c:pt>
                <c:pt idx="374">
                  <c:v>0.41199999999999998</c:v>
                </c:pt>
                <c:pt idx="375">
                  <c:v>0.371</c:v>
                </c:pt>
                <c:pt idx="376">
                  <c:v>0.35299999999999998</c:v>
                </c:pt>
                <c:pt idx="377">
                  <c:v>0.34799999999999998</c:v>
                </c:pt>
                <c:pt idx="378">
                  <c:v>0.45300000000000001</c:v>
                </c:pt>
                <c:pt idx="379">
                  <c:v>0.40899999999999997</c:v>
                </c:pt>
                <c:pt idx="380">
                  <c:v>0.35899999999999999</c:v>
                </c:pt>
                <c:pt idx="381">
                  <c:v>0.40400000000000003</c:v>
                </c:pt>
                <c:pt idx="382">
                  <c:v>0.436</c:v>
                </c:pt>
                <c:pt idx="383">
                  <c:v>0.443</c:v>
                </c:pt>
                <c:pt idx="384">
                  <c:v>0.52700000000000002</c:v>
                </c:pt>
                <c:pt idx="385">
                  <c:v>0.66900000000000004</c:v>
                </c:pt>
                <c:pt idx="386">
                  <c:v>0.436</c:v>
                </c:pt>
                <c:pt idx="387">
                  <c:v>0.35</c:v>
                </c:pt>
                <c:pt idx="388">
                  <c:v>0.36599999999999999</c:v>
                </c:pt>
                <c:pt idx="389">
                  <c:v>0.52500000000000002</c:v>
                </c:pt>
                <c:pt idx="390">
                  <c:v>0.34399999999999997</c:v>
                </c:pt>
                <c:pt idx="391">
                  <c:v>0.38700000000000001</c:v>
                </c:pt>
                <c:pt idx="392">
                  <c:v>0.27900000000000003</c:v>
                </c:pt>
                <c:pt idx="393">
                  <c:v>0.29099999999999998</c:v>
                </c:pt>
                <c:pt idx="394">
                  <c:v>0.46500000000000002</c:v>
                </c:pt>
                <c:pt idx="395">
                  <c:v>0.41899999999999998</c:v>
                </c:pt>
                <c:pt idx="396">
                  <c:v>0.628</c:v>
                </c:pt>
                <c:pt idx="397">
                  <c:v>0.41</c:v>
                </c:pt>
                <c:pt idx="398">
                  <c:v>1.0780000000000001</c:v>
                </c:pt>
                <c:pt idx="399">
                  <c:v>0.46600000000000003</c:v>
                </c:pt>
                <c:pt idx="400">
                  <c:v>0.40799999999999997</c:v>
                </c:pt>
                <c:pt idx="401">
                  <c:v>0.33200000000000002</c:v>
                </c:pt>
                <c:pt idx="402">
                  <c:v>0.83399999999999996</c:v>
                </c:pt>
                <c:pt idx="403">
                  <c:v>0.68500000000000005</c:v>
                </c:pt>
                <c:pt idx="404">
                  <c:v>0.246</c:v>
                </c:pt>
                <c:pt idx="405">
                  <c:v>0.27700000000000002</c:v>
                </c:pt>
                <c:pt idx="406">
                  <c:v>0.76</c:v>
                </c:pt>
                <c:pt idx="407">
                  <c:v>0.55300000000000005</c:v>
                </c:pt>
                <c:pt idx="408">
                  <c:v>0.434</c:v>
                </c:pt>
                <c:pt idx="409">
                  <c:v>0.371</c:v>
                </c:pt>
                <c:pt idx="410">
                  <c:v>0.34599999999999997</c:v>
                </c:pt>
                <c:pt idx="411">
                  <c:v>0.34799999999999998</c:v>
                </c:pt>
                <c:pt idx="412">
                  <c:v>0.45300000000000001</c:v>
                </c:pt>
                <c:pt idx="413">
                  <c:v>0.40899999999999997</c:v>
                </c:pt>
                <c:pt idx="414">
                  <c:v>0.35899999999999999</c:v>
                </c:pt>
                <c:pt idx="415">
                  <c:v>0.40400000000000003</c:v>
                </c:pt>
                <c:pt idx="416">
                  <c:v>0.4</c:v>
                </c:pt>
                <c:pt idx="417">
                  <c:v>0.443</c:v>
                </c:pt>
                <c:pt idx="418">
                  <c:v>0.52500000000000002</c:v>
                </c:pt>
                <c:pt idx="419">
                  <c:v>0.64900000000000002</c:v>
                </c:pt>
                <c:pt idx="420">
                  <c:v>0.40500000000000003</c:v>
                </c:pt>
                <c:pt idx="421">
                  <c:v>0.35</c:v>
                </c:pt>
                <c:pt idx="422">
                  <c:v>0.36399999999999999</c:v>
                </c:pt>
                <c:pt idx="423">
                  <c:v>0.51900000000000002</c:v>
                </c:pt>
                <c:pt idx="424">
                  <c:v>0.34599999999999997</c:v>
                </c:pt>
                <c:pt idx="425">
                  <c:v>0.38700000000000001</c:v>
                </c:pt>
                <c:pt idx="426">
                  <c:v>0.27900000000000003</c:v>
                </c:pt>
                <c:pt idx="427">
                  <c:v>0.29099999999999998</c:v>
                </c:pt>
                <c:pt idx="428">
                  <c:v>0.46400000000000002</c:v>
                </c:pt>
                <c:pt idx="429">
                  <c:v>0.41899999999999998</c:v>
                </c:pt>
                <c:pt idx="430">
                  <c:v>0.61899999999999999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75-4150-BD64-F3046AB4D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5135"/>
        <c:axId val="4255983"/>
      </c:scatterChart>
      <c:valAx>
        <c:axId val="4265135"/>
        <c:scaling>
          <c:orientation val="minMax"/>
        </c:scaling>
        <c:delete val="0"/>
        <c:axPos val="b"/>
        <c:numFmt formatCode="[$$-1009]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983"/>
        <c:crosses val="autoZero"/>
        <c:crossBetween val="midCat"/>
      </c:valAx>
      <c:valAx>
        <c:axId val="42559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5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8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18" Type="http://schemas.openxmlformats.org/officeDocument/2006/relationships/chart" Target="../charts/chart30.xml"/><Relationship Id="rId3" Type="http://schemas.openxmlformats.org/officeDocument/2006/relationships/chart" Target="../charts/chart15.xml"/><Relationship Id="rId21" Type="http://schemas.openxmlformats.org/officeDocument/2006/relationships/chart" Target="../charts/chart33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17" Type="http://schemas.openxmlformats.org/officeDocument/2006/relationships/chart" Target="../charts/chart29.xml"/><Relationship Id="rId2" Type="http://schemas.openxmlformats.org/officeDocument/2006/relationships/chart" Target="../charts/chart14.xml"/><Relationship Id="rId16" Type="http://schemas.openxmlformats.org/officeDocument/2006/relationships/chart" Target="../charts/chart28.xml"/><Relationship Id="rId20" Type="http://schemas.openxmlformats.org/officeDocument/2006/relationships/chart" Target="../charts/chart32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24" Type="http://schemas.openxmlformats.org/officeDocument/2006/relationships/chart" Target="../charts/chart36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23" Type="http://schemas.openxmlformats.org/officeDocument/2006/relationships/chart" Target="../charts/chart35.xml"/><Relationship Id="rId10" Type="http://schemas.openxmlformats.org/officeDocument/2006/relationships/chart" Target="../charts/chart22.xml"/><Relationship Id="rId19" Type="http://schemas.openxmlformats.org/officeDocument/2006/relationships/chart" Target="../charts/chart31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Relationship Id="rId22" Type="http://schemas.openxmlformats.org/officeDocument/2006/relationships/chart" Target="../charts/chart3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13" Type="http://schemas.openxmlformats.org/officeDocument/2006/relationships/chart" Target="../charts/chart49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10" Type="http://schemas.openxmlformats.org/officeDocument/2006/relationships/chart" Target="../charts/chart46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1.xml"/><Relationship Id="rId3" Type="http://schemas.openxmlformats.org/officeDocument/2006/relationships/chart" Target="../charts/chart56.xml"/><Relationship Id="rId7" Type="http://schemas.openxmlformats.org/officeDocument/2006/relationships/chart" Target="../charts/chart60.xml"/><Relationship Id="rId12" Type="http://schemas.openxmlformats.org/officeDocument/2006/relationships/chart" Target="../charts/chart65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Relationship Id="rId6" Type="http://schemas.openxmlformats.org/officeDocument/2006/relationships/chart" Target="../charts/chart59.xml"/><Relationship Id="rId11" Type="http://schemas.openxmlformats.org/officeDocument/2006/relationships/chart" Target="../charts/chart64.xml"/><Relationship Id="rId5" Type="http://schemas.openxmlformats.org/officeDocument/2006/relationships/chart" Target="../charts/chart58.xml"/><Relationship Id="rId10" Type="http://schemas.openxmlformats.org/officeDocument/2006/relationships/chart" Target="../charts/chart63.xml"/><Relationship Id="rId4" Type="http://schemas.openxmlformats.org/officeDocument/2006/relationships/chart" Target="../charts/chart57.xml"/><Relationship Id="rId9" Type="http://schemas.openxmlformats.org/officeDocument/2006/relationships/chart" Target="../charts/chart6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3.xml"/><Relationship Id="rId13" Type="http://schemas.openxmlformats.org/officeDocument/2006/relationships/chart" Target="../charts/chart78.xml"/><Relationship Id="rId18" Type="http://schemas.openxmlformats.org/officeDocument/2006/relationships/chart" Target="../charts/chart83.xml"/><Relationship Id="rId3" Type="http://schemas.openxmlformats.org/officeDocument/2006/relationships/chart" Target="../charts/chart68.xml"/><Relationship Id="rId7" Type="http://schemas.openxmlformats.org/officeDocument/2006/relationships/chart" Target="../charts/chart72.xml"/><Relationship Id="rId12" Type="http://schemas.openxmlformats.org/officeDocument/2006/relationships/chart" Target="../charts/chart77.xml"/><Relationship Id="rId17" Type="http://schemas.openxmlformats.org/officeDocument/2006/relationships/chart" Target="../charts/chart82.xml"/><Relationship Id="rId2" Type="http://schemas.openxmlformats.org/officeDocument/2006/relationships/chart" Target="../charts/chart67.xml"/><Relationship Id="rId16" Type="http://schemas.openxmlformats.org/officeDocument/2006/relationships/chart" Target="../charts/chart81.xml"/><Relationship Id="rId1" Type="http://schemas.openxmlformats.org/officeDocument/2006/relationships/chart" Target="../charts/chart66.xml"/><Relationship Id="rId6" Type="http://schemas.openxmlformats.org/officeDocument/2006/relationships/chart" Target="../charts/chart71.xml"/><Relationship Id="rId11" Type="http://schemas.openxmlformats.org/officeDocument/2006/relationships/chart" Target="../charts/chart76.xml"/><Relationship Id="rId5" Type="http://schemas.openxmlformats.org/officeDocument/2006/relationships/chart" Target="../charts/chart70.xml"/><Relationship Id="rId15" Type="http://schemas.openxmlformats.org/officeDocument/2006/relationships/chart" Target="../charts/chart80.xml"/><Relationship Id="rId10" Type="http://schemas.openxmlformats.org/officeDocument/2006/relationships/chart" Target="../charts/chart75.xml"/><Relationship Id="rId4" Type="http://schemas.openxmlformats.org/officeDocument/2006/relationships/chart" Target="../charts/chart69.xml"/><Relationship Id="rId9" Type="http://schemas.openxmlformats.org/officeDocument/2006/relationships/chart" Target="../charts/chart74.xml"/><Relationship Id="rId14" Type="http://schemas.openxmlformats.org/officeDocument/2006/relationships/chart" Target="../charts/chart7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390525</xdr:colOff>
      <xdr:row>0</xdr:row>
      <xdr:rowOff>76200</xdr:rowOff>
    </xdr:from>
    <xdr:to>
      <xdr:col>18</xdr:col>
      <xdr:colOff>542925</xdr:colOff>
      <xdr:row>14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276224</xdr:colOff>
      <xdr:row>672</xdr:row>
      <xdr:rowOff>47625</xdr:rowOff>
    </xdr:from>
    <xdr:to>
      <xdr:col>18</xdr:col>
      <xdr:colOff>466725</xdr:colOff>
      <xdr:row>686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285751</xdr:colOff>
      <xdr:row>686</xdr:row>
      <xdr:rowOff>152400</xdr:rowOff>
    </xdr:from>
    <xdr:to>
      <xdr:col>18</xdr:col>
      <xdr:colOff>504825</xdr:colOff>
      <xdr:row>701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447675</xdr:colOff>
      <xdr:row>1089</xdr:row>
      <xdr:rowOff>9525</xdr:rowOff>
    </xdr:from>
    <xdr:to>
      <xdr:col>18</xdr:col>
      <xdr:colOff>561975</xdr:colOff>
      <xdr:row>1103</xdr:row>
      <xdr:rowOff>85725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442911</xdr:colOff>
      <xdr:row>1104</xdr:row>
      <xdr:rowOff>133350</xdr:rowOff>
    </xdr:from>
    <xdr:to>
      <xdr:col>18</xdr:col>
      <xdr:colOff>533400</xdr:colOff>
      <xdr:row>1119</xdr:row>
      <xdr:rowOff>19050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371474</xdr:colOff>
      <xdr:row>17</xdr:row>
      <xdr:rowOff>6</xdr:rowOff>
    </xdr:from>
    <xdr:to>
      <xdr:col>18</xdr:col>
      <xdr:colOff>628649</xdr:colOff>
      <xdr:row>31</xdr:row>
      <xdr:rowOff>9531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57150</xdr:colOff>
      <xdr:row>1675</xdr:row>
      <xdr:rowOff>19050</xdr:rowOff>
    </xdr:from>
    <xdr:to>
      <xdr:col>17</xdr:col>
      <xdr:colOff>523875</xdr:colOff>
      <xdr:row>1689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76200</xdr:colOff>
      <xdr:row>1690</xdr:row>
      <xdr:rowOff>104775</xdr:rowOff>
    </xdr:from>
    <xdr:to>
      <xdr:col>17</xdr:col>
      <xdr:colOff>571500</xdr:colOff>
      <xdr:row>1704</xdr:row>
      <xdr:rowOff>180975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1162050</xdr:colOff>
      <xdr:row>1843</xdr:row>
      <xdr:rowOff>85725</xdr:rowOff>
    </xdr:from>
    <xdr:to>
      <xdr:col>17</xdr:col>
      <xdr:colOff>361950</xdr:colOff>
      <xdr:row>1857</xdr:row>
      <xdr:rowOff>161925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1152524</xdr:colOff>
      <xdr:row>1858</xdr:row>
      <xdr:rowOff>28575</xdr:rowOff>
    </xdr:from>
    <xdr:to>
      <xdr:col>17</xdr:col>
      <xdr:colOff>457199</xdr:colOff>
      <xdr:row>1872</xdr:row>
      <xdr:rowOff>104775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438150</xdr:colOff>
      <xdr:row>1989</xdr:row>
      <xdr:rowOff>171450</xdr:rowOff>
    </xdr:from>
    <xdr:to>
      <xdr:col>18</xdr:col>
      <xdr:colOff>647700</xdr:colOff>
      <xdr:row>2004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447674</xdr:colOff>
      <xdr:row>2005</xdr:row>
      <xdr:rowOff>66675</xdr:rowOff>
    </xdr:from>
    <xdr:to>
      <xdr:col>18</xdr:col>
      <xdr:colOff>723899</xdr:colOff>
      <xdr:row>2019</xdr:row>
      <xdr:rowOff>142875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638175</xdr:colOff>
      <xdr:row>2</xdr:row>
      <xdr:rowOff>142875</xdr:rowOff>
    </xdr:from>
    <xdr:to>
      <xdr:col>22</xdr:col>
      <xdr:colOff>600075</xdr:colOff>
      <xdr:row>14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609598</xdr:colOff>
      <xdr:row>670</xdr:row>
      <xdr:rowOff>114300</xdr:rowOff>
    </xdr:from>
    <xdr:to>
      <xdr:col>24</xdr:col>
      <xdr:colOff>47625</xdr:colOff>
      <xdr:row>686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809625</xdr:colOff>
      <xdr:row>1079</xdr:row>
      <xdr:rowOff>142875</xdr:rowOff>
    </xdr:from>
    <xdr:to>
      <xdr:col>24</xdr:col>
      <xdr:colOff>333375</xdr:colOff>
      <xdr:row>1093</xdr:row>
      <xdr:rowOff>28575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628650</xdr:colOff>
      <xdr:row>27</xdr:row>
      <xdr:rowOff>38100</xdr:rowOff>
    </xdr:from>
    <xdr:to>
      <xdr:col>22</xdr:col>
      <xdr:colOff>742950</xdr:colOff>
      <xdr:row>41</xdr:row>
      <xdr:rowOff>114300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600075</xdr:colOff>
      <xdr:row>42</xdr:row>
      <xdr:rowOff>76200</xdr:rowOff>
    </xdr:from>
    <xdr:to>
      <xdr:col>22</xdr:col>
      <xdr:colOff>676274</xdr:colOff>
      <xdr:row>56</xdr:row>
      <xdr:rowOff>152400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590549</xdr:colOff>
      <xdr:row>707</xdr:row>
      <xdr:rowOff>47625</xdr:rowOff>
    </xdr:from>
    <xdr:to>
      <xdr:col>24</xdr:col>
      <xdr:colOff>542925</xdr:colOff>
      <xdr:row>721</xdr:row>
      <xdr:rowOff>123825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595311</xdr:colOff>
      <xdr:row>722</xdr:row>
      <xdr:rowOff>38099</xdr:rowOff>
    </xdr:from>
    <xdr:to>
      <xdr:col>24</xdr:col>
      <xdr:colOff>485774</xdr:colOff>
      <xdr:row>737</xdr:row>
      <xdr:rowOff>85724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714375</xdr:colOff>
      <xdr:row>1110</xdr:row>
      <xdr:rowOff>104775</xdr:rowOff>
    </xdr:from>
    <xdr:to>
      <xdr:col>24</xdr:col>
      <xdr:colOff>447675</xdr:colOff>
      <xdr:row>1124</xdr:row>
      <xdr:rowOff>180975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685800</xdr:colOff>
      <xdr:row>1126</xdr:row>
      <xdr:rowOff>38100</xdr:rowOff>
    </xdr:from>
    <xdr:to>
      <xdr:col>24</xdr:col>
      <xdr:colOff>533400</xdr:colOff>
      <xdr:row>1140</xdr:row>
      <xdr:rowOff>114300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838199</xdr:colOff>
      <xdr:row>1627</xdr:row>
      <xdr:rowOff>95250</xdr:rowOff>
    </xdr:from>
    <xdr:to>
      <xdr:col>21</xdr:col>
      <xdr:colOff>485775</xdr:colOff>
      <xdr:row>1642</xdr:row>
      <xdr:rowOff>66675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19050</xdr:colOff>
      <xdr:row>1658</xdr:row>
      <xdr:rowOff>0</xdr:rowOff>
    </xdr:from>
    <xdr:to>
      <xdr:col>21</xdr:col>
      <xdr:colOff>590550</xdr:colOff>
      <xdr:row>1672</xdr:row>
      <xdr:rowOff>76200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809625</xdr:colOff>
      <xdr:row>1673</xdr:row>
      <xdr:rowOff>133350</xdr:rowOff>
    </xdr:from>
    <xdr:to>
      <xdr:col>21</xdr:col>
      <xdr:colOff>600075</xdr:colOff>
      <xdr:row>1688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819149</xdr:colOff>
      <xdr:row>1797</xdr:row>
      <xdr:rowOff>57150</xdr:rowOff>
    </xdr:from>
    <xdr:to>
      <xdr:col>21</xdr:col>
      <xdr:colOff>466724</xdr:colOff>
      <xdr:row>1811</xdr:row>
      <xdr:rowOff>133350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771525</xdr:colOff>
      <xdr:row>1827</xdr:row>
      <xdr:rowOff>76200</xdr:rowOff>
    </xdr:from>
    <xdr:to>
      <xdr:col>21</xdr:col>
      <xdr:colOff>371475</xdr:colOff>
      <xdr:row>1841</xdr:row>
      <xdr:rowOff>152400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19049</xdr:colOff>
      <xdr:row>1845</xdr:row>
      <xdr:rowOff>28575</xdr:rowOff>
    </xdr:from>
    <xdr:to>
      <xdr:col>20</xdr:col>
      <xdr:colOff>581024</xdr:colOff>
      <xdr:row>1859</xdr:row>
      <xdr:rowOff>104775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85724</xdr:colOff>
      <xdr:row>1939</xdr:row>
      <xdr:rowOff>133350</xdr:rowOff>
    </xdr:from>
    <xdr:to>
      <xdr:col>20</xdr:col>
      <xdr:colOff>352425</xdr:colOff>
      <xdr:row>1954</xdr:row>
      <xdr:rowOff>19050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76200</xdr:colOff>
      <xdr:row>1969</xdr:row>
      <xdr:rowOff>9525</xdr:rowOff>
    </xdr:from>
    <xdr:to>
      <xdr:col>20</xdr:col>
      <xdr:colOff>171450</xdr:colOff>
      <xdr:row>1983</xdr:row>
      <xdr:rowOff>85725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266700</xdr:colOff>
      <xdr:row>1986</xdr:row>
      <xdr:rowOff>57150</xdr:rowOff>
    </xdr:from>
    <xdr:to>
      <xdr:col>19</xdr:col>
      <xdr:colOff>304800</xdr:colOff>
      <xdr:row>2000</xdr:row>
      <xdr:rowOff>133350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</xdr:col>
      <xdr:colOff>666749</xdr:colOff>
      <xdr:row>15</xdr:row>
      <xdr:rowOff>123825</xdr:rowOff>
    </xdr:from>
    <xdr:to>
      <xdr:col>22</xdr:col>
      <xdr:colOff>38101</xdr:colOff>
      <xdr:row>24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323849</xdr:colOff>
      <xdr:row>686</xdr:row>
      <xdr:rowOff>28574</xdr:rowOff>
    </xdr:from>
    <xdr:to>
      <xdr:col>23</xdr:col>
      <xdr:colOff>714374</xdr:colOff>
      <xdr:row>704</xdr:row>
      <xdr:rowOff>76199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781050</xdr:colOff>
      <xdr:row>1094</xdr:row>
      <xdr:rowOff>19050</xdr:rowOff>
    </xdr:from>
    <xdr:to>
      <xdr:col>23</xdr:col>
      <xdr:colOff>762000</xdr:colOff>
      <xdr:row>1108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14</xdr:col>
      <xdr:colOff>0</xdr:colOff>
      <xdr:row>1643</xdr:row>
      <xdr:rowOff>0</xdr:rowOff>
    </xdr:from>
    <xdr:to>
      <xdr:col>21</xdr:col>
      <xdr:colOff>476250</xdr:colOff>
      <xdr:row>1657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</xdr:col>
      <xdr:colOff>819150</xdr:colOff>
      <xdr:row>1812</xdr:row>
      <xdr:rowOff>66675</xdr:rowOff>
    </xdr:from>
    <xdr:to>
      <xdr:col>21</xdr:col>
      <xdr:colOff>533400</xdr:colOff>
      <xdr:row>1826</xdr:row>
      <xdr:rowOff>142875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85724</xdr:colOff>
      <xdr:row>1953</xdr:row>
      <xdr:rowOff>180975</xdr:rowOff>
    </xdr:from>
    <xdr:to>
      <xdr:col>20</xdr:col>
      <xdr:colOff>76199</xdr:colOff>
      <xdr:row>1968</xdr:row>
      <xdr:rowOff>66675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819150</xdr:colOff>
      <xdr:row>1</xdr:row>
      <xdr:rowOff>152400</xdr:rowOff>
    </xdr:from>
    <xdr:to>
      <xdr:col>23</xdr:col>
      <xdr:colOff>361950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809625</xdr:colOff>
      <xdr:row>16</xdr:row>
      <xdr:rowOff>66675</xdr:rowOff>
    </xdr:from>
    <xdr:to>
      <xdr:col>23</xdr:col>
      <xdr:colOff>352425</xdr:colOff>
      <xdr:row>30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819150</xdr:colOff>
      <xdr:row>33</xdr:row>
      <xdr:rowOff>114300</xdr:rowOff>
    </xdr:from>
    <xdr:to>
      <xdr:col>23</xdr:col>
      <xdr:colOff>361950</xdr:colOff>
      <xdr:row>48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19049</xdr:colOff>
      <xdr:row>679</xdr:row>
      <xdr:rowOff>85725</xdr:rowOff>
    </xdr:from>
    <xdr:to>
      <xdr:col>23</xdr:col>
      <xdr:colOff>142875</xdr:colOff>
      <xdr:row>693</xdr:row>
      <xdr:rowOff>161925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19049</xdr:colOff>
      <xdr:row>694</xdr:row>
      <xdr:rowOff>76200</xdr:rowOff>
    </xdr:from>
    <xdr:to>
      <xdr:col>23</xdr:col>
      <xdr:colOff>200025</xdr:colOff>
      <xdr:row>708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1600200</xdr:colOff>
      <xdr:row>710</xdr:row>
      <xdr:rowOff>123825</xdr:rowOff>
    </xdr:from>
    <xdr:to>
      <xdr:col>23</xdr:col>
      <xdr:colOff>161925</xdr:colOff>
      <xdr:row>725</xdr:row>
      <xdr:rowOff>9525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1600198</xdr:colOff>
      <xdr:row>1096</xdr:row>
      <xdr:rowOff>76200</xdr:rowOff>
    </xdr:from>
    <xdr:to>
      <xdr:col>25</xdr:col>
      <xdr:colOff>371474</xdr:colOff>
      <xdr:row>1110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1609724</xdr:colOff>
      <xdr:row>1111</xdr:row>
      <xdr:rowOff>180975</xdr:rowOff>
    </xdr:from>
    <xdr:to>
      <xdr:col>25</xdr:col>
      <xdr:colOff>371474</xdr:colOff>
      <xdr:row>1126</xdr:row>
      <xdr:rowOff>66675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1600200</xdr:colOff>
      <xdr:row>1128</xdr:row>
      <xdr:rowOff>0</xdr:rowOff>
    </xdr:from>
    <xdr:to>
      <xdr:col>25</xdr:col>
      <xdr:colOff>409575</xdr:colOff>
      <xdr:row>1142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1590674</xdr:colOff>
      <xdr:row>1690</xdr:row>
      <xdr:rowOff>95250</xdr:rowOff>
    </xdr:from>
    <xdr:to>
      <xdr:col>24</xdr:col>
      <xdr:colOff>419100</xdr:colOff>
      <xdr:row>1704</xdr:row>
      <xdr:rowOff>171450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1571624</xdr:colOff>
      <xdr:row>1670</xdr:row>
      <xdr:rowOff>104775</xdr:rowOff>
    </xdr:from>
    <xdr:to>
      <xdr:col>24</xdr:col>
      <xdr:colOff>333374</xdr:colOff>
      <xdr:row>1684</xdr:row>
      <xdr:rowOff>180975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1839</xdr:row>
      <xdr:rowOff>133350</xdr:rowOff>
    </xdr:from>
    <xdr:to>
      <xdr:col>23</xdr:col>
      <xdr:colOff>152400</xdr:colOff>
      <xdr:row>1854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9525</xdr:colOff>
      <xdr:row>1855</xdr:row>
      <xdr:rowOff>19050</xdr:rowOff>
    </xdr:from>
    <xdr:to>
      <xdr:col>23</xdr:col>
      <xdr:colOff>219075</xdr:colOff>
      <xdr:row>1869</xdr:row>
      <xdr:rowOff>95250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19050</xdr:colOff>
      <xdr:row>1871</xdr:row>
      <xdr:rowOff>104775</xdr:rowOff>
    </xdr:from>
    <xdr:to>
      <xdr:col>23</xdr:col>
      <xdr:colOff>228600</xdr:colOff>
      <xdr:row>1885</xdr:row>
      <xdr:rowOff>180975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28572</xdr:colOff>
      <xdr:row>1998</xdr:row>
      <xdr:rowOff>19050</xdr:rowOff>
    </xdr:from>
    <xdr:to>
      <xdr:col>25</xdr:col>
      <xdr:colOff>657225</xdr:colOff>
      <xdr:row>2012</xdr:row>
      <xdr:rowOff>95250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1600199</xdr:colOff>
      <xdr:row>2013</xdr:row>
      <xdr:rowOff>57150</xdr:rowOff>
    </xdr:from>
    <xdr:to>
      <xdr:col>25</xdr:col>
      <xdr:colOff>104775</xdr:colOff>
      <xdr:row>2027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9524</xdr:colOff>
      <xdr:row>2029</xdr:row>
      <xdr:rowOff>85725</xdr:rowOff>
    </xdr:from>
    <xdr:to>
      <xdr:col>25</xdr:col>
      <xdr:colOff>123825</xdr:colOff>
      <xdr:row>2043</xdr:row>
      <xdr:rowOff>161925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3</xdr:row>
      <xdr:rowOff>57150</xdr:rowOff>
    </xdr:from>
    <xdr:to>
      <xdr:col>17</xdr:col>
      <xdr:colOff>628650</xdr:colOff>
      <xdr:row>17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333375</xdr:colOff>
      <xdr:row>18</xdr:row>
      <xdr:rowOff>152400</xdr:rowOff>
    </xdr:from>
    <xdr:to>
      <xdr:col>17</xdr:col>
      <xdr:colOff>714375</xdr:colOff>
      <xdr:row>32</xdr:row>
      <xdr:rowOff>180975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828675</xdr:colOff>
      <xdr:row>631</xdr:row>
      <xdr:rowOff>247650</xdr:rowOff>
    </xdr:from>
    <xdr:to>
      <xdr:col>18</xdr:col>
      <xdr:colOff>371475</xdr:colOff>
      <xdr:row>646</xdr:row>
      <xdr:rowOff>28575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828675</xdr:colOff>
      <xdr:row>650</xdr:row>
      <xdr:rowOff>0</xdr:rowOff>
    </xdr:from>
    <xdr:to>
      <xdr:col>18</xdr:col>
      <xdr:colOff>371475</xdr:colOff>
      <xdr:row>664</xdr:row>
      <xdr:rowOff>76200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1029</xdr:row>
      <xdr:rowOff>85725</xdr:rowOff>
    </xdr:from>
    <xdr:to>
      <xdr:col>18</xdr:col>
      <xdr:colOff>438150</xdr:colOff>
      <xdr:row>1043</xdr:row>
      <xdr:rowOff>161925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66675</xdr:colOff>
      <xdr:row>1046</xdr:row>
      <xdr:rowOff>19050</xdr:rowOff>
    </xdr:from>
    <xdr:to>
      <xdr:col>18</xdr:col>
      <xdr:colOff>447675</xdr:colOff>
      <xdr:row>1060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19050</xdr:colOff>
      <xdr:row>1560</xdr:row>
      <xdr:rowOff>85725</xdr:rowOff>
    </xdr:from>
    <xdr:to>
      <xdr:col>17</xdr:col>
      <xdr:colOff>400050</xdr:colOff>
      <xdr:row>1574</xdr:row>
      <xdr:rowOff>161925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819150</xdr:colOff>
      <xdr:row>1576</xdr:row>
      <xdr:rowOff>47625</xdr:rowOff>
    </xdr:from>
    <xdr:to>
      <xdr:col>17</xdr:col>
      <xdr:colOff>361950</xdr:colOff>
      <xdr:row>1590</xdr:row>
      <xdr:rowOff>123825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0</xdr:colOff>
      <xdr:row>1729</xdr:row>
      <xdr:rowOff>123825</xdr:rowOff>
    </xdr:from>
    <xdr:to>
      <xdr:col>16</xdr:col>
      <xdr:colOff>381000</xdr:colOff>
      <xdr:row>1743</xdr:row>
      <xdr:rowOff>161925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1123950</xdr:colOff>
      <xdr:row>1745</xdr:row>
      <xdr:rowOff>47625</xdr:rowOff>
    </xdr:from>
    <xdr:to>
      <xdr:col>16</xdr:col>
      <xdr:colOff>361950</xdr:colOff>
      <xdr:row>1759</xdr:row>
      <xdr:rowOff>123825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828675</xdr:colOff>
      <xdr:row>1872</xdr:row>
      <xdr:rowOff>161925</xdr:rowOff>
    </xdr:from>
    <xdr:to>
      <xdr:col>17</xdr:col>
      <xdr:colOff>371475</xdr:colOff>
      <xdr:row>1886</xdr:row>
      <xdr:rowOff>133350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1888</xdr:row>
      <xdr:rowOff>76200</xdr:rowOff>
    </xdr:from>
    <xdr:to>
      <xdr:col>17</xdr:col>
      <xdr:colOff>381000</xdr:colOff>
      <xdr:row>1902</xdr:row>
      <xdr:rowOff>152400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247649</xdr:colOff>
      <xdr:row>5</xdr:row>
      <xdr:rowOff>9525</xdr:rowOff>
    </xdr:from>
    <xdr:to>
      <xdr:col>18</xdr:col>
      <xdr:colOff>790574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107462</xdr:colOff>
      <xdr:row>5</xdr:row>
      <xdr:rowOff>57150</xdr:rowOff>
    </xdr:from>
    <xdr:to>
      <xdr:col>24</xdr:col>
      <xdr:colOff>466481</xdr:colOff>
      <xdr:row>19</xdr:row>
      <xdr:rowOff>64965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302846</xdr:colOff>
      <xdr:row>24</xdr:row>
      <xdr:rowOff>8304</xdr:rowOff>
    </xdr:from>
    <xdr:to>
      <xdr:col>19</xdr:col>
      <xdr:colOff>793750</xdr:colOff>
      <xdr:row>38</xdr:row>
      <xdr:rowOff>16120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536863</xdr:colOff>
      <xdr:row>655</xdr:row>
      <xdr:rowOff>5196</xdr:rowOff>
    </xdr:from>
    <xdr:to>
      <xdr:col>25</xdr:col>
      <xdr:colOff>363682</xdr:colOff>
      <xdr:row>668</xdr:row>
      <xdr:rowOff>159328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580158</xdr:colOff>
      <xdr:row>670</xdr:row>
      <xdr:rowOff>22513</xdr:rowOff>
    </xdr:from>
    <xdr:to>
      <xdr:col>25</xdr:col>
      <xdr:colOff>441613</xdr:colOff>
      <xdr:row>683</xdr:row>
      <xdr:rowOff>176645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614796</xdr:colOff>
      <xdr:row>684</xdr:row>
      <xdr:rowOff>143741</xdr:rowOff>
    </xdr:from>
    <xdr:to>
      <xdr:col>25</xdr:col>
      <xdr:colOff>502228</xdr:colOff>
      <xdr:row>698</xdr:row>
      <xdr:rowOff>98714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77932</xdr:colOff>
      <xdr:row>1045</xdr:row>
      <xdr:rowOff>65809</xdr:rowOff>
    </xdr:from>
    <xdr:to>
      <xdr:col>22</xdr:col>
      <xdr:colOff>822613</xdr:colOff>
      <xdr:row>1059</xdr:row>
      <xdr:rowOff>20782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129886</xdr:colOff>
      <xdr:row>1059</xdr:row>
      <xdr:rowOff>161059</xdr:rowOff>
    </xdr:from>
    <xdr:to>
      <xdr:col>22</xdr:col>
      <xdr:colOff>822612</xdr:colOff>
      <xdr:row>1073</xdr:row>
      <xdr:rowOff>116032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164522</xdr:colOff>
      <xdr:row>1074</xdr:row>
      <xdr:rowOff>152400</xdr:rowOff>
    </xdr:from>
    <xdr:to>
      <xdr:col>22</xdr:col>
      <xdr:colOff>805295</xdr:colOff>
      <xdr:row>1088</xdr:row>
      <xdr:rowOff>107372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34636</xdr:colOff>
      <xdr:row>1571</xdr:row>
      <xdr:rowOff>221673</xdr:rowOff>
    </xdr:from>
    <xdr:to>
      <xdr:col>22</xdr:col>
      <xdr:colOff>259773</xdr:colOff>
      <xdr:row>1585</xdr:row>
      <xdr:rowOff>150668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16</xdr:col>
      <xdr:colOff>51954</xdr:colOff>
      <xdr:row>1587</xdr:row>
      <xdr:rowOff>13854</xdr:rowOff>
    </xdr:from>
    <xdr:to>
      <xdr:col>22</xdr:col>
      <xdr:colOff>207818</xdr:colOff>
      <xdr:row>1600</xdr:row>
      <xdr:rowOff>167986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16</xdr:col>
      <xdr:colOff>0</xdr:colOff>
      <xdr:row>1601</xdr:row>
      <xdr:rowOff>152400</xdr:rowOff>
    </xdr:from>
    <xdr:to>
      <xdr:col>22</xdr:col>
      <xdr:colOff>562841</xdr:colOff>
      <xdr:row>1615</xdr:row>
      <xdr:rowOff>107373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8659</xdr:colOff>
      <xdr:row>1741</xdr:row>
      <xdr:rowOff>100445</xdr:rowOff>
    </xdr:from>
    <xdr:to>
      <xdr:col>22</xdr:col>
      <xdr:colOff>268432</xdr:colOff>
      <xdr:row>1755</xdr:row>
      <xdr:rowOff>55417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43294</xdr:colOff>
      <xdr:row>1755</xdr:row>
      <xdr:rowOff>135081</xdr:rowOff>
    </xdr:from>
    <xdr:to>
      <xdr:col>22</xdr:col>
      <xdr:colOff>294408</xdr:colOff>
      <xdr:row>1769</xdr:row>
      <xdr:rowOff>90054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138546</xdr:colOff>
      <xdr:row>1770</xdr:row>
      <xdr:rowOff>91786</xdr:rowOff>
    </xdr:from>
    <xdr:to>
      <xdr:col>22</xdr:col>
      <xdr:colOff>346363</xdr:colOff>
      <xdr:row>1784</xdr:row>
      <xdr:rowOff>46759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</xdr:col>
      <xdr:colOff>813956</xdr:colOff>
      <xdr:row>1884</xdr:row>
      <xdr:rowOff>31173</xdr:rowOff>
    </xdr:from>
    <xdr:to>
      <xdr:col>21</xdr:col>
      <xdr:colOff>346365</xdr:colOff>
      <xdr:row>1897</xdr:row>
      <xdr:rowOff>185305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800100</xdr:colOff>
      <xdr:row>1899</xdr:row>
      <xdr:rowOff>66675</xdr:rowOff>
    </xdr:from>
    <xdr:to>
      <xdr:col>21</xdr:col>
      <xdr:colOff>342900</xdr:colOff>
      <xdr:row>1913</xdr:row>
      <xdr:rowOff>9525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781050</xdr:colOff>
      <xdr:row>1914</xdr:row>
      <xdr:rowOff>104775</xdr:rowOff>
    </xdr:from>
    <xdr:to>
      <xdr:col>21</xdr:col>
      <xdr:colOff>400050</xdr:colOff>
      <xdr:row>1928</xdr:row>
      <xdr:rowOff>47625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4:C30"/>
  <sheetViews>
    <sheetView workbookViewId="0"/>
  </sheetViews>
  <sheetFormatPr defaultColWidth="12.5703125" defaultRowHeight="15.75" customHeight="1" x14ac:dyDescent="0.2"/>
  <cols>
    <col min="1" max="1" width="21.7109375" customWidth="1"/>
    <col min="2" max="2" width="24" customWidth="1"/>
    <col min="3" max="3" width="50.85546875" customWidth="1"/>
  </cols>
  <sheetData>
    <row r="4" spans="1:3" ht="12.75" x14ac:dyDescent="0.2">
      <c r="A4" s="1" t="s">
        <v>0</v>
      </c>
      <c r="B4" s="1" t="s">
        <v>1</v>
      </c>
      <c r="C4" s="1" t="s">
        <v>2</v>
      </c>
    </row>
    <row r="5" spans="1:3" ht="15.75" customHeight="1" x14ac:dyDescent="0.25">
      <c r="A5" s="2" t="s">
        <v>3</v>
      </c>
      <c r="B5" s="3" t="s">
        <v>4</v>
      </c>
      <c r="C5" s="2" t="s">
        <v>4</v>
      </c>
    </row>
    <row r="6" spans="1:3" ht="15.75" customHeight="1" x14ac:dyDescent="0.25">
      <c r="A6" s="2" t="s">
        <v>3</v>
      </c>
      <c r="B6" s="3" t="s">
        <v>5</v>
      </c>
      <c r="C6" s="2" t="s">
        <v>6</v>
      </c>
    </row>
    <row r="7" spans="1:3" ht="15.75" customHeight="1" x14ac:dyDescent="0.25">
      <c r="A7" s="2" t="s">
        <v>3</v>
      </c>
      <c r="B7" s="3" t="s">
        <v>7</v>
      </c>
      <c r="C7" s="2" t="s">
        <v>8</v>
      </c>
    </row>
    <row r="8" spans="1:3" ht="15.75" customHeight="1" x14ac:dyDescent="0.25">
      <c r="A8" s="2" t="s">
        <v>3</v>
      </c>
      <c r="B8" s="3" t="s">
        <v>3</v>
      </c>
      <c r="C8" s="2" t="s">
        <v>9</v>
      </c>
    </row>
    <row r="9" spans="1:3" ht="15.75" customHeight="1" x14ac:dyDescent="0.25">
      <c r="A9" s="2" t="s">
        <v>3</v>
      </c>
      <c r="B9" s="3" t="s">
        <v>10</v>
      </c>
      <c r="C9" s="2" t="s">
        <v>11</v>
      </c>
    </row>
    <row r="10" spans="1:3" ht="15.75" customHeight="1" x14ac:dyDescent="0.25">
      <c r="A10" s="2" t="s">
        <v>3</v>
      </c>
      <c r="B10" s="3" t="s">
        <v>12</v>
      </c>
      <c r="C10" s="2" t="s">
        <v>13</v>
      </c>
    </row>
    <row r="11" spans="1:3" ht="15.75" customHeight="1" x14ac:dyDescent="0.25">
      <c r="A11" s="2" t="s">
        <v>3</v>
      </c>
      <c r="B11" s="3" t="s">
        <v>14</v>
      </c>
      <c r="C11" s="2" t="s">
        <v>15</v>
      </c>
    </row>
    <row r="12" spans="1:3" ht="15.75" customHeight="1" x14ac:dyDescent="0.25">
      <c r="A12" s="2" t="s">
        <v>16</v>
      </c>
      <c r="B12" s="3" t="s">
        <v>17</v>
      </c>
      <c r="C12" s="2" t="s">
        <v>18</v>
      </c>
    </row>
    <row r="13" spans="1:3" ht="15.75" customHeight="1" x14ac:dyDescent="0.25">
      <c r="A13" s="2" t="s">
        <v>16</v>
      </c>
      <c r="B13" s="3" t="s">
        <v>19</v>
      </c>
      <c r="C13" s="2" t="s">
        <v>20</v>
      </c>
    </row>
    <row r="14" spans="1:3" ht="15.75" customHeight="1" x14ac:dyDescent="0.25">
      <c r="A14" s="2" t="s">
        <v>21</v>
      </c>
      <c r="B14" s="3" t="s">
        <v>22</v>
      </c>
      <c r="C14" s="2" t="s">
        <v>23</v>
      </c>
    </row>
    <row r="15" spans="1:3" ht="15.75" customHeight="1" x14ac:dyDescent="0.25">
      <c r="A15" s="2" t="s">
        <v>21</v>
      </c>
      <c r="B15" s="3" t="s">
        <v>24</v>
      </c>
      <c r="C15" s="2" t="s">
        <v>25</v>
      </c>
    </row>
    <row r="16" spans="1:3" ht="15.75" customHeight="1" x14ac:dyDescent="0.25">
      <c r="A16" s="2" t="s">
        <v>21</v>
      </c>
      <c r="B16" s="3" t="s">
        <v>26</v>
      </c>
      <c r="C16" s="2" t="s">
        <v>27</v>
      </c>
    </row>
    <row r="17" spans="1:3" ht="15.75" customHeight="1" x14ac:dyDescent="0.25">
      <c r="A17" s="2" t="s">
        <v>21</v>
      </c>
      <c r="B17" s="3" t="s">
        <v>28</v>
      </c>
      <c r="C17" s="2" t="s">
        <v>29</v>
      </c>
    </row>
    <row r="18" spans="1:3" ht="15.75" customHeight="1" x14ac:dyDescent="0.25">
      <c r="A18" s="2" t="s">
        <v>21</v>
      </c>
      <c r="B18" s="3" t="s">
        <v>30</v>
      </c>
      <c r="C18" s="2" t="s">
        <v>31</v>
      </c>
    </row>
    <row r="19" spans="1:3" ht="15.75" customHeight="1" x14ac:dyDescent="0.25">
      <c r="A19" s="2" t="s">
        <v>21</v>
      </c>
      <c r="B19" s="3" t="s">
        <v>32</v>
      </c>
      <c r="C19" s="2" t="s">
        <v>33</v>
      </c>
    </row>
    <row r="20" spans="1:3" ht="15.75" customHeight="1" x14ac:dyDescent="0.25">
      <c r="A20" s="2" t="s">
        <v>21</v>
      </c>
      <c r="B20" s="3" t="s">
        <v>34</v>
      </c>
      <c r="C20" s="2" t="s">
        <v>35</v>
      </c>
    </row>
    <row r="21" spans="1:3" ht="15.75" customHeight="1" x14ac:dyDescent="0.25">
      <c r="A21" s="2" t="s">
        <v>21</v>
      </c>
      <c r="B21" s="3" t="s">
        <v>36</v>
      </c>
      <c r="C21" s="2" t="s">
        <v>37</v>
      </c>
    </row>
    <row r="22" spans="1:3" ht="15.75" customHeight="1" x14ac:dyDescent="0.25">
      <c r="A22" s="2" t="s">
        <v>21</v>
      </c>
      <c r="B22" s="3" t="s">
        <v>38</v>
      </c>
      <c r="C22" s="2" t="s">
        <v>39</v>
      </c>
    </row>
    <row r="23" spans="1:3" ht="15.75" customHeight="1" x14ac:dyDescent="0.25">
      <c r="A23" s="2" t="s">
        <v>40</v>
      </c>
      <c r="B23" s="3" t="s">
        <v>41</v>
      </c>
      <c r="C23" s="2" t="s">
        <v>42</v>
      </c>
    </row>
    <row r="24" spans="1:3" ht="15" x14ac:dyDescent="0.25">
      <c r="A24" s="2" t="s">
        <v>40</v>
      </c>
      <c r="B24" s="3" t="s">
        <v>43</v>
      </c>
      <c r="C24" s="2" t="s">
        <v>44</v>
      </c>
    </row>
    <row r="25" spans="1:3" ht="15" x14ac:dyDescent="0.25">
      <c r="A25" s="2" t="s">
        <v>45</v>
      </c>
      <c r="B25" s="3" t="s">
        <v>46</v>
      </c>
      <c r="C25" s="2" t="s">
        <v>47</v>
      </c>
    </row>
    <row r="26" spans="1:3" ht="15" x14ac:dyDescent="0.25">
      <c r="A26" s="2" t="s">
        <v>45</v>
      </c>
      <c r="B26" s="3" t="s">
        <v>48</v>
      </c>
      <c r="C26" s="2" t="s">
        <v>49</v>
      </c>
    </row>
    <row r="27" spans="1:3" ht="15" x14ac:dyDescent="0.25">
      <c r="A27" s="2" t="s">
        <v>45</v>
      </c>
      <c r="B27" s="3" t="s">
        <v>50</v>
      </c>
      <c r="C27" s="2" t="s">
        <v>51</v>
      </c>
    </row>
    <row r="28" spans="1:3" ht="15" x14ac:dyDescent="0.25">
      <c r="A28" s="2" t="s">
        <v>45</v>
      </c>
      <c r="B28" s="3" t="s">
        <v>52</v>
      </c>
      <c r="C28" s="2" t="s">
        <v>53</v>
      </c>
    </row>
    <row r="29" spans="1:3" ht="15" x14ac:dyDescent="0.25">
      <c r="A29" s="2" t="s">
        <v>45</v>
      </c>
      <c r="B29" s="3" t="s">
        <v>54</v>
      </c>
      <c r="C29" s="2" t="s">
        <v>55</v>
      </c>
    </row>
    <row r="30" spans="1:3" ht="15" x14ac:dyDescent="0.25">
      <c r="A30" s="2" t="s">
        <v>45</v>
      </c>
      <c r="B30" s="3" t="s">
        <v>56</v>
      </c>
      <c r="C30" s="2" t="s">
        <v>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M2481"/>
  <sheetViews>
    <sheetView topLeftCell="D1" workbookViewId="0">
      <pane ySplit="1" topLeftCell="A1990" activePane="bottomLeft" state="frozen"/>
      <selection pane="bottomLeft" activeCell="K1994" sqref="K1994"/>
    </sheetView>
  </sheetViews>
  <sheetFormatPr defaultColWidth="12.5703125" defaultRowHeight="15.75" customHeight="1" x14ac:dyDescent="0.2"/>
  <cols>
    <col min="1" max="1" width="24.7109375" customWidth="1"/>
    <col min="4" max="4" width="17.5703125" customWidth="1"/>
    <col min="5" max="5" width="24.42578125" style="19" customWidth="1"/>
    <col min="6" max="6" width="22.42578125" style="19" bestFit="1" customWidth="1"/>
    <col min="7" max="7" width="17.42578125" customWidth="1"/>
    <col min="8" max="8" width="21.42578125" bestFit="1" customWidth="1"/>
    <col min="9" max="9" width="15.5703125" customWidth="1"/>
    <col min="11" max="11" width="19.7109375" bestFit="1" customWidth="1"/>
    <col min="12" max="12" width="17.7109375" customWidth="1"/>
  </cols>
  <sheetData>
    <row r="1" spans="1:13" ht="15.75" customHeight="1" x14ac:dyDescent="0.25">
      <c r="A1" s="18" t="s">
        <v>5</v>
      </c>
      <c r="B1" s="13" t="s">
        <v>4</v>
      </c>
      <c r="C1" s="13" t="s">
        <v>58</v>
      </c>
      <c r="D1" s="13" t="s">
        <v>14</v>
      </c>
      <c r="E1" s="20" t="s">
        <v>278</v>
      </c>
      <c r="F1" s="20" t="s">
        <v>3</v>
      </c>
      <c r="G1" s="13" t="s">
        <v>36</v>
      </c>
      <c r="H1" s="38" t="s">
        <v>12</v>
      </c>
      <c r="I1" s="38" t="s">
        <v>14</v>
      </c>
    </row>
    <row r="2" spans="1:13" ht="15.75" hidden="1" customHeight="1" x14ac:dyDescent="0.25">
      <c r="A2" s="6" t="s">
        <v>76</v>
      </c>
      <c r="B2" s="5" t="s">
        <v>77</v>
      </c>
      <c r="C2" s="7" t="s">
        <v>60</v>
      </c>
      <c r="D2" s="8">
        <v>3.5000000000000003E-2</v>
      </c>
      <c r="E2" s="22">
        <f t="shared" ref="E2:E65" si="0">F2/G2</f>
        <v>1727.3332508707829</v>
      </c>
      <c r="F2" s="22">
        <v>54790058957</v>
      </c>
      <c r="G2">
        <v>31719449</v>
      </c>
      <c r="H2">
        <v>60</v>
      </c>
      <c r="I2">
        <v>0.1</v>
      </c>
    </row>
    <row r="3" spans="1:13" ht="15.75" hidden="1" customHeight="1" x14ac:dyDescent="0.25">
      <c r="A3" s="6" t="s">
        <v>78</v>
      </c>
      <c r="B3" s="5" t="s">
        <v>77</v>
      </c>
      <c r="C3" s="7" t="s">
        <v>60</v>
      </c>
      <c r="D3" s="9">
        <v>6.5000000000000002E-2</v>
      </c>
      <c r="E3" s="22">
        <f t="shared" si="0"/>
        <v>14410.35819567927</v>
      </c>
      <c r="F3" s="22">
        <v>10417060605</v>
      </c>
      <c r="G3">
        <v>722887</v>
      </c>
      <c r="H3">
        <v>42</v>
      </c>
      <c r="I3">
        <v>0.11899999999999999</v>
      </c>
    </row>
    <row r="4" spans="1:13" ht="15.75" hidden="1" customHeight="1" x14ac:dyDescent="0.25">
      <c r="A4" s="6" t="s">
        <v>81</v>
      </c>
      <c r="B4" s="5" t="s">
        <v>77</v>
      </c>
      <c r="C4" s="7" t="s">
        <v>60</v>
      </c>
      <c r="D4" s="8">
        <v>3.5000000000000003E-2</v>
      </c>
      <c r="E4" s="22">
        <f t="shared" si="0"/>
        <v>22217.134820335825</v>
      </c>
      <c r="F4" s="22">
        <v>115000000000</v>
      </c>
      <c r="G4">
        <v>5176185</v>
      </c>
      <c r="H4">
        <v>190</v>
      </c>
      <c r="I4">
        <v>0.16700000000000001</v>
      </c>
    </row>
    <row r="5" spans="1:13" ht="15.75" hidden="1" customHeight="1" x14ac:dyDescent="0.25">
      <c r="A5" s="6" t="s">
        <v>98</v>
      </c>
      <c r="B5" s="5" t="s">
        <v>77</v>
      </c>
      <c r="C5" s="7" t="s">
        <v>60</v>
      </c>
      <c r="D5" s="9">
        <v>4.4999999999999998E-2</v>
      </c>
      <c r="E5" s="22">
        <f t="shared" si="0"/>
        <v>764.89852884077857</v>
      </c>
      <c r="F5" s="22">
        <v>7543183759</v>
      </c>
      <c r="G5">
        <v>9861679</v>
      </c>
      <c r="H5">
        <v>33</v>
      </c>
      <c r="I5">
        <v>0.11899999999999999</v>
      </c>
    </row>
    <row r="6" spans="1:13" ht="15.75" hidden="1" customHeight="1" x14ac:dyDescent="0.25">
      <c r="A6" s="6" t="s">
        <v>103</v>
      </c>
      <c r="B6" s="5" t="s">
        <v>77</v>
      </c>
      <c r="C6" s="7" t="s">
        <v>60</v>
      </c>
      <c r="D6" s="8">
        <v>5.2999999999999999E-2</v>
      </c>
      <c r="E6" s="22">
        <f t="shared" si="0"/>
        <v>452.17421531898498</v>
      </c>
      <c r="F6" s="22">
        <v>14537490553</v>
      </c>
      <c r="G6">
        <v>32150198</v>
      </c>
      <c r="H6">
        <v>384</v>
      </c>
      <c r="I6">
        <v>0.11</v>
      </c>
      <c r="J6" s="38" t="s">
        <v>329</v>
      </c>
      <c r="K6" s="38"/>
      <c r="L6" s="38"/>
      <c r="M6" s="66"/>
    </row>
    <row r="7" spans="1:13" ht="15.75" hidden="1" customHeight="1" x14ac:dyDescent="0.25">
      <c r="A7" s="6" t="s">
        <v>107</v>
      </c>
      <c r="B7" s="5" t="s">
        <v>77</v>
      </c>
      <c r="C7" s="7" t="s">
        <v>60</v>
      </c>
      <c r="D7" s="9">
        <v>6.2E-2</v>
      </c>
      <c r="E7" s="22">
        <f t="shared" si="0"/>
        <v>14618.832829970615</v>
      </c>
      <c r="F7" s="22">
        <v>10726305450</v>
      </c>
      <c r="G7">
        <v>733732</v>
      </c>
      <c r="H7">
        <v>38</v>
      </c>
      <c r="I7">
        <v>0.11899999999999999</v>
      </c>
    </row>
    <row r="8" spans="1:13" ht="15.75" hidden="1" customHeight="1" x14ac:dyDescent="0.25">
      <c r="A8" s="6" t="s">
        <v>108</v>
      </c>
      <c r="B8" s="5" t="s">
        <v>77</v>
      </c>
      <c r="C8" s="7" t="s">
        <v>60</v>
      </c>
      <c r="D8" s="8">
        <v>8.1000000000000003E-2</v>
      </c>
      <c r="E8" s="22">
        <f t="shared" si="0"/>
        <v>470.15338896075951</v>
      </c>
      <c r="F8" s="22">
        <v>2472384813</v>
      </c>
      <c r="G8">
        <v>5258677</v>
      </c>
      <c r="H8">
        <v>20</v>
      </c>
      <c r="I8">
        <v>0.14299999999999999</v>
      </c>
      <c r="K8">
        <f>CORREL(I2:I669,E2:E669)</f>
        <v>-3.0634060031193226E-2</v>
      </c>
    </row>
    <row r="9" spans="1:13" ht="15.75" hidden="1" customHeight="1" x14ac:dyDescent="0.25">
      <c r="A9" s="6" t="s">
        <v>110</v>
      </c>
      <c r="B9" s="5" t="s">
        <v>77</v>
      </c>
      <c r="C9" s="7" t="s">
        <v>60</v>
      </c>
      <c r="D9" s="9">
        <v>5.0999999999999997E-2</v>
      </c>
      <c r="E9" s="22">
        <f t="shared" si="0"/>
        <v>2616.101313078867</v>
      </c>
      <c r="F9" s="22">
        <v>26472637887</v>
      </c>
      <c r="G9">
        <v>10119118</v>
      </c>
      <c r="H9">
        <v>59</v>
      </c>
      <c r="I9">
        <v>0.11899999999999999</v>
      </c>
    </row>
    <row r="10" spans="1:13" ht="15.75" hidden="1" customHeight="1" x14ac:dyDescent="0.25">
      <c r="A10" s="6" t="s">
        <v>112</v>
      </c>
      <c r="B10" s="5" t="s">
        <v>77</v>
      </c>
      <c r="C10" s="7" t="s">
        <v>60</v>
      </c>
      <c r="D10" s="9">
        <v>3.7999999999999999E-2</v>
      </c>
      <c r="E10" s="22">
        <f t="shared" si="0"/>
        <v>66.610626686041002</v>
      </c>
      <c r="F10" s="22">
        <v>2169706411</v>
      </c>
      <c r="G10">
        <v>32572977</v>
      </c>
      <c r="H10">
        <v>18</v>
      </c>
      <c r="I10">
        <v>0.11899999999999999</v>
      </c>
    </row>
    <row r="11" spans="1:13" ht="15.75" hidden="1" customHeight="1" x14ac:dyDescent="0.25">
      <c r="A11" s="6" t="s">
        <v>113</v>
      </c>
      <c r="B11" s="5" t="s">
        <v>77</v>
      </c>
      <c r="C11" s="7" t="s">
        <v>60</v>
      </c>
      <c r="D11" s="9">
        <v>2.8000000000000001E-2</v>
      </c>
      <c r="E11" s="22">
        <f t="shared" si="0"/>
        <v>17311.235223001637</v>
      </c>
      <c r="F11" s="22">
        <v>12887072082</v>
      </c>
      <c r="G11">
        <v>744434</v>
      </c>
      <c r="H11">
        <v>25</v>
      </c>
      <c r="I11">
        <v>0.11899999999999999</v>
      </c>
    </row>
    <row r="12" spans="1:13" ht="15.75" hidden="1" customHeight="1" x14ac:dyDescent="0.25">
      <c r="A12" s="6" t="s">
        <v>117</v>
      </c>
      <c r="B12" s="5" t="s">
        <v>77</v>
      </c>
      <c r="C12" s="7" t="s">
        <v>60</v>
      </c>
      <c r="D12" s="8">
        <v>4.4999999999999998E-2</v>
      </c>
      <c r="E12" s="22">
        <f t="shared" si="0"/>
        <v>111.5834015087665</v>
      </c>
      <c r="F12" s="22">
        <v>595898770</v>
      </c>
      <c r="G12">
        <v>5340389</v>
      </c>
      <c r="H12">
        <v>38</v>
      </c>
      <c r="I12">
        <v>0.105</v>
      </c>
    </row>
    <row r="13" spans="1:13" ht="15.75" hidden="1" customHeight="1" x14ac:dyDescent="0.25">
      <c r="A13" s="6" t="s">
        <v>118</v>
      </c>
      <c r="B13" s="5" t="s">
        <v>77</v>
      </c>
      <c r="C13" s="7" t="s">
        <v>60</v>
      </c>
      <c r="D13" s="9">
        <v>3.2000000000000001E-2</v>
      </c>
      <c r="E13" s="22">
        <f t="shared" si="0"/>
        <v>1316.4449797642937</v>
      </c>
      <c r="F13" s="22">
        <v>13677929162</v>
      </c>
      <c r="G13">
        <v>10390050</v>
      </c>
      <c r="H13">
        <v>100</v>
      </c>
      <c r="I13">
        <v>0.11899999999999999</v>
      </c>
    </row>
    <row r="14" spans="1:13" ht="15.75" hidden="1" customHeight="1" x14ac:dyDescent="0.25">
      <c r="A14" s="6" t="s">
        <v>119</v>
      </c>
      <c r="B14" s="5" t="s">
        <v>77</v>
      </c>
      <c r="C14" s="7" t="s">
        <v>60</v>
      </c>
      <c r="D14" s="8">
        <v>5.6000000000000001E-2</v>
      </c>
      <c r="E14" s="22">
        <f t="shared" si="0"/>
        <v>831.81612990548081</v>
      </c>
      <c r="F14" s="22">
        <v>27452795398</v>
      </c>
      <c r="G14">
        <v>33003442</v>
      </c>
      <c r="H14">
        <v>15</v>
      </c>
      <c r="I14">
        <v>0.28399999999999997</v>
      </c>
    </row>
    <row r="15" spans="1:13" ht="15.75" hidden="1" customHeight="1" x14ac:dyDescent="0.25">
      <c r="A15" s="6" t="s">
        <v>128</v>
      </c>
      <c r="B15" s="5" t="s">
        <v>77</v>
      </c>
      <c r="C15" s="7" t="s">
        <v>60</v>
      </c>
      <c r="D15" s="9">
        <v>5.8000000000000003E-2</v>
      </c>
      <c r="E15" s="22">
        <f t="shared" si="0"/>
        <v>730.024913751432</v>
      </c>
      <c r="F15" s="22">
        <v>551230862</v>
      </c>
      <c r="G15">
        <v>755085</v>
      </c>
      <c r="H15">
        <v>44</v>
      </c>
      <c r="I15">
        <v>0.11899999999999999</v>
      </c>
    </row>
    <row r="16" spans="1:13" ht="15.75" hidden="1" customHeight="1" x14ac:dyDescent="0.25">
      <c r="A16" s="6" t="s">
        <v>132</v>
      </c>
      <c r="B16" s="5" t="s">
        <v>77</v>
      </c>
      <c r="C16" s="7" t="s">
        <v>60</v>
      </c>
      <c r="D16" s="8">
        <v>5.3999999999999999E-2</v>
      </c>
      <c r="E16" s="22">
        <f t="shared" si="0"/>
        <v>18411.522158878415</v>
      </c>
      <c r="F16" s="22">
        <v>99838540997</v>
      </c>
      <c r="G16">
        <v>5422612</v>
      </c>
      <c r="H16">
        <v>79</v>
      </c>
      <c r="I16">
        <v>0.13200000000000001</v>
      </c>
    </row>
    <row r="17" spans="1:13" ht="15.75" hidden="1" customHeight="1" x14ac:dyDescent="0.25">
      <c r="A17" s="6" t="s">
        <v>134</v>
      </c>
      <c r="B17" s="5" t="s">
        <v>77</v>
      </c>
      <c r="C17" s="7" t="s">
        <v>60</v>
      </c>
      <c r="D17" s="8">
        <v>2.4E-2</v>
      </c>
      <c r="E17" s="22">
        <f t="shared" si="0"/>
        <v>97.999260226344873</v>
      </c>
      <c r="F17" s="22">
        <v>1045998534</v>
      </c>
      <c r="G17">
        <v>10673535</v>
      </c>
      <c r="H17">
        <v>57</v>
      </c>
      <c r="I17">
        <v>0.22</v>
      </c>
    </row>
    <row r="18" spans="1:13" ht="15.75" hidden="1" customHeight="1" x14ac:dyDescent="0.25">
      <c r="A18" s="6" t="s">
        <v>135</v>
      </c>
      <c r="B18" s="5" t="s">
        <v>77</v>
      </c>
      <c r="C18" s="7" t="s">
        <v>60</v>
      </c>
      <c r="D18" s="9">
        <v>4.4999999999999998E-2</v>
      </c>
      <c r="E18" s="22">
        <f t="shared" si="0"/>
        <v>21.110054362728096</v>
      </c>
      <c r="F18" s="22">
        <v>706370812</v>
      </c>
      <c r="G18">
        <v>33461345</v>
      </c>
      <c r="H18">
        <v>7</v>
      </c>
      <c r="I18">
        <v>0.11899999999999999</v>
      </c>
    </row>
    <row r="19" spans="1:13" ht="15.75" hidden="1" customHeight="1" x14ac:dyDescent="0.25">
      <c r="A19" s="6" t="s">
        <v>137</v>
      </c>
      <c r="B19" s="5" t="s">
        <v>77</v>
      </c>
      <c r="C19" s="7" t="s">
        <v>60</v>
      </c>
      <c r="D19" s="8">
        <v>4.2999999999999997E-2</v>
      </c>
      <c r="E19" s="22">
        <f t="shared" si="0"/>
        <v>10566.255525114393</v>
      </c>
      <c r="F19" s="22">
        <v>8091384891</v>
      </c>
      <c r="G19">
        <v>765776</v>
      </c>
      <c r="H19">
        <v>5</v>
      </c>
      <c r="I19">
        <v>0.109</v>
      </c>
    </row>
    <row r="20" spans="1:13" ht="15.75" hidden="1" customHeight="1" x14ac:dyDescent="0.25">
      <c r="A20" s="6" t="s">
        <v>143</v>
      </c>
      <c r="B20" s="5" t="s">
        <v>77</v>
      </c>
      <c r="C20" s="7" t="s">
        <v>60</v>
      </c>
      <c r="D20" s="8">
        <v>2.9000000000000001E-2</v>
      </c>
      <c r="E20" s="22">
        <f t="shared" si="0"/>
        <v>920.25885291447253</v>
      </c>
      <c r="F20" s="22">
        <v>5067865503</v>
      </c>
      <c r="G20">
        <v>5507000</v>
      </c>
      <c r="H20">
        <v>118</v>
      </c>
      <c r="I20">
        <v>0.22</v>
      </c>
    </row>
    <row r="21" spans="1:13" ht="15.75" hidden="1" customHeight="1" x14ac:dyDescent="0.25">
      <c r="A21" s="6" t="s">
        <v>144</v>
      </c>
      <c r="B21" s="5" t="s">
        <v>77</v>
      </c>
      <c r="C21" s="7" t="s">
        <v>60</v>
      </c>
      <c r="D21" s="8">
        <v>4.4999999999999998E-2</v>
      </c>
      <c r="E21" s="22">
        <f t="shared" si="0"/>
        <v>71.384455149947556</v>
      </c>
      <c r="F21" s="22">
        <v>782913866</v>
      </c>
      <c r="G21">
        <v>10967568</v>
      </c>
      <c r="H21">
        <v>29</v>
      </c>
      <c r="I21">
        <v>0.24</v>
      </c>
      <c r="J21" s="38" t="s">
        <v>330</v>
      </c>
      <c r="K21" s="38"/>
      <c r="L21" s="38"/>
      <c r="M21" s="66"/>
    </row>
    <row r="22" spans="1:13" ht="15.75" hidden="1" customHeight="1" x14ac:dyDescent="0.25">
      <c r="A22" s="6" t="s">
        <v>147</v>
      </c>
      <c r="B22" s="5" t="s">
        <v>77</v>
      </c>
      <c r="C22" s="7" t="s">
        <v>60</v>
      </c>
      <c r="D22" s="9">
        <v>4.8000000000000001E-2</v>
      </c>
      <c r="E22" s="22">
        <f t="shared" si="0"/>
        <v>146.72310256296777</v>
      </c>
      <c r="F22" s="22">
        <v>4982849054</v>
      </c>
      <c r="G22">
        <v>33960903</v>
      </c>
      <c r="H22">
        <v>13</v>
      </c>
      <c r="I22">
        <v>0.11899999999999999</v>
      </c>
    </row>
    <row r="23" spans="1:13" ht="15.75" hidden="1" customHeight="1" x14ac:dyDescent="0.25">
      <c r="A23" s="6" t="s">
        <v>153</v>
      </c>
      <c r="B23" s="5" t="s">
        <v>77</v>
      </c>
      <c r="C23" s="7" t="s">
        <v>60</v>
      </c>
      <c r="D23" s="8">
        <v>5.6000000000000001E-2</v>
      </c>
      <c r="E23" s="22">
        <f t="shared" si="0"/>
        <v>3857.0935171294836</v>
      </c>
      <c r="F23" s="22">
        <v>2995360969</v>
      </c>
      <c r="G23">
        <v>776585</v>
      </c>
      <c r="H23">
        <v>19</v>
      </c>
      <c r="I23">
        <v>0.19400000000000001</v>
      </c>
      <c r="K23">
        <f>CORREL(H2:H669,E2:E669)</f>
        <v>0.17531854362234661</v>
      </c>
    </row>
    <row r="24" spans="1:13" ht="15.75" hidden="1" customHeight="1" x14ac:dyDescent="0.25">
      <c r="A24" s="6" t="s">
        <v>154</v>
      </c>
      <c r="B24" s="5" t="s">
        <v>77</v>
      </c>
      <c r="C24" s="7" t="s">
        <v>60</v>
      </c>
      <c r="D24" s="9">
        <v>4.9000000000000002E-2</v>
      </c>
      <c r="E24" s="22">
        <f t="shared" si="0"/>
        <v>64.681777118394123</v>
      </c>
      <c r="F24" s="22">
        <v>361858968</v>
      </c>
      <c r="G24">
        <v>5594450</v>
      </c>
      <c r="H24">
        <v>16</v>
      </c>
      <c r="I24">
        <v>0.11899999999999999</v>
      </c>
    </row>
    <row r="25" spans="1:13" ht="15" hidden="1" x14ac:dyDescent="0.25">
      <c r="A25" s="6" t="s">
        <v>173</v>
      </c>
      <c r="B25" s="5" t="s">
        <v>77</v>
      </c>
      <c r="C25" s="7" t="s">
        <v>60</v>
      </c>
      <c r="D25" s="8">
        <v>4.7E-2</v>
      </c>
      <c r="E25" s="22">
        <f t="shared" si="0"/>
        <v>1127.2776416741772</v>
      </c>
      <c r="F25" s="22">
        <v>12705350153</v>
      </c>
      <c r="G25">
        <v>11270826</v>
      </c>
      <c r="H25">
        <v>19</v>
      </c>
      <c r="I25">
        <v>0.223</v>
      </c>
    </row>
    <row r="26" spans="1:13" ht="15" hidden="1" x14ac:dyDescent="0.25">
      <c r="A26" s="6" t="s">
        <v>181</v>
      </c>
      <c r="B26" s="5" t="s">
        <v>77</v>
      </c>
      <c r="C26" s="7" t="s">
        <v>60</v>
      </c>
      <c r="D26" s="8">
        <v>6.9000000000000006E-2</v>
      </c>
      <c r="E26" s="22">
        <f t="shared" si="0"/>
        <v>22.34896830558387</v>
      </c>
      <c r="F26" s="22">
        <v>771200632</v>
      </c>
      <c r="G26">
        <v>34507214</v>
      </c>
      <c r="H26">
        <v>29</v>
      </c>
      <c r="I26">
        <v>0.17100000000000001</v>
      </c>
    </row>
    <row r="27" spans="1:13" ht="15" hidden="1" x14ac:dyDescent="0.25">
      <c r="A27" s="6" t="s">
        <v>182</v>
      </c>
      <c r="B27" s="5" t="s">
        <v>77</v>
      </c>
      <c r="C27" s="7" t="s">
        <v>60</v>
      </c>
      <c r="D27" s="8">
        <v>5.8999999999999997E-2</v>
      </c>
      <c r="E27" s="22">
        <f t="shared" si="0"/>
        <v>671.79058820840487</v>
      </c>
      <c r="F27" s="22">
        <v>529064647</v>
      </c>
      <c r="G27">
        <v>787544</v>
      </c>
      <c r="H27">
        <v>11</v>
      </c>
      <c r="I27">
        <v>0.20499999999999999</v>
      </c>
    </row>
    <row r="28" spans="1:13" ht="15" hidden="1" x14ac:dyDescent="0.25">
      <c r="A28" s="6" t="s">
        <v>183</v>
      </c>
      <c r="B28" s="5" t="s">
        <v>77</v>
      </c>
      <c r="C28" s="7" t="s">
        <v>60</v>
      </c>
      <c r="D28" s="8">
        <v>3.4000000000000002E-2</v>
      </c>
      <c r="E28" s="22">
        <f t="shared" si="0"/>
        <v>5960.9161863896352</v>
      </c>
      <c r="F28" s="22">
        <v>33896600871</v>
      </c>
      <c r="G28">
        <v>5686475</v>
      </c>
      <c r="H28">
        <v>252</v>
      </c>
      <c r="I28">
        <v>7.0000000000000007E-2</v>
      </c>
    </row>
    <row r="29" spans="1:13" ht="15" hidden="1" x14ac:dyDescent="0.25">
      <c r="A29" s="6" t="s">
        <v>188</v>
      </c>
      <c r="B29" s="5" t="s">
        <v>77</v>
      </c>
      <c r="C29" s="7" t="s">
        <v>60</v>
      </c>
      <c r="D29" s="8">
        <v>0.05</v>
      </c>
      <c r="E29" s="22">
        <f t="shared" si="0"/>
        <v>334.77499293140551</v>
      </c>
      <c r="F29" s="22">
        <v>3877673635</v>
      </c>
      <c r="G29">
        <v>11582925</v>
      </c>
      <c r="H29">
        <v>12</v>
      </c>
      <c r="I29">
        <v>0.26500000000000001</v>
      </c>
    </row>
    <row r="30" spans="1:13" ht="15" hidden="1" x14ac:dyDescent="0.25">
      <c r="A30" s="6" t="s">
        <v>189</v>
      </c>
      <c r="B30" s="5" t="s">
        <v>77</v>
      </c>
      <c r="C30" s="7" t="s">
        <v>60</v>
      </c>
      <c r="D30" s="8">
        <v>6.0999999999999999E-2</v>
      </c>
      <c r="E30" s="22">
        <f t="shared" si="0"/>
        <v>49.676728805899685</v>
      </c>
      <c r="F30" s="22">
        <v>1743506287</v>
      </c>
      <c r="G30">
        <v>35097043</v>
      </c>
      <c r="H30">
        <v>9</v>
      </c>
      <c r="I30">
        <v>0.53100000000000003</v>
      </c>
    </row>
    <row r="31" spans="1:13" ht="15" hidden="1" x14ac:dyDescent="0.25">
      <c r="A31" s="6" t="s">
        <v>192</v>
      </c>
      <c r="B31" s="5" t="s">
        <v>77</v>
      </c>
      <c r="C31" s="7" t="s">
        <v>60</v>
      </c>
      <c r="D31" s="9">
        <v>6.3E-2</v>
      </c>
      <c r="E31" s="22">
        <f t="shared" si="0"/>
        <v>3033.0695488863012</v>
      </c>
      <c r="F31" s="22">
        <v>2422482318</v>
      </c>
      <c r="G31">
        <v>798690</v>
      </c>
      <c r="H31">
        <v>16</v>
      </c>
      <c r="I31">
        <v>0.11899999999999999</v>
      </c>
    </row>
    <row r="32" spans="1:13" ht="15" hidden="1" x14ac:dyDescent="0.25">
      <c r="A32" s="6" t="s">
        <v>195</v>
      </c>
      <c r="B32" s="5" t="s">
        <v>77</v>
      </c>
      <c r="C32" s="7" t="s">
        <v>60</v>
      </c>
      <c r="D32" s="8">
        <v>0.06</v>
      </c>
      <c r="E32" s="22">
        <f t="shared" si="0"/>
        <v>223.73388269468506</v>
      </c>
      <c r="F32" s="22">
        <v>1293653473</v>
      </c>
      <c r="G32">
        <v>5782108</v>
      </c>
      <c r="H32">
        <v>24</v>
      </c>
      <c r="I32">
        <v>0.25600000000000001</v>
      </c>
    </row>
    <row r="33" spans="1:9" ht="15" hidden="1" x14ac:dyDescent="0.25">
      <c r="A33" s="6" t="s">
        <v>196</v>
      </c>
      <c r="B33" s="5" t="s">
        <v>77</v>
      </c>
      <c r="C33" s="7" t="s">
        <v>60</v>
      </c>
      <c r="D33" s="8">
        <v>3.6999999999999998E-2</v>
      </c>
      <c r="E33" s="22">
        <f t="shared" si="0"/>
        <v>384.92838354791871</v>
      </c>
      <c r="F33" s="22">
        <v>4582562398</v>
      </c>
      <c r="G33">
        <v>11904974</v>
      </c>
      <c r="H33">
        <v>146</v>
      </c>
      <c r="I33">
        <v>0.20799999999999999</v>
      </c>
    </row>
    <row r="34" spans="1:9" ht="15" hidden="1" x14ac:dyDescent="0.25">
      <c r="A34" s="6" t="s">
        <v>203</v>
      </c>
      <c r="B34" s="5" t="s">
        <v>77</v>
      </c>
      <c r="C34" s="7" t="s">
        <v>60</v>
      </c>
      <c r="D34" s="8">
        <v>4.2000000000000003E-2</v>
      </c>
      <c r="E34" s="22">
        <f t="shared" si="0"/>
        <v>1036.255259811534</v>
      </c>
      <c r="F34" s="22">
        <v>37020609825</v>
      </c>
      <c r="G34">
        <v>35725377</v>
      </c>
      <c r="H34">
        <v>54</v>
      </c>
      <c r="I34">
        <v>0.13300000000000001</v>
      </c>
    </row>
    <row r="35" spans="1:9" ht="15" hidden="1" x14ac:dyDescent="0.25">
      <c r="A35" s="6" t="s">
        <v>204</v>
      </c>
      <c r="B35" s="5" t="s">
        <v>77</v>
      </c>
      <c r="C35" s="7" t="s">
        <v>60</v>
      </c>
      <c r="D35" s="8">
        <v>6.2E-2</v>
      </c>
      <c r="E35" s="22">
        <f t="shared" si="0"/>
        <v>5320.4428971731886</v>
      </c>
      <c r="F35" s="22">
        <v>4310090791</v>
      </c>
      <c r="G35">
        <v>810100</v>
      </c>
      <c r="H35">
        <v>15</v>
      </c>
      <c r="I35">
        <v>0.19</v>
      </c>
    </row>
    <row r="36" spans="1:9" ht="15" hidden="1" x14ac:dyDescent="0.25">
      <c r="A36" s="6" t="s">
        <v>205</v>
      </c>
      <c r="B36" s="5" t="s">
        <v>77</v>
      </c>
      <c r="C36" s="7" t="s">
        <v>60</v>
      </c>
      <c r="D36" s="8">
        <v>6.0999999999999999E-2</v>
      </c>
      <c r="E36" s="22">
        <f t="shared" si="0"/>
        <v>665.09703248618939</v>
      </c>
      <c r="F36" s="22">
        <v>3908645566</v>
      </c>
      <c r="G36">
        <v>5876805</v>
      </c>
      <c r="H36">
        <v>126</v>
      </c>
      <c r="I36">
        <v>0.153</v>
      </c>
    </row>
    <row r="37" spans="1:9" ht="15" hidden="1" x14ac:dyDescent="0.25">
      <c r="A37" s="6" t="s">
        <v>211</v>
      </c>
      <c r="B37" s="5" t="s">
        <v>77</v>
      </c>
      <c r="C37" s="7" t="s">
        <v>60</v>
      </c>
      <c r="D37" s="9">
        <v>6.4000000000000001E-2</v>
      </c>
      <c r="E37" s="22">
        <f t="shared" si="0"/>
        <v>146.94053791751162</v>
      </c>
      <c r="F37" s="22">
        <v>1798374533</v>
      </c>
      <c r="G37">
        <v>12238791</v>
      </c>
      <c r="H37">
        <v>10</v>
      </c>
      <c r="I37">
        <v>0.11899999999999999</v>
      </c>
    </row>
    <row r="38" spans="1:9" ht="15" hidden="1" x14ac:dyDescent="0.25">
      <c r="A38" s="6" t="s">
        <v>212</v>
      </c>
      <c r="B38" s="5" t="s">
        <v>77</v>
      </c>
      <c r="C38" s="7" t="s">
        <v>60</v>
      </c>
      <c r="D38" s="8">
        <v>4.5999999999999999E-2</v>
      </c>
      <c r="E38" s="22">
        <f t="shared" si="0"/>
        <v>1274.9254047090064</v>
      </c>
      <c r="F38" s="22">
        <v>46385996027</v>
      </c>
      <c r="G38">
        <v>36383302</v>
      </c>
      <c r="H38">
        <v>17</v>
      </c>
      <c r="I38">
        <v>0.21299999999999999</v>
      </c>
    </row>
    <row r="39" spans="1:9" ht="15" hidden="1" x14ac:dyDescent="0.25">
      <c r="A39" s="6" t="s">
        <v>227</v>
      </c>
      <c r="B39" s="5" t="s">
        <v>77</v>
      </c>
      <c r="C39" s="7" t="s">
        <v>60</v>
      </c>
      <c r="D39" s="8">
        <v>4.2000000000000003E-2</v>
      </c>
      <c r="E39" s="22">
        <f t="shared" si="0"/>
        <v>2110.9770947783395</v>
      </c>
      <c r="F39" s="22">
        <v>1734938190</v>
      </c>
      <c r="G39">
        <v>821865</v>
      </c>
      <c r="H39">
        <v>9</v>
      </c>
      <c r="I39">
        <v>0.17</v>
      </c>
    </row>
    <row r="40" spans="1:9" ht="15" hidden="1" x14ac:dyDescent="0.25">
      <c r="A40" s="6" t="s">
        <v>230</v>
      </c>
      <c r="B40" s="5" t="s">
        <v>77</v>
      </c>
      <c r="C40" s="7" t="s">
        <v>60</v>
      </c>
      <c r="D40" s="8">
        <v>8.8999999999999996E-2</v>
      </c>
      <c r="E40" s="22">
        <f t="shared" si="0"/>
        <v>12.86135564376522</v>
      </c>
      <c r="F40" s="22">
        <v>76709305</v>
      </c>
      <c r="G40">
        <v>5964325</v>
      </c>
      <c r="H40">
        <v>46</v>
      </c>
      <c r="I40">
        <v>0.39700000000000002</v>
      </c>
    </row>
    <row r="41" spans="1:9" ht="15" hidden="1" x14ac:dyDescent="0.25">
      <c r="A41" s="4" t="s">
        <v>232</v>
      </c>
      <c r="B41" s="5" t="s">
        <v>77</v>
      </c>
      <c r="C41" s="7" t="s">
        <v>60</v>
      </c>
      <c r="D41" s="9">
        <v>4.5999999999999999E-2</v>
      </c>
      <c r="E41" s="22">
        <f t="shared" si="0"/>
        <v>371.78590934792385</v>
      </c>
      <c r="F41" s="22">
        <v>4679604922</v>
      </c>
      <c r="G41">
        <v>12586827</v>
      </c>
      <c r="H41">
        <v>22</v>
      </c>
      <c r="I41">
        <v>0.11899999999999999</v>
      </c>
    </row>
    <row r="42" spans="1:9" ht="15" hidden="1" x14ac:dyDescent="0.25">
      <c r="A42" s="6" t="s">
        <v>234</v>
      </c>
      <c r="B42" s="5" t="s">
        <v>77</v>
      </c>
      <c r="C42" s="7" t="s">
        <v>60</v>
      </c>
      <c r="D42" s="8">
        <v>4.8000000000000001E-2</v>
      </c>
      <c r="E42" s="22">
        <f t="shared" si="0"/>
        <v>16.590156145700732</v>
      </c>
      <c r="F42" s="22">
        <v>614877971</v>
      </c>
      <c r="G42">
        <v>37062820</v>
      </c>
      <c r="H42">
        <v>371</v>
      </c>
      <c r="I42">
        <v>0.107</v>
      </c>
    </row>
    <row r="43" spans="1:9" ht="15" hidden="1" x14ac:dyDescent="0.25">
      <c r="A43" s="6" t="s">
        <v>235</v>
      </c>
      <c r="B43" s="5" t="s">
        <v>77</v>
      </c>
      <c r="C43" s="7" t="s">
        <v>60</v>
      </c>
      <c r="D43" s="8">
        <v>0.184</v>
      </c>
      <c r="E43" s="22">
        <f t="shared" si="0"/>
        <v>762.40594170995018</v>
      </c>
      <c r="F43" s="22">
        <v>635874002</v>
      </c>
      <c r="G43">
        <v>834036</v>
      </c>
      <c r="H43">
        <v>28</v>
      </c>
      <c r="I43">
        <v>0.26300000000000001</v>
      </c>
    </row>
    <row r="44" spans="1:9" ht="15" hidden="1" x14ac:dyDescent="0.25">
      <c r="A44" s="6" t="s">
        <v>241</v>
      </c>
      <c r="B44" s="5" t="s">
        <v>77</v>
      </c>
      <c r="C44" s="7" t="s">
        <v>60</v>
      </c>
      <c r="D44" s="8">
        <v>8.3000000000000004E-2</v>
      </c>
      <c r="E44" s="22">
        <f t="shared" si="0"/>
        <v>22017.636623573904</v>
      </c>
      <c r="F44" s="22">
        <v>133000000000</v>
      </c>
      <c r="G44">
        <v>6040612</v>
      </c>
      <c r="H44">
        <v>246</v>
      </c>
      <c r="I44">
        <v>0.14499999999999999</v>
      </c>
    </row>
    <row r="45" spans="1:9" ht="15" hidden="1" x14ac:dyDescent="0.25">
      <c r="A45" s="6" t="s">
        <v>249</v>
      </c>
      <c r="B45" s="5" t="s">
        <v>77</v>
      </c>
      <c r="C45" s="7" t="s">
        <v>60</v>
      </c>
      <c r="D45" s="9">
        <v>3.4000000000000002E-2</v>
      </c>
      <c r="E45" s="22">
        <f t="shared" si="0"/>
        <v>343.80395140222419</v>
      </c>
      <c r="F45" s="22">
        <v>12257299163</v>
      </c>
      <c r="G45">
        <v>35652002</v>
      </c>
      <c r="H45">
        <v>15</v>
      </c>
      <c r="I45">
        <v>0.11899999999999999</v>
      </c>
    </row>
    <row r="46" spans="1:9" ht="15" hidden="1" x14ac:dyDescent="0.25">
      <c r="A46" s="6" t="s">
        <v>251</v>
      </c>
      <c r="B46" s="5" t="s">
        <v>77</v>
      </c>
      <c r="C46" s="7" t="s">
        <v>60</v>
      </c>
      <c r="D46" s="8">
        <v>5.2999999999999999E-2</v>
      </c>
      <c r="E46" s="22">
        <f t="shared" si="0"/>
        <v>159.79374357073664</v>
      </c>
      <c r="F46" s="22">
        <v>1524490159</v>
      </c>
      <c r="G46">
        <v>9540362</v>
      </c>
      <c r="H46">
        <v>75</v>
      </c>
      <c r="I46">
        <v>0.14000000000000001</v>
      </c>
    </row>
    <row r="47" spans="1:9" ht="15" hidden="1" x14ac:dyDescent="0.25">
      <c r="A47" s="6" t="s">
        <v>256</v>
      </c>
      <c r="B47" s="5" t="s">
        <v>77</v>
      </c>
      <c r="C47" s="7" t="s">
        <v>60</v>
      </c>
      <c r="D47" s="8">
        <v>3.4000000000000002E-2</v>
      </c>
      <c r="E47" s="22">
        <f t="shared" si="0"/>
        <v>6389.9428563004303</v>
      </c>
      <c r="F47" s="22">
        <v>10185786171</v>
      </c>
      <c r="G47">
        <v>1594034</v>
      </c>
      <c r="H47">
        <v>10</v>
      </c>
      <c r="I47">
        <v>0.216</v>
      </c>
    </row>
    <row r="48" spans="1:9" ht="15" hidden="1" x14ac:dyDescent="0.25">
      <c r="A48" s="6" t="s">
        <v>259</v>
      </c>
      <c r="B48" s="5" t="s">
        <v>77</v>
      </c>
      <c r="C48" s="7" t="s">
        <v>60</v>
      </c>
      <c r="D48" s="9">
        <v>5.2999999999999999E-2</v>
      </c>
      <c r="E48" s="22">
        <f t="shared" si="0"/>
        <v>1006.3755480925718</v>
      </c>
      <c r="F48" s="22">
        <v>1294250280</v>
      </c>
      <c r="G48">
        <v>1286051</v>
      </c>
      <c r="H48">
        <v>14</v>
      </c>
      <c r="I48">
        <v>0.11899999999999999</v>
      </c>
    </row>
    <row r="49" spans="1:9" ht="15" hidden="1" x14ac:dyDescent="0.25">
      <c r="A49" s="6" t="s">
        <v>262</v>
      </c>
      <c r="B49" s="5" t="s">
        <v>77</v>
      </c>
      <c r="C49" s="7" t="s">
        <v>60</v>
      </c>
      <c r="D49" s="9">
        <v>5.3999999999999999E-2</v>
      </c>
      <c r="E49" s="22">
        <f t="shared" si="0"/>
        <v>589.42203803071368</v>
      </c>
      <c r="F49" s="22">
        <v>21473188882</v>
      </c>
      <c r="G49">
        <v>36430923</v>
      </c>
      <c r="H49">
        <v>123</v>
      </c>
      <c r="I49">
        <v>0.11899999999999999</v>
      </c>
    </row>
    <row r="50" spans="1:9" ht="15" hidden="1" x14ac:dyDescent="0.25">
      <c r="A50" s="6" t="s">
        <v>265</v>
      </c>
      <c r="B50" s="5" t="s">
        <v>77</v>
      </c>
      <c r="C50" s="7" t="s">
        <v>60</v>
      </c>
      <c r="D50" s="8">
        <v>6.6000000000000003E-2</v>
      </c>
      <c r="E50" s="22">
        <f t="shared" si="0"/>
        <v>628.78351651732169</v>
      </c>
      <c r="F50" s="22">
        <v>6193246632</v>
      </c>
      <c r="G50">
        <v>9849569</v>
      </c>
      <c r="H50">
        <v>16</v>
      </c>
      <c r="I50">
        <v>0.22900000000000001</v>
      </c>
    </row>
    <row r="51" spans="1:9" ht="15" hidden="1" x14ac:dyDescent="0.25">
      <c r="A51" s="6" t="s">
        <v>276</v>
      </c>
      <c r="B51" s="5" t="s">
        <v>77</v>
      </c>
      <c r="C51" s="7" t="s">
        <v>60</v>
      </c>
      <c r="D51" s="8">
        <v>5.6000000000000001E-2</v>
      </c>
      <c r="E51" s="22">
        <f t="shared" si="0"/>
        <v>1992.8993943299286</v>
      </c>
      <c r="F51" s="22">
        <v>3253551750</v>
      </c>
      <c r="G51">
        <v>1632572</v>
      </c>
      <c r="H51">
        <v>18</v>
      </c>
      <c r="I51">
        <v>0.38800000000000001</v>
      </c>
    </row>
    <row r="52" spans="1:9" ht="15" hidden="1" x14ac:dyDescent="0.25">
      <c r="A52" s="6" t="s">
        <v>277</v>
      </c>
      <c r="B52" s="5" t="s">
        <v>77</v>
      </c>
      <c r="C52" s="7" t="s">
        <v>60</v>
      </c>
      <c r="D52" s="8">
        <v>6.4407220822837702E-2</v>
      </c>
      <c r="E52" s="22">
        <f t="shared" si="0"/>
        <v>5181.326358248004</v>
      </c>
      <c r="F52" s="22">
        <v>6689957610</v>
      </c>
      <c r="G52">
        <v>1291167</v>
      </c>
      <c r="H52">
        <v>195</v>
      </c>
      <c r="I52">
        <v>0.68200000000000005</v>
      </c>
    </row>
    <row r="53" spans="1:9" ht="15" hidden="1" x14ac:dyDescent="0.25">
      <c r="A53" s="6" t="s">
        <v>76</v>
      </c>
      <c r="B53" s="5" t="s">
        <v>77</v>
      </c>
      <c r="C53" s="7" t="s">
        <v>62</v>
      </c>
      <c r="D53" s="8">
        <v>3.7999999999999999E-2</v>
      </c>
      <c r="E53" s="22">
        <f t="shared" si="0"/>
        <v>3931.4177310765654</v>
      </c>
      <c r="F53" s="22">
        <v>54744716706</v>
      </c>
      <c r="G53">
        <v>13924930</v>
      </c>
      <c r="H53">
        <v>65</v>
      </c>
      <c r="I53">
        <v>9.5000000000000001E-2</v>
      </c>
    </row>
    <row r="54" spans="1:9" ht="15" hidden="1" x14ac:dyDescent="0.25">
      <c r="A54" s="6" t="s">
        <v>81</v>
      </c>
      <c r="B54" s="5" t="s">
        <v>77</v>
      </c>
      <c r="C54" s="7" t="s">
        <v>62</v>
      </c>
      <c r="D54" s="8">
        <v>3.4000000000000002E-2</v>
      </c>
      <c r="E54" s="22">
        <f t="shared" si="0"/>
        <v>138.04151104554981</v>
      </c>
      <c r="F54" s="22">
        <v>9129594819</v>
      </c>
      <c r="G54">
        <v>66136590</v>
      </c>
      <c r="H54">
        <v>22</v>
      </c>
      <c r="I54">
        <v>1.032</v>
      </c>
    </row>
    <row r="55" spans="1:9" ht="15" hidden="1" x14ac:dyDescent="0.25">
      <c r="A55" s="6" t="s">
        <v>98</v>
      </c>
      <c r="B55" s="5" t="s">
        <v>77</v>
      </c>
      <c r="C55" s="7" t="s">
        <v>62</v>
      </c>
      <c r="D55" s="9">
        <v>4.2999999999999997E-2</v>
      </c>
      <c r="E55" s="22">
        <f t="shared" si="0"/>
        <v>149.8349077038778</v>
      </c>
      <c r="F55" s="22">
        <v>2359122303</v>
      </c>
      <c r="G55">
        <v>15744811</v>
      </c>
      <c r="H55">
        <v>15</v>
      </c>
      <c r="I55">
        <v>0.11899999999999999</v>
      </c>
    </row>
    <row r="56" spans="1:9" ht="15" hidden="1" x14ac:dyDescent="0.25">
      <c r="A56" s="6" t="s">
        <v>103</v>
      </c>
      <c r="B56" s="5" t="s">
        <v>77</v>
      </c>
      <c r="C56" s="7" t="s">
        <v>62</v>
      </c>
      <c r="D56" s="8">
        <v>4.7E-2</v>
      </c>
      <c r="E56" s="22">
        <f t="shared" si="0"/>
        <v>71345.252061480816</v>
      </c>
      <c r="F56" s="22">
        <v>5788311645</v>
      </c>
      <c r="G56">
        <v>81131</v>
      </c>
      <c r="H56">
        <v>152</v>
      </c>
      <c r="I56">
        <v>0.155</v>
      </c>
    </row>
    <row r="57" spans="1:9" ht="15" hidden="1" x14ac:dyDescent="0.25">
      <c r="A57" s="6" t="s">
        <v>107</v>
      </c>
      <c r="B57" s="5" t="s">
        <v>77</v>
      </c>
      <c r="C57" s="7" t="s">
        <v>62</v>
      </c>
      <c r="D57" s="9">
        <v>5.0999999999999997E-2</v>
      </c>
      <c r="E57" s="22">
        <f t="shared" si="0"/>
        <v>181.50210454670929</v>
      </c>
      <c r="F57" s="22">
        <v>2610959139</v>
      </c>
      <c r="G57">
        <v>14385283</v>
      </c>
      <c r="H57">
        <v>12</v>
      </c>
      <c r="I57">
        <v>0.11899999999999999</v>
      </c>
    </row>
    <row r="58" spans="1:9" ht="15" hidden="1" x14ac:dyDescent="0.25">
      <c r="A58" s="6" t="s">
        <v>108</v>
      </c>
      <c r="B58" s="5" t="s">
        <v>77</v>
      </c>
      <c r="C58" s="7" t="s">
        <v>62</v>
      </c>
      <c r="D58" s="8">
        <v>6.3E-2</v>
      </c>
      <c r="E58" s="22">
        <f t="shared" si="0"/>
        <v>12.952854263295999</v>
      </c>
      <c r="F58" s="22">
        <v>870486066</v>
      </c>
      <c r="G58">
        <v>67204189</v>
      </c>
      <c r="H58">
        <v>7</v>
      </c>
      <c r="I58">
        <v>0.158</v>
      </c>
    </row>
    <row r="59" spans="1:9" ht="15" hidden="1" x14ac:dyDescent="0.25">
      <c r="A59" s="6" t="s">
        <v>110</v>
      </c>
      <c r="B59" s="5" t="s">
        <v>77</v>
      </c>
      <c r="C59" s="7" t="s">
        <v>62</v>
      </c>
      <c r="D59" s="8">
        <v>4.3999999999999997E-2</v>
      </c>
      <c r="E59" s="22">
        <f t="shared" si="0"/>
        <v>572.03134098931082</v>
      </c>
      <c r="F59" s="22">
        <v>9287367569</v>
      </c>
      <c r="G59">
        <v>16235767</v>
      </c>
      <c r="H59">
        <v>26</v>
      </c>
      <c r="I59">
        <v>0.22</v>
      </c>
    </row>
    <row r="60" spans="1:9" ht="15" hidden="1" x14ac:dyDescent="0.25">
      <c r="A60" s="6" t="s">
        <v>112</v>
      </c>
      <c r="B60" s="5" t="s">
        <v>77</v>
      </c>
      <c r="C60" s="7" t="s">
        <v>62</v>
      </c>
      <c r="D60" s="8">
        <v>4.2999999999999997E-2</v>
      </c>
      <c r="E60" s="22">
        <f t="shared" si="0"/>
        <v>11262.04196940962</v>
      </c>
      <c r="F60" s="22">
        <v>914500332</v>
      </c>
      <c r="G60">
        <v>81202</v>
      </c>
      <c r="H60">
        <v>11</v>
      </c>
      <c r="I60">
        <v>0.22</v>
      </c>
    </row>
    <row r="61" spans="1:9" ht="15" hidden="1" x14ac:dyDescent="0.25">
      <c r="A61" s="6" t="s">
        <v>113</v>
      </c>
      <c r="B61" s="5" t="s">
        <v>77</v>
      </c>
      <c r="C61" s="7" t="s">
        <v>62</v>
      </c>
      <c r="D61" s="8">
        <v>6.3E-2</v>
      </c>
      <c r="E61" s="22">
        <f t="shared" si="0"/>
        <v>93.040763576629516</v>
      </c>
      <c r="F61" s="22">
        <v>1385058212</v>
      </c>
      <c r="G61">
        <v>14886574</v>
      </c>
      <c r="H61">
        <v>10</v>
      </c>
      <c r="I61">
        <v>0.22</v>
      </c>
    </row>
    <row r="62" spans="1:9" ht="15" hidden="1" x14ac:dyDescent="0.25">
      <c r="A62" s="6" t="s">
        <v>117</v>
      </c>
      <c r="B62" s="5" t="s">
        <v>77</v>
      </c>
      <c r="C62" s="7" t="s">
        <v>62</v>
      </c>
      <c r="D62" s="8">
        <v>3.5000000000000003E-2</v>
      </c>
      <c r="E62" s="22">
        <f t="shared" si="0"/>
        <v>2.955948321619192</v>
      </c>
      <c r="F62" s="22">
        <v>201899884</v>
      </c>
      <c r="G62">
        <v>68302914</v>
      </c>
      <c r="H62">
        <v>13</v>
      </c>
      <c r="I62">
        <v>0.12</v>
      </c>
    </row>
    <row r="63" spans="1:9" ht="15" hidden="1" x14ac:dyDescent="0.25">
      <c r="A63" s="6" t="s">
        <v>118</v>
      </c>
      <c r="B63" s="5" t="s">
        <v>77</v>
      </c>
      <c r="C63" s="7" t="s">
        <v>62</v>
      </c>
      <c r="D63" s="8">
        <v>2.1000000000000001E-2</v>
      </c>
      <c r="E63" s="22">
        <f t="shared" si="0"/>
        <v>192.39394637760248</v>
      </c>
      <c r="F63" s="22">
        <v>3219910666</v>
      </c>
      <c r="G63">
        <v>16736029</v>
      </c>
      <c r="H63">
        <v>22</v>
      </c>
      <c r="I63">
        <v>0.22</v>
      </c>
    </row>
    <row r="64" spans="1:9" ht="15" hidden="1" x14ac:dyDescent="0.25">
      <c r="A64" s="6" t="s">
        <v>119</v>
      </c>
      <c r="B64" s="5" t="s">
        <v>77</v>
      </c>
      <c r="C64" s="7" t="s">
        <v>62</v>
      </c>
      <c r="D64" s="9">
        <v>4.8000000000000001E-2</v>
      </c>
      <c r="E64" s="22">
        <f t="shared" si="0"/>
        <v>228053.12192353644</v>
      </c>
      <c r="F64" s="22">
        <v>19088046305</v>
      </c>
      <c r="G64">
        <v>83700</v>
      </c>
      <c r="H64">
        <v>14</v>
      </c>
      <c r="I64">
        <v>0.11899999999999999</v>
      </c>
    </row>
    <row r="65" spans="1:9" ht="15" hidden="1" x14ac:dyDescent="0.25">
      <c r="A65" s="6" t="s">
        <v>121</v>
      </c>
      <c r="B65" s="5" t="s">
        <v>77</v>
      </c>
      <c r="C65" s="7" t="s">
        <v>62</v>
      </c>
      <c r="D65" s="9">
        <v>5.1999999999999998E-2</v>
      </c>
      <c r="E65" s="22">
        <f t="shared" si="0"/>
        <v>683.82295248547848</v>
      </c>
      <c r="F65" s="22">
        <v>10545285037</v>
      </c>
      <c r="G65">
        <v>15421075</v>
      </c>
      <c r="H65">
        <v>34</v>
      </c>
      <c r="I65">
        <v>0.11899999999999999</v>
      </c>
    </row>
    <row r="66" spans="1:9" ht="15" hidden="1" x14ac:dyDescent="0.25">
      <c r="A66" s="6" t="s">
        <v>128</v>
      </c>
      <c r="B66" s="5" t="s">
        <v>77</v>
      </c>
      <c r="C66" s="7" t="s">
        <v>62</v>
      </c>
      <c r="D66" s="8">
        <v>5.3999999999999999E-2</v>
      </c>
      <c r="E66" s="22">
        <f t="shared" ref="E66:E129" si="1">F66/G66</f>
        <v>8.2442318887744701</v>
      </c>
      <c r="F66" s="22">
        <v>572417441</v>
      </c>
      <c r="G66">
        <v>69432477</v>
      </c>
      <c r="H66">
        <v>41</v>
      </c>
      <c r="I66">
        <v>0.115</v>
      </c>
    </row>
    <row r="67" spans="1:9" ht="15" hidden="1" x14ac:dyDescent="0.25">
      <c r="A67" s="6" t="s">
        <v>132</v>
      </c>
      <c r="B67" s="5" t="s">
        <v>77</v>
      </c>
      <c r="C67" s="7" t="s">
        <v>62</v>
      </c>
      <c r="D67" s="8">
        <v>5.8000000000000003E-2</v>
      </c>
      <c r="E67" s="22">
        <f t="shared" si="1"/>
        <v>5661.3772787618636</v>
      </c>
      <c r="F67" s="22">
        <v>97632008051</v>
      </c>
      <c r="G67">
        <v>17245275</v>
      </c>
      <c r="H67">
        <v>76</v>
      </c>
      <c r="I67">
        <v>0.13300000000000001</v>
      </c>
    </row>
    <row r="68" spans="1:9" ht="15" hidden="1" x14ac:dyDescent="0.25">
      <c r="A68" s="6" t="s">
        <v>134</v>
      </c>
      <c r="B68" s="5" t="s">
        <v>77</v>
      </c>
      <c r="C68" s="7" t="s">
        <v>62</v>
      </c>
      <c r="D68" s="8">
        <v>1.4999999999999999E-2</v>
      </c>
      <c r="E68" s="22">
        <f t="shared" si="1"/>
        <v>17646.606376811593</v>
      </c>
      <c r="F68" s="22">
        <v>1461139008</v>
      </c>
      <c r="G68">
        <v>82800</v>
      </c>
      <c r="H68">
        <v>50</v>
      </c>
      <c r="I68">
        <v>0.20699999999999999</v>
      </c>
    </row>
    <row r="69" spans="1:9" ht="15" hidden="1" x14ac:dyDescent="0.25">
      <c r="A69" s="6" t="s">
        <v>135</v>
      </c>
      <c r="B69" s="5" t="s">
        <v>77</v>
      </c>
      <c r="C69" s="7" t="s">
        <v>62</v>
      </c>
      <c r="D69" s="9">
        <v>3.9E-2</v>
      </c>
      <c r="E69" s="22">
        <f t="shared" si="1"/>
        <v>47.091563816466653</v>
      </c>
      <c r="F69" s="22">
        <v>752368494</v>
      </c>
      <c r="G69">
        <v>15976715</v>
      </c>
      <c r="H69">
        <v>7</v>
      </c>
      <c r="I69">
        <v>0.11899999999999999</v>
      </c>
    </row>
    <row r="70" spans="1:9" ht="15" hidden="1" x14ac:dyDescent="0.25">
      <c r="A70" s="6" t="s">
        <v>137</v>
      </c>
      <c r="B70" s="5" t="s">
        <v>77</v>
      </c>
      <c r="C70" s="7" t="s">
        <v>62</v>
      </c>
      <c r="D70" s="8">
        <v>4.7E-2</v>
      </c>
      <c r="E70" s="22">
        <f t="shared" si="1"/>
        <v>114.46874744656876</v>
      </c>
      <c r="F70" s="22">
        <v>8080496318</v>
      </c>
      <c r="G70">
        <v>70591288</v>
      </c>
      <c r="H70">
        <v>6</v>
      </c>
      <c r="I70">
        <v>0.109</v>
      </c>
    </row>
    <row r="71" spans="1:9" ht="15" hidden="1" x14ac:dyDescent="0.25">
      <c r="A71" s="6" t="s">
        <v>143</v>
      </c>
      <c r="B71" s="5" t="s">
        <v>77</v>
      </c>
      <c r="C71" s="7" t="s">
        <v>62</v>
      </c>
      <c r="D71" s="8">
        <v>3.3000000000000002E-2</v>
      </c>
      <c r="E71" s="22">
        <f t="shared" si="1"/>
        <v>265.31283624326403</v>
      </c>
      <c r="F71" s="22">
        <v>4712849280</v>
      </c>
      <c r="G71">
        <v>17763367</v>
      </c>
      <c r="H71">
        <v>125</v>
      </c>
      <c r="I71">
        <v>0.20699999999999999</v>
      </c>
    </row>
    <row r="72" spans="1:9" ht="15" hidden="1" x14ac:dyDescent="0.25">
      <c r="A72" s="6" t="s">
        <v>144</v>
      </c>
      <c r="B72" s="5" t="s">
        <v>77</v>
      </c>
      <c r="C72" s="7" t="s">
        <v>62</v>
      </c>
      <c r="D72" s="8">
        <v>4.5999999999999999E-2</v>
      </c>
      <c r="E72" s="22">
        <f t="shared" si="1"/>
        <v>8332.2500484848479</v>
      </c>
      <c r="F72" s="22">
        <v>687410629</v>
      </c>
      <c r="G72">
        <v>82500</v>
      </c>
      <c r="H72">
        <v>25</v>
      </c>
      <c r="I72">
        <v>0.24</v>
      </c>
    </row>
    <row r="73" spans="1:9" ht="15" hidden="1" x14ac:dyDescent="0.25">
      <c r="A73" s="6" t="s">
        <v>147</v>
      </c>
      <c r="B73" s="5" t="s">
        <v>77</v>
      </c>
      <c r="C73" s="7" t="s">
        <v>62</v>
      </c>
      <c r="D73" s="9">
        <v>5.6000000000000001E-2</v>
      </c>
      <c r="E73" s="22">
        <f t="shared" si="1"/>
        <v>321.24944960148389</v>
      </c>
      <c r="F73" s="22">
        <v>5314871684</v>
      </c>
      <c r="G73">
        <v>16544376</v>
      </c>
      <c r="H73">
        <v>15</v>
      </c>
      <c r="I73">
        <v>0.11899999999999999</v>
      </c>
    </row>
    <row r="74" spans="1:9" ht="15" hidden="1" x14ac:dyDescent="0.25">
      <c r="A74" s="6" t="s">
        <v>153</v>
      </c>
      <c r="B74" s="5" t="s">
        <v>77</v>
      </c>
      <c r="C74" s="7" t="s">
        <v>62</v>
      </c>
      <c r="D74" s="9">
        <v>5.8999999999999997E-2</v>
      </c>
      <c r="E74" s="22">
        <f t="shared" si="1"/>
        <v>39.475263465613921</v>
      </c>
      <c r="F74" s="22">
        <v>2833442750</v>
      </c>
      <c r="G74">
        <v>71777678</v>
      </c>
      <c r="H74">
        <v>19</v>
      </c>
      <c r="I74">
        <v>0.11899999999999999</v>
      </c>
    </row>
    <row r="75" spans="1:9" ht="15" hidden="1" x14ac:dyDescent="0.25">
      <c r="A75" s="6" t="s">
        <v>154</v>
      </c>
      <c r="B75" s="5" t="s">
        <v>77</v>
      </c>
      <c r="C75" s="7" t="s">
        <v>62</v>
      </c>
      <c r="D75" s="9">
        <v>0.05</v>
      </c>
      <c r="E75" s="22">
        <f t="shared" si="1"/>
        <v>21.009410732212768</v>
      </c>
      <c r="F75" s="22">
        <v>384270400</v>
      </c>
      <c r="G75">
        <v>18290394</v>
      </c>
      <c r="H75">
        <v>15</v>
      </c>
      <c r="I75">
        <v>0.11899999999999999</v>
      </c>
    </row>
    <row r="76" spans="1:9" ht="15" hidden="1" x14ac:dyDescent="0.25">
      <c r="A76" s="6" t="s">
        <v>173</v>
      </c>
      <c r="B76" s="5" t="s">
        <v>77</v>
      </c>
      <c r="C76" s="7" t="s">
        <v>62</v>
      </c>
      <c r="D76" s="8">
        <v>4.5999999999999999E-2</v>
      </c>
      <c r="E76" s="22">
        <f t="shared" si="1"/>
        <v>156646.46227985524</v>
      </c>
      <c r="F76" s="22">
        <v>12985991723</v>
      </c>
      <c r="G76">
        <v>82900</v>
      </c>
      <c r="H76">
        <v>19</v>
      </c>
      <c r="I76">
        <v>0.19700000000000001</v>
      </c>
    </row>
    <row r="77" spans="1:9" ht="15" hidden="1" x14ac:dyDescent="0.25">
      <c r="A77" s="6" t="s">
        <v>181</v>
      </c>
      <c r="B77" s="5" t="s">
        <v>77</v>
      </c>
      <c r="C77" s="7" t="s">
        <v>62</v>
      </c>
      <c r="D77" s="8">
        <v>7.4999999999999997E-2</v>
      </c>
      <c r="E77" s="22">
        <f t="shared" si="1"/>
        <v>41.257683600479346</v>
      </c>
      <c r="F77" s="22">
        <v>706430933</v>
      </c>
      <c r="G77">
        <v>17122409</v>
      </c>
      <c r="H77">
        <v>28</v>
      </c>
      <c r="I77">
        <v>0.16600000000000001</v>
      </c>
    </row>
    <row r="78" spans="1:9" ht="15" hidden="1" x14ac:dyDescent="0.25">
      <c r="A78" s="6" t="s">
        <v>182</v>
      </c>
      <c r="B78" s="5" t="s">
        <v>77</v>
      </c>
      <c r="C78" s="7" t="s">
        <v>62</v>
      </c>
      <c r="D78" s="8">
        <v>6.4000000000000001E-2</v>
      </c>
      <c r="E78" s="22">
        <f t="shared" si="1"/>
        <v>7.0556881766148081</v>
      </c>
      <c r="F78" s="22">
        <v>515000000</v>
      </c>
      <c r="G78">
        <v>72990754</v>
      </c>
      <c r="H78">
        <v>11</v>
      </c>
      <c r="I78">
        <v>0.221</v>
      </c>
    </row>
    <row r="79" spans="1:9" ht="15" hidden="1" x14ac:dyDescent="0.25">
      <c r="A79" s="6" t="s">
        <v>183</v>
      </c>
      <c r="B79" s="5" t="s">
        <v>77</v>
      </c>
      <c r="C79" s="7" t="s">
        <v>62</v>
      </c>
      <c r="D79" s="8">
        <v>4.1000000000000002E-2</v>
      </c>
      <c r="E79" s="22">
        <f t="shared" si="1"/>
        <v>1509.6213608684018</v>
      </c>
      <c r="F79" s="22">
        <v>28420321952</v>
      </c>
      <c r="G79">
        <v>18826126</v>
      </c>
      <c r="H79">
        <v>261</v>
      </c>
      <c r="I79">
        <v>7.0000000000000007E-2</v>
      </c>
    </row>
    <row r="80" spans="1:9" ht="15" hidden="1" x14ac:dyDescent="0.25">
      <c r="A80" s="6" t="s">
        <v>188</v>
      </c>
      <c r="B80" s="5" t="s">
        <v>77</v>
      </c>
      <c r="C80" s="7" t="s">
        <v>62</v>
      </c>
      <c r="D80" s="8">
        <v>0.05</v>
      </c>
      <c r="E80" s="22">
        <f t="shared" si="1"/>
        <v>53541.07840425532</v>
      </c>
      <c r="F80" s="22">
        <v>4529575233</v>
      </c>
      <c r="G80">
        <v>84600</v>
      </c>
      <c r="H80">
        <v>14</v>
      </c>
      <c r="I80">
        <v>0.253</v>
      </c>
    </row>
    <row r="81" spans="1:9" ht="15" hidden="1" x14ac:dyDescent="0.25">
      <c r="A81" s="6" t="s">
        <v>189</v>
      </c>
      <c r="B81" s="5" t="s">
        <v>77</v>
      </c>
      <c r="C81" s="7" t="s">
        <v>62</v>
      </c>
      <c r="D81" s="8">
        <v>5.0999999999999997E-2</v>
      </c>
      <c r="E81" s="22">
        <f t="shared" si="1"/>
        <v>96.907306762603184</v>
      </c>
      <c r="F81" s="22">
        <v>1716502069</v>
      </c>
      <c r="G81">
        <v>17712824</v>
      </c>
      <c r="H81">
        <v>8</v>
      </c>
      <c r="I81">
        <v>0.56200000000000006</v>
      </c>
    </row>
    <row r="82" spans="1:9" ht="15" hidden="1" x14ac:dyDescent="0.25">
      <c r="A82" s="6" t="s">
        <v>192</v>
      </c>
      <c r="B82" s="5" t="s">
        <v>77</v>
      </c>
      <c r="C82" s="7" t="s">
        <v>62</v>
      </c>
      <c r="D82" s="9">
        <v>6.4000000000000001E-2</v>
      </c>
      <c r="E82" s="22">
        <f t="shared" si="1"/>
        <v>35.42710565358604</v>
      </c>
      <c r="F82" s="22">
        <v>2629739067</v>
      </c>
      <c r="G82">
        <v>74229577</v>
      </c>
      <c r="H82">
        <v>18</v>
      </c>
      <c r="I82">
        <v>0.11899999999999999</v>
      </c>
    </row>
    <row r="83" spans="1:9" ht="15" hidden="1" x14ac:dyDescent="0.25">
      <c r="A83" s="6" t="s">
        <v>195</v>
      </c>
      <c r="B83" s="5" t="s">
        <v>77</v>
      </c>
      <c r="C83" s="7" t="s">
        <v>62</v>
      </c>
      <c r="D83" s="8">
        <v>4.8000000000000001E-2</v>
      </c>
      <c r="E83" s="22">
        <f t="shared" si="1"/>
        <v>66.880145101268013</v>
      </c>
      <c r="F83" s="22">
        <v>1295536829</v>
      </c>
      <c r="G83">
        <v>19371023</v>
      </c>
      <c r="H83">
        <v>19</v>
      </c>
      <c r="I83">
        <v>0.22500000000000001</v>
      </c>
    </row>
    <row r="84" spans="1:9" ht="15" hidden="1" x14ac:dyDescent="0.25">
      <c r="A84" s="6" t="s">
        <v>196</v>
      </c>
      <c r="B84" s="5" t="s">
        <v>77</v>
      </c>
      <c r="C84" s="7" t="s">
        <v>62</v>
      </c>
      <c r="D84" s="8">
        <v>3.7999999999999999E-2</v>
      </c>
      <c r="E84" s="22">
        <f t="shared" si="1"/>
        <v>53350.401597027034</v>
      </c>
      <c r="F84" s="22">
        <v>4536544699</v>
      </c>
      <c r="G84">
        <v>85033</v>
      </c>
      <c r="H84">
        <v>147</v>
      </c>
      <c r="I84">
        <v>0.21099999999999999</v>
      </c>
    </row>
    <row r="85" spans="1:9" ht="15" hidden="1" x14ac:dyDescent="0.25">
      <c r="A85" s="6" t="s">
        <v>203</v>
      </c>
      <c r="B85" s="5" t="s">
        <v>77</v>
      </c>
      <c r="C85" s="7" t="s">
        <v>62</v>
      </c>
      <c r="D85" s="8">
        <v>4.3999999999999997E-2</v>
      </c>
      <c r="E85" s="22">
        <f t="shared" si="1"/>
        <v>2059.8321764229659</v>
      </c>
      <c r="F85" s="22">
        <v>37724674865</v>
      </c>
      <c r="G85">
        <v>18314441</v>
      </c>
      <c r="H85">
        <v>58</v>
      </c>
      <c r="I85">
        <v>0.13300000000000001</v>
      </c>
    </row>
    <row r="86" spans="1:9" ht="15" hidden="1" x14ac:dyDescent="0.25">
      <c r="A86" s="6" t="s">
        <v>204</v>
      </c>
      <c r="B86" s="5" t="s">
        <v>77</v>
      </c>
      <c r="C86" s="7" t="s">
        <v>62</v>
      </c>
      <c r="D86" s="8">
        <v>5.6000000000000001E-2</v>
      </c>
      <c r="E86" s="22">
        <f t="shared" si="1"/>
        <v>53.979941549242845</v>
      </c>
      <c r="F86" s="22">
        <v>4075049537</v>
      </c>
      <c r="G86">
        <v>75491922</v>
      </c>
      <c r="H86">
        <v>12</v>
      </c>
      <c r="I86">
        <v>0.22700000000000001</v>
      </c>
    </row>
    <row r="87" spans="1:9" ht="15" hidden="1" x14ac:dyDescent="0.25">
      <c r="A87" s="6" t="s">
        <v>205</v>
      </c>
      <c r="B87" s="5" t="s">
        <v>77</v>
      </c>
      <c r="C87" s="7" t="s">
        <v>62</v>
      </c>
      <c r="D87" s="8">
        <v>6.2E-2</v>
      </c>
      <c r="E87" s="22">
        <f t="shared" si="1"/>
        <v>177.99116129370594</v>
      </c>
      <c r="F87" s="22">
        <v>3546791603</v>
      </c>
      <c r="G87">
        <v>19926785</v>
      </c>
      <c r="H87">
        <v>113</v>
      </c>
      <c r="I87">
        <v>0.14499999999999999</v>
      </c>
    </row>
    <row r="88" spans="1:9" ht="15" hidden="1" x14ac:dyDescent="0.25">
      <c r="A88" s="6" t="s">
        <v>211</v>
      </c>
      <c r="B88" s="5" t="s">
        <v>77</v>
      </c>
      <c r="C88" s="7" t="s">
        <v>62</v>
      </c>
      <c r="D88" s="9">
        <v>7.3999999999999996E-2</v>
      </c>
      <c r="E88" s="22">
        <f t="shared" si="1"/>
        <v>22371.401007406046</v>
      </c>
      <c r="F88" s="22">
        <v>1945327546</v>
      </c>
      <c r="G88">
        <v>86956</v>
      </c>
      <c r="H88">
        <v>12</v>
      </c>
      <c r="I88">
        <v>0.11899999999999999</v>
      </c>
    </row>
    <row r="89" spans="1:9" ht="15" hidden="1" x14ac:dyDescent="0.25">
      <c r="A89" s="6" t="s">
        <v>212</v>
      </c>
      <c r="B89" s="5" t="s">
        <v>77</v>
      </c>
      <c r="C89" s="7" t="s">
        <v>62</v>
      </c>
      <c r="D89" s="8">
        <v>4.8000000000000001E-2</v>
      </c>
      <c r="E89" s="22">
        <f t="shared" si="1"/>
        <v>2332.0563381263987</v>
      </c>
      <c r="F89" s="22">
        <v>44138014092</v>
      </c>
      <c r="G89">
        <v>18926650</v>
      </c>
      <c r="H89">
        <v>18</v>
      </c>
      <c r="I89">
        <v>0.23400000000000001</v>
      </c>
    </row>
    <row r="90" spans="1:9" ht="15" hidden="1" x14ac:dyDescent="0.25">
      <c r="A90" s="6" t="s">
        <v>227</v>
      </c>
      <c r="B90" s="5" t="s">
        <v>77</v>
      </c>
      <c r="C90" s="7" t="s">
        <v>62</v>
      </c>
      <c r="D90" s="8">
        <v>4.3999999999999997E-2</v>
      </c>
      <c r="E90" s="22">
        <f t="shared" si="1"/>
        <v>21.812889929059349</v>
      </c>
      <c r="F90" s="22">
        <v>1674685126</v>
      </c>
      <c r="G90">
        <v>76775023</v>
      </c>
      <c r="H90">
        <v>8</v>
      </c>
      <c r="I90">
        <v>0.17299999999999999</v>
      </c>
    </row>
    <row r="91" spans="1:9" ht="15" hidden="1" x14ac:dyDescent="0.25">
      <c r="A91" s="6" t="s">
        <v>230</v>
      </c>
      <c r="B91" s="5" t="s">
        <v>77</v>
      </c>
      <c r="C91" s="7" t="s">
        <v>62</v>
      </c>
      <c r="D91" s="8">
        <v>0.10299999999999999</v>
      </c>
      <c r="E91" s="22">
        <f t="shared" si="1"/>
        <v>3.7350986634022414</v>
      </c>
      <c r="F91" s="22">
        <v>76553443</v>
      </c>
      <c r="G91">
        <v>20495695</v>
      </c>
      <c r="H91">
        <v>52</v>
      </c>
      <c r="I91">
        <v>0.37</v>
      </c>
    </row>
    <row r="92" spans="1:9" ht="15" hidden="1" x14ac:dyDescent="0.25">
      <c r="A92" s="6" t="s">
        <v>232</v>
      </c>
      <c r="B92" s="5" t="s">
        <v>77</v>
      </c>
      <c r="C92" s="7" t="s">
        <v>62</v>
      </c>
      <c r="D92" s="9">
        <v>0.05</v>
      </c>
      <c r="E92" s="22">
        <f t="shared" si="1"/>
        <v>55873.009828403861</v>
      </c>
      <c r="F92" s="22">
        <v>4877602012</v>
      </c>
      <c r="G92">
        <v>87298</v>
      </c>
      <c r="H92">
        <v>24</v>
      </c>
      <c r="I92">
        <v>0.11899999999999999</v>
      </c>
    </row>
    <row r="93" spans="1:9" ht="15" hidden="1" x14ac:dyDescent="0.25">
      <c r="A93" s="6" t="s">
        <v>234</v>
      </c>
      <c r="B93" s="5" t="s">
        <v>77</v>
      </c>
      <c r="C93" s="7" t="s">
        <v>62</v>
      </c>
      <c r="D93" s="8">
        <v>4.7E-2</v>
      </c>
      <c r="E93" s="22">
        <f t="shared" si="1"/>
        <v>31.634844661070236</v>
      </c>
      <c r="F93" s="22">
        <v>618433501</v>
      </c>
      <c r="G93">
        <v>19549124</v>
      </c>
      <c r="H93">
        <v>356</v>
      </c>
      <c r="I93">
        <v>0.106</v>
      </c>
    </row>
    <row r="94" spans="1:9" ht="15" hidden="1" x14ac:dyDescent="0.25">
      <c r="A94" s="6" t="s">
        <v>235</v>
      </c>
      <c r="B94" s="5" t="s">
        <v>77</v>
      </c>
      <c r="C94" s="7" t="s">
        <v>62</v>
      </c>
      <c r="D94" s="8">
        <v>0.16</v>
      </c>
      <c r="E94" s="22">
        <f t="shared" si="1"/>
        <v>13.826047270402489</v>
      </c>
      <c r="F94" s="22">
        <v>1079478388</v>
      </c>
      <c r="G94">
        <v>78075705</v>
      </c>
      <c r="H94">
        <v>40</v>
      </c>
      <c r="I94">
        <v>0.24299999999999999</v>
      </c>
    </row>
    <row r="95" spans="1:9" ht="15" hidden="1" x14ac:dyDescent="0.25">
      <c r="A95" s="6" t="s">
        <v>241</v>
      </c>
      <c r="B95" s="5" t="s">
        <v>77</v>
      </c>
      <c r="C95" s="7" t="s">
        <v>62</v>
      </c>
      <c r="D95" s="8">
        <v>8.5999999999999993E-2</v>
      </c>
      <c r="E95" s="22">
        <f t="shared" si="1"/>
        <v>5597.8472387337633</v>
      </c>
      <c r="F95" s="22">
        <v>118000000000</v>
      </c>
      <c r="G95">
        <v>21079532</v>
      </c>
      <c r="H95">
        <v>223</v>
      </c>
      <c r="I95">
        <v>0.13800000000000001</v>
      </c>
    </row>
    <row r="96" spans="1:9" ht="15" hidden="1" x14ac:dyDescent="0.25">
      <c r="A96" s="6" t="s">
        <v>249</v>
      </c>
      <c r="B96" s="5" t="s">
        <v>77</v>
      </c>
      <c r="C96" s="7" t="s">
        <v>62</v>
      </c>
      <c r="D96" s="9">
        <v>3.5000000000000003E-2</v>
      </c>
      <c r="E96" s="22">
        <f t="shared" si="1"/>
        <v>11048.815867771642</v>
      </c>
      <c r="F96" s="22">
        <v>13182872555</v>
      </c>
      <c r="G96">
        <v>1193148</v>
      </c>
      <c r="H96">
        <v>16</v>
      </c>
      <c r="I96">
        <v>0.11899999999999999</v>
      </c>
    </row>
    <row r="97" spans="1:9" ht="15" hidden="1" x14ac:dyDescent="0.25">
      <c r="A97" s="6" t="s">
        <v>251</v>
      </c>
      <c r="B97" s="5" t="s">
        <v>77</v>
      </c>
      <c r="C97" s="7" t="s">
        <v>62</v>
      </c>
      <c r="D97" s="8">
        <v>5.1999999999999998E-2</v>
      </c>
      <c r="E97" s="22">
        <f t="shared" si="1"/>
        <v>63.779052519271829</v>
      </c>
      <c r="F97" s="22">
        <v>1349326983</v>
      </c>
      <c r="G97">
        <v>21156272</v>
      </c>
      <c r="H97">
        <v>65</v>
      </c>
      <c r="I97">
        <v>0.13300000000000001</v>
      </c>
    </row>
    <row r="98" spans="1:9" ht="15" hidden="1" x14ac:dyDescent="0.25">
      <c r="A98" s="6" t="s">
        <v>256</v>
      </c>
      <c r="B98" s="5" t="s">
        <v>77</v>
      </c>
      <c r="C98" s="7" t="s">
        <v>62</v>
      </c>
      <c r="D98" s="8">
        <v>3.5000000000000003E-2</v>
      </c>
      <c r="E98" s="22">
        <f t="shared" si="1"/>
        <v>5984.8786650574129</v>
      </c>
      <c r="F98" s="22">
        <v>10383560998</v>
      </c>
      <c r="G98">
        <v>1734966</v>
      </c>
      <c r="H98">
        <v>11</v>
      </c>
      <c r="I98">
        <v>0.20100000000000001</v>
      </c>
    </row>
    <row r="99" spans="1:9" ht="15" hidden="1" x14ac:dyDescent="0.25">
      <c r="A99" s="6" t="s">
        <v>259</v>
      </c>
      <c r="B99" s="5" t="s">
        <v>77</v>
      </c>
      <c r="C99" s="7" t="s">
        <v>62</v>
      </c>
      <c r="D99" s="9">
        <v>5.1999999999999998E-2</v>
      </c>
      <c r="E99" s="22">
        <f t="shared" si="1"/>
        <v>41.558107407045114</v>
      </c>
      <c r="F99" s="22">
        <v>1332328986</v>
      </c>
      <c r="G99">
        <v>32059424</v>
      </c>
      <c r="H99">
        <v>14</v>
      </c>
      <c r="I99">
        <v>0.11899999999999999</v>
      </c>
    </row>
    <row r="100" spans="1:9" ht="15" hidden="1" x14ac:dyDescent="0.25">
      <c r="A100" s="6" t="s">
        <v>262</v>
      </c>
      <c r="B100" s="5" t="s">
        <v>77</v>
      </c>
      <c r="C100" s="7" t="s">
        <v>62</v>
      </c>
      <c r="D100" s="9">
        <v>5.2999999999999999E-2</v>
      </c>
      <c r="E100" s="22">
        <f t="shared" si="1"/>
        <v>18203.966097681903</v>
      </c>
      <c r="F100" s="22">
        <v>22066101341</v>
      </c>
      <c r="G100">
        <v>1212159</v>
      </c>
      <c r="H100">
        <v>122</v>
      </c>
      <c r="I100">
        <v>0.11899999999999999</v>
      </c>
    </row>
    <row r="101" spans="1:9" ht="15" hidden="1" x14ac:dyDescent="0.25">
      <c r="A101" s="6" t="s">
        <v>265</v>
      </c>
      <c r="B101" s="5" t="s">
        <v>77</v>
      </c>
      <c r="C101" s="7" t="s">
        <v>62</v>
      </c>
      <c r="D101" s="8">
        <v>7.1999999999999995E-2</v>
      </c>
      <c r="E101" s="22">
        <f t="shared" si="1"/>
        <v>269.1522129109016</v>
      </c>
      <c r="F101" s="22">
        <v>5840503703</v>
      </c>
      <c r="G101">
        <v>21699631</v>
      </c>
      <c r="H101">
        <v>17</v>
      </c>
      <c r="I101">
        <v>0.22700000000000001</v>
      </c>
    </row>
    <row r="102" spans="1:9" ht="15" hidden="1" x14ac:dyDescent="0.25">
      <c r="A102" s="6" t="s">
        <v>276</v>
      </c>
      <c r="B102" s="5" t="s">
        <v>77</v>
      </c>
      <c r="C102" s="7" t="s">
        <v>62</v>
      </c>
      <c r="D102" s="8">
        <v>0.06</v>
      </c>
      <c r="E102" s="22">
        <f t="shared" si="1"/>
        <v>2039.8457547209312</v>
      </c>
      <c r="F102" s="22">
        <v>3653822712</v>
      </c>
      <c r="G102">
        <v>1791225</v>
      </c>
      <c r="H102">
        <v>21</v>
      </c>
      <c r="I102">
        <v>0.46200000000000002</v>
      </c>
    </row>
    <row r="103" spans="1:9" ht="15" hidden="1" x14ac:dyDescent="0.25">
      <c r="A103" s="6" t="s">
        <v>277</v>
      </c>
      <c r="B103" s="5" t="s">
        <v>77</v>
      </c>
      <c r="C103" s="7" t="s">
        <v>62</v>
      </c>
      <c r="D103" s="8">
        <v>6.4407220822837702E-2</v>
      </c>
      <c r="E103" s="22">
        <f t="shared" si="1"/>
        <v>208.39933986945047</v>
      </c>
      <c r="F103" s="22">
        <v>6777384733</v>
      </c>
      <c r="G103">
        <v>32521143</v>
      </c>
      <c r="H103">
        <v>195</v>
      </c>
      <c r="I103">
        <v>0.38</v>
      </c>
    </row>
    <row r="104" spans="1:9" ht="15" hidden="1" x14ac:dyDescent="0.25">
      <c r="A104" s="6" t="s">
        <v>76</v>
      </c>
      <c r="B104" s="5" t="s">
        <v>77</v>
      </c>
      <c r="C104" s="7" t="s">
        <v>63</v>
      </c>
      <c r="D104" s="8">
        <v>3.6999999999999998E-2</v>
      </c>
      <c r="E104" s="22">
        <f t="shared" si="1"/>
        <v>8167.6931337333508</v>
      </c>
      <c r="F104" s="22">
        <v>56760288962</v>
      </c>
      <c r="G104">
        <v>6949366</v>
      </c>
      <c r="H104">
        <v>65</v>
      </c>
      <c r="I104">
        <v>8.5999999999999993E-2</v>
      </c>
    </row>
    <row r="105" spans="1:9" ht="15" hidden="1" x14ac:dyDescent="0.25">
      <c r="A105" s="6" t="s">
        <v>81</v>
      </c>
      <c r="B105" s="5" t="s">
        <v>77</v>
      </c>
      <c r="C105" s="7" t="s">
        <v>63</v>
      </c>
      <c r="D105" s="8">
        <v>5.8000000000000003E-2</v>
      </c>
      <c r="E105" s="22">
        <f t="shared" si="1"/>
        <v>17245.159014549026</v>
      </c>
      <c r="F105" s="22">
        <v>8936079253</v>
      </c>
      <c r="G105">
        <v>518179</v>
      </c>
      <c r="H105">
        <v>36</v>
      </c>
      <c r="I105">
        <v>0.96</v>
      </c>
    </row>
    <row r="106" spans="1:9" ht="15" hidden="1" x14ac:dyDescent="0.25">
      <c r="A106" s="6" t="s">
        <v>98</v>
      </c>
      <c r="B106" s="5" t="s">
        <v>77</v>
      </c>
      <c r="C106" s="7" t="s">
        <v>63</v>
      </c>
      <c r="D106" s="9">
        <v>4.7E-2</v>
      </c>
      <c r="E106" s="22">
        <f t="shared" si="1"/>
        <v>220.75434121073752</v>
      </c>
      <c r="F106" s="22">
        <v>2499269391</v>
      </c>
      <c r="G106">
        <v>11321496</v>
      </c>
      <c r="H106">
        <v>16</v>
      </c>
      <c r="I106">
        <v>0.11899999999999999</v>
      </c>
    </row>
    <row r="107" spans="1:9" ht="15" hidden="1" x14ac:dyDescent="0.25">
      <c r="A107" s="6" t="s">
        <v>103</v>
      </c>
      <c r="B107" s="5" t="s">
        <v>77</v>
      </c>
      <c r="C107" s="7" t="s">
        <v>63</v>
      </c>
      <c r="D107" s="8">
        <v>5.1999999999999998E-2</v>
      </c>
      <c r="E107" s="22">
        <f t="shared" si="1"/>
        <v>1326.0795024925376</v>
      </c>
      <c r="F107" s="22">
        <v>5489646903</v>
      </c>
      <c r="G107">
        <v>4139757</v>
      </c>
      <c r="H107">
        <v>175</v>
      </c>
      <c r="I107">
        <v>0.158</v>
      </c>
    </row>
    <row r="108" spans="1:9" ht="15" hidden="1" x14ac:dyDescent="0.25">
      <c r="A108" s="6" t="s">
        <v>107</v>
      </c>
      <c r="B108" s="5" t="s">
        <v>77</v>
      </c>
      <c r="C108" s="7" t="s">
        <v>63</v>
      </c>
      <c r="D108" s="9">
        <v>4.9000000000000002E-2</v>
      </c>
      <c r="E108" s="22">
        <f t="shared" si="1"/>
        <v>392.03907700039764</v>
      </c>
      <c r="F108" s="22">
        <v>2812845486</v>
      </c>
      <c r="G108">
        <v>7174911</v>
      </c>
      <c r="H108">
        <v>12</v>
      </c>
      <c r="I108">
        <v>0.11899999999999999</v>
      </c>
    </row>
    <row r="109" spans="1:9" ht="15" hidden="1" x14ac:dyDescent="0.25">
      <c r="A109" s="6" t="s">
        <v>108</v>
      </c>
      <c r="B109" s="5" t="s">
        <v>77</v>
      </c>
      <c r="C109" s="7" t="s">
        <v>63</v>
      </c>
      <c r="D109" s="8">
        <v>6.8000000000000005E-2</v>
      </c>
      <c r="E109" s="22">
        <f t="shared" si="1"/>
        <v>1640.1194237848676</v>
      </c>
      <c r="F109" s="22">
        <v>876794723</v>
      </c>
      <c r="G109">
        <v>534592</v>
      </c>
      <c r="H109">
        <v>7</v>
      </c>
      <c r="I109">
        <v>0.16800000000000001</v>
      </c>
    </row>
    <row r="110" spans="1:9" ht="15" hidden="1" x14ac:dyDescent="0.25">
      <c r="A110" s="6" t="s">
        <v>110</v>
      </c>
      <c r="B110" s="5" t="s">
        <v>77</v>
      </c>
      <c r="C110" s="7" t="s">
        <v>63</v>
      </c>
      <c r="D110" s="8">
        <v>4.7E-2</v>
      </c>
      <c r="E110" s="22">
        <f t="shared" si="1"/>
        <v>828.78531176445381</v>
      </c>
      <c r="F110" s="22">
        <v>9633109257</v>
      </c>
      <c r="G110">
        <v>11623166</v>
      </c>
      <c r="H110">
        <v>27</v>
      </c>
      <c r="I110">
        <v>0.20699999999999999</v>
      </c>
    </row>
    <row r="111" spans="1:9" ht="15" hidden="1" x14ac:dyDescent="0.25">
      <c r="A111" s="6" t="s">
        <v>112</v>
      </c>
      <c r="B111" s="5" t="s">
        <v>77</v>
      </c>
      <c r="C111" s="7" t="s">
        <v>63</v>
      </c>
      <c r="D111" s="8">
        <v>0.04</v>
      </c>
      <c r="E111" s="22">
        <f t="shared" si="1"/>
        <v>216.92400598091052</v>
      </c>
      <c r="F111" s="22">
        <v>931833294</v>
      </c>
      <c r="G111">
        <v>4295667</v>
      </c>
      <c r="H111">
        <v>10</v>
      </c>
      <c r="I111">
        <v>0.20699999999999999</v>
      </c>
    </row>
    <row r="112" spans="1:9" ht="15" hidden="1" x14ac:dyDescent="0.25">
      <c r="A112" s="6" t="s">
        <v>113</v>
      </c>
      <c r="B112" s="5" t="s">
        <v>77</v>
      </c>
      <c r="C112" s="7" t="s">
        <v>63</v>
      </c>
      <c r="D112" s="8">
        <v>0.06</v>
      </c>
      <c r="E112" s="22">
        <f t="shared" si="1"/>
        <v>230.53362017623266</v>
      </c>
      <c r="F112" s="22">
        <v>1709347777</v>
      </c>
      <c r="G112">
        <v>7414744</v>
      </c>
      <c r="H112">
        <v>12</v>
      </c>
      <c r="I112">
        <v>0.20699999999999999</v>
      </c>
    </row>
    <row r="113" spans="1:9" ht="15" hidden="1" x14ac:dyDescent="0.25">
      <c r="A113" s="6" t="s">
        <v>117</v>
      </c>
      <c r="B113" s="5" t="s">
        <v>77</v>
      </c>
      <c r="C113" s="7" t="s">
        <v>63</v>
      </c>
      <c r="D113" s="8">
        <v>2.8000000000000001E-2</v>
      </c>
      <c r="E113" s="22">
        <f t="shared" si="1"/>
        <v>399.19487521740155</v>
      </c>
      <c r="F113" s="22">
        <v>220115655</v>
      </c>
      <c r="G113">
        <v>551399</v>
      </c>
      <c r="H113">
        <v>11</v>
      </c>
      <c r="I113">
        <v>0.12</v>
      </c>
    </row>
    <row r="114" spans="1:9" ht="15" hidden="1" x14ac:dyDescent="0.25">
      <c r="A114" s="6" t="s">
        <v>118</v>
      </c>
      <c r="B114" s="5" t="s">
        <v>77</v>
      </c>
      <c r="C114" s="7" t="s">
        <v>63</v>
      </c>
      <c r="D114" s="8">
        <v>2.4E-2</v>
      </c>
      <c r="E114" s="22">
        <f t="shared" si="1"/>
        <v>234.28454491229735</v>
      </c>
      <c r="F114" s="22">
        <v>2794259756</v>
      </c>
      <c r="G114">
        <v>11926778</v>
      </c>
      <c r="H114">
        <v>21</v>
      </c>
      <c r="I114">
        <v>0.20699999999999999</v>
      </c>
    </row>
    <row r="115" spans="1:9" ht="15" hidden="1" x14ac:dyDescent="0.25">
      <c r="A115" s="6" t="s">
        <v>119</v>
      </c>
      <c r="B115" s="5" t="s">
        <v>77</v>
      </c>
      <c r="C115" s="7" t="s">
        <v>63</v>
      </c>
      <c r="D115" s="9">
        <v>4.2999999999999997E-2</v>
      </c>
      <c r="E115" s="22">
        <f t="shared" si="1"/>
        <v>1655.4888252893861</v>
      </c>
      <c r="F115" s="22">
        <v>7438189100</v>
      </c>
      <c r="G115">
        <v>4493047</v>
      </c>
      <c r="H115">
        <v>6</v>
      </c>
      <c r="I115">
        <v>0.11899999999999999</v>
      </c>
    </row>
    <row r="116" spans="1:9" ht="15" hidden="1" x14ac:dyDescent="0.25">
      <c r="A116" s="6" t="s">
        <v>121</v>
      </c>
      <c r="B116" s="5" t="s">
        <v>77</v>
      </c>
      <c r="C116" s="7" t="s">
        <v>63</v>
      </c>
      <c r="D116" s="9">
        <v>4.7E-2</v>
      </c>
      <c r="E116" s="22">
        <f t="shared" si="1"/>
        <v>1498.4532052664335</v>
      </c>
      <c r="F116" s="22">
        <v>11486664265</v>
      </c>
      <c r="G116">
        <v>7665681</v>
      </c>
      <c r="H116">
        <v>33</v>
      </c>
      <c r="I116">
        <v>0.11899999999999999</v>
      </c>
    </row>
    <row r="117" spans="1:9" ht="15" hidden="1" x14ac:dyDescent="0.25">
      <c r="A117" s="6" t="s">
        <v>128</v>
      </c>
      <c r="B117" s="5" t="s">
        <v>77</v>
      </c>
      <c r="C117" s="7" t="s">
        <v>63</v>
      </c>
      <c r="D117" s="8">
        <v>5.3999999999999999E-2</v>
      </c>
      <c r="E117" s="22">
        <f t="shared" si="1"/>
        <v>1039.6974067455571</v>
      </c>
      <c r="F117" s="22">
        <v>591122040</v>
      </c>
      <c r="G117">
        <v>568552</v>
      </c>
      <c r="H117">
        <v>42</v>
      </c>
      <c r="I117">
        <v>0.113</v>
      </c>
    </row>
    <row r="118" spans="1:9" ht="15" hidden="1" x14ac:dyDescent="0.25">
      <c r="A118" s="6" t="s">
        <v>132</v>
      </c>
      <c r="B118" s="5" t="s">
        <v>77</v>
      </c>
      <c r="C118" s="7" t="s">
        <v>63</v>
      </c>
      <c r="D118" s="8">
        <v>6.0999999999999999E-2</v>
      </c>
      <c r="E118" s="22">
        <f t="shared" si="1"/>
        <v>7178.0826907902847</v>
      </c>
      <c r="F118" s="22">
        <v>87850680573</v>
      </c>
      <c r="G118">
        <v>12238739</v>
      </c>
      <c r="H118">
        <v>74</v>
      </c>
      <c r="I118">
        <v>0.13800000000000001</v>
      </c>
    </row>
    <row r="119" spans="1:9" ht="15" hidden="1" x14ac:dyDescent="0.25">
      <c r="A119" s="6" t="s">
        <v>134</v>
      </c>
      <c r="B119" s="5" t="s">
        <v>77</v>
      </c>
      <c r="C119" s="7" t="s">
        <v>63</v>
      </c>
      <c r="D119" s="8">
        <v>1.7999999999999999E-2</v>
      </c>
      <c r="E119" s="22">
        <f t="shared" si="1"/>
        <v>383.37228776409933</v>
      </c>
      <c r="F119" s="22">
        <v>1806742733</v>
      </c>
      <c r="G119">
        <v>4712763</v>
      </c>
      <c r="H119">
        <v>71</v>
      </c>
      <c r="I119">
        <v>0.18</v>
      </c>
    </row>
    <row r="120" spans="1:9" ht="15" hidden="1" x14ac:dyDescent="0.25">
      <c r="A120" s="6" t="s">
        <v>135</v>
      </c>
      <c r="B120" s="5" t="s">
        <v>77</v>
      </c>
      <c r="C120" s="7" t="s">
        <v>63</v>
      </c>
      <c r="D120" s="9">
        <v>0.04</v>
      </c>
      <c r="E120" s="22">
        <f t="shared" si="1"/>
        <v>92.053533121387957</v>
      </c>
      <c r="F120" s="22">
        <v>729321364</v>
      </c>
      <c r="G120">
        <v>7922796</v>
      </c>
      <c r="H120">
        <v>6</v>
      </c>
      <c r="I120">
        <v>0.11899999999999999</v>
      </c>
    </row>
    <row r="121" spans="1:9" ht="15" hidden="1" x14ac:dyDescent="0.25">
      <c r="A121" s="6" t="s">
        <v>137</v>
      </c>
      <c r="B121" s="5" t="s">
        <v>77</v>
      </c>
      <c r="C121" s="7" t="s">
        <v>63</v>
      </c>
      <c r="D121" s="8">
        <v>4.7E-2</v>
      </c>
      <c r="E121" s="22">
        <f t="shared" si="1"/>
        <v>13152.318092845697</v>
      </c>
      <c r="F121" s="22">
        <v>7707034813</v>
      </c>
      <c r="G121">
        <v>585983</v>
      </c>
      <c r="H121">
        <v>5</v>
      </c>
      <c r="I121">
        <v>8.6999999999999994E-2</v>
      </c>
    </row>
    <row r="122" spans="1:9" ht="15" hidden="1" x14ac:dyDescent="0.25">
      <c r="A122" s="6" t="s">
        <v>143</v>
      </c>
      <c r="B122" s="5" t="s">
        <v>77</v>
      </c>
      <c r="C122" s="7" t="s">
        <v>63</v>
      </c>
      <c r="D122" s="8">
        <v>3.6999999999999998E-2</v>
      </c>
      <c r="E122" s="22">
        <f t="shared" si="1"/>
        <v>392.35166934506242</v>
      </c>
      <c r="F122" s="22">
        <v>4931503836</v>
      </c>
      <c r="G122">
        <v>12569091</v>
      </c>
      <c r="H122">
        <v>142</v>
      </c>
      <c r="I122">
        <v>0.18</v>
      </c>
    </row>
    <row r="123" spans="1:9" ht="15" hidden="1" x14ac:dyDescent="0.25">
      <c r="A123" s="6" t="s">
        <v>144</v>
      </c>
      <c r="B123" s="5" t="s">
        <v>77</v>
      </c>
      <c r="C123" s="7" t="s">
        <v>63</v>
      </c>
      <c r="D123" s="8">
        <v>3.7999999999999999E-2</v>
      </c>
      <c r="E123" s="22">
        <f t="shared" si="1"/>
        <v>117.33254399448072</v>
      </c>
      <c r="F123" s="22">
        <v>578235310</v>
      </c>
      <c r="G123">
        <v>4928175</v>
      </c>
      <c r="H123">
        <v>17</v>
      </c>
      <c r="I123">
        <v>0.24</v>
      </c>
    </row>
    <row r="124" spans="1:9" ht="15" hidden="1" x14ac:dyDescent="0.25">
      <c r="A124" s="6" t="s">
        <v>147</v>
      </c>
      <c r="B124" s="5" t="s">
        <v>77</v>
      </c>
      <c r="C124" s="7" t="s">
        <v>63</v>
      </c>
      <c r="D124" s="9">
        <v>4.8000000000000001E-2</v>
      </c>
      <c r="E124" s="22">
        <f t="shared" si="1"/>
        <v>753.59623443695114</v>
      </c>
      <c r="F124" s="22">
        <v>6166197192</v>
      </c>
      <c r="G124">
        <v>8182362</v>
      </c>
      <c r="H124">
        <v>15</v>
      </c>
      <c r="I124">
        <v>0.11899999999999999</v>
      </c>
    </row>
    <row r="125" spans="1:9" ht="15" hidden="1" x14ac:dyDescent="0.25">
      <c r="A125" s="6" t="s">
        <v>153</v>
      </c>
      <c r="B125" s="5" t="s">
        <v>77</v>
      </c>
      <c r="C125" s="7" t="s">
        <v>63</v>
      </c>
      <c r="D125" s="9">
        <v>6.0999999999999999E-2</v>
      </c>
      <c r="E125" s="22">
        <f t="shared" si="1"/>
        <v>4886.3527072068491</v>
      </c>
      <c r="F125" s="22">
        <v>2949637039</v>
      </c>
      <c r="G125">
        <v>603648</v>
      </c>
      <c r="H125">
        <v>20</v>
      </c>
      <c r="I125">
        <v>0.11899999999999999</v>
      </c>
    </row>
    <row r="126" spans="1:9" ht="15" hidden="1" x14ac:dyDescent="0.25">
      <c r="A126" s="6" t="s">
        <v>154</v>
      </c>
      <c r="B126" s="5" t="s">
        <v>77</v>
      </c>
      <c r="C126" s="7" t="s">
        <v>63</v>
      </c>
      <c r="D126" s="9">
        <v>5.8000000000000003E-2</v>
      </c>
      <c r="E126" s="22">
        <f t="shared" si="1"/>
        <v>31.464426689700517</v>
      </c>
      <c r="F126" s="22">
        <v>406669723</v>
      </c>
      <c r="G126">
        <v>12924746</v>
      </c>
      <c r="H126">
        <v>17</v>
      </c>
      <c r="I126">
        <v>0.11899999999999999</v>
      </c>
    </row>
    <row r="127" spans="1:9" ht="15" hidden="1" x14ac:dyDescent="0.25">
      <c r="A127" s="6" t="s">
        <v>173</v>
      </c>
      <c r="B127" s="5" t="s">
        <v>77</v>
      </c>
      <c r="C127" s="7" t="s">
        <v>63</v>
      </c>
      <c r="D127" s="8">
        <v>4.4999999999999998E-2</v>
      </c>
      <c r="E127" s="22">
        <f t="shared" si="1"/>
        <v>2567.9700372761549</v>
      </c>
      <c r="F127" s="22">
        <v>13147736954</v>
      </c>
      <c r="G127">
        <v>5119895</v>
      </c>
      <c r="H127">
        <v>18</v>
      </c>
      <c r="I127">
        <v>0.185</v>
      </c>
    </row>
    <row r="128" spans="1:9" ht="15" hidden="1" x14ac:dyDescent="0.25">
      <c r="A128" s="6" t="s">
        <v>181</v>
      </c>
      <c r="B128" s="5" t="s">
        <v>77</v>
      </c>
      <c r="C128" s="7" t="s">
        <v>63</v>
      </c>
      <c r="D128" s="8">
        <v>6.9000000000000006E-2</v>
      </c>
      <c r="E128" s="22">
        <f t="shared" si="1"/>
        <v>77.786388053253134</v>
      </c>
      <c r="F128" s="22">
        <v>656802669</v>
      </c>
      <c r="G128">
        <v>8443671</v>
      </c>
      <c r="H128">
        <v>24</v>
      </c>
      <c r="I128">
        <v>0.17100000000000001</v>
      </c>
    </row>
    <row r="129" spans="1:9" ht="15" hidden="1" x14ac:dyDescent="0.25">
      <c r="A129" s="6" t="s">
        <v>182</v>
      </c>
      <c r="B129" s="5" t="s">
        <v>77</v>
      </c>
      <c r="C129" s="7" t="s">
        <v>63</v>
      </c>
      <c r="D129" s="8">
        <v>5.3999999999999999E-2</v>
      </c>
      <c r="E129" s="22">
        <f t="shared" si="1"/>
        <v>862.40601624734325</v>
      </c>
      <c r="F129" s="22">
        <v>536000000</v>
      </c>
      <c r="G129">
        <v>621517</v>
      </c>
      <c r="H129">
        <v>9</v>
      </c>
      <c r="I129">
        <v>0.20200000000000001</v>
      </c>
    </row>
    <row r="130" spans="1:9" ht="15" hidden="1" x14ac:dyDescent="0.25">
      <c r="A130" s="6" t="s">
        <v>183</v>
      </c>
      <c r="B130" s="5" t="s">
        <v>77</v>
      </c>
      <c r="C130" s="7" t="s">
        <v>63</v>
      </c>
      <c r="D130" s="8">
        <v>4.9000000000000002E-2</v>
      </c>
      <c r="E130" s="22">
        <f t="shared" ref="E130:E193" si="2">F130/G130</f>
        <v>1491.0740182159957</v>
      </c>
      <c r="F130" s="22">
        <v>19842519685</v>
      </c>
      <c r="G130">
        <v>13307535</v>
      </c>
      <c r="H130">
        <v>185</v>
      </c>
      <c r="I130">
        <v>7.0000000000000007E-2</v>
      </c>
    </row>
    <row r="131" spans="1:9" ht="15" hidden="1" x14ac:dyDescent="0.25">
      <c r="A131" s="6" t="s">
        <v>188</v>
      </c>
      <c r="B131" s="5" t="s">
        <v>77</v>
      </c>
      <c r="C131" s="7" t="s">
        <v>63</v>
      </c>
      <c r="D131" s="8">
        <v>5.1999999999999998E-2</v>
      </c>
      <c r="E131" s="22">
        <f t="shared" si="2"/>
        <v>832.67004127509108</v>
      </c>
      <c r="F131" s="22">
        <v>4397254715</v>
      </c>
      <c r="G131">
        <v>5280909</v>
      </c>
      <c r="H131">
        <v>14</v>
      </c>
      <c r="I131">
        <v>0.253</v>
      </c>
    </row>
    <row r="132" spans="1:9" ht="15" hidden="1" x14ac:dyDescent="0.25">
      <c r="A132" s="6" t="s">
        <v>189</v>
      </c>
      <c r="B132" s="5" t="s">
        <v>77</v>
      </c>
      <c r="C132" s="7" t="s">
        <v>63</v>
      </c>
      <c r="D132" s="8">
        <v>4.8000000000000001E-2</v>
      </c>
      <c r="E132" s="22">
        <f t="shared" si="2"/>
        <v>306.07660106414136</v>
      </c>
      <c r="F132" s="22">
        <v>2665158943</v>
      </c>
      <c r="G132">
        <v>8707490</v>
      </c>
      <c r="H132">
        <v>11</v>
      </c>
      <c r="I132">
        <v>0.505</v>
      </c>
    </row>
    <row r="133" spans="1:9" ht="15" hidden="1" x14ac:dyDescent="0.25">
      <c r="A133" s="6" t="s">
        <v>192</v>
      </c>
      <c r="B133" s="5" t="s">
        <v>77</v>
      </c>
      <c r="C133" s="7" t="s">
        <v>63</v>
      </c>
      <c r="D133" s="9">
        <v>6.3E-2</v>
      </c>
      <c r="E133" s="22">
        <f t="shared" si="2"/>
        <v>5226.2823435237906</v>
      </c>
      <c r="F133" s="22">
        <v>3342824260</v>
      </c>
      <c r="G133">
        <v>639618</v>
      </c>
      <c r="H133">
        <v>19</v>
      </c>
      <c r="I133">
        <v>0.11899999999999999</v>
      </c>
    </row>
    <row r="134" spans="1:9" ht="15" hidden="1" x14ac:dyDescent="0.25">
      <c r="A134" s="6" t="s">
        <v>195</v>
      </c>
      <c r="B134" s="5" t="s">
        <v>77</v>
      </c>
      <c r="C134" s="7" t="s">
        <v>63</v>
      </c>
      <c r="D134" s="8">
        <v>0.06</v>
      </c>
      <c r="E134" s="22">
        <f t="shared" si="2"/>
        <v>96.576333270573969</v>
      </c>
      <c r="F134" s="22">
        <v>1324424463</v>
      </c>
      <c r="G134">
        <v>13713758</v>
      </c>
      <c r="H134">
        <v>24</v>
      </c>
      <c r="I134">
        <v>0.21</v>
      </c>
    </row>
    <row r="135" spans="1:9" ht="15" hidden="1" x14ac:dyDescent="0.25">
      <c r="A135" s="6" t="s">
        <v>196</v>
      </c>
      <c r="B135" s="5" t="s">
        <v>77</v>
      </c>
      <c r="C135" s="7" t="s">
        <v>63</v>
      </c>
      <c r="D135" s="8">
        <v>4.2000000000000003E-2</v>
      </c>
      <c r="E135" s="22">
        <f t="shared" si="2"/>
        <v>880.22340281553875</v>
      </c>
      <c r="F135" s="22">
        <v>4767303153</v>
      </c>
      <c r="G135">
        <v>5416015</v>
      </c>
      <c r="H135">
        <v>168</v>
      </c>
      <c r="I135">
        <v>0.21</v>
      </c>
    </row>
    <row r="136" spans="1:9" ht="15" hidden="1" x14ac:dyDescent="0.25">
      <c r="A136" s="6" t="s">
        <v>203</v>
      </c>
      <c r="B136" s="5" t="s">
        <v>77</v>
      </c>
      <c r="C136" s="7" t="s">
        <v>63</v>
      </c>
      <c r="D136" s="8">
        <v>5.2999999999999999E-2</v>
      </c>
      <c r="E136" s="22">
        <f t="shared" si="2"/>
        <v>4504.0449130547722</v>
      </c>
      <c r="F136" s="22">
        <v>40416114690</v>
      </c>
      <c r="G136">
        <v>8973293</v>
      </c>
      <c r="H136">
        <v>73</v>
      </c>
      <c r="I136">
        <v>0.13100000000000001</v>
      </c>
    </row>
    <row r="137" spans="1:9" ht="15" hidden="1" x14ac:dyDescent="0.25">
      <c r="A137" s="6" t="s">
        <v>204</v>
      </c>
      <c r="B137" s="5" t="s">
        <v>77</v>
      </c>
      <c r="C137" s="7" t="s">
        <v>63</v>
      </c>
      <c r="D137" s="8">
        <v>6.4000000000000001E-2</v>
      </c>
      <c r="E137" s="22">
        <f t="shared" si="2"/>
        <v>6384.7618023631321</v>
      </c>
      <c r="F137" s="22">
        <v>4201332885</v>
      </c>
      <c r="G137">
        <v>658025</v>
      </c>
      <c r="H137">
        <v>14</v>
      </c>
      <c r="I137">
        <v>0.26700000000000002</v>
      </c>
    </row>
    <row r="138" spans="1:9" ht="15" hidden="1" x14ac:dyDescent="0.25">
      <c r="A138" s="6" t="s">
        <v>205</v>
      </c>
      <c r="B138" s="5" t="s">
        <v>77</v>
      </c>
      <c r="C138" s="7" t="s">
        <v>63</v>
      </c>
      <c r="D138" s="8">
        <v>6.2E-2</v>
      </c>
      <c r="E138" s="22">
        <f t="shared" si="2"/>
        <v>237.74134308544217</v>
      </c>
      <c r="F138" s="22">
        <v>3361236321</v>
      </c>
      <c r="G138">
        <v>14138207</v>
      </c>
      <c r="H138">
        <v>106</v>
      </c>
      <c r="I138">
        <v>0.13800000000000001</v>
      </c>
    </row>
    <row r="139" spans="1:9" ht="15" hidden="1" x14ac:dyDescent="0.25">
      <c r="A139" s="6" t="s">
        <v>211</v>
      </c>
      <c r="B139" s="5" t="s">
        <v>77</v>
      </c>
      <c r="C139" s="7" t="s">
        <v>63</v>
      </c>
      <c r="D139" s="9">
        <v>7.0000000000000007E-2</v>
      </c>
      <c r="E139" s="22">
        <f t="shared" si="2"/>
        <v>392.34037648005591</v>
      </c>
      <c r="F139" s="22">
        <v>2170481498</v>
      </c>
      <c r="G139">
        <v>5532139</v>
      </c>
      <c r="H139">
        <v>12</v>
      </c>
      <c r="I139">
        <v>0.11899999999999999</v>
      </c>
    </row>
    <row r="140" spans="1:9" ht="15" hidden="1" x14ac:dyDescent="0.25">
      <c r="A140" s="6" t="s">
        <v>212</v>
      </c>
      <c r="B140" s="5" t="s">
        <v>77</v>
      </c>
      <c r="C140" s="7" t="s">
        <v>63</v>
      </c>
      <c r="D140" s="8">
        <v>3.9E-2</v>
      </c>
      <c r="E140" s="22">
        <f t="shared" si="2"/>
        <v>6397.3873480201837</v>
      </c>
      <c r="F140" s="22">
        <v>59116868250</v>
      </c>
      <c r="G140">
        <v>9240783</v>
      </c>
      <c r="H140">
        <v>18</v>
      </c>
      <c r="I140">
        <v>0.248</v>
      </c>
    </row>
    <row r="141" spans="1:9" ht="15" hidden="1" x14ac:dyDescent="0.25">
      <c r="A141" s="6" t="s">
        <v>227</v>
      </c>
      <c r="B141" s="5" t="s">
        <v>77</v>
      </c>
      <c r="C141" s="7" t="s">
        <v>63</v>
      </c>
      <c r="D141" s="8">
        <v>4.2000000000000003E-2</v>
      </c>
      <c r="E141" s="22">
        <f t="shared" si="2"/>
        <v>2478.3105927301576</v>
      </c>
      <c r="F141" s="22">
        <v>1677447003</v>
      </c>
      <c r="G141">
        <v>676851</v>
      </c>
      <c r="H141">
        <v>8</v>
      </c>
      <c r="I141">
        <v>0.16400000000000001</v>
      </c>
    </row>
    <row r="142" spans="1:9" ht="15" hidden="1" x14ac:dyDescent="0.25">
      <c r="A142" s="6" t="s">
        <v>230</v>
      </c>
      <c r="B142" s="5" t="s">
        <v>77</v>
      </c>
      <c r="C142" s="7" t="s">
        <v>63</v>
      </c>
      <c r="D142" s="8">
        <v>0.106</v>
      </c>
      <c r="E142" s="22">
        <f t="shared" si="2"/>
        <v>5.8063547966841913</v>
      </c>
      <c r="F142" s="22">
        <v>84617971</v>
      </c>
      <c r="G142">
        <v>14573338</v>
      </c>
      <c r="H142">
        <v>59</v>
      </c>
      <c r="I142">
        <v>0.374</v>
      </c>
    </row>
    <row r="143" spans="1:9" ht="15" hidden="1" x14ac:dyDescent="0.25">
      <c r="A143" s="6" t="s">
        <v>232</v>
      </c>
      <c r="B143" s="5" t="s">
        <v>77</v>
      </c>
      <c r="C143" s="7" t="s">
        <v>63</v>
      </c>
      <c r="D143" s="9">
        <v>5.0999999999999997E-2</v>
      </c>
      <c r="E143" s="22">
        <f t="shared" si="2"/>
        <v>945.5221164642445</v>
      </c>
      <c r="F143" s="22">
        <v>5333862344</v>
      </c>
      <c r="G143">
        <v>5641182</v>
      </c>
      <c r="H143">
        <v>26</v>
      </c>
      <c r="I143">
        <v>0.11899999999999999</v>
      </c>
    </row>
    <row r="144" spans="1:9" ht="15" hidden="1" x14ac:dyDescent="0.25">
      <c r="A144" s="6" t="s">
        <v>234</v>
      </c>
      <c r="B144" s="5" t="s">
        <v>77</v>
      </c>
      <c r="C144" s="7" t="s">
        <v>63</v>
      </c>
      <c r="D144" s="8">
        <v>4.3999999999999997E-2</v>
      </c>
      <c r="E144" s="22">
        <f t="shared" si="2"/>
        <v>73.406747966676051</v>
      </c>
      <c r="F144" s="22">
        <v>698083345</v>
      </c>
      <c r="G144">
        <v>9509798</v>
      </c>
      <c r="H144">
        <v>371</v>
      </c>
      <c r="I144">
        <v>0.106</v>
      </c>
    </row>
    <row r="145" spans="1:9" ht="15" hidden="1" x14ac:dyDescent="0.25">
      <c r="A145" s="6" t="s">
        <v>235</v>
      </c>
      <c r="B145" s="5" t="s">
        <v>77</v>
      </c>
      <c r="C145" s="7" t="s">
        <v>63</v>
      </c>
      <c r="D145" s="8">
        <v>0.16</v>
      </c>
      <c r="E145" s="22">
        <f t="shared" si="2"/>
        <v>1779.751536628424</v>
      </c>
      <c r="F145" s="22">
        <v>1239004288</v>
      </c>
      <c r="G145">
        <v>696167</v>
      </c>
      <c r="H145">
        <v>44</v>
      </c>
      <c r="I145">
        <v>0.222</v>
      </c>
    </row>
    <row r="146" spans="1:9" ht="15" hidden="1" x14ac:dyDescent="0.25">
      <c r="A146" s="6" t="s">
        <v>241</v>
      </c>
      <c r="B146" s="5" t="s">
        <v>77</v>
      </c>
      <c r="C146" s="7" t="s">
        <v>63</v>
      </c>
      <c r="D146" s="8">
        <v>8.5000000000000006E-2</v>
      </c>
      <c r="E146" s="22">
        <f t="shared" si="2"/>
        <v>7393.2504552177497</v>
      </c>
      <c r="F146" s="22">
        <v>111000000000</v>
      </c>
      <c r="G146">
        <v>15013694</v>
      </c>
      <c r="H146">
        <v>205</v>
      </c>
      <c r="I146">
        <v>0.158</v>
      </c>
    </row>
    <row r="147" spans="1:9" ht="15" hidden="1" x14ac:dyDescent="0.25">
      <c r="A147" s="6" t="s">
        <v>249</v>
      </c>
      <c r="B147" s="5" t="s">
        <v>77</v>
      </c>
      <c r="C147" s="7" t="s">
        <v>63</v>
      </c>
      <c r="D147" s="9">
        <v>3.5999999999999997E-2</v>
      </c>
      <c r="E147" s="22">
        <f t="shared" si="2"/>
        <v>329.16004518678068</v>
      </c>
      <c r="F147" s="22">
        <v>14803423335</v>
      </c>
      <c r="G147">
        <v>44973330</v>
      </c>
      <c r="H147">
        <v>18</v>
      </c>
      <c r="I147">
        <v>0.11899999999999999</v>
      </c>
    </row>
    <row r="148" spans="1:9" ht="15" hidden="1" x14ac:dyDescent="0.25">
      <c r="A148" s="6" t="s">
        <v>251</v>
      </c>
      <c r="B148" s="5" t="s">
        <v>77</v>
      </c>
      <c r="C148" s="7" t="s">
        <v>63</v>
      </c>
      <c r="D148" s="8">
        <v>5.1999999999999998E-2</v>
      </c>
      <c r="E148" s="22">
        <f t="shared" si="2"/>
        <v>275.9605030592507</v>
      </c>
      <c r="F148" s="22">
        <v>1224220675</v>
      </c>
      <c r="G148">
        <v>4436217</v>
      </c>
      <c r="H148">
        <v>58</v>
      </c>
      <c r="I148">
        <v>0.153</v>
      </c>
    </row>
    <row r="149" spans="1:9" ht="15" hidden="1" x14ac:dyDescent="0.25">
      <c r="A149" s="6" t="s">
        <v>256</v>
      </c>
      <c r="B149" s="5" t="s">
        <v>77</v>
      </c>
      <c r="C149" s="7" t="s">
        <v>63</v>
      </c>
      <c r="D149" s="8">
        <v>3.4000000000000002E-2</v>
      </c>
      <c r="E149" s="22">
        <f t="shared" si="2"/>
        <v>435.3462012321487</v>
      </c>
      <c r="F149" s="22">
        <v>10805600069</v>
      </c>
      <c r="G149">
        <v>24820706</v>
      </c>
      <c r="H149">
        <v>10</v>
      </c>
      <c r="I149">
        <v>0.16400000000000001</v>
      </c>
    </row>
    <row r="150" spans="1:9" ht="15" hidden="1" x14ac:dyDescent="0.25">
      <c r="A150" s="6" t="s">
        <v>259</v>
      </c>
      <c r="B150" s="5" t="s">
        <v>77</v>
      </c>
      <c r="C150" s="7" t="s">
        <v>63</v>
      </c>
      <c r="D150" s="9">
        <v>0.05</v>
      </c>
      <c r="E150" s="22">
        <f t="shared" si="2"/>
        <v>59.98975561448637</v>
      </c>
      <c r="F150" s="22">
        <v>1474630199</v>
      </c>
      <c r="G150">
        <v>24581367</v>
      </c>
      <c r="H150">
        <v>14</v>
      </c>
      <c r="I150">
        <v>0.11899999999999999</v>
      </c>
    </row>
    <row r="151" spans="1:9" ht="15" hidden="1" x14ac:dyDescent="0.25">
      <c r="A151" s="6" t="s">
        <v>262</v>
      </c>
      <c r="B151" s="5" t="s">
        <v>77</v>
      </c>
      <c r="C151" s="7" t="s">
        <v>63</v>
      </c>
      <c r="D151" s="9">
        <v>5.2999999999999999E-2</v>
      </c>
      <c r="E151" s="22">
        <f t="shared" si="2"/>
        <v>499.23316743899909</v>
      </c>
      <c r="F151" s="22">
        <v>23141757278</v>
      </c>
      <c r="G151">
        <v>46354607</v>
      </c>
      <c r="H151">
        <v>128</v>
      </c>
      <c r="I151">
        <v>0.11899999999999999</v>
      </c>
    </row>
    <row r="152" spans="1:9" ht="15" hidden="1" x14ac:dyDescent="0.25">
      <c r="A152" s="6" t="s">
        <v>265</v>
      </c>
      <c r="B152" s="5" t="s">
        <v>77</v>
      </c>
      <c r="C152" s="7" t="s">
        <v>63</v>
      </c>
      <c r="D152" s="8">
        <v>7.4999999999999997E-2</v>
      </c>
      <c r="E152" s="22">
        <f t="shared" si="2"/>
        <v>1365.365327214721</v>
      </c>
      <c r="F152" s="22">
        <v>6178563467</v>
      </c>
      <c r="G152">
        <v>4525209</v>
      </c>
      <c r="H152">
        <v>18</v>
      </c>
      <c r="I152">
        <v>0.191</v>
      </c>
    </row>
    <row r="153" spans="1:9" ht="15" hidden="1" x14ac:dyDescent="0.25">
      <c r="A153" s="6" t="s">
        <v>276</v>
      </c>
      <c r="B153" s="5" t="s">
        <v>77</v>
      </c>
      <c r="C153" s="7" t="s">
        <v>63</v>
      </c>
      <c r="D153" s="8">
        <v>6.7000000000000004E-2</v>
      </c>
      <c r="E153" s="22">
        <f t="shared" si="2"/>
        <v>146.30672921592299</v>
      </c>
      <c r="F153" s="22">
        <v>3711284087</v>
      </c>
      <c r="G153">
        <v>25366462</v>
      </c>
      <c r="H153">
        <v>24</v>
      </c>
      <c r="I153">
        <v>0.45200000000000001</v>
      </c>
    </row>
    <row r="154" spans="1:9" ht="15" hidden="1" x14ac:dyDescent="0.25">
      <c r="A154" s="6" t="s">
        <v>277</v>
      </c>
      <c r="B154" s="5" t="s">
        <v>77</v>
      </c>
      <c r="C154" s="7" t="s">
        <v>63</v>
      </c>
      <c r="D154" s="8">
        <v>6.4407220822837702E-2</v>
      </c>
      <c r="E154" s="22">
        <f t="shared" si="2"/>
        <v>251.63738274149176</v>
      </c>
      <c r="F154" s="22">
        <v>6342116354</v>
      </c>
      <c r="G154">
        <v>25203395</v>
      </c>
      <c r="H154">
        <v>195</v>
      </c>
      <c r="I154">
        <v>0.36499999999999999</v>
      </c>
    </row>
    <row r="155" spans="1:9" ht="15" hidden="1" x14ac:dyDescent="0.25">
      <c r="A155" s="6" t="s">
        <v>76</v>
      </c>
      <c r="B155" s="5" t="s">
        <v>77</v>
      </c>
      <c r="C155" s="7" t="s">
        <v>64</v>
      </c>
      <c r="D155" s="8">
        <v>3.5999999999999997E-2</v>
      </c>
      <c r="E155" s="22">
        <f t="shared" si="2"/>
        <v>38660.589701915545</v>
      </c>
      <c r="F155" s="22">
        <v>67863832648</v>
      </c>
      <c r="G155">
        <v>1755375</v>
      </c>
      <c r="H155">
        <v>74</v>
      </c>
      <c r="I155">
        <v>8.1000000000000003E-2</v>
      </c>
    </row>
    <row r="156" spans="1:9" ht="15" hidden="1" x14ac:dyDescent="0.25">
      <c r="A156" s="6" t="s">
        <v>81</v>
      </c>
      <c r="B156" s="5" t="s">
        <v>77</v>
      </c>
      <c r="C156" s="7" t="s">
        <v>64</v>
      </c>
      <c r="D156" s="8">
        <v>4.3999999999999997E-2</v>
      </c>
      <c r="E156" s="22">
        <f t="shared" si="2"/>
        <v>3172.4402218336641</v>
      </c>
      <c r="F156" s="22">
        <v>12497346043</v>
      </c>
      <c r="G156">
        <v>3939348</v>
      </c>
      <c r="H156">
        <v>33</v>
      </c>
      <c r="I156">
        <v>0.97299999999999998</v>
      </c>
    </row>
    <row r="157" spans="1:9" ht="15" hidden="1" x14ac:dyDescent="0.25">
      <c r="A157" s="6" t="s">
        <v>98</v>
      </c>
      <c r="B157" s="5" t="s">
        <v>77</v>
      </c>
      <c r="C157" s="7" t="s">
        <v>64</v>
      </c>
      <c r="D157" s="9">
        <v>4.2999999999999997E-2</v>
      </c>
      <c r="E157" s="22">
        <f t="shared" si="2"/>
        <v>273.63542868982904</v>
      </c>
      <c r="F157" s="22">
        <v>2807657386</v>
      </c>
      <c r="G157">
        <v>10260577</v>
      </c>
      <c r="H157">
        <v>16</v>
      </c>
      <c r="I157">
        <v>0.11899999999999999</v>
      </c>
    </row>
    <row r="158" spans="1:9" ht="15" hidden="1" x14ac:dyDescent="0.25">
      <c r="A158" s="6" t="s">
        <v>103</v>
      </c>
      <c r="B158" s="5" t="s">
        <v>77</v>
      </c>
      <c r="C158" s="7" t="s">
        <v>64</v>
      </c>
      <c r="D158" s="8">
        <v>5.7000000000000002E-2</v>
      </c>
      <c r="E158" s="22">
        <f t="shared" si="2"/>
        <v>123.61037534090909</v>
      </c>
      <c r="F158" s="22">
        <v>5438856515</v>
      </c>
      <c r="G158">
        <v>44000000</v>
      </c>
      <c r="H158">
        <v>193</v>
      </c>
      <c r="I158">
        <v>0.16200000000000001</v>
      </c>
    </row>
    <row r="159" spans="1:9" ht="15" hidden="1" x14ac:dyDescent="0.25">
      <c r="A159" s="6" t="s">
        <v>107</v>
      </c>
      <c r="B159" s="5" t="s">
        <v>77</v>
      </c>
      <c r="C159" s="7" t="s">
        <v>64</v>
      </c>
      <c r="D159" s="9">
        <v>0.05</v>
      </c>
      <c r="E159" s="22">
        <f t="shared" si="2"/>
        <v>1797.5125861511124</v>
      </c>
      <c r="F159" s="22">
        <v>3205592273</v>
      </c>
      <c r="G159">
        <v>1783349</v>
      </c>
      <c r="H159">
        <v>13</v>
      </c>
      <c r="I159">
        <v>0.11899999999999999</v>
      </c>
    </row>
    <row r="160" spans="1:9" ht="15" hidden="1" x14ac:dyDescent="0.25">
      <c r="A160" s="6" t="s">
        <v>108</v>
      </c>
      <c r="B160" s="5" t="s">
        <v>77</v>
      </c>
      <c r="C160" s="7" t="s">
        <v>64</v>
      </c>
      <c r="D160" s="8">
        <v>7.0999999999999994E-2</v>
      </c>
      <c r="E160" s="22">
        <f t="shared" si="2"/>
        <v>201.23675464921206</v>
      </c>
      <c r="F160" s="22">
        <v>825394484</v>
      </c>
      <c r="G160">
        <v>4101609</v>
      </c>
      <c r="H160">
        <v>6</v>
      </c>
      <c r="I160">
        <v>0.19500000000000001</v>
      </c>
    </row>
    <row r="161" spans="1:9" ht="15" hidden="1" x14ac:dyDescent="0.25">
      <c r="A161" s="6" t="s">
        <v>110</v>
      </c>
      <c r="B161" s="5" t="s">
        <v>77</v>
      </c>
      <c r="C161" s="7" t="s">
        <v>64</v>
      </c>
      <c r="D161" s="8">
        <v>4.8000000000000001E-2</v>
      </c>
      <c r="E161" s="22">
        <f t="shared" si="2"/>
        <v>1030.0120506291532</v>
      </c>
      <c r="F161" s="22">
        <v>10879778328</v>
      </c>
      <c r="G161">
        <v>10562768</v>
      </c>
      <c r="H161">
        <v>31</v>
      </c>
      <c r="I161">
        <v>0.18</v>
      </c>
    </row>
    <row r="162" spans="1:9" ht="15" hidden="1" x14ac:dyDescent="0.25">
      <c r="A162" s="6" t="s">
        <v>112</v>
      </c>
      <c r="B162" s="5" t="s">
        <v>77</v>
      </c>
      <c r="C162" s="7" t="s">
        <v>64</v>
      </c>
      <c r="D162" s="8">
        <v>4.2000000000000003E-2</v>
      </c>
      <c r="E162" s="22">
        <f t="shared" si="2"/>
        <v>22.07512021112214</v>
      </c>
      <c r="F162" s="22">
        <v>991387865</v>
      </c>
      <c r="G162">
        <v>44909738</v>
      </c>
      <c r="H162">
        <v>11</v>
      </c>
      <c r="I162">
        <v>0.18</v>
      </c>
    </row>
    <row r="163" spans="1:9" ht="15" hidden="1" x14ac:dyDescent="0.25">
      <c r="A163" s="6" t="s">
        <v>113</v>
      </c>
      <c r="B163" s="5" t="s">
        <v>77</v>
      </c>
      <c r="C163" s="7" t="s">
        <v>64</v>
      </c>
      <c r="D163" s="8">
        <v>0.08</v>
      </c>
      <c r="E163" s="22">
        <f t="shared" si="2"/>
        <v>1098.7554666286342</v>
      </c>
      <c r="F163" s="22">
        <v>1987622269</v>
      </c>
      <c r="G163">
        <v>1808976</v>
      </c>
      <c r="H163">
        <v>18</v>
      </c>
      <c r="I163">
        <v>0.18</v>
      </c>
    </row>
    <row r="164" spans="1:9" ht="15" hidden="1" x14ac:dyDescent="0.25">
      <c r="A164" s="6" t="s">
        <v>117</v>
      </c>
      <c r="B164" s="5" t="s">
        <v>77</v>
      </c>
      <c r="C164" s="7" t="s">
        <v>64</v>
      </c>
      <c r="D164" s="8">
        <v>3.4000000000000002E-2</v>
      </c>
      <c r="E164" s="22">
        <f t="shared" si="2"/>
        <v>58.66120816260181</v>
      </c>
      <c r="F164" s="22">
        <v>251162421</v>
      </c>
      <c r="G164">
        <v>4281576</v>
      </c>
      <c r="H164">
        <v>15</v>
      </c>
      <c r="I164">
        <v>0.12</v>
      </c>
    </row>
    <row r="165" spans="1:9" ht="15" hidden="1" x14ac:dyDescent="0.25">
      <c r="A165" s="6" t="s">
        <v>118</v>
      </c>
      <c r="B165" s="5" t="s">
        <v>77</v>
      </c>
      <c r="C165" s="7" t="s">
        <v>64</v>
      </c>
      <c r="D165" s="8">
        <v>2.5000000000000001E-2</v>
      </c>
      <c r="E165" s="22">
        <f t="shared" si="2"/>
        <v>277.5050555645301</v>
      </c>
      <c r="F165" s="22">
        <v>3019993723</v>
      </c>
      <c r="G165">
        <v>10882662</v>
      </c>
      <c r="H165">
        <v>23</v>
      </c>
      <c r="I165">
        <v>0.18</v>
      </c>
    </row>
    <row r="166" spans="1:9" ht="15" hidden="1" x14ac:dyDescent="0.25">
      <c r="A166" s="6" t="s">
        <v>119</v>
      </c>
      <c r="B166" s="5" t="s">
        <v>77</v>
      </c>
      <c r="C166" s="7" t="s">
        <v>64</v>
      </c>
      <c r="D166" s="9">
        <v>4.2000000000000003E-2</v>
      </c>
      <c r="E166" s="22">
        <f t="shared" si="2"/>
        <v>190.53216556772054</v>
      </c>
      <c r="F166" s="22">
        <v>8728037672</v>
      </c>
      <c r="G166">
        <v>45808736</v>
      </c>
      <c r="H166">
        <v>5</v>
      </c>
      <c r="I166">
        <v>0.11899999999999999</v>
      </c>
    </row>
    <row r="167" spans="1:9" ht="15" hidden="1" x14ac:dyDescent="0.25">
      <c r="A167" s="6" t="s">
        <v>121</v>
      </c>
      <c r="B167" s="5" t="s">
        <v>77</v>
      </c>
      <c r="C167" s="7" t="s">
        <v>64</v>
      </c>
      <c r="D167" s="9">
        <v>5.0999999999999997E-2</v>
      </c>
      <c r="E167" s="22">
        <f t="shared" si="2"/>
        <v>7496.1624744488981</v>
      </c>
      <c r="F167" s="22">
        <v>13737482343</v>
      </c>
      <c r="G167">
        <v>1832602</v>
      </c>
      <c r="H167">
        <v>42</v>
      </c>
      <c r="I167">
        <v>0.11899999999999999</v>
      </c>
    </row>
    <row r="168" spans="1:9" ht="15" hidden="1" x14ac:dyDescent="0.25">
      <c r="A168" s="6" t="s">
        <v>128</v>
      </c>
      <c r="B168" s="5" t="s">
        <v>77</v>
      </c>
      <c r="C168" s="7" t="s">
        <v>64</v>
      </c>
      <c r="D168" s="8">
        <v>6.2E-2</v>
      </c>
      <c r="E168" s="22">
        <f t="shared" si="2"/>
        <v>139.08106793175142</v>
      </c>
      <c r="F168" s="22">
        <v>622044666</v>
      </c>
      <c r="G168">
        <v>4472533</v>
      </c>
      <c r="H168">
        <v>50</v>
      </c>
      <c r="I168">
        <v>0.113</v>
      </c>
    </row>
    <row r="169" spans="1:9" ht="15" hidden="1" x14ac:dyDescent="0.25">
      <c r="A169" s="6" t="s">
        <v>132</v>
      </c>
      <c r="B169" s="5" t="s">
        <v>77</v>
      </c>
      <c r="C169" s="7" t="s">
        <v>64</v>
      </c>
      <c r="D169" s="8">
        <v>5.6000000000000001E-2</v>
      </c>
      <c r="E169" s="22">
        <f t="shared" si="2"/>
        <v>7390.8756169596491</v>
      </c>
      <c r="F169" s="22">
        <v>82923680622</v>
      </c>
      <c r="G169">
        <v>11219737</v>
      </c>
      <c r="H169">
        <v>56</v>
      </c>
      <c r="I169">
        <v>0.13500000000000001</v>
      </c>
    </row>
    <row r="170" spans="1:9" ht="15" hidden="1" x14ac:dyDescent="0.25">
      <c r="A170" s="6" t="s">
        <v>134</v>
      </c>
      <c r="B170" s="5" t="s">
        <v>77</v>
      </c>
      <c r="C170" s="7" t="s">
        <v>64</v>
      </c>
      <c r="D170" s="8">
        <v>0.02</v>
      </c>
      <c r="E170" s="22">
        <f t="shared" si="2"/>
        <v>53.539892387384988</v>
      </c>
      <c r="F170" s="22">
        <v>2484745876</v>
      </c>
      <c r="G170">
        <v>46409243</v>
      </c>
      <c r="H170">
        <v>101</v>
      </c>
      <c r="I170">
        <v>0.18</v>
      </c>
    </row>
    <row r="171" spans="1:9" ht="15" hidden="1" x14ac:dyDescent="0.25">
      <c r="A171" s="6" t="s">
        <v>135</v>
      </c>
      <c r="B171" s="5" t="s">
        <v>77</v>
      </c>
      <c r="C171" s="7" t="s">
        <v>64</v>
      </c>
      <c r="D171" s="9">
        <v>3.2000000000000001E-2</v>
      </c>
      <c r="E171" s="22">
        <f t="shared" si="2"/>
        <v>469.2022446284895</v>
      </c>
      <c r="F171" s="22">
        <v>870247702</v>
      </c>
      <c r="G171">
        <v>1854739</v>
      </c>
      <c r="H171">
        <v>6</v>
      </c>
      <c r="I171">
        <v>0.11899999999999999</v>
      </c>
    </row>
    <row r="172" spans="1:9" ht="15" hidden="1" x14ac:dyDescent="0.25">
      <c r="A172" s="6" t="s">
        <v>137</v>
      </c>
      <c r="B172" s="5" t="s">
        <v>77</v>
      </c>
      <c r="C172" s="7" t="s">
        <v>64</v>
      </c>
      <c r="D172" s="8">
        <v>4.9000000000000002E-2</v>
      </c>
      <c r="E172" s="22">
        <f t="shared" si="2"/>
        <v>1814.5330792567263</v>
      </c>
      <c r="F172" s="22">
        <v>8465744001</v>
      </c>
      <c r="G172">
        <v>4665522</v>
      </c>
      <c r="H172">
        <v>6</v>
      </c>
      <c r="I172">
        <v>7.0000000000000007E-2</v>
      </c>
    </row>
    <row r="173" spans="1:9" ht="15" hidden="1" x14ac:dyDescent="0.25">
      <c r="A173" s="6" t="s">
        <v>143</v>
      </c>
      <c r="B173" s="5" t="s">
        <v>77</v>
      </c>
      <c r="C173" s="7" t="s">
        <v>64</v>
      </c>
      <c r="D173" s="8">
        <v>3.7999999999999999E-2</v>
      </c>
      <c r="E173" s="22">
        <f t="shared" si="2"/>
        <v>523.19335145377113</v>
      </c>
      <c r="F173" s="22">
        <v>6054883172</v>
      </c>
      <c r="G173">
        <v>11572936</v>
      </c>
      <c r="H173">
        <v>174</v>
      </c>
      <c r="I173">
        <v>0.18</v>
      </c>
    </row>
    <row r="174" spans="1:9" ht="15" hidden="1" x14ac:dyDescent="0.25">
      <c r="A174" s="6" t="s">
        <v>144</v>
      </c>
      <c r="B174" s="5" t="s">
        <v>77</v>
      </c>
      <c r="C174" s="7" t="s">
        <v>64</v>
      </c>
      <c r="D174" s="8">
        <v>4.2000000000000003E-2</v>
      </c>
      <c r="E174" s="22">
        <f t="shared" si="2"/>
        <v>10.358238075594755</v>
      </c>
      <c r="F174" s="22">
        <v>487038678</v>
      </c>
      <c r="G174">
        <v>47019452</v>
      </c>
      <c r="H174">
        <v>15</v>
      </c>
      <c r="I174">
        <v>0.29299999999999998</v>
      </c>
    </row>
    <row r="175" spans="1:9" ht="15" hidden="1" x14ac:dyDescent="0.25">
      <c r="A175" s="6" t="s">
        <v>147</v>
      </c>
      <c r="B175" s="5" t="s">
        <v>77</v>
      </c>
      <c r="C175" s="7" t="s">
        <v>64</v>
      </c>
      <c r="D175" s="9">
        <v>4.8000000000000001E-2</v>
      </c>
      <c r="E175" s="22">
        <f t="shared" si="2"/>
        <v>4069.0373892808689</v>
      </c>
      <c r="F175" s="22">
        <v>7632720680</v>
      </c>
      <c r="G175">
        <v>1875805</v>
      </c>
      <c r="H175">
        <v>18</v>
      </c>
      <c r="I175">
        <v>0.11899999999999999</v>
      </c>
    </row>
    <row r="176" spans="1:9" ht="15" hidden="1" x14ac:dyDescent="0.25">
      <c r="A176" s="6" t="s">
        <v>153</v>
      </c>
      <c r="B176" s="5" t="s">
        <v>77</v>
      </c>
      <c r="C176" s="7" t="s">
        <v>64</v>
      </c>
      <c r="D176" s="9">
        <v>4.9000000000000002E-2</v>
      </c>
      <c r="E176" s="22">
        <f t="shared" si="2"/>
        <v>710.01140466569677</v>
      </c>
      <c r="F176" s="22">
        <v>3446442219</v>
      </c>
      <c r="G176">
        <v>4854066</v>
      </c>
      <c r="H176">
        <v>18</v>
      </c>
      <c r="I176">
        <v>0.11899999999999999</v>
      </c>
    </row>
    <row r="177" spans="1:9" ht="15" hidden="1" x14ac:dyDescent="0.25">
      <c r="A177" s="6" t="s">
        <v>154</v>
      </c>
      <c r="B177" s="5" t="s">
        <v>77</v>
      </c>
      <c r="C177" s="7" t="s">
        <v>64</v>
      </c>
      <c r="D177" s="9">
        <v>5.8000000000000003E-2</v>
      </c>
      <c r="E177" s="22">
        <f t="shared" si="2"/>
        <v>38.975324710344587</v>
      </c>
      <c r="F177" s="22">
        <v>465414408</v>
      </c>
      <c r="G177">
        <v>11941258</v>
      </c>
      <c r="H177">
        <v>20</v>
      </c>
      <c r="I177">
        <v>0.11899999999999999</v>
      </c>
    </row>
    <row r="178" spans="1:9" ht="15" hidden="1" x14ac:dyDescent="0.25">
      <c r="A178" s="6" t="s">
        <v>173</v>
      </c>
      <c r="B178" s="5" t="s">
        <v>77</v>
      </c>
      <c r="C178" s="7" t="s">
        <v>64</v>
      </c>
      <c r="D178" s="8">
        <v>4.3999999999999997E-2</v>
      </c>
      <c r="E178" s="22">
        <f t="shared" si="2"/>
        <v>312.85984317318156</v>
      </c>
      <c r="F178" s="22">
        <v>14904504019</v>
      </c>
      <c r="G178">
        <v>47639556</v>
      </c>
      <c r="H178">
        <v>20</v>
      </c>
      <c r="I178">
        <v>0.16600000000000001</v>
      </c>
    </row>
    <row r="179" spans="1:9" ht="15" hidden="1" x14ac:dyDescent="0.25">
      <c r="A179" s="6" t="s">
        <v>181</v>
      </c>
      <c r="B179" s="5" t="s">
        <v>77</v>
      </c>
      <c r="C179" s="7" t="s">
        <v>64</v>
      </c>
      <c r="D179" s="8">
        <v>7.0999999999999994E-2</v>
      </c>
      <c r="E179" s="22">
        <f t="shared" si="2"/>
        <v>511.18680245830046</v>
      </c>
      <c r="F179" s="22">
        <v>969181551</v>
      </c>
      <c r="G179">
        <v>1895944</v>
      </c>
      <c r="H179">
        <v>36</v>
      </c>
      <c r="I179">
        <v>0.16</v>
      </c>
    </row>
    <row r="180" spans="1:9" ht="15" hidden="1" x14ac:dyDescent="0.25">
      <c r="A180" s="6" t="s">
        <v>182</v>
      </c>
      <c r="B180" s="5" t="s">
        <v>77</v>
      </c>
      <c r="C180" s="7" t="s">
        <v>64</v>
      </c>
      <c r="D180" s="8">
        <v>3.4000000000000002E-2</v>
      </c>
      <c r="E180" s="22">
        <f t="shared" si="2"/>
        <v>81.230799541453123</v>
      </c>
      <c r="F180" s="22">
        <v>409000000</v>
      </c>
      <c r="G180">
        <v>5035036</v>
      </c>
      <c r="H180">
        <v>5</v>
      </c>
      <c r="I180">
        <v>0.17100000000000001</v>
      </c>
    </row>
    <row r="181" spans="1:9" ht="15" hidden="1" x14ac:dyDescent="0.25">
      <c r="A181" s="6" t="s">
        <v>183</v>
      </c>
      <c r="B181" s="5" t="s">
        <v>77</v>
      </c>
      <c r="C181" s="7" t="s">
        <v>64</v>
      </c>
      <c r="D181" s="8">
        <v>4.1000000000000002E-2</v>
      </c>
      <c r="E181" s="22">
        <f t="shared" si="2"/>
        <v>1952.2463306896368</v>
      </c>
      <c r="F181" s="22">
        <v>24062500000</v>
      </c>
      <c r="G181">
        <v>12325545</v>
      </c>
      <c r="H181">
        <v>194</v>
      </c>
      <c r="I181">
        <v>7.0000000000000007E-2</v>
      </c>
    </row>
    <row r="182" spans="1:9" ht="15" hidden="1" x14ac:dyDescent="0.25">
      <c r="A182" s="6" t="s">
        <v>188</v>
      </c>
      <c r="B182" s="5" t="s">
        <v>77</v>
      </c>
      <c r="C182" s="7" t="s">
        <v>64</v>
      </c>
      <c r="D182" s="8">
        <v>4.8000000000000001E-2</v>
      </c>
      <c r="E182" s="22">
        <f t="shared" si="2"/>
        <v>113.40497698424105</v>
      </c>
      <c r="F182" s="22">
        <v>5474030228</v>
      </c>
      <c r="G182">
        <v>48269753</v>
      </c>
      <c r="H182">
        <v>15</v>
      </c>
      <c r="I182">
        <v>0.24299999999999999</v>
      </c>
    </row>
    <row r="183" spans="1:9" ht="15" hidden="1" x14ac:dyDescent="0.25">
      <c r="A183" s="6" t="s">
        <v>189</v>
      </c>
      <c r="B183" s="5" t="s">
        <v>77</v>
      </c>
      <c r="C183" s="7" t="s">
        <v>64</v>
      </c>
      <c r="D183" s="8">
        <v>6.3E-2</v>
      </c>
      <c r="E183" s="22">
        <f t="shared" si="2"/>
        <v>1266.015624583918</v>
      </c>
      <c r="F183" s="22">
        <v>2424656666</v>
      </c>
      <c r="G183">
        <v>1915187</v>
      </c>
      <c r="H183">
        <v>13</v>
      </c>
      <c r="I183">
        <v>0.48899999999999999</v>
      </c>
    </row>
    <row r="184" spans="1:9" ht="15" hidden="1" x14ac:dyDescent="0.25">
      <c r="A184" s="6" t="s">
        <v>192</v>
      </c>
      <c r="B184" s="5" t="s">
        <v>77</v>
      </c>
      <c r="C184" s="7" t="s">
        <v>64</v>
      </c>
      <c r="D184" s="9">
        <v>6.2E-2</v>
      </c>
      <c r="E184" s="22">
        <f t="shared" si="2"/>
        <v>837.34526644357629</v>
      </c>
      <c r="F184" s="22">
        <v>4362439887</v>
      </c>
      <c r="G184">
        <v>5209846</v>
      </c>
      <c r="H184">
        <v>24</v>
      </c>
      <c r="I184">
        <v>0.11899999999999999</v>
      </c>
    </row>
    <row r="185" spans="1:9" ht="15" hidden="1" x14ac:dyDescent="0.25">
      <c r="A185" s="6" t="s">
        <v>195</v>
      </c>
      <c r="B185" s="5" t="s">
        <v>77</v>
      </c>
      <c r="C185" s="7" t="s">
        <v>64</v>
      </c>
      <c r="D185" s="8">
        <v>5.3999999999999999E-2</v>
      </c>
      <c r="E185" s="22">
        <f t="shared" si="2"/>
        <v>122.82871463563805</v>
      </c>
      <c r="F185" s="22">
        <v>1563072653</v>
      </c>
      <c r="G185">
        <v>12725629</v>
      </c>
      <c r="H185">
        <v>23</v>
      </c>
      <c r="I185">
        <v>0.21</v>
      </c>
    </row>
    <row r="186" spans="1:9" ht="15" hidden="1" x14ac:dyDescent="0.25">
      <c r="A186" s="6" t="s">
        <v>196</v>
      </c>
      <c r="B186" s="5" t="s">
        <v>77</v>
      </c>
      <c r="C186" s="7" t="s">
        <v>64</v>
      </c>
      <c r="D186" s="8">
        <v>3.9E-2</v>
      </c>
      <c r="E186" s="22">
        <f t="shared" si="2"/>
        <v>114.69654281859295</v>
      </c>
      <c r="F186" s="22">
        <v>5609836354</v>
      </c>
      <c r="G186">
        <v>48910248</v>
      </c>
      <c r="H186">
        <v>188</v>
      </c>
      <c r="I186">
        <v>0.21</v>
      </c>
    </row>
    <row r="187" spans="1:9" ht="15" hidden="1" x14ac:dyDescent="0.25">
      <c r="A187" s="6" t="s">
        <v>203</v>
      </c>
      <c r="B187" s="5" t="s">
        <v>77</v>
      </c>
      <c r="C187" s="7" t="s">
        <v>64</v>
      </c>
      <c r="D187" s="8">
        <v>5.2999999999999999E-2</v>
      </c>
      <c r="E187" s="22">
        <f t="shared" si="2"/>
        <v>25765.197374592688</v>
      </c>
      <c r="F187" s="22">
        <v>49822651702</v>
      </c>
      <c r="G187">
        <v>1933719</v>
      </c>
      <c r="H187">
        <v>88</v>
      </c>
      <c r="I187">
        <v>0.126</v>
      </c>
    </row>
    <row r="188" spans="1:9" ht="15" hidden="1" x14ac:dyDescent="0.25">
      <c r="A188" s="6" t="s">
        <v>204</v>
      </c>
      <c r="B188" s="5" t="s">
        <v>77</v>
      </c>
      <c r="C188" s="7" t="s">
        <v>64</v>
      </c>
      <c r="D188" s="8">
        <v>6.4000000000000001E-2</v>
      </c>
      <c r="E188" s="22">
        <f t="shared" si="2"/>
        <v>866.97433634024094</v>
      </c>
      <c r="F188" s="22">
        <v>4666197195</v>
      </c>
      <c r="G188">
        <v>5382163</v>
      </c>
      <c r="H188">
        <v>15</v>
      </c>
      <c r="I188">
        <v>0.247</v>
      </c>
    </row>
    <row r="189" spans="1:9" ht="15" hidden="1" x14ac:dyDescent="0.25">
      <c r="A189" s="6" t="s">
        <v>205</v>
      </c>
      <c r="B189" s="5" t="s">
        <v>77</v>
      </c>
      <c r="C189" s="7" t="s">
        <v>64</v>
      </c>
      <c r="D189" s="8">
        <v>6.5000000000000002E-2</v>
      </c>
      <c r="E189" s="22">
        <f t="shared" si="2"/>
        <v>375.33626658976175</v>
      </c>
      <c r="F189" s="22">
        <v>4931280096</v>
      </c>
      <c r="G189">
        <v>13138299</v>
      </c>
      <c r="H189">
        <v>162</v>
      </c>
      <c r="I189">
        <v>0.14699999999999999</v>
      </c>
    </row>
    <row r="190" spans="1:9" ht="15" hidden="1" x14ac:dyDescent="0.25">
      <c r="A190" s="6" t="s">
        <v>211</v>
      </c>
      <c r="B190" s="5" t="s">
        <v>77</v>
      </c>
      <c r="C190" s="7" t="s">
        <v>64</v>
      </c>
      <c r="D190" s="9">
        <v>6.8000000000000005E-2</v>
      </c>
      <c r="E190" s="22">
        <f t="shared" si="2"/>
        <v>55.111926158610672</v>
      </c>
      <c r="F190" s="22">
        <v>2731416281</v>
      </c>
      <c r="G190">
        <v>49561256</v>
      </c>
      <c r="H190">
        <v>15</v>
      </c>
      <c r="I190">
        <v>0.11899999999999999</v>
      </c>
    </row>
    <row r="191" spans="1:9" ht="15" hidden="1" x14ac:dyDescent="0.25">
      <c r="A191" s="6" t="s">
        <v>212</v>
      </c>
      <c r="B191" s="5" t="s">
        <v>77</v>
      </c>
      <c r="C191" s="7" t="s">
        <v>64</v>
      </c>
      <c r="D191" s="8">
        <v>7.4999999999999997E-2</v>
      </c>
      <c r="E191" s="22">
        <f t="shared" si="2"/>
        <v>34664.815358799824</v>
      </c>
      <c r="F191" s="22">
        <v>67655840108</v>
      </c>
      <c r="G191">
        <v>1951715</v>
      </c>
      <c r="H191">
        <v>39</v>
      </c>
      <c r="I191">
        <v>0.20699999999999999</v>
      </c>
    </row>
    <row r="192" spans="1:9" ht="15" hidden="1" x14ac:dyDescent="0.25">
      <c r="A192" s="6" t="s">
        <v>227</v>
      </c>
      <c r="B192" s="5" t="s">
        <v>77</v>
      </c>
      <c r="C192" s="7" t="s">
        <v>64</v>
      </c>
      <c r="D192" s="8">
        <v>6.3E-2</v>
      </c>
      <c r="E192" s="22">
        <f t="shared" si="2"/>
        <v>332.13677909004662</v>
      </c>
      <c r="F192" s="22">
        <v>1845979351</v>
      </c>
      <c r="G192">
        <v>5557889</v>
      </c>
      <c r="H192">
        <v>13</v>
      </c>
      <c r="I192">
        <v>0.17100000000000001</v>
      </c>
    </row>
    <row r="193" spans="1:9" ht="15" hidden="1" x14ac:dyDescent="0.25">
      <c r="A193" s="6" t="s">
        <v>230</v>
      </c>
      <c r="B193" s="5" t="s">
        <v>77</v>
      </c>
      <c r="C193" s="7" t="s">
        <v>64</v>
      </c>
      <c r="D193" s="8">
        <v>0.11799999999999999</v>
      </c>
      <c r="E193" s="22">
        <f t="shared" si="2"/>
        <v>7.4720250962881849</v>
      </c>
      <c r="F193" s="22">
        <v>101315400</v>
      </c>
      <c r="G193">
        <v>13559296</v>
      </c>
      <c r="H193">
        <v>78</v>
      </c>
      <c r="I193">
        <v>0.29599999999999999</v>
      </c>
    </row>
    <row r="194" spans="1:9" ht="15" hidden="1" x14ac:dyDescent="0.25">
      <c r="A194" s="6" t="s">
        <v>232</v>
      </c>
      <c r="B194" s="5" t="s">
        <v>77</v>
      </c>
      <c r="C194" s="7" t="s">
        <v>64</v>
      </c>
      <c r="D194" s="9">
        <v>5.3999999999999999E-2</v>
      </c>
      <c r="E194" s="22">
        <f t="shared" ref="E194:E257" si="3">F194/G194</f>
        <v>136.56996322959307</v>
      </c>
      <c r="F194" s="22">
        <v>6858952717</v>
      </c>
      <c r="G194">
        <v>50222996</v>
      </c>
      <c r="H194">
        <v>35</v>
      </c>
      <c r="I194">
        <v>0.11899999999999999</v>
      </c>
    </row>
    <row r="195" spans="1:9" ht="15" hidden="1" x14ac:dyDescent="0.25">
      <c r="A195" s="6" t="s">
        <v>234</v>
      </c>
      <c r="B195" s="5" t="s">
        <v>77</v>
      </c>
      <c r="C195" s="7" t="s">
        <v>64</v>
      </c>
      <c r="D195" s="8">
        <v>4.8000000000000001E-2</v>
      </c>
      <c r="E195" s="22">
        <f t="shared" si="3"/>
        <v>357.02120810971792</v>
      </c>
      <c r="F195" s="22">
        <v>703096503</v>
      </c>
      <c r="G195">
        <v>1969341</v>
      </c>
      <c r="H195">
        <v>403</v>
      </c>
      <c r="I195">
        <v>0.106</v>
      </c>
    </row>
    <row r="196" spans="1:9" ht="15" hidden="1" x14ac:dyDescent="0.25">
      <c r="A196" s="6" t="s">
        <v>235</v>
      </c>
      <c r="B196" s="5" t="s">
        <v>77</v>
      </c>
      <c r="C196" s="7" t="s">
        <v>64</v>
      </c>
      <c r="D196" s="8">
        <v>0.155</v>
      </c>
      <c r="E196" s="22">
        <f t="shared" si="3"/>
        <v>238.87904271593942</v>
      </c>
      <c r="F196" s="22">
        <v>1371442566</v>
      </c>
      <c r="G196">
        <v>5741159</v>
      </c>
      <c r="H196">
        <v>45</v>
      </c>
      <c r="I196">
        <v>0.2</v>
      </c>
    </row>
    <row r="197" spans="1:9" ht="15" hidden="1" x14ac:dyDescent="0.25">
      <c r="A197" s="6" t="s">
        <v>241</v>
      </c>
      <c r="B197" s="5" t="s">
        <v>77</v>
      </c>
      <c r="C197" s="7" t="s">
        <v>64</v>
      </c>
      <c r="D197" s="8">
        <v>8.5999999999999993E-2</v>
      </c>
      <c r="E197" s="22">
        <f t="shared" si="3"/>
        <v>12012.045507634406</v>
      </c>
      <c r="F197" s="22">
        <v>168000000000</v>
      </c>
      <c r="G197">
        <v>13985961</v>
      </c>
      <c r="H197">
        <v>310</v>
      </c>
      <c r="I197">
        <v>0.15</v>
      </c>
    </row>
    <row r="198" spans="1:9" ht="15" hidden="1" x14ac:dyDescent="0.25">
      <c r="A198" s="6" t="s">
        <v>249</v>
      </c>
      <c r="B198" s="5" t="s">
        <v>77</v>
      </c>
      <c r="C198" s="7" t="s">
        <v>64</v>
      </c>
      <c r="D198" s="9">
        <v>3.7999999999999999E-2</v>
      </c>
      <c r="E198" s="22">
        <f t="shared" si="3"/>
        <v>2798.3241707043467</v>
      </c>
      <c r="F198" s="22">
        <v>17646271397</v>
      </c>
      <c r="G198">
        <v>6306014</v>
      </c>
      <c r="H198">
        <v>23</v>
      </c>
      <c r="I198">
        <v>0.11899999999999999</v>
      </c>
    </row>
    <row r="199" spans="1:9" ht="15" hidden="1" x14ac:dyDescent="0.25">
      <c r="A199" s="6" t="s">
        <v>251</v>
      </c>
      <c r="B199" s="5" t="s">
        <v>77</v>
      </c>
      <c r="C199" s="7" t="s">
        <v>64</v>
      </c>
      <c r="D199" s="8">
        <v>5.8000000000000003E-2</v>
      </c>
      <c r="E199" s="22">
        <f t="shared" si="3"/>
        <v>153.47804779074767</v>
      </c>
      <c r="F199" s="22">
        <v>1854020496</v>
      </c>
      <c r="G199">
        <v>12080037</v>
      </c>
      <c r="H199">
        <v>98</v>
      </c>
      <c r="I199">
        <v>0.14599999999999999</v>
      </c>
    </row>
    <row r="200" spans="1:9" ht="15" hidden="1" x14ac:dyDescent="0.25">
      <c r="A200" s="6" t="s">
        <v>256</v>
      </c>
      <c r="B200" s="5" t="s">
        <v>77</v>
      </c>
      <c r="C200" s="7" t="s">
        <v>64</v>
      </c>
      <c r="D200" s="8">
        <v>3.6999999999999998E-2</v>
      </c>
      <c r="E200" s="22">
        <f t="shared" si="3"/>
        <v>1044.5816850378039</v>
      </c>
      <c r="F200" s="22">
        <v>11659129815</v>
      </c>
      <c r="G200">
        <v>11161530</v>
      </c>
      <c r="H200">
        <v>12</v>
      </c>
      <c r="I200">
        <v>0.14499999999999999</v>
      </c>
    </row>
    <row r="201" spans="1:9" ht="15" hidden="1" x14ac:dyDescent="0.25">
      <c r="A201" s="6" t="s">
        <v>259</v>
      </c>
      <c r="B201" s="5" t="s">
        <v>77</v>
      </c>
      <c r="C201" s="7" t="s">
        <v>64</v>
      </c>
      <c r="D201" s="9">
        <v>5.6000000000000001E-2</v>
      </c>
      <c r="E201" s="22">
        <f t="shared" si="3"/>
        <v>754.72438896148935</v>
      </c>
      <c r="F201" s="22">
        <v>1673690390</v>
      </c>
      <c r="G201">
        <v>2217618</v>
      </c>
      <c r="H201">
        <v>18</v>
      </c>
      <c r="I201">
        <v>0.11899999999999999</v>
      </c>
    </row>
    <row r="202" spans="1:9" ht="15" hidden="1" x14ac:dyDescent="0.25">
      <c r="A202" s="6" t="s">
        <v>262</v>
      </c>
      <c r="B202" s="5" t="s">
        <v>77</v>
      </c>
      <c r="C202" s="7" t="s">
        <v>64</v>
      </c>
      <c r="D202" s="9">
        <v>5.3999999999999999E-2</v>
      </c>
      <c r="E202" s="22">
        <f t="shared" si="3"/>
        <v>4241.6247727239015</v>
      </c>
      <c r="F202" s="22">
        <v>27453084983</v>
      </c>
      <c r="G202">
        <v>6472304</v>
      </c>
      <c r="H202">
        <v>151</v>
      </c>
      <c r="I202">
        <v>0.11899999999999999</v>
      </c>
    </row>
    <row r="203" spans="1:9" ht="15" hidden="1" x14ac:dyDescent="0.25">
      <c r="A203" s="6" t="s">
        <v>265</v>
      </c>
      <c r="B203" s="5" t="s">
        <v>77</v>
      </c>
      <c r="C203" s="7" t="s">
        <v>64</v>
      </c>
      <c r="D203" s="8">
        <v>7.5999999999999998E-2</v>
      </c>
      <c r="E203" s="22">
        <f t="shared" si="3"/>
        <v>509.04620870127548</v>
      </c>
      <c r="F203" s="22">
        <v>6336696289</v>
      </c>
      <c r="G203">
        <v>12448175</v>
      </c>
      <c r="H203">
        <v>18</v>
      </c>
      <c r="I203">
        <v>0.189</v>
      </c>
    </row>
    <row r="204" spans="1:9" ht="15" hidden="1" x14ac:dyDescent="0.25">
      <c r="A204" s="6" t="s">
        <v>276</v>
      </c>
      <c r="B204" s="5" t="s">
        <v>77</v>
      </c>
      <c r="C204" s="7" t="s">
        <v>64</v>
      </c>
      <c r="D204" s="8">
        <v>6.7000000000000004E-2</v>
      </c>
      <c r="E204" s="22">
        <f t="shared" si="3"/>
        <v>379.15796907470462</v>
      </c>
      <c r="F204" s="22">
        <v>4341841414</v>
      </c>
      <c r="G204">
        <v>11451273</v>
      </c>
      <c r="H204">
        <v>27</v>
      </c>
      <c r="I204">
        <v>0.40600000000000003</v>
      </c>
    </row>
    <row r="205" spans="1:9" ht="15" hidden="1" x14ac:dyDescent="0.25">
      <c r="A205" s="6" t="s">
        <v>277</v>
      </c>
      <c r="B205" s="5" t="s">
        <v>77</v>
      </c>
      <c r="C205" s="7" t="s">
        <v>64</v>
      </c>
      <c r="D205" s="8">
        <v>6.4407220822837702E-2</v>
      </c>
      <c r="E205" s="22">
        <f t="shared" si="3"/>
        <v>2535.0135093806171</v>
      </c>
      <c r="F205" s="22">
        <v>5727591778</v>
      </c>
      <c r="G205">
        <v>2259393</v>
      </c>
      <c r="H205">
        <v>195</v>
      </c>
      <c r="I205">
        <v>0.97299999999999998</v>
      </c>
    </row>
    <row r="206" spans="1:9" ht="15" hidden="1" x14ac:dyDescent="0.25">
      <c r="A206" s="6" t="s">
        <v>76</v>
      </c>
      <c r="B206" s="5" t="s">
        <v>77</v>
      </c>
      <c r="C206" s="7" t="s">
        <v>65</v>
      </c>
      <c r="D206" s="8">
        <v>3.5000000000000003E-2</v>
      </c>
      <c r="E206" s="22">
        <f t="shared" si="3"/>
        <v>7350.5693488872794</v>
      </c>
      <c r="F206" s="22">
        <v>85324997370</v>
      </c>
      <c r="G206">
        <v>11607944</v>
      </c>
      <c r="H206">
        <v>90</v>
      </c>
      <c r="I206">
        <v>0.08</v>
      </c>
    </row>
    <row r="207" spans="1:9" ht="15" hidden="1" x14ac:dyDescent="0.25">
      <c r="A207" s="6" t="s">
        <v>81</v>
      </c>
      <c r="B207" s="5" t="s">
        <v>77</v>
      </c>
      <c r="C207" s="7" t="s">
        <v>65</v>
      </c>
      <c r="D207" s="8">
        <v>4.9000000000000002E-2</v>
      </c>
      <c r="E207" s="22">
        <f t="shared" si="3"/>
        <v>214.90528404592987</v>
      </c>
      <c r="F207" s="22">
        <v>14188949240</v>
      </c>
      <c r="G207">
        <v>66024199</v>
      </c>
      <c r="H207">
        <v>45</v>
      </c>
      <c r="I207">
        <v>0.96099999999999997</v>
      </c>
    </row>
    <row r="208" spans="1:9" ht="15" hidden="1" x14ac:dyDescent="0.25">
      <c r="A208" s="6" t="s">
        <v>98</v>
      </c>
      <c r="B208" s="5" t="s">
        <v>77</v>
      </c>
      <c r="C208" s="7" t="s">
        <v>65</v>
      </c>
      <c r="D208" s="9">
        <v>4.5999999999999999E-2</v>
      </c>
      <c r="E208" s="22">
        <f t="shared" si="3"/>
        <v>1313.5542519741737</v>
      </c>
      <c r="F208" s="22">
        <v>3557229702</v>
      </c>
      <c r="G208">
        <v>2708095</v>
      </c>
      <c r="H208">
        <v>21</v>
      </c>
      <c r="I208">
        <v>0.11899999999999999</v>
      </c>
    </row>
    <row r="209" spans="1:9" ht="15" hidden="1" x14ac:dyDescent="0.25">
      <c r="A209" s="6" t="s">
        <v>103</v>
      </c>
      <c r="B209" s="5" t="s">
        <v>77</v>
      </c>
      <c r="C209" s="7" t="s">
        <v>65</v>
      </c>
      <c r="D209" s="8">
        <v>4.2999999999999997E-2</v>
      </c>
      <c r="E209" s="22">
        <f t="shared" si="3"/>
        <v>1129.0480730150562</v>
      </c>
      <c r="F209" s="22">
        <v>7511538765</v>
      </c>
      <c r="G209">
        <v>6652984</v>
      </c>
      <c r="H209">
        <v>190</v>
      </c>
      <c r="I209">
        <v>0.16400000000000001</v>
      </c>
    </row>
    <row r="210" spans="1:9" ht="15" hidden="1" x14ac:dyDescent="0.25">
      <c r="A210" s="6" t="s">
        <v>107</v>
      </c>
      <c r="B210" s="5" t="s">
        <v>77</v>
      </c>
      <c r="C210" s="7" t="s">
        <v>65</v>
      </c>
      <c r="D210" s="9">
        <v>5.5E-2</v>
      </c>
      <c r="E210" s="22">
        <f t="shared" si="3"/>
        <v>352.05616587198477</v>
      </c>
      <c r="F210" s="22">
        <v>4205691122</v>
      </c>
      <c r="G210">
        <v>11946080</v>
      </c>
      <c r="H210">
        <v>19</v>
      </c>
      <c r="I210">
        <v>0.11899999999999999</v>
      </c>
    </row>
    <row r="211" spans="1:9" ht="15" hidden="1" x14ac:dyDescent="0.25">
      <c r="A211" s="6" t="s">
        <v>108</v>
      </c>
      <c r="B211" s="5" t="s">
        <v>77</v>
      </c>
      <c r="C211" s="7" t="s">
        <v>65</v>
      </c>
      <c r="D211" s="8">
        <v>7.1999999999999995E-2</v>
      </c>
      <c r="E211" s="22">
        <f t="shared" si="3"/>
        <v>11.546359774742996</v>
      </c>
      <c r="F211" s="22">
        <v>784654424</v>
      </c>
      <c r="G211">
        <v>67956866</v>
      </c>
      <c r="H211">
        <v>6</v>
      </c>
      <c r="I211">
        <v>0.182</v>
      </c>
    </row>
    <row r="212" spans="1:9" ht="15" hidden="1" x14ac:dyDescent="0.25">
      <c r="A212" s="6" t="s">
        <v>110</v>
      </c>
      <c r="B212" s="5" t="s">
        <v>77</v>
      </c>
      <c r="C212" s="7" t="s">
        <v>65</v>
      </c>
      <c r="D212" s="8">
        <v>4.9000000000000002E-2</v>
      </c>
      <c r="E212" s="22">
        <f t="shared" si="3"/>
        <v>4879.9150728146387</v>
      </c>
      <c r="F212" s="22">
        <v>13621809574</v>
      </c>
      <c r="G212">
        <v>2791403</v>
      </c>
      <c r="H212">
        <v>39</v>
      </c>
      <c r="I212">
        <v>0.18</v>
      </c>
    </row>
    <row r="213" spans="1:9" ht="15" hidden="1" x14ac:dyDescent="0.25">
      <c r="A213" s="6" t="s">
        <v>112</v>
      </c>
      <c r="B213" s="5" t="s">
        <v>77</v>
      </c>
      <c r="C213" s="7" t="s">
        <v>65</v>
      </c>
      <c r="D213" s="8">
        <v>4.3999999999999997E-2</v>
      </c>
      <c r="E213" s="22">
        <f t="shared" si="3"/>
        <v>164.59848060244451</v>
      </c>
      <c r="F213" s="22">
        <v>1139754772</v>
      </c>
      <c r="G213">
        <v>6924455</v>
      </c>
      <c r="H213">
        <v>13</v>
      </c>
      <c r="I213">
        <v>0.18</v>
      </c>
    </row>
    <row r="214" spans="1:9" ht="15" hidden="1" x14ac:dyDescent="0.25">
      <c r="A214" s="6" t="s">
        <v>113</v>
      </c>
      <c r="B214" s="5" t="s">
        <v>77</v>
      </c>
      <c r="C214" s="7" t="s">
        <v>65</v>
      </c>
      <c r="D214" s="8">
        <v>5.8000000000000003E-2</v>
      </c>
      <c r="E214" s="22">
        <f t="shared" si="3"/>
        <v>222.55836452606979</v>
      </c>
      <c r="F214" s="22">
        <v>2736666451</v>
      </c>
      <c r="G214">
        <v>12296399</v>
      </c>
      <c r="H214">
        <v>17</v>
      </c>
      <c r="I214">
        <v>0.18</v>
      </c>
    </row>
    <row r="215" spans="1:9" ht="15" hidden="1" x14ac:dyDescent="0.25">
      <c r="A215" s="6" t="s">
        <v>117</v>
      </c>
      <c r="B215" s="5" t="s">
        <v>77</v>
      </c>
      <c r="C215" s="7" t="s">
        <v>65</v>
      </c>
      <c r="D215" s="8">
        <v>3.5999999999999997E-2</v>
      </c>
      <c r="E215" s="22">
        <f t="shared" si="3"/>
        <v>4.6387212397765989</v>
      </c>
      <c r="F215" s="22">
        <v>324470869</v>
      </c>
      <c r="G215">
        <v>69948344</v>
      </c>
      <c r="H215">
        <v>21</v>
      </c>
      <c r="I215">
        <v>0.11799999999999999</v>
      </c>
    </row>
    <row r="216" spans="1:9" ht="15" hidden="1" x14ac:dyDescent="0.25">
      <c r="A216" s="6" t="s">
        <v>118</v>
      </c>
      <c r="B216" s="5" t="s">
        <v>77</v>
      </c>
      <c r="C216" s="7" t="s">
        <v>65</v>
      </c>
      <c r="D216" s="8">
        <v>2.5999999999999999E-2</v>
      </c>
      <c r="E216" s="22">
        <f t="shared" si="3"/>
        <v>1214.9270390845168</v>
      </c>
      <c r="F216" s="22">
        <v>3495868725</v>
      </c>
      <c r="G216">
        <v>2877431</v>
      </c>
      <c r="H216">
        <v>27</v>
      </c>
      <c r="I216">
        <v>0.18</v>
      </c>
    </row>
    <row r="217" spans="1:9" ht="15" hidden="1" x14ac:dyDescent="0.25">
      <c r="A217" s="6" t="s">
        <v>119</v>
      </c>
      <c r="B217" s="5" t="s">
        <v>77</v>
      </c>
      <c r="C217" s="7" t="s">
        <v>65</v>
      </c>
      <c r="D217" s="9">
        <v>5.0999999999999997E-2</v>
      </c>
      <c r="E217" s="22">
        <f t="shared" si="3"/>
        <v>1243.6050880639839</v>
      </c>
      <c r="F217" s="22">
        <v>8937565919</v>
      </c>
      <c r="G217">
        <v>7186820</v>
      </c>
      <c r="H217">
        <v>6</v>
      </c>
      <c r="I217">
        <v>0.11899999999999999</v>
      </c>
    </row>
    <row r="218" spans="1:9" ht="15" hidden="1" x14ac:dyDescent="0.25">
      <c r="A218" s="6" t="s">
        <v>121</v>
      </c>
      <c r="B218" s="5" t="s">
        <v>77</v>
      </c>
      <c r="C218" s="7" t="s">
        <v>65</v>
      </c>
      <c r="D218" s="9">
        <v>5.6000000000000001E-2</v>
      </c>
      <c r="E218" s="22">
        <f t="shared" si="3"/>
        <v>1222.9234082144635</v>
      </c>
      <c r="F218" s="22">
        <v>15481092596</v>
      </c>
      <c r="G218">
        <v>12659086</v>
      </c>
      <c r="H218">
        <v>50</v>
      </c>
      <c r="I218">
        <v>0.11899999999999999</v>
      </c>
    </row>
    <row r="219" spans="1:9" ht="15" hidden="1" x14ac:dyDescent="0.25">
      <c r="A219" s="6" t="s">
        <v>128</v>
      </c>
      <c r="B219" s="5" t="s">
        <v>77</v>
      </c>
      <c r="C219" s="7" t="s">
        <v>65</v>
      </c>
      <c r="D219" s="8">
        <v>6.8000000000000005E-2</v>
      </c>
      <c r="E219" s="22">
        <f t="shared" si="3"/>
        <v>9.2523293829422677</v>
      </c>
      <c r="F219" s="22">
        <v>666072102</v>
      </c>
      <c r="G219">
        <v>71989666</v>
      </c>
      <c r="H219">
        <v>57</v>
      </c>
      <c r="I219">
        <v>0.112</v>
      </c>
    </row>
    <row r="220" spans="1:9" ht="15" hidden="1" x14ac:dyDescent="0.25">
      <c r="A220" s="6" t="s">
        <v>132</v>
      </c>
      <c r="B220" s="5" t="s">
        <v>77</v>
      </c>
      <c r="C220" s="7" t="s">
        <v>65</v>
      </c>
      <c r="D220" s="8">
        <v>5.2999999999999999E-2</v>
      </c>
      <c r="E220" s="22">
        <f t="shared" si="3"/>
        <v>26585.987472295441</v>
      </c>
      <c r="F220" s="22">
        <v>78845185709</v>
      </c>
      <c r="G220">
        <v>2965667</v>
      </c>
      <c r="H220">
        <v>57</v>
      </c>
      <c r="I220">
        <v>0.13400000000000001</v>
      </c>
    </row>
    <row r="221" spans="1:9" ht="15" hidden="1" x14ac:dyDescent="0.25">
      <c r="A221" s="6" t="s">
        <v>134</v>
      </c>
      <c r="B221" s="5" t="s">
        <v>77</v>
      </c>
      <c r="C221" s="7" t="s">
        <v>65</v>
      </c>
      <c r="D221" s="8">
        <v>2.1000000000000001E-2</v>
      </c>
      <c r="E221" s="22">
        <f t="shared" si="3"/>
        <v>592.05644380700153</v>
      </c>
      <c r="F221" s="22">
        <v>4410764261</v>
      </c>
      <c r="G221">
        <v>7449905</v>
      </c>
      <c r="H221">
        <v>191</v>
      </c>
      <c r="I221">
        <v>0.18</v>
      </c>
    </row>
    <row r="222" spans="1:9" ht="15" hidden="1" x14ac:dyDescent="0.25">
      <c r="A222" s="6" t="s">
        <v>135</v>
      </c>
      <c r="B222" s="5" t="s">
        <v>77</v>
      </c>
      <c r="C222" s="7" t="s">
        <v>65</v>
      </c>
      <c r="D222" s="9">
        <v>2.9000000000000001E-2</v>
      </c>
      <c r="E222" s="22">
        <f t="shared" si="3"/>
        <v>85.087620791302427</v>
      </c>
      <c r="F222" s="22">
        <v>1109054002</v>
      </c>
      <c r="G222">
        <v>13034258</v>
      </c>
      <c r="H222">
        <v>7</v>
      </c>
      <c r="I222">
        <v>0.11899999999999999</v>
      </c>
    </row>
    <row r="223" spans="1:9" ht="15" hidden="1" x14ac:dyDescent="0.25">
      <c r="A223" s="6" t="s">
        <v>137</v>
      </c>
      <c r="B223" s="5" t="s">
        <v>77</v>
      </c>
      <c r="C223" s="7" t="s">
        <v>65</v>
      </c>
      <c r="D223" s="8">
        <v>4.2999999999999997E-2</v>
      </c>
      <c r="E223" s="22">
        <f t="shared" si="3"/>
        <v>134.2795789012759</v>
      </c>
      <c r="F223" s="22">
        <v>9945571030</v>
      </c>
      <c r="G223">
        <v>74066147</v>
      </c>
      <c r="H223">
        <v>6</v>
      </c>
      <c r="I223">
        <v>7.0000000000000007E-2</v>
      </c>
    </row>
    <row r="224" spans="1:9" ht="15" hidden="1" x14ac:dyDescent="0.25">
      <c r="A224" s="6" t="s">
        <v>143</v>
      </c>
      <c r="B224" s="5" t="s">
        <v>77</v>
      </c>
      <c r="C224" s="7" t="s">
        <v>65</v>
      </c>
      <c r="D224" s="8">
        <v>3.4000000000000002E-2</v>
      </c>
      <c r="E224" s="22">
        <f t="shared" si="3"/>
        <v>2349.3083960496492</v>
      </c>
      <c r="F224" s="22">
        <v>7178135606</v>
      </c>
      <c r="G224">
        <v>3055425</v>
      </c>
      <c r="H224">
        <v>180</v>
      </c>
      <c r="I224">
        <v>0.18</v>
      </c>
    </row>
    <row r="225" spans="1:9" ht="15" hidden="1" x14ac:dyDescent="0.25">
      <c r="A225" s="6" t="s">
        <v>144</v>
      </c>
      <c r="B225" s="5" t="s">
        <v>77</v>
      </c>
      <c r="C225" s="7" t="s">
        <v>65</v>
      </c>
      <c r="D225" s="8">
        <v>4.3999999999999997E-2</v>
      </c>
      <c r="E225" s="22">
        <f t="shared" si="3"/>
        <v>74.873495959990578</v>
      </c>
      <c r="F225" s="22">
        <v>578785601</v>
      </c>
      <c r="G225">
        <v>7730180</v>
      </c>
      <c r="H225">
        <v>18</v>
      </c>
      <c r="I225">
        <v>0.36499999999999999</v>
      </c>
    </row>
    <row r="226" spans="1:9" ht="15" hidden="1" x14ac:dyDescent="0.25">
      <c r="A226" s="6" t="s">
        <v>147</v>
      </c>
      <c r="B226" s="5" t="s">
        <v>77</v>
      </c>
      <c r="C226" s="7" t="s">
        <v>65</v>
      </c>
      <c r="D226" s="9">
        <v>6.0999999999999999E-2</v>
      </c>
      <c r="E226" s="22">
        <f t="shared" si="3"/>
        <v>661.70960582491534</v>
      </c>
      <c r="F226" s="22">
        <v>8881419348</v>
      </c>
      <c r="G226">
        <v>13421929</v>
      </c>
      <c r="H226">
        <v>26</v>
      </c>
      <c r="I226">
        <v>0.11899999999999999</v>
      </c>
    </row>
    <row r="227" spans="1:9" ht="15" hidden="1" x14ac:dyDescent="0.25">
      <c r="A227" s="6" t="s">
        <v>153</v>
      </c>
      <c r="B227" s="5" t="s">
        <v>77</v>
      </c>
      <c r="C227" s="7" t="s">
        <v>65</v>
      </c>
      <c r="D227" s="9">
        <v>5.2999999999999999E-2</v>
      </c>
      <c r="E227" s="22">
        <f t="shared" si="3"/>
        <v>48.135511395712911</v>
      </c>
      <c r="F227" s="22">
        <v>3666349049</v>
      </c>
      <c r="G227">
        <v>76167240</v>
      </c>
      <c r="H227">
        <v>20</v>
      </c>
      <c r="I227">
        <v>0.11899999999999999</v>
      </c>
    </row>
    <row r="228" spans="1:9" ht="15" hidden="1" x14ac:dyDescent="0.25">
      <c r="A228" s="6" t="s">
        <v>154</v>
      </c>
      <c r="B228" s="5" t="s">
        <v>77</v>
      </c>
      <c r="C228" s="7" t="s">
        <v>65</v>
      </c>
      <c r="D228" s="9">
        <v>5.2999999999999999E-2</v>
      </c>
      <c r="E228" s="22">
        <f t="shared" si="3"/>
        <v>166.12350405128277</v>
      </c>
      <c r="F228" s="22">
        <v>522651788</v>
      </c>
      <c r="G228">
        <v>3146164</v>
      </c>
      <c r="H228">
        <v>20</v>
      </c>
      <c r="I228">
        <v>0.11899999999999999</v>
      </c>
    </row>
    <row r="229" spans="1:9" ht="15" hidden="1" x14ac:dyDescent="0.25">
      <c r="A229" s="6" t="s">
        <v>173</v>
      </c>
      <c r="B229" s="5" t="s">
        <v>77</v>
      </c>
      <c r="C229" s="7" t="s">
        <v>65</v>
      </c>
      <c r="D229" s="8">
        <v>4.2999999999999997E-2</v>
      </c>
      <c r="E229" s="22">
        <f t="shared" si="3"/>
        <v>2002.0672851577199</v>
      </c>
      <c r="F229" s="22">
        <v>16095321631</v>
      </c>
      <c r="G229">
        <v>8039351</v>
      </c>
      <c r="H229">
        <v>20</v>
      </c>
      <c r="I229">
        <v>0.125</v>
      </c>
    </row>
    <row r="230" spans="1:9" ht="15" hidden="1" x14ac:dyDescent="0.25">
      <c r="A230" s="6" t="s">
        <v>181</v>
      </c>
      <c r="B230" s="5" t="s">
        <v>77</v>
      </c>
      <c r="C230" s="7" t="s">
        <v>65</v>
      </c>
      <c r="D230" s="8">
        <v>7.0000000000000007E-2</v>
      </c>
      <c r="E230" s="22">
        <f t="shared" si="3"/>
        <v>89.290606013185837</v>
      </c>
      <c r="F230" s="22">
        <v>1234197704</v>
      </c>
      <c r="G230">
        <v>13822257</v>
      </c>
      <c r="H230">
        <v>45</v>
      </c>
      <c r="I230">
        <v>0.124</v>
      </c>
    </row>
    <row r="231" spans="1:9" ht="15" hidden="1" x14ac:dyDescent="0.25">
      <c r="A231" s="6" t="s">
        <v>182</v>
      </c>
      <c r="B231" s="5" t="s">
        <v>77</v>
      </c>
      <c r="C231" s="7" t="s">
        <v>65</v>
      </c>
      <c r="D231" s="8">
        <v>8.7999999999999995E-2</v>
      </c>
      <c r="E231" s="22">
        <f t="shared" si="3"/>
        <v>5.9649524683337338</v>
      </c>
      <c r="F231" s="22">
        <v>467000000</v>
      </c>
      <c r="G231">
        <v>78290649</v>
      </c>
      <c r="H231">
        <v>13</v>
      </c>
      <c r="I231">
        <v>0.18099999999999999</v>
      </c>
    </row>
    <row r="232" spans="1:9" ht="15" hidden="1" x14ac:dyDescent="0.25">
      <c r="A232" s="6" t="s">
        <v>183</v>
      </c>
      <c r="B232" s="5" t="s">
        <v>77</v>
      </c>
      <c r="C232" s="7" t="s">
        <v>65</v>
      </c>
      <c r="D232" s="8">
        <v>3.5000000000000003E-2</v>
      </c>
      <c r="E232" s="22">
        <f t="shared" si="3"/>
        <v>10311.171924441727</v>
      </c>
      <c r="F232" s="22">
        <v>33384615385</v>
      </c>
      <c r="G232">
        <v>3237713</v>
      </c>
      <c r="H232">
        <v>205</v>
      </c>
      <c r="I232">
        <v>6.0999999999999999E-2</v>
      </c>
    </row>
    <row r="233" spans="1:9" ht="15" hidden="1" x14ac:dyDescent="0.25">
      <c r="A233" s="6" t="s">
        <v>188</v>
      </c>
      <c r="B233" s="5" t="s">
        <v>77</v>
      </c>
      <c r="C233" s="7" t="s">
        <v>65</v>
      </c>
      <c r="D233" s="8">
        <v>4.9000000000000002E-2</v>
      </c>
      <c r="E233" s="22">
        <f t="shared" si="3"/>
        <v>520.94904602458212</v>
      </c>
      <c r="F233" s="22">
        <v>4363934417</v>
      </c>
      <c r="G233">
        <v>8376893</v>
      </c>
      <c r="H233">
        <v>12</v>
      </c>
      <c r="I233">
        <v>0.255</v>
      </c>
    </row>
    <row r="234" spans="1:9" ht="15" hidden="1" x14ac:dyDescent="0.25">
      <c r="A234" s="6" t="s">
        <v>189</v>
      </c>
      <c r="B234" s="5" t="s">
        <v>77</v>
      </c>
      <c r="C234" s="7" t="s">
        <v>65</v>
      </c>
      <c r="D234" s="8">
        <v>7.8E-2</v>
      </c>
      <c r="E234" s="22">
        <f t="shared" si="3"/>
        <v>184.41259340045627</v>
      </c>
      <c r="F234" s="22">
        <v>2625127098</v>
      </c>
      <c r="G234">
        <v>14235075</v>
      </c>
      <c r="H234">
        <v>16</v>
      </c>
      <c r="I234">
        <v>0.36799999999999999</v>
      </c>
    </row>
    <row r="235" spans="1:9" ht="15" hidden="1" x14ac:dyDescent="0.25">
      <c r="A235" s="6" t="s">
        <v>192</v>
      </c>
      <c r="B235" s="5" t="s">
        <v>77</v>
      </c>
      <c r="C235" s="7" t="s">
        <v>65</v>
      </c>
      <c r="D235" s="9">
        <v>6.3E-2</v>
      </c>
      <c r="E235" s="22">
        <f t="shared" si="3"/>
        <v>60.593430095120496</v>
      </c>
      <c r="F235" s="22">
        <v>4874178417</v>
      </c>
      <c r="G235">
        <v>80440708</v>
      </c>
      <c r="H235">
        <v>27</v>
      </c>
      <c r="I235">
        <v>0.11899999999999999</v>
      </c>
    </row>
    <row r="236" spans="1:9" ht="15" hidden="1" x14ac:dyDescent="0.25">
      <c r="A236" s="6" t="s">
        <v>195</v>
      </c>
      <c r="B236" s="5" t="s">
        <v>77</v>
      </c>
      <c r="C236" s="7" t="s">
        <v>65</v>
      </c>
      <c r="D236" s="8">
        <v>5.8999999999999997E-2</v>
      </c>
      <c r="E236" s="22">
        <f t="shared" si="3"/>
        <v>550.57805153516313</v>
      </c>
      <c r="F236" s="22">
        <v>1833445283</v>
      </c>
      <c r="G236">
        <v>3330037</v>
      </c>
      <c r="H236">
        <v>28</v>
      </c>
      <c r="I236">
        <v>0.21</v>
      </c>
    </row>
    <row r="237" spans="1:9" ht="15" hidden="1" x14ac:dyDescent="0.25">
      <c r="A237" s="6" t="s">
        <v>196</v>
      </c>
      <c r="B237" s="5" t="s">
        <v>77</v>
      </c>
      <c r="C237" s="7" t="s">
        <v>65</v>
      </c>
      <c r="D237" s="8">
        <v>4.2000000000000003E-2</v>
      </c>
      <c r="E237" s="22">
        <f t="shared" si="3"/>
        <v>730.90125591525259</v>
      </c>
      <c r="F237" s="22">
        <v>6385691315</v>
      </c>
      <c r="G237">
        <v>8736736</v>
      </c>
      <c r="H237">
        <v>227</v>
      </c>
      <c r="I237">
        <v>0.21</v>
      </c>
    </row>
    <row r="238" spans="1:9" ht="15" hidden="1" x14ac:dyDescent="0.25">
      <c r="A238" s="6" t="s">
        <v>203</v>
      </c>
      <c r="B238" s="5" t="s">
        <v>77</v>
      </c>
      <c r="C238" s="7" t="s">
        <v>65</v>
      </c>
      <c r="D238" s="8">
        <v>5.1999999999999998E-2</v>
      </c>
      <c r="E238" s="22">
        <f t="shared" si="3"/>
        <v>3884.6787525428649</v>
      </c>
      <c r="F238" s="22">
        <v>56948015336</v>
      </c>
      <c r="G238">
        <v>14659646</v>
      </c>
      <c r="H238">
        <v>99</v>
      </c>
      <c r="I238">
        <v>0.115</v>
      </c>
    </row>
    <row r="239" spans="1:9" ht="15" hidden="1" x14ac:dyDescent="0.25">
      <c r="A239" s="6" t="s">
        <v>204</v>
      </c>
      <c r="B239" s="5" t="s">
        <v>77</v>
      </c>
      <c r="C239" s="7" t="s">
        <v>65</v>
      </c>
      <c r="D239" s="8">
        <v>5.8999999999999997E-2</v>
      </c>
      <c r="E239" s="22">
        <f t="shared" si="3"/>
        <v>68.965252630711319</v>
      </c>
      <c r="F239" s="22">
        <v>5697991241</v>
      </c>
      <c r="G239">
        <v>82621190</v>
      </c>
      <c r="H239">
        <v>16</v>
      </c>
      <c r="I239">
        <v>0.221</v>
      </c>
    </row>
    <row r="240" spans="1:9" ht="15" hidden="1" x14ac:dyDescent="0.25">
      <c r="A240" s="6" t="s">
        <v>205</v>
      </c>
      <c r="B240" s="5" t="s">
        <v>77</v>
      </c>
      <c r="C240" s="7" t="s">
        <v>65</v>
      </c>
      <c r="D240" s="8">
        <v>6.5000000000000002E-2</v>
      </c>
      <c r="E240" s="22">
        <f t="shared" si="3"/>
        <v>1930.1950158651973</v>
      </c>
      <c r="F240" s="22">
        <v>6606866450</v>
      </c>
      <c r="G240">
        <v>3422901</v>
      </c>
      <c r="H240">
        <v>213</v>
      </c>
      <c r="I240">
        <v>0.114</v>
      </c>
    </row>
    <row r="241" spans="1:9" ht="15" hidden="1" x14ac:dyDescent="0.25">
      <c r="A241" s="6" t="s">
        <v>211</v>
      </c>
      <c r="B241" s="5" t="s">
        <v>77</v>
      </c>
      <c r="C241" s="7" t="s">
        <v>65</v>
      </c>
      <c r="D241" s="9">
        <v>7.0999999999999994E-2</v>
      </c>
      <c r="E241" s="22">
        <f t="shared" si="3"/>
        <v>334.8069149518347</v>
      </c>
      <c r="F241" s="22">
        <v>3052898686</v>
      </c>
      <c r="G241">
        <v>9118386</v>
      </c>
      <c r="H241">
        <v>16</v>
      </c>
      <c r="I241">
        <v>0.11899999999999999</v>
      </c>
    </row>
    <row r="242" spans="1:9" ht="15" hidden="1" x14ac:dyDescent="0.25">
      <c r="A242" s="6" t="s">
        <v>212</v>
      </c>
      <c r="B242" s="5" t="s">
        <v>77</v>
      </c>
      <c r="C242" s="7" t="s">
        <v>65</v>
      </c>
      <c r="D242" s="8">
        <v>7.0000000000000007E-2</v>
      </c>
      <c r="E242" s="22">
        <f t="shared" si="3"/>
        <v>5819.5161326288426</v>
      </c>
      <c r="F242" s="22">
        <v>87845403978</v>
      </c>
      <c r="G242">
        <v>15094967</v>
      </c>
      <c r="H242">
        <v>45</v>
      </c>
      <c r="I242">
        <v>0.192</v>
      </c>
    </row>
    <row r="243" spans="1:9" ht="15" hidden="1" x14ac:dyDescent="0.25">
      <c r="A243" s="6" t="s">
        <v>227</v>
      </c>
      <c r="B243" s="5" t="s">
        <v>77</v>
      </c>
      <c r="C243" s="7" t="s">
        <v>65</v>
      </c>
      <c r="D243" s="8">
        <v>5.8000000000000003E-2</v>
      </c>
      <c r="E243" s="22">
        <f t="shared" si="3"/>
        <v>24.625617447137387</v>
      </c>
      <c r="F243" s="22">
        <v>2089188921</v>
      </c>
      <c r="G243">
        <v>84838032</v>
      </c>
      <c r="H243">
        <v>13</v>
      </c>
      <c r="I243">
        <v>0.16500000000000001</v>
      </c>
    </row>
    <row r="244" spans="1:9" ht="15" hidden="1" x14ac:dyDescent="0.25">
      <c r="A244" s="6" t="s">
        <v>230</v>
      </c>
      <c r="B244" s="5" t="s">
        <v>77</v>
      </c>
      <c r="C244" s="7" t="s">
        <v>65</v>
      </c>
      <c r="D244" s="8">
        <v>0.11</v>
      </c>
      <c r="E244" s="22">
        <f t="shared" si="3"/>
        <v>31.490596480111215</v>
      </c>
      <c r="F244" s="22">
        <v>110723362</v>
      </c>
      <c r="G244">
        <v>3516077</v>
      </c>
      <c r="H244">
        <v>79</v>
      </c>
      <c r="I244">
        <v>0.29799999999999999</v>
      </c>
    </row>
    <row r="245" spans="1:9" ht="15" hidden="1" x14ac:dyDescent="0.25">
      <c r="A245" s="6" t="s">
        <v>232</v>
      </c>
      <c r="B245" s="5" t="s">
        <v>77</v>
      </c>
      <c r="C245" s="7" t="s">
        <v>65</v>
      </c>
      <c r="D245" s="9">
        <v>5.7000000000000002E-2</v>
      </c>
      <c r="E245" s="22">
        <f t="shared" si="3"/>
        <v>843.57799968090148</v>
      </c>
      <c r="F245" s="22">
        <v>8031344240</v>
      </c>
      <c r="G245">
        <v>9520571</v>
      </c>
      <c r="H245">
        <v>42</v>
      </c>
      <c r="I245">
        <v>0.11899999999999999</v>
      </c>
    </row>
    <row r="246" spans="1:9" ht="15" hidden="1" x14ac:dyDescent="0.25">
      <c r="A246" s="6" t="s">
        <v>234</v>
      </c>
      <c r="B246" s="5" t="s">
        <v>77</v>
      </c>
      <c r="C246" s="7" t="s">
        <v>65</v>
      </c>
      <c r="D246" s="8">
        <v>4.2999999999999997E-2</v>
      </c>
      <c r="E246" s="22">
        <f t="shared" si="3"/>
        <v>54.009304784906121</v>
      </c>
      <c r="F246" s="22">
        <v>839319935</v>
      </c>
      <c r="G246">
        <v>15540284</v>
      </c>
      <c r="H246">
        <v>421</v>
      </c>
      <c r="I246">
        <v>0.1</v>
      </c>
    </row>
    <row r="247" spans="1:9" ht="15" hidden="1" x14ac:dyDescent="0.25">
      <c r="A247" s="6" t="s">
        <v>235</v>
      </c>
      <c r="B247" s="5" t="s">
        <v>77</v>
      </c>
      <c r="C247" s="7" t="s">
        <v>65</v>
      </c>
      <c r="D247" s="8">
        <v>0.154</v>
      </c>
      <c r="E247" s="22">
        <f t="shared" si="3"/>
        <v>16.432677644153877</v>
      </c>
      <c r="F247" s="22">
        <v>1431208677</v>
      </c>
      <c r="G247">
        <v>87095281</v>
      </c>
      <c r="H247">
        <v>45</v>
      </c>
      <c r="I247">
        <v>0.221</v>
      </c>
    </row>
    <row r="248" spans="1:9" ht="15" hidden="1" x14ac:dyDescent="0.25">
      <c r="A248" s="6" t="s">
        <v>241</v>
      </c>
      <c r="B248" s="5" t="s">
        <v>77</v>
      </c>
      <c r="C248" s="7" t="s">
        <v>65</v>
      </c>
      <c r="D248" s="8">
        <v>8.8999999999999996E-2</v>
      </c>
      <c r="E248" s="22">
        <f t="shared" si="3"/>
        <v>60674.568213175524</v>
      </c>
      <c r="F248" s="22">
        <v>219000000000</v>
      </c>
      <c r="G248">
        <v>3609420</v>
      </c>
      <c r="H248">
        <v>410</v>
      </c>
      <c r="I248">
        <v>0.113</v>
      </c>
    </row>
    <row r="249" spans="1:9" ht="15" hidden="1" x14ac:dyDescent="0.25">
      <c r="A249" s="6" t="s">
        <v>249</v>
      </c>
      <c r="B249" s="5" t="s">
        <v>77</v>
      </c>
      <c r="C249" s="7" t="s">
        <v>65</v>
      </c>
      <c r="D249" s="9">
        <v>4.1000000000000002E-2</v>
      </c>
      <c r="E249" s="22">
        <f t="shared" si="3"/>
        <v>2034.0963872747438</v>
      </c>
      <c r="F249" s="22">
        <v>21457886199</v>
      </c>
      <c r="G249">
        <v>10549100</v>
      </c>
      <c r="H249">
        <v>29</v>
      </c>
      <c r="I249">
        <v>0.11899999999999999</v>
      </c>
    </row>
    <row r="250" spans="1:9" ht="15" hidden="1" x14ac:dyDescent="0.25">
      <c r="A250" s="6" t="s">
        <v>251</v>
      </c>
      <c r="B250" s="5" t="s">
        <v>77</v>
      </c>
      <c r="C250" s="7" t="s">
        <v>65</v>
      </c>
      <c r="D250" s="8">
        <v>5.8999999999999997E-2</v>
      </c>
      <c r="E250" s="22">
        <f t="shared" si="3"/>
        <v>3456.9483973516744</v>
      </c>
      <c r="F250" s="22">
        <v>2420610579</v>
      </c>
      <c r="G250">
        <v>700216</v>
      </c>
      <c r="H250">
        <v>130</v>
      </c>
      <c r="I250">
        <v>0.113</v>
      </c>
    </row>
    <row r="251" spans="1:9" ht="15" hidden="1" x14ac:dyDescent="0.25">
      <c r="A251" s="6" t="s">
        <v>256</v>
      </c>
      <c r="B251" s="5" t="s">
        <v>77</v>
      </c>
      <c r="C251" s="7" t="s">
        <v>65</v>
      </c>
      <c r="D251" s="8">
        <v>3.4000000000000002E-2</v>
      </c>
      <c r="E251" s="22">
        <f t="shared" si="3"/>
        <v>7896.5526496280081</v>
      </c>
      <c r="F251" s="22">
        <v>12825801917</v>
      </c>
      <c r="G251">
        <v>1624228</v>
      </c>
      <c r="H251">
        <v>12</v>
      </c>
      <c r="I251">
        <v>0.14099999999999999</v>
      </c>
    </row>
    <row r="252" spans="1:9" ht="15" hidden="1" x14ac:dyDescent="0.25">
      <c r="A252" s="6" t="s">
        <v>259</v>
      </c>
      <c r="B252" s="5" t="s">
        <v>77</v>
      </c>
      <c r="C252" s="7" t="s">
        <v>65</v>
      </c>
      <c r="D252" s="9">
        <v>5.8999999999999997E-2</v>
      </c>
      <c r="E252" s="22">
        <f t="shared" si="3"/>
        <v>117.3169606664752</v>
      </c>
      <c r="F252" s="22">
        <v>1937074538</v>
      </c>
      <c r="G252">
        <v>16511462</v>
      </c>
      <c r="H252">
        <v>21</v>
      </c>
      <c r="I252">
        <v>0.11899999999999999</v>
      </c>
    </row>
    <row r="253" spans="1:9" ht="15" hidden="1" x14ac:dyDescent="0.25">
      <c r="A253" s="6" t="s">
        <v>262</v>
      </c>
      <c r="B253" s="5" t="s">
        <v>77</v>
      </c>
      <c r="C253" s="7" t="s">
        <v>65</v>
      </c>
      <c r="D253" s="9">
        <v>5.6000000000000001E-2</v>
      </c>
      <c r="E253" s="22">
        <f t="shared" si="3"/>
        <v>2921.4655793625511</v>
      </c>
      <c r="F253" s="22">
        <v>31183139301</v>
      </c>
      <c r="G253">
        <v>10673800</v>
      </c>
      <c r="H253">
        <v>179</v>
      </c>
      <c r="I253">
        <v>0.11899999999999999</v>
      </c>
    </row>
    <row r="254" spans="1:9" ht="15" hidden="1" x14ac:dyDescent="0.25">
      <c r="A254" s="6" t="s">
        <v>265</v>
      </c>
      <c r="B254" s="5" t="s">
        <v>77</v>
      </c>
      <c r="C254" s="7" t="s">
        <v>65</v>
      </c>
      <c r="D254" s="8">
        <v>7.9000000000000001E-2</v>
      </c>
      <c r="E254" s="22">
        <f t="shared" si="3"/>
        <v>11066.661272496422</v>
      </c>
      <c r="F254" s="22">
        <v>7940362663</v>
      </c>
      <c r="G254">
        <v>717503</v>
      </c>
      <c r="H254">
        <v>24</v>
      </c>
      <c r="I254">
        <v>0.20599999999999999</v>
      </c>
    </row>
    <row r="255" spans="1:9" ht="15" hidden="1" x14ac:dyDescent="0.25">
      <c r="A255" s="6" t="s">
        <v>276</v>
      </c>
      <c r="B255" s="5" t="s">
        <v>77</v>
      </c>
      <c r="C255" s="7" t="s">
        <v>65</v>
      </c>
      <c r="D255" s="8">
        <v>6.7000000000000004E-2</v>
      </c>
      <c r="E255" s="22">
        <f t="shared" si="3"/>
        <v>3269.6042915245516</v>
      </c>
      <c r="F255" s="22">
        <v>5439176376</v>
      </c>
      <c r="G255">
        <v>1663558</v>
      </c>
      <c r="H255">
        <v>33</v>
      </c>
      <c r="I255">
        <v>0.307</v>
      </c>
    </row>
    <row r="256" spans="1:9" ht="15" hidden="1" x14ac:dyDescent="0.25">
      <c r="A256" s="6" t="s">
        <v>277</v>
      </c>
      <c r="B256" s="5" t="s">
        <v>77</v>
      </c>
      <c r="C256" s="7" t="s">
        <v>65</v>
      </c>
      <c r="D256" s="8">
        <v>6.4407220822837702E-2</v>
      </c>
      <c r="E256" s="22">
        <f t="shared" si="3"/>
        <v>338.37991671291587</v>
      </c>
      <c r="F256" s="22">
        <v>5805598443</v>
      </c>
      <c r="G256">
        <v>17157042</v>
      </c>
      <c r="H256">
        <v>195</v>
      </c>
      <c r="I256">
        <v>2.7890000000000001</v>
      </c>
    </row>
    <row r="257" spans="1:9" ht="15" hidden="1" x14ac:dyDescent="0.25">
      <c r="A257" s="6" t="s">
        <v>76</v>
      </c>
      <c r="B257" s="5" t="s">
        <v>77</v>
      </c>
      <c r="C257" s="7" t="s">
        <v>66</v>
      </c>
      <c r="D257" s="8">
        <v>3.1E-2</v>
      </c>
      <c r="E257" s="22">
        <f t="shared" si="3"/>
        <v>15432.362353066681</v>
      </c>
      <c r="F257" s="22">
        <v>103000000000</v>
      </c>
      <c r="G257">
        <v>6674286</v>
      </c>
      <c r="H257">
        <v>95</v>
      </c>
      <c r="I257">
        <v>0.08</v>
      </c>
    </row>
    <row r="258" spans="1:9" ht="15" hidden="1" x14ac:dyDescent="0.25">
      <c r="A258" s="6" t="s">
        <v>81</v>
      </c>
      <c r="B258" s="5" t="s">
        <v>77</v>
      </c>
      <c r="C258" s="7" t="s">
        <v>66</v>
      </c>
      <c r="D258" s="8">
        <v>5.0999999999999997E-2</v>
      </c>
      <c r="E258" s="22">
        <f t="shared" ref="E258:E321" si="4">F258/G258</f>
        <v>16026.462534077176</v>
      </c>
      <c r="F258" s="22">
        <v>19640862550</v>
      </c>
      <c r="G258">
        <v>1225527</v>
      </c>
      <c r="H258">
        <v>63</v>
      </c>
      <c r="I258">
        <v>0.82299999999999995</v>
      </c>
    </row>
    <row r="259" spans="1:9" ht="15" hidden="1" x14ac:dyDescent="0.25">
      <c r="A259" s="6" t="s">
        <v>98</v>
      </c>
      <c r="B259" s="5" t="s">
        <v>77</v>
      </c>
      <c r="C259" s="7" t="s">
        <v>66</v>
      </c>
      <c r="D259" s="9">
        <v>4.5999999999999999E-2</v>
      </c>
      <c r="E259" s="22">
        <f t="shared" si="4"/>
        <v>3413.0610166378374</v>
      </c>
      <c r="F259" s="22">
        <v>4050869968</v>
      </c>
      <c r="G259">
        <v>1186873</v>
      </c>
      <c r="H259">
        <v>23</v>
      </c>
      <c r="I259">
        <v>0.11899999999999999</v>
      </c>
    </row>
    <row r="260" spans="1:9" ht="15" hidden="1" x14ac:dyDescent="0.25">
      <c r="A260" s="6" t="s">
        <v>103</v>
      </c>
      <c r="B260" s="5" t="s">
        <v>77</v>
      </c>
      <c r="C260" s="7" t="s">
        <v>66</v>
      </c>
      <c r="D260" s="8">
        <v>4.9000000000000002E-2</v>
      </c>
      <c r="E260" s="22">
        <f t="shared" si="4"/>
        <v>323.02766089388751</v>
      </c>
      <c r="F260" s="22">
        <v>8957491785</v>
      </c>
      <c r="G260">
        <v>27729798</v>
      </c>
      <c r="H260">
        <v>268</v>
      </c>
      <c r="I260">
        <v>0.158</v>
      </c>
    </row>
    <row r="261" spans="1:9" ht="15" hidden="1" x14ac:dyDescent="0.25">
      <c r="A261" s="6" t="s">
        <v>107</v>
      </c>
      <c r="B261" s="5" t="s">
        <v>77</v>
      </c>
      <c r="C261" s="7" t="s">
        <v>66</v>
      </c>
      <c r="D261" s="9">
        <v>6.0999999999999999E-2</v>
      </c>
      <c r="E261" s="22">
        <f t="shared" si="4"/>
        <v>707.45503888073995</v>
      </c>
      <c r="F261" s="22">
        <v>4838551014</v>
      </c>
      <c r="G261">
        <v>6839376</v>
      </c>
      <c r="H261">
        <v>24</v>
      </c>
      <c r="I261">
        <v>0.11899999999999999</v>
      </c>
    </row>
    <row r="262" spans="1:9" ht="15" hidden="1" x14ac:dyDescent="0.25">
      <c r="A262" s="6" t="s">
        <v>108</v>
      </c>
      <c r="B262" s="5" t="s">
        <v>77</v>
      </c>
      <c r="C262" s="7" t="s">
        <v>66</v>
      </c>
      <c r="D262" s="8">
        <v>9.7000000000000003E-2</v>
      </c>
      <c r="E262" s="22">
        <f t="shared" si="4"/>
        <v>729.11499411693944</v>
      </c>
      <c r="F262" s="22">
        <v>915257323</v>
      </c>
      <c r="G262">
        <v>1255299</v>
      </c>
      <c r="H262">
        <v>9</v>
      </c>
      <c r="I262">
        <v>0.183</v>
      </c>
    </row>
    <row r="263" spans="1:9" ht="15" hidden="1" x14ac:dyDescent="0.25">
      <c r="A263" s="6" t="s">
        <v>110</v>
      </c>
      <c r="B263" s="5" t="s">
        <v>77</v>
      </c>
      <c r="C263" s="7" t="s">
        <v>66</v>
      </c>
      <c r="D263" s="8">
        <v>4.5999999999999999E-2</v>
      </c>
      <c r="E263" s="22">
        <f t="shared" si="4"/>
        <v>13147.434401411474</v>
      </c>
      <c r="F263" s="22">
        <v>15775356737</v>
      </c>
      <c r="G263">
        <v>1199881</v>
      </c>
      <c r="H263">
        <v>41</v>
      </c>
      <c r="I263">
        <v>0.18</v>
      </c>
    </row>
    <row r="264" spans="1:9" ht="15" hidden="1" x14ac:dyDescent="0.25">
      <c r="A264" s="6" t="s">
        <v>112</v>
      </c>
      <c r="B264" s="5" t="s">
        <v>77</v>
      </c>
      <c r="C264" s="7" t="s">
        <v>66</v>
      </c>
      <c r="D264" s="8">
        <v>4.1000000000000002E-2</v>
      </c>
      <c r="E264" s="22">
        <f t="shared" si="4"/>
        <v>44.666387009443703</v>
      </c>
      <c r="F264" s="22">
        <v>1270080228</v>
      </c>
      <c r="G264">
        <v>28434810</v>
      </c>
      <c r="H264">
        <v>14</v>
      </c>
      <c r="I264">
        <v>0.18</v>
      </c>
    </row>
    <row r="265" spans="1:9" ht="15" hidden="1" x14ac:dyDescent="0.25">
      <c r="A265" s="6" t="s">
        <v>113</v>
      </c>
      <c r="B265" s="5" t="s">
        <v>77</v>
      </c>
      <c r="C265" s="7" t="s">
        <v>66</v>
      </c>
      <c r="D265" s="8">
        <v>5.0999999999999997E-2</v>
      </c>
      <c r="E265" s="22">
        <f t="shared" si="4"/>
        <v>627.32316016236496</v>
      </c>
      <c r="F265" s="22">
        <v>4414929142</v>
      </c>
      <c r="G265">
        <v>7037727</v>
      </c>
      <c r="H265">
        <v>23</v>
      </c>
      <c r="I265">
        <v>0.18</v>
      </c>
    </row>
    <row r="266" spans="1:9" ht="15" hidden="1" x14ac:dyDescent="0.25">
      <c r="A266" s="6" t="s">
        <v>117</v>
      </c>
      <c r="B266" s="5" t="s">
        <v>77</v>
      </c>
      <c r="C266" s="7" t="s">
        <v>66</v>
      </c>
      <c r="D266" s="8">
        <v>0.04</v>
      </c>
      <c r="E266" s="22">
        <f t="shared" si="4"/>
        <v>281.96950793500127</v>
      </c>
      <c r="F266" s="22">
        <v>362420484</v>
      </c>
      <c r="G266">
        <v>1285318</v>
      </c>
      <c r="H266">
        <v>25</v>
      </c>
      <c r="I266">
        <v>0.11</v>
      </c>
    </row>
    <row r="267" spans="1:9" ht="15" hidden="1" x14ac:dyDescent="0.25">
      <c r="A267" s="6" t="s">
        <v>118</v>
      </c>
      <c r="B267" s="5" t="s">
        <v>77</v>
      </c>
      <c r="C267" s="7" t="s">
        <v>66</v>
      </c>
      <c r="D267" s="8">
        <v>2.5999999999999999E-2</v>
      </c>
      <c r="E267" s="22">
        <f t="shared" si="4"/>
        <v>3841.2198015858589</v>
      </c>
      <c r="F267" s="22">
        <v>4648628839</v>
      </c>
      <c r="G267">
        <v>1210196</v>
      </c>
      <c r="H267">
        <v>34</v>
      </c>
      <c r="I267">
        <v>0.18</v>
      </c>
    </row>
    <row r="268" spans="1:9" ht="15" hidden="1" x14ac:dyDescent="0.25">
      <c r="A268" s="6" t="s">
        <v>119</v>
      </c>
      <c r="B268" s="5" t="s">
        <v>77</v>
      </c>
      <c r="C268" s="7" t="s">
        <v>66</v>
      </c>
      <c r="D268" s="9">
        <v>5.3999999999999999E-2</v>
      </c>
      <c r="E268" s="22">
        <f t="shared" si="4"/>
        <v>352.81746265138929</v>
      </c>
      <c r="F268" s="22">
        <v>10297481118</v>
      </c>
      <c r="G268">
        <v>29186427</v>
      </c>
      <c r="H268">
        <v>7</v>
      </c>
      <c r="I268">
        <v>0.11899999999999999</v>
      </c>
    </row>
    <row r="269" spans="1:9" ht="15" hidden="1" x14ac:dyDescent="0.25">
      <c r="A269" s="6" t="s">
        <v>121</v>
      </c>
      <c r="B269" s="5" t="s">
        <v>77</v>
      </c>
      <c r="C269" s="7" t="s">
        <v>66</v>
      </c>
      <c r="D269" s="9">
        <v>5.7000000000000002E-2</v>
      </c>
      <c r="E269" s="22">
        <f t="shared" si="4"/>
        <v>2252.5703842331168</v>
      </c>
      <c r="F269" s="22">
        <v>16363437145</v>
      </c>
      <c r="G269">
        <v>7264340</v>
      </c>
      <c r="H269">
        <v>53</v>
      </c>
      <c r="I269">
        <v>0.11899999999999999</v>
      </c>
    </row>
    <row r="270" spans="1:9" ht="15" hidden="1" x14ac:dyDescent="0.25">
      <c r="A270" s="6" t="s">
        <v>128</v>
      </c>
      <c r="B270" s="5" t="s">
        <v>77</v>
      </c>
      <c r="C270" s="7" t="s">
        <v>66</v>
      </c>
      <c r="D270" s="8">
        <v>7.1999999999999995E-2</v>
      </c>
      <c r="E270" s="22">
        <f t="shared" si="4"/>
        <v>538.54873386937425</v>
      </c>
      <c r="F270" s="22">
        <v>708633195</v>
      </c>
      <c r="G270">
        <v>1315820</v>
      </c>
      <c r="H270">
        <v>63</v>
      </c>
      <c r="I270">
        <v>0.112</v>
      </c>
    </row>
    <row r="271" spans="1:9" ht="15" hidden="1" x14ac:dyDescent="0.25">
      <c r="A271" s="6" t="s">
        <v>132</v>
      </c>
      <c r="B271" s="5" t="s">
        <v>77</v>
      </c>
      <c r="C271" s="7" t="s">
        <v>66</v>
      </c>
      <c r="D271" s="8">
        <v>5.0999999999999997E-2</v>
      </c>
      <c r="E271" s="22">
        <f t="shared" si="4"/>
        <v>73343.897698826724</v>
      </c>
      <c r="F271" s="22">
        <v>89685724889</v>
      </c>
      <c r="G271">
        <v>1222811</v>
      </c>
      <c r="H271">
        <v>64</v>
      </c>
      <c r="I271">
        <v>0.13100000000000001</v>
      </c>
    </row>
    <row r="272" spans="1:9" ht="15" hidden="1" x14ac:dyDescent="0.25">
      <c r="A272" s="6" t="s">
        <v>134</v>
      </c>
      <c r="B272" s="5" t="s">
        <v>77</v>
      </c>
      <c r="C272" s="7" t="s">
        <v>66</v>
      </c>
      <c r="D272" s="8">
        <v>1.6E-2</v>
      </c>
      <c r="E272" s="22">
        <f t="shared" si="4"/>
        <v>230.72843415283637</v>
      </c>
      <c r="F272" s="22">
        <v>6915849240</v>
      </c>
      <c r="G272">
        <v>29973979</v>
      </c>
      <c r="H272">
        <v>220</v>
      </c>
      <c r="I272">
        <v>0.17699999999999999</v>
      </c>
    </row>
    <row r="273" spans="1:9" ht="15" hidden="1" x14ac:dyDescent="0.25">
      <c r="A273" s="6" t="s">
        <v>135</v>
      </c>
      <c r="B273" s="5" t="s">
        <v>77</v>
      </c>
      <c r="C273" s="7" t="s">
        <v>66</v>
      </c>
      <c r="D273" s="9">
        <v>2.8000000000000001E-2</v>
      </c>
      <c r="E273" s="22">
        <f t="shared" si="4"/>
        <v>146.24675682429938</v>
      </c>
      <c r="F273" s="22">
        <v>1098425900</v>
      </c>
      <c r="G273">
        <v>7510771</v>
      </c>
      <c r="H273">
        <v>6</v>
      </c>
      <c r="I273">
        <v>0.11899999999999999</v>
      </c>
    </row>
    <row r="274" spans="1:9" ht="15" hidden="1" x14ac:dyDescent="0.25">
      <c r="A274" s="6" t="s">
        <v>137</v>
      </c>
      <c r="B274" s="5" t="s">
        <v>77</v>
      </c>
      <c r="C274" s="7" t="s">
        <v>66</v>
      </c>
      <c r="D274" s="8">
        <v>4.1000000000000002E-2</v>
      </c>
      <c r="E274" s="22">
        <f t="shared" si="4"/>
        <v>9036.9634495685259</v>
      </c>
      <c r="F274" s="22">
        <v>12173919387</v>
      </c>
      <c r="G274">
        <v>1347125</v>
      </c>
      <c r="H274">
        <v>7</v>
      </c>
      <c r="I274">
        <v>7.0000000000000007E-2</v>
      </c>
    </row>
    <row r="275" spans="1:9" ht="15" hidden="1" x14ac:dyDescent="0.25">
      <c r="A275" s="6" t="s">
        <v>143</v>
      </c>
      <c r="B275" s="5" t="s">
        <v>77</v>
      </c>
      <c r="C275" s="7" t="s">
        <v>66</v>
      </c>
      <c r="D275" s="8">
        <v>0.03</v>
      </c>
      <c r="E275" s="22">
        <f t="shared" si="4"/>
        <v>7025.9729054813333</v>
      </c>
      <c r="F275" s="22">
        <v>8665736618</v>
      </c>
      <c r="G275">
        <v>1233386</v>
      </c>
      <c r="H275">
        <v>187</v>
      </c>
      <c r="I275">
        <v>0.17699999999999999</v>
      </c>
    </row>
    <row r="276" spans="1:9" ht="15" hidden="1" x14ac:dyDescent="0.25">
      <c r="A276" s="6" t="s">
        <v>144</v>
      </c>
      <c r="B276" s="5" t="s">
        <v>77</v>
      </c>
      <c r="C276" s="7" t="s">
        <v>66</v>
      </c>
      <c r="D276" s="8">
        <v>4.4999999999999998E-2</v>
      </c>
      <c r="E276" s="22">
        <f t="shared" si="4"/>
        <v>20.279498217136261</v>
      </c>
      <c r="F276" s="22">
        <v>624173996</v>
      </c>
      <c r="G276">
        <v>30778572</v>
      </c>
      <c r="H276">
        <v>20</v>
      </c>
      <c r="I276">
        <v>0.34899999999999998</v>
      </c>
    </row>
    <row r="277" spans="1:9" ht="15" hidden="1" x14ac:dyDescent="0.25">
      <c r="A277" s="6" t="s">
        <v>147</v>
      </c>
      <c r="B277" s="5" t="s">
        <v>77</v>
      </c>
      <c r="C277" s="7" t="s">
        <v>66</v>
      </c>
      <c r="D277" s="9">
        <v>7.0000000000000007E-2</v>
      </c>
      <c r="E277" s="22">
        <f t="shared" si="4"/>
        <v>1381.1250630598818</v>
      </c>
      <c r="F277" s="22">
        <v>10731883141</v>
      </c>
      <c r="G277">
        <v>7770392</v>
      </c>
      <c r="H277">
        <v>35</v>
      </c>
      <c r="I277">
        <v>0.11899999999999999</v>
      </c>
    </row>
    <row r="278" spans="1:9" ht="15" hidden="1" x14ac:dyDescent="0.25">
      <c r="A278" s="6" t="s">
        <v>153</v>
      </c>
      <c r="B278" s="5" t="s">
        <v>77</v>
      </c>
      <c r="C278" s="7" t="s">
        <v>66</v>
      </c>
      <c r="D278" s="9">
        <v>5.2999999999999999E-2</v>
      </c>
      <c r="E278" s="22">
        <f t="shared" si="4"/>
        <v>2129.1384768732805</v>
      </c>
      <c r="F278" s="22">
        <v>2937072009</v>
      </c>
      <c r="G278">
        <v>1379465</v>
      </c>
      <c r="H278">
        <v>16</v>
      </c>
      <c r="I278">
        <v>0.11899999999999999</v>
      </c>
    </row>
    <row r="279" spans="1:9" ht="15" hidden="1" x14ac:dyDescent="0.25">
      <c r="A279" s="6" t="s">
        <v>154</v>
      </c>
      <c r="B279" s="5" t="s">
        <v>77</v>
      </c>
      <c r="C279" s="7" t="s">
        <v>66</v>
      </c>
      <c r="D279" s="9">
        <v>5.7000000000000002E-2</v>
      </c>
      <c r="E279" s="22">
        <f t="shared" si="4"/>
        <v>460.7698947840866</v>
      </c>
      <c r="F279" s="22">
        <v>572853554</v>
      </c>
      <c r="G279">
        <v>1243253</v>
      </c>
      <c r="H279">
        <v>24</v>
      </c>
      <c r="I279">
        <v>0.11899999999999999</v>
      </c>
    </row>
    <row r="280" spans="1:9" ht="15" hidden="1" x14ac:dyDescent="0.25">
      <c r="A280" s="6" t="s">
        <v>173</v>
      </c>
      <c r="B280" s="5" t="s">
        <v>77</v>
      </c>
      <c r="C280" s="7" t="s">
        <v>66</v>
      </c>
      <c r="D280" s="8">
        <v>4.3999999999999997E-2</v>
      </c>
      <c r="E280" s="22">
        <f t="shared" si="4"/>
        <v>593.23662155778447</v>
      </c>
      <c r="F280" s="22">
        <v>18737895401</v>
      </c>
      <c r="G280">
        <v>31585871</v>
      </c>
      <c r="H280">
        <v>23</v>
      </c>
      <c r="I280">
        <v>0.129</v>
      </c>
    </row>
    <row r="281" spans="1:9" ht="15" hidden="1" x14ac:dyDescent="0.25">
      <c r="A281" s="6" t="s">
        <v>181</v>
      </c>
      <c r="B281" s="5" t="s">
        <v>77</v>
      </c>
      <c r="C281" s="7" t="s">
        <v>66</v>
      </c>
      <c r="D281" s="8">
        <v>6.3E-2</v>
      </c>
      <c r="E281" s="22">
        <f t="shared" si="4"/>
        <v>170.14508666933827</v>
      </c>
      <c r="F281" s="22">
        <v>1368405301</v>
      </c>
      <c r="G281">
        <v>8042579</v>
      </c>
      <c r="H281">
        <v>45</v>
      </c>
      <c r="I281">
        <v>0.11700000000000001</v>
      </c>
    </row>
    <row r="282" spans="1:9" ht="15" hidden="1" x14ac:dyDescent="0.25">
      <c r="A282" s="6" t="s">
        <v>182</v>
      </c>
      <c r="B282" s="5" t="s">
        <v>77</v>
      </c>
      <c r="C282" s="7" t="s">
        <v>66</v>
      </c>
      <c r="D282" s="8">
        <v>0.08</v>
      </c>
      <c r="E282" s="22">
        <f t="shared" si="4"/>
        <v>383.60628123436294</v>
      </c>
      <c r="F282" s="22">
        <v>542000000</v>
      </c>
      <c r="G282">
        <v>1412907</v>
      </c>
      <c r="H282">
        <v>13</v>
      </c>
      <c r="I282">
        <v>0.17</v>
      </c>
    </row>
    <row r="283" spans="1:9" ht="15" hidden="1" x14ac:dyDescent="0.25">
      <c r="A283" s="6" t="s">
        <v>183</v>
      </c>
      <c r="B283" s="5" t="s">
        <v>77</v>
      </c>
      <c r="C283" s="7" t="s">
        <v>66</v>
      </c>
      <c r="D283" s="8">
        <v>2.5999999999999999E-2</v>
      </c>
      <c r="E283" s="22">
        <f t="shared" si="4"/>
        <v>35124.187952722845</v>
      </c>
      <c r="F283" s="22">
        <v>44000000000</v>
      </c>
      <c r="G283">
        <v>1252698</v>
      </c>
      <c r="H283">
        <v>213</v>
      </c>
      <c r="I283">
        <v>6.0999999999999999E-2</v>
      </c>
    </row>
    <row r="284" spans="1:9" ht="15" hidden="1" x14ac:dyDescent="0.25">
      <c r="A284" s="6" t="s">
        <v>188</v>
      </c>
      <c r="B284" s="5" t="s">
        <v>77</v>
      </c>
      <c r="C284" s="7" t="s">
        <v>66</v>
      </c>
      <c r="D284" s="8">
        <v>4.9000000000000002E-2</v>
      </c>
      <c r="E284" s="22">
        <f t="shared" si="4"/>
        <v>155.52348408605778</v>
      </c>
      <c r="F284" s="22">
        <v>5038577519</v>
      </c>
      <c r="G284">
        <v>32397535</v>
      </c>
      <c r="H284">
        <v>13</v>
      </c>
      <c r="I284">
        <v>0.27</v>
      </c>
    </row>
    <row r="285" spans="1:9" ht="15" hidden="1" x14ac:dyDescent="0.25">
      <c r="A285" s="6" t="s">
        <v>189</v>
      </c>
      <c r="B285" s="5" t="s">
        <v>77</v>
      </c>
      <c r="C285" s="7" t="s">
        <v>66</v>
      </c>
      <c r="D285" s="8">
        <v>8.2000000000000003E-2</v>
      </c>
      <c r="E285" s="22">
        <f t="shared" si="4"/>
        <v>330.79883138383866</v>
      </c>
      <c r="F285" s="22">
        <v>2754995877</v>
      </c>
      <c r="G285">
        <v>8328312</v>
      </c>
      <c r="H285">
        <v>17</v>
      </c>
      <c r="I285">
        <v>0.33100000000000002</v>
      </c>
    </row>
    <row r="286" spans="1:9" ht="15" hidden="1" x14ac:dyDescent="0.25">
      <c r="A286" s="6" t="s">
        <v>192</v>
      </c>
      <c r="B286" s="5" t="s">
        <v>77</v>
      </c>
      <c r="C286" s="7" t="s">
        <v>66</v>
      </c>
      <c r="D286" s="9">
        <v>6.3E-2</v>
      </c>
      <c r="E286" s="22">
        <f t="shared" si="4"/>
        <v>3665.4425454681123</v>
      </c>
      <c r="F286" s="22">
        <v>5305317555</v>
      </c>
      <c r="G286">
        <v>1447388</v>
      </c>
      <c r="H286">
        <v>29</v>
      </c>
      <c r="I286">
        <v>0.11899999999999999</v>
      </c>
    </row>
    <row r="287" spans="1:9" ht="15" hidden="1" x14ac:dyDescent="0.25">
      <c r="A287" s="6" t="s">
        <v>195</v>
      </c>
      <c r="B287" s="5" t="s">
        <v>77</v>
      </c>
      <c r="C287" s="7" t="s">
        <v>66</v>
      </c>
      <c r="D287" s="8">
        <v>0.05</v>
      </c>
      <c r="E287" s="22">
        <f t="shared" si="4"/>
        <v>1733.1320609360657</v>
      </c>
      <c r="F287" s="22">
        <v>2184444849</v>
      </c>
      <c r="G287">
        <v>1260403</v>
      </c>
      <c r="H287">
        <v>29</v>
      </c>
      <c r="I287">
        <v>0.23100000000000001</v>
      </c>
    </row>
    <row r="288" spans="1:9" ht="15" hidden="1" x14ac:dyDescent="0.25">
      <c r="A288" s="6" t="s">
        <v>196</v>
      </c>
      <c r="B288" s="5" t="s">
        <v>77</v>
      </c>
      <c r="C288" s="7" t="s">
        <v>66</v>
      </c>
      <c r="D288" s="8">
        <v>4.4999999999999998E-2</v>
      </c>
      <c r="E288" s="22">
        <f t="shared" si="4"/>
        <v>189.16698366108992</v>
      </c>
      <c r="F288" s="22">
        <v>6283796155</v>
      </c>
      <c r="G288">
        <v>33218250</v>
      </c>
      <c r="H288">
        <v>239</v>
      </c>
      <c r="I288">
        <v>0.21</v>
      </c>
    </row>
    <row r="289" spans="1:9" ht="15" hidden="1" x14ac:dyDescent="0.25">
      <c r="A289" s="6" t="s">
        <v>203</v>
      </c>
      <c r="B289" s="5" t="s">
        <v>77</v>
      </c>
      <c r="C289" s="7" t="s">
        <v>66</v>
      </c>
      <c r="D289" s="8">
        <v>5.0999999999999997E-2</v>
      </c>
      <c r="E289" s="22">
        <f t="shared" si="4"/>
        <v>6901.893012286243</v>
      </c>
      <c r="F289" s="22">
        <v>59523857868</v>
      </c>
      <c r="G289">
        <v>8624280</v>
      </c>
      <c r="H289">
        <v>100</v>
      </c>
      <c r="I289">
        <v>0.115</v>
      </c>
    </row>
    <row r="290" spans="1:9" ht="15" hidden="1" x14ac:dyDescent="0.25">
      <c r="A290" s="6" t="s">
        <v>204</v>
      </c>
      <c r="B290" s="5" t="s">
        <v>77</v>
      </c>
      <c r="C290" s="7" t="s">
        <v>66</v>
      </c>
      <c r="D290" s="8">
        <v>6.9000000000000006E-2</v>
      </c>
      <c r="E290" s="22">
        <f t="shared" si="4"/>
        <v>4436.4206669215828</v>
      </c>
      <c r="F290" s="22">
        <v>6578515331</v>
      </c>
      <c r="G290">
        <v>1482843</v>
      </c>
      <c r="H290">
        <v>22</v>
      </c>
      <c r="I290">
        <v>0.19500000000000001</v>
      </c>
    </row>
    <row r="291" spans="1:9" ht="15" hidden="1" x14ac:dyDescent="0.25">
      <c r="A291" s="6" t="s">
        <v>205</v>
      </c>
      <c r="B291" s="5" t="s">
        <v>77</v>
      </c>
      <c r="C291" s="7" t="s">
        <v>66</v>
      </c>
      <c r="D291" s="8">
        <v>7.2999999999999995E-2</v>
      </c>
      <c r="E291" s="22">
        <f t="shared" si="4"/>
        <v>5724.0792801314874</v>
      </c>
      <c r="F291" s="22">
        <v>7261366632</v>
      </c>
      <c r="G291">
        <v>1268565</v>
      </c>
      <c r="H291">
        <v>262</v>
      </c>
      <c r="I291">
        <v>0.106</v>
      </c>
    </row>
    <row r="292" spans="1:9" ht="15" hidden="1" x14ac:dyDescent="0.25">
      <c r="A292" s="6" t="s">
        <v>211</v>
      </c>
      <c r="B292" s="5" t="s">
        <v>77</v>
      </c>
      <c r="C292" s="7" t="s">
        <v>66</v>
      </c>
      <c r="D292" s="9">
        <v>7.6999999999999999E-2</v>
      </c>
      <c r="E292" s="22">
        <f t="shared" si="4"/>
        <v>100.03313903777799</v>
      </c>
      <c r="F292" s="22">
        <v>3405134555</v>
      </c>
      <c r="G292">
        <v>34040065</v>
      </c>
      <c r="H292">
        <v>20</v>
      </c>
      <c r="I292">
        <v>0.11899999999999999</v>
      </c>
    </row>
    <row r="293" spans="1:9" ht="15" hidden="1" x14ac:dyDescent="0.25">
      <c r="A293" s="6" t="s">
        <v>212</v>
      </c>
      <c r="B293" s="5" t="s">
        <v>77</v>
      </c>
      <c r="C293" s="7" t="s">
        <v>66</v>
      </c>
      <c r="D293" s="8">
        <v>6.6000000000000003E-2</v>
      </c>
      <c r="E293" s="22">
        <f t="shared" si="4"/>
        <v>12546.648045349859</v>
      </c>
      <c r="F293" s="22">
        <v>112000000000</v>
      </c>
      <c r="G293">
        <v>8926687</v>
      </c>
      <c r="H293">
        <v>53</v>
      </c>
      <c r="I293">
        <v>0.17899999999999999</v>
      </c>
    </row>
    <row r="294" spans="1:9" ht="15" hidden="1" x14ac:dyDescent="0.25">
      <c r="A294" s="6" t="s">
        <v>227</v>
      </c>
      <c r="B294" s="5" t="s">
        <v>77</v>
      </c>
      <c r="C294" s="7" t="s">
        <v>66</v>
      </c>
      <c r="D294" s="8">
        <v>6.0999999999999999E-2</v>
      </c>
      <c r="E294" s="22">
        <f t="shared" si="4"/>
        <v>1699.1593398961923</v>
      </c>
      <c r="F294" s="22">
        <v>2581286407</v>
      </c>
      <c r="G294">
        <v>1519155</v>
      </c>
      <c r="H294">
        <v>17</v>
      </c>
      <c r="I294">
        <v>0.161</v>
      </c>
    </row>
    <row r="295" spans="1:9" ht="15" hidden="1" x14ac:dyDescent="0.25">
      <c r="A295" s="6" t="s">
        <v>230</v>
      </c>
      <c r="B295" s="5" t="s">
        <v>77</v>
      </c>
      <c r="C295" s="7" t="s">
        <v>66</v>
      </c>
      <c r="D295" s="8">
        <v>0.1</v>
      </c>
      <c r="E295" s="22">
        <f t="shared" si="4"/>
        <v>96.670912573174633</v>
      </c>
      <c r="F295" s="22">
        <v>123258507</v>
      </c>
      <c r="G295">
        <v>1275032</v>
      </c>
      <c r="H295">
        <v>81</v>
      </c>
      <c r="I295">
        <v>0.312</v>
      </c>
    </row>
    <row r="296" spans="1:9" ht="15" hidden="1" x14ac:dyDescent="0.25">
      <c r="A296" s="6" t="s">
        <v>232</v>
      </c>
      <c r="B296" s="5" t="s">
        <v>77</v>
      </c>
      <c r="C296" s="7" t="s">
        <v>66</v>
      </c>
      <c r="D296" s="9">
        <v>5.3999999999999999E-2</v>
      </c>
      <c r="E296" s="22">
        <f t="shared" si="4"/>
        <v>249.81983175250187</v>
      </c>
      <c r="F296" s="22">
        <v>8707015064</v>
      </c>
      <c r="G296">
        <v>34853178</v>
      </c>
      <c r="H296">
        <v>41</v>
      </c>
      <c r="I296">
        <v>0.11899999999999999</v>
      </c>
    </row>
    <row r="297" spans="1:9" ht="15" hidden="1" x14ac:dyDescent="0.25">
      <c r="A297" s="6" t="s">
        <v>234</v>
      </c>
      <c r="B297" s="5" t="s">
        <v>77</v>
      </c>
      <c r="C297" s="7" t="s">
        <v>66</v>
      </c>
      <c r="D297" s="8">
        <v>0.04</v>
      </c>
      <c r="E297" s="22">
        <f t="shared" si="4"/>
        <v>99.548126328084379</v>
      </c>
      <c r="F297" s="22">
        <v>919103262</v>
      </c>
      <c r="G297">
        <v>9232753</v>
      </c>
      <c r="H297">
        <v>423</v>
      </c>
      <c r="I297">
        <v>9.8000000000000004E-2</v>
      </c>
    </row>
    <row r="298" spans="1:9" ht="15" hidden="1" x14ac:dyDescent="0.25">
      <c r="A298" s="6" t="s">
        <v>235</v>
      </c>
      <c r="B298" s="5" t="s">
        <v>77</v>
      </c>
      <c r="C298" s="7" t="s">
        <v>66</v>
      </c>
      <c r="D298" s="8">
        <v>0.159</v>
      </c>
      <c r="E298" s="22">
        <f t="shared" si="4"/>
        <v>1046.0288352175976</v>
      </c>
      <c r="F298" s="22">
        <v>1627853086</v>
      </c>
      <c r="G298">
        <v>1556222</v>
      </c>
      <c r="H298">
        <v>51</v>
      </c>
      <c r="I298">
        <v>0.246</v>
      </c>
    </row>
    <row r="299" spans="1:9" ht="15" hidden="1" x14ac:dyDescent="0.25">
      <c r="A299" s="6" t="s">
        <v>241</v>
      </c>
      <c r="B299" s="5" t="s">
        <v>77</v>
      </c>
      <c r="C299" s="7" t="s">
        <v>66</v>
      </c>
      <c r="D299" s="8">
        <v>8.7999999999999995E-2</v>
      </c>
      <c r="E299" s="22">
        <f t="shared" si="4"/>
        <v>192829.55116775079</v>
      </c>
      <c r="F299" s="22">
        <v>247000000000</v>
      </c>
      <c r="G299">
        <v>1280924</v>
      </c>
      <c r="H299">
        <v>450</v>
      </c>
      <c r="I299">
        <v>0.106</v>
      </c>
    </row>
    <row r="300" spans="1:9" ht="15" hidden="1" x14ac:dyDescent="0.25">
      <c r="A300" s="6" t="s">
        <v>249</v>
      </c>
      <c r="B300" s="5" t="s">
        <v>77</v>
      </c>
      <c r="C300" s="7" t="s">
        <v>66</v>
      </c>
      <c r="D300" s="9">
        <v>4.1000000000000002E-2</v>
      </c>
      <c r="E300" s="22">
        <f t="shared" si="4"/>
        <v>780.44034457900386</v>
      </c>
      <c r="F300" s="22">
        <v>26524992225</v>
      </c>
      <c r="G300">
        <v>33987213</v>
      </c>
      <c r="H300">
        <v>35</v>
      </c>
      <c r="I300">
        <v>0.11899999999999999</v>
      </c>
    </row>
    <row r="301" spans="1:9" ht="15" hidden="1" x14ac:dyDescent="0.25">
      <c r="A301" s="6" t="s">
        <v>251</v>
      </c>
      <c r="B301" s="5" t="s">
        <v>77</v>
      </c>
      <c r="C301" s="7" t="s">
        <v>66</v>
      </c>
      <c r="D301" s="8">
        <v>6.8000000000000005E-2</v>
      </c>
      <c r="E301" s="22">
        <f t="shared" si="4"/>
        <v>611.56411348716165</v>
      </c>
      <c r="F301" s="22">
        <v>2584077931</v>
      </c>
      <c r="G301">
        <v>4225359</v>
      </c>
      <c r="H301">
        <v>159</v>
      </c>
      <c r="I301">
        <v>0.106</v>
      </c>
    </row>
    <row r="302" spans="1:9" ht="15" hidden="1" x14ac:dyDescent="0.25">
      <c r="A302" s="6" t="s">
        <v>256</v>
      </c>
      <c r="B302" s="5" t="s">
        <v>77</v>
      </c>
      <c r="C302" s="7" t="s">
        <v>66</v>
      </c>
      <c r="D302" s="8">
        <v>0.04</v>
      </c>
      <c r="E302" s="22">
        <f t="shared" si="4"/>
        <v>336.48884718007861</v>
      </c>
      <c r="F302" s="22">
        <v>14141916592</v>
      </c>
      <c r="G302">
        <v>42027891</v>
      </c>
      <c r="H302">
        <v>15</v>
      </c>
      <c r="I302">
        <v>0.152</v>
      </c>
    </row>
    <row r="303" spans="1:9" ht="15" hidden="1" x14ac:dyDescent="0.25">
      <c r="A303" s="6" t="s">
        <v>259</v>
      </c>
      <c r="B303" s="5" t="s">
        <v>77</v>
      </c>
      <c r="C303" s="7" t="s">
        <v>66</v>
      </c>
      <c r="D303" s="9">
        <v>6.6000000000000003E-2</v>
      </c>
      <c r="E303" s="22">
        <f t="shared" si="4"/>
        <v>12.882126863870656</v>
      </c>
      <c r="F303" s="22">
        <v>2115154090</v>
      </c>
      <c r="G303">
        <v>164192925</v>
      </c>
      <c r="H303">
        <v>25</v>
      </c>
      <c r="I303">
        <v>0.11899999999999999</v>
      </c>
    </row>
    <row r="304" spans="1:9" ht="15" hidden="1" x14ac:dyDescent="0.25">
      <c r="A304" s="6" t="s">
        <v>262</v>
      </c>
      <c r="B304" s="5" t="s">
        <v>77</v>
      </c>
      <c r="C304" s="7" t="s">
        <v>66</v>
      </c>
      <c r="D304" s="9">
        <v>5.6000000000000001E-2</v>
      </c>
      <c r="E304" s="22">
        <f t="shared" si="4"/>
        <v>918.48474721111245</v>
      </c>
      <c r="F304" s="22">
        <v>32282960678</v>
      </c>
      <c r="G304">
        <v>35148064</v>
      </c>
      <c r="H304">
        <v>181</v>
      </c>
      <c r="I304">
        <v>0.11899999999999999</v>
      </c>
    </row>
    <row r="305" spans="1:9" ht="15" hidden="1" x14ac:dyDescent="0.25">
      <c r="A305" s="6" t="s">
        <v>265</v>
      </c>
      <c r="B305" s="5" t="s">
        <v>77</v>
      </c>
      <c r="C305" s="7" t="s">
        <v>66</v>
      </c>
      <c r="D305" s="8">
        <v>9.1999999999999998E-2</v>
      </c>
      <c r="E305" s="22">
        <f t="shared" si="4"/>
        <v>2078.3326020376517</v>
      </c>
      <c r="F305" s="22">
        <v>9013834490</v>
      </c>
      <c r="G305">
        <v>4337051</v>
      </c>
      <c r="H305">
        <v>29</v>
      </c>
      <c r="I305">
        <v>0.19600000000000001</v>
      </c>
    </row>
    <row r="306" spans="1:9" ht="15" hidden="1" x14ac:dyDescent="0.25">
      <c r="A306" s="6" t="s">
        <v>276</v>
      </c>
      <c r="B306" s="5" t="s">
        <v>77</v>
      </c>
      <c r="C306" s="7" t="s">
        <v>66</v>
      </c>
      <c r="D306" s="8">
        <v>7.0999999999999994E-2</v>
      </c>
      <c r="E306" s="22">
        <f t="shared" si="4"/>
        <v>166.25440954023472</v>
      </c>
      <c r="F306" s="22">
        <v>7178556337</v>
      </c>
      <c r="G306">
        <v>43178141</v>
      </c>
      <c r="H306">
        <v>44</v>
      </c>
      <c r="I306">
        <v>0.28199999999999997</v>
      </c>
    </row>
    <row r="307" spans="1:9" ht="15" hidden="1" x14ac:dyDescent="0.25">
      <c r="A307" s="6" t="s">
        <v>277</v>
      </c>
      <c r="B307" s="5" t="s">
        <v>77</v>
      </c>
      <c r="C307" s="7" t="s">
        <v>66</v>
      </c>
      <c r="D307" s="8">
        <v>6.4407220822837702E-2</v>
      </c>
      <c r="E307" s="22">
        <f t="shared" si="4"/>
        <v>34.088056124504376</v>
      </c>
      <c r="F307" s="22">
        <v>5755215232</v>
      </c>
      <c r="G307">
        <v>168833776</v>
      </c>
      <c r="H307">
        <v>195</v>
      </c>
      <c r="I307">
        <v>2.3570000000000002</v>
      </c>
    </row>
    <row r="308" spans="1:9" ht="15" hidden="1" x14ac:dyDescent="0.25">
      <c r="A308" s="6" t="s">
        <v>76</v>
      </c>
      <c r="B308" s="5" t="s">
        <v>77</v>
      </c>
      <c r="C308" s="7" t="s">
        <v>67</v>
      </c>
      <c r="D308" s="8">
        <v>3.1E-2</v>
      </c>
      <c r="E308" s="22">
        <f t="shared" si="4"/>
        <v>7345.6873563706231</v>
      </c>
      <c r="F308" s="22">
        <v>117000000000</v>
      </c>
      <c r="G308">
        <v>15927713</v>
      </c>
      <c r="H308">
        <v>106</v>
      </c>
      <c r="I308">
        <v>0.08</v>
      </c>
    </row>
    <row r="309" spans="1:9" ht="15" hidden="1" x14ac:dyDescent="0.25">
      <c r="A309" s="6" t="s">
        <v>81</v>
      </c>
      <c r="B309" s="5" t="s">
        <v>77</v>
      </c>
      <c r="C309" s="7" t="s">
        <v>67</v>
      </c>
      <c r="D309" s="8">
        <v>4.2000000000000003E-2</v>
      </c>
      <c r="E309" s="22">
        <f t="shared" si="4"/>
        <v>22975.465320381525</v>
      </c>
      <c r="F309" s="22">
        <v>28233699240</v>
      </c>
      <c r="G309">
        <v>1228863</v>
      </c>
      <c r="H309">
        <v>71</v>
      </c>
      <c r="I309">
        <v>0.67700000000000005</v>
      </c>
    </row>
    <row r="310" spans="1:9" ht="15" hidden="1" x14ac:dyDescent="0.25">
      <c r="A310" s="6" t="s">
        <v>98</v>
      </c>
      <c r="B310" s="5" t="s">
        <v>77</v>
      </c>
      <c r="C310" s="7" t="s">
        <v>67</v>
      </c>
      <c r="D310" s="9">
        <v>4.7E-2</v>
      </c>
      <c r="E310" s="22">
        <f t="shared" si="4"/>
        <v>151.79370680508754</v>
      </c>
      <c r="F310" s="22">
        <v>4358015993</v>
      </c>
      <c r="G310">
        <v>28710123</v>
      </c>
      <c r="H310">
        <v>25</v>
      </c>
      <c r="I310">
        <v>0.11899999999999999</v>
      </c>
    </row>
    <row r="311" spans="1:9" ht="15" hidden="1" x14ac:dyDescent="0.25">
      <c r="A311" s="6" t="s">
        <v>103</v>
      </c>
      <c r="B311" s="5" t="s">
        <v>77</v>
      </c>
      <c r="C311" s="7" t="s">
        <v>67</v>
      </c>
      <c r="D311" s="8">
        <v>5.6000000000000001E-2</v>
      </c>
      <c r="E311" s="22">
        <f t="shared" si="4"/>
        <v>9336.3574792120071</v>
      </c>
      <c r="F311" s="22">
        <v>9931223496</v>
      </c>
      <c r="G311">
        <v>1063715</v>
      </c>
      <c r="H311">
        <v>298</v>
      </c>
      <c r="I311">
        <v>0.157</v>
      </c>
    </row>
    <row r="312" spans="1:9" ht="15" hidden="1" x14ac:dyDescent="0.25">
      <c r="A312" s="6" t="s">
        <v>107</v>
      </c>
      <c r="B312" s="5" t="s">
        <v>77</v>
      </c>
      <c r="C312" s="7" t="s">
        <v>67</v>
      </c>
      <c r="D312" s="9">
        <v>6.9000000000000006E-2</v>
      </c>
      <c r="E312" s="22">
        <f t="shared" si="4"/>
        <v>334.10165445088938</v>
      </c>
      <c r="F312" s="22">
        <v>5462709055</v>
      </c>
      <c r="G312">
        <v>16350440</v>
      </c>
      <c r="H312">
        <v>28</v>
      </c>
      <c r="I312">
        <v>0.11899999999999999</v>
      </c>
    </row>
    <row r="313" spans="1:9" ht="15" hidden="1" x14ac:dyDescent="0.25">
      <c r="A313" s="6" t="s">
        <v>108</v>
      </c>
      <c r="B313" s="5" t="s">
        <v>77</v>
      </c>
      <c r="C313" s="7" t="s">
        <v>67</v>
      </c>
      <c r="D313" s="8">
        <v>0.10100000000000001</v>
      </c>
      <c r="E313" s="22">
        <f t="shared" si="4"/>
        <v>882.02599292171487</v>
      </c>
      <c r="F313" s="22">
        <v>1117254387</v>
      </c>
      <c r="G313">
        <v>1266691</v>
      </c>
      <c r="H313">
        <v>14</v>
      </c>
      <c r="I313">
        <v>0.184</v>
      </c>
    </row>
    <row r="314" spans="1:9" ht="15" hidden="1" x14ac:dyDescent="0.25">
      <c r="A314" s="6" t="s">
        <v>110</v>
      </c>
      <c r="B314" s="5" t="s">
        <v>77</v>
      </c>
      <c r="C314" s="7" t="s">
        <v>67</v>
      </c>
      <c r="D314" s="8">
        <v>4.9000000000000002E-2</v>
      </c>
      <c r="E314" s="22">
        <f t="shared" si="4"/>
        <v>571.58030579484841</v>
      </c>
      <c r="F314" s="22">
        <v>16587921221</v>
      </c>
      <c r="G314">
        <v>29021156</v>
      </c>
      <c r="H314">
        <v>45</v>
      </c>
      <c r="I314">
        <v>0.17699999999999999</v>
      </c>
    </row>
    <row r="315" spans="1:9" ht="15" hidden="1" x14ac:dyDescent="0.25">
      <c r="A315" s="6" t="s">
        <v>112</v>
      </c>
      <c r="B315" s="5" t="s">
        <v>77</v>
      </c>
      <c r="C315" s="7" t="s">
        <v>67</v>
      </c>
      <c r="D315" s="8">
        <v>4.3999999999999997E-2</v>
      </c>
      <c r="E315" s="22">
        <f t="shared" si="4"/>
        <v>1256.3732280944321</v>
      </c>
      <c r="F315" s="22">
        <v>1350300947</v>
      </c>
      <c r="G315">
        <v>1074761</v>
      </c>
      <c r="H315">
        <v>15</v>
      </c>
      <c r="I315">
        <v>0.17699999999999999</v>
      </c>
    </row>
    <row r="316" spans="1:9" ht="15" hidden="1" x14ac:dyDescent="0.25">
      <c r="A316" s="6" t="s">
        <v>113</v>
      </c>
      <c r="B316" s="5" t="s">
        <v>77</v>
      </c>
      <c r="C316" s="7" t="s">
        <v>67</v>
      </c>
      <c r="D316" s="8">
        <v>4.7E-2</v>
      </c>
      <c r="E316" s="22">
        <f t="shared" si="4"/>
        <v>396.05801420851952</v>
      </c>
      <c r="F316" s="22">
        <v>6646663021</v>
      </c>
      <c r="G316">
        <v>16782044</v>
      </c>
      <c r="H316">
        <v>25</v>
      </c>
      <c r="I316">
        <v>0.17699999999999999</v>
      </c>
    </row>
    <row r="317" spans="1:9" ht="15" hidden="1" x14ac:dyDescent="0.25">
      <c r="A317" s="6" t="s">
        <v>117</v>
      </c>
      <c r="B317" s="5" t="s">
        <v>77</v>
      </c>
      <c r="C317" s="7" t="s">
        <v>67</v>
      </c>
      <c r="D317" s="8">
        <v>4.2999999999999997E-2</v>
      </c>
      <c r="E317" s="22">
        <f t="shared" si="4"/>
        <v>296.20104586708015</v>
      </c>
      <c r="F317" s="22">
        <v>387036132</v>
      </c>
      <c r="G317">
        <v>1306667</v>
      </c>
      <c r="H317">
        <v>28</v>
      </c>
      <c r="I317">
        <v>0.11</v>
      </c>
    </row>
    <row r="318" spans="1:9" ht="15" hidden="1" x14ac:dyDescent="0.25">
      <c r="A318" s="6" t="s">
        <v>118</v>
      </c>
      <c r="B318" s="5" t="s">
        <v>77</v>
      </c>
      <c r="C318" s="7" t="s">
        <v>67</v>
      </c>
      <c r="D318" s="8">
        <v>2.4E-2</v>
      </c>
      <c r="E318" s="22">
        <f t="shared" si="4"/>
        <v>207.66642850029595</v>
      </c>
      <c r="F318" s="22">
        <v>6087002682</v>
      </c>
      <c r="G318">
        <v>29311443</v>
      </c>
      <c r="H318">
        <v>42</v>
      </c>
      <c r="I318">
        <v>0.17699999999999999</v>
      </c>
    </row>
    <row r="319" spans="1:9" ht="15" hidden="1" x14ac:dyDescent="0.25">
      <c r="A319" s="6" t="s">
        <v>119</v>
      </c>
      <c r="B319" s="5" t="s">
        <v>77</v>
      </c>
      <c r="C319" s="7" t="s">
        <v>67</v>
      </c>
      <c r="D319" s="9">
        <v>5.2999999999999999E-2</v>
      </c>
      <c r="E319" s="22">
        <f t="shared" si="4"/>
        <v>11055.879142437092</v>
      </c>
      <c r="F319" s="22">
        <v>11964484458</v>
      </c>
      <c r="G319">
        <v>1082183</v>
      </c>
      <c r="H319">
        <v>7</v>
      </c>
      <c r="I319">
        <v>0.11899999999999999</v>
      </c>
    </row>
    <row r="320" spans="1:9" ht="15" hidden="1" x14ac:dyDescent="0.25">
      <c r="A320" s="6" t="s">
        <v>121</v>
      </c>
      <c r="B320" s="5" t="s">
        <v>77</v>
      </c>
      <c r="C320" s="7" t="s">
        <v>67</v>
      </c>
      <c r="D320" s="9">
        <v>0.06</v>
      </c>
      <c r="E320" s="22">
        <f t="shared" si="4"/>
        <v>1008.3622969078416</v>
      </c>
      <c r="F320" s="22">
        <v>17367303156</v>
      </c>
      <c r="G320">
        <v>17223277</v>
      </c>
      <c r="H320">
        <v>59</v>
      </c>
      <c r="I320">
        <v>0.11899999999999999</v>
      </c>
    </row>
    <row r="321" spans="1:9" ht="15" hidden="1" x14ac:dyDescent="0.25">
      <c r="A321" s="6" t="s">
        <v>128</v>
      </c>
      <c r="B321" s="5" t="s">
        <v>77</v>
      </c>
      <c r="C321" s="7" t="s">
        <v>67</v>
      </c>
      <c r="D321" s="9">
        <v>7.0999999999999994E-2</v>
      </c>
      <c r="E321" s="22">
        <f t="shared" si="4"/>
        <v>570.14928945799477</v>
      </c>
      <c r="F321" s="22">
        <v>768873684</v>
      </c>
      <c r="G321">
        <v>1348548</v>
      </c>
      <c r="H321">
        <v>66</v>
      </c>
      <c r="I321">
        <v>0.11899999999999999</v>
      </c>
    </row>
    <row r="322" spans="1:9" ht="15" hidden="1" x14ac:dyDescent="0.25">
      <c r="A322" s="6" t="s">
        <v>132</v>
      </c>
      <c r="B322" s="5" t="s">
        <v>77</v>
      </c>
      <c r="C322" s="7" t="s">
        <v>67</v>
      </c>
      <c r="D322" s="8">
        <v>5.1999999999999998E-2</v>
      </c>
      <c r="E322" s="22">
        <f t="shared" ref="E322:E385" si="5">F322/G322</f>
        <v>3616.4608725803555</v>
      </c>
      <c r="F322" s="22">
        <v>107000000000</v>
      </c>
      <c r="G322">
        <v>29586937</v>
      </c>
      <c r="H322">
        <v>75</v>
      </c>
      <c r="I322">
        <v>0.126</v>
      </c>
    </row>
    <row r="323" spans="1:9" ht="15" hidden="1" x14ac:dyDescent="0.25">
      <c r="A323" s="6" t="s">
        <v>134</v>
      </c>
      <c r="B323" s="5" t="s">
        <v>77</v>
      </c>
      <c r="C323" s="7" t="s">
        <v>67</v>
      </c>
      <c r="D323" s="8">
        <v>2.3E-2</v>
      </c>
      <c r="E323" s="22">
        <f t="shared" si="5"/>
        <v>7428.7774643382063</v>
      </c>
      <c r="F323" s="22">
        <v>8081982438</v>
      </c>
      <c r="G323">
        <v>1087929</v>
      </c>
      <c r="H323">
        <v>287</v>
      </c>
      <c r="I323">
        <v>0.153</v>
      </c>
    </row>
    <row r="324" spans="1:9" ht="15" hidden="1" x14ac:dyDescent="0.25">
      <c r="A324" s="6" t="s">
        <v>135</v>
      </c>
      <c r="B324" s="5" t="s">
        <v>77</v>
      </c>
      <c r="C324" s="7" t="s">
        <v>67</v>
      </c>
      <c r="D324" s="9">
        <v>3.2000000000000001E-2</v>
      </c>
      <c r="E324" s="22">
        <f t="shared" si="5"/>
        <v>68.524165259779934</v>
      </c>
      <c r="F324" s="22">
        <v>1211161880</v>
      </c>
      <c r="G324">
        <v>17674960</v>
      </c>
      <c r="H324">
        <v>8</v>
      </c>
      <c r="I324">
        <v>0.11899999999999999</v>
      </c>
    </row>
    <row r="325" spans="1:9" ht="15" hidden="1" x14ac:dyDescent="0.25">
      <c r="A325" s="6" t="s">
        <v>137</v>
      </c>
      <c r="B325" s="5" t="s">
        <v>77</v>
      </c>
      <c r="C325" s="7" t="s">
        <v>67</v>
      </c>
      <c r="D325" s="8">
        <v>4.2000000000000003E-2</v>
      </c>
      <c r="E325" s="22">
        <f t="shared" si="5"/>
        <v>10776.950035705717</v>
      </c>
      <c r="F325" s="22">
        <v>15000803171</v>
      </c>
      <c r="G325">
        <v>1391934</v>
      </c>
      <c r="H325">
        <v>8</v>
      </c>
      <c r="I325">
        <v>7.0000000000000007E-2</v>
      </c>
    </row>
    <row r="326" spans="1:9" ht="15" hidden="1" x14ac:dyDescent="0.25">
      <c r="A326" s="6" t="s">
        <v>143</v>
      </c>
      <c r="B326" s="5" t="s">
        <v>77</v>
      </c>
      <c r="C326" s="7" t="s">
        <v>67</v>
      </c>
      <c r="D326" s="8">
        <v>3.2000000000000001E-2</v>
      </c>
      <c r="E326" s="22">
        <f t="shared" si="5"/>
        <v>319.73607872769867</v>
      </c>
      <c r="F326" s="22">
        <v>9545982814</v>
      </c>
      <c r="G326">
        <v>29855820</v>
      </c>
      <c r="H326">
        <v>216</v>
      </c>
      <c r="I326">
        <v>0.153</v>
      </c>
    </row>
    <row r="327" spans="1:9" ht="15" hidden="1" x14ac:dyDescent="0.25">
      <c r="A327" s="6" t="s">
        <v>144</v>
      </c>
      <c r="B327" s="5" t="s">
        <v>77</v>
      </c>
      <c r="C327" s="7" t="s">
        <v>67</v>
      </c>
      <c r="D327" s="8">
        <v>4.7E-2</v>
      </c>
      <c r="E327" s="22">
        <f t="shared" si="5"/>
        <v>598.36796077306587</v>
      </c>
      <c r="F327" s="22">
        <v>655068112</v>
      </c>
      <c r="G327">
        <v>1094758</v>
      </c>
      <c r="H327">
        <v>21</v>
      </c>
      <c r="I327">
        <v>0.29799999999999999</v>
      </c>
    </row>
    <row r="328" spans="1:9" ht="15" hidden="1" x14ac:dyDescent="0.25">
      <c r="A328" s="6" t="s">
        <v>147</v>
      </c>
      <c r="B328" s="5" t="s">
        <v>77</v>
      </c>
      <c r="C328" s="7" t="s">
        <v>67</v>
      </c>
      <c r="D328" s="9">
        <v>5.3999999999999999E-2</v>
      </c>
      <c r="E328" s="22">
        <f t="shared" si="5"/>
        <v>1125.2915779336051</v>
      </c>
      <c r="F328" s="22">
        <v>20410239313</v>
      </c>
      <c r="G328">
        <v>18137734</v>
      </c>
      <c r="H328">
        <v>48</v>
      </c>
      <c r="I328">
        <v>0.11899999999999999</v>
      </c>
    </row>
    <row r="329" spans="1:9" ht="15" hidden="1" x14ac:dyDescent="0.25">
      <c r="A329" s="6" t="s">
        <v>153</v>
      </c>
      <c r="B329" s="5" t="s">
        <v>77</v>
      </c>
      <c r="C329" s="7" t="s">
        <v>67</v>
      </c>
      <c r="D329" s="9">
        <v>5.5E-2</v>
      </c>
      <c r="E329" s="22">
        <f t="shared" si="5"/>
        <v>1963.9752518013656</v>
      </c>
      <c r="F329" s="22">
        <v>2821346684</v>
      </c>
      <c r="G329">
        <v>1436549</v>
      </c>
      <c r="H329">
        <v>16</v>
      </c>
      <c r="I329">
        <v>0.11899999999999999</v>
      </c>
    </row>
    <row r="330" spans="1:9" ht="15" hidden="1" x14ac:dyDescent="0.25">
      <c r="A330" s="6" t="s">
        <v>154</v>
      </c>
      <c r="B330" s="5" t="s">
        <v>77</v>
      </c>
      <c r="C330" s="7" t="s">
        <v>67</v>
      </c>
      <c r="D330" s="9">
        <v>5.8999999999999997E-2</v>
      </c>
      <c r="E330" s="22">
        <f t="shared" si="5"/>
        <v>19.203611730880656</v>
      </c>
      <c r="F330" s="22">
        <v>578517349</v>
      </c>
      <c r="G330">
        <v>30125445</v>
      </c>
      <c r="H330">
        <v>24</v>
      </c>
      <c r="I330">
        <v>0.11899999999999999</v>
      </c>
    </row>
    <row r="331" spans="1:9" ht="15" hidden="1" x14ac:dyDescent="0.25">
      <c r="A331" s="6" t="s">
        <v>173</v>
      </c>
      <c r="B331" s="5" t="s">
        <v>77</v>
      </c>
      <c r="C331" s="7" t="s">
        <v>67</v>
      </c>
      <c r="D331" s="8">
        <v>4.4999999999999998E-2</v>
      </c>
      <c r="E331" s="22">
        <f t="shared" si="5"/>
        <v>20372.334242225083</v>
      </c>
      <c r="F331" s="22">
        <v>22504136042</v>
      </c>
      <c r="G331">
        <v>1104642</v>
      </c>
      <c r="H331">
        <v>28</v>
      </c>
      <c r="I331">
        <v>0.13600000000000001</v>
      </c>
    </row>
    <row r="332" spans="1:9" ht="15" hidden="1" x14ac:dyDescent="0.25">
      <c r="A332" s="6" t="s">
        <v>181</v>
      </c>
      <c r="B332" s="5" t="s">
        <v>77</v>
      </c>
      <c r="C332" s="7" t="s">
        <v>67</v>
      </c>
      <c r="D332" s="8">
        <v>7.0999999999999994E-2</v>
      </c>
      <c r="E332" s="22">
        <f t="shared" si="5"/>
        <v>76.770225474113744</v>
      </c>
      <c r="F332" s="22">
        <v>1428842600</v>
      </c>
      <c r="G332">
        <v>18611937</v>
      </c>
      <c r="H332">
        <v>52</v>
      </c>
      <c r="I332">
        <v>0.122</v>
      </c>
    </row>
    <row r="333" spans="1:9" ht="15" hidden="1" x14ac:dyDescent="0.25">
      <c r="A333" s="6" t="s">
        <v>182</v>
      </c>
      <c r="B333" s="5" t="s">
        <v>77</v>
      </c>
      <c r="C333" s="7" t="s">
        <v>67</v>
      </c>
      <c r="D333" s="8">
        <v>0.109</v>
      </c>
      <c r="E333" s="22">
        <f t="shared" si="5"/>
        <v>407.48755467765483</v>
      </c>
      <c r="F333" s="22">
        <v>604028582</v>
      </c>
      <c r="G333">
        <v>1482324</v>
      </c>
      <c r="H333">
        <v>18</v>
      </c>
      <c r="I333">
        <v>0.155</v>
      </c>
    </row>
    <row r="334" spans="1:9" ht="15" hidden="1" x14ac:dyDescent="0.25">
      <c r="A334" s="6" t="s">
        <v>183</v>
      </c>
      <c r="B334" s="5" t="s">
        <v>77</v>
      </c>
      <c r="C334" s="7" t="s">
        <v>67</v>
      </c>
      <c r="D334" s="8">
        <v>2.5000000000000001E-2</v>
      </c>
      <c r="E334" s="22">
        <f t="shared" si="5"/>
        <v>1858.3383695074242</v>
      </c>
      <c r="F334" s="22">
        <v>56484375000</v>
      </c>
      <c r="G334">
        <v>30395097</v>
      </c>
      <c r="H334">
        <v>237</v>
      </c>
      <c r="I334">
        <v>6.3E-2</v>
      </c>
    </row>
    <row r="335" spans="1:9" ht="15" hidden="1" x14ac:dyDescent="0.25">
      <c r="A335" s="6" t="s">
        <v>188</v>
      </c>
      <c r="B335" s="5" t="s">
        <v>77</v>
      </c>
      <c r="C335" s="7" t="s">
        <v>67</v>
      </c>
      <c r="D335" s="8">
        <v>0.05</v>
      </c>
      <c r="E335" s="22">
        <f t="shared" si="5"/>
        <v>4932.0112157087888</v>
      </c>
      <c r="F335" s="22">
        <v>5515236338</v>
      </c>
      <c r="G335">
        <v>1118253</v>
      </c>
      <c r="H335">
        <v>15</v>
      </c>
      <c r="I335">
        <v>0.29499999999999998</v>
      </c>
    </row>
    <row r="336" spans="1:9" ht="15" hidden="1" x14ac:dyDescent="0.25">
      <c r="A336" s="6" t="s">
        <v>189</v>
      </c>
      <c r="B336" s="5" t="s">
        <v>77</v>
      </c>
      <c r="C336" s="7" t="s">
        <v>67</v>
      </c>
      <c r="D336" s="8">
        <v>0.09</v>
      </c>
      <c r="E336" s="22">
        <f t="shared" si="5"/>
        <v>163.20256234318774</v>
      </c>
      <c r="F336" s="22">
        <v>3116789658</v>
      </c>
      <c r="G336">
        <v>19097676</v>
      </c>
      <c r="H336">
        <v>21</v>
      </c>
      <c r="I336">
        <v>0.32300000000000001</v>
      </c>
    </row>
    <row r="337" spans="1:9" ht="15" hidden="1" x14ac:dyDescent="0.25">
      <c r="A337" s="6" t="s">
        <v>192</v>
      </c>
      <c r="B337" s="5" t="s">
        <v>77</v>
      </c>
      <c r="C337" s="7" t="s">
        <v>67</v>
      </c>
      <c r="D337" s="9">
        <v>6.6000000000000003E-2</v>
      </c>
      <c r="E337" s="22">
        <f t="shared" si="5"/>
        <v>4003.2823298718586</v>
      </c>
      <c r="F337" s="22">
        <v>6122644015</v>
      </c>
      <c r="G337">
        <v>1529406</v>
      </c>
      <c r="H337">
        <v>33</v>
      </c>
      <c r="I337">
        <v>0.11899999999999999</v>
      </c>
    </row>
    <row r="338" spans="1:9" ht="15" hidden="1" x14ac:dyDescent="0.25">
      <c r="A338" s="6" t="s">
        <v>195</v>
      </c>
      <c r="B338" s="5" t="s">
        <v>77</v>
      </c>
      <c r="C338" s="7" t="s">
        <v>67</v>
      </c>
      <c r="D338" s="8">
        <v>3.5000000000000003E-2</v>
      </c>
      <c r="E338" s="22">
        <f t="shared" si="5"/>
        <v>99.15250966459611</v>
      </c>
      <c r="F338" s="22">
        <v>3040718541</v>
      </c>
      <c r="G338">
        <v>30667086</v>
      </c>
      <c r="H338">
        <v>30</v>
      </c>
      <c r="I338">
        <v>0.24</v>
      </c>
    </row>
    <row r="339" spans="1:9" ht="15" hidden="1" x14ac:dyDescent="0.25">
      <c r="A339" s="6" t="s">
        <v>196</v>
      </c>
      <c r="B339" s="5" t="s">
        <v>77</v>
      </c>
      <c r="C339" s="7" t="s">
        <v>67</v>
      </c>
      <c r="D339" s="8">
        <v>4.8000000000000001E-2</v>
      </c>
      <c r="E339" s="22">
        <f t="shared" si="5"/>
        <v>5930.9891248897557</v>
      </c>
      <c r="F339" s="22">
        <v>6731536244</v>
      </c>
      <c r="G339">
        <v>1134977</v>
      </c>
      <c r="H339">
        <v>269</v>
      </c>
      <c r="I339">
        <v>0.21099999999999999</v>
      </c>
    </row>
    <row r="340" spans="1:9" ht="15" hidden="1" x14ac:dyDescent="0.25">
      <c r="A340" s="6" t="s">
        <v>203</v>
      </c>
      <c r="B340" s="5" t="s">
        <v>77</v>
      </c>
      <c r="C340" s="7" t="s">
        <v>67</v>
      </c>
      <c r="D340" s="9">
        <v>5.1999999999999998E-2</v>
      </c>
      <c r="E340" s="22">
        <f t="shared" si="5"/>
        <v>3349.6820966708592</v>
      </c>
      <c r="F340" s="22">
        <v>65637107776</v>
      </c>
      <c r="G340">
        <v>19595026</v>
      </c>
      <c r="H340">
        <v>113</v>
      </c>
      <c r="I340">
        <v>0.11899999999999999</v>
      </c>
    </row>
    <row r="341" spans="1:9" ht="15" hidden="1" x14ac:dyDescent="0.25">
      <c r="A341" s="6" t="s">
        <v>204</v>
      </c>
      <c r="B341" s="5" t="s">
        <v>77</v>
      </c>
      <c r="C341" s="7" t="s">
        <v>67</v>
      </c>
      <c r="D341" s="8">
        <v>6.5000000000000002E-2</v>
      </c>
      <c r="E341" s="22">
        <f t="shared" si="5"/>
        <v>4496.8205178252756</v>
      </c>
      <c r="F341" s="22">
        <v>7095910828</v>
      </c>
      <c r="G341">
        <v>1577984</v>
      </c>
      <c r="H341">
        <v>21</v>
      </c>
      <c r="I341">
        <v>0.186</v>
      </c>
    </row>
    <row r="342" spans="1:9" ht="15" hidden="1" x14ac:dyDescent="0.25">
      <c r="A342" s="6" t="s">
        <v>205</v>
      </c>
      <c r="B342" s="5" t="s">
        <v>77</v>
      </c>
      <c r="C342" s="7" t="s">
        <v>67</v>
      </c>
      <c r="D342" s="8">
        <v>7.1999999999999995E-2</v>
      </c>
      <c r="E342" s="22">
        <f t="shared" si="5"/>
        <v>257.74739144383432</v>
      </c>
      <c r="F342" s="22">
        <v>7978609422</v>
      </c>
      <c r="G342">
        <v>30955151</v>
      </c>
      <c r="H342">
        <v>280</v>
      </c>
      <c r="I342">
        <v>0.112</v>
      </c>
    </row>
    <row r="343" spans="1:9" ht="15" hidden="1" x14ac:dyDescent="0.25">
      <c r="A343" s="6" t="s">
        <v>211</v>
      </c>
      <c r="B343" s="5" t="s">
        <v>77</v>
      </c>
      <c r="C343" s="7" t="s">
        <v>67</v>
      </c>
      <c r="D343" s="9">
        <v>7.9000000000000001E-2</v>
      </c>
      <c r="E343" s="22">
        <f t="shared" si="5"/>
        <v>3160.2706864980428</v>
      </c>
      <c r="F343" s="22">
        <v>3646727993</v>
      </c>
      <c r="G343">
        <v>1153929</v>
      </c>
      <c r="H343">
        <v>21</v>
      </c>
      <c r="I343">
        <v>0.11899999999999999</v>
      </c>
    </row>
    <row r="344" spans="1:9" ht="15" hidden="1" x14ac:dyDescent="0.25">
      <c r="A344" s="6" t="s">
        <v>212</v>
      </c>
      <c r="B344" s="5" t="s">
        <v>77</v>
      </c>
      <c r="C344" s="7" t="s">
        <v>67</v>
      </c>
      <c r="D344" s="8">
        <v>5.7000000000000002E-2</v>
      </c>
      <c r="E344" s="22">
        <f t="shared" si="5"/>
        <v>7212.5147576756699</v>
      </c>
      <c r="F344" s="22">
        <v>145000000000</v>
      </c>
      <c r="G344">
        <v>20103945</v>
      </c>
      <c r="H344">
        <v>59</v>
      </c>
      <c r="I344">
        <v>0.16900000000000001</v>
      </c>
    </row>
    <row r="345" spans="1:9" ht="15" hidden="1" x14ac:dyDescent="0.25">
      <c r="A345" s="6" t="s">
        <v>227</v>
      </c>
      <c r="B345" s="5" t="s">
        <v>77</v>
      </c>
      <c r="C345" s="7" t="s">
        <v>67</v>
      </c>
      <c r="D345" s="8">
        <v>0.1</v>
      </c>
      <c r="E345" s="22">
        <f t="shared" si="5"/>
        <v>1910.1312404349974</v>
      </c>
      <c r="F345" s="22">
        <v>3110327823</v>
      </c>
      <c r="G345">
        <v>1628332</v>
      </c>
      <c r="H345">
        <v>32</v>
      </c>
      <c r="I345">
        <v>0.161</v>
      </c>
    </row>
    <row r="346" spans="1:9" ht="15" hidden="1" x14ac:dyDescent="0.25">
      <c r="A346" s="6" t="s">
        <v>230</v>
      </c>
      <c r="B346" s="5" t="s">
        <v>77</v>
      </c>
      <c r="C346" s="7" t="s">
        <v>67</v>
      </c>
      <c r="D346" s="8">
        <v>7.8E-2</v>
      </c>
      <c r="E346" s="22">
        <f t="shared" si="5"/>
        <v>4.3221455528171191</v>
      </c>
      <c r="F346" s="22">
        <v>135181862</v>
      </c>
      <c r="G346">
        <v>31276564</v>
      </c>
      <c r="H346">
        <v>68</v>
      </c>
      <c r="I346">
        <v>0.29299999999999998</v>
      </c>
    </row>
    <row r="347" spans="1:9" ht="15" hidden="1" x14ac:dyDescent="0.25">
      <c r="A347" s="6" t="s">
        <v>232</v>
      </c>
      <c r="B347" s="5" t="s">
        <v>77</v>
      </c>
      <c r="C347" s="7" t="s">
        <v>67</v>
      </c>
      <c r="D347" s="9">
        <v>5.3999999999999999E-2</v>
      </c>
      <c r="E347" s="22">
        <f t="shared" si="5"/>
        <v>7973.8316326965314</v>
      </c>
      <c r="F347" s="22">
        <v>9358710763</v>
      </c>
      <c r="G347">
        <v>1173678</v>
      </c>
      <c r="H347">
        <v>44</v>
      </c>
      <c r="I347">
        <v>0.11899999999999999</v>
      </c>
    </row>
    <row r="348" spans="1:9" ht="15" hidden="1" x14ac:dyDescent="0.25">
      <c r="A348" s="6" t="s">
        <v>234</v>
      </c>
      <c r="B348" s="5" t="s">
        <v>77</v>
      </c>
      <c r="C348" s="7" t="s">
        <v>67</v>
      </c>
      <c r="D348" s="8">
        <v>3.7999999999999999E-2</v>
      </c>
      <c r="E348" s="22">
        <f t="shared" si="5"/>
        <v>49.282528369509755</v>
      </c>
      <c r="F348" s="22">
        <v>1016419769</v>
      </c>
      <c r="G348">
        <v>20624343</v>
      </c>
      <c r="H348">
        <v>438</v>
      </c>
      <c r="I348">
        <v>0.1</v>
      </c>
    </row>
    <row r="349" spans="1:9" ht="15" hidden="1" x14ac:dyDescent="0.25">
      <c r="A349" s="6" t="s">
        <v>235</v>
      </c>
      <c r="B349" s="5" t="s">
        <v>77</v>
      </c>
      <c r="C349" s="7" t="s">
        <v>67</v>
      </c>
      <c r="D349" s="8">
        <v>0.14199999999999999</v>
      </c>
      <c r="E349" s="22">
        <f t="shared" si="5"/>
        <v>1123.0418822591394</v>
      </c>
      <c r="F349" s="22">
        <v>1887429109</v>
      </c>
      <c r="G349">
        <v>1680640</v>
      </c>
      <c r="H349">
        <v>51</v>
      </c>
      <c r="I349">
        <v>0.24</v>
      </c>
    </row>
    <row r="350" spans="1:9" ht="15" hidden="1" x14ac:dyDescent="0.25">
      <c r="A350" s="6" t="s">
        <v>241</v>
      </c>
      <c r="B350" s="5" t="s">
        <v>77</v>
      </c>
      <c r="C350" s="7" t="s">
        <v>67</v>
      </c>
      <c r="D350" s="8">
        <v>8.5000000000000006E-2</v>
      </c>
      <c r="E350" s="22">
        <f t="shared" si="5"/>
        <v>8248.4365894326475</v>
      </c>
      <c r="F350" s="22">
        <v>261000000000</v>
      </c>
      <c r="G350">
        <v>31642360</v>
      </c>
      <c r="H350">
        <v>455</v>
      </c>
      <c r="I350">
        <v>0.112</v>
      </c>
    </row>
    <row r="351" spans="1:9" ht="15" hidden="1" x14ac:dyDescent="0.25">
      <c r="A351" s="6" t="s">
        <v>249</v>
      </c>
      <c r="B351" s="5" t="s">
        <v>77</v>
      </c>
      <c r="C351" s="7" t="s">
        <v>67</v>
      </c>
      <c r="D351" s="9">
        <v>0.05</v>
      </c>
      <c r="E351" s="22">
        <f t="shared" si="5"/>
        <v>2660.1566836158172</v>
      </c>
      <c r="F351" s="22">
        <v>35159250985</v>
      </c>
      <c r="G351">
        <v>13216985</v>
      </c>
      <c r="H351">
        <v>54</v>
      </c>
      <c r="I351">
        <v>0.11899999999999999</v>
      </c>
    </row>
    <row r="352" spans="1:9" ht="15" hidden="1" x14ac:dyDescent="0.25">
      <c r="A352" s="6" t="s">
        <v>251</v>
      </c>
      <c r="B352" s="5" t="s">
        <v>77</v>
      </c>
      <c r="C352" s="7" t="s">
        <v>67</v>
      </c>
      <c r="D352" s="8">
        <v>6.8000000000000005E-2</v>
      </c>
      <c r="E352" s="22">
        <f t="shared" si="5"/>
        <v>46.110628245426135</v>
      </c>
      <c r="F352" s="22">
        <v>2947922183</v>
      </c>
      <c r="G352">
        <v>63931512</v>
      </c>
      <c r="H352">
        <v>180</v>
      </c>
      <c r="I352">
        <v>0.112</v>
      </c>
    </row>
    <row r="353" spans="1:9" ht="15" hidden="1" x14ac:dyDescent="0.25">
      <c r="A353" s="6" t="s">
        <v>256</v>
      </c>
      <c r="B353" s="5" t="s">
        <v>77</v>
      </c>
      <c r="C353" s="7" t="s">
        <v>67</v>
      </c>
      <c r="D353" s="8">
        <v>6.5000000000000002E-2</v>
      </c>
      <c r="E353" s="22">
        <f t="shared" si="5"/>
        <v>7061.4034277137998</v>
      </c>
      <c r="F353" s="22">
        <v>14331231239</v>
      </c>
      <c r="G353">
        <v>2029516</v>
      </c>
      <c r="H353">
        <v>23</v>
      </c>
      <c r="I353">
        <v>0.157</v>
      </c>
    </row>
    <row r="354" spans="1:9" ht="15" hidden="1" x14ac:dyDescent="0.25">
      <c r="A354" s="6" t="s">
        <v>259</v>
      </c>
      <c r="B354" s="5" t="s">
        <v>77</v>
      </c>
      <c r="C354" s="7" t="s">
        <v>67</v>
      </c>
      <c r="D354" s="9">
        <v>6.4000000000000001E-2</v>
      </c>
      <c r="E354" s="22">
        <f t="shared" si="5"/>
        <v>197.66214531803885</v>
      </c>
      <c r="F354" s="22">
        <v>2202809211</v>
      </c>
      <c r="G354">
        <v>11144315</v>
      </c>
      <c r="H354">
        <v>25</v>
      </c>
      <c r="I354">
        <v>0.11899999999999999</v>
      </c>
    </row>
    <row r="355" spans="1:9" ht="15" hidden="1" x14ac:dyDescent="0.25">
      <c r="A355" s="6" t="s">
        <v>262</v>
      </c>
      <c r="B355" s="5" t="s">
        <v>77</v>
      </c>
      <c r="C355" s="7" t="s">
        <v>67</v>
      </c>
      <c r="D355" s="9">
        <v>5.6000000000000001E-2</v>
      </c>
      <c r="E355" s="22">
        <f t="shared" si="5"/>
        <v>2521.5601924071625</v>
      </c>
      <c r="F355" s="22">
        <v>34378437265</v>
      </c>
      <c r="G355">
        <v>13633796</v>
      </c>
      <c r="H355">
        <v>194</v>
      </c>
      <c r="I355">
        <v>0.11899999999999999</v>
      </c>
    </row>
    <row r="356" spans="1:9" ht="15" hidden="1" x14ac:dyDescent="0.25">
      <c r="A356" s="6" t="s">
        <v>265</v>
      </c>
      <c r="B356" s="5" t="s">
        <v>77</v>
      </c>
      <c r="C356" s="7" t="s">
        <v>67</v>
      </c>
      <c r="D356" s="8">
        <v>9.6000000000000002E-2</v>
      </c>
      <c r="E356" s="22">
        <f t="shared" si="5"/>
        <v>151.32156883181034</v>
      </c>
      <c r="F356" s="22">
        <v>9942597753</v>
      </c>
      <c r="G356">
        <v>65705093</v>
      </c>
      <c r="H356">
        <v>32</v>
      </c>
      <c r="I356">
        <v>0.187</v>
      </c>
    </row>
    <row r="357" spans="1:9" ht="15" hidden="1" x14ac:dyDescent="0.25">
      <c r="A357" s="6" t="s">
        <v>276</v>
      </c>
      <c r="B357" s="5" t="s">
        <v>77</v>
      </c>
      <c r="C357" s="7" t="s">
        <v>67</v>
      </c>
      <c r="D357" s="8">
        <v>6.4000000000000001E-2</v>
      </c>
      <c r="E357" s="22">
        <f t="shared" si="5"/>
        <v>5216.6541908659083</v>
      </c>
      <c r="F357" s="22">
        <v>10702200822</v>
      </c>
      <c r="G357">
        <v>2051545</v>
      </c>
      <c r="H357">
        <v>58</v>
      </c>
      <c r="I357">
        <v>0.23200000000000001</v>
      </c>
    </row>
    <row r="358" spans="1:9" ht="15" hidden="1" x14ac:dyDescent="0.25">
      <c r="A358" s="6" t="s">
        <v>277</v>
      </c>
      <c r="B358" s="5" t="s">
        <v>77</v>
      </c>
      <c r="C358" s="7" t="s">
        <v>67</v>
      </c>
      <c r="D358" s="8">
        <v>6.4407220822837702E-2</v>
      </c>
      <c r="E358" s="22">
        <f t="shared" si="5"/>
        <v>475.12576802477196</v>
      </c>
      <c r="F358" s="22">
        <v>5443896500</v>
      </c>
      <c r="G358">
        <v>11457801</v>
      </c>
      <c r="H358">
        <v>195</v>
      </c>
      <c r="I358">
        <v>4.9649999999999999</v>
      </c>
    </row>
    <row r="359" spans="1:9" ht="15" hidden="1" x14ac:dyDescent="0.25">
      <c r="A359" s="6" t="s">
        <v>76</v>
      </c>
      <c r="B359" s="5" t="s">
        <v>77</v>
      </c>
      <c r="C359" s="7" t="s">
        <v>68</v>
      </c>
      <c r="D359" s="8">
        <v>3.5000000000000003E-2</v>
      </c>
      <c r="E359" s="22">
        <f t="shared" si="5"/>
        <v>37105.078283469607</v>
      </c>
      <c r="F359" s="22">
        <v>135000000000</v>
      </c>
      <c r="G359">
        <v>3638316</v>
      </c>
      <c r="H359">
        <v>135</v>
      </c>
      <c r="I359">
        <v>0.08</v>
      </c>
    </row>
    <row r="360" spans="1:9" ht="15" hidden="1" x14ac:dyDescent="0.25">
      <c r="A360" s="6" t="s">
        <v>81</v>
      </c>
      <c r="B360" s="5" t="s">
        <v>77</v>
      </c>
      <c r="C360" s="7" t="s">
        <v>68</v>
      </c>
      <c r="D360" s="8">
        <v>4.4999999999999998E-2</v>
      </c>
      <c r="E360" s="22">
        <f t="shared" si="5"/>
        <v>2219.8894547547698</v>
      </c>
      <c r="F360" s="22">
        <v>41789494462</v>
      </c>
      <c r="G360">
        <v>18825034</v>
      </c>
      <c r="H360">
        <v>111</v>
      </c>
      <c r="I360">
        <v>0.19500000000000001</v>
      </c>
    </row>
    <row r="361" spans="1:9" ht="15" hidden="1" x14ac:dyDescent="0.25">
      <c r="A361" s="6" t="s">
        <v>98</v>
      </c>
      <c r="B361" s="5" t="s">
        <v>77</v>
      </c>
      <c r="C361" s="7" t="s">
        <v>68</v>
      </c>
      <c r="D361" s="9">
        <v>4.8000000000000001E-2</v>
      </c>
      <c r="E361" s="22">
        <f t="shared" si="5"/>
        <v>257.45161952936422</v>
      </c>
      <c r="F361" s="22">
        <v>4705087452</v>
      </c>
      <c r="G361">
        <v>18275618</v>
      </c>
      <c r="H361">
        <v>26</v>
      </c>
      <c r="I361">
        <v>0.11899999999999999</v>
      </c>
    </row>
    <row r="362" spans="1:9" ht="15" hidden="1" x14ac:dyDescent="0.25">
      <c r="A362" s="6" t="s">
        <v>103</v>
      </c>
      <c r="B362" s="5" t="s">
        <v>77</v>
      </c>
      <c r="C362" s="7" t="s">
        <v>68</v>
      </c>
      <c r="D362" s="8">
        <v>4.9000000000000002E-2</v>
      </c>
      <c r="E362" s="22">
        <f t="shared" si="5"/>
        <v>297.67307699543147</v>
      </c>
      <c r="F362" s="22">
        <v>10126990488</v>
      </c>
      <c r="G362">
        <v>34020512</v>
      </c>
      <c r="H362">
        <v>263</v>
      </c>
      <c r="I362">
        <v>0.16500000000000001</v>
      </c>
    </row>
    <row r="363" spans="1:9" ht="15" hidden="1" x14ac:dyDescent="0.25">
      <c r="A363" s="6" t="s">
        <v>107</v>
      </c>
      <c r="B363" s="5" t="s">
        <v>77</v>
      </c>
      <c r="C363" s="7" t="s">
        <v>68</v>
      </c>
      <c r="D363" s="9">
        <v>7.3999999999999996E-2</v>
      </c>
      <c r="E363" s="22">
        <f t="shared" si="5"/>
        <v>1577.9154243536459</v>
      </c>
      <c r="F363" s="22">
        <v>5844669738</v>
      </c>
      <c r="G363">
        <v>3704045</v>
      </c>
      <c r="H363">
        <v>28</v>
      </c>
      <c r="I363">
        <v>0.11899999999999999</v>
      </c>
    </row>
    <row r="364" spans="1:9" ht="15" hidden="1" x14ac:dyDescent="0.25">
      <c r="A364" s="6" t="s">
        <v>108</v>
      </c>
      <c r="B364" s="5" t="s">
        <v>77</v>
      </c>
      <c r="C364" s="7" t="s">
        <v>68</v>
      </c>
      <c r="D364" s="8">
        <v>0.11600000000000001</v>
      </c>
      <c r="E364" s="22">
        <f t="shared" si="5"/>
        <v>65.990503639795435</v>
      </c>
      <c r="F364" s="22">
        <v>1273180655</v>
      </c>
      <c r="G364">
        <v>19293392</v>
      </c>
      <c r="H364">
        <v>18</v>
      </c>
      <c r="I364">
        <v>0.17100000000000001</v>
      </c>
    </row>
    <row r="365" spans="1:9" ht="15" hidden="1" x14ac:dyDescent="0.25">
      <c r="A365" s="6" t="s">
        <v>110</v>
      </c>
      <c r="B365" s="5" t="s">
        <v>77</v>
      </c>
      <c r="C365" s="7" t="s">
        <v>68</v>
      </c>
      <c r="D365" s="8">
        <v>4.8000000000000001E-2</v>
      </c>
      <c r="E365" s="22">
        <f t="shared" si="5"/>
        <v>955.67824734310148</v>
      </c>
      <c r="F365" s="22">
        <v>17953103009</v>
      </c>
      <c r="G365">
        <v>18785719</v>
      </c>
      <c r="H365">
        <v>46</v>
      </c>
      <c r="I365">
        <v>0.153</v>
      </c>
    </row>
    <row r="366" spans="1:9" ht="15" hidden="1" x14ac:dyDescent="0.25">
      <c r="A366" s="6" t="s">
        <v>112</v>
      </c>
      <c r="B366" s="5" t="s">
        <v>77</v>
      </c>
      <c r="C366" s="7" t="s">
        <v>68</v>
      </c>
      <c r="D366" s="8">
        <v>0.04</v>
      </c>
      <c r="E366" s="22">
        <f t="shared" si="5"/>
        <v>42.232546566742123</v>
      </c>
      <c r="F366" s="22">
        <v>1473721521</v>
      </c>
      <c r="G366">
        <v>34895398</v>
      </c>
      <c r="H366">
        <v>15</v>
      </c>
      <c r="I366">
        <v>0.153</v>
      </c>
    </row>
    <row r="367" spans="1:9" ht="15" hidden="1" x14ac:dyDescent="0.25">
      <c r="A367" s="6" t="s">
        <v>113</v>
      </c>
      <c r="B367" s="5" t="s">
        <v>77</v>
      </c>
      <c r="C367" s="7" t="s">
        <v>68</v>
      </c>
      <c r="D367" s="8">
        <v>0.04</v>
      </c>
      <c r="E367" s="22">
        <f t="shared" si="5"/>
        <v>1970.1656275350069</v>
      </c>
      <c r="F367" s="22">
        <v>7422102520</v>
      </c>
      <c r="G367">
        <v>3767248</v>
      </c>
      <c r="H367">
        <v>24</v>
      </c>
      <c r="I367">
        <v>0.153</v>
      </c>
    </row>
    <row r="368" spans="1:9" ht="15" hidden="1" x14ac:dyDescent="0.25">
      <c r="A368" s="6" t="s">
        <v>117</v>
      </c>
      <c r="B368" s="5" t="s">
        <v>77</v>
      </c>
      <c r="C368" s="7" t="s">
        <v>68</v>
      </c>
      <c r="D368" s="8">
        <v>4.5999999999999999E-2</v>
      </c>
      <c r="E368" s="22">
        <f t="shared" si="5"/>
        <v>20.376691517017299</v>
      </c>
      <c r="F368" s="22">
        <v>403179474</v>
      </c>
      <c r="G368">
        <v>19786307</v>
      </c>
      <c r="H368">
        <v>30</v>
      </c>
      <c r="I368">
        <v>0.105</v>
      </c>
    </row>
    <row r="369" spans="1:9" ht="15" hidden="1" x14ac:dyDescent="0.25">
      <c r="A369" s="6" t="s">
        <v>118</v>
      </c>
      <c r="B369" s="5" t="s">
        <v>77</v>
      </c>
      <c r="C369" s="7" t="s">
        <v>68</v>
      </c>
      <c r="D369" s="8">
        <v>2.4E-2</v>
      </c>
      <c r="E369" s="22">
        <f t="shared" si="5"/>
        <v>400.17099312242601</v>
      </c>
      <c r="F369" s="22">
        <v>7731261169</v>
      </c>
      <c r="G369">
        <v>19319894</v>
      </c>
      <c r="H369">
        <v>50</v>
      </c>
      <c r="I369">
        <v>0.153</v>
      </c>
    </row>
    <row r="370" spans="1:9" ht="15" hidden="1" x14ac:dyDescent="0.25">
      <c r="A370" s="6" t="s">
        <v>119</v>
      </c>
      <c r="B370" s="5" t="s">
        <v>77</v>
      </c>
      <c r="C370" s="7" t="s">
        <v>68</v>
      </c>
      <c r="D370" s="8">
        <v>5.5E-2</v>
      </c>
      <c r="E370" s="22">
        <f t="shared" si="5"/>
        <v>399.27128121469127</v>
      </c>
      <c r="F370" s="22">
        <v>14296505933</v>
      </c>
      <c r="G370">
        <v>35806497</v>
      </c>
      <c r="H370">
        <v>9</v>
      </c>
      <c r="I370">
        <v>0.46400000000000002</v>
      </c>
    </row>
    <row r="371" spans="1:9" ht="15" hidden="1" x14ac:dyDescent="0.25">
      <c r="A371" s="6" t="s">
        <v>121</v>
      </c>
      <c r="B371" s="5" t="s">
        <v>77</v>
      </c>
      <c r="C371" s="7" t="s">
        <v>68</v>
      </c>
      <c r="D371" s="9">
        <v>6.6000000000000003E-2</v>
      </c>
      <c r="E371" s="22">
        <f t="shared" si="5"/>
        <v>5169.0827130829148</v>
      </c>
      <c r="F371" s="22">
        <v>19795705245</v>
      </c>
      <c r="G371">
        <v>3829636</v>
      </c>
      <c r="H371">
        <v>72</v>
      </c>
      <c r="I371">
        <v>0.11899999999999999</v>
      </c>
    </row>
    <row r="372" spans="1:9" ht="15" hidden="1" x14ac:dyDescent="0.25">
      <c r="A372" s="6" t="s">
        <v>128</v>
      </c>
      <c r="B372" s="5" t="s">
        <v>77</v>
      </c>
      <c r="C372" s="7" t="s">
        <v>68</v>
      </c>
      <c r="D372" s="8">
        <v>7.6999999999999999E-2</v>
      </c>
      <c r="E372" s="22">
        <f t="shared" si="5"/>
        <v>41.76593653354702</v>
      </c>
      <c r="F372" s="22">
        <v>847918929</v>
      </c>
      <c r="G372">
        <v>20301686</v>
      </c>
      <c r="H372">
        <v>78</v>
      </c>
      <c r="I372">
        <v>0.112</v>
      </c>
    </row>
    <row r="373" spans="1:9" ht="15" hidden="1" x14ac:dyDescent="0.25">
      <c r="A373" s="6" t="s">
        <v>132</v>
      </c>
      <c r="B373" s="5" t="s">
        <v>77</v>
      </c>
      <c r="C373" s="7" t="s">
        <v>68</v>
      </c>
      <c r="D373" s="8">
        <v>4.9000000000000002E-2</v>
      </c>
      <c r="E373" s="22">
        <f t="shared" si="5"/>
        <v>6541.3873578128823</v>
      </c>
      <c r="F373" s="22">
        <v>130000000000</v>
      </c>
      <c r="G373">
        <v>19873460</v>
      </c>
      <c r="H373">
        <v>85</v>
      </c>
      <c r="I373">
        <v>0.125</v>
      </c>
    </row>
    <row r="374" spans="1:9" ht="15" hidden="1" x14ac:dyDescent="0.25">
      <c r="A374" s="6" t="s">
        <v>134</v>
      </c>
      <c r="B374" s="5" t="s">
        <v>77</v>
      </c>
      <c r="C374" s="7" t="s">
        <v>68</v>
      </c>
      <c r="D374" s="8">
        <v>2.4E-2</v>
      </c>
      <c r="E374" s="22">
        <f t="shared" si="5"/>
        <v>277.41314316316732</v>
      </c>
      <c r="F374" s="22">
        <v>10197937673</v>
      </c>
      <c r="G374">
        <v>36760831</v>
      </c>
      <c r="H374">
        <v>380</v>
      </c>
      <c r="I374">
        <v>0.15</v>
      </c>
    </row>
    <row r="375" spans="1:9" ht="15" hidden="1" x14ac:dyDescent="0.25">
      <c r="A375" s="6" t="s">
        <v>135</v>
      </c>
      <c r="B375" s="5" t="s">
        <v>77</v>
      </c>
      <c r="C375" s="7" t="s">
        <v>68</v>
      </c>
      <c r="D375" s="9">
        <v>3.3000000000000002E-2</v>
      </c>
      <c r="E375" s="22">
        <f t="shared" si="5"/>
        <v>338.49809571873806</v>
      </c>
      <c r="F375" s="22">
        <v>1317974493</v>
      </c>
      <c r="G375">
        <v>3893595</v>
      </c>
      <c r="H375">
        <v>8</v>
      </c>
      <c r="I375">
        <v>0.11899999999999999</v>
      </c>
    </row>
    <row r="376" spans="1:9" ht="15" hidden="1" x14ac:dyDescent="0.25">
      <c r="A376" s="6" t="s">
        <v>137</v>
      </c>
      <c r="B376" s="5" t="s">
        <v>77</v>
      </c>
      <c r="C376" s="7" t="s">
        <v>68</v>
      </c>
      <c r="D376" s="8">
        <v>4.8000000000000001E-2</v>
      </c>
      <c r="E376" s="22">
        <f t="shared" si="5"/>
        <v>928.54182128648233</v>
      </c>
      <c r="F376" s="22">
        <v>19346646117</v>
      </c>
      <c r="G376">
        <v>20835514</v>
      </c>
      <c r="H376">
        <v>11</v>
      </c>
      <c r="I376">
        <v>7.4999999999999997E-2</v>
      </c>
    </row>
    <row r="377" spans="1:9" ht="15" hidden="1" x14ac:dyDescent="0.25">
      <c r="A377" s="6" t="s">
        <v>143</v>
      </c>
      <c r="B377" s="5" t="s">
        <v>77</v>
      </c>
      <c r="C377" s="7" t="s">
        <v>68</v>
      </c>
      <c r="D377" s="8">
        <v>3.3000000000000002E-2</v>
      </c>
      <c r="E377" s="22">
        <f t="shared" si="5"/>
        <v>566.12157204520588</v>
      </c>
      <c r="F377" s="22">
        <v>11570860872</v>
      </c>
      <c r="G377">
        <v>20438827</v>
      </c>
      <c r="H377">
        <v>262</v>
      </c>
      <c r="I377">
        <v>0.15</v>
      </c>
    </row>
    <row r="378" spans="1:9" ht="15" hidden="1" x14ac:dyDescent="0.25">
      <c r="A378" s="6" t="s">
        <v>144</v>
      </c>
      <c r="B378" s="5" t="s">
        <v>77</v>
      </c>
      <c r="C378" s="7" t="s">
        <v>68</v>
      </c>
      <c r="D378" s="8">
        <v>4.1000000000000002E-2</v>
      </c>
      <c r="E378" s="22">
        <f t="shared" si="5"/>
        <v>21.153630733359673</v>
      </c>
      <c r="F378" s="22">
        <v>798869805</v>
      </c>
      <c r="G378">
        <v>37765139</v>
      </c>
      <c r="H378">
        <v>21</v>
      </c>
      <c r="I378">
        <v>0.27900000000000003</v>
      </c>
    </row>
    <row r="379" spans="1:9" ht="15" hidden="1" x14ac:dyDescent="0.25">
      <c r="A379" s="6" t="s">
        <v>147</v>
      </c>
      <c r="B379" s="5" t="s">
        <v>77</v>
      </c>
      <c r="C379" s="7" t="s">
        <v>68</v>
      </c>
      <c r="D379" s="9">
        <v>0.06</v>
      </c>
      <c r="E379" s="22">
        <f t="shared" si="5"/>
        <v>6250.5055011528957</v>
      </c>
      <c r="F379" s="22">
        <v>24757608488</v>
      </c>
      <c r="G379">
        <v>3960897</v>
      </c>
      <c r="H379">
        <v>66</v>
      </c>
      <c r="I379">
        <v>0.11899999999999999</v>
      </c>
    </row>
    <row r="380" spans="1:9" ht="15" hidden="1" x14ac:dyDescent="0.25">
      <c r="A380" s="6" t="s">
        <v>153</v>
      </c>
      <c r="B380" s="5" t="s">
        <v>77</v>
      </c>
      <c r="C380" s="7" t="s">
        <v>68</v>
      </c>
      <c r="D380" s="9">
        <v>6.3E-2</v>
      </c>
      <c r="E380" s="22">
        <f t="shared" si="5"/>
        <v>193.32990543318439</v>
      </c>
      <c r="F380" s="22">
        <v>4134173271</v>
      </c>
      <c r="G380">
        <v>21384034</v>
      </c>
      <c r="H380">
        <v>26</v>
      </c>
      <c r="I380">
        <v>0.11899999999999999</v>
      </c>
    </row>
    <row r="381" spans="1:9" ht="15" hidden="1" x14ac:dyDescent="0.25">
      <c r="A381" s="6" t="s">
        <v>154</v>
      </c>
      <c r="B381" s="5" t="s">
        <v>77</v>
      </c>
      <c r="C381" s="7" t="s">
        <v>68</v>
      </c>
      <c r="D381" s="9">
        <v>6.0999999999999999E-2</v>
      </c>
      <c r="E381" s="22">
        <f t="shared" si="5"/>
        <v>32.875269295513796</v>
      </c>
      <c r="F381" s="22">
        <v>690721769</v>
      </c>
      <c r="G381">
        <v>21010376</v>
      </c>
      <c r="H381">
        <v>29</v>
      </c>
      <c r="I381">
        <v>0.11899999999999999</v>
      </c>
    </row>
    <row r="382" spans="1:9" ht="15" hidden="1" x14ac:dyDescent="0.25">
      <c r="A382" s="6" t="s">
        <v>173</v>
      </c>
      <c r="B382" s="5" t="s">
        <v>77</v>
      </c>
      <c r="C382" s="7" t="s">
        <v>68</v>
      </c>
      <c r="D382" s="8">
        <v>4.3999999999999997E-2</v>
      </c>
      <c r="E382" s="22">
        <f t="shared" si="5"/>
        <v>701.53694894425109</v>
      </c>
      <c r="F382" s="22">
        <v>27236739896</v>
      </c>
      <c r="G382">
        <v>38824384</v>
      </c>
      <c r="H382">
        <v>32</v>
      </c>
      <c r="I382">
        <v>0.13300000000000001</v>
      </c>
    </row>
    <row r="383" spans="1:9" ht="15" hidden="1" x14ac:dyDescent="0.25">
      <c r="A383" s="6" t="s">
        <v>181</v>
      </c>
      <c r="B383" s="5" t="s">
        <v>77</v>
      </c>
      <c r="C383" s="7" t="s">
        <v>68</v>
      </c>
      <c r="D383" s="8">
        <v>8.5000000000000006E-2</v>
      </c>
      <c r="E383" s="22">
        <f t="shared" si="5"/>
        <v>396.19154872570186</v>
      </c>
      <c r="F383" s="22">
        <v>1597484736</v>
      </c>
      <c r="G383">
        <v>4032102</v>
      </c>
      <c r="H383">
        <v>69</v>
      </c>
      <c r="I383">
        <v>0.14099999999999999</v>
      </c>
    </row>
    <row r="384" spans="1:9" ht="15" hidden="1" x14ac:dyDescent="0.25">
      <c r="A384" s="6" t="s">
        <v>182</v>
      </c>
      <c r="B384" s="5" t="s">
        <v>77</v>
      </c>
      <c r="C384" s="7" t="s">
        <v>68</v>
      </c>
      <c r="D384" s="8">
        <v>0.10199999999999999</v>
      </c>
      <c r="E384" s="22">
        <f t="shared" si="5"/>
        <v>33.672058206891911</v>
      </c>
      <c r="F384" s="22">
        <v>739026892</v>
      </c>
      <c r="G384">
        <v>21947779</v>
      </c>
      <c r="H384">
        <v>21</v>
      </c>
      <c r="I384">
        <v>0.15</v>
      </c>
    </row>
    <row r="385" spans="1:9" ht="15" hidden="1" x14ac:dyDescent="0.25">
      <c r="A385" s="6" t="s">
        <v>183</v>
      </c>
      <c r="B385" s="5" t="s">
        <v>77</v>
      </c>
      <c r="C385" s="7" t="s">
        <v>68</v>
      </c>
      <c r="D385" s="8">
        <v>2.5000000000000001E-2</v>
      </c>
      <c r="E385" s="22">
        <f t="shared" si="5"/>
        <v>3326.1789174171113</v>
      </c>
      <c r="F385" s="22">
        <v>71803278689</v>
      </c>
      <c r="G385">
        <v>21587317</v>
      </c>
      <c r="H385">
        <v>276</v>
      </c>
      <c r="I385">
        <v>0.06</v>
      </c>
    </row>
    <row r="386" spans="1:9" ht="15" hidden="1" x14ac:dyDescent="0.25">
      <c r="A386" s="6" t="s">
        <v>188</v>
      </c>
      <c r="B386" s="5" t="s">
        <v>77</v>
      </c>
      <c r="C386" s="7" t="s">
        <v>68</v>
      </c>
      <c r="D386" s="8">
        <v>0.05</v>
      </c>
      <c r="E386" s="22">
        <f t="shared" ref="E386:E449" si="6">F386/G386</f>
        <v>183.83761682807472</v>
      </c>
      <c r="F386" s="22">
        <v>7342905883</v>
      </c>
      <c r="G386">
        <v>39942347</v>
      </c>
      <c r="H386">
        <v>19</v>
      </c>
      <c r="I386">
        <v>0.45</v>
      </c>
    </row>
    <row r="387" spans="1:9" ht="15" hidden="1" x14ac:dyDescent="0.25">
      <c r="A387" s="6" t="s">
        <v>189</v>
      </c>
      <c r="B387" s="5" t="s">
        <v>77</v>
      </c>
      <c r="C387" s="7" t="s">
        <v>68</v>
      </c>
      <c r="D387" s="8">
        <v>6.7000000000000004E-2</v>
      </c>
      <c r="E387" s="22">
        <f t="shared" si="6"/>
        <v>888.21736191582113</v>
      </c>
      <c r="F387" s="22">
        <v>3647817219</v>
      </c>
      <c r="G387">
        <v>4106897</v>
      </c>
      <c r="H387">
        <v>18</v>
      </c>
      <c r="I387">
        <v>0.27700000000000002</v>
      </c>
    </row>
    <row r="388" spans="1:9" ht="15" hidden="1" x14ac:dyDescent="0.25">
      <c r="A388" s="6" t="s">
        <v>192</v>
      </c>
      <c r="B388" s="5" t="s">
        <v>77</v>
      </c>
      <c r="C388" s="7" t="s">
        <v>68</v>
      </c>
      <c r="D388" s="9">
        <v>7.0000000000000007E-2</v>
      </c>
      <c r="E388" s="22">
        <f t="shared" si="6"/>
        <v>317.21131954452477</v>
      </c>
      <c r="F388" s="22">
        <v>7145394015</v>
      </c>
      <c r="G388">
        <v>22525659</v>
      </c>
      <c r="H388">
        <v>39</v>
      </c>
      <c r="I388">
        <v>0.11899999999999999</v>
      </c>
    </row>
    <row r="389" spans="1:9" ht="15" hidden="1" x14ac:dyDescent="0.25">
      <c r="A389" s="6" t="s">
        <v>195</v>
      </c>
      <c r="B389" s="5" t="s">
        <v>77</v>
      </c>
      <c r="C389" s="7" t="s">
        <v>68</v>
      </c>
      <c r="D389" s="8">
        <v>4.3999999999999997E-2</v>
      </c>
      <c r="E389" s="22">
        <f t="shared" si="6"/>
        <v>151.40035939988283</v>
      </c>
      <c r="F389" s="22">
        <v>3356758534</v>
      </c>
      <c r="G389">
        <v>22171404</v>
      </c>
      <c r="H389">
        <v>37</v>
      </c>
      <c r="I389">
        <v>0.23499999999999999</v>
      </c>
    </row>
    <row r="390" spans="1:9" ht="15" hidden="1" x14ac:dyDescent="0.25">
      <c r="A390" s="6" t="s">
        <v>196</v>
      </c>
      <c r="B390" s="5" t="s">
        <v>77</v>
      </c>
      <c r="C390" s="7" t="s">
        <v>68</v>
      </c>
      <c r="D390" s="8">
        <v>0.05</v>
      </c>
      <c r="E390" s="22">
        <f t="shared" si="6"/>
        <v>189.49712409088269</v>
      </c>
      <c r="F390" s="22">
        <v>7792063567</v>
      </c>
      <c r="G390">
        <v>41119693</v>
      </c>
      <c r="H390">
        <v>316</v>
      </c>
      <c r="I390">
        <v>0.219</v>
      </c>
    </row>
    <row r="391" spans="1:9" ht="15" hidden="1" x14ac:dyDescent="0.25">
      <c r="A391" s="6" t="s">
        <v>203</v>
      </c>
      <c r="B391" s="5" t="s">
        <v>77</v>
      </c>
      <c r="C391" s="7" t="s">
        <v>68</v>
      </c>
      <c r="D391" s="9">
        <v>5.5E-2</v>
      </c>
      <c r="E391" s="22">
        <f t="shared" si="6"/>
        <v>17974.770139394317</v>
      </c>
      <c r="F391" s="22">
        <v>75226318359</v>
      </c>
      <c r="G391">
        <v>4185106</v>
      </c>
      <c r="H391">
        <v>134</v>
      </c>
      <c r="I391">
        <v>0.11899999999999999</v>
      </c>
    </row>
    <row r="392" spans="1:9" ht="15" hidden="1" x14ac:dyDescent="0.25">
      <c r="A392" s="6" t="s">
        <v>204</v>
      </c>
      <c r="B392" s="5" t="s">
        <v>77</v>
      </c>
      <c r="C392" s="7" t="s">
        <v>68</v>
      </c>
      <c r="D392" s="8">
        <v>0.06</v>
      </c>
      <c r="E392" s="22">
        <f t="shared" si="6"/>
        <v>347.71040161203706</v>
      </c>
      <c r="F392" s="22">
        <v>8035635713</v>
      </c>
      <c r="G392">
        <v>23110139</v>
      </c>
      <c r="H392">
        <v>22</v>
      </c>
      <c r="I392">
        <v>0.19500000000000001</v>
      </c>
    </row>
    <row r="393" spans="1:9" ht="15" hidden="1" x14ac:dyDescent="0.25">
      <c r="A393" s="6" t="s">
        <v>205</v>
      </c>
      <c r="B393" s="5" t="s">
        <v>77</v>
      </c>
      <c r="C393" s="7" t="s">
        <v>68</v>
      </c>
      <c r="D393" s="8">
        <v>6.9000000000000006E-2</v>
      </c>
      <c r="E393" s="22">
        <f t="shared" si="6"/>
        <v>388.18468908875445</v>
      </c>
      <c r="F393" s="22">
        <v>8836063690</v>
      </c>
      <c r="G393">
        <v>22762525</v>
      </c>
      <c r="H393">
        <v>294</v>
      </c>
      <c r="I393">
        <v>0.129</v>
      </c>
    </row>
    <row r="394" spans="1:9" ht="15" hidden="1" x14ac:dyDescent="0.25">
      <c r="A394" s="6" t="s">
        <v>211</v>
      </c>
      <c r="B394" s="5" t="s">
        <v>77</v>
      </c>
      <c r="C394" s="7" t="s">
        <v>68</v>
      </c>
      <c r="D394" s="9">
        <v>7.3999999999999996E-2</v>
      </c>
      <c r="E394" s="22">
        <f t="shared" si="6"/>
        <v>101.32183086802857</v>
      </c>
      <c r="F394" s="22">
        <v>4291363547</v>
      </c>
      <c r="G394">
        <v>42353790</v>
      </c>
      <c r="H394">
        <v>22</v>
      </c>
      <c r="I394">
        <v>0.11899999999999999</v>
      </c>
    </row>
    <row r="395" spans="1:9" ht="15" hidden="1" x14ac:dyDescent="0.25">
      <c r="A395" s="6" t="s">
        <v>212</v>
      </c>
      <c r="B395" s="5" t="s">
        <v>77</v>
      </c>
      <c r="C395" s="7" t="s">
        <v>68</v>
      </c>
      <c r="D395" s="8">
        <v>7.1999999999999995E-2</v>
      </c>
      <c r="E395" s="22">
        <f t="shared" si="6"/>
        <v>38910.077170871729</v>
      </c>
      <c r="F395" s="22">
        <v>166000000000</v>
      </c>
      <c r="G395">
        <v>4266247</v>
      </c>
      <c r="H395">
        <v>81</v>
      </c>
      <c r="I395">
        <v>0.16900000000000001</v>
      </c>
    </row>
    <row r="396" spans="1:9" ht="15" hidden="1" x14ac:dyDescent="0.25">
      <c r="A396" s="6" t="s">
        <v>227</v>
      </c>
      <c r="B396" s="5" t="s">
        <v>77</v>
      </c>
      <c r="C396" s="7" t="s">
        <v>68</v>
      </c>
      <c r="D396" s="8">
        <v>0.1</v>
      </c>
      <c r="E396" s="22">
        <f t="shared" si="6"/>
        <v>156.50318867082177</v>
      </c>
      <c r="F396" s="22">
        <v>3707800459</v>
      </c>
      <c r="G396">
        <v>23691533</v>
      </c>
      <c r="H396">
        <v>38</v>
      </c>
      <c r="I396">
        <v>0.161</v>
      </c>
    </row>
    <row r="397" spans="1:9" ht="15" hidden="1" x14ac:dyDescent="0.25">
      <c r="A397" s="6" t="s">
        <v>230</v>
      </c>
      <c r="B397" s="5" t="s">
        <v>77</v>
      </c>
      <c r="C397" s="7" t="s">
        <v>68</v>
      </c>
      <c r="D397" s="8">
        <v>7.0999999999999994E-2</v>
      </c>
      <c r="E397" s="22">
        <f t="shared" si="6"/>
        <v>6.1752109335955936</v>
      </c>
      <c r="F397" s="22">
        <v>144259257</v>
      </c>
      <c r="G397">
        <v>23361025</v>
      </c>
      <c r="H397">
        <v>66</v>
      </c>
      <c r="I397">
        <v>0.32400000000000001</v>
      </c>
    </row>
    <row r="398" spans="1:9" ht="15" hidden="1" x14ac:dyDescent="0.25">
      <c r="A398" s="6" t="s">
        <v>232</v>
      </c>
      <c r="B398" s="5" t="s">
        <v>77</v>
      </c>
      <c r="C398" s="7" t="s">
        <v>68</v>
      </c>
      <c r="D398" s="9">
        <v>4.7E-2</v>
      </c>
      <c r="E398" s="22">
        <f t="shared" si="6"/>
        <v>258.58541728193137</v>
      </c>
      <c r="F398" s="22">
        <v>11284603481</v>
      </c>
      <c r="G398">
        <v>43639752</v>
      </c>
      <c r="H398">
        <v>45</v>
      </c>
      <c r="I398">
        <v>0.11899999999999999</v>
      </c>
    </row>
    <row r="399" spans="1:9" ht="15" hidden="1" x14ac:dyDescent="0.25">
      <c r="A399" s="6" t="s">
        <v>234</v>
      </c>
      <c r="B399" s="5" t="s">
        <v>77</v>
      </c>
      <c r="C399" s="7" t="s">
        <v>68</v>
      </c>
      <c r="D399" s="8">
        <v>3.4000000000000002E-2</v>
      </c>
      <c r="E399" s="22">
        <f t="shared" si="6"/>
        <v>237.62173450966122</v>
      </c>
      <c r="F399" s="22">
        <v>1033635773</v>
      </c>
      <c r="G399">
        <v>4349921</v>
      </c>
      <c r="H399">
        <v>393</v>
      </c>
      <c r="I399">
        <v>0.109</v>
      </c>
    </row>
    <row r="400" spans="1:9" ht="15" hidden="1" x14ac:dyDescent="0.25">
      <c r="A400" s="6" t="s">
        <v>235</v>
      </c>
      <c r="B400" s="5" t="s">
        <v>77</v>
      </c>
      <c r="C400" s="7" t="s">
        <v>68</v>
      </c>
      <c r="D400" s="8">
        <v>0.14000000000000001</v>
      </c>
      <c r="E400" s="22">
        <f t="shared" si="6"/>
        <v>88.969295798552693</v>
      </c>
      <c r="F400" s="22">
        <v>2158653216</v>
      </c>
      <c r="G400">
        <v>24262901</v>
      </c>
      <c r="H400">
        <v>56</v>
      </c>
      <c r="I400">
        <v>0.25</v>
      </c>
    </row>
    <row r="401" spans="1:9" ht="15" hidden="1" x14ac:dyDescent="0.25">
      <c r="A401" s="6" t="s">
        <v>241</v>
      </c>
      <c r="B401" s="5" t="s">
        <v>77</v>
      </c>
      <c r="C401" s="7" t="s">
        <v>68</v>
      </c>
      <c r="D401" s="8">
        <v>7.8E-2</v>
      </c>
      <c r="E401" s="22">
        <f t="shared" si="6"/>
        <v>11932.942703308034</v>
      </c>
      <c r="F401" s="22">
        <v>286000000000</v>
      </c>
      <c r="G401">
        <v>23967265</v>
      </c>
      <c r="H401">
        <v>449</v>
      </c>
      <c r="I401">
        <v>0.13200000000000001</v>
      </c>
    </row>
    <row r="402" spans="1:9" ht="15" hidden="1" x14ac:dyDescent="0.25">
      <c r="A402" s="6" t="s">
        <v>249</v>
      </c>
      <c r="B402" s="5" t="s">
        <v>77</v>
      </c>
      <c r="C402" s="7" t="s">
        <v>68</v>
      </c>
      <c r="D402" s="9">
        <v>6.2E-2</v>
      </c>
      <c r="E402" s="22">
        <f t="shared" si="6"/>
        <v>3476.0676614275867</v>
      </c>
      <c r="F402" s="22">
        <v>45456460335</v>
      </c>
      <c r="G402">
        <v>13076978</v>
      </c>
      <c r="H402">
        <v>85</v>
      </c>
      <c r="I402">
        <v>0.11899999999999999</v>
      </c>
    </row>
    <row r="403" spans="1:9" ht="15" hidden="1" x14ac:dyDescent="0.25">
      <c r="A403" s="6" t="s">
        <v>251</v>
      </c>
      <c r="B403" s="5" t="s">
        <v>77</v>
      </c>
      <c r="C403" s="7" t="s">
        <v>68</v>
      </c>
      <c r="D403" s="8">
        <v>7.0000000000000007E-2</v>
      </c>
      <c r="E403" s="22">
        <f t="shared" si="6"/>
        <v>157.49513015863781</v>
      </c>
      <c r="F403" s="22">
        <v>3053823329</v>
      </c>
      <c r="G403">
        <v>19389954</v>
      </c>
      <c r="H403">
        <v>190</v>
      </c>
      <c r="I403">
        <v>0.13200000000000001</v>
      </c>
    </row>
    <row r="404" spans="1:9" ht="15" hidden="1" x14ac:dyDescent="0.25">
      <c r="A404" s="6" t="s">
        <v>256</v>
      </c>
      <c r="B404" s="5" t="s">
        <v>77</v>
      </c>
      <c r="C404" s="7" t="s">
        <v>68</v>
      </c>
      <c r="D404" s="8">
        <v>5.7000000000000002E-2</v>
      </c>
      <c r="E404" s="22">
        <f t="shared" si="6"/>
        <v>4124.2149051755559</v>
      </c>
      <c r="F404" s="22">
        <v>16825547176</v>
      </c>
      <c r="G404">
        <v>4079697</v>
      </c>
      <c r="H404">
        <v>23</v>
      </c>
      <c r="I404">
        <v>0.161</v>
      </c>
    </row>
    <row r="405" spans="1:9" ht="15" hidden="1" x14ac:dyDescent="0.25">
      <c r="A405" s="6" t="s">
        <v>259</v>
      </c>
      <c r="B405" s="5" t="s">
        <v>77</v>
      </c>
      <c r="C405" s="7" t="s">
        <v>68</v>
      </c>
      <c r="D405" s="9">
        <v>6.5000000000000002E-2</v>
      </c>
      <c r="E405" s="22">
        <f t="shared" si="6"/>
        <v>13776.088968593218</v>
      </c>
      <c r="F405" s="22">
        <v>2523462649</v>
      </c>
      <c r="G405">
        <v>183177</v>
      </c>
      <c r="H405">
        <v>28</v>
      </c>
      <c r="I405">
        <v>0.11899999999999999</v>
      </c>
    </row>
    <row r="406" spans="1:9" ht="15" hidden="1" x14ac:dyDescent="0.25">
      <c r="A406" s="6" t="s">
        <v>262</v>
      </c>
      <c r="B406" s="5" t="s">
        <v>77</v>
      </c>
      <c r="C406" s="7" t="s">
        <v>68</v>
      </c>
      <c r="D406" s="9">
        <v>5.6000000000000001E-2</v>
      </c>
      <c r="E406" s="22">
        <f t="shared" si="6"/>
        <v>2913.4652224633792</v>
      </c>
      <c r="F406" s="22">
        <v>38920218579</v>
      </c>
      <c r="G406">
        <v>13358738</v>
      </c>
      <c r="H406">
        <v>217</v>
      </c>
      <c r="I406">
        <v>0.11899999999999999</v>
      </c>
    </row>
    <row r="407" spans="1:9" ht="15" hidden="1" x14ac:dyDescent="0.25">
      <c r="A407" s="6" t="s">
        <v>265</v>
      </c>
      <c r="B407" s="5" t="s">
        <v>77</v>
      </c>
      <c r="C407" s="7" t="s">
        <v>68</v>
      </c>
      <c r="D407" s="8">
        <v>9.4E-2</v>
      </c>
      <c r="E407" s="22">
        <f t="shared" si="6"/>
        <v>619.6052773346438</v>
      </c>
      <c r="F407" s="22">
        <v>12292813801</v>
      </c>
      <c r="G407">
        <v>19839750</v>
      </c>
      <c r="H407">
        <v>37</v>
      </c>
      <c r="I407">
        <v>0.191</v>
      </c>
    </row>
    <row r="408" spans="1:9" ht="15" hidden="1" x14ac:dyDescent="0.25">
      <c r="A408" s="6" t="s">
        <v>276</v>
      </c>
      <c r="B408" s="5" t="s">
        <v>77</v>
      </c>
      <c r="C408" s="7" t="s">
        <v>68</v>
      </c>
      <c r="D408" s="8">
        <v>0.06</v>
      </c>
      <c r="E408" s="22">
        <f t="shared" si="6"/>
        <v>2754.229806929352</v>
      </c>
      <c r="F408" s="22">
        <v>11541420981</v>
      </c>
      <c r="G408">
        <v>4190435</v>
      </c>
      <c r="H408">
        <v>57</v>
      </c>
      <c r="I408">
        <v>0.189</v>
      </c>
    </row>
    <row r="409" spans="1:9" ht="15" hidden="1" x14ac:dyDescent="0.25">
      <c r="A409" s="6" t="s">
        <v>277</v>
      </c>
      <c r="B409" s="5" t="s">
        <v>77</v>
      </c>
      <c r="C409" s="7" t="s">
        <v>68</v>
      </c>
      <c r="D409" s="9">
        <v>6.4407220822837702E-2</v>
      </c>
      <c r="E409" s="22">
        <f t="shared" si="6"/>
        <v>28134.005151569927</v>
      </c>
      <c r="F409" s="22">
        <v>5291950101</v>
      </c>
      <c r="G409">
        <v>188098</v>
      </c>
      <c r="H409">
        <v>195</v>
      </c>
      <c r="I409">
        <v>0.11899999999999999</v>
      </c>
    </row>
    <row r="410" spans="1:9" ht="15" hidden="1" x14ac:dyDescent="0.25">
      <c r="A410" s="6" t="s">
        <v>76</v>
      </c>
      <c r="B410" s="5" t="s">
        <v>77</v>
      </c>
      <c r="C410" s="7" t="s">
        <v>69</v>
      </c>
      <c r="D410" s="8">
        <v>3.7999999999999999E-2</v>
      </c>
      <c r="E410" s="22">
        <f t="shared" si="6"/>
        <v>20599.553001746386</v>
      </c>
      <c r="F410" s="22">
        <v>171000000000</v>
      </c>
      <c r="G410">
        <v>8301151</v>
      </c>
      <c r="H410">
        <v>183</v>
      </c>
      <c r="I410">
        <v>0.08</v>
      </c>
    </row>
    <row r="411" spans="1:9" ht="15" hidden="1" x14ac:dyDescent="0.25">
      <c r="A411" s="6" t="s">
        <v>81</v>
      </c>
      <c r="B411" s="5" t="s">
        <v>77</v>
      </c>
      <c r="C411" s="7" t="s">
        <v>69</v>
      </c>
      <c r="D411" s="8">
        <v>3.4000000000000002E-2</v>
      </c>
      <c r="E411" s="22">
        <f t="shared" si="6"/>
        <v>6911.5031213812554</v>
      </c>
      <c r="F411" s="22">
        <v>60448890972</v>
      </c>
      <c r="G411">
        <v>8746128</v>
      </c>
      <c r="H411">
        <v>115</v>
      </c>
      <c r="I411">
        <v>0.17699999999999999</v>
      </c>
    </row>
    <row r="412" spans="1:9" ht="15" hidden="1" x14ac:dyDescent="0.25">
      <c r="A412" s="6" t="s">
        <v>98</v>
      </c>
      <c r="B412" s="5" t="s">
        <v>77</v>
      </c>
      <c r="C412" s="7" t="s">
        <v>69</v>
      </c>
      <c r="D412" s="9">
        <v>4.4999999999999998E-2</v>
      </c>
      <c r="E412" s="22">
        <f t="shared" si="6"/>
        <v>2901.1655968298478</v>
      </c>
      <c r="F412" s="22">
        <v>5506275948</v>
      </c>
      <c r="G412">
        <v>1897953</v>
      </c>
      <c r="H412">
        <v>29</v>
      </c>
      <c r="I412">
        <v>0.11899999999999999</v>
      </c>
    </row>
    <row r="413" spans="1:9" ht="15" hidden="1" x14ac:dyDescent="0.25">
      <c r="A413" s="6" t="s">
        <v>103</v>
      </c>
      <c r="B413" s="5" t="s">
        <v>77</v>
      </c>
      <c r="C413" s="7" t="s">
        <v>69</v>
      </c>
      <c r="D413" s="8">
        <v>4.7E-2</v>
      </c>
      <c r="E413" s="22">
        <f t="shared" si="6"/>
        <v>2248.6297156299611</v>
      </c>
      <c r="F413" s="22">
        <v>10939028155</v>
      </c>
      <c r="G413">
        <v>4864753</v>
      </c>
      <c r="H413">
        <v>269</v>
      </c>
      <c r="I413">
        <v>0.16200000000000001</v>
      </c>
    </row>
    <row r="414" spans="1:9" ht="15" hidden="1" x14ac:dyDescent="0.25">
      <c r="A414" s="6" t="s">
        <v>107</v>
      </c>
      <c r="B414" s="5" t="s">
        <v>77</v>
      </c>
      <c r="C414" s="7" t="s">
        <v>69</v>
      </c>
      <c r="D414" s="9">
        <v>7.6999999999999999E-2</v>
      </c>
      <c r="E414" s="22">
        <f t="shared" si="6"/>
        <v>783.65490968072186</v>
      </c>
      <c r="F414" s="22">
        <v>6755823933</v>
      </c>
      <c r="G414">
        <v>8620917</v>
      </c>
      <c r="H414">
        <v>32</v>
      </c>
      <c r="I414">
        <v>0.11899999999999999</v>
      </c>
    </row>
    <row r="415" spans="1:9" ht="15" hidden="1" x14ac:dyDescent="0.25">
      <c r="A415" s="6" t="s">
        <v>108</v>
      </c>
      <c r="B415" s="5" t="s">
        <v>77</v>
      </c>
      <c r="C415" s="7" t="s">
        <v>69</v>
      </c>
      <c r="D415" s="8">
        <v>0.1</v>
      </c>
      <c r="E415" s="22">
        <f t="shared" si="6"/>
        <v>152.4479466975622</v>
      </c>
      <c r="F415" s="22">
        <v>1356078300</v>
      </c>
      <c r="G415">
        <v>8895353</v>
      </c>
      <c r="H415">
        <v>16</v>
      </c>
      <c r="I415">
        <v>0.16800000000000001</v>
      </c>
    </row>
    <row r="416" spans="1:9" ht="15" hidden="1" x14ac:dyDescent="0.25">
      <c r="A416" s="6" t="s">
        <v>110</v>
      </c>
      <c r="B416" s="5" t="s">
        <v>77</v>
      </c>
      <c r="C416" s="7" t="s">
        <v>69</v>
      </c>
      <c r="D416" s="8">
        <v>4.7E-2</v>
      </c>
      <c r="E416" s="22">
        <f t="shared" si="6"/>
        <v>10579.386663366613</v>
      </c>
      <c r="F416" s="22">
        <v>20431779034</v>
      </c>
      <c r="G416">
        <v>1931282</v>
      </c>
      <c r="H416">
        <v>50</v>
      </c>
      <c r="I416">
        <v>0.15</v>
      </c>
    </row>
    <row r="417" spans="1:9" ht="15" hidden="1" x14ac:dyDescent="0.25">
      <c r="A417" s="6" t="s">
        <v>112</v>
      </c>
      <c r="B417" s="5" t="s">
        <v>77</v>
      </c>
      <c r="C417" s="7" t="s">
        <v>69</v>
      </c>
      <c r="D417" s="8">
        <v>4.2999999999999997E-2</v>
      </c>
      <c r="E417" s="22">
        <f t="shared" si="6"/>
        <v>340.15407558753861</v>
      </c>
      <c r="F417" s="22">
        <v>1698125680</v>
      </c>
      <c r="G417">
        <v>4992225</v>
      </c>
      <c r="H417">
        <v>18</v>
      </c>
      <c r="I417">
        <v>0.15</v>
      </c>
    </row>
    <row r="418" spans="1:9" ht="15" hidden="1" x14ac:dyDescent="0.25">
      <c r="A418" s="6" t="s">
        <v>113</v>
      </c>
      <c r="B418" s="5" t="s">
        <v>77</v>
      </c>
      <c r="C418" s="7" t="s">
        <v>69</v>
      </c>
      <c r="D418" s="8">
        <v>4.2000000000000003E-2</v>
      </c>
      <c r="E418" s="22">
        <f t="shared" si="6"/>
        <v>964.14581096531197</v>
      </c>
      <c r="F418" s="22">
        <v>8638711757</v>
      </c>
      <c r="G418">
        <v>8959964</v>
      </c>
      <c r="H418">
        <v>27</v>
      </c>
      <c r="I418">
        <v>0.15</v>
      </c>
    </row>
    <row r="419" spans="1:9" ht="15" hidden="1" x14ac:dyDescent="0.25">
      <c r="A419" s="6" t="s">
        <v>117</v>
      </c>
      <c r="B419" s="5" t="s">
        <v>77</v>
      </c>
      <c r="C419" s="7" t="s">
        <v>69</v>
      </c>
      <c r="D419" s="8">
        <v>4.9000000000000002E-2</v>
      </c>
      <c r="E419" s="22">
        <f t="shared" si="6"/>
        <v>51.399716087602705</v>
      </c>
      <c r="F419" s="22">
        <v>464948879</v>
      </c>
      <c r="G419">
        <v>9045748</v>
      </c>
      <c r="H419">
        <v>36</v>
      </c>
      <c r="I419">
        <v>0.105</v>
      </c>
    </row>
    <row r="420" spans="1:9" ht="15" hidden="1" x14ac:dyDescent="0.25">
      <c r="A420" s="6" t="s">
        <v>118</v>
      </c>
      <c r="B420" s="5" t="s">
        <v>77</v>
      </c>
      <c r="C420" s="7" t="s">
        <v>69</v>
      </c>
      <c r="D420" s="8">
        <v>2.5000000000000001E-2</v>
      </c>
      <c r="E420" s="22">
        <f t="shared" si="6"/>
        <v>4286.7158907482653</v>
      </c>
      <c r="F420" s="22">
        <v>8394688589</v>
      </c>
      <c r="G420">
        <v>1958303</v>
      </c>
      <c r="H420">
        <v>57</v>
      </c>
      <c r="I420">
        <v>0.15</v>
      </c>
    </row>
    <row r="421" spans="1:9" ht="15" hidden="1" x14ac:dyDescent="0.25">
      <c r="A421" s="6" t="s">
        <v>119</v>
      </c>
      <c r="B421" s="5" t="s">
        <v>77</v>
      </c>
      <c r="C421" s="7" t="s">
        <v>69</v>
      </c>
      <c r="D421" s="8">
        <v>5.8999999999999997E-2</v>
      </c>
      <c r="E421" s="22">
        <f t="shared" si="6"/>
        <v>3193.8073435195133</v>
      </c>
      <c r="F421" s="22">
        <v>16364027647</v>
      </c>
      <c r="G421">
        <v>5123674</v>
      </c>
      <c r="H421">
        <v>10</v>
      </c>
      <c r="I421">
        <v>0.47</v>
      </c>
    </row>
    <row r="422" spans="1:9" ht="15" hidden="1" x14ac:dyDescent="0.25">
      <c r="A422" s="6" t="s">
        <v>121</v>
      </c>
      <c r="B422" s="5" t="s">
        <v>77</v>
      </c>
      <c r="C422" s="7" t="s">
        <v>69</v>
      </c>
      <c r="D422" s="9">
        <v>6.5000000000000002E-2</v>
      </c>
      <c r="E422" s="22">
        <f t="shared" si="6"/>
        <v>2514.6240904266824</v>
      </c>
      <c r="F422" s="22">
        <v>23414253328</v>
      </c>
      <c r="G422">
        <v>9311234</v>
      </c>
      <c r="H422">
        <v>83</v>
      </c>
      <c r="I422">
        <v>0.11899999999999999</v>
      </c>
    </row>
    <row r="423" spans="1:9" ht="15" hidden="1" x14ac:dyDescent="0.25">
      <c r="A423" s="6" t="s">
        <v>128</v>
      </c>
      <c r="B423" s="5" t="s">
        <v>77</v>
      </c>
      <c r="C423" s="7" t="s">
        <v>69</v>
      </c>
      <c r="D423" s="8">
        <v>0.08</v>
      </c>
      <c r="E423" s="22">
        <f t="shared" si="6"/>
        <v>108.54435840153941</v>
      </c>
      <c r="F423" s="22">
        <v>999105339</v>
      </c>
      <c r="G423">
        <v>9204581</v>
      </c>
      <c r="H423">
        <v>92</v>
      </c>
      <c r="I423">
        <v>0.11600000000000001</v>
      </c>
    </row>
    <row r="424" spans="1:9" ht="15" hidden="1" x14ac:dyDescent="0.25">
      <c r="A424" s="6" t="s">
        <v>132</v>
      </c>
      <c r="B424" s="5" t="s">
        <v>77</v>
      </c>
      <c r="C424" s="7" t="s">
        <v>69</v>
      </c>
      <c r="D424" s="8">
        <v>4.8000000000000001E-2</v>
      </c>
      <c r="E424" s="22">
        <f t="shared" si="6"/>
        <v>82271.833203195783</v>
      </c>
      <c r="F424" s="22">
        <v>163000000000</v>
      </c>
      <c r="G424">
        <v>1981237</v>
      </c>
      <c r="H424">
        <v>101</v>
      </c>
      <c r="I424">
        <v>0.123</v>
      </c>
    </row>
    <row r="425" spans="1:9" ht="15" hidden="1" x14ac:dyDescent="0.25">
      <c r="A425" s="6" t="s">
        <v>134</v>
      </c>
      <c r="B425" s="5" t="s">
        <v>77</v>
      </c>
      <c r="C425" s="7" t="s">
        <v>69</v>
      </c>
      <c r="D425" s="9">
        <v>3.4000000000000002E-2</v>
      </c>
      <c r="E425" s="22">
        <f t="shared" si="6"/>
        <v>2931.9690508914696</v>
      </c>
      <c r="F425" s="22">
        <v>15419096232</v>
      </c>
      <c r="G425">
        <v>5258956</v>
      </c>
      <c r="H425">
        <v>792</v>
      </c>
      <c r="I425">
        <v>0.11899999999999999</v>
      </c>
    </row>
    <row r="426" spans="1:9" ht="15" hidden="1" x14ac:dyDescent="0.25">
      <c r="A426" s="6" t="s">
        <v>135</v>
      </c>
      <c r="B426" s="5" t="s">
        <v>77</v>
      </c>
      <c r="C426" s="7" t="s">
        <v>69</v>
      </c>
      <c r="D426" s="9">
        <v>3.4000000000000002E-2</v>
      </c>
      <c r="E426" s="22">
        <f t="shared" si="6"/>
        <v>142.80241828680406</v>
      </c>
      <c r="F426" s="22">
        <v>1380188800</v>
      </c>
      <c r="G426">
        <v>9665024</v>
      </c>
      <c r="H426">
        <v>9</v>
      </c>
      <c r="I426">
        <v>0.11899999999999999</v>
      </c>
    </row>
    <row r="427" spans="1:9" ht="15" hidden="1" x14ac:dyDescent="0.25">
      <c r="A427" s="6" t="s">
        <v>137</v>
      </c>
      <c r="B427" s="5" t="s">
        <v>77</v>
      </c>
      <c r="C427" s="7" t="s">
        <v>69</v>
      </c>
      <c r="D427" s="8">
        <v>4.2999999999999997E-2</v>
      </c>
      <c r="E427" s="22">
        <f t="shared" si="6"/>
        <v>2832.8778655342257</v>
      </c>
      <c r="F427" s="22">
        <v>26571320718</v>
      </c>
      <c r="G427">
        <v>9379621</v>
      </c>
      <c r="H427">
        <v>14</v>
      </c>
      <c r="I427">
        <v>0.08</v>
      </c>
    </row>
    <row r="428" spans="1:9" ht="15" hidden="1" x14ac:dyDescent="0.25">
      <c r="A428" s="6" t="s">
        <v>143</v>
      </c>
      <c r="B428" s="5" t="s">
        <v>77</v>
      </c>
      <c r="C428" s="7" t="s">
        <v>69</v>
      </c>
      <c r="D428" s="9">
        <v>2.7E-2</v>
      </c>
      <c r="E428" s="22">
        <f t="shared" si="6"/>
        <v>7829.697615458339</v>
      </c>
      <c r="F428" s="22">
        <v>15685389827</v>
      </c>
      <c r="G428">
        <v>2003320</v>
      </c>
      <c r="H428">
        <v>283</v>
      </c>
      <c r="I428">
        <v>0.11899999999999999</v>
      </c>
    </row>
    <row r="429" spans="1:9" ht="15" hidden="1" x14ac:dyDescent="0.25">
      <c r="A429" s="6" t="s">
        <v>144</v>
      </c>
      <c r="B429" s="5" t="s">
        <v>77</v>
      </c>
      <c r="C429" s="7" t="s">
        <v>69</v>
      </c>
      <c r="D429" s="8">
        <v>4.1000000000000002E-2</v>
      </c>
      <c r="E429" s="22">
        <f t="shared" si="6"/>
        <v>178.91774022661983</v>
      </c>
      <c r="F429" s="22">
        <v>965771303</v>
      </c>
      <c r="G429">
        <v>5397851</v>
      </c>
      <c r="H429">
        <v>25</v>
      </c>
      <c r="I429">
        <v>0.27</v>
      </c>
    </row>
    <row r="430" spans="1:9" ht="15" hidden="1" x14ac:dyDescent="0.25">
      <c r="A430" s="6" t="s">
        <v>147</v>
      </c>
      <c r="B430" s="5" t="s">
        <v>77</v>
      </c>
      <c r="C430" s="7" t="s">
        <v>69</v>
      </c>
      <c r="D430" s="9">
        <v>5.6000000000000001E-2</v>
      </c>
      <c r="E430" s="22">
        <f t="shared" si="6"/>
        <v>2848.6958258062655</v>
      </c>
      <c r="F430" s="22">
        <v>28528016511</v>
      </c>
      <c r="G430">
        <v>10014413</v>
      </c>
      <c r="H430">
        <v>69</v>
      </c>
      <c r="I430">
        <v>0.11899999999999999</v>
      </c>
    </row>
    <row r="431" spans="1:9" ht="15" hidden="1" x14ac:dyDescent="0.25">
      <c r="A431" s="6" t="s">
        <v>153</v>
      </c>
      <c r="B431" s="5" t="s">
        <v>77</v>
      </c>
      <c r="C431" s="7" t="s">
        <v>69</v>
      </c>
      <c r="D431" s="9">
        <v>0.06</v>
      </c>
      <c r="E431" s="22">
        <f t="shared" si="6"/>
        <v>471.56104389040019</v>
      </c>
      <c r="F431" s="22">
        <v>4515824643</v>
      </c>
      <c r="G431">
        <v>9576331</v>
      </c>
      <c r="H431">
        <v>26</v>
      </c>
      <c r="I431">
        <v>0.11899999999999999</v>
      </c>
    </row>
    <row r="432" spans="1:9" ht="15" hidden="1" x14ac:dyDescent="0.25">
      <c r="A432" s="6" t="s">
        <v>154</v>
      </c>
      <c r="B432" s="5" t="s">
        <v>77</v>
      </c>
      <c r="C432" s="7" t="s">
        <v>69</v>
      </c>
      <c r="D432" s="9">
        <v>0.06</v>
      </c>
      <c r="E432" s="22">
        <f t="shared" si="6"/>
        <v>415.82641564538392</v>
      </c>
      <c r="F432" s="22">
        <v>842890956</v>
      </c>
      <c r="G432">
        <v>2027026</v>
      </c>
      <c r="H432">
        <v>34</v>
      </c>
      <c r="I432">
        <v>0.11899999999999999</v>
      </c>
    </row>
    <row r="433" spans="1:9" ht="15" hidden="1" x14ac:dyDescent="0.25">
      <c r="A433" s="6" t="s">
        <v>173</v>
      </c>
      <c r="B433" s="5" t="s">
        <v>77</v>
      </c>
      <c r="C433" s="7" t="s">
        <v>69</v>
      </c>
      <c r="D433" s="8">
        <v>4.2000000000000003E-2</v>
      </c>
      <c r="E433" s="22">
        <f t="shared" si="6"/>
        <v>5498.9734685338872</v>
      </c>
      <c r="F433" s="22">
        <v>30465489796</v>
      </c>
      <c r="G433">
        <v>5540214</v>
      </c>
      <c r="H433">
        <v>33</v>
      </c>
      <c r="I433">
        <v>0.14000000000000001</v>
      </c>
    </row>
    <row r="434" spans="1:9" ht="15" hidden="1" x14ac:dyDescent="0.25">
      <c r="A434" s="6" t="s">
        <v>181</v>
      </c>
      <c r="B434" s="5" t="s">
        <v>77</v>
      </c>
      <c r="C434" s="7" t="s">
        <v>69</v>
      </c>
      <c r="D434" s="8">
        <v>8.8999999999999996E-2</v>
      </c>
      <c r="E434" s="22">
        <f t="shared" si="6"/>
        <v>157.4486452504446</v>
      </c>
      <c r="F434" s="22">
        <v>1630667593</v>
      </c>
      <c r="G434">
        <v>10356822</v>
      </c>
      <c r="H434">
        <v>73</v>
      </c>
      <c r="I434">
        <v>0.16200000000000001</v>
      </c>
    </row>
    <row r="435" spans="1:9" ht="15" hidden="1" x14ac:dyDescent="0.25">
      <c r="A435" s="6" t="s">
        <v>182</v>
      </c>
      <c r="B435" s="5" t="s">
        <v>77</v>
      </c>
      <c r="C435" s="7" t="s">
        <v>69</v>
      </c>
      <c r="D435" s="8">
        <v>0.11799999999999999</v>
      </c>
      <c r="E435" s="22">
        <f t="shared" si="6"/>
        <v>86.748001701812726</v>
      </c>
      <c r="F435" s="22">
        <v>850040459</v>
      </c>
      <c r="G435">
        <v>9798963</v>
      </c>
      <c r="H435">
        <v>27</v>
      </c>
      <c r="I435">
        <v>0.14399999999999999</v>
      </c>
    </row>
    <row r="436" spans="1:9" ht="15" hidden="1" x14ac:dyDescent="0.25">
      <c r="A436" s="6" t="s">
        <v>183</v>
      </c>
      <c r="B436" s="5" t="s">
        <v>77</v>
      </c>
      <c r="C436" s="7" t="s">
        <v>69</v>
      </c>
      <c r="D436" s="8">
        <v>2.1999999999999999E-2</v>
      </c>
      <c r="E436" s="22">
        <f t="shared" si="6"/>
        <v>45382.773148732231</v>
      </c>
      <c r="F436" s="22">
        <v>93167701863</v>
      </c>
      <c r="G436">
        <v>2052931</v>
      </c>
      <c r="H436">
        <v>318</v>
      </c>
      <c r="I436">
        <v>0.06</v>
      </c>
    </row>
    <row r="437" spans="1:9" ht="15" hidden="1" x14ac:dyDescent="0.25">
      <c r="A437" s="6" t="s">
        <v>188</v>
      </c>
      <c r="B437" s="5" t="s">
        <v>77</v>
      </c>
      <c r="C437" s="7" t="s">
        <v>69</v>
      </c>
      <c r="D437" s="8">
        <v>4.2999999999999997E-2</v>
      </c>
      <c r="E437" s="22">
        <f t="shared" si="6"/>
        <v>1655.5151849900938</v>
      </c>
      <c r="F437" s="22">
        <v>9413002737</v>
      </c>
      <c r="G437">
        <v>5685845</v>
      </c>
      <c r="H437">
        <v>20</v>
      </c>
      <c r="I437">
        <v>0.45</v>
      </c>
    </row>
    <row r="438" spans="1:9" ht="15" hidden="1" x14ac:dyDescent="0.25">
      <c r="A438" s="6" t="s">
        <v>189</v>
      </c>
      <c r="B438" s="5" t="s">
        <v>77</v>
      </c>
      <c r="C438" s="7" t="s">
        <v>69</v>
      </c>
      <c r="D438" s="8">
        <v>8.4000000000000005E-2</v>
      </c>
      <c r="E438" s="22">
        <f t="shared" si="6"/>
        <v>399.90867265997815</v>
      </c>
      <c r="F438" s="22">
        <v>4276769712</v>
      </c>
      <c r="G438">
        <v>10694366</v>
      </c>
      <c r="H438">
        <v>25</v>
      </c>
      <c r="I438">
        <v>0.253</v>
      </c>
    </row>
    <row r="439" spans="1:9" ht="15" hidden="1" x14ac:dyDescent="0.25">
      <c r="A439" s="6" t="s">
        <v>192</v>
      </c>
      <c r="B439" s="5" t="s">
        <v>77</v>
      </c>
      <c r="C439" s="7" t="s">
        <v>69</v>
      </c>
      <c r="D439" s="9">
        <v>6.7000000000000004E-2</v>
      </c>
      <c r="E439" s="22">
        <f t="shared" si="6"/>
        <v>869.68409003433578</v>
      </c>
      <c r="F439" s="22">
        <v>8737687353</v>
      </c>
      <c r="G439">
        <v>10046967</v>
      </c>
      <c r="H439">
        <v>45</v>
      </c>
      <c r="I439">
        <v>0.11899999999999999</v>
      </c>
    </row>
    <row r="440" spans="1:9" ht="15" hidden="1" x14ac:dyDescent="0.25">
      <c r="A440" s="6" t="s">
        <v>195</v>
      </c>
      <c r="B440" s="5" t="s">
        <v>77</v>
      </c>
      <c r="C440" s="7" t="s">
        <v>69</v>
      </c>
      <c r="D440" s="8">
        <v>4.2999999999999997E-2</v>
      </c>
      <c r="E440" s="22">
        <f t="shared" si="6"/>
        <v>1821.6181241889749</v>
      </c>
      <c r="F440" s="22">
        <v>3790240831</v>
      </c>
      <c r="G440">
        <v>2080700</v>
      </c>
      <c r="H440">
        <v>46</v>
      </c>
      <c r="I440">
        <v>0.20300000000000001</v>
      </c>
    </row>
    <row r="441" spans="1:9" ht="15" hidden="1" x14ac:dyDescent="0.25">
      <c r="A441" s="6" t="s">
        <v>196</v>
      </c>
      <c r="B441" s="5" t="s">
        <v>77</v>
      </c>
      <c r="C441" s="7" t="s">
        <v>69</v>
      </c>
      <c r="D441" s="8">
        <v>4.5999999999999999E-2</v>
      </c>
      <c r="E441" s="22">
        <f t="shared" si="6"/>
        <v>1652.3389291777653</v>
      </c>
      <c r="F441" s="22">
        <v>9641077098</v>
      </c>
      <c r="G441">
        <v>5834806</v>
      </c>
      <c r="H441">
        <v>362</v>
      </c>
      <c r="I441">
        <v>0.115</v>
      </c>
    </row>
    <row r="442" spans="1:9" ht="15" hidden="1" x14ac:dyDescent="0.25">
      <c r="A442" s="6" t="s">
        <v>203</v>
      </c>
      <c r="B442" s="5" t="s">
        <v>77</v>
      </c>
      <c r="C442" s="7" t="s">
        <v>69</v>
      </c>
      <c r="D442" s="9">
        <v>5.3999999999999999E-2</v>
      </c>
      <c r="E442" s="22">
        <f t="shared" si="6"/>
        <v>8057.8338551531242</v>
      </c>
      <c r="F442" s="22">
        <v>88882967742</v>
      </c>
      <c r="G442">
        <v>11030628</v>
      </c>
      <c r="H442">
        <v>156</v>
      </c>
      <c r="I442">
        <v>0.11899999999999999</v>
      </c>
    </row>
    <row r="443" spans="1:9" ht="15" hidden="1" x14ac:dyDescent="0.25">
      <c r="A443" s="6" t="s">
        <v>204</v>
      </c>
      <c r="B443" s="5" t="s">
        <v>77</v>
      </c>
      <c r="C443" s="7" t="s">
        <v>69</v>
      </c>
      <c r="D443" s="8">
        <v>5.5E-2</v>
      </c>
      <c r="E443" s="22">
        <f t="shared" si="6"/>
        <v>958.92507793263155</v>
      </c>
      <c r="F443" s="22">
        <v>9891003405</v>
      </c>
      <c r="G443">
        <v>10314678</v>
      </c>
      <c r="H443">
        <v>24</v>
      </c>
      <c r="I443">
        <v>0.183</v>
      </c>
    </row>
    <row r="444" spans="1:9" ht="15" hidden="1" x14ac:dyDescent="0.25">
      <c r="A444" s="6" t="s">
        <v>205</v>
      </c>
      <c r="B444" s="5" t="s">
        <v>77</v>
      </c>
      <c r="C444" s="7" t="s">
        <v>69</v>
      </c>
      <c r="D444" s="8">
        <v>6.9000000000000006E-2</v>
      </c>
      <c r="E444" s="22">
        <f t="shared" si="6"/>
        <v>4023.6896229896756</v>
      </c>
      <c r="F444" s="22">
        <v>8493167843</v>
      </c>
      <c r="G444">
        <v>2110791</v>
      </c>
      <c r="H444">
        <v>287</v>
      </c>
      <c r="I444">
        <v>0.13700000000000001</v>
      </c>
    </row>
    <row r="445" spans="1:9" ht="15" hidden="1" x14ac:dyDescent="0.25">
      <c r="A445" s="6" t="s">
        <v>211</v>
      </c>
      <c r="B445" s="5" t="s">
        <v>77</v>
      </c>
      <c r="C445" s="7" t="s">
        <v>69</v>
      </c>
      <c r="D445" s="9">
        <v>7.0999999999999994E-2</v>
      </c>
      <c r="E445" s="22">
        <f t="shared" si="6"/>
        <v>902.44218387969181</v>
      </c>
      <c r="F445" s="22">
        <v>5403364454</v>
      </c>
      <c r="G445">
        <v>5987491</v>
      </c>
      <c r="H445">
        <v>26</v>
      </c>
      <c r="I445">
        <v>0.11899999999999999</v>
      </c>
    </row>
    <row r="446" spans="1:9" ht="15" hidden="1" x14ac:dyDescent="0.25">
      <c r="A446" s="6" t="s">
        <v>212</v>
      </c>
      <c r="B446" s="5" t="s">
        <v>77</v>
      </c>
      <c r="C446" s="7" t="s">
        <v>69</v>
      </c>
      <c r="D446" s="8">
        <v>6.5000000000000002E-2</v>
      </c>
      <c r="E446" s="22">
        <f t="shared" si="6"/>
        <v>18291.623887277867</v>
      </c>
      <c r="F446" s="22">
        <v>208000000000</v>
      </c>
      <c r="G446">
        <v>11371325</v>
      </c>
      <c r="H446">
        <v>88</v>
      </c>
      <c r="I446">
        <v>0.155</v>
      </c>
    </row>
    <row r="447" spans="1:9" ht="15" hidden="1" x14ac:dyDescent="0.25">
      <c r="A447" s="6" t="s">
        <v>227</v>
      </c>
      <c r="B447" s="5" t="s">
        <v>77</v>
      </c>
      <c r="C447" s="7" t="s">
        <v>69</v>
      </c>
      <c r="D447" s="8">
        <v>0.10100000000000001</v>
      </c>
      <c r="E447" s="22">
        <f t="shared" si="6"/>
        <v>441.22952223907151</v>
      </c>
      <c r="F447" s="22">
        <v>4674053754</v>
      </c>
      <c r="G447">
        <v>10593248</v>
      </c>
      <c r="H447">
        <v>47</v>
      </c>
      <c r="I447">
        <v>0.16500000000000001</v>
      </c>
    </row>
    <row r="448" spans="1:9" ht="15" hidden="1" x14ac:dyDescent="0.25">
      <c r="A448" s="6" t="s">
        <v>230</v>
      </c>
      <c r="B448" s="5" t="s">
        <v>77</v>
      </c>
      <c r="C448" s="7" t="s">
        <v>69</v>
      </c>
      <c r="D448" s="8">
        <v>6.3E-2</v>
      </c>
      <c r="E448" s="22">
        <f t="shared" si="6"/>
        <v>85.591395933189574</v>
      </c>
      <c r="F448" s="22">
        <v>183464986</v>
      </c>
      <c r="G448">
        <v>2143498</v>
      </c>
      <c r="H448">
        <v>75</v>
      </c>
      <c r="I448">
        <v>0.32400000000000001</v>
      </c>
    </row>
    <row r="449" spans="1:9" ht="15" hidden="1" x14ac:dyDescent="0.25">
      <c r="A449" s="6" t="s">
        <v>232</v>
      </c>
      <c r="B449" s="5" t="s">
        <v>77</v>
      </c>
      <c r="C449" s="7" t="s">
        <v>69</v>
      </c>
      <c r="D449" s="9">
        <v>4.9000000000000002E-2</v>
      </c>
      <c r="E449" s="22">
        <f t="shared" si="6"/>
        <v>2178.6052930307756</v>
      </c>
      <c r="F449" s="22">
        <v>13386346543</v>
      </c>
      <c r="G449">
        <v>6144457</v>
      </c>
      <c r="H449">
        <v>54</v>
      </c>
      <c r="I449">
        <v>0.11899999999999999</v>
      </c>
    </row>
    <row r="450" spans="1:9" ht="15" hidden="1" x14ac:dyDescent="0.25">
      <c r="A450" s="6" t="s">
        <v>234</v>
      </c>
      <c r="B450" s="5" t="s">
        <v>77</v>
      </c>
      <c r="C450" s="7" t="s">
        <v>69</v>
      </c>
      <c r="D450" s="8">
        <v>2.7E-2</v>
      </c>
      <c r="E450" s="22">
        <f t="shared" ref="E450:E513" si="7">F450/G450</f>
        <v>82.52111996632307</v>
      </c>
      <c r="F450" s="22">
        <v>967211975</v>
      </c>
      <c r="G450">
        <v>11720781</v>
      </c>
      <c r="H450">
        <v>289</v>
      </c>
      <c r="I450">
        <v>0.11799999999999999</v>
      </c>
    </row>
    <row r="451" spans="1:9" ht="15" hidden="1" x14ac:dyDescent="0.25">
      <c r="A451" s="6" t="s">
        <v>235</v>
      </c>
      <c r="B451" s="5" t="s">
        <v>77</v>
      </c>
      <c r="C451" s="7" t="s">
        <v>69</v>
      </c>
      <c r="D451" s="8">
        <v>0.14199999999999999</v>
      </c>
      <c r="E451" s="22">
        <f t="shared" si="7"/>
        <v>230.37999388196044</v>
      </c>
      <c r="F451" s="22">
        <v>2505620416</v>
      </c>
      <c r="G451">
        <v>10876033</v>
      </c>
      <c r="H451">
        <v>64</v>
      </c>
      <c r="I451">
        <v>0.245</v>
      </c>
    </row>
    <row r="452" spans="1:9" ht="15" hidden="1" x14ac:dyDescent="0.25">
      <c r="A452" s="6" t="s">
        <v>241</v>
      </c>
      <c r="B452" s="5" t="s">
        <v>77</v>
      </c>
      <c r="C452" s="7" t="s">
        <v>69</v>
      </c>
      <c r="D452" s="8">
        <v>0.08</v>
      </c>
      <c r="E452" s="22">
        <f t="shared" si="7"/>
        <v>125288.7262634083</v>
      </c>
      <c r="F452" s="22">
        <v>273000000000</v>
      </c>
      <c r="G452">
        <v>2178967</v>
      </c>
      <c r="H452">
        <v>437</v>
      </c>
      <c r="I452">
        <v>0.151</v>
      </c>
    </row>
    <row r="453" spans="1:9" ht="15" hidden="1" x14ac:dyDescent="0.25">
      <c r="A453" s="6" t="s">
        <v>243</v>
      </c>
      <c r="B453" s="5" t="s">
        <v>77</v>
      </c>
      <c r="C453" s="7" t="s">
        <v>69</v>
      </c>
      <c r="D453" s="9">
        <v>0.02</v>
      </c>
      <c r="E453" s="22">
        <f t="shared" si="7"/>
        <v>1265.0130768049949</v>
      </c>
      <c r="F453" s="22">
        <v>16382632812</v>
      </c>
      <c r="G453">
        <v>12950564</v>
      </c>
      <c r="H453">
        <v>34</v>
      </c>
      <c r="I453">
        <v>0.11899999999999999</v>
      </c>
    </row>
    <row r="454" spans="1:9" ht="15" hidden="1" x14ac:dyDescent="0.25">
      <c r="A454" s="6" t="s">
        <v>249</v>
      </c>
      <c r="B454" s="5" t="s">
        <v>77</v>
      </c>
      <c r="C454" s="7" t="s">
        <v>69</v>
      </c>
      <c r="D454" s="9">
        <v>7.4999999999999997E-2</v>
      </c>
      <c r="E454" s="22">
        <f t="shared" si="7"/>
        <v>1432.1543260563087</v>
      </c>
      <c r="F454" s="22">
        <v>54082389393</v>
      </c>
      <c r="G454">
        <v>37762962</v>
      </c>
      <c r="H454">
        <v>118</v>
      </c>
      <c r="I454">
        <v>0.11899999999999999</v>
      </c>
    </row>
    <row r="455" spans="1:9" ht="15" hidden="1" x14ac:dyDescent="0.25">
      <c r="A455" s="6" t="s">
        <v>251</v>
      </c>
      <c r="B455" s="5" t="s">
        <v>77</v>
      </c>
      <c r="C455" s="7" t="s">
        <v>69</v>
      </c>
      <c r="D455" s="8">
        <v>8.2000000000000003E-2</v>
      </c>
      <c r="E455" s="22">
        <f t="shared" si="7"/>
        <v>3566.7453457525339</v>
      </c>
      <c r="F455" s="22">
        <v>3019770680</v>
      </c>
      <c r="G455">
        <v>846646</v>
      </c>
      <c r="H455">
        <v>214</v>
      </c>
      <c r="I455">
        <v>0.14799999999999999</v>
      </c>
    </row>
    <row r="456" spans="1:9" ht="15" hidden="1" x14ac:dyDescent="0.25">
      <c r="A456" s="6" t="s">
        <v>256</v>
      </c>
      <c r="B456" s="5" t="s">
        <v>77</v>
      </c>
      <c r="C456" s="7" t="s">
        <v>69</v>
      </c>
      <c r="D456" s="8">
        <v>5.3999999999999999E-2</v>
      </c>
      <c r="E456" s="22">
        <f t="shared" si="7"/>
        <v>3394.116875269222</v>
      </c>
      <c r="F456" s="22">
        <v>20715086119</v>
      </c>
      <c r="G456">
        <v>6103233</v>
      </c>
      <c r="H456">
        <v>26</v>
      </c>
      <c r="I456">
        <v>0.15</v>
      </c>
    </row>
    <row r="457" spans="1:9" ht="15" hidden="1" x14ac:dyDescent="0.25">
      <c r="A457" s="6" t="s">
        <v>259</v>
      </c>
      <c r="B457" s="5" t="s">
        <v>77</v>
      </c>
      <c r="C457" s="7" t="s">
        <v>69</v>
      </c>
      <c r="D457" s="9">
        <v>6.5000000000000002E-2</v>
      </c>
      <c r="E457" s="22">
        <f t="shared" si="7"/>
        <v>237.30245041965796</v>
      </c>
      <c r="F457" s="22">
        <v>3163416556</v>
      </c>
      <c r="G457">
        <v>13330737</v>
      </c>
      <c r="H457">
        <v>34</v>
      </c>
      <c r="I457">
        <v>0.11899999999999999</v>
      </c>
    </row>
    <row r="458" spans="1:9" ht="15" hidden="1" x14ac:dyDescent="0.25">
      <c r="A458" s="6" t="s">
        <v>262</v>
      </c>
      <c r="B458" s="5" t="s">
        <v>77</v>
      </c>
      <c r="C458" s="7" t="s">
        <v>69</v>
      </c>
      <c r="D458" s="9">
        <v>5.6000000000000001E-2</v>
      </c>
      <c r="E458" s="22">
        <f t="shared" si="7"/>
        <v>1165.660053680054</v>
      </c>
      <c r="F458" s="22">
        <v>44856586316</v>
      </c>
      <c r="G458">
        <v>38481705</v>
      </c>
      <c r="H458">
        <v>246</v>
      </c>
      <c r="I458">
        <v>0.11899999999999999</v>
      </c>
    </row>
    <row r="459" spans="1:9" ht="15" hidden="1" x14ac:dyDescent="0.25">
      <c r="A459" s="6" t="s">
        <v>265</v>
      </c>
      <c r="B459" s="5" t="s">
        <v>77</v>
      </c>
      <c r="C459" s="7" t="s">
        <v>69</v>
      </c>
      <c r="D459" s="8">
        <v>8.7999999999999995E-2</v>
      </c>
      <c r="E459" s="22">
        <f t="shared" si="7"/>
        <v>16563.71039443868</v>
      </c>
      <c r="F459" s="22">
        <v>14239026768</v>
      </c>
      <c r="G459">
        <v>859652</v>
      </c>
      <c r="H459">
        <v>39</v>
      </c>
      <c r="I459">
        <v>0.20499999999999999</v>
      </c>
    </row>
    <row r="460" spans="1:9" ht="15" hidden="1" x14ac:dyDescent="0.25">
      <c r="A460" s="6" t="s">
        <v>276</v>
      </c>
      <c r="B460" s="5" t="s">
        <v>77</v>
      </c>
      <c r="C460" s="7" t="s">
        <v>69</v>
      </c>
      <c r="D460" s="8">
        <v>6.6000000000000003E-2</v>
      </c>
      <c r="E460" s="22">
        <f t="shared" si="7"/>
        <v>2378.8284188974694</v>
      </c>
      <c r="F460" s="22">
        <v>14640792100</v>
      </c>
      <c r="G460">
        <v>6154623</v>
      </c>
      <c r="H460">
        <v>78</v>
      </c>
      <c r="I460">
        <v>0.191</v>
      </c>
    </row>
    <row r="461" spans="1:9" ht="15" hidden="1" x14ac:dyDescent="0.25">
      <c r="A461" s="6" t="s">
        <v>277</v>
      </c>
      <c r="B461" s="5" t="s">
        <v>77</v>
      </c>
      <c r="C461" s="7" t="s">
        <v>69</v>
      </c>
      <c r="D461" s="9">
        <v>6.4407220822837702E-2</v>
      </c>
      <c r="E461" s="22">
        <f t="shared" si="7"/>
        <v>321.70304861110151</v>
      </c>
      <c r="F461" s="22">
        <v>4415702801</v>
      </c>
      <c r="G461">
        <v>13726021</v>
      </c>
      <c r="H461">
        <v>195</v>
      </c>
      <c r="I461">
        <v>0.11899999999999999</v>
      </c>
    </row>
    <row r="462" spans="1:9" ht="15" hidden="1" x14ac:dyDescent="0.25">
      <c r="A462" s="6" t="s">
        <v>76</v>
      </c>
      <c r="B462" s="5" t="s">
        <v>77</v>
      </c>
      <c r="C462" s="7" t="s">
        <v>70</v>
      </c>
      <c r="D462" s="8">
        <v>4.5999999999999999E-2</v>
      </c>
      <c r="E462" s="22">
        <f t="shared" si="7"/>
        <v>259316.46451339361</v>
      </c>
      <c r="F462" s="22">
        <v>137000000000</v>
      </c>
      <c r="G462">
        <v>528312</v>
      </c>
      <c r="H462">
        <v>174</v>
      </c>
      <c r="I462">
        <v>0.08</v>
      </c>
    </row>
    <row r="463" spans="1:9" ht="15" hidden="1" x14ac:dyDescent="0.25">
      <c r="A463" s="6" t="s">
        <v>81</v>
      </c>
      <c r="B463" s="5" t="s">
        <v>77</v>
      </c>
      <c r="C463" s="7" t="s">
        <v>70</v>
      </c>
      <c r="D463" s="8">
        <v>3.7999999999999999E-2</v>
      </c>
      <c r="E463" s="22">
        <f t="shared" si="7"/>
        <v>66109.552881776035</v>
      </c>
      <c r="F463" s="22">
        <v>84178086999</v>
      </c>
      <c r="G463">
        <v>1273312</v>
      </c>
      <c r="H463">
        <v>177</v>
      </c>
      <c r="I463">
        <v>0.125</v>
      </c>
    </row>
    <row r="464" spans="1:9" ht="15" hidden="1" x14ac:dyDescent="0.25">
      <c r="A464" s="6" t="s">
        <v>98</v>
      </c>
      <c r="B464" s="5" t="s">
        <v>77</v>
      </c>
      <c r="C464" s="7" t="s">
        <v>70</v>
      </c>
      <c r="D464" s="9">
        <v>4.2000000000000003E-2</v>
      </c>
      <c r="E464" s="22">
        <f t="shared" si="7"/>
        <v>603.60996386199406</v>
      </c>
      <c r="F464" s="22">
        <v>6633561835</v>
      </c>
      <c r="G464">
        <v>10989815</v>
      </c>
      <c r="H464">
        <v>31</v>
      </c>
      <c r="I464">
        <v>0.11899999999999999</v>
      </c>
    </row>
    <row r="465" spans="1:9" ht="15" hidden="1" x14ac:dyDescent="0.25">
      <c r="A465" s="6" t="s">
        <v>103</v>
      </c>
      <c r="B465" s="5" t="s">
        <v>77</v>
      </c>
      <c r="C465" s="7" t="s">
        <v>70</v>
      </c>
      <c r="D465" s="8">
        <v>5.2999999999999999E-2</v>
      </c>
      <c r="E465" s="22">
        <f t="shared" si="7"/>
        <v>1162.0266887645737</v>
      </c>
      <c r="F465" s="22">
        <v>11113042238</v>
      </c>
      <c r="G465">
        <v>9563500</v>
      </c>
      <c r="H465">
        <v>307</v>
      </c>
      <c r="I465">
        <v>0.16500000000000001</v>
      </c>
    </row>
    <row r="466" spans="1:9" ht="15" hidden="1" x14ac:dyDescent="0.25">
      <c r="A466" s="6" t="s">
        <v>107</v>
      </c>
      <c r="B466" s="5" t="s">
        <v>77</v>
      </c>
      <c r="C466" s="7" t="s">
        <v>70</v>
      </c>
      <c r="D466" s="9">
        <v>8.5999999999999993E-2</v>
      </c>
      <c r="E466" s="22">
        <f t="shared" si="7"/>
        <v>15407.897008354614</v>
      </c>
      <c r="F466" s="22">
        <v>8350710389</v>
      </c>
      <c r="G466">
        <v>541976</v>
      </c>
      <c r="H466">
        <v>39</v>
      </c>
      <c r="I466">
        <v>0.11899999999999999</v>
      </c>
    </row>
    <row r="467" spans="1:9" ht="15" hidden="1" x14ac:dyDescent="0.25">
      <c r="A467" s="6" t="s">
        <v>108</v>
      </c>
      <c r="B467" s="5" t="s">
        <v>77</v>
      </c>
      <c r="C467" s="7" t="s">
        <v>70</v>
      </c>
      <c r="D467" s="8">
        <v>7.9000000000000001E-2</v>
      </c>
      <c r="E467" s="22">
        <f t="shared" si="7"/>
        <v>1238.0539751165356</v>
      </c>
      <c r="F467" s="22">
        <v>1611634286</v>
      </c>
      <c r="G467">
        <v>1301748</v>
      </c>
      <c r="H467">
        <v>15</v>
      </c>
      <c r="I467">
        <v>0.16500000000000001</v>
      </c>
    </row>
    <row r="468" spans="1:9" ht="15" hidden="1" x14ac:dyDescent="0.25">
      <c r="A468" s="6" t="s">
        <v>110</v>
      </c>
      <c r="B468" s="5" t="s">
        <v>77</v>
      </c>
      <c r="C468" s="7" t="s">
        <v>70</v>
      </c>
      <c r="D468" s="9">
        <v>0.05</v>
      </c>
      <c r="E468" s="22">
        <f t="shared" si="7"/>
        <v>2082.716139627536</v>
      </c>
      <c r="F468" s="22">
        <v>23735537026</v>
      </c>
      <c r="G468">
        <v>11396434</v>
      </c>
      <c r="H468">
        <v>60</v>
      </c>
      <c r="I468">
        <v>0.11899999999999999</v>
      </c>
    </row>
    <row r="469" spans="1:9" ht="15" hidden="1" x14ac:dyDescent="0.25">
      <c r="A469" s="6" t="s">
        <v>112</v>
      </c>
      <c r="B469" s="5" t="s">
        <v>77</v>
      </c>
      <c r="C469" s="7" t="s">
        <v>70</v>
      </c>
      <c r="D469" s="9">
        <v>4.2999999999999997E-2</v>
      </c>
      <c r="E469" s="22">
        <f t="shared" si="7"/>
        <v>205.23592612884551</v>
      </c>
      <c r="F469" s="22">
        <v>1985370255</v>
      </c>
      <c r="G469">
        <v>9673600</v>
      </c>
      <c r="H469">
        <v>20</v>
      </c>
      <c r="I469">
        <v>0.11899999999999999</v>
      </c>
    </row>
    <row r="470" spans="1:9" ht="15" hidden="1" x14ac:dyDescent="0.25">
      <c r="A470" s="6" t="s">
        <v>113</v>
      </c>
      <c r="B470" s="5" t="s">
        <v>77</v>
      </c>
      <c r="C470" s="7" t="s">
        <v>70</v>
      </c>
      <c r="D470" s="9">
        <v>3.5999999999999997E-2</v>
      </c>
      <c r="E470" s="22">
        <f t="shared" si="7"/>
        <v>18617.648089664548</v>
      </c>
      <c r="F470" s="22">
        <v>10351933632</v>
      </c>
      <c r="G470">
        <v>556028</v>
      </c>
      <c r="H470">
        <v>27</v>
      </c>
      <c r="I470">
        <v>0.11899999999999999</v>
      </c>
    </row>
    <row r="471" spans="1:9" ht="15" hidden="1" x14ac:dyDescent="0.25">
      <c r="A471" s="6" t="s">
        <v>117</v>
      </c>
      <c r="B471" s="5" t="s">
        <v>77</v>
      </c>
      <c r="C471" s="7" t="s">
        <v>70</v>
      </c>
      <c r="D471" s="8">
        <v>5.1999999999999998E-2</v>
      </c>
      <c r="E471" s="22">
        <f t="shared" si="7"/>
        <v>398.34118145634852</v>
      </c>
      <c r="F471" s="22">
        <v>530131963</v>
      </c>
      <c r="G471">
        <v>1330849</v>
      </c>
      <c r="H471">
        <v>42</v>
      </c>
      <c r="I471">
        <v>0.105</v>
      </c>
    </row>
    <row r="472" spans="1:9" ht="15" hidden="1" x14ac:dyDescent="0.25">
      <c r="A472" s="6" t="s">
        <v>118</v>
      </c>
      <c r="B472" s="5" t="s">
        <v>77</v>
      </c>
      <c r="C472" s="7" t="s">
        <v>70</v>
      </c>
      <c r="D472" s="9">
        <v>2.1000000000000001E-2</v>
      </c>
      <c r="E472" s="22">
        <f t="shared" si="7"/>
        <v>1003.5302642389372</v>
      </c>
      <c r="F472" s="22">
        <v>11859015181</v>
      </c>
      <c r="G472">
        <v>11817297</v>
      </c>
      <c r="H472">
        <v>64</v>
      </c>
      <c r="I472">
        <v>0.11899999999999999</v>
      </c>
    </row>
    <row r="473" spans="1:9" ht="15" hidden="1" x14ac:dyDescent="0.25">
      <c r="A473" s="6" t="s">
        <v>119</v>
      </c>
      <c r="B473" s="5" t="s">
        <v>77</v>
      </c>
      <c r="C473" s="7" t="s">
        <v>70</v>
      </c>
      <c r="D473" s="8">
        <v>7.2999999999999995E-2</v>
      </c>
      <c r="E473" s="22">
        <f t="shared" si="7"/>
        <v>1963.4283804782301</v>
      </c>
      <c r="F473" s="22">
        <v>19206060075</v>
      </c>
      <c r="G473">
        <v>9781900</v>
      </c>
      <c r="H473">
        <v>15</v>
      </c>
      <c r="I473">
        <v>0.432</v>
      </c>
    </row>
    <row r="474" spans="1:9" ht="15" hidden="1" x14ac:dyDescent="0.25">
      <c r="A474" s="6" t="s">
        <v>121</v>
      </c>
      <c r="B474" s="5" t="s">
        <v>77</v>
      </c>
      <c r="C474" s="7" t="s">
        <v>70</v>
      </c>
      <c r="D474" s="9">
        <v>6.8000000000000005E-2</v>
      </c>
      <c r="E474" s="22">
        <f t="shared" si="7"/>
        <v>40389.127327162038</v>
      </c>
      <c r="F474" s="22">
        <v>23041633638</v>
      </c>
      <c r="G474">
        <v>570491</v>
      </c>
      <c r="H474">
        <v>84</v>
      </c>
      <c r="I474">
        <v>0.11899999999999999</v>
      </c>
    </row>
    <row r="475" spans="1:9" ht="15" hidden="1" x14ac:dyDescent="0.25">
      <c r="A475" s="6" t="s">
        <v>128</v>
      </c>
      <c r="B475" s="5" t="s">
        <v>77</v>
      </c>
      <c r="C475" s="7" t="s">
        <v>70</v>
      </c>
      <c r="D475" s="8">
        <v>8.3000000000000004E-2</v>
      </c>
      <c r="E475" s="22">
        <f t="shared" si="7"/>
        <v>881.25344435632712</v>
      </c>
      <c r="F475" s="22">
        <v>1198997305</v>
      </c>
      <c r="G475">
        <v>1360559</v>
      </c>
      <c r="H475">
        <v>100</v>
      </c>
      <c r="I475">
        <v>0.111</v>
      </c>
    </row>
    <row r="476" spans="1:9" ht="15" hidden="1" x14ac:dyDescent="0.25">
      <c r="A476" s="6" t="s">
        <v>132</v>
      </c>
      <c r="B476" s="5" t="s">
        <v>77</v>
      </c>
      <c r="C476" s="7" t="s">
        <v>70</v>
      </c>
      <c r="D476" s="8">
        <v>0.05</v>
      </c>
      <c r="E476" s="22">
        <f t="shared" si="7"/>
        <v>15423.484826228738</v>
      </c>
      <c r="F476" s="22">
        <v>189000000000</v>
      </c>
      <c r="G476">
        <v>12254040</v>
      </c>
      <c r="H476">
        <v>118</v>
      </c>
      <c r="I476">
        <v>0.12</v>
      </c>
    </row>
    <row r="477" spans="1:9" ht="15" hidden="1" x14ac:dyDescent="0.25">
      <c r="A477" s="6" t="s">
        <v>134</v>
      </c>
      <c r="B477" s="5" t="s">
        <v>77</v>
      </c>
      <c r="C477" s="7" t="s">
        <v>70</v>
      </c>
      <c r="D477" s="9">
        <v>5.6000000000000001E-2</v>
      </c>
      <c r="E477" s="22">
        <f t="shared" si="7"/>
        <v>953.31334275086897</v>
      </c>
      <c r="F477" s="22">
        <v>9380412630</v>
      </c>
      <c r="G477">
        <v>9839800</v>
      </c>
      <c r="H477">
        <v>861</v>
      </c>
      <c r="I477">
        <v>0.11899999999999999</v>
      </c>
    </row>
    <row r="478" spans="1:9" ht="15" hidden="1" x14ac:dyDescent="0.25">
      <c r="A478" s="6" t="s">
        <v>135</v>
      </c>
      <c r="B478" s="5" t="s">
        <v>77</v>
      </c>
      <c r="C478" s="7" t="s">
        <v>70</v>
      </c>
      <c r="D478" s="9">
        <v>3.1E-2</v>
      </c>
      <c r="E478" s="22">
        <f t="shared" si="7"/>
        <v>3171.7294824467149</v>
      </c>
      <c r="F478" s="22">
        <v>1856695550</v>
      </c>
      <c r="G478">
        <v>585389</v>
      </c>
      <c r="H478">
        <v>10</v>
      </c>
      <c r="I478">
        <v>0.11899999999999999</v>
      </c>
    </row>
    <row r="479" spans="1:9" ht="15" hidden="1" x14ac:dyDescent="0.25">
      <c r="A479" s="6" t="s">
        <v>137</v>
      </c>
      <c r="B479" s="5" t="s">
        <v>77</v>
      </c>
      <c r="C479" s="7" t="s">
        <v>70</v>
      </c>
      <c r="D479" s="9">
        <v>4.4999999999999998E-2</v>
      </c>
      <c r="E479" s="22">
        <f t="shared" si="7"/>
        <v>22895.861304825816</v>
      </c>
      <c r="F479" s="22">
        <v>31843357840</v>
      </c>
      <c r="G479">
        <v>1390791</v>
      </c>
      <c r="H479">
        <v>15</v>
      </c>
      <c r="I479">
        <v>0.11899999999999999</v>
      </c>
    </row>
    <row r="480" spans="1:9" ht="15" hidden="1" x14ac:dyDescent="0.25">
      <c r="A480" s="6" t="s">
        <v>143</v>
      </c>
      <c r="B480" s="5" t="s">
        <v>77</v>
      </c>
      <c r="C480" s="7" t="s">
        <v>70</v>
      </c>
      <c r="D480" s="9">
        <v>3.6999999999999998E-2</v>
      </c>
      <c r="E480" s="22">
        <f t="shared" si="7"/>
        <v>946.68077032963595</v>
      </c>
      <c r="F480" s="22">
        <v>12031268402</v>
      </c>
      <c r="G480">
        <v>12708897</v>
      </c>
      <c r="H480">
        <v>291</v>
      </c>
      <c r="I480">
        <v>0.11899999999999999</v>
      </c>
    </row>
    <row r="481" spans="1:9" ht="15" hidden="1" x14ac:dyDescent="0.25">
      <c r="A481" s="6" t="s">
        <v>144</v>
      </c>
      <c r="B481" s="5" t="s">
        <v>77</v>
      </c>
      <c r="C481" s="7" t="s">
        <v>70</v>
      </c>
      <c r="D481" s="8">
        <v>4.4999999999999998E-2</v>
      </c>
      <c r="E481" s="22">
        <f t="shared" si="7"/>
        <v>90.675906427449561</v>
      </c>
      <c r="F481" s="22">
        <v>900629373</v>
      </c>
      <c r="G481">
        <v>9932400</v>
      </c>
      <c r="H481">
        <v>25</v>
      </c>
      <c r="I481">
        <v>0.27</v>
      </c>
    </row>
    <row r="482" spans="1:9" ht="15" hidden="1" x14ac:dyDescent="0.25">
      <c r="A482" s="6" t="s">
        <v>147</v>
      </c>
      <c r="B482" s="5" t="s">
        <v>77</v>
      </c>
      <c r="C482" s="7" t="s">
        <v>70</v>
      </c>
      <c r="D482" s="9">
        <v>5.0999999999999997E-2</v>
      </c>
      <c r="E482" s="22">
        <f t="shared" si="7"/>
        <v>43244.774826753317</v>
      </c>
      <c r="F482" s="22">
        <v>25978563316</v>
      </c>
      <c r="G482">
        <v>600733</v>
      </c>
      <c r="H482">
        <v>56</v>
      </c>
      <c r="I482">
        <v>0.11899999999999999</v>
      </c>
    </row>
    <row r="483" spans="1:9" ht="15" hidden="1" x14ac:dyDescent="0.25">
      <c r="A483" s="6" t="s">
        <v>153</v>
      </c>
      <c r="B483" s="5" t="s">
        <v>77</v>
      </c>
      <c r="C483" s="7" t="s">
        <v>70</v>
      </c>
      <c r="D483" s="9">
        <v>6.3E-2</v>
      </c>
      <c r="E483" s="22">
        <f t="shared" si="7"/>
        <v>3242.965230757326</v>
      </c>
      <c r="F483" s="22">
        <v>4609923720</v>
      </c>
      <c r="G483">
        <v>1421515</v>
      </c>
      <c r="H483">
        <v>28</v>
      </c>
      <c r="I483">
        <v>0.11899999999999999</v>
      </c>
    </row>
    <row r="484" spans="1:9" ht="15" hidden="1" x14ac:dyDescent="0.25">
      <c r="A484" s="6" t="s">
        <v>154</v>
      </c>
      <c r="B484" s="5" t="s">
        <v>77</v>
      </c>
      <c r="C484" s="7" t="s">
        <v>70</v>
      </c>
      <c r="D484" s="9">
        <v>6.8000000000000005E-2</v>
      </c>
      <c r="E484" s="22">
        <f t="shared" si="7"/>
        <v>63.147975795745658</v>
      </c>
      <c r="F484" s="22">
        <v>832530157</v>
      </c>
      <c r="G484">
        <v>13183798</v>
      </c>
      <c r="H484">
        <v>36</v>
      </c>
      <c r="I484">
        <v>0.11899999999999999</v>
      </c>
    </row>
    <row r="485" spans="1:9" ht="15" hidden="1" x14ac:dyDescent="0.25">
      <c r="A485" s="6" t="s">
        <v>173</v>
      </c>
      <c r="B485" s="5" t="s">
        <v>77</v>
      </c>
      <c r="C485" s="7" t="s">
        <v>70</v>
      </c>
      <c r="D485" s="8">
        <v>4.5999999999999999E-2</v>
      </c>
      <c r="E485" s="22">
        <f t="shared" si="7"/>
        <v>3062.7523937581013</v>
      </c>
      <c r="F485" s="22">
        <v>30716343757</v>
      </c>
      <c r="G485">
        <v>10029000</v>
      </c>
      <c r="H485">
        <v>36</v>
      </c>
      <c r="I485">
        <v>0.14799999999999999</v>
      </c>
    </row>
    <row r="486" spans="1:9" ht="15" hidden="1" x14ac:dyDescent="0.25">
      <c r="A486" s="6" t="s">
        <v>181</v>
      </c>
      <c r="B486" s="5" t="s">
        <v>77</v>
      </c>
      <c r="C486" s="7" t="s">
        <v>70</v>
      </c>
      <c r="D486" s="8">
        <v>9.8000000000000004E-2</v>
      </c>
      <c r="E486" s="22">
        <f t="shared" si="7"/>
        <v>2771.6151176106118</v>
      </c>
      <c r="F486" s="22">
        <v>1708772782</v>
      </c>
      <c r="G486">
        <v>616526</v>
      </c>
      <c r="H486">
        <v>84</v>
      </c>
      <c r="I486">
        <v>0.13</v>
      </c>
    </row>
    <row r="487" spans="1:9" ht="15" hidden="1" x14ac:dyDescent="0.25">
      <c r="A487" s="6" t="s">
        <v>182</v>
      </c>
      <c r="B487" s="5" t="s">
        <v>77</v>
      </c>
      <c r="C487" s="7" t="s">
        <v>70</v>
      </c>
      <c r="D487" s="8">
        <v>0.14399999999999999</v>
      </c>
      <c r="E487" s="22">
        <f t="shared" si="7"/>
        <v>795.1943504979489</v>
      </c>
      <c r="F487" s="22">
        <v>1155146230</v>
      </c>
      <c r="G487">
        <v>1452659</v>
      </c>
      <c r="H487">
        <v>43</v>
      </c>
      <c r="I487">
        <v>0.14199999999999999</v>
      </c>
    </row>
    <row r="488" spans="1:9" ht="15" hidden="1" x14ac:dyDescent="0.25">
      <c r="A488" s="6" t="s">
        <v>183</v>
      </c>
      <c r="B488" s="5" t="s">
        <v>77</v>
      </c>
      <c r="C488" s="7" t="s">
        <v>70</v>
      </c>
      <c r="D488" s="8">
        <v>3.5000000000000003E-2</v>
      </c>
      <c r="E488" s="22">
        <f t="shared" si="7"/>
        <v>4558.6104796119507</v>
      </c>
      <c r="F488" s="22">
        <v>62360446571</v>
      </c>
      <c r="G488">
        <v>13679705</v>
      </c>
      <c r="H488">
        <v>349</v>
      </c>
      <c r="I488">
        <v>0.06</v>
      </c>
    </row>
    <row r="489" spans="1:9" ht="15" hidden="1" x14ac:dyDescent="0.25">
      <c r="A489" s="6" t="s">
        <v>188</v>
      </c>
      <c r="B489" s="5" t="s">
        <v>77</v>
      </c>
      <c r="C489" s="7" t="s">
        <v>70</v>
      </c>
      <c r="D489" s="8">
        <v>4.4999999999999998E-2</v>
      </c>
      <c r="E489" s="22">
        <f t="shared" si="7"/>
        <v>844.23857156962447</v>
      </c>
      <c r="F489" s="22">
        <v>8550363829</v>
      </c>
      <c r="G489">
        <v>10127900</v>
      </c>
      <c r="H489">
        <v>19</v>
      </c>
      <c r="I489">
        <v>0.45</v>
      </c>
    </row>
    <row r="490" spans="1:9" ht="15" hidden="1" x14ac:dyDescent="0.25">
      <c r="A490" s="6" t="s">
        <v>189</v>
      </c>
      <c r="B490" s="5" t="s">
        <v>77</v>
      </c>
      <c r="C490" s="7" t="s">
        <v>70</v>
      </c>
      <c r="D490" s="8">
        <v>8.3000000000000004E-2</v>
      </c>
      <c r="E490" s="22">
        <f t="shared" si="7"/>
        <v>7950.614369974207</v>
      </c>
      <c r="F490" s="22">
        <v>5030639934</v>
      </c>
      <c r="G490">
        <v>632736</v>
      </c>
      <c r="H490">
        <v>29</v>
      </c>
      <c r="I490">
        <v>0.253</v>
      </c>
    </row>
    <row r="491" spans="1:9" ht="15" hidden="1" x14ac:dyDescent="0.25">
      <c r="A491" s="6" t="s">
        <v>192</v>
      </c>
      <c r="B491" s="5" t="s">
        <v>77</v>
      </c>
      <c r="C491" s="7" t="s">
        <v>70</v>
      </c>
      <c r="D491" s="9">
        <v>6.8000000000000005E-2</v>
      </c>
      <c r="E491" s="22">
        <f t="shared" si="7"/>
        <v>6039.3836237997166</v>
      </c>
      <c r="F491" s="22">
        <v>8964480570</v>
      </c>
      <c r="G491">
        <v>1484337</v>
      </c>
      <c r="H491">
        <v>45</v>
      </c>
      <c r="I491">
        <v>0.11899999999999999</v>
      </c>
    </row>
    <row r="492" spans="1:9" ht="15" hidden="1" x14ac:dyDescent="0.25">
      <c r="A492" s="6" t="s">
        <v>195</v>
      </c>
      <c r="B492" s="5" t="s">
        <v>77</v>
      </c>
      <c r="C492" s="7" t="s">
        <v>70</v>
      </c>
      <c r="D492" s="8">
        <v>5.3999999999999999E-2</v>
      </c>
      <c r="E492" s="22">
        <f t="shared" si="7"/>
        <v>213.21203393126675</v>
      </c>
      <c r="F492" s="22">
        <v>3027032864</v>
      </c>
      <c r="G492">
        <v>14197289</v>
      </c>
      <c r="H492">
        <v>46</v>
      </c>
      <c r="I492">
        <v>0.19500000000000001</v>
      </c>
    </row>
    <row r="493" spans="1:9" ht="15" hidden="1" x14ac:dyDescent="0.25">
      <c r="A493" s="6" t="s">
        <v>196</v>
      </c>
      <c r="B493" s="5" t="s">
        <v>77</v>
      </c>
      <c r="C493" s="7" t="s">
        <v>70</v>
      </c>
      <c r="D493" s="8">
        <v>0.05</v>
      </c>
      <c r="E493" s="22">
        <f t="shared" si="7"/>
        <v>864.01707983296012</v>
      </c>
      <c r="F493" s="22">
        <v>8834661043</v>
      </c>
      <c r="G493">
        <v>10225100</v>
      </c>
      <c r="H493">
        <v>357</v>
      </c>
      <c r="I493">
        <v>9.2999999999999999E-2</v>
      </c>
    </row>
    <row r="494" spans="1:9" ht="15" hidden="1" x14ac:dyDescent="0.25">
      <c r="A494" s="6" t="s">
        <v>203</v>
      </c>
      <c r="B494" s="5" t="s">
        <v>77</v>
      </c>
      <c r="C494" s="7" t="s">
        <v>70</v>
      </c>
      <c r="D494" s="9">
        <v>5.7000000000000002E-2</v>
      </c>
      <c r="E494" s="22">
        <f t="shared" si="7"/>
        <v>140011.80153582909</v>
      </c>
      <c r="F494" s="22">
        <v>90908402631</v>
      </c>
      <c r="G494">
        <v>649291</v>
      </c>
      <c r="H494">
        <v>165</v>
      </c>
      <c r="I494">
        <v>0.11899999999999999</v>
      </c>
    </row>
    <row r="495" spans="1:9" ht="15" hidden="1" x14ac:dyDescent="0.25">
      <c r="A495" s="6" t="s">
        <v>204</v>
      </c>
      <c r="B495" s="5" t="s">
        <v>77</v>
      </c>
      <c r="C495" s="7" t="s">
        <v>70</v>
      </c>
      <c r="D495" s="8">
        <v>0.06</v>
      </c>
      <c r="E495" s="22">
        <f t="shared" si="7"/>
        <v>6377.4211606412991</v>
      </c>
      <c r="F495" s="22">
        <v>9674037707</v>
      </c>
      <c r="G495">
        <v>1516920</v>
      </c>
      <c r="H495">
        <v>25</v>
      </c>
      <c r="I495">
        <v>0.157</v>
      </c>
    </row>
    <row r="496" spans="1:9" ht="15" hidden="1" x14ac:dyDescent="0.25">
      <c r="A496" s="6" t="s">
        <v>205</v>
      </c>
      <c r="B496" s="5" t="s">
        <v>77</v>
      </c>
      <c r="C496" s="7" t="s">
        <v>70</v>
      </c>
      <c r="D496" s="8">
        <v>7.9000000000000001E-2</v>
      </c>
      <c r="E496" s="22">
        <f t="shared" si="7"/>
        <v>591.95068556262618</v>
      </c>
      <c r="F496" s="22">
        <v>8724107049</v>
      </c>
      <c r="G496">
        <v>14737895</v>
      </c>
      <c r="H496">
        <v>326</v>
      </c>
      <c r="I496">
        <v>0.111</v>
      </c>
    </row>
    <row r="497" spans="1:9" ht="15" hidden="1" x14ac:dyDescent="0.25">
      <c r="A497" s="6" t="s">
        <v>211</v>
      </c>
      <c r="B497" s="5" t="s">
        <v>77</v>
      </c>
      <c r="C497" s="7" t="s">
        <v>70</v>
      </c>
      <c r="D497" s="9">
        <v>7.6999999999999999E-2</v>
      </c>
      <c r="E497" s="22">
        <f t="shared" si="7"/>
        <v>522.52630599579823</v>
      </c>
      <c r="F497" s="22">
        <v>5397121962</v>
      </c>
      <c r="G497">
        <v>10328900</v>
      </c>
      <c r="H497">
        <v>27</v>
      </c>
      <c r="I497">
        <v>0.11899999999999999</v>
      </c>
    </row>
    <row r="498" spans="1:9" ht="15" hidden="1" x14ac:dyDescent="0.25">
      <c r="A498" s="6" t="s">
        <v>212</v>
      </c>
      <c r="B498" s="5" t="s">
        <v>77</v>
      </c>
      <c r="C498" s="7" t="s">
        <v>70</v>
      </c>
      <c r="D498" s="8">
        <v>6.8000000000000005E-2</v>
      </c>
      <c r="E498" s="22">
        <f t="shared" si="7"/>
        <v>253716.80100646001</v>
      </c>
      <c r="F498" s="22">
        <v>169000000000</v>
      </c>
      <c r="G498">
        <v>666097</v>
      </c>
      <c r="H498">
        <v>74</v>
      </c>
      <c r="I498">
        <v>0.184</v>
      </c>
    </row>
    <row r="499" spans="1:9" ht="15" hidden="1" x14ac:dyDescent="0.25">
      <c r="A499" s="6" t="s">
        <v>227</v>
      </c>
      <c r="B499" s="5" t="s">
        <v>77</v>
      </c>
      <c r="C499" s="7" t="s">
        <v>70</v>
      </c>
      <c r="D499" s="8">
        <v>0.1</v>
      </c>
      <c r="E499" s="22">
        <f t="shared" si="7"/>
        <v>3358.4828052008343</v>
      </c>
      <c r="F499" s="22">
        <v>5208687775</v>
      </c>
      <c r="G499">
        <v>1550905</v>
      </c>
      <c r="H499">
        <v>50</v>
      </c>
      <c r="I499">
        <v>0.161</v>
      </c>
    </row>
    <row r="500" spans="1:9" ht="15" hidden="1" x14ac:dyDescent="0.25">
      <c r="A500" s="6" t="s">
        <v>230</v>
      </c>
      <c r="B500" s="5" t="s">
        <v>77</v>
      </c>
      <c r="C500" s="7" t="s">
        <v>70</v>
      </c>
      <c r="D500" s="8">
        <v>7.4999999999999997E-2</v>
      </c>
      <c r="E500" s="22">
        <f t="shared" si="7"/>
        <v>12.838953579401824</v>
      </c>
      <c r="F500" s="22">
        <v>196473839</v>
      </c>
      <c r="G500">
        <v>15302948</v>
      </c>
      <c r="H500">
        <v>94</v>
      </c>
      <c r="I500">
        <v>0.311</v>
      </c>
    </row>
    <row r="501" spans="1:9" ht="15" hidden="1" x14ac:dyDescent="0.25">
      <c r="A501" s="6" t="s">
        <v>232</v>
      </c>
      <c r="B501" s="5" t="s">
        <v>77</v>
      </c>
      <c r="C501" s="7" t="s">
        <v>70</v>
      </c>
      <c r="D501" s="9">
        <v>4.8000000000000001E-2</v>
      </c>
      <c r="E501" s="22">
        <f t="shared" si="7"/>
        <v>1227.3453647649335</v>
      </c>
      <c r="F501" s="22">
        <v>12812994670</v>
      </c>
      <c r="G501">
        <v>10439600</v>
      </c>
      <c r="H501">
        <v>49</v>
      </c>
      <c r="I501">
        <v>0.11899999999999999</v>
      </c>
    </row>
    <row r="502" spans="1:9" ht="15" hidden="1" x14ac:dyDescent="0.25">
      <c r="A502" s="6" t="s">
        <v>234</v>
      </c>
      <c r="B502" s="5" t="s">
        <v>77</v>
      </c>
      <c r="C502" s="7" t="s">
        <v>70</v>
      </c>
      <c r="D502" s="8">
        <v>2.7E-2</v>
      </c>
      <c r="E502" s="22">
        <f t="shared" si="7"/>
        <v>1240.5920410610163</v>
      </c>
      <c r="F502" s="22">
        <v>847424852</v>
      </c>
      <c r="G502">
        <v>683081</v>
      </c>
      <c r="H502">
        <v>250</v>
      </c>
      <c r="I502">
        <v>0.153</v>
      </c>
    </row>
    <row r="503" spans="1:9" ht="15" hidden="1" x14ac:dyDescent="0.25">
      <c r="A503" s="6" t="s">
        <v>235</v>
      </c>
      <c r="B503" s="5" t="s">
        <v>77</v>
      </c>
      <c r="C503" s="7" t="s">
        <v>70</v>
      </c>
      <c r="D503" s="8">
        <v>0.16900000000000001</v>
      </c>
      <c r="E503" s="22">
        <f t="shared" si="7"/>
        <v>1546.6631016548345</v>
      </c>
      <c r="F503" s="22">
        <v>2453972797</v>
      </c>
      <c r="G503">
        <v>1586624</v>
      </c>
      <c r="H503">
        <v>74</v>
      </c>
      <c r="I503">
        <v>0.222</v>
      </c>
    </row>
    <row r="504" spans="1:9" ht="15" hidden="1" x14ac:dyDescent="0.25">
      <c r="A504" s="6" t="s">
        <v>241</v>
      </c>
      <c r="B504" s="5" t="s">
        <v>77</v>
      </c>
      <c r="C504" s="7" t="s">
        <v>70</v>
      </c>
      <c r="D504" s="8">
        <v>8.6999999999999994E-2</v>
      </c>
      <c r="E504" s="22">
        <f t="shared" si="7"/>
        <v>17868.663561126497</v>
      </c>
      <c r="F504" s="22">
        <v>284000000000</v>
      </c>
      <c r="G504">
        <v>15893746</v>
      </c>
      <c r="H504">
        <v>484</v>
      </c>
      <c r="I504">
        <v>0.11700000000000001</v>
      </c>
    </row>
    <row r="505" spans="1:9" ht="15" hidden="1" x14ac:dyDescent="0.25">
      <c r="A505" s="6" t="s">
        <v>243</v>
      </c>
      <c r="B505" s="5" t="s">
        <v>77</v>
      </c>
      <c r="C505" s="7" t="s">
        <v>70</v>
      </c>
      <c r="D505" s="9">
        <v>2.4E-2</v>
      </c>
      <c r="E505" s="22">
        <f t="shared" si="7"/>
        <v>148145.11445917343</v>
      </c>
      <c r="F505" s="22">
        <v>13298986925</v>
      </c>
      <c r="G505">
        <v>89770</v>
      </c>
      <c r="H505">
        <v>30</v>
      </c>
      <c r="I505">
        <v>0.11899999999999999</v>
      </c>
    </row>
    <row r="506" spans="1:9" ht="15" hidden="1" x14ac:dyDescent="0.25">
      <c r="A506" s="6" t="s">
        <v>249</v>
      </c>
      <c r="B506" s="5" t="s">
        <v>77</v>
      </c>
      <c r="C506" s="7" t="s">
        <v>70</v>
      </c>
      <c r="D506" s="9">
        <v>7.3999999999999996E-2</v>
      </c>
      <c r="E506" s="22">
        <f t="shared" si="7"/>
        <v>2618.3700559798103</v>
      </c>
      <c r="F506" s="22">
        <v>52839990731</v>
      </c>
      <c r="G506">
        <v>20180490</v>
      </c>
      <c r="H506">
        <v>112</v>
      </c>
      <c r="I506">
        <v>0.11899999999999999</v>
      </c>
    </row>
    <row r="507" spans="1:9" ht="15" hidden="1" x14ac:dyDescent="0.25">
      <c r="A507" s="6" t="s">
        <v>251</v>
      </c>
      <c r="B507" s="5" t="s">
        <v>77</v>
      </c>
      <c r="C507" s="7" t="s">
        <v>70</v>
      </c>
      <c r="D507" s="8">
        <v>8.4000000000000005E-2</v>
      </c>
      <c r="E507" s="22">
        <f t="shared" si="7"/>
        <v>39.609309389634021</v>
      </c>
      <c r="F507" s="22">
        <v>3144680749</v>
      </c>
      <c r="G507">
        <v>79392466</v>
      </c>
      <c r="H507">
        <v>227</v>
      </c>
      <c r="I507">
        <v>0.114</v>
      </c>
    </row>
    <row r="508" spans="1:9" ht="15" hidden="1" x14ac:dyDescent="0.25">
      <c r="A508" s="6" t="s">
        <v>256</v>
      </c>
      <c r="B508" s="5" t="s">
        <v>77</v>
      </c>
      <c r="C508" s="7" t="s">
        <v>70</v>
      </c>
      <c r="D508" s="8">
        <v>5.6000000000000001E-2</v>
      </c>
      <c r="E508" s="22">
        <f t="shared" si="7"/>
        <v>985.66495013085057</v>
      </c>
      <c r="F508" s="22">
        <v>21368165400</v>
      </c>
      <c r="G508">
        <v>21678934</v>
      </c>
      <c r="H508">
        <v>28</v>
      </c>
      <c r="I508">
        <v>0.15</v>
      </c>
    </row>
    <row r="509" spans="1:9" ht="15" hidden="1" x14ac:dyDescent="0.25">
      <c r="A509" s="6" t="s">
        <v>259</v>
      </c>
      <c r="B509" s="5" t="s">
        <v>77</v>
      </c>
      <c r="C509" s="7" t="s">
        <v>70</v>
      </c>
      <c r="D509" s="9">
        <v>7.1999999999999995E-2</v>
      </c>
      <c r="E509" s="22">
        <f t="shared" si="7"/>
        <v>36172.969099164009</v>
      </c>
      <c r="F509" s="22">
        <v>3163000591</v>
      </c>
      <c r="G509">
        <v>87441</v>
      </c>
      <c r="H509">
        <v>37</v>
      </c>
      <c r="I509">
        <v>0.11899999999999999</v>
      </c>
    </row>
    <row r="510" spans="1:9" ht="15" hidden="1" x14ac:dyDescent="0.25">
      <c r="A510" s="6" t="s">
        <v>262</v>
      </c>
      <c r="B510" s="5" t="s">
        <v>77</v>
      </c>
      <c r="C510" s="7" t="s">
        <v>70</v>
      </c>
      <c r="D510" s="9">
        <v>6.2E-2</v>
      </c>
      <c r="E510" s="22">
        <f t="shared" si="7"/>
        <v>2087.1200865492106</v>
      </c>
      <c r="F510" s="22">
        <v>43454935940</v>
      </c>
      <c r="G510">
        <v>20820525</v>
      </c>
      <c r="H510">
        <v>259</v>
      </c>
      <c r="I510">
        <v>0.11899999999999999</v>
      </c>
    </row>
    <row r="511" spans="1:9" ht="15" hidden="1" x14ac:dyDescent="0.25">
      <c r="A511" s="6" t="s">
        <v>265</v>
      </c>
      <c r="B511" s="5" t="s">
        <v>77</v>
      </c>
      <c r="C511" s="7" t="s">
        <v>70</v>
      </c>
      <c r="D511" s="8">
        <v>9.2999999999999999E-2</v>
      </c>
      <c r="E511" s="22">
        <f t="shared" si="7"/>
        <v>183.64900772744696</v>
      </c>
      <c r="F511" s="22">
        <v>14824492062</v>
      </c>
      <c r="G511">
        <v>80721874</v>
      </c>
      <c r="H511">
        <v>42</v>
      </c>
      <c r="I511">
        <v>0.21</v>
      </c>
    </row>
    <row r="512" spans="1:9" ht="15" hidden="1" x14ac:dyDescent="0.25">
      <c r="A512" s="6" t="s">
        <v>276</v>
      </c>
      <c r="B512" s="5" t="s">
        <v>77</v>
      </c>
      <c r="C512" s="7" t="s">
        <v>70</v>
      </c>
      <c r="D512" s="8">
        <v>6.4000000000000001E-2</v>
      </c>
      <c r="E512" s="22">
        <f t="shared" si="7"/>
        <v>574.37332547349024</v>
      </c>
      <c r="F512" s="22">
        <v>12805029522</v>
      </c>
      <c r="G512">
        <v>22293914</v>
      </c>
      <c r="H512">
        <v>64</v>
      </c>
      <c r="I512">
        <v>0.221</v>
      </c>
    </row>
    <row r="513" spans="1:9" ht="15" hidden="1" x14ac:dyDescent="0.25">
      <c r="A513" s="6" t="s">
        <v>277</v>
      </c>
      <c r="B513" s="5" t="s">
        <v>77</v>
      </c>
      <c r="C513" s="7" t="s">
        <v>70</v>
      </c>
      <c r="D513" s="9">
        <v>6.4407220822837702E-2</v>
      </c>
      <c r="E513" s="22">
        <f t="shared" si="7"/>
        <v>92375.994269730363</v>
      </c>
      <c r="F513" s="22">
        <v>8157077422</v>
      </c>
      <c r="G513">
        <v>88303</v>
      </c>
      <c r="H513">
        <v>195</v>
      </c>
      <c r="I513">
        <v>0.11899999999999999</v>
      </c>
    </row>
    <row r="514" spans="1:9" ht="15" hidden="1" x14ac:dyDescent="0.25">
      <c r="A514" s="6" t="s">
        <v>76</v>
      </c>
      <c r="B514" s="5" t="s">
        <v>77</v>
      </c>
      <c r="C514" s="7" t="s">
        <v>71</v>
      </c>
      <c r="D514" s="8">
        <v>4.2000000000000003E-2</v>
      </c>
      <c r="E514" s="22">
        <f t="shared" ref="E514:E577" si="8">F514/G514</f>
        <v>51500.158019118397</v>
      </c>
      <c r="F514" s="22">
        <v>161000000000</v>
      </c>
      <c r="G514">
        <v>3126204</v>
      </c>
      <c r="H514">
        <v>181</v>
      </c>
      <c r="I514">
        <v>0.08</v>
      </c>
    </row>
    <row r="515" spans="1:9" ht="15" hidden="1" x14ac:dyDescent="0.25">
      <c r="A515" s="6" t="s">
        <v>81</v>
      </c>
      <c r="B515" s="5" t="s">
        <v>77</v>
      </c>
      <c r="C515" s="7" t="s">
        <v>71</v>
      </c>
      <c r="D515" s="8">
        <v>4.3999999999999997E-2</v>
      </c>
      <c r="E515" s="22">
        <f t="shared" si="8"/>
        <v>2413.0508868932607</v>
      </c>
      <c r="F515" s="22">
        <v>75492417649</v>
      </c>
      <c r="G515">
        <v>31285050</v>
      </c>
      <c r="H515">
        <v>174</v>
      </c>
      <c r="I515">
        <v>0.157</v>
      </c>
    </row>
    <row r="516" spans="1:9" ht="15" hidden="1" x14ac:dyDescent="0.25">
      <c r="A516" s="6" t="s">
        <v>98</v>
      </c>
      <c r="B516" s="5" t="s">
        <v>77</v>
      </c>
      <c r="C516" s="7" t="s">
        <v>71</v>
      </c>
      <c r="D516" s="9">
        <v>4.3999999999999997E-2</v>
      </c>
      <c r="E516" s="22">
        <f t="shared" si="8"/>
        <v>53.591390727716892</v>
      </c>
      <c r="F516" s="22">
        <v>6585134688</v>
      </c>
      <c r="G516">
        <v>122876727</v>
      </c>
      <c r="H516">
        <v>32</v>
      </c>
      <c r="I516">
        <v>0.11899999999999999</v>
      </c>
    </row>
    <row r="517" spans="1:9" ht="15" hidden="1" x14ac:dyDescent="0.25">
      <c r="A517" s="6" t="s">
        <v>103</v>
      </c>
      <c r="B517" s="5" t="s">
        <v>77</v>
      </c>
      <c r="C517" s="7" t="s">
        <v>71</v>
      </c>
      <c r="D517" s="8">
        <v>6.0999999999999999E-2</v>
      </c>
      <c r="E517" s="22">
        <f t="shared" si="8"/>
        <v>416.33657731221189</v>
      </c>
      <c r="F517" s="22">
        <v>10106837286</v>
      </c>
      <c r="G517">
        <v>24275641</v>
      </c>
      <c r="H517">
        <v>318</v>
      </c>
      <c r="I517">
        <v>0.13800000000000001</v>
      </c>
    </row>
    <row r="518" spans="1:9" ht="15" hidden="1" x14ac:dyDescent="0.25">
      <c r="A518" s="6" t="s">
        <v>107</v>
      </c>
      <c r="B518" s="5" t="s">
        <v>77</v>
      </c>
      <c r="C518" s="7" t="s">
        <v>71</v>
      </c>
      <c r="D518" s="9">
        <v>7.2999999999999995E-2</v>
      </c>
      <c r="E518" s="22">
        <f t="shared" si="8"/>
        <v>2604.212202820283</v>
      </c>
      <c r="F518" s="22">
        <v>8348156389</v>
      </c>
      <c r="G518">
        <v>3205636</v>
      </c>
      <c r="H518">
        <v>41</v>
      </c>
      <c r="I518">
        <v>0.11899999999999999</v>
      </c>
    </row>
    <row r="519" spans="1:9" ht="15" hidden="1" x14ac:dyDescent="0.25">
      <c r="A519" s="6" t="s">
        <v>108</v>
      </c>
      <c r="B519" s="5" t="s">
        <v>77</v>
      </c>
      <c r="C519" s="7" t="s">
        <v>71</v>
      </c>
      <c r="D519" s="8">
        <v>7.0000000000000007E-2</v>
      </c>
      <c r="E519" s="22">
        <f t="shared" si="8"/>
        <v>54.154346256130985</v>
      </c>
      <c r="F519" s="22">
        <v>1739781536</v>
      </c>
      <c r="G519">
        <v>32126351</v>
      </c>
      <c r="H519">
        <v>14</v>
      </c>
      <c r="I519">
        <v>0.14099999999999999</v>
      </c>
    </row>
    <row r="520" spans="1:9" ht="15" hidden="1" x14ac:dyDescent="0.25">
      <c r="A520" s="6" t="s">
        <v>110</v>
      </c>
      <c r="B520" s="5" t="s">
        <v>77</v>
      </c>
      <c r="C520" s="7" t="s">
        <v>71</v>
      </c>
      <c r="D520" s="9">
        <v>5.0999999999999997E-2</v>
      </c>
      <c r="E520" s="22">
        <f t="shared" si="8"/>
        <v>175.90580350181682</v>
      </c>
      <c r="F520" s="22">
        <v>22165009363</v>
      </c>
      <c r="G520">
        <v>126004992</v>
      </c>
      <c r="H520">
        <v>56</v>
      </c>
      <c r="I520">
        <v>0.11899999999999999</v>
      </c>
    </row>
    <row r="521" spans="1:9" ht="15" hidden="1" x14ac:dyDescent="0.25">
      <c r="A521" s="6" t="s">
        <v>112</v>
      </c>
      <c r="B521" s="5" t="s">
        <v>77</v>
      </c>
      <c r="C521" s="7" t="s">
        <v>71</v>
      </c>
      <c r="D521" s="9">
        <v>3.5999999999999997E-2</v>
      </c>
      <c r="E521" s="22">
        <f t="shared" si="8"/>
        <v>78.99097466110635</v>
      </c>
      <c r="F521" s="22">
        <v>1981728179</v>
      </c>
      <c r="G521">
        <v>25088033</v>
      </c>
      <c r="H521">
        <v>17</v>
      </c>
      <c r="I521">
        <v>0.11899999999999999</v>
      </c>
    </row>
    <row r="522" spans="1:9" ht="15" hidden="1" x14ac:dyDescent="0.25">
      <c r="A522" s="6" t="s">
        <v>113</v>
      </c>
      <c r="B522" s="5" t="s">
        <v>77</v>
      </c>
      <c r="C522" s="7" t="s">
        <v>71</v>
      </c>
      <c r="D522" s="9">
        <v>4.4999999999999998E-2</v>
      </c>
      <c r="E522" s="22">
        <f t="shared" si="8"/>
        <v>2817.9890818915992</v>
      </c>
      <c r="F522" s="22">
        <v>9253484290</v>
      </c>
      <c r="G522">
        <v>3283719</v>
      </c>
      <c r="H522">
        <v>28</v>
      </c>
      <c r="I522">
        <v>0.11899999999999999</v>
      </c>
    </row>
    <row r="523" spans="1:9" ht="15" hidden="1" x14ac:dyDescent="0.25">
      <c r="A523" s="6" t="s">
        <v>117</v>
      </c>
      <c r="B523" s="5" t="s">
        <v>77</v>
      </c>
      <c r="C523" s="7" t="s">
        <v>71</v>
      </c>
      <c r="D523" s="8">
        <v>3.7999999999999999E-2</v>
      </c>
      <c r="E523" s="22">
        <f t="shared" si="8"/>
        <v>16.217914782201639</v>
      </c>
      <c r="F523" s="22">
        <v>535199686</v>
      </c>
      <c r="G523">
        <v>33000524</v>
      </c>
      <c r="H523">
        <v>31</v>
      </c>
      <c r="I523">
        <v>0.105</v>
      </c>
    </row>
    <row r="524" spans="1:9" ht="15" hidden="1" x14ac:dyDescent="0.25">
      <c r="A524" s="6" t="s">
        <v>118</v>
      </c>
      <c r="B524" s="5" t="s">
        <v>77</v>
      </c>
      <c r="C524" s="7" t="s">
        <v>71</v>
      </c>
      <c r="D524" s="9">
        <v>2.3E-2</v>
      </c>
      <c r="E524" s="22">
        <f t="shared" si="8"/>
        <v>74.239221287525183</v>
      </c>
      <c r="F524" s="22">
        <v>9593536719</v>
      </c>
      <c r="G524">
        <v>129224641</v>
      </c>
      <c r="H524">
        <v>54</v>
      </c>
      <c r="I524">
        <v>0.11899999999999999</v>
      </c>
    </row>
    <row r="525" spans="1:9" ht="15" hidden="1" x14ac:dyDescent="0.25">
      <c r="A525" s="6" t="s">
        <v>119</v>
      </c>
      <c r="B525" s="5" t="s">
        <v>77</v>
      </c>
      <c r="C525" s="7" t="s">
        <v>71</v>
      </c>
      <c r="D525" s="8">
        <v>9.0999999999999998E-2</v>
      </c>
      <c r="E525" s="22">
        <f t="shared" si="8"/>
        <v>703.94570118898264</v>
      </c>
      <c r="F525" s="22">
        <v>18262773766</v>
      </c>
      <c r="G525">
        <v>25943441</v>
      </c>
      <c r="H525">
        <v>17</v>
      </c>
      <c r="I525">
        <v>0.65400000000000003</v>
      </c>
    </row>
    <row r="526" spans="1:9" ht="15" hidden="1" x14ac:dyDescent="0.25">
      <c r="A526" s="6" t="s">
        <v>121</v>
      </c>
      <c r="B526" s="5" t="s">
        <v>77</v>
      </c>
      <c r="C526" s="7" t="s">
        <v>71</v>
      </c>
      <c r="D526" s="9">
        <v>6.9000000000000006E-2</v>
      </c>
      <c r="E526" s="22">
        <f t="shared" si="8"/>
        <v>6814.7282312219295</v>
      </c>
      <c r="F526" s="22">
        <v>22920779598</v>
      </c>
      <c r="G526">
        <v>3363418</v>
      </c>
      <c r="H526">
        <v>83</v>
      </c>
      <c r="I526">
        <v>0.11899999999999999</v>
      </c>
    </row>
    <row r="527" spans="1:9" ht="15" hidden="1" x14ac:dyDescent="0.25">
      <c r="A527" s="6" t="s">
        <v>128</v>
      </c>
      <c r="B527" s="5" t="s">
        <v>77</v>
      </c>
      <c r="C527" s="7" t="s">
        <v>71</v>
      </c>
      <c r="D527" s="8">
        <v>8.7999999999999995E-2</v>
      </c>
      <c r="E527" s="22">
        <f t="shared" si="8"/>
        <v>33.287460074854422</v>
      </c>
      <c r="F527" s="22">
        <v>1128611700</v>
      </c>
      <c r="G527">
        <v>33905011</v>
      </c>
      <c r="H527">
        <v>111</v>
      </c>
      <c r="I527">
        <v>0.10299999999999999</v>
      </c>
    </row>
    <row r="528" spans="1:9" ht="15" hidden="1" x14ac:dyDescent="0.25">
      <c r="A528" s="6" t="s">
        <v>132</v>
      </c>
      <c r="B528" s="5" t="s">
        <v>77</v>
      </c>
      <c r="C528" s="7" t="s">
        <v>71</v>
      </c>
      <c r="D528" s="8">
        <v>4.8000000000000001E-2</v>
      </c>
      <c r="E528" s="22">
        <f t="shared" si="8"/>
        <v>1652.2048945913648</v>
      </c>
      <c r="F528" s="22">
        <v>219000000000</v>
      </c>
      <c r="G528">
        <v>132550146</v>
      </c>
      <c r="H528">
        <v>126</v>
      </c>
      <c r="I528">
        <v>0.11</v>
      </c>
    </row>
    <row r="529" spans="1:9" ht="15" hidden="1" x14ac:dyDescent="0.25">
      <c r="A529" s="6" t="s">
        <v>134</v>
      </c>
      <c r="B529" s="5" t="s">
        <v>77</v>
      </c>
      <c r="C529" s="7" t="s">
        <v>71</v>
      </c>
      <c r="D529" s="9">
        <v>4.2999999999999997E-2</v>
      </c>
      <c r="E529" s="22">
        <f t="shared" si="8"/>
        <v>431.70961753050511</v>
      </c>
      <c r="F529" s="22">
        <v>11586407487</v>
      </c>
      <c r="G529">
        <v>26838428</v>
      </c>
      <c r="H529">
        <v>757</v>
      </c>
      <c r="I529">
        <v>0.11899999999999999</v>
      </c>
    </row>
    <row r="530" spans="1:9" ht="15" hidden="1" x14ac:dyDescent="0.25">
      <c r="A530" s="6" t="s">
        <v>135</v>
      </c>
      <c r="B530" s="5" t="s">
        <v>77</v>
      </c>
      <c r="C530" s="7" t="s">
        <v>71</v>
      </c>
      <c r="D530" s="9">
        <v>3.2000000000000001E-2</v>
      </c>
      <c r="E530" s="22">
        <f t="shared" si="8"/>
        <v>613.83605026344878</v>
      </c>
      <c r="F530" s="22">
        <v>2117039511</v>
      </c>
      <c r="G530">
        <v>3448868</v>
      </c>
      <c r="H530">
        <v>12</v>
      </c>
      <c r="I530">
        <v>0.11899999999999999</v>
      </c>
    </row>
    <row r="531" spans="1:9" ht="15" hidden="1" x14ac:dyDescent="0.25">
      <c r="A531" s="6" t="s">
        <v>137</v>
      </c>
      <c r="B531" s="5" t="s">
        <v>77</v>
      </c>
      <c r="C531" s="7" t="s">
        <v>71</v>
      </c>
      <c r="D531" s="9">
        <v>4.7E-2</v>
      </c>
      <c r="E531" s="22">
        <f t="shared" si="8"/>
        <v>843.57526153733443</v>
      </c>
      <c r="F531" s="22">
        <v>29385611867</v>
      </c>
      <c r="G531">
        <v>34834606</v>
      </c>
      <c r="H531">
        <v>14</v>
      </c>
      <c r="I531">
        <v>0.11899999999999999</v>
      </c>
    </row>
    <row r="532" spans="1:9" ht="15" hidden="1" x14ac:dyDescent="0.25">
      <c r="A532" s="6" t="s">
        <v>143</v>
      </c>
      <c r="B532" s="5" t="s">
        <v>77</v>
      </c>
      <c r="C532" s="7" t="s">
        <v>71</v>
      </c>
      <c r="D532" s="9">
        <v>3.5000000000000003E-2</v>
      </c>
      <c r="E532" s="22">
        <f t="shared" si="8"/>
        <v>107.12946670661786</v>
      </c>
      <c r="F532" s="22">
        <v>14569527125</v>
      </c>
      <c r="G532">
        <v>135999250</v>
      </c>
      <c r="H532">
        <v>322</v>
      </c>
      <c r="I532">
        <v>0.11899999999999999</v>
      </c>
    </row>
    <row r="533" spans="1:9" ht="15" hidden="1" x14ac:dyDescent="0.25">
      <c r="A533" s="6" t="s">
        <v>144</v>
      </c>
      <c r="B533" s="5" t="s">
        <v>77</v>
      </c>
      <c r="C533" s="7" t="s">
        <v>71</v>
      </c>
      <c r="D533" s="8">
        <v>4.7E-2</v>
      </c>
      <c r="E533" s="22">
        <f t="shared" si="8"/>
        <v>34.278326102804243</v>
      </c>
      <c r="F533" s="22">
        <v>951805801</v>
      </c>
      <c r="G533">
        <v>27766986</v>
      </c>
      <c r="H533">
        <v>27</v>
      </c>
      <c r="I533">
        <v>0.27</v>
      </c>
    </row>
    <row r="534" spans="1:9" ht="15" hidden="1" x14ac:dyDescent="0.25">
      <c r="A534" s="6" t="s">
        <v>147</v>
      </c>
      <c r="B534" s="5" t="s">
        <v>77</v>
      </c>
      <c r="C534" s="7" t="s">
        <v>71</v>
      </c>
      <c r="D534" s="9">
        <v>5.2999999999999999E-2</v>
      </c>
      <c r="E534" s="22">
        <f t="shared" si="8"/>
        <v>9081.4051989532763</v>
      </c>
      <c r="F534" s="22">
        <v>32174210793</v>
      </c>
      <c r="G534">
        <v>3542867</v>
      </c>
      <c r="H534">
        <v>70</v>
      </c>
      <c r="I534">
        <v>0.11899999999999999</v>
      </c>
    </row>
    <row r="535" spans="1:9" ht="15" hidden="1" x14ac:dyDescent="0.25">
      <c r="A535" s="6" t="s">
        <v>153</v>
      </c>
      <c r="B535" s="5" t="s">
        <v>77</v>
      </c>
      <c r="C535" s="7" t="s">
        <v>71</v>
      </c>
      <c r="D535" s="9">
        <v>6.2E-2</v>
      </c>
      <c r="E535" s="22">
        <f t="shared" si="8"/>
        <v>132.34208339762807</v>
      </c>
      <c r="F535" s="22">
        <v>4735956476</v>
      </c>
      <c r="G535">
        <v>35785718</v>
      </c>
      <c r="H535">
        <v>27</v>
      </c>
      <c r="I535">
        <v>0.11899999999999999</v>
      </c>
    </row>
    <row r="536" spans="1:9" ht="15" hidden="1" x14ac:dyDescent="0.25">
      <c r="A536" s="6" t="s">
        <v>154</v>
      </c>
      <c r="B536" s="5" t="s">
        <v>77</v>
      </c>
      <c r="C536" s="7" t="s">
        <v>71</v>
      </c>
      <c r="D536" s="9">
        <v>7.0999999999999994E-2</v>
      </c>
      <c r="E536" s="22">
        <f t="shared" si="8"/>
        <v>5.984780317088064</v>
      </c>
      <c r="F536" s="22">
        <v>835390893</v>
      </c>
      <c r="G536">
        <v>139585891</v>
      </c>
      <c r="H536">
        <v>38</v>
      </c>
      <c r="I536">
        <v>0.11899999999999999</v>
      </c>
    </row>
    <row r="537" spans="1:9" ht="15" hidden="1" x14ac:dyDescent="0.25">
      <c r="A537" s="6" t="s">
        <v>173</v>
      </c>
      <c r="B537" s="5" t="s">
        <v>77</v>
      </c>
      <c r="C537" s="7" t="s">
        <v>71</v>
      </c>
      <c r="D537" s="8">
        <v>4.3999999999999997E-2</v>
      </c>
      <c r="E537" s="22">
        <f t="shared" si="8"/>
        <v>1129.339641583744</v>
      </c>
      <c r="F537" s="22">
        <v>32440133261</v>
      </c>
      <c r="G537">
        <v>28724869</v>
      </c>
      <c r="H537">
        <v>35</v>
      </c>
      <c r="I537">
        <v>0.14399999999999999</v>
      </c>
    </row>
    <row r="538" spans="1:9" ht="15" hidden="1" x14ac:dyDescent="0.25">
      <c r="A538" s="6" t="s">
        <v>181</v>
      </c>
      <c r="B538" s="5" t="s">
        <v>77</v>
      </c>
      <c r="C538" s="7" t="s">
        <v>71</v>
      </c>
      <c r="D538" s="8">
        <v>0.108</v>
      </c>
      <c r="E538" s="22">
        <f t="shared" si="8"/>
        <v>596.62536605484536</v>
      </c>
      <c r="F538" s="22">
        <v>2175685681</v>
      </c>
      <c r="G538">
        <v>3646653</v>
      </c>
      <c r="H538">
        <v>118</v>
      </c>
      <c r="I538">
        <v>0.112</v>
      </c>
    </row>
    <row r="539" spans="1:9" ht="15" hidden="1" x14ac:dyDescent="0.25">
      <c r="A539" s="6" t="s">
        <v>182</v>
      </c>
      <c r="B539" s="5" t="s">
        <v>77</v>
      </c>
      <c r="C539" s="7" t="s">
        <v>71</v>
      </c>
      <c r="D539" s="8">
        <v>0.13100000000000001</v>
      </c>
      <c r="E539" s="22">
        <f t="shared" si="8"/>
        <v>35.168239035203101</v>
      </c>
      <c r="F539" s="22">
        <v>1292696476</v>
      </c>
      <c r="G539">
        <v>36757498</v>
      </c>
      <c r="H539">
        <v>43</v>
      </c>
      <c r="I539">
        <v>0.14199999999999999</v>
      </c>
    </row>
    <row r="540" spans="1:9" ht="15" hidden="1" x14ac:dyDescent="0.25">
      <c r="A540" s="6" t="s">
        <v>183</v>
      </c>
      <c r="B540" s="5" t="s">
        <v>77</v>
      </c>
      <c r="C540" s="7" t="s">
        <v>71</v>
      </c>
      <c r="D540" s="8">
        <v>3.3000000000000002E-2</v>
      </c>
      <c r="E540" s="22">
        <f t="shared" si="8"/>
        <v>521.61557676459188</v>
      </c>
      <c r="F540" s="22">
        <v>74755288917</v>
      </c>
      <c r="G540">
        <v>143314909</v>
      </c>
      <c r="H540">
        <v>389</v>
      </c>
      <c r="I540">
        <v>0.06</v>
      </c>
    </row>
    <row r="541" spans="1:9" ht="15" hidden="1" x14ac:dyDescent="0.25">
      <c r="A541" s="6" t="s">
        <v>188</v>
      </c>
      <c r="B541" s="5" t="s">
        <v>77</v>
      </c>
      <c r="C541" s="7" t="s">
        <v>71</v>
      </c>
      <c r="D541" s="8">
        <v>4.4999999999999998E-2</v>
      </c>
      <c r="E541" s="22">
        <f t="shared" si="8"/>
        <v>292.98466016256322</v>
      </c>
      <c r="F541" s="22">
        <v>8704983553</v>
      </c>
      <c r="G541">
        <v>29711397</v>
      </c>
      <c r="H541">
        <v>19</v>
      </c>
      <c r="I541">
        <v>0.49</v>
      </c>
    </row>
    <row r="542" spans="1:9" ht="15" hidden="1" x14ac:dyDescent="0.25">
      <c r="A542" s="6" t="s">
        <v>189</v>
      </c>
      <c r="B542" s="5" t="s">
        <v>77</v>
      </c>
      <c r="C542" s="7" t="s">
        <v>71</v>
      </c>
      <c r="D542" s="8">
        <v>8.5000000000000006E-2</v>
      </c>
      <c r="E542" s="22">
        <f t="shared" si="8"/>
        <v>1436.2386089072797</v>
      </c>
      <c r="F542" s="22">
        <v>5398616985</v>
      </c>
      <c r="G542">
        <v>3758858</v>
      </c>
      <c r="H542">
        <v>30</v>
      </c>
      <c r="I542">
        <v>0.246</v>
      </c>
    </row>
    <row r="543" spans="1:9" ht="15" hidden="1" x14ac:dyDescent="0.25">
      <c r="A543" s="6" t="s">
        <v>192</v>
      </c>
      <c r="B543" s="5" t="s">
        <v>77</v>
      </c>
      <c r="C543" s="7" t="s">
        <v>71</v>
      </c>
      <c r="D543" s="9">
        <v>6.9000000000000006E-2</v>
      </c>
      <c r="E543" s="22">
        <f t="shared" si="8"/>
        <v>249.58125098801918</v>
      </c>
      <c r="F543" s="22">
        <v>9422267260</v>
      </c>
      <c r="G543">
        <v>37752304</v>
      </c>
      <c r="H543">
        <v>46</v>
      </c>
      <c r="I543">
        <v>0.11899999999999999</v>
      </c>
    </row>
    <row r="544" spans="1:9" ht="15" hidden="1" x14ac:dyDescent="0.25">
      <c r="A544" s="6" t="s">
        <v>195</v>
      </c>
      <c r="B544" s="5" t="s">
        <v>77</v>
      </c>
      <c r="C544" s="7" t="s">
        <v>71</v>
      </c>
      <c r="D544" s="8">
        <v>0.06</v>
      </c>
      <c r="E544" s="22">
        <f t="shared" si="8"/>
        <v>23.962293995463046</v>
      </c>
      <c r="F544" s="22">
        <v>3526946625</v>
      </c>
      <c r="G544">
        <v>147187353</v>
      </c>
      <c r="H544">
        <v>58</v>
      </c>
      <c r="I544">
        <v>0.17</v>
      </c>
    </row>
    <row r="545" spans="1:9" ht="15" hidden="1" x14ac:dyDescent="0.25">
      <c r="A545" s="6" t="s">
        <v>196</v>
      </c>
      <c r="B545" s="5" t="s">
        <v>77</v>
      </c>
      <c r="C545" s="7" t="s">
        <v>71</v>
      </c>
      <c r="D545" s="8">
        <v>5.3999999999999999E-2</v>
      </c>
      <c r="E545" s="22">
        <f t="shared" si="8"/>
        <v>316.26188217176576</v>
      </c>
      <c r="F545" s="22">
        <v>9718331363</v>
      </c>
      <c r="G545">
        <v>30728747</v>
      </c>
      <c r="H545">
        <v>427</v>
      </c>
      <c r="I545">
        <v>8.8999999999999996E-2</v>
      </c>
    </row>
    <row r="546" spans="1:9" ht="15" hidden="1" x14ac:dyDescent="0.25">
      <c r="A546" s="6" t="s">
        <v>203</v>
      </c>
      <c r="B546" s="5" t="s">
        <v>77</v>
      </c>
      <c r="C546" s="7" t="s">
        <v>71</v>
      </c>
      <c r="D546" s="9">
        <v>5.8999999999999997E-2</v>
      </c>
      <c r="E546" s="22">
        <f t="shared" si="8"/>
        <v>23415.776299860052</v>
      </c>
      <c r="F546" s="22">
        <v>90770671432</v>
      </c>
      <c r="G546">
        <v>3876475</v>
      </c>
      <c r="H546">
        <v>168</v>
      </c>
      <c r="I546">
        <v>0.11899999999999999</v>
      </c>
    </row>
    <row r="547" spans="1:9" ht="15" hidden="1" x14ac:dyDescent="0.25">
      <c r="A547" s="6" t="s">
        <v>204</v>
      </c>
      <c r="B547" s="5" t="s">
        <v>77</v>
      </c>
      <c r="C547" s="7" t="s">
        <v>71</v>
      </c>
      <c r="D547" s="8">
        <v>5.7000000000000002E-2</v>
      </c>
      <c r="E547" s="22">
        <f t="shared" si="8"/>
        <v>239.1969276158938</v>
      </c>
      <c r="F547" s="22">
        <v>9274448732</v>
      </c>
      <c r="G547">
        <v>38773277</v>
      </c>
      <c r="H547">
        <v>22</v>
      </c>
      <c r="I547">
        <v>0.16300000000000001</v>
      </c>
    </row>
    <row r="548" spans="1:9" ht="15" hidden="1" x14ac:dyDescent="0.25">
      <c r="A548" s="6" t="s">
        <v>205</v>
      </c>
      <c r="B548" s="5" t="s">
        <v>77</v>
      </c>
      <c r="C548" s="7" t="s">
        <v>71</v>
      </c>
      <c r="D548" s="8">
        <v>8.2000000000000003E-2</v>
      </c>
      <c r="E548" s="22">
        <f t="shared" si="8"/>
        <v>73.682685991383522</v>
      </c>
      <c r="F548" s="22">
        <v>11141417478</v>
      </c>
      <c r="G548">
        <v>151208080</v>
      </c>
      <c r="H548">
        <v>416</v>
      </c>
      <c r="I548">
        <v>9.7000000000000003E-2</v>
      </c>
    </row>
    <row r="549" spans="1:9" ht="15" hidden="1" x14ac:dyDescent="0.25">
      <c r="A549" s="6" t="s">
        <v>211</v>
      </c>
      <c r="B549" s="5" t="s">
        <v>77</v>
      </c>
      <c r="C549" s="7" t="s">
        <v>71</v>
      </c>
      <c r="D549" s="9">
        <v>6.9000000000000006E-2</v>
      </c>
      <c r="E549" s="22">
        <f t="shared" si="8"/>
        <v>179.94983227654387</v>
      </c>
      <c r="F549" s="22">
        <v>5718589550</v>
      </c>
      <c r="G549">
        <v>31778799</v>
      </c>
      <c r="H549">
        <v>24</v>
      </c>
      <c r="I549">
        <v>0.11899999999999999</v>
      </c>
    </row>
    <row r="550" spans="1:9" ht="15" hidden="1" x14ac:dyDescent="0.25">
      <c r="A550" s="6" t="s">
        <v>212</v>
      </c>
      <c r="B550" s="5" t="s">
        <v>77</v>
      </c>
      <c r="C550" s="7" t="s">
        <v>71</v>
      </c>
      <c r="D550" s="8">
        <v>5.6000000000000001E-2</v>
      </c>
      <c r="E550" s="22">
        <f t="shared" si="8"/>
        <v>92362.081385761616</v>
      </c>
      <c r="F550" s="22">
        <v>369000000000</v>
      </c>
      <c r="G550">
        <v>3995146</v>
      </c>
      <c r="H550">
        <v>80</v>
      </c>
      <c r="I550">
        <v>0.17599999999999999</v>
      </c>
    </row>
    <row r="551" spans="1:9" ht="15" hidden="1" x14ac:dyDescent="0.25">
      <c r="A551" s="6" t="s">
        <v>227</v>
      </c>
      <c r="B551" s="5" t="s">
        <v>77</v>
      </c>
      <c r="C551" s="7" t="s">
        <v>71</v>
      </c>
      <c r="D551" s="8">
        <v>0.108</v>
      </c>
      <c r="E551" s="22">
        <f t="shared" si="8"/>
        <v>141.23908646822349</v>
      </c>
      <c r="F551" s="22">
        <v>5624809049</v>
      </c>
      <c r="G551">
        <v>39824734</v>
      </c>
      <c r="H551">
        <v>56</v>
      </c>
      <c r="I551">
        <v>0.16700000000000001</v>
      </c>
    </row>
    <row r="552" spans="1:9" ht="15" hidden="1" x14ac:dyDescent="0.25">
      <c r="A552" s="6" t="s">
        <v>230</v>
      </c>
      <c r="B552" s="5" t="s">
        <v>77</v>
      </c>
      <c r="C552" s="7" t="s">
        <v>71</v>
      </c>
      <c r="D552" s="8">
        <v>7.0999999999999994E-2</v>
      </c>
      <c r="E552" s="22">
        <f t="shared" si="8"/>
        <v>1.2938383143578283</v>
      </c>
      <c r="F552" s="22">
        <v>201037917</v>
      </c>
      <c r="G552">
        <v>155381020</v>
      </c>
      <c r="H552">
        <v>86</v>
      </c>
      <c r="I552">
        <v>0.28899999999999998</v>
      </c>
    </row>
    <row r="553" spans="1:9" ht="15" hidden="1" x14ac:dyDescent="0.25">
      <c r="A553" s="6" t="s">
        <v>232</v>
      </c>
      <c r="B553" s="5" t="s">
        <v>77</v>
      </c>
      <c r="C553" s="7" t="s">
        <v>71</v>
      </c>
      <c r="D553" s="9">
        <v>4.8000000000000001E-2</v>
      </c>
      <c r="E553" s="22">
        <f t="shared" si="8"/>
        <v>393.50957439324486</v>
      </c>
      <c r="F553" s="22">
        <v>12932427724</v>
      </c>
      <c r="G553">
        <v>32864328</v>
      </c>
      <c r="H553">
        <v>48</v>
      </c>
      <c r="I553">
        <v>0.11899999999999999</v>
      </c>
    </row>
    <row r="554" spans="1:9" ht="15" hidden="1" x14ac:dyDescent="0.25">
      <c r="A554" s="6" t="s">
        <v>234</v>
      </c>
      <c r="B554" s="5" t="s">
        <v>77</v>
      </c>
      <c r="C554" s="7" t="s">
        <v>71</v>
      </c>
      <c r="D554" s="8">
        <v>3.6999999999999998E-2</v>
      </c>
      <c r="E554" s="22">
        <f t="shared" si="8"/>
        <v>236.72743320001507</v>
      </c>
      <c r="F554" s="22">
        <v>973355738</v>
      </c>
      <c r="G554">
        <v>4111715</v>
      </c>
      <c r="H554">
        <v>394</v>
      </c>
      <c r="I554">
        <v>0.127</v>
      </c>
    </row>
    <row r="555" spans="1:9" ht="15" hidden="1" x14ac:dyDescent="0.25">
      <c r="A555" s="6" t="s">
        <v>235</v>
      </c>
      <c r="B555" s="5" t="s">
        <v>77</v>
      </c>
      <c r="C555" s="7" t="s">
        <v>71</v>
      </c>
      <c r="D555" s="8">
        <v>0.154</v>
      </c>
      <c r="E555" s="22">
        <f t="shared" si="8"/>
        <v>63.021516947999515</v>
      </c>
      <c r="F555" s="22">
        <v>2578159463</v>
      </c>
      <c r="G555">
        <v>40909194</v>
      </c>
      <c r="H555">
        <v>69</v>
      </c>
      <c r="I555">
        <v>0.21299999999999999</v>
      </c>
    </row>
    <row r="556" spans="1:9" ht="15" hidden="1" x14ac:dyDescent="0.25">
      <c r="A556" s="6" t="s">
        <v>241</v>
      </c>
      <c r="B556" s="5" t="s">
        <v>77</v>
      </c>
      <c r="C556" s="7" t="s">
        <v>71</v>
      </c>
      <c r="D556" s="8">
        <v>8.6999999999999994E-2</v>
      </c>
      <c r="E556" s="22">
        <f t="shared" si="8"/>
        <v>2285.4240413334905</v>
      </c>
      <c r="F556" s="22">
        <v>365000000000</v>
      </c>
      <c r="G556">
        <v>159707780</v>
      </c>
      <c r="H556">
        <v>615</v>
      </c>
      <c r="I556">
        <v>9.8000000000000004E-2</v>
      </c>
    </row>
    <row r="557" spans="1:9" ht="15" hidden="1" x14ac:dyDescent="0.25">
      <c r="A557" s="6" t="s">
        <v>243</v>
      </c>
      <c r="B557" s="5" t="s">
        <v>77</v>
      </c>
      <c r="C557" s="7" t="s">
        <v>71</v>
      </c>
      <c r="D557" s="9">
        <v>2.1000000000000001E-2</v>
      </c>
      <c r="E557" s="22">
        <f t="shared" si="8"/>
        <v>2840.504017054313</v>
      </c>
      <c r="F557" s="22">
        <v>16338510934</v>
      </c>
      <c r="G557">
        <v>5751976</v>
      </c>
      <c r="H557">
        <v>32</v>
      </c>
      <c r="I557">
        <v>0.11899999999999999</v>
      </c>
    </row>
    <row r="558" spans="1:9" ht="15" hidden="1" x14ac:dyDescent="0.25">
      <c r="A558" s="6" t="s">
        <v>249</v>
      </c>
      <c r="B558" s="5" t="s">
        <v>77</v>
      </c>
      <c r="C558" s="7" t="s">
        <v>71</v>
      </c>
      <c r="D558" s="9">
        <v>6.5000000000000002E-2</v>
      </c>
      <c r="E558" s="22">
        <f t="shared" si="8"/>
        <v>6711.0033974127273</v>
      </c>
      <c r="F558" s="22">
        <v>65632237471</v>
      </c>
      <c r="G558">
        <v>9779795</v>
      </c>
      <c r="H558">
        <v>119</v>
      </c>
      <c r="I558">
        <v>0.11899999999999999</v>
      </c>
    </row>
    <row r="559" spans="1:9" ht="15" hidden="1" x14ac:dyDescent="0.25">
      <c r="A559" s="6" t="s">
        <v>251</v>
      </c>
      <c r="B559" s="5" t="s">
        <v>77</v>
      </c>
      <c r="C559" s="7" t="s">
        <v>71</v>
      </c>
      <c r="D559" s="8">
        <v>8.4000000000000005E-2</v>
      </c>
      <c r="E559" s="22">
        <f t="shared" si="8"/>
        <v>5435.1748864518795</v>
      </c>
      <c r="F559" s="22">
        <v>3891563478</v>
      </c>
      <c r="G559">
        <v>715996</v>
      </c>
      <c r="H559">
        <v>261</v>
      </c>
      <c r="I559">
        <v>9.8000000000000004E-2</v>
      </c>
    </row>
    <row r="560" spans="1:9" ht="15" hidden="1" x14ac:dyDescent="0.25">
      <c r="A560" s="6" t="s">
        <v>256</v>
      </c>
      <c r="B560" s="5" t="s">
        <v>77</v>
      </c>
      <c r="C560" s="7" t="s">
        <v>71</v>
      </c>
      <c r="D560" s="8">
        <v>7.1999999999999995E-2</v>
      </c>
      <c r="E560" s="22">
        <f t="shared" si="8"/>
        <v>1482.4491891363505</v>
      </c>
      <c r="F560" s="22">
        <v>22915004297</v>
      </c>
      <c r="G560">
        <v>15457531</v>
      </c>
      <c r="H560">
        <v>37</v>
      </c>
      <c r="I560">
        <v>0.14499999999999999</v>
      </c>
    </row>
    <row r="561" spans="1:9" ht="15" hidden="1" x14ac:dyDescent="0.25">
      <c r="A561" s="6" t="s">
        <v>259</v>
      </c>
      <c r="B561" s="5" t="s">
        <v>77</v>
      </c>
      <c r="C561" s="7" t="s">
        <v>71</v>
      </c>
      <c r="D561" s="9">
        <v>7.4999999999999997E-2</v>
      </c>
      <c r="E561" s="22">
        <f t="shared" si="8"/>
        <v>540.95138940627476</v>
      </c>
      <c r="F561" s="22">
        <v>3172945506</v>
      </c>
      <c r="G561">
        <v>5865491</v>
      </c>
      <c r="H561">
        <v>37</v>
      </c>
      <c r="I561">
        <v>0.11899999999999999</v>
      </c>
    </row>
    <row r="562" spans="1:9" ht="15" hidden="1" x14ac:dyDescent="0.25">
      <c r="A562" s="6" t="s">
        <v>262</v>
      </c>
      <c r="B562" s="5" t="s">
        <v>77</v>
      </c>
      <c r="C562" s="7" t="s">
        <v>71</v>
      </c>
      <c r="D562" s="9">
        <v>6.7000000000000004E-2</v>
      </c>
      <c r="E562" s="22">
        <f t="shared" si="8"/>
        <v>4383.1836757273277</v>
      </c>
      <c r="F562" s="22">
        <v>44054072936</v>
      </c>
      <c r="G562">
        <v>10050702</v>
      </c>
      <c r="H562">
        <v>282</v>
      </c>
      <c r="I562">
        <v>0.11899999999999999</v>
      </c>
    </row>
    <row r="563" spans="1:9" ht="15" hidden="1" x14ac:dyDescent="0.25">
      <c r="A563" s="6" t="s">
        <v>265</v>
      </c>
      <c r="B563" s="5" t="s">
        <v>77</v>
      </c>
      <c r="C563" s="7" t="s">
        <v>71</v>
      </c>
      <c r="D563" s="8">
        <v>9.1999999999999998E-2</v>
      </c>
      <c r="E563" s="22">
        <f t="shared" si="8"/>
        <v>21772.488481534601</v>
      </c>
      <c r="F563" s="22">
        <v>16030996179</v>
      </c>
      <c r="G563">
        <v>736296</v>
      </c>
      <c r="H563">
        <v>43</v>
      </c>
      <c r="I563">
        <v>0.20200000000000001</v>
      </c>
    </row>
    <row r="564" spans="1:9" ht="15" hidden="1" x14ac:dyDescent="0.25">
      <c r="A564" s="6" t="s">
        <v>276</v>
      </c>
      <c r="B564" s="5" t="s">
        <v>77</v>
      </c>
      <c r="C564" s="7" t="s">
        <v>71</v>
      </c>
      <c r="D564" s="8">
        <v>6.0999999999999999E-2</v>
      </c>
      <c r="E564" s="22">
        <f t="shared" si="8"/>
        <v>1017.8363647073963</v>
      </c>
      <c r="F564" s="22">
        <v>16190196832</v>
      </c>
      <c r="G564">
        <v>15906483</v>
      </c>
      <c r="H564">
        <v>75</v>
      </c>
      <c r="I564">
        <v>0.20899999999999999</v>
      </c>
    </row>
    <row r="565" spans="1:9" ht="15" hidden="1" x14ac:dyDescent="0.25">
      <c r="A565" s="6" t="s">
        <v>277</v>
      </c>
      <c r="B565" s="5" t="s">
        <v>77</v>
      </c>
      <c r="C565" s="7" t="s">
        <v>71</v>
      </c>
      <c r="D565" s="9">
        <v>6.4407220822837702E-2</v>
      </c>
      <c r="E565" s="22">
        <f t="shared" si="8"/>
        <v>1581.7427607917205</v>
      </c>
      <c r="F565" s="22">
        <v>9456808151</v>
      </c>
      <c r="G565">
        <v>5978727</v>
      </c>
      <c r="H565">
        <v>195</v>
      </c>
      <c r="I565">
        <v>0.11899999999999999</v>
      </c>
    </row>
    <row r="566" spans="1:9" ht="15" hidden="1" x14ac:dyDescent="0.25">
      <c r="A566" s="6" t="s">
        <v>76</v>
      </c>
      <c r="B566" s="5" t="s">
        <v>77</v>
      </c>
      <c r="C566" s="7" t="s">
        <v>72</v>
      </c>
      <c r="D566" s="8">
        <v>4.3999999999999997E-2</v>
      </c>
      <c r="E566" s="22">
        <f t="shared" si="8"/>
        <v>4238.619901951989</v>
      </c>
      <c r="F566" s="22">
        <v>199000000000</v>
      </c>
      <c r="G566">
        <v>46949244</v>
      </c>
      <c r="H566">
        <v>233</v>
      </c>
      <c r="I566">
        <v>0.08</v>
      </c>
    </row>
    <row r="567" spans="1:9" ht="15" hidden="1" x14ac:dyDescent="0.25">
      <c r="A567" s="6" t="s">
        <v>81</v>
      </c>
      <c r="B567" s="5" t="s">
        <v>77</v>
      </c>
      <c r="C567" s="7" t="s">
        <v>72</v>
      </c>
      <c r="D567" s="8">
        <v>3.4000000000000002E-2</v>
      </c>
      <c r="E567" s="22">
        <f t="shared" si="8"/>
        <v>44429.363287316999</v>
      </c>
      <c r="F567" s="22">
        <v>82470894868</v>
      </c>
      <c r="G567">
        <v>1856225</v>
      </c>
      <c r="H567">
        <v>144</v>
      </c>
      <c r="I567">
        <v>0.22500000000000001</v>
      </c>
    </row>
    <row r="568" spans="1:9" ht="15" hidden="1" x14ac:dyDescent="0.25">
      <c r="A568" s="6" t="s">
        <v>98</v>
      </c>
      <c r="B568" s="5" t="s">
        <v>77</v>
      </c>
      <c r="C568" s="7" t="s">
        <v>72</v>
      </c>
      <c r="D568" s="9">
        <v>4.2999999999999997E-2</v>
      </c>
      <c r="E568" s="22">
        <f t="shared" si="8"/>
        <v>781.17517378495847</v>
      </c>
      <c r="F568" s="22">
        <v>6558416322</v>
      </c>
      <c r="G568">
        <v>8395577</v>
      </c>
      <c r="H568">
        <v>30</v>
      </c>
      <c r="I568">
        <v>0.11899999999999999</v>
      </c>
    </row>
    <row r="569" spans="1:9" ht="15" hidden="1" x14ac:dyDescent="0.25">
      <c r="A569" s="6" t="s">
        <v>103</v>
      </c>
      <c r="B569" s="5" t="s">
        <v>77</v>
      </c>
      <c r="C569" s="7" t="s">
        <v>72</v>
      </c>
      <c r="D569" s="8">
        <v>5.6000000000000001E-2</v>
      </c>
      <c r="E569" s="22">
        <f t="shared" si="8"/>
        <v>1360.9284787289473</v>
      </c>
      <c r="F569" s="22">
        <v>13746712706</v>
      </c>
      <c r="G569">
        <v>10100981</v>
      </c>
      <c r="H569">
        <v>394</v>
      </c>
      <c r="I569">
        <v>0.115</v>
      </c>
    </row>
    <row r="570" spans="1:9" ht="15" hidden="1" x14ac:dyDescent="0.25">
      <c r="A570" s="6" t="s">
        <v>107</v>
      </c>
      <c r="B570" s="5" t="s">
        <v>77</v>
      </c>
      <c r="C570" s="7" t="s">
        <v>72</v>
      </c>
      <c r="D570" s="9">
        <v>7.3999999999999996E-2</v>
      </c>
      <c r="E570" s="22">
        <f t="shared" si="8"/>
        <v>191.19479683671688</v>
      </c>
      <c r="F570" s="22">
        <v>9209288383</v>
      </c>
      <c r="G570">
        <v>48167045</v>
      </c>
      <c r="H570">
        <v>41</v>
      </c>
      <c r="I570">
        <v>0.11899999999999999</v>
      </c>
    </row>
    <row r="571" spans="1:9" ht="15" hidden="1" x14ac:dyDescent="0.25">
      <c r="A571" s="6" t="s">
        <v>108</v>
      </c>
      <c r="B571" s="5" t="s">
        <v>77</v>
      </c>
      <c r="C571" s="7" t="s">
        <v>72</v>
      </c>
      <c r="D571" s="8">
        <v>8.7999999999999995E-2</v>
      </c>
      <c r="E571" s="22">
        <f t="shared" si="8"/>
        <v>1083.0159839700775</v>
      </c>
      <c r="F571" s="22">
        <v>2026864414</v>
      </c>
      <c r="G571">
        <v>1871500</v>
      </c>
      <c r="H571">
        <v>19</v>
      </c>
      <c r="I571">
        <v>0.124</v>
      </c>
    </row>
    <row r="572" spans="1:9" ht="15" hidden="1" x14ac:dyDescent="0.25">
      <c r="A572" s="6" t="s">
        <v>110</v>
      </c>
      <c r="B572" s="5" t="s">
        <v>77</v>
      </c>
      <c r="C572" s="7" t="s">
        <v>72</v>
      </c>
      <c r="D572" s="9">
        <v>5.2999999999999999E-2</v>
      </c>
      <c r="E572" s="22">
        <f t="shared" si="8"/>
        <v>2567.7276250932791</v>
      </c>
      <c r="F572" s="22">
        <v>22493301699</v>
      </c>
      <c r="G572">
        <v>8760003</v>
      </c>
      <c r="H572">
        <v>57</v>
      </c>
      <c r="I572">
        <v>0.11899999999999999</v>
      </c>
    </row>
    <row r="573" spans="1:9" ht="15" hidden="1" x14ac:dyDescent="0.25">
      <c r="A573" s="6" t="s">
        <v>112</v>
      </c>
      <c r="B573" s="5" t="s">
        <v>77</v>
      </c>
      <c r="C573" s="7" t="s">
        <v>72</v>
      </c>
      <c r="D573" s="9">
        <v>3.9E-2</v>
      </c>
      <c r="E573" s="22">
        <f t="shared" si="8"/>
        <v>191.6607316618184</v>
      </c>
      <c r="F573" s="22">
        <v>1986014759</v>
      </c>
      <c r="G573">
        <v>10362137</v>
      </c>
      <c r="H573">
        <v>18</v>
      </c>
      <c r="I573">
        <v>0.11899999999999999</v>
      </c>
    </row>
    <row r="574" spans="1:9" ht="15" hidden="1" x14ac:dyDescent="0.25">
      <c r="A574" s="6" t="s">
        <v>113</v>
      </c>
      <c r="B574" s="5" t="s">
        <v>77</v>
      </c>
      <c r="C574" s="7" t="s">
        <v>72</v>
      </c>
      <c r="D574" s="9">
        <v>0.04</v>
      </c>
      <c r="E574" s="22">
        <f t="shared" si="8"/>
        <v>215.23342854650204</v>
      </c>
      <c r="F574" s="22">
        <v>10657705072</v>
      </c>
      <c r="G574">
        <v>49516960</v>
      </c>
      <c r="H574">
        <v>29</v>
      </c>
      <c r="I574">
        <v>0.11899999999999999</v>
      </c>
    </row>
    <row r="575" spans="1:9" ht="15" hidden="1" x14ac:dyDescent="0.25">
      <c r="A575" s="6" t="s">
        <v>117</v>
      </c>
      <c r="B575" s="5" t="s">
        <v>77</v>
      </c>
      <c r="C575" s="7" t="s">
        <v>72</v>
      </c>
      <c r="D575" s="8">
        <v>3.4000000000000002E-2</v>
      </c>
      <c r="E575" s="22">
        <f t="shared" si="8"/>
        <v>288.18878411784328</v>
      </c>
      <c r="F575" s="22">
        <v>543376206</v>
      </c>
      <c r="G575">
        <v>1885487</v>
      </c>
      <c r="H575">
        <v>27</v>
      </c>
      <c r="I575">
        <v>0.105</v>
      </c>
    </row>
    <row r="576" spans="1:9" ht="15" hidden="1" x14ac:dyDescent="0.25">
      <c r="A576" s="6" t="s">
        <v>118</v>
      </c>
      <c r="B576" s="5" t="s">
        <v>77</v>
      </c>
      <c r="C576" s="7" t="s">
        <v>72</v>
      </c>
      <c r="D576" s="9">
        <v>2.3E-2</v>
      </c>
      <c r="E576" s="22">
        <f t="shared" si="8"/>
        <v>1336.0611224026909</v>
      </c>
      <c r="F576" s="22">
        <v>12007880067</v>
      </c>
      <c r="G576">
        <v>8987523</v>
      </c>
      <c r="H576">
        <v>67</v>
      </c>
      <c r="I576">
        <v>0.11899999999999999</v>
      </c>
    </row>
    <row r="577" spans="1:9" ht="15" hidden="1" x14ac:dyDescent="0.25">
      <c r="A577" s="6" t="s">
        <v>119</v>
      </c>
      <c r="B577" s="5" t="s">
        <v>77</v>
      </c>
      <c r="C577" s="7" t="s">
        <v>72</v>
      </c>
      <c r="D577" s="8">
        <v>7.0000000000000007E-2</v>
      </c>
      <c r="E577" s="22">
        <f t="shared" si="8"/>
        <v>1931.5265130621153</v>
      </c>
      <c r="F577" s="22">
        <v>20523286237</v>
      </c>
      <c r="G577">
        <v>10625423</v>
      </c>
      <c r="H577">
        <v>15</v>
      </c>
      <c r="I577">
        <v>0.56499999999999995</v>
      </c>
    </row>
    <row r="578" spans="1:9" ht="15" hidden="1" x14ac:dyDescent="0.25">
      <c r="A578" s="6" t="s">
        <v>121</v>
      </c>
      <c r="B578" s="5" t="s">
        <v>77</v>
      </c>
      <c r="C578" s="7" t="s">
        <v>72</v>
      </c>
      <c r="D578" s="9">
        <v>6.8000000000000005E-2</v>
      </c>
      <c r="E578" s="22">
        <f t="shared" ref="E578:E641" si="9">F578/G578</f>
        <v>472.30638623238735</v>
      </c>
      <c r="F578" s="22">
        <v>24074553674</v>
      </c>
      <c r="G578">
        <v>50972323</v>
      </c>
      <c r="H578">
        <v>84</v>
      </c>
      <c r="I578">
        <v>0.11899999999999999</v>
      </c>
    </row>
    <row r="579" spans="1:9" ht="15" hidden="1" x14ac:dyDescent="0.25">
      <c r="A579" s="6" t="s">
        <v>128</v>
      </c>
      <c r="B579" s="5" t="s">
        <v>77</v>
      </c>
      <c r="C579" s="7" t="s">
        <v>72</v>
      </c>
      <c r="D579" s="8">
        <v>8.6999999999999994E-2</v>
      </c>
      <c r="E579" s="22">
        <f t="shared" si="9"/>
        <v>652.60826003538102</v>
      </c>
      <c r="F579" s="22">
        <v>1239144502</v>
      </c>
      <c r="G579">
        <v>1898757</v>
      </c>
      <c r="H579">
        <v>119</v>
      </c>
      <c r="I579">
        <v>0.106</v>
      </c>
    </row>
    <row r="580" spans="1:9" ht="15" hidden="1" x14ac:dyDescent="0.25">
      <c r="A580" s="6" t="s">
        <v>132</v>
      </c>
      <c r="B580" s="5" t="s">
        <v>77</v>
      </c>
      <c r="C580" s="7" t="s">
        <v>72</v>
      </c>
      <c r="D580" s="8">
        <v>4.9000000000000002E-2</v>
      </c>
      <c r="E580" s="22">
        <f t="shared" si="9"/>
        <v>25859.706490139837</v>
      </c>
      <c r="F580" s="22">
        <v>236000000000</v>
      </c>
      <c r="G580">
        <v>9126167</v>
      </c>
      <c r="H580">
        <v>137</v>
      </c>
      <c r="I580">
        <v>0.11</v>
      </c>
    </row>
    <row r="581" spans="1:9" ht="15" hidden="1" x14ac:dyDescent="0.25">
      <c r="A581" s="6" t="s">
        <v>134</v>
      </c>
      <c r="B581" s="5" t="s">
        <v>77</v>
      </c>
      <c r="C581" s="7" t="s">
        <v>72</v>
      </c>
      <c r="D581" s="9">
        <v>4.4999999999999998E-2</v>
      </c>
      <c r="E581" s="22">
        <f t="shared" si="9"/>
        <v>1442.545756356935</v>
      </c>
      <c r="F581" s="22">
        <v>15715842151</v>
      </c>
      <c r="G581">
        <v>10894519</v>
      </c>
      <c r="H581">
        <v>1051</v>
      </c>
      <c r="I581">
        <v>0.11899999999999999</v>
      </c>
    </row>
    <row r="582" spans="1:9" ht="15" hidden="1" x14ac:dyDescent="0.25">
      <c r="A582" s="6" t="s">
        <v>135</v>
      </c>
      <c r="B582" s="5" t="s">
        <v>77</v>
      </c>
      <c r="C582" s="7" t="s">
        <v>72</v>
      </c>
      <c r="D582" s="9">
        <v>2.7E-2</v>
      </c>
      <c r="E582" s="22">
        <f t="shared" si="9"/>
        <v>49.683260232148001</v>
      </c>
      <c r="F582" s="22">
        <v>2607739837</v>
      </c>
      <c r="G582">
        <v>52487293</v>
      </c>
      <c r="H582">
        <v>12</v>
      </c>
      <c r="I582">
        <v>0.11899999999999999</v>
      </c>
    </row>
    <row r="583" spans="1:9" ht="15" hidden="1" x14ac:dyDescent="0.25">
      <c r="A583" s="6" t="s">
        <v>137</v>
      </c>
      <c r="B583" s="5" t="s">
        <v>77</v>
      </c>
      <c r="C583" s="7" t="s">
        <v>72</v>
      </c>
      <c r="D583" s="9">
        <v>4.1000000000000002E-2</v>
      </c>
      <c r="E583" s="22">
        <f t="shared" si="9"/>
        <v>16405.463273958147</v>
      </c>
      <c r="F583" s="22">
        <v>31367606700</v>
      </c>
      <c r="G583">
        <v>1912022</v>
      </c>
      <c r="H583">
        <v>14</v>
      </c>
      <c r="I583">
        <v>0.11899999999999999</v>
      </c>
    </row>
    <row r="584" spans="1:9" ht="15" hidden="1" x14ac:dyDescent="0.25">
      <c r="A584" s="6" t="s">
        <v>143</v>
      </c>
      <c r="B584" s="5" t="s">
        <v>77</v>
      </c>
      <c r="C584" s="7" t="s">
        <v>72</v>
      </c>
      <c r="D584" s="9">
        <v>3.4000000000000002E-2</v>
      </c>
      <c r="E584" s="22">
        <f t="shared" si="9"/>
        <v>2031.0592242872267</v>
      </c>
      <c r="F584" s="22">
        <v>18796191833</v>
      </c>
      <c r="G584">
        <v>9254379</v>
      </c>
      <c r="H584">
        <v>401</v>
      </c>
      <c r="I584">
        <v>0.11899999999999999</v>
      </c>
    </row>
    <row r="585" spans="1:9" ht="15" hidden="1" x14ac:dyDescent="0.25">
      <c r="A585" s="6" t="s">
        <v>144</v>
      </c>
      <c r="B585" s="5" t="s">
        <v>77</v>
      </c>
      <c r="C585" s="7" t="s">
        <v>72</v>
      </c>
      <c r="D585" s="8">
        <v>4.7E-2</v>
      </c>
      <c r="E585" s="22">
        <f t="shared" si="9"/>
        <v>80.385771903370582</v>
      </c>
      <c r="F585" s="22">
        <v>898282866</v>
      </c>
      <c r="G585">
        <v>11174650</v>
      </c>
      <c r="H585">
        <v>24</v>
      </c>
      <c r="I585">
        <v>0.28000000000000003</v>
      </c>
    </row>
    <row r="586" spans="1:9" ht="15" hidden="1" x14ac:dyDescent="0.25">
      <c r="A586" s="6" t="s">
        <v>147</v>
      </c>
      <c r="B586" s="5" t="s">
        <v>77</v>
      </c>
      <c r="C586" s="7" t="s">
        <v>72</v>
      </c>
      <c r="D586" s="9">
        <v>5.2999999999999999E-2</v>
      </c>
      <c r="E586" s="22">
        <f t="shared" si="9"/>
        <v>732.30487660260178</v>
      </c>
      <c r="F586" s="22">
        <v>39564970070</v>
      </c>
      <c r="G586">
        <v>54028003</v>
      </c>
      <c r="H586">
        <v>83</v>
      </c>
      <c r="I586">
        <v>0.11899999999999999</v>
      </c>
    </row>
    <row r="587" spans="1:9" ht="15" hidden="1" x14ac:dyDescent="0.25">
      <c r="A587" s="6" t="s">
        <v>153</v>
      </c>
      <c r="B587" s="5" t="s">
        <v>77</v>
      </c>
      <c r="C587" s="7" t="s">
        <v>72</v>
      </c>
      <c r="D587" s="9">
        <v>0.06</v>
      </c>
      <c r="E587" s="22">
        <f t="shared" si="9"/>
        <v>2631.2411810094691</v>
      </c>
      <c r="F587" s="22">
        <v>5067360041</v>
      </c>
      <c r="G587">
        <v>1925844</v>
      </c>
      <c r="H587">
        <v>27</v>
      </c>
      <c r="I587">
        <v>0.11899999999999999</v>
      </c>
    </row>
    <row r="588" spans="1:9" ht="15" hidden="1" x14ac:dyDescent="0.25">
      <c r="A588" s="6" t="s">
        <v>154</v>
      </c>
      <c r="B588" s="5" t="s">
        <v>77</v>
      </c>
      <c r="C588" s="7" t="s">
        <v>72</v>
      </c>
      <c r="D588" s="9">
        <v>6.3E-2</v>
      </c>
      <c r="E588" s="22">
        <f t="shared" si="9"/>
        <v>102.63184285160852</v>
      </c>
      <c r="F588" s="22">
        <v>967762549</v>
      </c>
      <c r="G588">
        <v>9429457</v>
      </c>
      <c r="H588">
        <v>35</v>
      </c>
      <c r="I588">
        <v>0.11899999999999999</v>
      </c>
    </row>
    <row r="589" spans="1:9" ht="15" hidden="1" x14ac:dyDescent="0.25">
      <c r="A589" s="6" t="s">
        <v>173</v>
      </c>
      <c r="B589" s="5" t="s">
        <v>77</v>
      </c>
      <c r="C589" s="7" t="s">
        <v>72</v>
      </c>
      <c r="D589" s="8">
        <v>4.3999999999999997E-2</v>
      </c>
      <c r="E589" s="22">
        <f t="shared" si="9"/>
        <v>2991.5649542782044</v>
      </c>
      <c r="F589" s="22">
        <v>34313315840</v>
      </c>
      <c r="G589">
        <v>11470022</v>
      </c>
      <c r="H589">
        <v>35</v>
      </c>
      <c r="I589">
        <v>0.15</v>
      </c>
    </row>
    <row r="590" spans="1:9" ht="15" hidden="1" x14ac:dyDescent="0.25">
      <c r="A590" s="6" t="s">
        <v>181</v>
      </c>
      <c r="B590" s="5" t="s">
        <v>77</v>
      </c>
      <c r="C590" s="7" t="s">
        <v>72</v>
      </c>
      <c r="D590" s="8">
        <v>0.11700000000000001</v>
      </c>
      <c r="E590" s="22">
        <f t="shared" si="9"/>
        <v>44.743937265345778</v>
      </c>
      <c r="F590" s="22">
        <v>2487352968</v>
      </c>
      <c r="G590">
        <v>55590838</v>
      </c>
      <c r="H590">
        <v>146</v>
      </c>
      <c r="I590">
        <v>0.104</v>
      </c>
    </row>
    <row r="591" spans="1:9" ht="15" hidden="1" x14ac:dyDescent="0.25">
      <c r="A591" s="6" t="s">
        <v>182</v>
      </c>
      <c r="B591" s="5" t="s">
        <v>77</v>
      </c>
      <c r="C591" s="7" t="s">
        <v>72</v>
      </c>
      <c r="D591" s="8">
        <v>0.156</v>
      </c>
      <c r="E591" s="22">
        <f t="shared" si="9"/>
        <v>792.48793169289218</v>
      </c>
      <c r="F591" s="22">
        <v>1537753885</v>
      </c>
      <c r="G591">
        <v>1940413</v>
      </c>
      <c r="H591">
        <v>59</v>
      </c>
      <c r="I591">
        <v>0.13800000000000001</v>
      </c>
    </row>
    <row r="592" spans="1:9" ht="15" hidden="1" x14ac:dyDescent="0.25">
      <c r="A592" s="6" t="s">
        <v>183</v>
      </c>
      <c r="B592" s="5" t="s">
        <v>77</v>
      </c>
      <c r="C592" s="7" t="s">
        <v>72</v>
      </c>
      <c r="D592" s="8">
        <v>3.9E-2</v>
      </c>
      <c r="E592" s="22">
        <f t="shared" si="9"/>
        <v>3591.7181944708104</v>
      </c>
      <c r="F592" s="22">
        <v>34699395524</v>
      </c>
      <c r="G592">
        <v>9660946</v>
      </c>
      <c r="H592">
        <v>211</v>
      </c>
      <c r="I592">
        <v>0.06</v>
      </c>
    </row>
    <row r="593" spans="1:9" ht="15" hidden="1" x14ac:dyDescent="0.25">
      <c r="A593" s="6" t="s">
        <v>188</v>
      </c>
      <c r="B593" s="5" t="s">
        <v>77</v>
      </c>
      <c r="C593" s="7" t="s">
        <v>72</v>
      </c>
      <c r="D593" s="8">
        <v>4.1000000000000002E-2</v>
      </c>
      <c r="E593" s="22">
        <f t="shared" si="9"/>
        <v>836.38653386310807</v>
      </c>
      <c r="F593" s="22">
        <v>9853981624</v>
      </c>
      <c r="G593">
        <v>11781612</v>
      </c>
      <c r="H593">
        <v>19</v>
      </c>
      <c r="I593">
        <v>0.52500000000000002</v>
      </c>
    </row>
    <row r="594" spans="1:9" ht="15" hidden="1" x14ac:dyDescent="0.25">
      <c r="A594" s="6" t="s">
        <v>189</v>
      </c>
      <c r="B594" s="5" t="s">
        <v>77</v>
      </c>
      <c r="C594" s="7" t="s">
        <v>72</v>
      </c>
      <c r="D594" s="8">
        <v>8.3000000000000004E-2</v>
      </c>
      <c r="E594" s="22">
        <f t="shared" si="9"/>
        <v>98.410571182995184</v>
      </c>
      <c r="F594" s="22">
        <v>5627898037</v>
      </c>
      <c r="G594">
        <v>57187942</v>
      </c>
      <c r="H594">
        <v>30</v>
      </c>
      <c r="I594">
        <v>0.23799999999999999</v>
      </c>
    </row>
    <row r="595" spans="1:9" ht="15" hidden="1" x14ac:dyDescent="0.25">
      <c r="A595" s="6" t="s">
        <v>192</v>
      </c>
      <c r="B595" s="5" t="s">
        <v>77</v>
      </c>
      <c r="C595" s="7" t="s">
        <v>72</v>
      </c>
      <c r="D595" s="9">
        <v>6.8000000000000005E-2</v>
      </c>
      <c r="E595" s="22">
        <f t="shared" si="9"/>
        <v>5444.1316985924823</v>
      </c>
      <c r="F595" s="22">
        <v>10647545670</v>
      </c>
      <c r="G595">
        <v>1955784</v>
      </c>
      <c r="H595">
        <v>51</v>
      </c>
      <c r="I595">
        <v>0.11899999999999999</v>
      </c>
    </row>
    <row r="596" spans="1:9" ht="15" hidden="1" x14ac:dyDescent="0.25">
      <c r="A596" s="6" t="s">
        <v>195</v>
      </c>
      <c r="B596" s="5" t="s">
        <v>77</v>
      </c>
      <c r="C596" s="7" t="s">
        <v>72</v>
      </c>
      <c r="D596" s="8">
        <v>5.8999999999999997E-2</v>
      </c>
      <c r="E596" s="22">
        <f t="shared" si="9"/>
        <v>416.60196232064749</v>
      </c>
      <c r="F596" s="22">
        <v>4136083856</v>
      </c>
      <c r="G596">
        <v>9928143</v>
      </c>
      <c r="H596">
        <v>51</v>
      </c>
      <c r="I596">
        <v>0.17</v>
      </c>
    </row>
    <row r="597" spans="1:9" ht="15" hidden="1" x14ac:dyDescent="0.25">
      <c r="A597" s="6" t="s">
        <v>196</v>
      </c>
      <c r="B597" s="5" t="s">
        <v>77</v>
      </c>
      <c r="C597" s="7" t="s">
        <v>72</v>
      </c>
      <c r="D597" s="8">
        <v>4.9000000000000002E-2</v>
      </c>
      <c r="E597" s="22">
        <f t="shared" si="9"/>
        <v>929.21213547576224</v>
      </c>
      <c r="F597" s="22">
        <v>11252405860</v>
      </c>
      <c r="G597">
        <v>12109620</v>
      </c>
      <c r="H597">
        <v>450</v>
      </c>
      <c r="I597">
        <v>8.8999999999999996E-2</v>
      </c>
    </row>
    <row r="598" spans="1:9" ht="15" hidden="1" x14ac:dyDescent="0.25">
      <c r="A598" s="6" t="s">
        <v>203</v>
      </c>
      <c r="B598" s="5" t="s">
        <v>77</v>
      </c>
      <c r="C598" s="7" t="s">
        <v>72</v>
      </c>
      <c r="D598" s="9">
        <v>6.3E-2</v>
      </c>
      <c r="E598" s="22">
        <f t="shared" si="9"/>
        <v>1686.721551430338</v>
      </c>
      <c r="F598" s="22">
        <v>99211339029</v>
      </c>
      <c r="G598">
        <v>58819038</v>
      </c>
      <c r="H598">
        <v>195</v>
      </c>
      <c r="I598">
        <v>0.11899999999999999</v>
      </c>
    </row>
    <row r="599" spans="1:9" ht="15" hidden="1" x14ac:dyDescent="0.25">
      <c r="A599" s="6" t="s">
        <v>204</v>
      </c>
      <c r="B599" s="5" t="s">
        <v>77</v>
      </c>
      <c r="C599" s="7" t="s">
        <v>72</v>
      </c>
      <c r="D599" s="8">
        <v>6.4000000000000001E-2</v>
      </c>
      <c r="E599" s="22">
        <f t="shared" si="9"/>
        <v>6362.3845261051247</v>
      </c>
      <c r="F599" s="22">
        <v>12547888400</v>
      </c>
      <c r="G599">
        <v>1972199</v>
      </c>
      <c r="H599">
        <v>33</v>
      </c>
      <c r="I599">
        <v>0.191</v>
      </c>
    </row>
    <row r="600" spans="1:9" ht="15" hidden="1" x14ac:dyDescent="0.25">
      <c r="A600" s="6" t="s">
        <v>205</v>
      </c>
      <c r="B600" s="5" t="s">
        <v>77</v>
      </c>
      <c r="C600" s="7" t="s">
        <v>72</v>
      </c>
      <c r="D600" s="8">
        <v>8.5999999999999993E-2</v>
      </c>
      <c r="E600" s="22">
        <f t="shared" si="9"/>
        <v>1218.0190031048735</v>
      </c>
      <c r="F600" s="22">
        <v>12451760766</v>
      </c>
      <c r="G600">
        <v>10222961</v>
      </c>
      <c r="H600">
        <v>486</v>
      </c>
      <c r="I600">
        <v>8.6999999999999994E-2</v>
      </c>
    </row>
    <row r="601" spans="1:9" ht="15" hidden="1" x14ac:dyDescent="0.25">
      <c r="A601" s="6" t="s">
        <v>211</v>
      </c>
      <c r="B601" s="5" t="s">
        <v>77</v>
      </c>
      <c r="C601" s="7" t="s">
        <v>72</v>
      </c>
      <c r="D601" s="9">
        <v>6.8000000000000005E-2</v>
      </c>
      <c r="E601" s="22">
        <f t="shared" si="9"/>
        <v>514.73754008641413</v>
      </c>
      <c r="F601" s="22">
        <v>6411842066</v>
      </c>
      <c r="G601">
        <v>12456527</v>
      </c>
      <c r="H601">
        <v>25</v>
      </c>
      <c r="I601">
        <v>0.11899999999999999</v>
      </c>
    </row>
    <row r="602" spans="1:9" ht="15" hidden="1" x14ac:dyDescent="0.25">
      <c r="A602" s="6" t="s">
        <v>212</v>
      </c>
      <c r="B602" s="5" t="s">
        <v>77</v>
      </c>
      <c r="C602" s="7" t="s">
        <v>72</v>
      </c>
      <c r="D602" s="8">
        <v>5.7000000000000002E-2</v>
      </c>
      <c r="E602" s="22">
        <f t="shared" si="9"/>
        <v>6811.4624877881388</v>
      </c>
      <c r="F602" s="22">
        <v>412000000000</v>
      </c>
      <c r="G602">
        <v>60486276</v>
      </c>
      <c r="H602">
        <v>85</v>
      </c>
      <c r="I602">
        <v>0.16</v>
      </c>
    </row>
    <row r="603" spans="1:9" ht="15" hidden="1" x14ac:dyDescent="0.25">
      <c r="A603" s="6" t="s">
        <v>227</v>
      </c>
      <c r="B603" s="5" t="s">
        <v>77</v>
      </c>
      <c r="C603" s="7" t="s">
        <v>72</v>
      </c>
      <c r="D603" s="9">
        <v>0.11</v>
      </c>
      <c r="E603" s="22">
        <f t="shared" si="9"/>
        <v>3219.6662902607354</v>
      </c>
      <c r="F603" s="22">
        <v>6406727020</v>
      </c>
      <c r="G603">
        <v>1989873</v>
      </c>
      <c r="H603">
        <v>62</v>
      </c>
      <c r="I603">
        <v>0.11899999999999999</v>
      </c>
    </row>
    <row r="604" spans="1:9" ht="15" hidden="1" x14ac:dyDescent="0.25">
      <c r="A604" s="6" t="s">
        <v>230</v>
      </c>
      <c r="B604" s="5" t="s">
        <v>77</v>
      </c>
      <c r="C604" s="7" t="s">
        <v>72</v>
      </c>
      <c r="D604" s="8">
        <v>7.5999999999999998E-2</v>
      </c>
      <c r="E604" s="22">
        <f t="shared" si="9"/>
        <v>23.579734707684992</v>
      </c>
      <c r="F604" s="22">
        <v>248286778</v>
      </c>
      <c r="G604">
        <v>10529668</v>
      </c>
      <c r="H604">
        <v>108</v>
      </c>
      <c r="I604">
        <v>0.27</v>
      </c>
    </row>
    <row r="605" spans="1:9" ht="15" hidden="1" x14ac:dyDescent="0.25">
      <c r="A605" s="6" t="s">
        <v>232</v>
      </c>
      <c r="B605" s="5" t="s">
        <v>77</v>
      </c>
      <c r="C605" s="7" t="s">
        <v>72</v>
      </c>
      <c r="D605" s="9">
        <v>0.05</v>
      </c>
      <c r="E605" s="22">
        <f t="shared" si="9"/>
        <v>1125.9759526507187</v>
      </c>
      <c r="F605" s="22">
        <v>14440676498</v>
      </c>
      <c r="G605">
        <v>12825031</v>
      </c>
      <c r="H605">
        <v>54</v>
      </c>
      <c r="I605">
        <v>0.11899999999999999</v>
      </c>
    </row>
    <row r="606" spans="1:9" ht="15" hidden="1" x14ac:dyDescent="0.25">
      <c r="A606" s="6" t="s">
        <v>234</v>
      </c>
      <c r="B606" s="5" t="s">
        <v>77</v>
      </c>
      <c r="C606" s="7" t="s">
        <v>72</v>
      </c>
      <c r="D606" s="8">
        <v>3.5999999999999997E-2</v>
      </c>
      <c r="E606" s="22">
        <f t="shared" si="9"/>
        <v>17.037678762742505</v>
      </c>
      <c r="F606" s="22">
        <v>1059593023</v>
      </c>
      <c r="G606">
        <v>62191161</v>
      </c>
      <c r="H606">
        <v>413</v>
      </c>
      <c r="I606">
        <v>0.112</v>
      </c>
    </row>
    <row r="607" spans="1:9" ht="15" hidden="1" x14ac:dyDescent="0.25">
      <c r="A607" s="6" t="s">
        <v>235</v>
      </c>
      <c r="B607" s="5" t="s">
        <v>77</v>
      </c>
      <c r="C607" s="7" t="s">
        <v>72</v>
      </c>
      <c r="D607" s="8">
        <v>0.16300000000000001</v>
      </c>
      <c r="E607" s="22">
        <f t="shared" si="9"/>
        <v>1459.6263307516822</v>
      </c>
      <c r="F607" s="22">
        <v>2932273988</v>
      </c>
      <c r="G607">
        <v>2008921</v>
      </c>
      <c r="H607">
        <v>82</v>
      </c>
      <c r="I607">
        <v>0.21</v>
      </c>
    </row>
    <row r="608" spans="1:9" ht="15" hidden="1" x14ac:dyDescent="0.25">
      <c r="A608" s="6" t="s">
        <v>241</v>
      </c>
      <c r="B608" s="5" t="s">
        <v>77</v>
      </c>
      <c r="C608" s="7" t="s">
        <v>72</v>
      </c>
      <c r="D608" s="8">
        <v>8.6999999999999994E-2</v>
      </c>
      <c r="E608" s="22">
        <f t="shared" si="9"/>
        <v>37280.611904031583</v>
      </c>
      <c r="F608" s="22">
        <v>404000000000</v>
      </c>
      <c r="G608">
        <v>10836732</v>
      </c>
      <c r="H608">
        <v>670</v>
      </c>
      <c r="I608">
        <v>0.09</v>
      </c>
    </row>
    <row r="609" spans="1:9" ht="15" hidden="1" x14ac:dyDescent="0.25">
      <c r="A609" s="6" t="s">
        <v>243</v>
      </c>
      <c r="B609" s="5" t="s">
        <v>77</v>
      </c>
      <c r="C609" s="7" t="s">
        <v>72</v>
      </c>
      <c r="D609" s="9">
        <v>1.7000000000000001E-2</v>
      </c>
      <c r="E609" s="22">
        <f t="shared" si="9"/>
        <v>408.32757578056993</v>
      </c>
      <c r="F609" s="22">
        <v>20782116982</v>
      </c>
      <c r="G609">
        <v>50895698</v>
      </c>
      <c r="H609">
        <v>32</v>
      </c>
      <c r="I609">
        <v>0.11899999999999999</v>
      </c>
    </row>
    <row r="610" spans="1:9" ht="15" hidden="1" x14ac:dyDescent="0.25">
      <c r="A610" s="6" t="s">
        <v>249</v>
      </c>
      <c r="B610" s="5" t="s">
        <v>77</v>
      </c>
      <c r="C610" s="7" t="s">
        <v>72</v>
      </c>
      <c r="D610" s="9">
        <v>6.7000000000000004E-2</v>
      </c>
      <c r="E610" s="22">
        <f t="shared" si="9"/>
        <v>33885.729489742036</v>
      </c>
      <c r="F610" s="22">
        <v>67320812663</v>
      </c>
      <c r="G610">
        <v>1986701</v>
      </c>
      <c r="H610">
        <v>119</v>
      </c>
      <c r="I610">
        <v>0.11899999999999999</v>
      </c>
    </row>
    <row r="611" spans="1:9" ht="15" hidden="1" x14ac:dyDescent="0.25">
      <c r="A611" s="6" t="s">
        <v>251</v>
      </c>
      <c r="B611" s="5" t="s">
        <v>77</v>
      </c>
      <c r="C611" s="7" t="s">
        <v>72</v>
      </c>
      <c r="D611" s="8">
        <v>8.3000000000000004E-2</v>
      </c>
      <c r="E611" s="22">
        <f t="shared" si="9"/>
        <v>698.7823456577039</v>
      </c>
      <c r="F611" s="22">
        <v>4145772237</v>
      </c>
      <c r="G611">
        <v>5932852</v>
      </c>
      <c r="H611">
        <v>270</v>
      </c>
      <c r="I611">
        <v>0.09</v>
      </c>
    </row>
    <row r="612" spans="1:9" ht="15" hidden="1" x14ac:dyDescent="0.25">
      <c r="A612" s="6" t="s">
        <v>256</v>
      </c>
      <c r="B612" s="5" t="s">
        <v>77</v>
      </c>
      <c r="C612" s="7" t="s">
        <v>72</v>
      </c>
      <c r="D612" s="8">
        <v>7.3999999999999996E-2</v>
      </c>
      <c r="E612" s="22">
        <f t="shared" si="9"/>
        <v>1656.0033693477242</v>
      </c>
      <c r="F612" s="22">
        <v>23874165047</v>
      </c>
      <c r="G612">
        <v>14416737</v>
      </c>
      <c r="H612">
        <v>38</v>
      </c>
      <c r="I612">
        <v>0.15</v>
      </c>
    </row>
    <row r="613" spans="1:9" ht="15" hidden="1" x14ac:dyDescent="0.25">
      <c r="A613" s="6" t="s">
        <v>259</v>
      </c>
      <c r="B613" s="5" t="s">
        <v>77</v>
      </c>
      <c r="C613" s="7" t="s">
        <v>72</v>
      </c>
      <c r="D613" s="9">
        <v>0.08</v>
      </c>
      <c r="E613" s="22">
        <f t="shared" si="9"/>
        <v>72.819935028963684</v>
      </c>
      <c r="F613" s="22">
        <v>3756023048</v>
      </c>
      <c r="G613">
        <v>51579599</v>
      </c>
      <c r="H613">
        <v>43</v>
      </c>
      <c r="I613">
        <v>0.11899999999999999</v>
      </c>
    </row>
    <row r="614" spans="1:9" ht="15" hidden="1" x14ac:dyDescent="0.25">
      <c r="A614" s="6" t="s">
        <v>262</v>
      </c>
      <c r="B614" s="5" t="s">
        <v>77</v>
      </c>
      <c r="C614" s="7" t="s">
        <v>72</v>
      </c>
      <c r="D614" s="9">
        <v>7.0000000000000007E-2</v>
      </c>
      <c r="E614" s="22">
        <f t="shared" si="9"/>
        <v>22930.735123832907</v>
      </c>
      <c r="F614" s="22">
        <v>45951129422</v>
      </c>
      <c r="G614">
        <v>2003910</v>
      </c>
      <c r="H614">
        <v>304</v>
      </c>
      <c r="I614">
        <v>0.11899999999999999</v>
      </c>
    </row>
    <row r="615" spans="1:9" ht="15" hidden="1" x14ac:dyDescent="0.25">
      <c r="A615" s="6" t="s">
        <v>265</v>
      </c>
      <c r="B615" s="5" t="s">
        <v>77</v>
      </c>
      <c r="C615" s="7" t="s">
        <v>72</v>
      </c>
      <c r="D615" s="8">
        <v>9.2999999999999999E-2</v>
      </c>
      <c r="E615" s="22">
        <f t="shared" si="9"/>
        <v>2527.0783223143271</v>
      </c>
      <c r="F615" s="22">
        <v>15493320082</v>
      </c>
      <c r="G615">
        <v>6130922</v>
      </c>
      <c r="H615">
        <v>41</v>
      </c>
      <c r="I615">
        <v>0.218</v>
      </c>
    </row>
    <row r="616" spans="1:9" ht="15" hidden="1" x14ac:dyDescent="0.25">
      <c r="A616" s="6" t="s">
        <v>276</v>
      </c>
      <c r="B616" s="5" t="s">
        <v>77</v>
      </c>
      <c r="C616" s="7" t="s">
        <v>72</v>
      </c>
      <c r="D616" s="8">
        <v>6.2E-2</v>
      </c>
      <c r="E616" s="22">
        <f t="shared" si="9"/>
        <v>1292.7322460213611</v>
      </c>
      <c r="F616" s="22">
        <v>19201691493</v>
      </c>
      <c r="G616">
        <v>14853572</v>
      </c>
      <c r="H616">
        <v>87</v>
      </c>
      <c r="I616">
        <v>0.188</v>
      </c>
    </row>
    <row r="617" spans="1:9" ht="15" hidden="1" x14ac:dyDescent="0.25">
      <c r="A617" s="6" t="s">
        <v>277</v>
      </c>
      <c r="B617" s="5" t="s">
        <v>77</v>
      </c>
      <c r="C617" s="7" t="s">
        <v>72</v>
      </c>
      <c r="D617" s="9">
        <v>6.4407220822837702E-2</v>
      </c>
      <c r="E617" s="22">
        <f t="shared" si="9"/>
        <v>209.58848662585871</v>
      </c>
      <c r="F617" s="22">
        <v>10956226611</v>
      </c>
      <c r="G617">
        <v>52274945</v>
      </c>
      <c r="H617">
        <v>195</v>
      </c>
      <c r="I617">
        <v>0.11899999999999999</v>
      </c>
    </row>
    <row r="618" spans="1:9" ht="15" hidden="1" x14ac:dyDescent="0.25">
      <c r="A618" s="6" t="s">
        <v>76</v>
      </c>
      <c r="B618" s="5" t="s">
        <v>77</v>
      </c>
      <c r="C618" s="7" t="s">
        <v>73</v>
      </c>
      <c r="D618" s="8">
        <v>5.1999999999999998E-2</v>
      </c>
      <c r="E618" s="22">
        <f t="shared" si="9"/>
        <v>12646.196854667674</v>
      </c>
      <c r="F618" s="22">
        <v>204000000000</v>
      </c>
      <c r="G618">
        <v>16131332</v>
      </c>
      <c r="H618">
        <v>279</v>
      </c>
      <c r="I618">
        <v>0.08</v>
      </c>
    </row>
    <row r="619" spans="1:9" ht="15" hidden="1" x14ac:dyDescent="0.25">
      <c r="A619" s="6" t="s">
        <v>81</v>
      </c>
      <c r="B619" s="5" t="s">
        <v>77</v>
      </c>
      <c r="C619" s="7" t="s">
        <v>73</v>
      </c>
      <c r="D619" s="8">
        <v>3.4000000000000002E-2</v>
      </c>
      <c r="E619" s="22">
        <f t="shared" si="9"/>
        <v>35961.670391926884</v>
      </c>
      <c r="F619" s="22">
        <v>104000000000</v>
      </c>
      <c r="G619">
        <v>2891968</v>
      </c>
      <c r="H619">
        <v>178</v>
      </c>
      <c r="I619">
        <v>0.188</v>
      </c>
    </row>
    <row r="620" spans="1:9" ht="15" hidden="1" x14ac:dyDescent="0.25">
      <c r="A620" s="6" t="s">
        <v>98</v>
      </c>
      <c r="B620" s="5" t="s">
        <v>77</v>
      </c>
      <c r="C620" s="7" t="s">
        <v>73</v>
      </c>
      <c r="D620" s="9">
        <v>4.4999999999999998E-2</v>
      </c>
      <c r="E620" s="22">
        <f t="shared" si="9"/>
        <v>52320.19702642224</v>
      </c>
      <c r="F620" s="22">
        <v>7294900431</v>
      </c>
      <c r="G620">
        <v>139428</v>
      </c>
      <c r="H620">
        <v>34</v>
      </c>
      <c r="I620">
        <v>0.11899999999999999</v>
      </c>
    </row>
    <row r="621" spans="1:9" ht="15" hidden="1" x14ac:dyDescent="0.25">
      <c r="A621" s="6" t="s">
        <v>103</v>
      </c>
      <c r="B621" s="5" t="s">
        <v>77</v>
      </c>
      <c r="C621" s="7" t="s">
        <v>73</v>
      </c>
      <c r="D621" s="8">
        <v>5.1999999999999998E-2</v>
      </c>
      <c r="E621" s="22">
        <f t="shared" si="9"/>
        <v>1223.0366581699491</v>
      </c>
      <c r="F621" s="22">
        <v>15292424757</v>
      </c>
      <c r="G621">
        <v>12503652</v>
      </c>
      <c r="H621">
        <v>404</v>
      </c>
      <c r="I621">
        <v>0.11</v>
      </c>
    </row>
    <row r="622" spans="1:9" ht="15" hidden="1" x14ac:dyDescent="0.25">
      <c r="A622" s="6" t="s">
        <v>107</v>
      </c>
      <c r="B622" s="5" t="s">
        <v>77</v>
      </c>
      <c r="C622" s="7" t="s">
        <v>73</v>
      </c>
      <c r="D622" s="9">
        <v>6.4000000000000001E-2</v>
      </c>
      <c r="E622" s="22">
        <f t="shared" si="9"/>
        <v>633.10888868223253</v>
      </c>
      <c r="F622" s="22">
        <v>10395757480</v>
      </c>
      <c r="G622">
        <v>16420173</v>
      </c>
      <c r="H622">
        <v>39</v>
      </c>
      <c r="I622">
        <v>0.11899999999999999</v>
      </c>
    </row>
    <row r="623" spans="1:9" ht="15" hidden="1" x14ac:dyDescent="0.25">
      <c r="A623" s="6" t="s">
        <v>108</v>
      </c>
      <c r="B623" s="5" t="s">
        <v>77</v>
      </c>
      <c r="C623" s="7" t="s">
        <v>73</v>
      </c>
      <c r="D623" s="8">
        <v>0.09</v>
      </c>
      <c r="E623" s="22">
        <f t="shared" si="9"/>
        <v>785.53942583125752</v>
      </c>
      <c r="F623" s="22">
        <v>2355652064</v>
      </c>
      <c r="G623">
        <v>2998770</v>
      </c>
      <c r="H623">
        <v>21</v>
      </c>
      <c r="I623">
        <v>0.13200000000000001</v>
      </c>
    </row>
    <row r="624" spans="1:9" ht="15" hidden="1" x14ac:dyDescent="0.25">
      <c r="A624" s="6" t="s">
        <v>110</v>
      </c>
      <c r="B624" s="5" t="s">
        <v>77</v>
      </c>
      <c r="C624" s="7" t="s">
        <v>73</v>
      </c>
      <c r="D624" s="9">
        <v>5.3999999999999999E-2</v>
      </c>
      <c r="E624" s="22">
        <f t="shared" si="9"/>
        <v>179760.07743523552</v>
      </c>
      <c r="F624" s="22">
        <v>25486923059</v>
      </c>
      <c r="G624">
        <v>141783</v>
      </c>
      <c r="H624">
        <v>64</v>
      </c>
      <c r="I624">
        <v>0.11899999999999999</v>
      </c>
    </row>
    <row r="625" spans="1:9" ht="15" hidden="1" x14ac:dyDescent="0.25">
      <c r="A625" s="6" t="s">
        <v>112</v>
      </c>
      <c r="B625" s="5" t="s">
        <v>77</v>
      </c>
      <c r="C625" s="7" t="s">
        <v>73</v>
      </c>
      <c r="D625" s="9">
        <v>3.9E-2</v>
      </c>
      <c r="E625" s="22">
        <f t="shared" si="9"/>
        <v>174.4371838096896</v>
      </c>
      <c r="F625" s="22">
        <v>2195599491</v>
      </c>
      <c r="G625">
        <v>12586763</v>
      </c>
      <c r="H625">
        <v>19</v>
      </c>
      <c r="I625">
        <v>0.11899999999999999</v>
      </c>
    </row>
    <row r="626" spans="1:9" ht="15" hidden="1" x14ac:dyDescent="0.25">
      <c r="A626" s="6" t="s">
        <v>113</v>
      </c>
      <c r="B626" s="5" t="s">
        <v>77</v>
      </c>
      <c r="C626" s="7" t="s">
        <v>73</v>
      </c>
      <c r="D626" s="9">
        <v>2.8000000000000001E-2</v>
      </c>
      <c r="E626" s="22">
        <f t="shared" si="9"/>
        <v>729.0188629232515</v>
      </c>
      <c r="F626" s="22">
        <v>12156380062</v>
      </c>
      <c r="G626">
        <v>16674987</v>
      </c>
      <c r="H626">
        <v>25</v>
      </c>
      <c r="I626">
        <v>0.11899999999999999</v>
      </c>
    </row>
    <row r="627" spans="1:9" ht="15" hidden="1" x14ac:dyDescent="0.25">
      <c r="A627" s="6" t="s">
        <v>117</v>
      </c>
      <c r="B627" s="5" t="s">
        <v>77</v>
      </c>
      <c r="C627" s="7" t="s">
        <v>73</v>
      </c>
      <c r="D627" s="8">
        <v>3.5999999999999997E-2</v>
      </c>
      <c r="E627" s="22">
        <f t="shared" si="9"/>
        <v>198.77489299576999</v>
      </c>
      <c r="F627" s="22">
        <v>610372697</v>
      </c>
      <c r="G627">
        <v>3070673</v>
      </c>
      <c r="H627">
        <v>31</v>
      </c>
      <c r="I627">
        <v>0.105</v>
      </c>
    </row>
    <row r="628" spans="1:9" ht="15" hidden="1" x14ac:dyDescent="0.25">
      <c r="A628" s="6" t="s">
        <v>118</v>
      </c>
      <c r="B628" s="5" t="s">
        <v>77</v>
      </c>
      <c r="C628" s="7" t="s">
        <v>73</v>
      </c>
      <c r="D628" s="9">
        <v>2.5000000000000001E-2</v>
      </c>
      <c r="E628" s="22">
        <f t="shared" si="9"/>
        <v>99867.818597824808</v>
      </c>
      <c r="F628" s="22">
        <v>14425606793</v>
      </c>
      <c r="G628">
        <v>144447</v>
      </c>
      <c r="H628">
        <v>85</v>
      </c>
      <c r="I628">
        <v>0.11899999999999999</v>
      </c>
    </row>
    <row r="629" spans="1:9" ht="15" hidden="1" x14ac:dyDescent="0.25">
      <c r="A629" s="6" t="s">
        <v>119</v>
      </c>
      <c r="B629" s="5" t="s">
        <v>77</v>
      </c>
      <c r="C629" s="7" t="s">
        <v>73</v>
      </c>
      <c r="D629" s="8">
        <v>6.0999999999999999E-2</v>
      </c>
      <c r="E629" s="22">
        <f t="shared" si="9"/>
        <v>1885.2763560284607</v>
      </c>
      <c r="F629" s="22">
        <v>23831631365</v>
      </c>
      <c r="G629">
        <v>12640922</v>
      </c>
      <c r="H629">
        <v>15</v>
      </c>
      <c r="I629">
        <v>0.438</v>
      </c>
    </row>
    <row r="630" spans="1:9" ht="15" hidden="1" x14ac:dyDescent="0.25">
      <c r="A630" s="6" t="s">
        <v>121</v>
      </c>
      <c r="B630" s="5" t="s">
        <v>77</v>
      </c>
      <c r="C630" s="7" t="s">
        <v>73</v>
      </c>
      <c r="D630" s="9">
        <v>7.0999999999999994E-2</v>
      </c>
      <c r="E630" s="22">
        <f t="shared" si="9"/>
        <v>1459.5306428502618</v>
      </c>
      <c r="F630" s="22">
        <v>24680372724</v>
      </c>
      <c r="G630">
        <v>16909801</v>
      </c>
      <c r="H630">
        <v>88</v>
      </c>
      <c r="I630">
        <v>0.11899999999999999</v>
      </c>
    </row>
    <row r="631" spans="1:9" ht="15" hidden="1" x14ac:dyDescent="0.25">
      <c r="A631" s="6" t="s">
        <v>128</v>
      </c>
      <c r="B631" s="5" t="s">
        <v>77</v>
      </c>
      <c r="C631" s="7" t="s">
        <v>73</v>
      </c>
      <c r="D631" s="9">
        <v>8.7999999999999995E-2</v>
      </c>
      <c r="E631" s="22">
        <f t="shared" si="9"/>
        <v>433.27040844088543</v>
      </c>
      <c r="F631" s="22">
        <v>1353632942</v>
      </c>
      <c r="G631">
        <v>3124222</v>
      </c>
      <c r="H631">
        <v>129</v>
      </c>
      <c r="I631">
        <v>0.11899999999999999</v>
      </c>
    </row>
    <row r="632" spans="1:9" ht="15" hidden="1" x14ac:dyDescent="0.25">
      <c r="A632" s="6" t="s">
        <v>132</v>
      </c>
      <c r="B632" s="5" t="s">
        <v>77</v>
      </c>
      <c r="C632" s="7" t="s">
        <v>73</v>
      </c>
      <c r="D632" s="8">
        <v>0.05</v>
      </c>
      <c r="E632" s="22">
        <f t="shared" si="9"/>
        <v>1783594.9950832457</v>
      </c>
      <c r="F632" s="22">
        <v>263000000000</v>
      </c>
      <c r="G632">
        <v>147455</v>
      </c>
      <c r="H632">
        <v>152</v>
      </c>
      <c r="I632">
        <v>0.12</v>
      </c>
    </row>
    <row r="633" spans="1:9" ht="15" hidden="1" x14ac:dyDescent="0.25">
      <c r="A633" s="6" t="s">
        <v>134</v>
      </c>
      <c r="B633" s="5" t="s">
        <v>77</v>
      </c>
      <c r="C633" s="7" t="s">
        <v>73</v>
      </c>
      <c r="D633" s="9">
        <v>4.7E-2</v>
      </c>
      <c r="E633" s="22">
        <f t="shared" si="9"/>
        <v>1300.9239920957007</v>
      </c>
      <c r="F633" s="22">
        <v>16486743747</v>
      </c>
      <c r="G633">
        <v>12673103</v>
      </c>
      <c r="H633">
        <v>1138</v>
      </c>
      <c r="I633">
        <v>0.11899999999999999</v>
      </c>
    </row>
    <row r="634" spans="1:9" ht="15" hidden="1" x14ac:dyDescent="0.25">
      <c r="A634" s="6" t="s">
        <v>135</v>
      </c>
      <c r="B634" s="5" t="s">
        <v>77</v>
      </c>
      <c r="C634" s="7" t="s">
        <v>73</v>
      </c>
      <c r="D634" s="9">
        <v>2.5999999999999999E-2</v>
      </c>
      <c r="E634" s="22">
        <f t="shared" si="9"/>
        <v>180.34932725552042</v>
      </c>
      <c r="F634" s="22">
        <v>3091967480</v>
      </c>
      <c r="G634">
        <v>17144325</v>
      </c>
      <c r="H634">
        <v>15</v>
      </c>
      <c r="I634">
        <v>0.11899999999999999</v>
      </c>
    </row>
    <row r="635" spans="1:9" ht="15" hidden="1" x14ac:dyDescent="0.25">
      <c r="A635" s="6" t="s">
        <v>137</v>
      </c>
      <c r="B635" s="5" t="s">
        <v>77</v>
      </c>
      <c r="C635" s="7" t="s">
        <v>73</v>
      </c>
      <c r="D635" s="9">
        <v>3.7999999999999999E-2</v>
      </c>
      <c r="E635" s="22">
        <f t="shared" si="9"/>
        <v>13441.134808202991</v>
      </c>
      <c r="F635" s="22">
        <v>42805215879</v>
      </c>
      <c r="G635">
        <v>3184643</v>
      </c>
      <c r="H635">
        <v>18</v>
      </c>
      <c r="I635">
        <v>0.11899999999999999</v>
      </c>
    </row>
    <row r="636" spans="1:9" ht="15" hidden="1" x14ac:dyDescent="0.25">
      <c r="A636" s="6" t="s">
        <v>143</v>
      </c>
      <c r="B636" s="5" t="s">
        <v>77</v>
      </c>
      <c r="C636" s="7" t="s">
        <v>73</v>
      </c>
      <c r="D636" s="9">
        <v>3.5000000000000003E-2</v>
      </c>
      <c r="E636" s="22">
        <f t="shared" si="9"/>
        <v>118294.7419087522</v>
      </c>
      <c r="F636" s="22">
        <v>17843815459</v>
      </c>
      <c r="G636">
        <v>150842</v>
      </c>
      <c r="H636">
        <v>397</v>
      </c>
      <c r="I636">
        <v>0.11899999999999999</v>
      </c>
    </row>
    <row r="637" spans="1:9" ht="15" hidden="1" x14ac:dyDescent="0.25">
      <c r="A637" s="6" t="s">
        <v>144</v>
      </c>
      <c r="B637" s="5" t="s">
        <v>77</v>
      </c>
      <c r="C637" s="7" t="s">
        <v>73</v>
      </c>
      <c r="D637" s="8">
        <v>0.05</v>
      </c>
      <c r="E637" s="22">
        <f t="shared" si="9"/>
        <v>72.016522116399628</v>
      </c>
      <c r="F637" s="22">
        <v>914109100</v>
      </c>
      <c r="G637">
        <v>12693047</v>
      </c>
      <c r="H637">
        <v>26</v>
      </c>
      <c r="I637">
        <v>0.28000000000000003</v>
      </c>
    </row>
    <row r="638" spans="1:9" ht="15" hidden="1" x14ac:dyDescent="0.25">
      <c r="A638" s="6" t="s">
        <v>147</v>
      </c>
      <c r="B638" s="5" t="s">
        <v>77</v>
      </c>
      <c r="C638" s="7" t="s">
        <v>73</v>
      </c>
      <c r="D638" s="9">
        <v>5.1999999999999998E-2</v>
      </c>
      <c r="E638" s="22">
        <f t="shared" si="9"/>
        <v>2399.7304947328371</v>
      </c>
      <c r="F638" s="22">
        <v>41740897827</v>
      </c>
      <c r="G638">
        <v>17393994</v>
      </c>
      <c r="H638">
        <v>83</v>
      </c>
      <c r="I638">
        <v>0.11899999999999999</v>
      </c>
    </row>
    <row r="639" spans="1:9" ht="15" hidden="1" x14ac:dyDescent="0.25">
      <c r="A639" s="6" t="s">
        <v>153</v>
      </c>
      <c r="B639" s="5" t="s">
        <v>77</v>
      </c>
      <c r="C639" s="7" t="s">
        <v>73</v>
      </c>
      <c r="D639" s="9">
        <v>6.3E-2</v>
      </c>
      <c r="E639" s="22">
        <f t="shared" si="9"/>
        <v>1728.274624088549</v>
      </c>
      <c r="F639" s="22">
        <v>5651088170</v>
      </c>
      <c r="G639">
        <v>3269786</v>
      </c>
      <c r="H639">
        <v>32</v>
      </c>
      <c r="I639">
        <v>0.11899999999999999</v>
      </c>
    </row>
    <row r="640" spans="1:9" ht="15" hidden="1" x14ac:dyDescent="0.25">
      <c r="A640" s="6" t="s">
        <v>154</v>
      </c>
      <c r="B640" s="5" t="s">
        <v>77</v>
      </c>
      <c r="C640" s="7" t="s">
        <v>73</v>
      </c>
      <c r="D640" s="9">
        <v>5.8999999999999997E-2</v>
      </c>
      <c r="E640" s="22">
        <f t="shared" si="9"/>
        <v>5318.5049186689521</v>
      </c>
      <c r="F640" s="22">
        <v>822320638</v>
      </c>
      <c r="G640">
        <v>154615</v>
      </c>
      <c r="H640">
        <v>30</v>
      </c>
      <c r="I640">
        <v>0.11899999999999999</v>
      </c>
    </row>
    <row r="641" spans="1:9" ht="15" hidden="1" x14ac:dyDescent="0.25">
      <c r="A641" s="6" t="s">
        <v>173</v>
      </c>
      <c r="B641" s="5" t="s">
        <v>77</v>
      </c>
      <c r="C641" s="7" t="s">
        <v>73</v>
      </c>
      <c r="D641" s="8">
        <v>4.7E-2</v>
      </c>
      <c r="E641" s="22">
        <f t="shared" si="9"/>
        <v>3167.7842454822512</v>
      </c>
      <c r="F641" s="22">
        <v>40264403585</v>
      </c>
      <c r="G641">
        <v>12710589</v>
      </c>
      <c r="H641">
        <v>45</v>
      </c>
      <c r="I641">
        <v>0.19700000000000001</v>
      </c>
    </row>
    <row r="642" spans="1:9" ht="15" hidden="1" x14ac:dyDescent="0.25">
      <c r="A642" s="6" t="s">
        <v>181</v>
      </c>
      <c r="B642" s="5" t="s">
        <v>77</v>
      </c>
      <c r="C642" s="7" t="s">
        <v>73</v>
      </c>
      <c r="D642" s="8">
        <v>0.11600000000000001</v>
      </c>
      <c r="E642" s="22">
        <f t="shared" ref="E642:E705" si="10">F642/G642</f>
        <v>131.81640287396681</v>
      </c>
      <c r="F642" s="22">
        <v>2328196275</v>
      </c>
      <c r="G642">
        <v>17662417</v>
      </c>
      <c r="H642">
        <v>138</v>
      </c>
      <c r="I642">
        <v>0.10100000000000001</v>
      </c>
    </row>
    <row r="643" spans="1:9" ht="15" hidden="1" x14ac:dyDescent="0.25">
      <c r="A643" s="6" t="s">
        <v>182</v>
      </c>
      <c r="B643" s="5" t="s">
        <v>77</v>
      </c>
      <c r="C643" s="7" t="s">
        <v>73</v>
      </c>
      <c r="D643" s="8">
        <v>0.155</v>
      </c>
      <c r="E643" s="22">
        <f t="shared" si="10"/>
        <v>512.24090497758948</v>
      </c>
      <c r="F643" s="22">
        <v>1733828405</v>
      </c>
      <c r="G643">
        <v>3384791</v>
      </c>
      <c r="H643">
        <v>65</v>
      </c>
      <c r="I643">
        <v>0.13500000000000001</v>
      </c>
    </row>
    <row r="644" spans="1:9" ht="15" hidden="1" x14ac:dyDescent="0.25">
      <c r="A644" s="6" t="s">
        <v>183</v>
      </c>
      <c r="B644" s="5" t="s">
        <v>77</v>
      </c>
      <c r="C644" s="7" t="s">
        <v>73</v>
      </c>
      <c r="D644" s="8">
        <v>3.9E-2</v>
      </c>
      <c r="E644" s="22">
        <f t="shared" si="10"/>
        <v>515557.74038134579</v>
      </c>
      <c r="F644" s="22">
        <v>81873662519</v>
      </c>
      <c r="G644">
        <v>158806</v>
      </c>
      <c r="H644">
        <v>578</v>
      </c>
      <c r="I644">
        <v>0.06</v>
      </c>
    </row>
    <row r="645" spans="1:9" ht="15" hidden="1" x14ac:dyDescent="0.25">
      <c r="A645" s="6" t="s">
        <v>188</v>
      </c>
      <c r="B645" s="5" t="s">
        <v>77</v>
      </c>
      <c r="C645" s="7" t="s">
        <v>73</v>
      </c>
      <c r="D645" s="8">
        <v>4.1000000000000002E-2</v>
      </c>
      <c r="E645" s="22">
        <f t="shared" si="10"/>
        <v>776.52190460966517</v>
      </c>
      <c r="F645" s="22">
        <v>9880703883</v>
      </c>
      <c r="G645">
        <v>12724308</v>
      </c>
      <c r="H645">
        <v>18</v>
      </c>
      <c r="I645">
        <v>0.6</v>
      </c>
    </row>
    <row r="646" spans="1:9" ht="15" hidden="1" x14ac:dyDescent="0.25">
      <c r="A646" s="6" t="s">
        <v>189</v>
      </c>
      <c r="B646" s="5" t="s">
        <v>77</v>
      </c>
      <c r="C646" s="7" t="s">
        <v>73</v>
      </c>
      <c r="D646" s="8">
        <v>9.1999999999999998E-2</v>
      </c>
      <c r="E646" s="22">
        <f t="shared" si="10"/>
        <v>236.25151471712087</v>
      </c>
      <c r="F646" s="22">
        <v>4240492849</v>
      </c>
      <c r="G646">
        <v>17949061</v>
      </c>
      <c r="H646">
        <v>25</v>
      </c>
      <c r="I646">
        <v>0.32300000000000001</v>
      </c>
    </row>
    <row r="647" spans="1:9" ht="15" hidden="1" x14ac:dyDescent="0.25">
      <c r="A647" s="6" t="s">
        <v>192</v>
      </c>
      <c r="B647" s="5" t="s">
        <v>77</v>
      </c>
      <c r="C647" s="7" t="s">
        <v>73</v>
      </c>
      <c r="D647" s="9">
        <v>5.8000000000000003E-2</v>
      </c>
      <c r="E647" s="22">
        <f t="shared" si="10"/>
        <v>2935.8123172000974</v>
      </c>
      <c r="F647" s="22">
        <v>10340794110</v>
      </c>
      <c r="G647">
        <v>3522294</v>
      </c>
      <c r="H647">
        <v>42</v>
      </c>
      <c r="I647">
        <v>0.11899999999999999</v>
      </c>
    </row>
    <row r="648" spans="1:9" ht="15" hidden="1" x14ac:dyDescent="0.25">
      <c r="A648" s="6" t="s">
        <v>195</v>
      </c>
      <c r="B648" s="5" t="s">
        <v>77</v>
      </c>
      <c r="C648" s="7" t="s">
        <v>73</v>
      </c>
      <c r="D648" s="8">
        <v>6.4000000000000001E-2</v>
      </c>
      <c r="E648" s="22">
        <f t="shared" si="10"/>
        <v>24228.541336679111</v>
      </c>
      <c r="F648" s="22">
        <v>3958701369</v>
      </c>
      <c r="G648">
        <v>163390</v>
      </c>
      <c r="H648">
        <v>52</v>
      </c>
      <c r="I648">
        <v>0.17</v>
      </c>
    </row>
    <row r="649" spans="1:9" ht="15" hidden="1" x14ac:dyDescent="0.25">
      <c r="A649" s="6" t="s">
        <v>196</v>
      </c>
      <c r="B649" s="5" t="s">
        <v>77</v>
      </c>
      <c r="C649" s="7" t="s">
        <v>73</v>
      </c>
      <c r="D649" s="8">
        <v>4.8000000000000001E-2</v>
      </c>
      <c r="E649" s="22">
        <f t="shared" si="10"/>
        <v>898.10985325145055</v>
      </c>
      <c r="F649" s="22">
        <v>11442063228</v>
      </c>
      <c r="G649">
        <v>12740160</v>
      </c>
      <c r="H649">
        <v>444</v>
      </c>
      <c r="I649">
        <v>8.6999999999999994E-2</v>
      </c>
    </row>
    <row r="650" spans="1:9" ht="15" hidden="1" x14ac:dyDescent="0.25">
      <c r="A650" s="6" t="s">
        <v>203</v>
      </c>
      <c r="B650" s="5" t="s">
        <v>77</v>
      </c>
      <c r="C650" s="7" t="s">
        <v>73</v>
      </c>
      <c r="D650" s="9">
        <v>6.4000000000000001E-2</v>
      </c>
      <c r="E650" s="22">
        <f t="shared" si="10"/>
        <v>5256.3713711204637</v>
      </c>
      <c r="F650" s="22">
        <v>95981572517</v>
      </c>
      <c r="G650">
        <v>18260044</v>
      </c>
      <c r="H650">
        <v>190</v>
      </c>
      <c r="I650">
        <v>0.11899999999999999</v>
      </c>
    </row>
    <row r="651" spans="1:9" ht="15" hidden="1" x14ac:dyDescent="0.25">
      <c r="A651" s="6" t="s">
        <v>204</v>
      </c>
      <c r="B651" s="5" t="s">
        <v>77</v>
      </c>
      <c r="C651" s="7" t="s">
        <v>73</v>
      </c>
      <c r="D651" s="8">
        <v>6.4000000000000001E-2</v>
      </c>
      <c r="E651" s="22">
        <f t="shared" si="10"/>
        <v>3914.3960855650616</v>
      </c>
      <c r="F651" s="22">
        <v>14376457305</v>
      </c>
      <c r="G651">
        <v>3672714</v>
      </c>
      <c r="H651">
        <v>37</v>
      </c>
      <c r="I651">
        <v>0.16800000000000001</v>
      </c>
    </row>
    <row r="652" spans="1:9" ht="15" hidden="1" x14ac:dyDescent="0.25">
      <c r="A652" s="6" t="s">
        <v>205</v>
      </c>
      <c r="B652" s="5" t="s">
        <v>77</v>
      </c>
      <c r="C652" s="7" t="s">
        <v>73</v>
      </c>
      <c r="D652" s="8">
        <v>8.3000000000000004E-2</v>
      </c>
      <c r="E652" s="22">
        <f t="shared" si="10"/>
        <v>79638.32175354971</v>
      </c>
      <c r="F652" s="22">
        <v>13399386550</v>
      </c>
      <c r="G652">
        <v>168253</v>
      </c>
      <c r="H652">
        <v>473</v>
      </c>
      <c r="I652">
        <v>8.6999999999999994E-2</v>
      </c>
    </row>
    <row r="653" spans="1:9" ht="15" hidden="1" x14ac:dyDescent="0.25">
      <c r="A653" s="6" t="s">
        <v>211</v>
      </c>
      <c r="B653" s="5" t="s">
        <v>77</v>
      </c>
      <c r="C653" s="7" t="s">
        <v>73</v>
      </c>
      <c r="D653" s="9">
        <v>7.1999999999999995E-2</v>
      </c>
      <c r="E653" s="22">
        <f t="shared" si="10"/>
        <v>529.81569059423384</v>
      </c>
      <c r="F653" s="22">
        <v>6773185511</v>
      </c>
      <c r="G653">
        <v>12784041</v>
      </c>
      <c r="H653">
        <v>25</v>
      </c>
      <c r="I653">
        <v>0.11899999999999999</v>
      </c>
    </row>
    <row r="654" spans="1:9" ht="15" hidden="1" x14ac:dyDescent="0.25">
      <c r="A654" s="6" t="s">
        <v>212</v>
      </c>
      <c r="B654" s="5" t="s">
        <v>77</v>
      </c>
      <c r="C654" s="7" t="s">
        <v>73</v>
      </c>
      <c r="D654" s="8">
        <v>6.0999999999999999E-2</v>
      </c>
      <c r="E654" s="22">
        <f t="shared" si="10"/>
        <v>24890.677242534435</v>
      </c>
      <c r="F654" s="22">
        <v>463000000000</v>
      </c>
      <c r="G654">
        <v>18601342</v>
      </c>
      <c r="H654">
        <v>94</v>
      </c>
      <c r="I654">
        <v>0.16800000000000001</v>
      </c>
    </row>
    <row r="655" spans="1:9" ht="15" hidden="1" x14ac:dyDescent="0.25">
      <c r="A655" s="6" t="s">
        <v>227</v>
      </c>
      <c r="B655" s="5" t="s">
        <v>77</v>
      </c>
      <c r="C655" s="7" t="s">
        <v>73</v>
      </c>
      <c r="D655" s="9">
        <v>0.107</v>
      </c>
      <c r="E655" s="22">
        <f t="shared" si="10"/>
        <v>1866.673004940546</v>
      </c>
      <c r="F655" s="22">
        <v>7133378888</v>
      </c>
      <c r="G655">
        <v>3821440</v>
      </c>
      <c r="H655">
        <v>66</v>
      </c>
      <c r="I655">
        <v>0.11899999999999999</v>
      </c>
    </row>
    <row r="656" spans="1:9" ht="15" hidden="1" x14ac:dyDescent="0.25">
      <c r="A656" s="6" t="s">
        <v>230</v>
      </c>
      <c r="B656" s="5" t="s">
        <v>77</v>
      </c>
      <c r="C656" s="7" t="s">
        <v>73</v>
      </c>
      <c r="D656" s="8">
        <v>7.9000000000000001E-2</v>
      </c>
      <c r="E656" s="22">
        <f t="shared" si="10"/>
        <v>1520.0210690371739</v>
      </c>
      <c r="F656" s="22">
        <v>263328450</v>
      </c>
      <c r="G656">
        <v>173240</v>
      </c>
      <c r="H656">
        <v>109</v>
      </c>
      <c r="I656">
        <v>0.26200000000000001</v>
      </c>
    </row>
    <row r="657" spans="1:9" ht="15" hidden="1" x14ac:dyDescent="0.25">
      <c r="A657" s="6" t="s">
        <v>232</v>
      </c>
      <c r="B657" s="5" t="s">
        <v>77</v>
      </c>
      <c r="C657" s="7" t="s">
        <v>73</v>
      </c>
      <c r="D657" s="9">
        <v>0.05</v>
      </c>
      <c r="E657" s="22">
        <f t="shared" si="10"/>
        <v>1089.7486062833202</v>
      </c>
      <c r="F657" s="22">
        <v>14045680427</v>
      </c>
      <c r="G657">
        <v>12888918</v>
      </c>
      <c r="H657">
        <v>51</v>
      </c>
      <c r="I657">
        <v>0.11899999999999999</v>
      </c>
    </row>
    <row r="658" spans="1:9" ht="15" hidden="1" x14ac:dyDescent="0.25">
      <c r="A658" s="6" t="s">
        <v>234</v>
      </c>
      <c r="B658" s="5" t="s">
        <v>77</v>
      </c>
      <c r="C658" s="7" t="s">
        <v>73</v>
      </c>
      <c r="D658" s="8">
        <v>4.7E-2</v>
      </c>
      <c r="E658" s="22">
        <f t="shared" si="10"/>
        <v>54.393305108378811</v>
      </c>
      <c r="F658" s="22">
        <v>1032199341</v>
      </c>
      <c r="G658">
        <v>18976588</v>
      </c>
      <c r="H658">
        <v>521</v>
      </c>
      <c r="I658">
        <v>0.122</v>
      </c>
    </row>
    <row r="659" spans="1:9" ht="15" hidden="1" x14ac:dyDescent="0.25">
      <c r="A659" s="6" t="s">
        <v>235</v>
      </c>
      <c r="B659" s="5" t="s">
        <v>77</v>
      </c>
      <c r="C659" s="7" t="s">
        <v>73</v>
      </c>
      <c r="D659" s="8">
        <v>0.151</v>
      </c>
      <c r="E659" s="22">
        <f t="shared" si="10"/>
        <v>956.89796992918127</v>
      </c>
      <c r="F659" s="22">
        <v>3787392596</v>
      </c>
      <c r="G659">
        <v>3957990</v>
      </c>
      <c r="H659">
        <v>96</v>
      </c>
      <c r="I659">
        <v>0.21</v>
      </c>
    </row>
    <row r="660" spans="1:9" ht="15" hidden="1" x14ac:dyDescent="0.25">
      <c r="A660" s="6" t="s">
        <v>241</v>
      </c>
      <c r="B660" s="5" t="s">
        <v>77</v>
      </c>
      <c r="C660" s="7" t="s">
        <v>73</v>
      </c>
      <c r="D660" s="8">
        <v>8.7999999999999995E-2</v>
      </c>
      <c r="E660" s="22">
        <f t="shared" si="10"/>
        <v>2143322.0369414459</v>
      </c>
      <c r="F660" s="22">
        <v>382000000000</v>
      </c>
      <c r="G660">
        <v>178228</v>
      </c>
      <c r="H660">
        <v>645</v>
      </c>
      <c r="I660">
        <v>8.7999999999999995E-2</v>
      </c>
    </row>
    <row r="661" spans="1:9" ht="15" hidden="1" x14ac:dyDescent="0.25">
      <c r="A661" s="6" t="s">
        <v>243</v>
      </c>
      <c r="B661" s="5" t="s">
        <v>77</v>
      </c>
      <c r="C661" s="7" t="s">
        <v>73</v>
      </c>
      <c r="D661" s="9">
        <v>2.5999999999999999E-2</v>
      </c>
      <c r="E661" s="22">
        <f t="shared" si="10"/>
        <v>1062.274964442458</v>
      </c>
      <c r="F661" s="22">
        <v>10560000000</v>
      </c>
      <c r="G661">
        <v>9940929</v>
      </c>
      <c r="H661">
        <v>27</v>
      </c>
      <c r="I661">
        <v>0.11899999999999999</v>
      </c>
    </row>
    <row r="662" spans="1:9" ht="15" hidden="1" x14ac:dyDescent="0.25">
      <c r="A662" s="6" t="s">
        <v>249</v>
      </c>
      <c r="B662" s="5" t="s">
        <v>77</v>
      </c>
      <c r="C662" s="7" t="s">
        <v>73</v>
      </c>
      <c r="D662" s="9">
        <v>7.1999999999999995E-2</v>
      </c>
      <c r="E662" s="22">
        <f t="shared" si="10"/>
        <v>3940.5019668574164</v>
      </c>
      <c r="F662" s="22">
        <v>63029562337</v>
      </c>
      <c r="G662">
        <v>15995313</v>
      </c>
      <c r="H662">
        <v>115</v>
      </c>
      <c r="I662">
        <v>0.11899999999999999</v>
      </c>
    </row>
    <row r="663" spans="1:9" ht="15" hidden="1" x14ac:dyDescent="0.25">
      <c r="A663" s="6" t="s">
        <v>251</v>
      </c>
      <c r="B663" s="5" t="s">
        <v>77</v>
      </c>
      <c r="C663" s="7" t="s">
        <v>73</v>
      </c>
      <c r="D663" s="8">
        <v>8.5000000000000006E-2</v>
      </c>
      <c r="E663" s="22">
        <f t="shared" si="10"/>
        <v>45.300933093656269</v>
      </c>
      <c r="F663" s="22">
        <v>4049589166</v>
      </c>
      <c r="G663">
        <v>89393063</v>
      </c>
      <c r="H663">
        <v>259</v>
      </c>
      <c r="I663">
        <v>8.7999999999999995E-2</v>
      </c>
    </row>
    <row r="664" spans="1:9" ht="15" hidden="1" x14ac:dyDescent="0.25">
      <c r="A664" s="6" t="s">
        <v>256</v>
      </c>
      <c r="B664" s="5" t="s">
        <v>77</v>
      </c>
      <c r="C664" s="7" t="s">
        <v>73</v>
      </c>
      <c r="D664" s="8">
        <v>7.0000000000000007E-2</v>
      </c>
      <c r="E664" s="22">
        <f t="shared" si="10"/>
        <v>7629.0683135809668</v>
      </c>
      <c r="F664" s="22">
        <v>28248631876</v>
      </c>
      <c r="G664">
        <v>3702763</v>
      </c>
      <c r="H664">
        <v>41</v>
      </c>
      <c r="I664">
        <v>0.155</v>
      </c>
    </row>
    <row r="665" spans="1:9" ht="15" hidden="1" x14ac:dyDescent="0.25">
      <c r="A665" s="6" t="s">
        <v>259</v>
      </c>
      <c r="B665" s="5" t="s">
        <v>77</v>
      </c>
      <c r="C665" s="7" t="s">
        <v>73</v>
      </c>
      <c r="D665" s="9">
        <v>8.5999999999999993E-2</v>
      </c>
      <c r="E665" s="22">
        <f t="shared" si="10"/>
        <v>377.19995414748519</v>
      </c>
      <c r="F665" s="22">
        <v>3915754216</v>
      </c>
      <c r="G665">
        <v>10381110</v>
      </c>
      <c r="H665">
        <v>41</v>
      </c>
      <c r="I665">
        <v>0.11899999999999999</v>
      </c>
    </row>
    <row r="666" spans="1:9" ht="15" hidden="1" x14ac:dyDescent="0.25">
      <c r="A666" s="6" t="s">
        <v>262</v>
      </c>
      <c r="B666" s="5" t="s">
        <v>77</v>
      </c>
      <c r="C666" s="7" t="s">
        <v>73</v>
      </c>
      <c r="D666" s="9">
        <v>7.0000000000000007E-2</v>
      </c>
      <c r="E666" s="22">
        <f t="shared" si="10"/>
        <v>2748.365981858843</v>
      </c>
      <c r="F666" s="22">
        <v>45238491581</v>
      </c>
      <c r="G666">
        <v>16460141</v>
      </c>
      <c r="H666">
        <v>297</v>
      </c>
      <c r="I666">
        <v>0.11899999999999999</v>
      </c>
    </row>
    <row r="667" spans="1:9" ht="15" hidden="1" x14ac:dyDescent="0.25">
      <c r="A667" s="6" t="s">
        <v>265</v>
      </c>
      <c r="B667" s="5" t="s">
        <v>77</v>
      </c>
      <c r="C667" s="7" t="s">
        <v>73</v>
      </c>
      <c r="D667" s="8">
        <v>0.08</v>
      </c>
      <c r="E667" s="22">
        <f t="shared" si="10"/>
        <v>218.38536216670505</v>
      </c>
      <c r="F667" s="22">
        <v>20032237910</v>
      </c>
      <c r="G667">
        <v>91728849</v>
      </c>
      <c r="H667">
        <v>44</v>
      </c>
      <c r="I667">
        <v>0.26300000000000001</v>
      </c>
    </row>
    <row r="668" spans="1:9" ht="15" hidden="1" x14ac:dyDescent="0.25">
      <c r="A668" s="6" t="s">
        <v>276</v>
      </c>
      <c r="B668" s="5" t="s">
        <v>77</v>
      </c>
      <c r="C668" s="7" t="s">
        <v>73</v>
      </c>
      <c r="D668" s="8">
        <v>6.5000000000000002E-2</v>
      </c>
      <c r="E668" s="22">
        <f t="shared" si="10"/>
        <v>5425.6215259127621</v>
      </c>
      <c r="F668" s="22">
        <v>20596424325</v>
      </c>
      <c r="G668">
        <v>3796141</v>
      </c>
      <c r="H668">
        <v>96</v>
      </c>
      <c r="I668">
        <v>0.121</v>
      </c>
    </row>
    <row r="669" spans="1:9" ht="15" hidden="1" x14ac:dyDescent="0.25">
      <c r="A669" s="6" t="s">
        <v>277</v>
      </c>
      <c r="B669" s="5" t="s">
        <v>77</v>
      </c>
      <c r="C669" s="7" t="s">
        <v>73</v>
      </c>
      <c r="D669" s="9">
        <v>6.4407220822837702E-2</v>
      </c>
      <c r="E669" s="22">
        <f t="shared" si="10"/>
        <v>1150.8544973405833</v>
      </c>
      <c r="F669" s="22">
        <v>12472416688</v>
      </c>
      <c r="G669">
        <v>10837527</v>
      </c>
      <c r="H669">
        <v>195</v>
      </c>
      <c r="I669">
        <v>0.11899999999999999</v>
      </c>
    </row>
    <row r="670" spans="1:9" ht="15" hidden="1" x14ac:dyDescent="0.25">
      <c r="A670" s="6" t="s">
        <v>59</v>
      </c>
      <c r="B670" s="5" t="s">
        <v>61</v>
      </c>
      <c r="C670" s="7" t="s">
        <v>60</v>
      </c>
      <c r="D670" s="9">
        <v>6.4407220822837702E-2</v>
      </c>
      <c r="E670" s="22">
        <f t="shared" si="10"/>
        <v>403.29782013874905</v>
      </c>
      <c r="F670" s="23">
        <v>15000803171</v>
      </c>
      <c r="G670">
        <v>37195349</v>
      </c>
      <c r="H670">
        <v>195</v>
      </c>
      <c r="I670">
        <v>0.11899999999999999</v>
      </c>
    </row>
    <row r="671" spans="1:9" ht="15" hidden="1" x14ac:dyDescent="0.25">
      <c r="A671" s="6" t="s">
        <v>85</v>
      </c>
      <c r="B671" s="5" t="s">
        <v>61</v>
      </c>
      <c r="C671" s="7" t="s">
        <v>60</v>
      </c>
      <c r="D671" s="8">
        <v>4.4999999999999998E-2</v>
      </c>
      <c r="E671" s="22">
        <f t="shared" si="10"/>
        <v>425.18781229517361</v>
      </c>
      <c r="F671" s="22">
        <v>9958217880</v>
      </c>
      <c r="G671">
        <v>23420751</v>
      </c>
      <c r="H671">
        <v>150</v>
      </c>
      <c r="I671">
        <v>0.17199999999999999</v>
      </c>
    </row>
    <row r="672" spans="1:9" ht="15" hidden="1" x14ac:dyDescent="0.25">
      <c r="A672" s="6" t="s">
        <v>89</v>
      </c>
      <c r="B672" s="5" t="s">
        <v>61</v>
      </c>
      <c r="C672" s="7" t="s">
        <v>60</v>
      </c>
      <c r="D672" s="8">
        <v>5.3999999999999999E-2</v>
      </c>
      <c r="E672" s="22">
        <f t="shared" si="10"/>
        <v>2788.2268163599779</v>
      </c>
      <c r="F672" s="22">
        <v>68730906314</v>
      </c>
      <c r="G672">
        <v>24650400</v>
      </c>
      <c r="H672">
        <v>398</v>
      </c>
      <c r="I672">
        <v>0.183</v>
      </c>
    </row>
    <row r="673" spans="1:13" ht="15" hidden="1" x14ac:dyDescent="0.25">
      <c r="A673" s="6" t="s">
        <v>93</v>
      </c>
      <c r="B673" s="5" t="s">
        <v>61</v>
      </c>
      <c r="C673" s="7" t="s">
        <v>60</v>
      </c>
      <c r="D673" s="8">
        <v>3.5999999999999997E-2</v>
      </c>
      <c r="E673" s="22">
        <f t="shared" si="10"/>
        <v>547.24629415306345</v>
      </c>
      <c r="F673" s="22">
        <v>116000000000</v>
      </c>
      <c r="G673">
        <v>211970371</v>
      </c>
      <c r="H673">
        <v>26</v>
      </c>
      <c r="I673">
        <v>0.13</v>
      </c>
    </row>
    <row r="674" spans="1:13" ht="15" hidden="1" x14ac:dyDescent="0.25">
      <c r="A674" s="6" t="s">
        <v>100</v>
      </c>
      <c r="B674" s="5" t="s">
        <v>61</v>
      </c>
      <c r="C674" s="7" t="s">
        <v>60</v>
      </c>
      <c r="D674" s="8">
        <v>3.7999999999999999E-2</v>
      </c>
      <c r="E674" s="22">
        <f t="shared" si="10"/>
        <v>39.300279394785548</v>
      </c>
      <c r="F674" s="22">
        <v>1861157558</v>
      </c>
      <c r="G674">
        <v>47357362</v>
      </c>
      <c r="H674">
        <v>90</v>
      </c>
      <c r="I674">
        <v>0.14000000000000001</v>
      </c>
    </row>
    <row r="675" spans="1:13" ht="15" hidden="1" x14ac:dyDescent="0.25">
      <c r="A675" s="6" t="s">
        <v>105</v>
      </c>
      <c r="B675" s="5" t="s">
        <v>61</v>
      </c>
      <c r="C675" s="7" t="s">
        <v>60</v>
      </c>
      <c r="D675" s="8">
        <v>2.3E-2</v>
      </c>
      <c r="E675" s="22">
        <f t="shared" si="10"/>
        <v>48942.292231392552</v>
      </c>
      <c r="F675" s="22">
        <v>16953952625</v>
      </c>
      <c r="G675">
        <v>346407</v>
      </c>
      <c r="H675">
        <v>939</v>
      </c>
      <c r="I675">
        <v>5.5E-2</v>
      </c>
    </row>
    <row r="676" spans="1:13" ht="15" hidden="1" x14ac:dyDescent="0.25">
      <c r="A676" s="6" t="s">
        <v>109</v>
      </c>
      <c r="B676" s="5" t="s">
        <v>61</v>
      </c>
      <c r="C676" s="7" t="s">
        <v>60</v>
      </c>
      <c r="D676" s="9">
        <v>5.3999999999999999E-2</v>
      </c>
      <c r="E676" s="22">
        <f t="shared" si="10"/>
        <v>49707.484227726236</v>
      </c>
      <c r="F676" s="22">
        <v>14054443213</v>
      </c>
      <c r="G676">
        <v>282743</v>
      </c>
      <c r="H676">
        <v>51</v>
      </c>
      <c r="I676">
        <v>0.11899999999999999</v>
      </c>
      <c r="J676" s="38" t="s">
        <v>331</v>
      </c>
      <c r="K676" s="66"/>
      <c r="L676" s="66"/>
      <c r="M676" s="66"/>
    </row>
    <row r="677" spans="1:13" ht="15" hidden="1" x14ac:dyDescent="0.25">
      <c r="A677" s="6" t="s">
        <v>115</v>
      </c>
      <c r="B677" s="5" t="s">
        <v>61</v>
      </c>
      <c r="C677" s="7" t="s">
        <v>60</v>
      </c>
      <c r="D677" s="8">
        <v>5.3999999999999999E-2</v>
      </c>
      <c r="E677" s="22">
        <f t="shared" si="10"/>
        <v>103471.64336354504</v>
      </c>
      <c r="F677" s="22">
        <v>8230000000000</v>
      </c>
      <c r="G677">
        <v>79538700</v>
      </c>
      <c r="H677">
        <v>322</v>
      </c>
      <c r="I677">
        <v>0.06</v>
      </c>
    </row>
    <row r="678" spans="1:13" ht="15" hidden="1" x14ac:dyDescent="0.25">
      <c r="A678" s="6" t="s">
        <v>145</v>
      </c>
      <c r="B678" s="5" t="s">
        <v>61</v>
      </c>
      <c r="C678" s="7" t="s">
        <v>60</v>
      </c>
      <c r="D678" s="8">
        <v>6.9000000000000006E-2</v>
      </c>
      <c r="E678" s="22">
        <f t="shared" si="10"/>
        <v>132.26486759771592</v>
      </c>
      <c r="F678" s="22">
        <v>3057453461</v>
      </c>
      <c r="G678">
        <v>23116142</v>
      </c>
      <c r="H678">
        <v>45</v>
      </c>
      <c r="I678">
        <v>0.247</v>
      </c>
      <c r="K678">
        <f>CORREL(I670:I1085,E670:E1085)</f>
        <v>-0.15437897467045003</v>
      </c>
    </row>
    <row r="679" spans="1:13" ht="15" hidden="1" x14ac:dyDescent="0.25">
      <c r="A679" s="6" t="s">
        <v>158</v>
      </c>
      <c r="B679" s="5" t="s">
        <v>61</v>
      </c>
      <c r="C679" s="7" t="s">
        <v>60</v>
      </c>
      <c r="D679" s="8">
        <v>6.4407220822837702E-2</v>
      </c>
      <c r="E679" s="22">
        <f t="shared" si="10"/>
        <v>11536.641782845792</v>
      </c>
      <c r="F679" s="22">
        <v>172000000000</v>
      </c>
      <c r="G679">
        <v>14909018</v>
      </c>
      <c r="H679">
        <v>195</v>
      </c>
      <c r="I679">
        <v>9.5000000000000001E-2</v>
      </c>
    </row>
    <row r="680" spans="1:13" ht="15" hidden="1" x14ac:dyDescent="0.25">
      <c r="A680" s="6" t="s">
        <v>161</v>
      </c>
      <c r="B680" s="5" t="s">
        <v>61</v>
      </c>
      <c r="C680" s="7" t="s">
        <v>60</v>
      </c>
      <c r="D680" s="8">
        <v>4.2999999999999997E-2</v>
      </c>
      <c r="E680" s="22">
        <f t="shared" si="10"/>
        <v>73051.847361763925</v>
      </c>
      <c r="F680" s="22">
        <v>477000000000</v>
      </c>
      <c r="G680">
        <v>6529609</v>
      </c>
      <c r="H680">
        <v>20</v>
      </c>
      <c r="I680">
        <v>0.123</v>
      </c>
    </row>
    <row r="681" spans="1:13" ht="15" hidden="1" x14ac:dyDescent="0.25">
      <c r="A681" s="6" t="s">
        <v>162</v>
      </c>
      <c r="B681" s="5" t="s">
        <v>61</v>
      </c>
      <c r="C681" s="7" t="s">
        <v>60</v>
      </c>
      <c r="D681" s="8">
        <v>0.02</v>
      </c>
      <c r="E681" s="22">
        <f t="shared" si="10"/>
        <v>127.30744748567791</v>
      </c>
      <c r="F681" s="22">
        <v>165000000000</v>
      </c>
      <c r="G681">
        <v>1296075000</v>
      </c>
      <c r="H681">
        <v>15</v>
      </c>
      <c r="I681">
        <v>0.185</v>
      </c>
    </row>
    <row r="682" spans="1:13" ht="15" hidden="1" x14ac:dyDescent="0.25">
      <c r="A682" s="6" t="s">
        <v>170</v>
      </c>
      <c r="B682" s="5" t="s">
        <v>61</v>
      </c>
      <c r="C682" s="7" t="s">
        <v>60</v>
      </c>
      <c r="D682" s="8">
        <v>7.5999999999999998E-2</v>
      </c>
      <c r="E682" s="22">
        <f t="shared" si="10"/>
        <v>189792.83690535757</v>
      </c>
      <c r="F682" s="22">
        <v>4730000000000</v>
      </c>
      <c r="G682">
        <v>24921910</v>
      </c>
      <c r="H682">
        <v>2834</v>
      </c>
      <c r="I682">
        <v>2.1000000000000001E-2</v>
      </c>
    </row>
    <row r="683" spans="1:13" ht="15" hidden="1" x14ac:dyDescent="0.25">
      <c r="A683" s="6" t="s">
        <v>172</v>
      </c>
      <c r="B683" s="5" t="s">
        <v>61</v>
      </c>
      <c r="C683" s="7" t="s">
        <v>60</v>
      </c>
      <c r="D683" s="9">
        <v>4.2000000000000003E-2</v>
      </c>
      <c r="E683" s="22">
        <f t="shared" si="10"/>
        <v>6067.1622532228912</v>
      </c>
      <c r="F683" s="22">
        <v>18291990619</v>
      </c>
      <c r="G683">
        <v>3014917</v>
      </c>
      <c r="H683">
        <v>52</v>
      </c>
      <c r="I683">
        <v>0.11899999999999999</v>
      </c>
    </row>
    <row r="684" spans="1:13" ht="15" hidden="1" x14ac:dyDescent="0.25">
      <c r="A684" s="6" t="s">
        <v>177</v>
      </c>
      <c r="B684" s="5" t="s">
        <v>61</v>
      </c>
      <c r="C684" s="7" t="s">
        <v>60</v>
      </c>
      <c r="D684" s="8">
        <v>4.7E-2</v>
      </c>
      <c r="E684" s="22">
        <f t="shared" si="10"/>
        <v>265.31049374346259</v>
      </c>
      <c r="F684" s="22">
        <v>1369691955</v>
      </c>
      <c r="G684">
        <v>5162600</v>
      </c>
      <c r="H684">
        <v>13</v>
      </c>
      <c r="I684">
        <v>0.51900000000000002</v>
      </c>
    </row>
    <row r="685" spans="1:13" ht="15" hidden="1" x14ac:dyDescent="0.25">
      <c r="A685" s="6" t="s">
        <v>178</v>
      </c>
      <c r="B685" s="5" t="s">
        <v>61</v>
      </c>
      <c r="C685" s="7" t="s">
        <v>60</v>
      </c>
      <c r="D685" s="8">
        <v>3.3000000000000002E-2</v>
      </c>
      <c r="E685" s="22">
        <f t="shared" si="10"/>
        <v>26.406521789897472</v>
      </c>
      <c r="F685" s="22">
        <v>1731198022</v>
      </c>
      <c r="G685">
        <v>65559487</v>
      </c>
      <c r="H685">
        <v>11</v>
      </c>
      <c r="I685">
        <v>0.32</v>
      </c>
    </row>
    <row r="686" spans="1:13" ht="15" hidden="1" x14ac:dyDescent="0.25">
      <c r="A686" s="6" t="s">
        <v>187</v>
      </c>
      <c r="B686" s="5" t="s">
        <v>61</v>
      </c>
      <c r="C686" s="7" t="s">
        <v>60</v>
      </c>
      <c r="D686" s="8">
        <v>6.4407220822837702E-2</v>
      </c>
      <c r="E686" s="22">
        <f t="shared" si="10"/>
        <v>1387.4022144156436</v>
      </c>
      <c r="F686" s="22">
        <v>6101794939</v>
      </c>
      <c r="G686">
        <v>4398000</v>
      </c>
      <c r="H686">
        <v>195</v>
      </c>
      <c r="I686">
        <v>9.9000000000000005E-2</v>
      </c>
    </row>
    <row r="687" spans="1:13" ht="15" hidden="1" x14ac:dyDescent="0.25">
      <c r="A687" s="6" t="s">
        <v>190</v>
      </c>
      <c r="B687" s="5" t="s">
        <v>61</v>
      </c>
      <c r="C687" s="7" t="s">
        <v>60</v>
      </c>
      <c r="D687" s="8">
        <v>0.03</v>
      </c>
      <c r="E687" s="22">
        <f t="shared" si="10"/>
        <v>582.88437819709588</v>
      </c>
      <c r="F687" s="22">
        <v>93789473684</v>
      </c>
      <c r="G687">
        <v>160905794</v>
      </c>
      <c r="H687">
        <v>120</v>
      </c>
      <c r="I687">
        <v>7.6999999999999999E-2</v>
      </c>
    </row>
    <row r="688" spans="1:13" ht="15" hidden="1" x14ac:dyDescent="0.25">
      <c r="A688" s="6" t="s">
        <v>191</v>
      </c>
      <c r="B688" s="5" t="s">
        <v>61</v>
      </c>
      <c r="C688" s="7" t="s">
        <v>60</v>
      </c>
      <c r="D688" s="8">
        <v>7.0999999999999994E-2</v>
      </c>
      <c r="E688" s="22">
        <f t="shared" si="10"/>
        <v>72.755543332595295</v>
      </c>
      <c r="F688" s="22">
        <v>624337144</v>
      </c>
      <c r="G688">
        <v>8581300</v>
      </c>
      <c r="H688">
        <v>162</v>
      </c>
      <c r="I688">
        <v>0.13</v>
      </c>
    </row>
    <row r="689" spans="1:13" ht="15" hidden="1" x14ac:dyDescent="0.25">
      <c r="A689" s="6" t="s">
        <v>201</v>
      </c>
      <c r="B689" s="5" t="s">
        <v>61</v>
      </c>
      <c r="C689" s="7" t="s">
        <v>60</v>
      </c>
      <c r="D689" s="8">
        <v>4.7E-2</v>
      </c>
      <c r="E689" s="22">
        <f t="shared" si="10"/>
        <v>189.06429438319665</v>
      </c>
      <c r="F689" s="22">
        <v>1136896162</v>
      </c>
      <c r="G689">
        <v>6013278</v>
      </c>
      <c r="H689">
        <v>22</v>
      </c>
      <c r="I689">
        <v>0.37</v>
      </c>
      <c r="J689" s="38" t="s">
        <v>332</v>
      </c>
      <c r="K689" s="38"/>
      <c r="L689" s="38"/>
      <c r="M689" s="38"/>
    </row>
    <row r="690" spans="1:13" ht="15" hidden="1" x14ac:dyDescent="0.25">
      <c r="A690" s="6" t="s">
        <v>206</v>
      </c>
      <c r="B690" s="5" t="s">
        <v>61</v>
      </c>
      <c r="C690" s="7" t="s">
        <v>60</v>
      </c>
      <c r="D690" s="8">
        <v>0.05</v>
      </c>
      <c r="E690" s="22">
        <f t="shared" si="10"/>
        <v>5410.4870475301386</v>
      </c>
      <c r="F690" s="22">
        <v>5494252208</v>
      </c>
      <c r="G690">
        <v>1015482</v>
      </c>
      <c r="H690">
        <v>12</v>
      </c>
      <c r="I690">
        <v>9.5000000000000001E-2</v>
      </c>
    </row>
    <row r="691" spans="1:13" ht="15" hidden="1" x14ac:dyDescent="0.25">
      <c r="A691" s="6" t="s">
        <v>216</v>
      </c>
      <c r="B691" s="5" t="s">
        <v>61</v>
      </c>
      <c r="C691" s="7" t="s">
        <v>60</v>
      </c>
      <c r="D691" s="9">
        <v>0.03</v>
      </c>
      <c r="E691" s="22">
        <f t="shared" si="10"/>
        <v>10628.700878151139</v>
      </c>
      <c r="F691" s="22">
        <v>73952374970</v>
      </c>
      <c r="G691">
        <v>6957800</v>
      </c>
      <c r="H691">
        <v>15</v>
      </c>
      <c r="I691">
        <v>0.11899999999999999</v>
      </c>
      <c r="K691">
        <f>CORREL(H670:H1085,E670:E1085)</f>
        <v>0.18506411687519472</v>
      </c>
    </row>
    <row r="692" spans="1:13" ht="15" hidden="1" x14ac:dyDescent="0.25">
      <c r="A692" s="6" t="s">
        <v>221</v>
      </c>
      <c r="B692" s="5" t="s">
        <v>61</v>
      </c>
      <c r="C692" s="7" t="s">
        <v>60</v>
      </c>
      <c r="D692" s="8">
        <v>3.2000000000000001E-2</v>
      </c>
      <c r="E692" s="22">
        <f t="shared" si="10"/>
        <v>896.5933469664983</v>
      </c>
      <c r="F692" s="22">
        <v>81026294681</v>
      </c>
      <c r="G692">
        <v>90371287</v>
      </c>
      <c r="H692">
        <v>33</v>
      </c>
      <c r="I692">
        <v>0.109</v>
      </c>
    </row>
    <row r="693" spans="1:13" ht="15" hidden="1" x14ac:dyDescent="0.25">
      <c r="A693" s="6" t="s">
        <v>236</v>
      </c>
      <c r="B693" s="5" t="s">
        <v>61</v>
      </c>
      <c r="C693" s="7" t="s">
        <v>60</v>
      </c>
      <c r="D693" s="8">
        <v>2.7E-2</v>
      </c>
      <c r="E693" s="22">
        <f t="shared" si="10"/>
        <v>641.02999194665529</v>
      </c>
      <c r="F693" s="22">
        <v>95835970989</v>
      </c>
      <c r="G693">
        <v>149503100</v>
      </c>
      <c r="H693">
        <v>662</v>
      </c>
      <c r="I693">
        <v>5.8000000000000003E-2</v>
      </c>
    </row>
    <row r="694" spans="1:13" ht="15" hidden="1" x14ac:dyDescent="0.25">
      <c r="A694" s="6" t="s">
        <v>242</v>
      </c>
      <c r="B694" s="5" t="s">
        <v>61</v>
      </c>
      <c r="C694" s="7" t="s">
        <v>60</v>
      </c>
      <c r="D694" s="8">
        <v>4.2999999999999997E-2</v>
      </c>
      <c r="E694" s="22">
        <f t="shared" si="10"/>
        <v>1077418.8724677302</v>
      </c>
      <c r="F694" s="22">
        <v>562000000000</v>
      </c>
      <c r="G694">
        <v>521617</v>
      </c>
      <c r="H694">
        <v>491</v>
      </c>
      <c r="I694">
        <v>8.5000000000000006E-2</v>
      </c>
    </row>
    <row r="695" spans="1:13" ht="15" hidden="1" x14ac:dyDescent="0.25">
      <c r="A695" s="6" t="s">
        <v>245</v>
      </c>
      <c r="B695" s="5" t="s">
        <v>61</v>
      </c>
      <c r="C695" s="7" t="s">
        <v>60</v>
      </c>
      <c r="D695" s="8">
        <v>3.6999999999999998E-2</v>
      </c>
      <c r="E695" s="22">
        <f t="shared" si="10"/>
        <v>3279.9628324136638</v>
      </c>
      <c r="F695" s="22">
        <v>16330810304</v>
      </c>
      <c r="G695">
        <v>4978962</v>
      </c>
      <c r="H695">
        <v>32</v>
      </c>
      <c r="I695">
        <v>0.16200000000000001</v>
      </c>
    </row>
    <row r="696" spans="1:13" ht="15" hidden="1" x14ac:dyDescent="0.25">
      <c r="A696" s="6" t="s">
        <v>255</v>
      </c>
      <c r="B696" s="5" t="s">
        <v>61</v>
      </c>
      <c r="C696" s="7" t="s">
        <v>60</v>
      </c>
      <c r="D696" s="8">
        <v>4.5999999999999999E-2</v>
      </c>
      <c r="E696" s="22">
        <f t="shared" si="10"/>
        <v>0.71377961244203092</v>
      </c>
      <c r="F696" s="22">
        <v>860550294</v>
      </c>
      <c r="G696">
        <v>1205624648</v>
      </c>
      <c r="H696">
        <v>6</v>
      </c>
      <c r="I696">
        <v>0.25600000000000001</v>
      </c>
    </row>
    <row r="697" spans="1:13" ht="15" hidden="1" x14ac:dyDescent="0.25">
      <c r="A697" s="6" t="s">
        <v>257</v>
      </c>
      <c r="B697" s="5" t="s">
        <v>61</v>
      </c>
      <c r="C697" s="7" t="s">
        <v>60</v>
      </c>
      <c r="D697" s="8">
        <v>3.4000000000000002E-2</v>
      </c>
      <c r="E697" s="22">
        <f t="shared" si="10"/>
        <v>24228.3373057301</v>
      </c>
      <c r="F697" s="22">
        <v>123000000000</v>
      </c>
      <c r="G697">
        <v>5076700</v>
      </c>
      <c r="H697">
        <v>67</v>
      </c>
      <c r="I697">
        <v>7.8E-2</v>
      </c>
    </row>
    <row r="698" spans="1:13" ht="15" hidden="1" x14ac:dyDescent="0.25">
      <c r="A698" s="6" t="s">
        <v>258</v>
      </c>
      <c r="B698" s="5" t="s">
        <v>61</v>
      </c>
      <c r="C698" s="7" t="s">
        <v>60</v>
      </c>
      <c r="D698" s="9">
        <v>5.0999999999999997E-2</v>
      </c>
      <c r="E698" s="22">
        <f t="shared" si="10"/>
        <v>479.96446535577826</v>
      </c>
      <c r="F698" s="22">
        <v>350100000</v>
      </c>
      <c r="G698">
        <v>729429</v>
      </c>
      <c r="H698">
        <v>19</v>
      </c>
      <c r="I698">
        <v>0.11899999999999999</v>
      </c>
    </row>
    <row r="699" spans="1:13" ht="15" hidden="1" x14ac:dyDescent="0.25">
      <c r="A699" s="6" t="s">
        <v>264</v>
      </c>
      <c r="B699" s="5" t="s">
        <v>61</v>
      </c>
      <c r="C699" s="7" t="s">
        <v>60</v>
      </c>
      <c r="D699" s="9">
        <v>3.9E-2</v>
      </c>
      <c r="E699" s="22">
        <f t="shared" si="10"/>
        <v>101.00023773453901</v>
      </c>
      <c r="F699" s="22">
        <v>2904662605</v>
      </c>
      <c r="G699">
        <v>28758968</v>
      </c>
      <c r="H699">
        <v>44</v>
      </c>
      <c r="I699">
        <v>0.11899999999999999</v>
      </c>
    </row>
    <row r="700" spans="1:13" ht="15" hidden="1" x14ac:dyDescent="0.25">
      <c r="A700" s="6" t="s">
        <v>271</v>
      </c>
      <c r="B700" s="5" t="s">
        <v>61</v>
      </c>
      <c r="C700" s="7" t="s">
        <v>60</v>
      </c>
      <c r="D700" s="9">
        <v>5.2999999999999999E-2</v>
      </c>
      <c r="E700" s="22">
        <f t="shared" si="10"/>
        <v>469.00667661915378</v>
      </c>
      <c r="F700" s="22">
        <v>13760374488</v>
      </c>
      <c r="G700">
        <v>29339400</v>
      </c>
      <c r="H700">
        <v>29</v>
      </c>
      <c r="I700">
        <v>0.11899999999999999</v>
      </c>
    </row>
    <row r="701" spans="1:13" ht="15" hidden="1" x14ac:dyDescent="0.25">
      <c r="A701" s="6" t="s">
        <v>274</v>
      </c>
      <c r="B701" s="5" t="s">
        <v>61</v>
      </c>
      <c r="C701" s="7" t="s">
        <v>60</v>
      </c>
      <c r="D701" s="8">
        <v>5.2999999999999999E-2</v>
      </c>
      <c r="E701" s="22">
        <f t="shared" si="10"/>
        <v>136.26960472367577</v>
      </c>
      <c r="F701" s="22">
        <v>33640085728</v>
      </c>
      <c r="G701">
        <v>246864191</v>
      </c>
      <c r="H701">
        <v>20</v>
      </c>
      <c r="I701">
        <v>0.106</v>
      </c>
    </row>
    <row r="702" spans="1:13" ht="15" hidden="1" x14ac:dyDescent="0.25">
      <c r="A702" s="6" t="s">
        <v>59</v>
      </c>
      <c r="B702" s="5" t="s">
        <v>61</v>
      </c>
      <c r="C702" s="7" t="s">
        <v>62</v>
      </c>
      <c r="D702" s="9">
        <v>6.4407220822837702E-2</v>
      </c>
      <c r="E702" s="22">
        <f t="shared" si="10"/>
        <v>1999.7532991872363</v>
      </c>
      <c r="F702" s="22">
        <v>2461666315</v>
      </c>
      <c r="G702">
        <v>1230985</v>
      </c>
      <c r="H702">
        <v>195</v>
      </c>
      <c r="I702">
        <v>0.11899999999999999</v>
      </c>
    </row>
    <row r="703" spans="1:13" ht="15" hidden="1" x14ac:dyDescent="0.25">
      <c r="A703" s="6" t="s">
        <v>85</v>
      </c>
      <c r="B703" s="5" t="s">
        <v>61</v>
      </c>
      <c r="C703" s="7" t="s">
        <v>62</v>
      </c>
      <c r="D703" s="8">
        <v>6.3E-2</v>
      </c>
      <c r="E703" s="22">
        <f t="shared" si="10"/>
        <v>5761.1751170129082</v>
      </c>
      <c r="F703" s="22">
        <v>1911563665</v>
      </c>
      <c r="G703">
        <v>331801</v>
      </c>
      <c r="H703">
        <v>39</v>
      </c>
      <c r="I703">
        <v>0.316</v>
      </c>
    </row>
    <row r="704" spans="1:13" ht="15" hidden="1" x14ac:dyDescent="0.25">
      <c r="A704" s="6" t="s">
        <v>89</v>
      </c>
      <c r="B704" s="5" t="s">
        <v>61</v>
      </c>
      <c r="C704" s="7" t="s">
        <v>62</v>
      </c>
      <c r="D704" s="8">
        <v>4.7E-2</v>
      </c>
      <c r="E704" s="22">
        <f t="shared" si="10"/>
        <v>19331.673159911272</v>
      </c>
      <c r="F704" s="22">
        <v>5272617196</v>
      </c>
      <c r="G704">
        <v>272745</v>
      </c>
      <c r="H704">
        <v>30</v>
      </c>
      <c r="I704">
        <v>0.19700000000000001</v>
      </c>
    </row>
    <row r="705" spans="1:9" ht="15" hidden="1" x14ac:dyDescent="0.25">
      <c r="A705" s="6" t="s">
        <v>93</v>
      </c>
      <c r="B705" s="5" t="s">
        <v>61</v>
      </c>
      <c r="C705" s="7" t="s">
        <v>62</v>
      </c>
      <c r="D705" s="8">
        <v>2.8000000000000001E-2</v>
      </c>
      <c r="E705" s="22">
        <f t="shared" si="10"/>
        <v>607.03824716704298</v>
      </c>
      <c r="F705" s="22">
        <v>47124925462</v>
      </c>
      <c r="G705">
        <v>77630900</v>
      </c>
      <c r="H705">
        <v>10</v>
      </c>
      <c r="I705">
        <v>0.155</v>
      </c>
    </row>
    <row r="706" spans="1:9" ht="15" hidden="1" x14ac:dyDescent="0.25">
      <c r="A706" s="6" t="s">
        <v>100</v>
      </c>
      <c r="B706" s="5" t="s">
        <v>61</v>
      </c>
      <c r="C706" s="7" t="s">
        <v>62</v>
      </c>
      <c r="D706" s="8">
        <v>6.7000000000000004E-2</v>
      </c>
      <c r="E706" s="22">
        <f t="shared" ref="E706:E769" si="11">F706/G706</f>
        <v>3.4538866448025547</v>
      </c>
      <c r="F706" s="22">
        <v>439158233</v>
      </c>
      <c r="G706">
        <v>127149000</v>
      </c>
      <c r="H706">
        <v>52</v>
      </c>
      <c r="I706">
        <v>0.16</v>
      </c>
    </row>
    <row r="707" spans="1:9" ht="15" hidden="1" x14ac:dyDescent="0.25">
      <c r="A707" s="6" t="s">
        <v>105</v>
      </c>
      <c r="B707" s="5" t="s">
        <v>61</v>
      </c>
      <c r="C707" s="7" t="s">
        <v>62</v>
      </c>
      <c r="D707" s="8">
        <v>0.03</v>
      </c>
      <c r="E707" s="22">
        <f t="shared" si="11"/>
        <v>319.26122881310846</v>
      </c>
      <c r="F707" s="22">
        <v>6001153318</v>
      </c>
      <c r="G707">
        <v>18797000</v>
      </c>
      <c r="H707">
        <v>543</v>
      </c>
      <c r="I707">
        <v>5.5E-2</v>
      </c>
    </row>
    <row r="708" spans="1:9" ht="15" hidden="1" x14ac:dyDescent="0.25">
      <c r="A708" s="6" t="s">
        <v>109</v>
      </c>
      <c r="B708" s="5" t="s">
        <v>61</v>
      </c>
      <c r="C708" s="7" t="s">
        <v>62</v>
      </c>
      <c r="D708" s="9">
        <v>6.3E-2</v>
      </c>
      <c r="E708" s="22">
        <f t="shared" si="11"/>
        <v>287.50768065302549</v>
      </c>
      <c r="F708" s="22">
        <v>3654031716</v>
      </c>
      <c r="G708">
        <v>12709336</v>
      </c>
      <c r="H708">
        <v>19</v>
      </c>
      <c r="I708">
        <v>0.11899999999999999</v>
      </c>
    </row>
    <row r="709" spans="1:9" ht="15" hidden="1" x14ac:dyDescent="0.25">
      <c r="A709" s="6" t="s">
        <v>115</v>
      </c>
      <c r="B709" s="5" t="s">
        <v>61</v>
      </c>
      <c r="C709" s="7" t="s">
        <v>62</v>
      </c>
      <c r="D709" s="8">
        <v>4.5999999999999999E-2</v>
      </c>
      <c r="E709" s="22">
        <f t="shared" si="11"/>
        <v>491152.90367550182</v>
      </c>
      <c r="F709" s="22">
        <v>1200000000000</v>
      </c>
      <c r="G709">
        <v>2443231</v>
      </c>
      <c r="H709">
        <v>43</v>
      </c>
      <c r="I709">
        <v>5.8999999999999997E-2</v>
      </c>
    </row>
    <row r="710" spans="1:9" ht="15" hidden="1" x14ac:dyDescent="0.25">
      <c r="A710" s="6" t="s">
        <v>145</v>
      </c>
      <c r="B710" s="5" t="s">
        <v>61</v>
      </c>
      <c r="C710" s="7" t="s">
        <v>62</v>
      </c>
      <c r="D710" s="8">
        <v>7.8E-2</v>
      </c>
      <c r="E710" s="22">
        <f t="shared" si="11"/>
        <v>1060.4261822668536</v>
      </c>
      <c r="F710" s="22">
        <v>3219487823</v>
      </c>
      <c r="G710">
        <v>3036032</v>
      </c>
      <c r="H710">
        <v>54</v>
      </c>
      <c r="I710">
        <v>0.223</v>
      </c>
    </row>
    <row r="711" spans="1:9" ht="15" hidden="1" x14ac:dyDescent="0.25">
      <c r="A711" s="6" t="s">
        <v>158</v>
      </c>
      <c r="B711" s="5" t="s">
        <v>61</v>
      </c>
      <c r="C711" s="7" t="s">
        <v>62</v>
      </c>
      <c r="D711" s="8">
        <v>6.4407220822837702E-2</v>
      </c>
      <c r="E711" s="22">
        <f t="shared" si="11"/>
        <v>33509.805087938454</v>
      </c>
      <c r="F711" s="22">
        <v>169000000000</v>
      </c>
      <c r="G711">
        <v>5043300</v>
      </c>
      <c r="H711">
        <v>195</v>
      </c>
      <c r="I711">
        <v>5.0999999999999997E-2</v>
      </c>
    </row>
    <row r="712" spans="1:9" ht="15" hidden="1" x14ac:dyDescent="0.25">
      <c r="A712" s="6" t="s">
        <v>161</v>
      </c>
      <c r="B712" s="5" t="s">
        <v>61</v>
      </c>
      <c r="C712" s="7" t="s">
        <v>62</v>
      </c>
      <c r="D712" s="8">
        <v>4.4999999999999998E-2</v>
      </c>
      <c r="E712" s="22">
        <f t="shared" si="11"/>
        <v>7660.2997583842216</v>
      </c>
      <c r="F712" s="22">
        <v>494000000000</v>
      </c>
      <c r="G712">
        <v>64488338</v>
      </c>
      <c r="H712">
        <v>21</v>
      </c>
      <c r="I712">
        <v>0.121</v>
      </c>
    </row>
    <row r="713" spans="1:9" ht="15" hidden="1" x14ac:dyDescent="0.25">
      <c r="A713" s="6" t="s">
        <v>162</v>
      </c>
      <c r="B713" s="5" t="s">
        <v>61</v>
      </c>
      <c r="C713" s="7" t="s">
        <v>62</v>
      </c>
      <c r="D713" s="8">
        <v>2.1999999999999999E-2</v>
      </c>
      <c r="E713" s="22">
        <f t="shared" si="11"/>
        <v>37051.617534678</v>
      </c>
      <c r="F713" s="22">
        <v>160000000000</v>
      </c>
      <c r="G713">
        <v>4318300</v>
      </c>
      <c r="H713">
        <v>17</v>
      </c>
      <c r="I713">
        <v>0.185</v>
      </c>
    </row>
    <row r="714" spans="1:9" ht="15" hidden="1" x14ac:dyDescent="0.25">
      <c r="A714" s="6" t="s">
        <v>170</v>
      </c>
      <c r="B714" s="5" t="s">
        <v>61</v>
      </c>
      <c r="C714" s="7" t="s">
        <v>62</v>
      </c>
      <c r="D714" s="8">
        <v>7.8E-2</v>
      </c>
      <c r="E714" s="22">
        <f t="shared" si="11"/>
        <v>26812.520936808342</v>
      </c>
      <c r="F714" s="22">
        <v>4160000000000</v>
      </c>
      <c r="G714">
        <v>155151394</v>
      </c>
      <c r="H714">
        <v>2554</v>
      </c>
      <c r="I714">
        <v>0.02</v>
      </c>
    </row>
    <row r="715" spans="1:9" ht="15" hidden="1" x14ac:dyDescent="0.25">
      <c r="A715" s="6" t="s">
        <v>172</v>
      </c>
      <c r="B715" s="5" t="s">
        <v>61</v>
      </c>
      <c r="C715" s="7" t="s">
        <v>62</v>
      </c>
      <c r="D715" s="9">
        <v>3.5000000000000003E-2</v>
      </c>
      <c r="E715" s="22">
        <f t="shared" si="11"/>
        <v>2639.7861174830341</v>
      </c>
      <c r="F715" s="22">
        <v>22152689130</v>
      </c>
      <c r="G715">
        <v>8391850</v>
      </c>
      <c r="H715">
        <v>53</v>
      </c>
      <c r="I715">
        <v>0.11899999999999999</v>
      </c>
    </row>
    <row r="716" spans="1:9" ht="15" hidden="1" x14ac:dyDescent="0.25">
      <c r="A716" s="6" t="s">
        <v>177</v>
      </c>
      <c r="B716" s="5" t="s">
        <v>61</v>
      </c>
      <c r="C716" s="7" t="s">
        <v>62</v>
      </c>
      <c r="D716" s="8">
        <v>4.8000000000000001E-2</v>
      </c>
      <c r="E716" s="22">
        <f t="shared" si="11"/>
        <v>263.37536451028092</v>
      </c>
      <c r="F716" s="22">
        <v>1525113501</v>
      </c>
      <c r="G716">
        <v>5790646</v>
      </c>
      <c r="H716">
        <v>15</v>
      </c>
      <c r="I716">
        <v>0.373</v>
      </c>
    </row>
    <row r="717" spans="1:9" ht="15" hidden="1" x14ac:dyDescent="0.25">
      <c r="A717" s="6" t="s">
        <v>178</v>
      </c>
      <c r="B717" s="5" t="s">
        <v>61</v>
      </c>
      <c r="C717" s="7" t="s">
        <v>62</v>
      </c>
      <c r="D717" s="8">
        <v>4.1000000000000002E-2</v>
      </c>
      <c r="E717" s="22">
        <f t="shared" si="11"/>
        <v>1799.4087409666809</v>
      </c>
      <c r="F717" s="22">
        <v>1768619058</v>
      </c>
      <c r="G717">
        <v>982889</v>
      </c>
      <c r="H717">
        <v>13</v>
      </c>
      <c r="I717">
        <v>0.26200000000000001</v>
      </c>
    </row>
    <row r="718" spans="1:9" ht="15" hidden="1" x14ac:dyDescent="0.25">
      <c r="A718" s="6" t="s">
        <v>187</v>
      </c>
      <c r="B718" s="5" t="s">
        <v>61</v>
      </c>
      <c r="C718" s="7" t="s">
        <v>62</v>
      </c>
      <c r="D718" s="8">
        <v>6.4407220822837702E-2</v>
      </c>
      <c r="E718" s="22">
        <f t="shared" si="11"/>
        <v>950.00386285747618</v>
      </c>
      <c r="F718" s="22">
        <v>6514271488</v>
      </c>
      <c r="G718">
        <v>6857100</v>
      </c>
      <c r="H718">
        <v>195</v>
      </c>
      <c r="I718">
        <v>0.08</v>
      </c>
    </row>
    <row r="719" spans="1:9" ht="15" hidden="1" x14ac:dyDescent="0.25">
      <c r="A719" s="6" t="s">
        <v>190</v>
      </c>
      <c r="B719" s="5" t="s">
        <v>61</v>
      </c>
      <c r="C719" s="7" t="s">
        <v>62</v>
      </c>
      <c r="D719" s="8">
        <v>3.3000000000000002E-2</v>
      </c>
      <c r="E719" s="22">
        <f t="shared" si="11"/>
        <v>1062.0074037698605</v>
      </c>
      <c r="F719" s="22">
        <v>92783947368</v>
      </c>
      <c r="G719">
        <v>87366573</v>
      </c>
      <c r="H719">
        <v>130</v>
      </c>
      <c r="I719">
        <v>7.0999999999999994E-2</v>
      </c>
    </row>
    <row r="720" spans="1:9" ht="15" hidden="1" x14ac:dyDescent="0.25">
      <c r="A720" s="6" t="s">
        <v>191</v>
      </c>
      <c r="B720" s="5" t="s">
        <v>61</v>
      </c>
      <c r="C720" s="7" t="s">
        <v>62</v>
      </c>
      <c r="D720" s="8">
        <v>5.2999999999999999E-2</v>
      </c>
      <c r="E720" s="22">
        <f t="shared" si="11"/>
        <v>5.4790309982105541</v>
      </c>
      <c r="F720" s="22">
        <v>802442810</v>
      </c>
      <c r="G720">
        <v>146457067</v>
      </c>
      <c r="H720">
        <v>153</v>
      </c>
      <c r="I720">
        <v>0.13</v>
      </c>
    </row>
    <row r="721" spans="1:9" ht="15" hidden="1" x14ac:dyDescent="0.25">
      <c r="A721" s="6" t="s">
        <v>201</v>
      </c>
      <c r="B721" s="5" t="s">
        <v>61</v>
      </c>
      <c r="C721" s="7" t="s">
        <v>62</v>
      </c>
      <c r="D721" s="8">
        <v>4.5999999999999999E-2</v>
      </c>
      <c r="E721" s="22">
        <f t="shared" si="11"/>
        <v>2570.9296379200578</v>
      </c>
      <c r="F721" s="22">
        <v>1267997923</v>
      </c>
      <c r="G721">
        <v>493206</v>
      </c>
      <c r="H721">
        <v>24</v>
      </c>
      <c r="I721">
        <v>0.374</v>
      </c>
    </row>
    <row r="722" spans="1:9" ht="15" hidden="1" x14ac:dyDescent="0.25">
      <c r="A722" s="6" t="s">
        <v>206</v>
      </c>
      <c r="B722" s="5" t="s">
        <v>61</v>
      </c>
      <c r="C722" s="7" t="s">
        <v>62</v>
      </c>
      <c r="D722" s="8">
        <v>5.2999999999999999E-2</v>
      </c>
      <c r="E722" s="22">
        <f t="shared" si="11"/>
        <v>1236.4696206606677</v>
      </c>
      <c r="F722" s="22">
        <v>6007061224</v>
      </c>
      <c r="G722">
        <v>4858236</v>
      </c>
      <c r="H722">
        <v>13</v>
      </c>
      <c r="I722">
        <v>7.6999999999999999E-2</v>
      </c>
    </row>
    <row r="723" spans="1:9" ht="15" hidden="1" x14ac:dyDescent="0.25">
      <c r="A723" s="6" t="s">
        <v>216</v>
      </c>
      <c r="B723" s="5" t="s">
        <v>61</v>
      </c>
      <c r="C723" s="7" t="s">
        <v>62</v>
      </c>
      <c r="D723" s="9">
        <v>2.8000000000000001E-2</v>
      </c>
      <c r="E723" s="22">
        <f t="shared" si="11"/>
        <v>61.55789355632816</v>
      </c>
      <c r="F723" s="22">
        <v>72309738921</v>
      </c>
      <c r="G723">
        <v>1174662334</v>
      </c>
      <c r="H723">
        <v>13</v>
      </c>
      <c r="I723">
        <v>0.11899999999999999</v>
      </c>
    </row>
    <row r="724" spans="1:9" ht="15" hidden="1" x14ac:dyDescent="0.25">
      <c r="A724" s="6" t="s">
        <v>221</v>
      </c>
      <c r="B724" s="5" t="s">
        <v>61</v>
      </c>
      <c r="C724" s="7" t="s">
        <v>62</v>
      </c>
      <c r="D724" s="8">
        <v>0.03</v>
      </c>
      <c r="E724" s="22">
        <f t="shared" si="11"/>
        <v>15758.564826838037</v>
      </c>
      <c r="F724" s="22">
        <v>76261998623</v>
      </c>
      <c r="G724">
        <v>4839400</v>
      </c>
      <c r="H724">
        <v>29</v>
      </c>
      <c r="I724">
        <v>0.124</v>
      </c>
    </row>
    <row r="725" spans="1:9" ht="15" hidden="1" x14ac:dyDescent="0.25">
      <c r="A725" s="6" t="s">
        <v>236</v>
      </c>
      <c r="B725" s="5" t="s">
        <v>61</v>
      </c>
      <c r="C725" s="7" t="s">
        <v>62</v>
      </c>
      <c r="D725" s="8">
        <v>2.4E-2</v>
      </c>
      <c r="E725" s="22">
        <f t="shared" si="11"/>
        <v>126727.84219393593</v>
      </c>
      <c r="F725" s="22">
        <v>89285087395</v>
      </c>
      <c r="G725">
        <v>704542</v>
      </c>
      <c r="H725">
        <v>526</v>
      </c>
      <c r="I725">
        <v>5.6000000000000001E-2</v>
      </c>
    </row>
    <row r="726" spans="1:9" ht="15" hidden="1" x14ac:dyDescent="0.25">
      <c r="A726" s="6" t="s">
        <v>242</v>
      </c>
      <c r="B726" s="5" t="s">
        <v>61</v>
      </c>
      <c r="C726" s="7" t="s">
        <v>62</v>
      </c>
      <c r="D726" s="8">
        <v>0.05</v>
      </c>
      <c r="E726" s="22">
        <f t="shared" si="11"/>
        <v>19179.337383759903</v>
      </c>
      <c r="F726" s="22">
        <v>533000000000</v>
      </c>
      <c r="G726">
        <v>27790324</v>
      </c>
      <c r="H726">
        <v>528</v>
      </c>
      <c r="I726">
        <v>7.6999999999999999E-2</v>
      </c>
    </row>
    <row r="727" spans="1:9" ht="15" hidden="1" x14ac:dyDescent="0.25">
      <c r="A727" s="6" t="s">
        <v>245</v>
      </c>
      <c r="B727" s="5" t="s">
        <v>61</v>
      </c>
      <c r="C727" s="7" t="s">
        <v>62</v>
      </c>
      <c r="D727" s="8">
        <v>3.6999999999999998E-2</v>
      </c>
      <c r="E727" s="22">
        <f t="shared" si="11"/>
        <v>567.07593833056035</v>
      </c>
      <c r="F727" s="22">
        <v>15746224410</v>
      </c>
      <c r="G727">
        <v>27767400</v>
      </c>
      <c r="H727">
        <v>31</v>
      </c>
      <c r="I727">
        <v>0.19400000000000001</v>
      </c>
    </row>
    <row r="728" spans="1:9" ht="15" hidden="1" x14ac:dyDescent="0.25">
      <c r="A728" s="6" t="s">
        <v>255</v>
      </c>
      <c r="B728" s="5" t="s">
        <v>61</v>
      </c>
      <c r="C728" s="7" t="s">
        <v>62</v>
      </c>
      <c r="D728" s="8">
        <v>4.5999999999999999E-2</v>
      </c>
      <c r="E728" s="22">
        <f t="shared" si="11"/>
        <v>4.4905675184677891</v>
      </c>
      <c r="F728" s="22">
        <v>1080774006</v>
      </c>
      <c r="G728">
        <v>240676485</v>
      </c>
      <c r="H728">
        <v>8</v>
      </c>
      <c r="I728">
        <v>0.21099999999999999</v>
      </c>
    </row>
    <row r="729" spans="1:9" ht="15" hidden="1" x14ac:dyDescent="0.25">
      <c r="A729" s="6" t="s">
        <v>257</v>
      </c>
      <c r="B729" s="5" t="s">
        <v>61</v>
      </c>
      <c r="C729" s="7" t="s">
        <v>62</v>
      </c>
      <c r="D729" s="8">
        <v>3.3000000000000002E-2</v>
      </c>
      <c r="E729" s="22">
        <f t="shared" si="11"/>
        <v>2347.6855038879899</v>
      </c>
      <c r="F729" s="22">
        <v>116000000000</v>
      </c>
      <c r="G729">
        <v>49410366</v>
      </c>
      <c r="H729">
        <v>61</v>
      </c>
      <c r="I729">
        <v>7.2999999999999995E-2</v>
      </c>
    </row>
    <row r="730" spans="1:9" ht="15" hidden="1" x14ac:dyDescent="0.25">
      <c r="A730" s="6" t="s">
        <v>258</v>
      </c>
      <c r="B730" s="5" t="s">
        <v>61</v>
      </c>
      <c r="C730" s="7" t="s">
        <v>62</v>
      </c>
      <c r="D730" s="9">
        <v>6.2E-2</v>
      </c>
      <c r="E730" s="22">
        <f t="shared" si="11"/>
        <v>1057.041366552525</v>
      </c>
      <c r="F730" s="22">
        <v>429700000</v>
      </c>
      <c r="G730">
        <v>406512</v>
      </c>
      <c r="H730">
        <v>20</v>
      </c>
      <c r="I730">
        <v>0.11899999999999999</v>
      </c>
    </row>
    <row r="731" spans="1:9" ht="15" hidden="1" x14ac:dyDescent="0.25">
      <c r="A731" s="6" t="s">
        <v>264</v>
      </c>
      <c r="B731" s="5" t="s">
        <v>61</v>
      </c>
      <c r="C731" s="7" t="s">
        <v>62</v>
      </c>
      <c r="D731" s="9">
        <v>3.7999999999999999E-2</v>
      </c>
      <c r="E731" s="22">
        <f t="shared" si="11"/>
        <v>10648.058129797208</v>
      </c>
      <c r="F731" s="22">
        <v>3534771969</v>
      </c>
      <c r="G731">
        <v>331964</v>
      </c>
      <c r="H731">
        <v>58</v>
      </c>
      <c r="I731">
        <v>0.11899999999999999</v>
      </c>
    </row>
    <row r="732" spans="1:9" ht="15" hidden="1" x14ac:dyDescent="0.25">
      <c r="A732" s="6" t="s">
        <v>271</v>
      </c>
      <c r="B732" s="5" t="s">
        <v>61</v>
      </c>
      <c r="C732" s="7" t="s">
        <v>62</v>
      </c>
      <c r="D732" s="9">
        <v>5.2999999999999999E-2</v>
      </c>
      <c r="E732" s="22">
        <f t="shared" si="11"/>
        <v>129.79680578324226</v>
      </c>
      <c r="F732" s="22">
        <v>11401351420</v>
      </c>
      <c r="G732">
        <v>87840000</v>
      </c>
      <c r="H732">
        <v>24</v>
      </c>
      <c r="I732">
        <v>0.11899999999999999</v>
      </c>
    </row>
    <row r="733" spans="1:9" ht="15" hidden="1" x14ac:dyDescent="0.25">
      <c r="A733" s="6" t="s">
        <v>274</v>
      </c>
      <c r="B733" s="5" t="s">
        <v>61</v>
      </c>
      <c r="C733" s="7" t="s">
        <v>62</v>
      </c>
      <c r="D733" s="8">
        <v>5.6000000000000001E-2</v>
      </c>
      <c r="E733" s="22">
        <f t="shared" si="11"/>
        <v>276.66147168445173</v>
      </c>
      <c r="F733" s="22">
        <v>35291349277</v>
      </c>
      <c r="G733">
        <v>127561489</v>
      </c>
      <c r="H733">
        <v>22</v>
      </c>
      <c r="I733">
        <v>9.4E-2</v>
      </c>
    </row>
    <row r="734" spans="1:9" ht="15" hidden="1" x14ac:dyDescent="0.25">
      <c r="A734" s="6" t="s">
        <v>59</v>
      </c>
      <c r="B734" s="5" t="s">
        <v>61</v>
      </c>
      <c r="C734" s="7" t="s">
        <v>63</v>
      </c>
      <c r="D734" s="9">
        <v>8.8999999999999996E-2</v>
      </c>
      <c r="E734" s="22">
        <f t="shared" si="11"/>
        <v>86.407483778733763</v>
      </c>
      <c r="F734" s="22">
        <v>4128818043</v>
      </c>
      <c r="G734">
        <v>47783107</v>
      </c>
      <c r="H734">
        <v>14</v>
      </c>
      <c r="I734">
        <v>0.11899999999999999</v>
      </c>
    </row>
    <row r="735" spans="1:9" ht="15" hidden="1" x14ac:dyDescent="0.25">
      <c r="A735" s="6" t="s">
        <v>85</v>
      </c>
      <c r="B735" s="5" t="s">
        <v>61</v>
      </c>
      <c r="C735" s="7" t="s">
        <v>63</v>
      </c>
      <c r="D735" s="8">
        <v>5.8999999999999997E-2</v>
      </c>
      <c r="E735" s="22">
        <f t="shared" si="11"/>
        <v>173.3199927414762</v>
      </c>
      <c r="F735" s="22">
        <v>2118467913</v>
      </c>
      <c r="G735">
        <v>12222871</v>
      </c>
      <c r="H735">
        <v>41</v>
      </c>
      <c r="I735">
        <v>0.26700000000000002</v>
      </c>
    </row>
    <row r="736" spans="1:9" ht="15" hidden="1" x14ac:dyDescent="0.25">
      <c r="A736" s="6" t="s">
        <v>89</v>
      </c>
      <c r="B736" s="5" t="s">
        <v>61</v>
      </c>
      <c r="C736" s="7" t="s">
        <v>63</v>
      </c>
      <c r="D736" s="8">
        <v>4.4999999999999998E-2</v>
      </c>
      <c r="E736" s="22">
        <f t="shared" si="11"/>
        <v>2380.6809282106619</v>
      </c>
      <c r="F736" s="22">
        <v>5707618247</v>
      </c>
      <c r="G736">
        <v>2397473</v>
      </c>
      <c r="H736">
        <v>31</v>
      </c>
      <c r="I736">
        <v>0.19700000000000001</v>
      </c>
    </row>
    <row r="737" spans="1:9" ht="15" hidden="1" x14ac:dyDescent="0.25">
      <c r="A737" s="6" t="s">
        <v>93</v>
      </c>
      <c r="B737" s="5" t="s">
        <v>61</v>
      </c>
      <c r="C737" s="7" t="s">
        <v>63</v>
      </c>
      <c r="D737" s="8">
        <v>0.03</v>
      </c>
      <c r="E737" s="22">
        <f t="shared" si="11"/>
        <v>2201.0643938091553</v>
      </c>
      <c r="F737" s="22">
        <v>46987842847</v>
      </c>
      <c r="G737">
        <v>21347782</v>
      </c>
      <c r="H737">
        <v>10</v>
      </c>
      <c r="I737">
        <v>0.158</v>
      </c>
    </row>
    <row r="738" spans="1:9" ht="15" hidden="1" x14ac:dyDescent="0.25">
      <c r="A738" s="6" t="s">
        <v>100</v>
      </c>
      <c r="B738" s="5" t="s">
        <v>61</v>
      </c>
      <c r="C738" s="7" t="s">
        <v>63</v>
      </c>
      <c r="D738" s="8">
        <v>6.2E-2</v>
      </c>
      <c r="E738" s="22">
        <f t="shared" si="11"/>
        <v>32.060166701046924</v>
      </c>
      <c r="F738" s="22">
        <v>476360697</v>
      </c>
      <c r="G738">
        <v>14858335</v>
      </c>
      <c r="H738">
        <v>51</v>
      </c>
      <c r="I738">
        <v>0.158</v>
      </c>
    </row>
    <row r="739" spans="1:9" ht="15" hidden="1" x14ac:dyDescent="0.25">
      <c r="A739" s="6" t="s">
        <v>105</v>
      </c>
      <c r="B739" s="5" t="s">
        <v>61</v>
      </c>
      <c r="C739" s="7" t="s">
        <v>63</v>
      </c>
      <c r="D739" s="8">
        <v>3.2000000000000001E-2</v>
      </c>
      <c r="E739" s="22">
        <f t="shared" si="11"/>
        <v>890.56889657738327</v>
      </c>
      <c r="F739" s="22">
        <v>5601090584</v>
      </c>
      <c r="G739">
        <v>6289340</v>
      </c>
      <c r="H739">
        <v>525</v>
      </c>
      <c r="I739">
        <v>5.5E-2</v>
      </c>
    </row>
    <row r="740" spans="1:9" ht="15" hidden="1" x14ac:dyDescent="0.25">
      <c r="A740" s="6" t="s">
        <v>109</v>
      </c>
      <c r="B740" s="5" t="s">
        <v>61</v>
      </c>
      <c r="C740" s="7" t="s">
        <v>63</v>
      </c>
      <c r="D740" s="9">
        <v>6.2E-2</v>
      </c>
      <c r="E740" s="22">
        <f t="shared" si="11"/>
        <v>3.108257878787879</v>
      </c>
      <c r="F740" s="22">
        <v>3979813388</v>
      </c>
      <c r="G740">
        <v>1280400000</v>
      </c>
      <c r="H740">
        <v>20</v>
      </c>
      <c r="I740">
        <v>0.11899999999999999</v>
      </c>
    </row>
    <row r="741" spans="1:9" ht="15" hidden="1" x14ac:dyDescent="0.25">
      <c r="A741" s="6" t="s">
        <v>115</v>
      </c>
      <c r="B741" s="5" t="s">
        <v>61</v>
      </c>
      <c r="C741" s="7" t="s">
        <v>63</v>
      </c>
      <c r="D741" s="8">
        <v>4.5999999999999999E-2</v>
      </c>
      <c r="E741" s="22">
        <f t="shared" si="11"/>
        <v>54765.280571245028</v>
      </c>
      <c r="F741" s="22">
        <v>1320000000000</v>
      </c>
      <c r="G741">
        <v>24102862</v>
      </c>
      <c r="H741">
        <v>47</v>
      </c>
      <c r="I741">
        <v>5.8999999999999997E-2</v>
      </c>
    </row>
    <row r="742" spans="1:9" ht="15" hidden="1" x14ac:dyDescent="0.25">
      <c r="A742" s="6" t="s">
        <v>145</v>
      </c>
      <c r="B742" s="5" t="s">
        <v>61</v>
      </c>
      <c r="C742" s="7" t="s">
        <v>63</v>
      </c>
      <c r="D742" s="8">
        <v>8.6999999999999994E-2</v>
      </c>
      <c r="E742" s="22">
        <f t="shared" si="11"/>
        <v>412.40435032365406</v>
      </c>
      <c r="F742" s="22">
        <v>3395778661</v>
      </c>
      <c r="G742">
        <v>8234100</v>
      </c>
      <c r="H742">
        <v>64</v>
      </c>
      <c r="I742">
        <v>0.23599999999999999</v>
      </c>
    </row>
    <row r="743" spans="1:9" ht="15" hidden="1" x14ac:dyDescent="0.25">
      <c r="A743" s="6" t="s">
        <v>158</v>
      </c>
      <c r="B743" s="5" t="s">
        <v>61</v>
      </c>
      <c r="C743" s="7" t="s">
        <v>63</v>
      </c>
      <c r="D743" s="8">
        <v>6.4407220822837702E-2</v>
      </c>
      <c r="E743" s="22">
        <f t="shared" si="11"/>
        <v>29542.26047055126</v>
      </c>
      <c r="F743" s="22">
        <v>166000000000</v>
      </c>
      <c r="G743">
        <v>5619069</v>
      </c>
      <c r="H743">
        <v>195</v>
      </c>
      <c r="I743">
        <v>0.05</v>
      </c>
    </row>
    <row r="744" spans="1:9" ht="15" hidden="1" x14ac:dyDescent="0.25">
      <c r="A744" s="6" t="s">
        <v>161</v>
      </c>
      <c r="B744" s="5" t="s">
        <v>61</v>
      </c>
      <c r="C744" s="7" t="s">
        <v>63</v>
      </c>
      <c r="D744" s="8">
        <v>4.3999999999999997E-2</v>
      </c>
      <c r="E744" s="22">
        <f t="shared" si="11"/>
        <v>561407.11765657528</v>
      </c>
      <c r="F744" s="22">
        <v>524000000000</v>
      </c>
      <c r="G744">
        <v>933369</v>
      </c>
      <c r="H744">
        <v>21</v>
      </c>
      <c r="I744">
        <v>0.11899999999999999</v>
      </c>
    </row>
    <row r="745" spans="1:9" ht="15" hidden="1" x14ac:dyDescent="0.25">
      <c r="A745" s="6" t="s">
        <v>162</v>
      </c>
      <c r="B745" s="5" t="s">
        <v>61</v>
      </c>
      <c r="C745" s="7" t="s">
        <v>63</v>
      </c>
      <c r="D745" s="8">
        <v>2.1999999999999999E-2</v>
      </c>
      <c r="E745" s="22">
        <f t="shared" si="11"/>
        <v>28893.638976929313</v>
      </c>
      <c r="F745" s="22">
        <v>196000000000</v>
      </c>
      <c r="G745">
        <v>6783500</v>
      </c>
      <c r="H745">
        <v>20</v>
      </c>
      <c r="I745">
        <v>0.189</v>
      </c>
    </row>
    <row r="746" spans="1:9" ht="15" hidden="1" x14ac:dyDescent="0.25">
      <c r="A746" s="6" t="s">
        <v>170</v>
      </c>
      <c r="B746" s="5" t="s">
        <v>61</v>
      </c>
      <c r="C746" s="7" t="s">
        <v>63</v>
      </c>
      <c r="D746" s="8">
        <v>7.9000000000000001E-2</v>
      </c>
      <c r="E746" s="22">
        <f t="shared" si="11"/>
        <v>47250.827539477621</v>
      </c>
      <c r="F746" s="22">
        <v>3980000000000</v>
      </c>
      <c r="G746">
        <v>84231329</v>
      </c>
      <c r="H746">
        <v>2455</v>
      </c>
      <c r="I746">
        <v>1.9E-2</v>
      </c>
    </row>
    <row r="747" spans="1:9" ht="15" hidden="1" x14ac:dyDescent="0.25">
      <c r="A747" s="6" t="s">
        <v>172</v>
      </c>
      <c r="B747" s="5" t="s">
        <v>61</v>
      </c>
      <c r="C747" s="7" t="s">
        <v>63</v>
      </c>
      <c r="D747" s="9">
        <v>3.5999999999999997E-2</v>
      </c>
      <c r="E747" s="22">
        <f t="shared" si="11"/>
        <v>172.12119746522134</v>
      </c>
      <c r="F747" s="22">
        <v>24636598581</v>
      </c>
      <c r="G747">
        <v>143135180</v>
      </c>
      <c r="H747">
        <v>61</v>
      </c>
      <c r="I747">
        <v>0.11899999999999999</v>
      </c>
    </row>
    <row r="748" spans="1:9" ht="15" hidden="1" x14ac:dyDescent="0.25">
      <c r="A748" s="6" t="s">
        <v>177</v>
      </c>
      <c r="B748" s="5" t="s">
        <v>61</v>
      </c>
      <c r="C748" s="7" t="s">
        <v>63</v>
      </c>
      <c r="D748" s="8">
        <v>5.3999999999999999E-2</v>
      </c>
      <c r="E748" s="22">
        <f t="shared" si="11"/>
        <v>3429.7640986096308</v>
      </c>
      <c r="F748" s="22">
        <v>1605640633</v>
      </c>
      <c r="G748">
        <v>468149</v>
      </c>
      <c r="H748">
        <v>17</v>
      </c>
      <c r="I748">
        <v>0.248</v>
      </c>
    </row>
    <row r="749" spans="1:9" ht="15" hidden="1" x14ac:dyDescent="0.25">
      <c r="A749" s="6" t="s">
        <v>178</v>
      </c>
      <c r="B749" s="5" t="s">
        <v>61</v>
      </c>
      <c r="C749" s="7" t="s">
        <v>63</v>
      </c>
      <c r="D749" s="8">
        <v>0.04</v>
      </c>
      <c r="E749" s="22">
        <f t="shared" si="11"/>
        <v>370.31092524409524</v>
      </c>
      <c r="F749" s="22">
        <v>1758176653</v>
      </c>
      <c r="G749">
        <v>4747839</v>
      </c>
      <c r="H749">
        <v>13</v>
      </c>
      <c r="I749">
        <v>0.29299999999999998</v>
      </c>
    </row>
    <row r="750" spans="1:9" ht="15" hidden="1" x14ac:dyDescent="0.25">
      <c r="A750" s="6" t="s">
        <v>187</v>
      </c>
      <c r="B750" s="5" t="s">
        <v>61</v>
      </c>
      <c r="C750" s="7" t="s">
        <v>63</v>
      </c>
      <c r="D750" s="8">
        <v>6.4407220822837702E-2</v>
      </c>
      <c r="E750" s="22">
        <f t="shared" si="11"/>
        <v>6.1297049736359392</v>
      </c>
      <c r="F750" s="22">
        <v>7008026415</v>
      </c>
      <c r="G750">
        <v>1143289350</v>
      </c>
      <c r="H750">
        <v>195</v>
      </c>
      <c r="I750">
        <v>6.0999999999999999E-2</v>
      </c>
    </row>
    <row r="751" spans="1:9" ht="15" hidden="1" x14ac:dyDescent="0.25">
      <c r="A751" s="6" t="s">
        <v>190</v>
      </c>
      <c r="B751" s="5" t="s">
        <v>61</v>
      </c>
      <c r="C751" s="7" t="s">
        <v>63</v>
      </c>
      <c r="D751" s="8">
        <v>3.3000000000000002E-2</v>
      </c>
      <c r="E751" s="22">
        <f t="shared" si="11"/>
        <v>22947.244058708591</v>
      </c>
      <c r="F751" s="22">
        <v>101000000000</v>
      </c>
      <c r="G751">
        <v>4401400</v>
      </c>
      <c r="H751">
        <v>138</v>
      </c>
      <c r="I751">
        <v>6.5000000000000002E-2</v>
      </c>
    </row>
    <row r="752" spans="1:9" ht="15" hidden="1" x14ac:dyDescent="0.25">
      <c r="A752" s="6" t="s">
        <v>191</v>
      </c>
      <c r="B752" s="5" t="s">
        <v>61</v>
      </c>
      <c r="C752" s="7" t="s">
        <v>63</v>
      </c>
      <c r="D752" s="8">
        <v>5.1999999999999998E-2</v>
      </c>
      <c r="E752" s="22">
        <f t="shared" si="11"/>
        <v>1219.1397584509064</v>
      </c>
      <c r="F752" s="22">
        <v>828240882</v>
      </c>
      <c r="G752">
        <v>679365</v>
      </c>
      <c r="H752">
        <v>152</v>
      </c>
      <c r="I752">
        <v>0.13500000000000001</v>
      </c>
    </row>
    <row r="753" spans="1:9" ht="15" hidden="1" x14ac:dyDescent="0.25">
      <c r="A753" s="6" t="s">
        <v>201</v>
      </c>
      <c r="B753" s="5" t="s">
        <v>61</v>
      </c>
      <c r="C753" s="7" t="s">
        <v>63</v>
      </c>
      <c r="D753" s="8">
        <v>4.8000000000000001E-2</v>
      </c>
      <c r="E753" s="22">
        <f t="shared" si="11"/>
        <v>52.083433993494175</v>
      </c>
      <c r="F753" s="22">
        <v>1396555772</v>
      </c>
      <c r="G753">
        <v>26813819</v>
      </c>
      <c r="H753">
        <v>28</v>
      </c>
      <c r="I753">
        <v>0.35499999999999998</v>
      </c>
    </row>
    <row r="754" spans="1:9" ht="15" hidden="1" x14ac:dyDescent="0.25">
      <c r="A754" s="6" t="s">
        <v>206</v>
      </c>
      <c r="B754" s="5" t="s">
        <v>61</v>
      </c>
      <c r="C754" s="7" t="s">
        <v>63</v>
      </c>
      <c r="D754" s="8">
        <v>5.6000000000000001E-2</v>
      </c>
      <c r="E754" s="22">
        <f t="shared" si="11"/>
        <v>225.20752594164063</v>
      </c>
      <c r="F754" s="22">
        <v>6050875807</v>
      </c>
      <c r="G754">
        <v>26868000</v>
      </c>
      <c r="H754">
        <v>14</v>
      </c>
      <c r="I754">
        <v>6.8000000000000005E-2</v>
      </c>
    </row>
    <row r="755" spans="1:9" ht="15" hidden="1" x14ac:dyDescent="0.25">
      <c r="A755" s="6" t="s">
        <v>216</v>
      </c>
      <c r="B755" s="5" t="s">
        <v>61</v>
      </c>
      <c r="C755" s="7" t="s">
        <v>63</v>
      </c>
      <c r="D755" s="9">
        <v>0.03</v>
      </c>
      <c r="E755" s="22">
        <f t="shared" si="11"/>
        <v>308.68230619635278</v>
      </c>
      <c r="F755" s="22">
        <v>72306820396</v>
      </c>
      <c r="G755">
        <v>234243489</v>
      </c>
      <c r="H755">
        <v>15</v>
      </c>
      <c r="I755">
        <v>0.11899999999999999</v>
      </c>
    </row>
    <row r="756" spans="1:9" ht="15" hidden="1" x14ac:dyDescent="0.25">
      <c r="A756" s="6" t="s">
        <v>221</v>
      </c>
      <c r="B756" s="5" t="s">
        <v>61</v>
      </c>
      <c r="C756" s="7" t="s">
        <v>63</v>
      </c>
      <c r="D756" s="8">
        <v>2.8000000000000001E-2</v>
      </c>
      <c r="E756" s="22">
        <f t="shared" si="11"/>
        <v>1662.1005484149957</v>
      </c>
      <c r="F756" s="22">
        <v>81357657790</v>
      </c>
      <c r="G756">
        <v>48948698</v>
      </c>
      <c r="H756">
        <v>28</v>
      </c>
      <c r="I756">
        <v>9.0999999999999998E-2</v>
      </c>
    </row>
    <row r="757" spans="1:9" ht="15" hidden="1" x14ac:dyDescent="0.25">
      <c r="A757" s="6" t="s">
        <v>236</v>
      </c>
      <c r="B757" s="5" t="s">
        <v>61</v>
      </c>
      <c r="C757" s="7" t="s">
        <v>63</v>
      </c>
      <c r="D757" s="8">
        <v>2.9000000000000001E-2</v>
      </c>
      <c r="E757" s="22">
        <f t="shared" si="11"/>
        <v>233118.13373225153</v>
      </c>
      <c r="F757" s="22">
        <v>91941791944</v>
      </c>
      <c r="G757">
        <v>394400</v>
      </c>
      <c r="H757">
        <v>632</v>
      </c>
      <c r="I757">
        <v>5.2999999999999999E-2</v>
      </c>
    </row>
    <row r="758" spans="1:9" ht="15" hidden="1" x14ac:dyDescent="0.25">
      <c r="A758" s="6" t="s">
        <v>242</v>
      </c>
      <c r="B758" s="5" t="s">
        <v>61</v>
      </c>
      <c r="C758" s="7" t="s">
        <v>63</v>
      </c>
      <c r="D758" s="8">
        <v>4.8000000000000001E-2</v>
      </c>
      <c r="E758" s="22">
        <f t="shared" si="11"/>
        <v>1905149.2210473628</v>
      </c>
      <c r="F758" s="22">
        <v>609000000000</v>
      </c>
      <c r="G758">
        <v>319660</v>
      </c>
      <c r="H758">
        <v>581</v>
      </c>
      <c r="I758">
        <v>6.8000000000000005E-2</v>
      </c>
    </row>
    <row r="759" spans="1:9" ht="15" hidden="1" x14ac:dyDescent="0.25">
      <c r="A759" s="6" t="s">
        <v>245</v>
      </c>
      <c r="B759" s="5" t="s">
        <v>61</v>
      </c>
      <c r="C759" s="7" t="s">
        <v>63</v>
      </c>
      <c r="D759" s="8">
        <v>3.9E-2</v>
      </c>
      <c r="E759" s="22">
        <f t="shared" si="11"/>
        <v>198.80992590526009</v>
      </c>
      <c r="F759" s="22">
        <v>17102623876</v>
      </c>
      <c r="G759">
        <v>86025000</v>
      </c>
      <c r="H759">
        <v>34</v>
      </c>
      <c r="I759">
        <v>0.13200000000000001</v>
      </c>
    </row>
    <row r="760" spans="1:9" ht="15" hidden="1" x14ac:dyDescent="0.25">
      <c r="A760" s="6" t="s">
        <v>255</v>
      </c>
      <c r="B760" s="5" t="s">
        <v>61</v>
      </c>
      <c r="C760" s="7" t="s">
        <v>63</v>
      </c>
      <c r="D760" s="8">
        <v>4.4999999999999998E-2</v>
      </c>
      <c r="E760" s="22">
        <f t="shared" si="11"/>
        <v>9.5810858947161588</v>
      </c>
      <c r="F760" s="22">
        <v>1221113795</v>
      </c>
      <c r="G760">
        <v>127450459</v>
      </c>
      <c r="H760">
        <v>9</v>
      </c>
      <c r="I760">
        <v>0.14699999999999999</v>
      </c>
    </row>
    <row r="761" spans="1:9" ht="15" hidden="1" x14ac:dyDescent="0.25">
      <c r="A761" s="6" t="s">
        <v>257</v>
      </c>
      <c r="B761" s="5" t="s">
        <v>61</v>
      </c>
      <c r="C761" s="7" t="s">
        <v>63</v>
      </c>
      <c r="D761" s="8">
        <v>3.6999999999999998E-2</v>
      </c>
      <c r="E761" s="22">
        <f t="shared" si="11"/>
        <v>6149.2277151019225</v>
      </c>
      <c r="F761" s="22">
        <v>127000000000</v>
      </c>
      <c r="G761">
        <v>20653000</v>
      </c>
      <c r="H761">
        <v>74</v>
      </c>
      <c r="I761">
        <v>6.9000000000000006E-2</v>
      </c>
    </row>
    <row r="762" spans="1:9" ht="15" hidden="1" x14ac:dyDescent="0.25">
      <c r="A762" s="6" t="s">
        <v>258</v>
      </c>
      <c r="B762" s="5" t="s">
        <v>61</v>
      </c>
      <c r="C762" s="7" t="s">
        <v>63</v>
      </c>
      <c r="D762" s="9">
        <v>6.0999999999999999E-2</v>
      </c>
      <c r="E762" s="22">
        <f t="shared" si="11"/>
        <v>29.214297656653198</v>
      </c>
      <c r="F762" s="22">
        <v>426700000</v>
      </c>
      <c r="G762">
        <v>14605862</v>
      </c>
      <c r="H762">
        <v>19</v>
      </c>
      <c r="I762">
        <v>0.11899999999999999</v>
      </c>
    </row>
    <row r="763" spans="1:9" ht="15" hidden="1" x14ac:dyDescent="0.25">
      <c r="A763" s="6" t="s">
        <v>264</v>
      </c>
      <c r="B763" s="5" t="s">
        <v>61</v>
      </c>
      <c r="C763" s="7" t="s">
        <v>63</v>
      </c>
      <c r="D763" s="9">
        <v>3.3000000000000002E-2</v>
      </c>
      <c r="E763" s="22">
        <f t="shared" si="11"/>
        <v>1620.0763954369477</v>
      </c>
      <c r="F763" s="22">
        <v>4462028989</v>
      </c>
      <c r="G763">
        <v>2754209</v>
      </c>
      <c r="H763">
        <v>63</v>
      </c>
      <c r="I763">
        <v>0.11899999999999999</v>
      </c>
    </row>
    <row r="764" spans="1:9" ht="15" hidden="1" x14ac:dyDescent="0.25">
      <c r="A764" s="6" t="s">
        <v>271</v>
      </c>
      <c r="B764" s="5" t="s">
        <v>61</v>
      </c>
      <c r="C764" s="7" t="s">
        <v>63</v>
      </c>
      <c r="D764" s="9">
        <v>5.3999999999999999E-2</v>
      </c>
      <c r="E764" s="22">
        <f t="shared" si="11"/>
        <v>324.83157675948422</v>
      </c>
      <c r="F764" s="22">
        <v>9687951055</v>
      </c>
      <c r="G764">
        <v>29824536</v>
      </c>
      <c r="H764">
        <v>21</v>
      </c>
      <c r="I764">
        <v>0.11899999999999999</v>
      </c>
    </row>
    <row r="765" spans="1:9" ht="15" hidden="1" x14ac:dyDescent="0.25">
      <c r="A765" s="6" t="s">
        <v>274</v>
      </c>
      <c r="B765" s="5" t="s">
        <v>61</v>
      </c>
      <c r="C765" s="7" t="s">
        <v>63</v>
      </c>
      <c r="D765" s="8">
        <v>5.0999999999999997E-2</v>
      </c>
      <c r="E765" s="22">
        <f t="shared" si="11"/>
        <v>2259.9573326266236</v>
      </c>
      <c r="F765" s="22">
        <v>37947904054</v>
      </c>
      <c r="G765">
        <v>16791425</v>
      </c>
      <c r="H765">
        <v>22</v>
      </c>
      <c r="I765">
        <v>9.0999999999999998E-2</v>
      </c>
    </row>
    <row r="766" spans="1:9" ht="15" hidden="1" x14ac:dyDescent="0.25">
      <c r="A766" s="6" t="s">
        <v>59</v>
      </c>
      <c r="B766" s="5" t="s">
        <v>61</v>
      </c>
      <c r="C766" s="7" t="s">
        <v>64</v>
      </c>
      <c r="D766" s="9">
        <v>0.1</v>
      </c>
      <c r="E766" s="22">
        <f t="shared" si="11"/>
        <v>690.00430563149257</v>
      </c>
      <c r="F766" s="22">
        <v>4583648922</v>
      </c>
      <c r="G766">
        <v>6642928</v>
      </c>
      <c r="H766">
        <v>18</v>
      </c>
      <c r="I766">
        <v>0.11899999999999999</v>
      </c>
    </row>
    <row r="767" spans="1:9" ht="15" hidden="1" x14ac:dyDescent="0.25">
      <c r="A767" s="6" t="s">
        <v>85</v>
      </c>
      <c r="B767" s="5" t="s">
        <v>61</v>
      </c>
      <c r="C767" s="7" t="s">
        <v>64</v>
      </c>
      <c r="D767" s="8">
        <v>5.3999999999999999E-2</v>
      </c>
      <c r="E767" s="22">
        <f t="shared" si="11"/>
        <v>1.882029428699278</v>
      </c>
      <c r="F767" s="22">
        <v>2376335048</v>
      </c>
      <c r="G767">
        <v>1262645000</v>
      </c>
      <c r="H767">
        <v>42</v>
      </c>
      <c r="I767">
        <v>0.21099999999999999</v>
      </c>
    </row>
    <row r="768" spans="1:9" ht="15" hidden="1" x14ac:dyDescent="0.25">
      <c r="A768" s="6" t="s">
        <v>89</v>
      </c>
      <c r="B768" s="5" t="s">
        <v>61</v>
      </c>
      <c r="C768" s="7" t="s">
        <v>64</v>
      </c>
      <c r="D768" s="8">
        <v>4.4999999999999998E-2</v>
      </c>
      <c r="E768" s="22">
        <f t="shared" si="11"/>
        <v>268.97762862145163</v>
      </c>
      <c r="F768" s="22">
        <v>6236024951</v>
      </c>
      <c r="G768">
        <v>23184177</v>
      </c>
      <c r="H768">
        <v>34</v>
      </c>
      <c r="I768">
        <v>0.17399999999999999</v>
      </c>
    </row>
    <row r="769" spans="1:9" ht="15" hidden="1" x14ac:dyDescent="0.25">
      <c r="A769" s="6" t="s">
        <v>93</v>
      </c>
      <c r="B769" s="5" t="s">
        <v>61</v>
      </c>
      <c r="C769" s="7" t="s">
        <v>64</v>
      </c>
      <c r="D769" s="8">
        <v>3.1E-2</v>
      </c>
      <c r="E769" s="22">
        <f t="shared" si="11"/>
        <v>15546.32415815893</v>
      </c>
      <c r="F769" s="22">
        <v>47571130071</v>
      </c>
      <c r="G769">
        <v>3059960</v>
      </c>
      <c r="H769">
        <v>11</v>
      </c>
      <c r="I769">
        <v>0.16</v>
      </c>
    </row>
    <row r="770" spans="1:9" ht="15" hidden="1" x14ac:dyDescent="0.25">
      <c r="A770" s="6" t="s">
        <v>100</v>
      </c>
      <c r="B770" s="5" t="s">
        <v>61</v>
      </c>
      <c r="C770" s="7" t="s">
        <v>64</v>
      </c>
      <c r="D770" s="8">
        <v>7.9000000000000001E-2</v>
      </c>
      <c r="E770" s="22">
        <f t="shared" ref="E770:E833" si="12">F770/G770</f>
        <v>108.60248185072092</v>
      </c>
      <c r="F770" s="22">
        <v>537050133</v>
      </c>
      <c r="G770">
        <v>4945100</v>
      </c>
      <c r="H770">
        <v>71</v>
      </c>
      <c r="I770">
        <v>0.153</v>
      </c>
    </row>
    <row r="771" spans="1:9" ht="15" hidden="1" x14ac:dyDescent="0.25">
      <c r="A771" s="6" t="s">
        <v>105</v>
      </c>
      <c r="B771" s="5" t="s">
        <v>61</v>
      </c>
      <c r="C771" s="7" t="s">
        <v>64</v>
      </c>
      <c r="D771" s="8">
        <v>3.1E-2</v>
      </c>
      <c r="E771" s="22">
        <f t="shared" si="12"/>
        <v>92.649679185058545</v>
      </c>
      <c r="F771" s="22">
        <v>5843329102</v>
      </c>
      <c r="G771">
        <v>63069070</v>
      </c>
      <c r="H771">
        <v>526</v>
      </c>
      <c r="I771">
        <v>5.5E-2</v>
      </c>
    </row>
    <row r="772" spans="1:9" ht="15" hidden="1" x14ac:dyDescent="0.25">
      <c r="A772" s="6" t="s">
        <v>109</v>
      </c>
      <c r="B772" s="5" t="s">
        <v>61</v>
      </c>
      <c r="C772" s="7" t="s">
        <v>64</v>
      </c>
      <c r="D772" s="9">
        <v>6.4000000000000001E-2</v>
      </c>
      <c r="E772" s="22">
        <f t="shared" si="12"/>
        <v>983.25181042001373</v>
      </c>
      <c r="F772" s="22">
        <v>4284028138</v>
      </c>
      <c r="G772">
        <v>4357000</v>
      </c>
      <c r="H772">
        <v>22</v>
      </c>
      <c r="I772">
        <v>0.11899999999999999</v>
      </c>
    </row>
    <row r="773" spans="1:9" ht="15" hidden="1" x14ac:dyDescent="0.25">
      <c r="A773" s="6" t="s">
        <v>115</v>
      </c>
      <c r="B773" s="5" t="s">
        <v>61</v>
      </c>
      <c r="C773" s="7" t="s">
        <v>64</v>
      </c>
      <c r="D773" s="8">
        <v>4.8000000000000001E-2</v>
      </c>
      <c r="E773" s="22">
        <f t="shared" si="12"/>
        <v>9686.4474255306595</v>
      </c>
      <c r="F773" s="22">
        <v>1450000000000</v>
      </c>
      <c r="G773">
        <v>149693684</v>
      </c>
      <c r="H773">
        <v>54</v>
      </c>
      <c r="I773">
        <v>5.2999999999999999E-2</v>
      </c>
    </row>
    <row r="774" spans="1:9" ht="15" hidden="1" x14ac:dyDescent="0.25">
      <c r="A774" s="6" t="s">
        <v>145</v>
      </c>
      <c r="B774" s="5" t="s">
        <v>61</v>
      </c>
      <c r="C774" s="7" t="s">
        <v>64</v>
      </c>
      <c r="D774" s="8">
        <v>8.5000000000000006E-2</v>
      </c>
      <c r="E774" s="22">
        <f t="shared" si="12"/>
        <v>28.676554692797879</v>
      </c>
      <c r="F774" s="22">
        <v>3991374540</v>
      </c>
      <c r="G774">
        <v>139185986</v>
      </c>
      <c r="H774">
        <v>74</v>
      </c>
      <c r="I774">
        <v>0.23799999999999999</v>
      </c>
    </row>
    <row r="775" spans="1:9" ht="15" hidden="1" x14ac:dyDescent="0.25">
      <c r="A775" s="6" t="s">
        <v>158</v>
      </c>
      <c r="B775" s="5" t="s">
        <v>61</v>
      </c>
      <c r="C775" s="7" t="s">
        <v>64</v>
      </c>
      <c r="D775" s="8">
        <v>6.4407220822837702E-2</v>
      </c>
      <c r="E775" s="22">
        <f t="shared" si="12"/>
        <v>357213.38063637231</v>
      </c>
      <c r="F775" s="22">
        <v>161000000000</v>
      </c>
      <c r="G775">
        <v>450711</v>
      </c>
      <c r="H775">
        <v>195</v>
      </c>
      <c r="I775">
        <v>0.05</v>
      </c>
    </row>
    <row r="776" spans="1:9" ht="15" hidden="1" x14ac:dyDescent="0.25">
      <c r="A776" s="6" t="s">
        <v>161</v>
      </c>
      <c r="B776" s="5" t="s">
        <v>61</v>
      </c>
      <c r="C776" s="7" t="s">
        <v>64</v>
      </c>
      <c r="D776" s="8">
        <v>4.2999999999999997E-2</v>
      </c>
      <c r="E776" s="22">
        <f t="shared" si="12"/>
        <v>132959.35466950887</v>
      </c>
      <c r="F776" s="22">
        <v>618000000000</v>
      </c>
      <c r="G776">
        <v>4648037</v>
      </c>
      <c r="H776">
        <v>24</v>
      </c>
      <c r="I776">
        <v>0.115</v>
      </c>
    </row>
    <row r="777" spans="1:9" ht="15" hidden="1" x14ac:dyDescent="0.25">
      <c r="A777" s="6" t="s">
        <v>162</v>
      </c>
      <c r="B777" s="5" t="s">
        <v>61</v>
      </c>
      <c r="C777" s="7" t="s">
        <v>64</v>
      </c>
      <c r="D777" s="8">
        <v>2.5000000000000001E-2</v>
      </c>
      <c r="E777" s="22">
        <f t="shared" si="12"/>
        <v>211.59236065788576</v>
      </c>
      <c r="F777" s="22">
        <v>235000000000</v>
      </c>
      <c r="G777">
        <v>1110626108</v>
      </c>
      <c r="H777">
        <v>27</v>
      </c>
      <c r="I777">
        <v>0.16900000000000001</v>
      </c>
    </row>
    <row r="778" spans="1:9" ht="15" hidden="1" x14ac:dyDescent="0.25">
      <c r="A778" s="6" t="s">
        <v>170</v>
      </c>
      <c r="B778" s="5" t="s">
        <v>61</v>
      </c>
      <c r="C778" s="7" t="s">
        <v>64</v>
      </c>
      <c r="D778" s="8">
        <v>0.08</v>
      </c>
      <c r="E778" s="22">
        <f t="shared" si="12"/>
        <v>1031991.7440660475</v>
      </c>
      <c r="F778" s="22">
        <v>4300000000000</v>
      </c>
      <c r="G778">
        <v>4166700</v>
      </c>
      <c r="H778">
        <v>2693</v>
      </c>
      <c r="I778">
        <v>1.7999999999999999E-2</v>
      </c>
    </row>
    <row r="779" spans="1:9" ht="15" hidden="1" x14ac:dyDescent="0.25">
      <c r="A779" s="6" t="s">
        <v>172</v>
      </c>
      <c r="B779" s="5" t="s">
        <v>61</v>
      </c>
      <c r="C779" s="7" t="s">
        <v>64</v>
      </c>
      <c r="D779" s="9">
        <v>3.6999999999999998E-2</v>
      </c>
      <c r="E779" s="22">
        <f t="shared" si="12"/>
        <v>47406.03771272891</v>
      </c>
      <c r="F779" s="22">
        <v>30833692831</v>
      </c>
      <c r="G779">
        <v>650417</v>
      </c>
      <c r="H779">
        <v>77</v>
      </c>
      <c r="I779">
        <v>0.11899999999999999</v>
      </c>
    </row>
    <row r="780" spans="1:9" ht="15" hidden="1" x14ac:dyDescent="0.25">
      <c r="A780" s="6" t="s">
        <v>177</v>
      </c>
      <c r="B780" s="5" t="s">
        <v>61</v>
      </c>
      <c r="C780" s="7" t="s">
        <v>64</v>
      </c>
      <c r="D780" s="8">
        <v>5.3999999999999999E-2</v>
      </c>
      <c r="E780" s="22">
        <f t="shared" si="12"/>
        <v>74.255240415507728</v>
      </c>
      <c r="F780" s="22">
        <v>1919012781</v>
      </c>
      <c r="G780">
        <v>25843466</v>
      </c>
      <c r="H780">
        <v>21</v>
      </c>
      <c r="I780">
        <v>0.191</v>
      </c>
    </row>
    <row r="781" spans="1:9" ht="15" hidden="1" x14ac:dyDescent="0.25">
      <c r="A781" s="6" t="s">
        <v>178</v>
      </c>
      <c r="B781" s="5" t="s">
        <v>61</v>
      </c>
      <c r="C781" s="7" t="s">
        <v>64</v>
      </c>
      <c r="D781" s="8">
        <v>4.9000000000000002E-2</v>
      </c>
      <c r="E781" s="22">
        <f t="shared" si="12"/>
        <v>77.323514617648186</v>
      </c>
      <c r="F781" s="22">
        <v>2023324407</v>
      </c>
      <c r="G781">
        <v>26167000</v>
      </c>
      <c r="H781">
        <v>18</v>
      </c>
      <c r="I781">
        <v>0.30499999999999999</v>
      </c>
    </row>
    <row r="782" spans="1:9" ht="15" hidden="1" x14ac:dyDescent="0.25">
      <c r="A782" s="6" t="s">
        <v>187</v>
      </c>
      <c r="B782" s="5" t="s">
        <v>61</v>
      </c>
      <c r="C782" s="7" t="s">
        <v>64</v>
      </c>
      <c r="D782" s="8">
        <v>6.4407220822837702E-2</v>
      </c>
      <c r="E782" s="22">
        <f t="shared" si="12"/>
        <v>34.809098427072236</v>
      </c>
      <c r="F782" s="22">
        <v>7926373572</v>
      </c>
      <c r="G782">
        <v>227709821</v>
      </c>
      <c r="H782">
        <v>195</v>
      </c>
      <c r="I782">
        <v>0.06</v>
      </c>
    </row>
    <row r="783" spans="1:9" ht="15" hidden="1" x14ac:dyDescent="0.25">
      <c r="A783" s="6" t="s">
        <v>190</v>
      </c>
      <c r="B783" s="5" t="s">
        <v>61</v>
      </c>
      <c r="C783" s="7" t="s">
        <v>64</v>
      </c>
      <c r="D783" s="8">
        <v>3.9E-2</v>
      </c>
      <c r="E783" s="22">
        <f t="shared" si="12"/>
        <v>2274.0453733244472</v>
      </c>
      <c r="F783" s="22">
        <v>110000000000</v>
      </c>
      <c r="G783">
        <v>48371946</v>
      </c>
      <c r="H783">
        <v>172</v>
      </c>
      <c r="I783">
        <v>6.3E-2</v>
      </c>
    </row>
    <row r="784" spans="1:9" ht="15" hidden="1" x14ac:dyDescent="0.25">
      <c r="A784" s="6" t="s">
        <v>191</v>
      </c>
      <c r="B784" s="5" t="s">
        <v>61</v>
      </c>
      <c r="C784" s="7" t="s">
        <v>64</v>
      </c>
      <c r="D784" s="8">
        <v>0.06</v>
      </c>
      <c r="E784" s="22">
        <f t="shared" si="12"/>
        <v>2490.2151373741613</v>
      </c>
      <c r="F784" s="22">
        <v>949867662</v>
      </c>
      <c r="G784">
        <v>381440</v>
      </c>
      <c r="H784">
        <v>199</v>
      </c>
      <c r="I784">
        <v>0.14000000000000001</v>
      </c>
    </row>
    <row r="785" spans="1:9" ht="15" hidden="1" x14ac:dyDescent="0.25">
      <c r="A785" s="6" t="s">
        <v>201</v>
      </c>
      <c r="B785" s="5" t="s">
        <v>61</v>
      </c>
      <c r="C785" s="7" t="s">
        <v>64</v>
      </c>
      <c r="D785" s="8">
        <v>7.3999999999999996E-2</v>
      </c>
      <c r="E785" s="22">
        <f t="shared" si="12"/>
        <v>5175.5206219848887</v>
      </c>
      <c r="F785" s="22">
        <v>1595297301</v>
      </c>
      <c r="G785">
        <v>308239</v>
      </c>
      <c r="H785">
        <v>48</v>
      </c>
      <c r="I785">
        <v>0.31900000000000001</v>
      </c>
    </row>
    <row r="786" spans="1:9" ht="15" hidden="1" x14ac:dyDescent="0.25">
      <c r="A786" s="6" t="s">
        <v>206</v>
      </c>
      <c r="B786" s="5" t="s">
        <v>61</v>
      </c>
      <c r="C786" s="7" t="s">
        <v>64</v>
      </c>
      <c r="D786" s="8">
        <v>5.3999999999999999E-2</v>
      </c>
      <c r="E786" s="22">
        <f t="shared" si="12"/>
        <v>75.164969764108989</v>
      </c>
      <c r="F786" s="22">
        <v>6330476435</v>
      </c>
      <c r="G786">
        <v>84221100</v>
      </c>
      <c r="H786">
        <v>14</v>
      </c>
      <c r="I786">
        <v>7.3999999999999996E-2</v>
      </c>
    </row>
    <row r="787" spans="1:9" ht="15" hidden="1" x14ac:dyDescent="0.25">
      <c r="A787" s="6" t="s">
        <v>216</v>
      </c>
      <c r="B787" s="5" t="s">
        <v>61</v>
      </c>
      <c r="C787" s="7" t="s">
        <v>64</v>
      </c>
      <c r="D787" s="9">
        <v>2.9000000000000001E-2</v>
      </c>
      <c r="E787" s="22">
        <f t="shared" si="12"/>
        <v>651.85722466571929</v>
      </c>
      <c r="F787" s="22">
        <v>83244801093</v>
      </c>
      <c r="G787">
        <v>127704040</v>
      </c>
      <c r="H787">
        <v>16</v>
      </c>
      <c r="I787">
        <v>0.11899999999999999</v>
      </c>
    </row>
    <row r="788" spans="1:9" ht="15" hidden="1" x14ac:dyDescent="0.25">
      <c r="A788" s="6" t="s">
        <v>221</v>
      </c>
      <c r="B788" s="5" t="s">
        <v>61</v>
      </c>
      <c r="C788" s="7" t="s">
        <v>64</v>
      </c>
      <c r="D788" s="8">
        <v>3.2000000000000001E-2</v>
      </c>
      <c r="E788" s="22">
        <f t="shared" si="12"/>
        <v>4150.3786773507445</v>
      </c>
      <c r="F788" s="22">
        <v>83908205720</v>
      </c>
      <c r="G788">
        <v>20217000</v>
      </c>
      <c r="H788">
        <v>33</v>
      </c>
      <c r="I788">
        <v>9.5000000000000001E-2</v>
      </c>
    </row>
    <row r="789" spans="1:9" ht="15" hidden="1" x14ac:dyDescent="0.25">
      <c r="A789" s="6" t="s">
        <v>236</v>
      </c>
      <c r="B789" s="5" t="s">
        <v>61</v>
      </c>
      <c r="C789" s="7" t="s">
        <v>64</v>
      </c>
      <c r="D789" s="8">
        <v>3.5999999999999997E-2</v>
      </c>
      <c r="E789" s="22">
        <f t="shared" si="12"/>
        <v>6858.0855816419771</v>
      </c>
      <c r="F789" s="22">
        <v>97002305536</v>
      </c>
      <c r="G789">
        <v>14144225</v>
      </c>
      <c r="H789">
        <v>823</v>
      </c>
      <c r="I789">
        <v>5.2999999999999999E-2</v>
      </c>
    </row>
    <row r="790" spans="1:9" ht="15" hidden="1" x14ac:dyDescent="0.25">
      <c r="A790" s="6" t="s">
        <v>242</v>
      </c>
      <c r="B790" s="5" t="s">
        <v>61</v>
      </c>
      <c r="C790" s="7" t="s">
        <v>64</v>
      </c>
      <c r="D790" s="8">
        <v>5.1999999999999998E-2</v>
      </c>
      <c r="E790" s="22">
        <f t="shared" si="12"/>
        <v>254844.00066910582</v>
      </c>
      <c r="F790" s="22">
        <v>681000000000</v>
      </c>
      <c r="G790">
        <v>2672223</v>
      </c>
      <c r="H790">
        <v>695</v>
      </c>
      <c r="I790">
        <v>6.2E-2</v>
      </c>
    </row>
    <row r="791" spans="1:9" ht="15" hidden="1" x14ac:dyDescent="0.25">
      <c r="A791" s="6" t="s">
        <v>245</v>
      </c>
      <c r="B791" s="5" t="s">
        <v>61</v>
      </c>
      <c r="C791" s="7" t="s">
        <v>64</v>
      </c>
      <c r="D791" s="8">
        <v>3.9E-2</v>
      </c>
      <c r="E791" s="22">
        <f t="shared" si="12"/>
        <v>664.90212122680441</v>
      </c>
      <c r="F791" s="22">
        <v>18881765437</v>
      </c>
      <c r="G791">
        <v>28397812</v>
      </c>
      <c r="H791">
        <v>38</v>
      </c>
      <c r="I791">
        <v>0.10299999999999999</v>
      </c>
    </row>
    <row r="792" spans="1:9" ht="15" hidden="1" x14ac:dyDescent="0.25">
      <c r="A792" s="6" t="s">
        <v>255</v>
      </c>
      <c r="B792" s="5" t="s">
        <v>61</v>
      </c>
      <c r="C792" s="7" t="s">
        <v>64</v>
      </c>
      <c r="D792" s="8">
        <v>4.4999999999999998E-2</v>
      </c>
      <c r="E792" s="22">
        <f t="shared" si="12"/>
        <v>95.219056474982423</v>
      </c>
      <c r="F792" s="22">
        <v>1554125543</v>
      </c>
      <c r="G792">
        <v>16321581</v>
      </c>
      <c r="H792">
        <v>11</v>
      </c>
      <c r="I792">
        <v>0.16700000000000001</v>
      </c>
    </row>
    <row r="793" spans="1:9" ht="15" hidden="1" x14ac:dyDescent="0.25">
      <c r="A793" s="6" t="s">
        <v>257</v>
      </c>
      <c r="B793" s="5" t="s">
        <v>61</v>
      </c>
      <c r="C793" s="7" t="s">
        <v>64</v>
      </c>
      <c r="D793" s="8">
        <v>3.5999999999999997E-2</v>
      </c>
      <c r="E793" s="22">
        <f t="shared" si="12"/>
        <v>18748.3791829535</v>
      </c>
      <c r="F793" s="22">
        <v>143000000000</v>
      </c>
      <c r="G793">
        <v>7627326</v>
      </c>
      <c r="H793">
        <v>79</v>
      </c>
      <c r="I793">
        <v>5.8999999999999997E-2</v>
      </c>
    </row>
    <row r="794" spans="1:9" ht="15" hidden="1" x14ac:dyDescent="0.25">
      <c r="A794" s="6" t="s">
        <v>258</v>
      </c>
      <c r="B794" s="5" t="s">
        <v>61</v>
      </c>
      <c r="C794" s="7" t="s">
        <v>64</v>
      </c>
      <c r="D794" s="8">
        <v>7.4999999999999997E-2</v>
      </c>
      <c r="E794" s="22">
        <f t="shared" si="12"/>
        <v>0.32474537433135187</v>
      </c>
      <c r="F794" s="22">
        <v>436500000</v>
      </c>
      <c r="G794">
        <v>1344130000</v>
      </c>
      <c r="H794">
        <v>24</v>
      </c>
      <c r="I794">
        <v>0.16700000000000001</v>
      </c>
    </row>
    <row r="795" spans="1:9" ht="15" hidden="1" x14ac:dyDescent="0.25">
      <c r="A795" s="6" t="s">
        <v>264</v>
      </c>
      <c r="B795" s="5" t="s">
        <v>61</v>
      </c>
      <c r="C795" s="7" t="s">
        <v>64</v>
      </c>
      <c r="D795" s="9">
        <v>3.7999999999999999E-2</v>
      </c>
      <c r="E795" s="22">
        <f t="shared" si="12"/>
        <v>220.11193850046288</v>
      </c>
      <c r="F795" s="22">
        <v>5977440583</v>
      </c>
      <c r="G795">
        <v>27156367</v>
      </c>
      <c r="H795">
        <v>95</v>
      </c>
      <c r="I795">
        <v>0.11899999999999999</v>
      </c>
    </row>
    <row r="796" spans="1:9" ht="15" hidden="1" x14ac:dyDescent="0.25">
      <c r="A796" s="6" t="s">
        <v>271</v>
      </c>
      <c r="B796" s="5" t="s">
        <v>61</v>
      </c>
      <c r="C796" s="7" t="s">
        <v>64</v>
      </c>
      <c r="D796" s="9">
        <v>5.1999999999999998E-2</v>
      </c>
      <c r="E796" s="22">
        <f t="shared" si="12"/>
        <v>3411.1943732757713</v>
      </c>
      <c r="F796" s="22">
        <v>10128112401</v>
      </c>
      <c r="G796">
        <v>2969081</v>
      </c>
      <c r="H796">
        <v>20</v>
      </c>
      <c r="I796">
        <v>0.11899999999999999</v>
      </c>
    </row>
    <row r="797" spans="1:9" ht="15" hidden="1" x14ac:dyDescent="0.25">
      <c r="A797" s="6" t="s">
        <v>274</v>
      </c>
      <c r="B797" s="5" t="s">
        <v>61</v>
      </c>
      <c r="C797" s="7" t="s">
        <v>64</v>
      </c>
      <c r="D797" s="8">
        <v>5.1999999999999998E-2</v>
      </c>
      <c r="E797" s="22">
        <f t="shared" si="12"/>
        <v>7618.2538125980882</v>
      </c>
      <c r="F797" s="22">
        <v>42717072778</v>
      </c>
      <c r="G797">
        <v>5607200</v>
      </c>
      <c r="H797">
        <v>25</v>
      </c>
      <c r="I797">
        <v>9.5000000000000001E-2</v>
      </c>
    </row>
    <row r="798" spans="1:9" ht="15" hidden="1" x14ac:dyDescent="0.25">
      <c r="A798" s="6" t="s">
        <v>59</v>
      </c>
      <c r="B798" s="5" t="s">
        <v>61</v>
      </c>
      <c r="C798" s="7" t="s">
        <v>65</v>
      </c>
      <c r="D798" s="9">
        <v>9.8000000000000004E-2</v>
      </c>
      <c r="E798" s="22">
        <f t="shared" si="12"/>
        <v>490.41633022500582</v>
      </c>
      <c r="F798" s="22">
        <v>5285461999</v>
      </c>
      <c r="G798">
        <v>10777500</v>
      </c>
      <c r="H798">
        <v>19</v>
      </c>
      <c r="I798">
        <v>0.11899999999999999</v>
      </c>
    </row>
    <row r="799" spans="1:9" ht="15" hidden="1" x14ac:dyDescent="0.25">
      <c r="A799" s="6" t="s">
        <v>85</v>
      </c>
      <c r="B799" s="5" t="s">
        <v>61</v>
      </c>
      <c r="C799" s="7" t="s">
        <v>65</v>
      </c>
      <c r="D799" s="8">
        <v>5.6000000000000001E-2</v>
      </c>
      <c r="E799" s="22">
        <f t="shared" si="12"/>
        <v>635.32603241065567</v>
      </c>
      <c r="F799" s="22">
        <v>2807061009</v>
      </c>
      <c r="G799">
        <v>4418300</v>
      </c>
      <c r="H799">
        <v>51</v>
      </c>
      <c r="I799">
        <v>0.20799999999999999</v>
      </c>
    </row>
    <row r="800" spans="1:9" ht="15" hidden="1" x14ac:dyDescent="0.25">
      <c r="A800" s="6" t="s">
        <v>89</v>
      </c>
      <c r="B800" s="5" t="s">
        <v>61</v>
      </c>
      <c r="C800" s="7" t="s">
        <v>65</v>
      </c>
      <c r="D800" s="8">
        <v>6.6000000000000003E-2</v>
      </c>
      <c r="E800" s="22">
        <f t="shared" si="12"/>
        <v>50.585164656041037</v>
      </c>
      <c r="F800" s="22">
        <v>7275766111</v>
      </c>
      <c r="G800">
        <v>143832014</v>
      </c>
      <c r="H800">
        <v>57</v>
      </c>
      <c r="I800">
        <v>0.155</v>
      </c>
    </row>
    <row r="801" spans="1:9" ht="15" hidden="1" x14ac:dyDescent="0.25">
      <c r="A801" s="6" t="s">
        <v>93</v>
      </c>
      <c r="B801" s="5" t="s">
        <v>61</v>
      </c>
      <c r="C801" s="7" t="s">
        <v>65</v>
      </c>
      <c r="D801" s="8">
        <v>0.03</v>
      </c>
      <c r="E801" s="22">
        <f t="shared" si="12"/>
        <v>6400.2442899940825</v>
      </c>
      <c r="F801" s="22">
        <v>51913661485</v>
      </c>
      <c r="G801">
        <v>8111200</v>
      </c>
      <c r="H801">
        <v>11</v>
      </c>
      <c r="I801">
        <v>0.16</v>
      </c>
    </row>
    <row r="802" spans="1:9" ht="15" hidden="1" x14ac:dyDescent="0.25">
      <c r="A802" s="6" t="s">
        <v>100</v>
      </c>
      <c r="B802" s="5" t="s">
        <v>61</v>
      </c>
      <c r="C802" s="7" t="s">
        <v>65</v>
      </c>
      <c r="D802" s="8">
        <v>5.0999999999999997E-2</v>
      </c>
      <c r="E802" s="22">
        <f t="shared" si="12"/>
        <v>113.71241126188241</v>
      </c>
      <c r="F802" s="22">
        <v>622026107</v>
      </c>
      <c r="G802">
        <v>5470169</v>
      </c>
      <c r="H802">
        <v>51</v>
      </c>
      <c r="I802">
        <v>0.15</v>
      </c>
    </row>
    <row r="803" spans="1:9" ht="15" hidden="1" x14ac:dyDescent="0.25">
      <c r="A803" s="6" t="s">
        <v>105</v>
      </c>
      <c r="B803" s="5" t="s">
        <v>61</v>
      </c>
      <c r="C803" s="7" t="s">
        <v>65</v>
      </c>
      <c r="D803" s="8">
        <v>3.1E-2</v>
      </c>
      <c r="E803" s="22">
        <f t="shared" si="12"/>
        <v>7525.4610553931643</v>
      </c>
      <c r="F803" s="22">
        <v>6557333067</v>
      </c>
      <c r="G803">
        <v>871353</v>
      </c>
      <c r="H803">
        <v>575</v>
      </c>
      <c r="I803">
        <v>5.5E-2</v>
      </c>
    </row>
    <row r="804" spans="1:9" ht="15" hidden="1" x14ac:dyDescent="0.25">
      <c r="A804" s="6" t="s">
        <v>109</v>
      </c>
      <c r="B804" s="5" t="s">
        <v>61</v>
      </c>
      <c r="C804" s="7" t="s">
        <v>65</v>
      </c>
      <c r="D804" s="9">
        <v>7.2999999999999995E-2</v>
      </c>
      <c r="E804" s="22">
        <f t="shared" si="12"/>
        <v>690.71438842840405</v>
      </c>
      <c r="F804" s="22">
        <v>4658246907</v>
      </c>
      <c r="G804">
        <v>6744100</v>
      </c>
      <c r="H804">
        <v>26</v>
      </c>
      <c r="I804">
        <v>0.11899999999999999</v>
      </c>
    </row>
    <row r="805" spans="1:9" ht="15" hidden="1" x14ac:dyDescent="0.25">
      <c r="A805" s="6" t="s">
        <v>115</v>
      </c>
      <c r="B805" s="5" t="s">
        <v>61</v>
      </c>
      <c r="C805" s="7" t="s">
        <v>65</v>
      </c>
      <c r="D805" s="8">
        <v>4.8000000000000001E-2</v>
      </c>
      <c r="E805" s="22">
        <f t="shared" si="12"/>
        <v>20258.505447042709</v>
      </c>
      <c r="F805" s="22">
        <v>1640000000000</v>
      </c>
      <c r="G805">
        <v>80953652</v>
      </c>
      <c r="H805">
        <v>61</v>
      </c>
      <c r="I805">
        <v>5.2999999999999999E-2</v>
      </c>
    </row>
    <row r="806" spans="1:9" ht="15" hidden="1" x14ac:dyDescent="0.25">
      <c r="A806" s="6" t="s">
        <v>145</v>
      </c>
      <c r="B806" s="5" t="s">
        <v>61</v>
      </c>
      <c r="C806" s="7" t="s">
        <v>65</v>
      </c>
      <c r="D806" s="8">
        <v>8.5000000000000006E-2</v>
      </c>
      <c r="E806" s="22">
        <f t="shared" si="12"/>
        <v>8315.0798724169872</v>
      </c>
      <c r="F806" s="22">
        <v>5125273877</v>
      </c>
      <c r="G806">
        <v>616383</v>
      </c>
      <c r="H806">
        <v>97</v>
      </c>
      <c r="I806">
        <v>0.221</v>
      </c>
    </row>
    <row r="807" spans="1:9" ht="15" hidden="1" x14ac:dyDescent="0.25">
      <c r="A807" s="6" t="s">
        <v>158</v>
      </c>
      <c r="B807" s="5" t="s">
        <v>61</v>
      </c>
      <c r="C807" s="7" t="s">
        <v>65</v>
      </c>
      <c r="D807" s="8">
        <v>6.4407220822837702E-2</v>
      </c>
      <c r="E807" s="22">
        <f t="shared" si="12"/>
        <v>6789.697048538781</v>
      </c>
      <c r="F807" s="22">
        <v>169000000000</v>
      </c>
      <c r="G807">
        <v>24890654</v>
      </c>
      <c r="H807">
        <v>195</v>
      </c>
      <c r="I807">
        <v>0.05</v>
      </c>
    </row>
    <row r="808" spans="1:9" ht="15" hidden="1" x14ac:dyDescent="0.25">
      <c r="A808" s="6" t="s">
        <v>161</v>
      </c>
      <c r="B808" s="5" t="s">
        <v>61</v>
      </c>
      <c r="C808" s="7" t="s">
        <v>65</v>
      </c>
      <c r="D808" s="8">
        <v>4.4999999999999998E-2</v>
      </c>
      <c r="E808" s="22">
        <f t="shared" si="12"/>
        <v>28238.809589461682</v>
      </c>
      <c r="F808" s="22">
        <v>722000000000</v>
      </c>
      <c r="G808">
        <v>25567650</v>
      </c>
      <c r="H808">
        <v>29</v>
      </c>
      <c r="I808">
        <v>0.109</v>
      </c>
    </row>
    <row r="809" spans="1:9" ht="15" hidden="1" x14ac:dyDescent="0.25">
      <c r="A809" s="6" t="s">
        <v>162</v>
      </c>
      <c r="B809" s="5" t="s">
        <v>61</v>
      </c>
      <c r="C809" s="7" t="s">
        <v>65</v>
      </c>
      <c r="D809" s="8">
        <v>2.4E-2</v>
      </c>
      <c r="E809" s="22">
        <f t="shared" si="12"/>
        <v>1161.3520283173596</v>
      </c>
      <c r="F809" s="22">
        <v>257000000000</v>
      </c>
      <c r="G809">
        <v>221293797</v>
      </c>
      <c r="H809">
        <v>27</v>
      </c>
      <c r="I809">
        <v>0.14099999999999999</v>
      </c>
    </row>
    <row r="810" spans="1:9" ht="15" hidden="1" x14ac:dyDescent="0.25">
      <c r="A810" s="6" t="s">
        <v>170</v>
      </c>
      <c r="B810" s="5" t="s">
        <v>61</v>
      </c>
      <c r="C810" s="7" t="s">
        <v>65</v>
      </c>
      <c r="D810" s="8">
        <v>0.08</v>
      </c>
      <c r="E810" s="22">
        <f t="shared" si="12"/>
        <v>97003.679166367874</v>
      </c>
      <c r="F810" s="22">
        <v>4660000000000</v>
      </c>
      <c r="G810">
        <v>48039415</v>
      </c>
      <c r="H810">
        <v>2914</v>
      </c>
      <c r="I810">
        <v>1.7999999999999999E-2</v>
      </c>
    </row>
    <row r="811" spans="1:9" ht="15" hidden="1" x14ac:dyDescent="0.25">
      <c r="A811" s="6" t="s">
        <v>172</v>
      </c>
      <c r="B811" s="5" t="s">
        <v>61</v>
      </c>
      <c r="C811" s="7" t="s">
        <v>65</v>
      </c>
      <c r="D811" s="9">
        <v>0.04</v>
      </c>
      <c r="E811" s="22">
        <f t="shared" si="12"/>
        <v>117318.88857985672</v>
      </c>
      <c r="F811" s="22">
        <v>43151647003</v>
      </c>
      <c r="G811">
        <v>367815</v>
      </c>
      <c r="H811">
        <v>114</v>
      </c>
      <c r="I811">
        <v>0.11899999999999999</v>
      </c>
    </row>
    <row r="812" spans="1:9" ht="15" hidden="1" x14ac:dyDescent="0.25">
      <c r="A812" s="6" t="s">
        <v>177</v>
      </c>
      <c r="B812" s="5" t="s">
        <v>61</v>
      </c>
      <c r="C812" s="7" t="s">
        <v>65</v>
      </c>
      <c r="D812" s="8">
        <v>5.6000000000000001E-2</v>
      </c>
      <c r="E812" s="22">
        <f t="shared" si="12"/>
        <v>7431.8335887302737</v>
      </c>
      <c r="F812" s="22">
        <v>2211535312</v>
      </c>
      <c r="G812">
        <v>297576</v>
      </c>
      <c r="H812">
        <v>25</v>
      </c>
      <c r="I812">
        <v>0.29299999999999998</v>
      </c>
    </row>
    <row r="813" spans="1:9" ht="15" hidden="1" x14ac:dyDescent="0.25">
      <c r="A813" s="6" t="s">
        <v>178</v>
      </c>
      <c r="B813" s="5" t="s">
        <v>61</v>
      </c>
      <c r="C813" s="7" t="s">
        <v>65</v>
      </c>
      <c r="D813" s="8">
        <v>4.5999999999999999E-2</v>
      </c>
      <c r="E813" s="22">
        <f t="shared" si="12"/>
        <v>28.720689374768639</v>
      </c>
      <c r="F813" s="22">
        <v>2366398120</v>
      </c>
      <c r="G813">
        <v>82393500</v>
      </c>
      <c r="H813">
        <v>19</v>
      </c>
      <c r="I813">
        <v>0.29299999999999998</v>
      </c>
    </row>
    <row r="814" spans="1:9" ht="15" hidden="1" x14ac:dyDescent="0.25">
      <c r="A814" s="6" t="s">
        <v>187</v>
      </c>
      <c r="B814" s="5" t="s">
        <v>61</v>
      </c>
      <c r="C814" s="7" t="s">
        <v>65</v>
      </c>
      <c r="D814" s="8">
        <v>6.4407220822837702E-2</v>
      </c>
      <c r="E814" s="22">
        <f t="shared" si="12"/>
        <v>80.296224670465577</v>
      </c>
      <c r="F814" s="22">
        <v>10258324479</v>
      </c>
      <c r="G814">
        <v>127756000</v>
      </c>
      <c r="H814">
        <v>195</v>
      </c>
      <c r="I814">
        <v>0.06</v>
      </c>
    </row>
    <row r="815" spans="1:9" ht="15" hidden="1" x14ac:dyDescent="0.25">
      <c r="A815" s="6" t="s">
        <v>190</v>
      </c>
      <c r="B815" s="5" t="s">
        <v>61</v>
      </c>
      <c r="C815" s="7" t="s">
        <v>65</v>
      </c>
      <c r="D815" s="8">
        <v>3.6999999999999998E-2</v>
      </c>
      <c r="E815" s="22">
        <f t="shared" si="12"/>
        <v>6294.6923154396209</v>
      </c>
      <c r="F815" s="22">
        <v>125000000000</v>
      </c>
      <c r="G815">
        <v>19858000</v>
      </c>
      <c r="H815">
        <v>181</v>
      </c>
      <c r="I815">
        <v>0.06</v>
      </c>
    </row>
    <row r="816" spans="1:9" ht="15" hidden="1" x14ac:dyDescent="0.25">
      <c r="A816" s="6" t="s">
        <v>191</v>
      </c>
      <c r="B816" s="5" t="s">
        <v>61</v>
      </c>
      <c r="C816" s="7" t="s">
        <v>65</v>
      </c>
      <c r="D816" s="8">
        <v>5.8999999999999997E-2</v>
      </c>
      <c r="E816" s="22">
        <f t="shared" si="12"/>
        <v>78.241285990371338</v>
      </c>
      <c r="F816" s="22">
        <v>1075605492</v>
      </c>
      <c r="G816">
        <v>13747288</v>
      </c>
      <c r="H816">
        <v>217</v>
      </c>
      <c r="I816">
        <v>0.13</v>
      </c>
    </row>
    <row r="817" spans="1:9" ht="15" hidden="1" x14ac:dyDescent="0.25">
      <c r="A817" s="6" t="s">
        <v>201</v>
      </c>
      <c r="B817" s="5" t="s">
        <v>61</v>
      </c>
      <c r="C817" s="7" t="s">
        <v>65</v>
      </c>
      <c r="D817" s="8">
        <v>7.0000000000000007E-2</v>
      </c>
      <c r="E817" s="22">
        <f t="shared" si="12"/>
        <v>767.63566850656707</v>
      </c>
      <c r="F817" s="22">
        <v>1992066759</v>
      </c>
      <c r="G817">
        <v>2595068</v>
      </c>
      <c r="H817">
        <v>56</v>
      </c>
      <c r="I817">
        <v>0.315</v>
      </c>
    </row>
    <row r="818" spans="1:9" ht="15" hidden="1" x14ac:dyDescent="0.25">
      <c r="A818" s="6" t="s">
        <v>206</v>
      </c>
      <c r="B818" s="5" t="s">
        <v>61</v>
      </c>
      <c r="C818" s="7" t="s">
        <v>65</v>
      </c>
      <c r="D818" s="8">
        <v>5.8000000000000003E-2</v>
      </c>
      <c r="E818" s="22">
        <f t="shared" si="12"/>
        <v>269.08408491548062</v>
      </c>
      <c r="F818" s="22">
        <v>7273933993</v>
      </c>
      <c r="G818">
        <v>27032197</v>
      </c>
      <c r="H818">
        <v>17</v>
      </c>
      <c r="I818">
        <v>8.5000000000000006E-2</v>
      </c>
    </row>
    <row r="819" spans="1:9" ht="15" hidden="1" x14ac:dyDescent="0.25">
      <c r="A819" s="6" t="s">
        <v>216</v>
      </c>
      <c r="B819" s="5" t="s">
        <v>61</v>
      </c>
      <c r="C819" s="7" t="s">
        <v>65</v>
      </c>
      <c r="D819" s="8">
        <v>2.8000000000000001E-2</v>
      </c>
      <c r="E819" s="22">
        <f t="shared" si="12"/>
        <v>6250.9739822636211</v>
      </c>
      <c r="F819" s="22">
        <v>97977766198</v>
      </c>
      <c r="G819">
        <v>15674000</v>
      </c>
      <c r="H819">
        <v>18</v>
      </c>
      <c r="I819">
        <v>7.2999999999999995E-2</v>
      </c>
    </row>
    <row r="820" spans="1:9" ht="15" hidden="1" x14ac:dyDescent="0.25">
      <c r="A820" s="6" t="s">
        <v>221</v>
      </c>
      <c r="B820" s="5" t="s">
        <v>61</v>
      </c>
      <c r="C820" s="7" t="s">
        <v>65</v>
      </c>
      <c r="D820" s="8">
        <v>3.2000000000000001E-2</v>
      </c>
      <c r="E820" s="22">
        <f t="shared" si="12"/>
        <v>12559.185157984906</v>
      </c>
      <c r="F820" s="22">
        <v>91371236939</v>
      </c>
      <c r="G820">
        <v>7275252</v>
      </c>
      <c r="H820">
        <v>35</v>
      </c>
      <c r="I820">
        <v>0.10100000000000001</v>
      </c>
    </row>
    <row r="821" spans="1:9" ht="15" hidden="1" x14ac:dyDescent="0.25">
      <c r="A821" s="6" t="s">
        <v>236</v>
      </c>
      <c r="B821" s="5" t="s">
        <v>61</v>
      </c>
      <c r="C821" s="7" t="s">
        <v>65</v>
      </c>
      <c r="D821" s="8">
        <v>3.2000000000000001E-2</v>
      </c>
      <c r="E821" s="22">
        <f t="shared" si="12"/>
        <v>85.633159563120657</v>
      </c>
      <c r="F821" s="22">
        <v>114000000000</v>
      </c>
      <c r="G821">
        <v>1331260000</v>
      </c>
      <c r="H821">
        <v>826</v>
      </c>
      <c r="I821">
        <v>5.2999999999999999E-2</v>
      </c>
    </row>
    <row r="822" spans="1:9" ht="15" hidden="1" x14ac:dyDescent="0.25">
      <c r="A822" s="6" t="s">
        <v>242</v>
      </c>
      <c r="B822" s="5" t="s">
        <v>61</v>
      </c>
      <c r="C822" s="7" t="s">
        <v>65</v>
      </c>
      <c r="D822" s="8">
        <v>5.1999999999999998E-2</v>
      </c>
      <c r="E822" s="22">
        <f t="shared" si="12"/>
        <v>28819.048509540971</v>
      </c>
      <c r="F822" s="22">
        <v>765000000000</v>
      </c>
      <c r="G822">
        <v>26544943</v>
      </c>
      <c r="H822">
        <v>784</v>
      </c>
      <c r="I822">
        <v>5.8999999999999997E-2</v>
      </c>
    </row>
    <row r="823" spans="1:9" ht="15" hidden="1" x14ac:dyDescent="0.25">
      <c r="A823" s="6" t="s">
        <v>245</v>
      </c>
      <c r="B823" s="5" t="s">
        <v>61</v>
      </c>
      <c r="C823" s="7" t="s">
        <v>65</v>
      </c>
      <c r="D823" s="8">
        <v>4.2000000000000003E-2</v>
      </c>
      <c r="E823" s="22">
        <f t="shared" si="12"/>
        <v>6972.3481796499809</v>
      </c>
      <c r="F823" s="22">
        <v>20662525941</v>
      </c>
      <c r="G823">
        <v>2963496</v>
      </c>
      <c r="H823">
        <v>44</v>
      </c>
      <c r="I823">
        <v>9.5000000000000001E-2</v>
      </c>
    </row>
    <row r="824" spans="1:9" ht="15" hidden="1" x14ac:dyDescent="0.25">
      <c r="A824" s="6" t="s">
        <v>255</v>
      </c>
      <c r="B824" s="5" t="s">
        <v>61</v>
      </c>
      <c r="C824" s="7" t="s">
        <v>65</v>
      </c>
      <c r="D824" s="8">
        <v>4.2999999999999997E-2</v>
      </c>
      <c r="E824" s="22">
        <f t="shared" si="12"/>
        <v>381.09156005066171</v>
      </c>
      <c r="F824" s="22">
        <v>2076148710</v>
      </c>
      <c r="G824">
        <v>5447900</v>
      </c>
      <c r="H824">
        <v>13</v>
      </c>
      <c r="I824">
        <v>0.20300000000000001</v>
      </c>
    </row>
    <row r="825" spans="1:9" ht="15" hidden="1" x14ac:dyDescent="0.25">
      <c r="A825" s="6" t="s">
        <v>257</v>
      </c>
      <c r="B825" s="5" t="s">
        <v>61</v>
      </c>
      <c r="C825" s="7" t="s">
        <v>65</v>
      </c>
      <c r="D825" s="8">
        <v>3.5000000000000003E-2</v>
      </c>
      <c r="E825" s="22">
        <f t="shared" si="12"/>
        <v>2424.6142258050154</v>
      </c>
      <c r="F825" s="22">
        <v>161000000000</v>
      </c>
      <c r="G825">
        <v>66402316</v>
      </c>
      <c r="H825">
        <v>87</v>
      </c>
      <c r="I825">
        <v>5.5E-2</v>
      </c>
    </row>
    <row r="826" spans="1:9" ht="15" hidden="1" x14ac:dyDescent="0.25">
      <c r="A826" s="6" t="s">
        <v>258</v>
      </c>
      <c r="B826" s="5" t="s">
        <v>61</v>
      </c>
      <c r="C826" s="7" t="s">
        <v>65</v>
      </c>
      <c r="D826" s="8">
        <v>8.5999999999999993E-2</v>
      </c>
      <c r="E826" s="22">
        <f t="shared" si="12"/>
        <v>101.59813532291702</v>
      </c>
      <c r="F826" s="22">
        <v>455500000</v>
      </c>
      <c r="G826">
        <v>4483350</v>
      </c>
      <c r="H826">
        <v>27</v>
      </c>
      <c r="I826">
        <v>0.155</v>
      </c>
    </row>
    <row r="827" spans="1:9" ht="15" hidden="1" x14ac:dyDescent="0.25">
      <c r="A827" s="6" t="s">
        <v>264</v>
      </c>
      <c r="B827" s="5" t="s">
        <v>61</v>
      </c>
      <c r="C827" s="7" t="s">
        <v>65</v>
      </c>
      <c r="D827" s="9">
        <v>3.6999999999999998E-2</v>
      </c>
      <c r="E827" s="22">
        <f t="shared" si="12"/>
        <v>38.817577656273556</v>
      </c>
      <c r="F827" s="22">
        <v>6838351088</v>
      </c>
      <c r="G827">
        <v>176166353</v>
      </c>
      <c r="H827">
        <v>111</v>
      </c>
      <c r="I827">
        <v>0.11899999999999999</v>
      </c>
    </row>
    <row r="828" spans="1:9" ht="15" hidden="1" x14ac:dyDescent="0.25">
      <c r="A828" s="6" t="s">
        <v>271</v>
      </c>
      <c r="B828" s="5" t="s">
        <v>61</v>
      </c>
      <c r="C828" s="7" t="s">
        <v>65</v>
      </c>
      <c r="D828" s="9">
        <v>5.0999999999999997E-2</v>
      </c>
      <c r="E828" s="22">
        <f t="shared" si="12"/>
        <v>1294.1375948494501</v>
      </c>
      <c r="F828" s="22">
        <v>12030023548</v>
      </c>
      <c r="G828">
        <v>9295784</v>
      </c>
      <c r="H828">
        <v>24</v>
      </c>
      <c r="I828">
        <v>0.11899999999999999</v>
      </c>
    </row>
    <row r="829" spans="1:9" ht="15" hidden="1" x14ac:dyDescent="0.25">
      <c r="A829" s="6" t="s">
        <v>274</v>
      </c>
      <c r="B829" s="5" t="s">
        <v>61</v>
      </c>
      <c r="C829" s="7" t="s">
        <v>65</v>
      </c>
      <c r="D829" s="8">
        <v>5.5E-2</v>
      </c>
      <c r="E829" s="22">
        <f t="shared" si="12"/>
        <v>7436.8634197068322</v>
      </c>
      <c r="F829" s="22">
        <v>49424107710</v>
      </c>
      <c r="G829">
        <v>6645827</v>
      </c>
      <c r="H829">
        <v>30</v>
      </c>
      <c r="I829">
        <v>9.7000000000000003E-2</v>
      </c>
    </row>
    <row r="830" spans="1:9" ht="15" hidden="1" x14ac:dyDescent="0.25">
      <c r="A830" s="6" t="s">
        <v>59</v>
      </c>
      <c r="B830" s="5" t="s">
        <v>61</v>
      </c>
      <c r="C830" s="7" t="s">
        <v>66</v>
      </c>
      <c r="D830" s="9">
        <v>9.1999999999999998E-2</v>
      </c>
      <c r="E830" s="22">
        <f t="shared" si="12"/>
        <v>172.64898989871199</v>
      </c>
      <c r="F830" s="22">
        <v>6275076016</v>
      </c>
      <c r="G830">
        <v>36345860</v>
      </c>
      <c r="H830">
        <v>21</v>
      </c>
      <c r="I830">
        <v>0.11899999999999999</v>
      </c>
    </row>
    <row r="831" spans="1:9" ht="15" hidden="1" x14ac:dyDescent="0.25">
      <c r="A831" s="6" t="s">
        <v>85</v>
      </c>
      <c r="B831" s="5" t="s">
        <v>61</v>
      </c>
      <c r="C831" s="7" t="s">
        <v>66</v>
      </c>
      <c r="D831" s="8">
        <v>5.5E-2</v>
      </c>
      <c r="E831" s="22">
        <f t="shared" si="12"/>
        <v>536.6264426106527</v>
      </c>
      <c r="F831" s="22">
        <v>3576615240</v>
      </c>
      <c r="G831">
        <v>6665000</v>
      </c>
      <c r="H831">
        <v>65</v>
      </c>
      <c r="I831">
        <v>0.186</v>
      </c>
    </row>
    <row r="832" spans="1:9" ht="15" hidden="1" x14ac:dyDescent="0.25">
      <c r="A832" s="6" t="s">
        <v>89</v>
      </c>
      <c r="B832" s="5" t="s">
        <v>61</v>
      </c>
      <c r="C832" s="7" t="s">
        <v>66</v>
      </c>
      <c r="D832" s="8">
        <v>7.9000000000000001E-2</v>
      </c>
      <c r="E832" s="22">
        <f t="shared" si="12"/>
        <v>111.78757674897834</v>
      </c>
      <c r="F832" s="22">
        <v>8680511918</v>
      </c>
      <c r="G832">
        <v>77651848</v>
      </c>
      <c r="H832">
        <v>81</v>
      </c>
      <c r="I832">
        <v>0.157</v>
      </c>
    </row>
    <row r="833" spans="1:9" ht="15" hidden="1" x14ac:dyDescent="0.25">
      <c r="A833" s="6" t="s">
        <v>93</v>
      </c>
      <c r="B833" s="5" t="s">
        <v>61</v>
      </c>
      <c r="C833" s="7" t="s">
        <v>66</v>
      </c>
      <c r="D833" s="8">
        <v>3.1E-2</v>
      </c>
      <c r="E833" s="22">
        <f t="shared" si="12"/>
        <v>419.80963896229918</v>
      </c>
      <c r="F833" s="22">
        <v>56560744012</v>
      </c>
      <c r="G833">
        <v>134729503</v>
      </c>
      <c r="H833">
        <v>12</v>
      </c>
      <c r="I833">
        <v>0.14799999999999999</v>
      </c>
    </row>
    <row r="834" spans="1:9" ht="15" hidden="1" x14ac:dyDescent="0.25">
      <c r="A834" s="6" t="s">
        <v>100</v>
      </c>
      <c r="B834" s="5" t="s">
        <v>61</v>
      </c>
      <c r="C834" s="7" t="s">
        <v>66</v>
      </c>
      <c r="D834" s="8">
        <v>4.3999999999999997E-2</v>
      </c>
      <c r="E834" s="22">
        <f t="shared" ref="E834:E897" si="13">F834/G834</f>
        <v>1604.0038760043828</v>
      </c>
      <c r="F834" s="22">
        <v>702682018</v>
      </c>
      <c r="G834">
        <v>438080</v>
      </c>
      <c r="H834">
        <v>49</v>
      </c>
      <c r="I834">
        <v>0.15</v>
      </c>
    </row>
    <row r="835" spans="1:9" ht="15" hidden="1" x14ac:dyDescent="0.25">
      <c r="A835" s="6" t="s">
        <v>105</v>
      </c>
      <c r="B835" s="5" t="s">
        <v>61</v>
      </c>
      <c r="C835" s="7" t="s">
        <v>66</v>
      </c>
      <c r="D835" s="8">
        <v>0.03</v>
      </c>
      <c r="E835" s="22">
        <f t="shared" si="13"/>
        <v>1729.5133614191602</v>
      </c>
      <c r="F835" s="22">
        <v>7872333197</v>
      </c>
      <c r="G835">
        <v>4551762</v>
      </c>
      <c r="H835">
        <v>658</v>
      </c>
      <c r="I835">
        <v>5.5E-2</v>
      </c>
    </row>
    <row r="836" spans="1:9" ht="15" hidden="1" x14ac:dyDescent="0.25">
      <c r="A836" s="6" t="s">
        <v>109</v>
      </c>
      <c r="B836" s="5" t="s">
        <v>61</v>
      </c>
      <c r="C836" s="7" t="s">
        <v>66</v>
      </c>
      <c r="D836" s="9">
        <v>7.0999999999999994E-2</v>
      </c>
      <c r="E836" s="22">
        <f t="shared" si="13"/>
        <v>4.9575600296126598</v>
      </c>
      <c r="F836" s="22">
        <v>5337833256</v>
      </c>
      <c r="G836">
        <v>1076705723</v>
      </c>
      <c r="H836">
        <v>29</v>
      </c>
      <c r="I836">
        <v>0.11899999999999999</v>
      </c>
    </row>
    <row r="837" spans="1:9" ht="15" hidden="1" x14ac:dyDescent="0.25">
      <c r="A837" s="6" t="s">
        <v>115</v>
      </c>
      <c r="B837" s="5" t="s">
        <v>61</v>
      </c>
      <c r="C837" s="7" t="s">
        <v>66</v>
      </c>
      <c r="D837" s="8">
        <v>4.7E-2</v>
      </c>
      <c r="E837" s="22">
        <f t="shared" si="13"/>
        <v>462164.75095785438</v>
      </c>
      <c r="F837" s="22">
        <v>1930000000000</v>
      </c>
      <c r="G837">
        <v>4176000</v>
      </c>
      <c r="H837">
        <v>70</v>
      </c>
      <c r="I837">
        <v>5.6000000000000001E-2</v>
      </c>
    </row>
    <row r="838" spans="1:9" ht="15" hidden="1" x14ac:dyDescent="0.25">
      <c r="A838" s="6" t="s">
        <v>145</v>
      </c>
      <c r="B838" s="5" t="s">
        <v>61</v>
      </c>
      <c r="C838" s="7" t="s">
        <v>66</v>
      </c>
      <c r="D838" s="8">
        <v>8.5999999999999993E-2</v>
      </c>
      <c r="E838" s="22">
        <f t="shared" si="13"/>
        <v>18128.560586909618</v>
      </c>
      <c r="F838" s="22">
        <v>6411147323</v>
      </c>
      <c r="G838">
        <v>353649</v>
      </c>
      <c r="H838">
        <v>123</v>
      </c>
      <c r="I838">
        <v>0.17599999999999999</v>
      </c>
    </row>
    <row r="839" spans="1:9" ht="15" hidden="1" x14ac:dyDescent="0.25">
      <c r="A839" s="6" t="s">
        <v>158</v>
      </c>
      <c r="B839" s="5" t="s">
        <v>61</v>
      </c>
      <c r="C839" s="7" t="s">
        <v>66</v>
      </c>
      <c r="D839" s="8">
        <v>6.4407220822837702E-2</v>
      </c>
      <c r="E839" s="22">
        <f t="shared" si="13"/>
        <v>632836.56821769581</v>
      </c>
      <c r="F839" s="22">
        <v>182000000000</v>
      </c>
      <c r="G839">
        <v>287594</v>
      </c>
      <c r="H839">
        <v>195</v>
      </c>
      <c r="I839">
        <v>7.8E-2</v>
      </c>
    </row>
    <row r="840" spans="1:9" ht="15" hidden="1" x14ac:dyDescent="0.25">
      <c r="A840" s="6" t="s">
        <v>161</v>
      </c>
      <c r="B840" s="5" t="s">
        <v>61</v>
      </c>
      <c r="C840" s="7" t="s">
        <v>66</v>
      </c>
      <c r="D840" s="8">
        <v>4.2000000000000003E-2</v>
      </c>
      <c r="E840" s="22">
        <f t="shared" si="13"/>
        <v>10364.316924407594</v>
      </c>
      <c r="F840" s="22">
        <v>834000000000</v>
      </c>
      <c r="G840">
        <v>80468400</v>
      </c>
      <c r="H840">
        <v>32</v>
      </c>
      <c r="I840">
        <v>0.108</v>
      </c>
    </row>
    <row r="841" spans="1:9" ht="15" hidden="1" x14ac:dyDescent="0.25">
      <c r="A841" s="6" t="s">
        <v>162</v>
      </c>
      <c r="B841" s="5" t="s">
        <v>61</v>
      </c>
      <c r="C841" s="7" t="s">
        <v>66</v>
      </c>
      <c r="D841" s="8">
        <v>2.8000000000000001E-2</v>
      </c>
      <c r="E841" s="22">
        <f t="shared" si="13"/>
        <v>2238.554801543507</v>
      </c>
      <c r="F841" s="22">
        <v>286000000000</v>
      </c>
      <c r="G841">
        <v>127761000</v>
      </c>
      <c r="H841">
        <v>36</v>
      </c>
      <c r="I841">
        <v>0.14099999999999999</v>
      </c>
    </row>
    <row r="842" spans="1:9" ht="15" hidden="1" x14ac:dyDescent="0.25">
      <c r="A842" s="6" t="s">
        <v>170</v>
      </c>
      <c r="B842" s="5" t="s">
        <v>61</v>
      </c>
      <c r="C842" s="7" t="s">
        <v>66</v>
      </c>
      <c r="D842" s="8">
        <v>8.2000000000000003E-2</v>
      </c>
      <c r="E842" s="22">
        <f t="shared" si="13"/>
        <v>235142.7836377669</v>
      </c>
      <c r="F842" s="22">
        <v>4570000000000</v>
      </c>
      <c r="G842">
        <v>19435000</v>
      </c>
      <c r="H842">
        <v>2928</v>
      </c>
      <c r="I842">
        <v>1.7000000000000001E-2</v>
      </c>
    </row>
    <row r="843" spans="1:9" ht="15" hidden="1" x14ac:dyDescent="0.25">
      <c r="A843" s="6" t="s">
        <v>172</v>
      </c>
      <c r="B843" s="5" t="s">
        <v>61</v>
      </c>
      <c r="C843" s="7" t="s">
        <v>66</v>
      </c>
      <c r="D843" s="9">
        <v>4.1000000000000002E-2</v>
      </c>
      <c r="E843" s="22">
        <f t="shared" si="13"/>
        <v>4276.8686988373538</v>
      </c>
      <c r="F843" s="22">
        <v>57123671734</v>
      </c>
      <c r="G843">
        <v>13356424</v>
      </c>
      <c r="H843">
        <v>154</v>
      </c>
      <c r="I843">
        <v>0.11899999999999999</v>
      </c>
    </row>
    <row r="844" spans="1:9" ht="15" hidden="1" x14ac:dyDescent="0.25">
      <c r="A844" s="6" t="s">
        <v>177</v>
      </c>
      <c r="B844" s="5" t="s">
        <v>61</v>
      </c>
      <c r="C844" s="7" t="s">
        <v>66</v>
      </c>
      <c r="D844" s="8">
        <v>5.8000000000000003E-2</v>
      </c>
      <c r="E844" s="22">
        <f t="shared" si="13"/>
        <v>973.62921224681395</v>
      </c>
      <c r="F844" s="22">
        <v>2459876152</v>
      </c>
      <c r="G844">
        <v>2526502</v>
      </c>
      <c r="H844">
        <v>28</v>
      </c>
      <c r="I844">
        <v>0.26600000000000001</v>
      </c>
    </row>
    <row r="845" spans="1:9" ht="15" hidden="1" x14ac:dyDescent="0.25">
      <c r="A845" s="6" t="s">
        <v>178</v>
      </c>
      <c r="B845" s="5" t="s">
        <v>61</v>
      </c>
      <c r="C845" s="7" t="s">
        <v>66</v>
      </c>
      <c r="D845" s="8">
        <v>4.2999999999999997E-2</v>
      </c>
      <c r="E845" s="22">
        <f t="shared" si="13"/>
        <v>106.72701338153901</v>
      </c>
      <c r="F845" s="22">
        <v>2735550177</v>
      </c>
      <c r="G845">
        <v>25631282</v>
      </c>
      <c r="H845">
        <v>20</v>
      </c>
      <c r="I845">
        <v>0.26800000000000002</v>
      </c>
    </row>
    <row r="846" spans="1:9" ht="15" hidden="1" x14ac:dyDescent="0.25">
      <c r="A846" s="6" t="s">
        <v>187</v>
      </c>
      <c r="B846" s="5" t="s">
        <v>61</v>
      </c>
      <c r="C846" s="7" t="s">
        <v>66</v>
      </c>
      <c r="D846" s="8">
        <v>6.4407220822837702E-2</v>
      </c>
      <c r="E846" s="22">
        <f t="shared" si="13"/>
        <v>770.34918386912432</v>
      </c>
      <c r="F846" s="22">
        <v>11792570016</v>
      </c>
      <c r="G846">
        <v>15308084</v>
      </c>
      <c r="H846">
        <v>195</v>
      </c>
      <c r="I846">
        <v>7.0000000000000007E-2</v>
      </c>
    </row>
    <row r="847" spans="1:9" ht="15" hidden="1" x14ac:dyDescent="0.25">
      <c r="A847" s="6" t="s">
        <v>190</v>
      </c>
      <c r="B847" s="5" t="s">
        <v>61</v>
      </c>
      <c r="C847" s="7" t="s">
        <v>66</v>
      </c>
      <c r="D847" s="8">
        <v>3.2000000000000001E-2</v>
      </c>
      <c r="E847" s="22">
        <f t="shared" si="13"/>
        <v>20705.952184779919</v>
      </c>
      <c r="F847" s="22">
        <v>144000000000</v>
      </c>
      <c r="G847">
        <v>6954522</v>
      </c>
      <c r="H847">
        <v>179</v>
      </c>
      <c r="I847">
        <v>0.06</v>
      </c>
    </row>
    <row r="848" spans="1:9" ht="15" hidden="1" x14ac:dyDescent="0.25">
      <c r="A848" s="6" t="s">
        <v>191</v>
      </c>
      <c r="B848" s="5" t="s">
        <v>61</v>
      </c>
      <c r="C848" s="7" t="s">
        <v>66</v>
      </c>
      <c r="D848" s="8">
        <v>7.0000000000000007E-2</v>
      </c>
      <c r="E848" s="22">
        <f t="shared" si="13"/>
        <v>0.75308087352083075</v>
      </c>
      <c r="F848" s="22">
        <v>992473987</v>
      </c>
      <c r="G848">
        <v>1317885000</v>
      </c>
      <c r="H848">
        <v>235</v>
      </c>
      <c r="I848">
        <v>0.13</v>
      </c>
    </row>
    <row r="849" spans="1:9" ht="15" hidden="1" x14ac:dyDescent="0.25">
      <c r="A849" s="6" t="s">
        <v>201</v>
      </c>
      <c r="B849" s="5" t="s">
        <v>61</v>
      </c>
      <c r="C849" s="7" t="s">
        <v>66</v>
      </c>
      <c r="D849" s="8">
        <v>0.06</v>
      </c>
      <c r="E849" s="22">
        <f t="shared" si="13"/>
        <v>97.239221646902649</v>
      </c>
      <c r="F849" s="22">
        <v>2523359941</v>
      </c>
      <c r="G849">
        <v>25950022</v>
      </c>
      <c r="H849">
        <v>60</v>
      </c>
      <c r="I849">
        <v>0.30599999999999999</v>
      </c>
    </row>
    <row r="850" spans="1:9" ht="15" hidden="1" x14ac:dyDescent="0.25">
      <c r="A850" s="6" t="s">
        <v>206</v>
      </c>
      <c r="B850" s="5" t="s">
        <v>61</v>
      </c>
      <c r="C850" s="7" t="s">
        <v>66</v>
      </c>
      <c r="D850" s="8">
        <v>5.7000000000000002E-2</v>
      </c>
      <c r="E850" s="22">
        <f t="shared" si="13"/>
        <v>2730.5765719290894</v>
      </c>
      <c r="F850" s="22">
        <v>8130258976</v>
      </c>
      <c r="G850">
        <v>2977488</v>
      </c>
      <c r="H850">
        <v>19</v>
      </c>
      <c r="I850">
        <v>8.1000000000000003E-2</v>
      </c>
    </row>
    <row r="851" spans="1:9" ht="15" hidden="1" x14ac:dyDescent="0.25">
      <c r="A851" s="6" t="s">
        <v>216</v>
      </c>
      <c r="B851" s="5" t="s">
        <v>61</v>
      </c>
      <c r="C851" s="7" t="s">
        <v>66</v>
      </c>
      <c r="D851" s="8">
        <v>3.2000000000000001E-2</v>
      </c>
      <c r="E851" s="22">
        <f t="shared" si="13"/>
        <v>20681.745539323518</v>
      </c>
      <c r="F851" s="22">
        <v>110000000000</v>
      </c>
      <c r="G851">
        <v>5318700</v>
      </c>
      <c r="H851">
        <v>22</v>
      </c>
      <c r="I851">
        <v>9.0999999999999998E-2</v>
      </c>
    </row>
    <row r="852" spans="1:9" ht="15" hidden="1" x14ac:dyDescent="0.25">
      <c r="A852" s="6" t="s">
        <v>221</v>
      </c>
      <c r="B852" s="5" t="s">
        <v>61</v>
      </c>
      <c r="C852" s="7" t="s">
        <v>66</v>
      </c>
      <c r="D852" s="8">
        <v>3.9E-2</v>
      </c>
      <c r="E852" s="22">
        <f t="shared" si="13"/>
        <v>1556.2358673385979</v>
      </c>
      <c r="F852" s="22">
        <v>103000000000</v>
      </c>
      <c r="G852">
        <v>66185340</v>
      </c>
      <c r="H852">
        <v>47</v>
      </c>
      <c r="I852">
        <v>0.10199999999999999</v>
      </c>
    </row>
    <row r="853" spans="1:9" ht="15" hidden="1" x14ac:dyDescent="0.25">
      <c r="A853" s="6" t="s">
        <v>236</v>
      </c>
      <c r="B853" s="5" t="s">
        <v>61</v>
      </c>
      <c r="C853" s="7" t="s">
        <v>66</v>
      </c>
      <c r="D853" s="8">
        <v>3.7999999999999999E-2</v>
      </c>
      <c r="E853" s="22">
        <f t="shared" si="13"/>
        <v>28792.309959418712</v>
      </c>
      <c r="F853" s="22">
        <v>127000000000</v>
      </c>
      <c r="G853">
        <v>4410900</v>
      </c>
      <c r="H853">
        <v>1058</v>
      </c>
      <c r="I853">
        <v>5.2999999999999999E-2</v>
      </c>
    </row>
    <row r="854" spans="1:9" ht="15" hidden="1" x14ac:dyDescent="0.25">
      <c r="A854" s="6" t="s">
        <v>242</v>
      </c>
      <c r="B854" s="5" t="s">
        <v>61</v>
      </c>
      <c r="C854" s="7" t="s">
        <v>66</v>
      </c>
      <c r="D854" s="8">
        <v>5.6000000000000001E-2</v>
      </c>
      <c r="E854" s="22">
        <f t="shared" si="13"/>
        <v>5279.4337559198666</v>
      </c>
      <c r="F854" s="22">
        <v>898000000000</v>
      </c>
      <c r="G854">
        <v>170093999</v>
      </c>
      <c r="H854">
        <v>988</v>
      </c>
      <c r="I854">
        <v>5.6000000000000001E-2</v>
      </c>
    </row>
    <row r="855" spans="1:9" ht="15" hidden="1" x14ac:dyDescent="0.25">
      <c r="A855" s="6" t="s">
        <v>245</v>
      </c>
      <c r="B855" s="5" t="s">
        <v>61</v>
      </c>
      <c r="C855" s="7" t="s">
        <v>66</v>
      </c>
      <c r="D855" s="8">
        <v>0.04</v>
      </c>
      <c r="E855" s="22">
        <f t="shared" si="13"/>
        <v>2695.4822338080821</v>
      </c>
      <c r="F855" s="22">
        <v>24405791045</v>
      </c>
      <c r="G855">
        <v>9054332</v>
      </c>
      <c r="H855">
        <v>49</v>
      </c>
      <c r="I855">
        <v>0.108</v>
      </c>
    </row>
    <row r="856" spans="1:9" ht="15" hidden="1" x14ac:dyDescent="0.25">
      <c r="A856" s="6" t="s">
        <v>255</v>
      </c>
      <c r="B856" s="5" t="s">
        <v>61</v>
      </c>
      <c r="C856" s="7" t="s">
        <v>66</v>
      </c>
      <c r="D856" s="8">
        <v>4.8000000000000001E-2</v>
      </c>
      <c r="E856" s="22">
        <f t="shared" si="13"/>
        <v>361.54211094212638</v>
      </c>
      <c r="F856" s="22">
        <v>2312319579</v>
      </c>
      <c r="G856">
        <v>6395713</v>
      </c>
      <c r="H856">
        <v>16</v>
      </c>
      <c r="I856">
        <v>0.23300000000000001</v>
      </c>
    </row>
    <row r="857" spans="1:9" ht="15" hidden="1" x14ac:dyDescent="0.25">
      <c r="A857" s="6" t="s">
        <v>257</v>
      </c>
      <c r="B857" s="5" t="s">
        <v>61</v>
      </c>
      <c r="C857" s="7" t="s">
        <v>66</v>
      </c>
      <c r="D857" s="8">
        <v>3.5000000000000003E-2</v>
      </c>
      <c r="E857" s="22">
        <f t="shared" si="13"/>
        <v>165039.86744297919</v>
      </c>
      <c r="F857" s="22">
        <v>176000000000</v>
      </c>
      <c r="G857">
        <v>1066409</v>
      </c>
      <c r="H857">
        <v>95</v>
      </c>
      <c r="I857">
        <v>5.8000000000000003E-2</v>
      </c>
    </row>
    <row r="858" spans="1:9" ht="15" hidden="1" x14ac:dyDescent="0.25">
      <c r="A858" s="6" t="s">
        <v>258</v>
      </c>
      <c r="B858" s="5" t="s">
        <v>61</v>
      </c>
      <c r="C858" s="7" t="s">
        <v>66</v>
      </c>
      <c r="D858" s="8">
        <v>7.2999999999999995E-2</v>
      </c>
      <c r="E858" s="22">
        <f t="shared" si="13"/>
        <v>67.749872730358049</v>
      </c>
      <c r="F858" s="22">
        <v>479100000</v>
      </c>
      <c r="G858">
        <v>7071600</v>
      </c>
      <c r="H858">
        <v>33</v>
      </c>
      <c r="I858">
        <v>0.16700000000000001</v>
      </c>
    </row>
    <row r="859" spans="1:9" ht="15" hidden="1" x14ac:dyDescent="0.25">
      <c r="A859" s="6" t="s">
        <v>264</v>
      </c>
      <c r="B859" s="5" t="s">
        <v>61</v>
      </c>
      <c r="C859" s="7" t="s">
        <v>66</v>
      </c>
      <c r="D859" s="9">
        <v>0.03</v>
      </c>
      <c r="E859" s="22">
        <f t="shared" si="13"/>
        <v>85.261048656241641</v>
      </c>
      <c r="F859" s="22">
        <v>8104355717</v>
      </c>
      <c r="G859">
        <v>95053437</v>
      </c>
      <c r="H859">
        <v>107</v>
      </c>
      <c r="I859">
        <v>0.11899999999999999</v>
      </c>
    </row>
    <row r="860" spans="1:9" ht="15" hidden="1" x14ac:dyDescent="0.25">
      <c r="A860" s="6" t="s">
        <v>271</v>
      </c>
      <c r="B860" s="5" t="s">
        <v>61</v>
      </c>
      <c r="C860" s="7" t="s">
        <v>66</v>
      </c>
      <c r="D860" s="9">
        <v>5.0999999999999997E-2</v>
      </c>
      <c r="E860" s="22">
        <f t="shared" si="13"/>
        <v>92.488288589222662</v>
      </c>
      <c r="F860" s="22">
        <v>14307509839</v>
      </c>
      <c r="G860">
        <v>154695368</v>
      </c>
      <c r="H860">
        <v>28</v>
      </c>
      <c r="I860">
        <v>0.11899999999999999</v>
      </c>
    </row>
    <row r="861" spans="1:9" ht="15" hidden="1" x14ac:dyDescent="0.25">
      <c r="A861" s="6" t="s">
        <v>274</v>
      </c>
      <c r="B861" s="5" t="s">
        <v>61</v>
      </c>
      <c r="C861" s="7" t="s">
        <v>66</v>
      </c>
      <c r="D861" s="8">
        <v>5.8999999999999997E-2</v>
      </c>
      <c r="E861" s="22">
        <f t="shared" si="13"/>
        <v>103511.16276718219</v>
      </c>
      <c r="F861" s="22">
        <v>57633255739</v>
      </c>
      <c r="G861">
        <v>556783</v>
      </c>
      <c r="H861">
        <v>36</v>
      </c>
      <c r="I861">
        <v>0.11</v>
      </c>
    </row>
    <row r="862" spans="1:9" ht="15" hidden="1" x14ac:dyDescent="0.25">
      <c r="A862" s="6" t="s">
        <v>59</v>
      </c>
      <c r="B862" s="5" t="s">
        <v>61</v>
      </c>
      <c r="C862" s="7" t="s">
        <v>67</v>
      </c>
      <c r="D862" s="8">
        <v>9.0999999999999998E-2</v>
      </c>
      <c r="E862" s="22">
        <f t="shared" si="13"/>
        <v>501.42436760125099</v>
      </c>
      <c r="F862" s="22">
        <v>7057597615</v>
      </c>
      <c r="G862">
        <v>14075099</v>
      </c>
      <c r="H862">
        <v>23</v>
      </c>
      <c r="I862">
        <v>0.18</v>
      </c>
    </row>
    <row r="863" spans="1:9" ht="15" hidden="1" x14ac:dyDescent="0.25">
      <c r="A863" s="6" t="s">
        <v>85</v>
      </c>
      <c r="B863" s="5" t="s">
        <v>61</v>
      </c>
      <c r="C863" s="7" t="s">
        <v>67</v>
      </c>
      <c r="D863" s="8">
        <v>5.2999999999999999E-2</v>
      </c>
      <c r="E863" s="22">
        <f t="shared" si="13"/>
        <v>4.701733246361707</v>
      </c>
      <c r="F863" s="22">
        <v>4900436759</v>
      </c>
      <c r="G863">
        <v>1042261758</v>
      </c>
      <c r="H863">
        <v>85</v>
      </c>
      <c r="I863">
        <v>0.18</v>
      </c>
    </row>
    <row r="864" spans="1:9" ht="15" hidden="1" x14ac:dyDescent="0.25">
      <c r="A864" s="6" t="s">
        <v>89</v>
      </c>
      <c r="B864" s="5" t="s">
        <v>61</v>
      </c>
      <c r="C864" s="7" t="s">
        <v>67</v>
      </c>
      <c r="D864" s="8">
        <v>7.9000000000000001E-2</v>
      </c>
      <c r="E864" s="22">
        <f t="shared" si="13"/>
        <v>3288.4187494724297</v>
      </c>
      <c r="F864" s="22">
        <v>13245421881</v>
      </c>
      <c r="G864">
        <v>4027900</v>
      </c>
      <c r="H864">
        <v>122</v>
      </c>
      <c r="I864">
        <v>0.17</v>
      </c>
    </row>
    <row r="865" spans="1:9" ht="15" hidden="1" x14ac:dyDescent="0.25">
      <c r="A865" s="6" t="s">
        <v>93</v>
      </c>
      <c r="B865" s="5" t="s">
        <v>61</v>
      </c>
      <c r="C865" s="7" t="s">
        <v>67</v>
      </c>
      <c r="D865" s="8">
        <v>3.2000000000000001E-2</v>
      </c>
      <c r="E865" s="22">
        <f t="shared" si="13"/>
        <v>103767.95694867169</v>
      </c>
      <c r="F865" s="22">
        <v>60277560976</v>
      </c>
      <c r="G865">
        <v>580888</v>
      </c>
      <c r="H865">
        <v>13</v>
      </c>
      <c r="I865">
        <v>0.14000000000000001</v>
      </c>
    </row>
    <row r="866" spans="1:9" ht="15" hidden="1" x14ac:dyDescent="0.25">
      <c r="A866" s="6" t="s">
        <v>100</v>
      </c>
      <c r="B866" s="5" t="s">
        <v>61</v>
      </c>
      <c r="C866" s="7" t="s">
        <v>67</v>
      </c>
      <c r="D866" s="8">
        <v>4.2999999999999997E-2</v>
      </c>
      <c r="E866" s="22">
        <f t="shared" si="13"/>
        <v>34.225444126246948</v>
      </c>
      <c r="F866" s="22">
        <v>818869146</v>
      </c>
      <c r="G866">
        <v>23925742</v>
      </c>
      <c r="H866">
        <v>55</v>
      </c>
      <c r="I866">
        <v>0.14000000000000001</v>
      </c>
    </row>
    <row r="867" spans="1:9" ht="15" hidden="1" x14ac:dyDescent="0.25">
      <c r="A867" s="6" t="s">
        <v>105</v>
      </c>
      <c r="B867" s="5" t="s">
        <v>61</v>
      </c>
      <c r="C867" s="7" t="s">
        <v>67</v>
      </c>
      <c r="D867" s="8">
        <v>2.5999999999999999E-2</v>
      </c>
      <c r="E867" s="22">
        <f t="shared" si="13"/>
        <v>381.79903142268307</v>
      </c>
      <c r="F867" s="22">
        <v>9531402830</v>
      </c>
      <c r="G867">
        <v>24964450</v>
      </c>
      <c r="H867">
        <v>671</v>
      </c>
      <c r="I867">
        <v>5.5E-2</v>
      </c>
    </row>
    <row r="868" spans="1:9" ht="15" hidden="1" x14ac:dyDescent="0.25">
      <c r="A868" s="6" t="s">
        <v>109</v>
      </c>
      <c r="B868" s="5" t="s">
        <v>61</v>
      </c>
      <c r="C868" s="7" t="s">
        <v>67</v>
      </c>
      <c r="D868" s="9">
        <v>6.9000000000000006E-2</v>
      </c>
      <c r="E868" s="22">
        <f t="shared" si="13"/>
        <v>29.264770977874939</v>
      </c>
      <c r="F868" s="22">
        <v>6293046162</v>
      </c>
      <c r="G868">
        <v>215038285</v>
      </c>
      <c r="H868">
        <v>33</v>
      </c>
      <c r="I868">
        <v>0.11899999999999999</v>
      </c>
    </row>
    <row r="869" spans="1:9" ht="15" hidden="1" x14ac:dyDescent="0.25">
      <c r="A869" s="6" t="s">
        <v>115</v>
      </c>
      <c r="B869" s="5" t="s">
        <v>61</v>
      </c>
      <c r="C869" s="7" t="s">
        <v>67</v>
      </c>
      <c r="D869" s="8">
        <v>4.7E-2</v>
      </c>
      <c r="E869" s="22">
        <f t="shared" si="13"/>
        <v>47456.879283075221</v>
      </c>
      <c r="F869" s="22">
        <v>2260000000000</v>
      </c>
      <c r="G869">
        <v>47622179</v>
      </c>
      <c r="H869">
        <v>80</v>
      </c>
      <c r="I869">
        <v>5.6000000000000001E-2</v>
      </c>
    </row>
    <row r="870" spans="1:9" ht="15" hidden="1" x14ac:dyDescent="0.25">
      <c r="A870" s="6" t="s">
        <v>145</v>
      </c>
      <c r="B870" s="5" t="s">
        <v>61</v>
      </c>
      <c r="C870" s="7" t="s">
        <v>67</v>
      </c>
      <c r="D870" s="8">
        <v>8.4000000000000005E-2</v>
      </c>
      <c r="E870" s="22">
        <f t="shared" si="13"/>
        <v>600.09886674796428</v>
      </c>
      <c r="F870" s="22">
        <v>7761900179</v>
      </c>
      <c r="G870">
        <v>12934369</v>
      </c>
      <c r="H870">
        <v>146</v>
      </c>
      <c r="I870">
        <v>0.17100000000000001</v>
      </c>
    </row>
    <row r="871" spans="1:9" ht="15" hidden="1" x14ac:dyDescent="0.25">
      <c r="A871" s="6" t="s">
        <v>158</v>
      </c>
      <c r="B871" s="5" t="s">
        <v>61</v>
      </c>
      <c r="C871" s="7" t="s">
        <v>67</v>
      </c>
      <c r="D871" s="8">
        <v>6.4407220822837702E-2</v>
      </c>
      <c r="E871" s="22">
        <f t="shared" si="13"/>
        <v>78587.212564231886</v>
      </c>
      <c r="F871" s="22">
        <v>194000000000</v>
      </c>
      <c r="G871">
        <v>2468595</v>
      </c>
      <c r="H871">
        <v>195</v>
      </c>
      <c r="I871">
        <v>7.8E-2</v>
      </c>
    </row>
    <row r="872" spans="1:9" ht="15" hidden="1" x14ac:dyDescent="0.25">
      <c r="A872" s="6" t="s">
        <v>161</v>
      </c>
      <c r="B872" s="5" t="s">
        <v>61</v>
      </c>
      <c r="C872" s="7" t="s">
        <v>67</v>
      </c>
      <c r="D872" s="8">
        <v>0.04</v>
      </c>
      <c r="E872" s="22">
        <f t="shared" si="13"/>
        <v>39510.910715250735</v>
      </c>
      <c r="F872" s="22">
        <v>949000000000</v>
      </c>
      <c r="G872">
        <v>24018682</v>
      </c>
      <c r="H872">
        <v>33</v>
      </c>
      <c r="I872">
        <v>0.112</v>
      </c>
    </row>
    <row r="873" spans="1:9" ht="15" hidden="1" x14ac:dyDescent="0.25">
      <c r="A873" s="6" t="s">
        <v>162</v>
      </c>
      <c r="B873" s="5" t="s">
        <v>61</v>
      </c>
      <c r="C873" s="7" t="s">
        <v>67</v>
      </c>
      <c r="D873" s="8">
        <v>2.9000000000000001E-2</v>
      </c>
      <c r="E873" s="22">
        <f t="shared" si="13"/>
        <v>24312.286996889692</v>
      </c>
      <c r="F873" s="22">
        <v>365000000000</v>
      </c>
      <c r="G873">
        <v>15012985</v>
      </c>
      <c r="H873">
        <v>47</v>
      </c>
      <c r="I873">
        <v>0.16</v>
      </c>
    </row>
    <row r="874" spans="1:9" ht="15" hidden="1" x14ac:dyDescent="0.25">
      <c r="A874" s="6" t="s">
        <v>170</v>
      </c>
      <c r="B874" s="5" t="s">
        <v>61</v>
      </c>
      <c r="C874" s="7" t="s">
        <v>67</v>
      </c>
      <c r="D874" s="8">
        <v>8.2000000000000003E-2</v>
      </c>
      <c r="E874" s="22">
        <f t="shared" si="13"/>
        <v>654268.67543156596</v>
      </c>
      <c r="F874" s="22">
        <v>4360000000000</v>
      </c>
      <c r="G874">
        <v>6663929</v>
      </c>
      <c r="H874">
        <v>2794</v>
      </c>
      <c r="I874">
        <v>1.7000000000000001E-2</v>
      </c>
    </row>
    <row r="875" spans="1:9" ht="15" hidden="1" x14ac:dyDescent="0.25">
      <c r="A875" s="6" t="s">
        <v>172</v>
      </c>
      <c r="B875" s="5" t="s">
        <v>61</v>
      </c>
      <c r="C875" s="7" t="s">
        <v>67</v>
      </c>
      <c r="D875" s="9">
        <v>3.9E-2</v>
      </c>
      <c r="E875" s="22">
        <f t="shared" si="13"/>
        <v>62.132869723560276</v>
      </c>
      <c r="F875" s="22">
        <v>81003864916</v>
      </c>
      <c r="G875">
        <v>1303720000</v>
      </c>
      <c r="H875">
        <v>210</v>
      </c>
      <c r="I875">
        <v>0.11899999999999999</v>
      </c>
    </row>
    <row r="876" spans="1:9" ht="15" hidden="1" x14ac:dyDescent="0.25">
      <c r="A876" s="6" t="s">
        <v>177</v>
      </c>
      <c r="B876" s="5" t="s">
        <v>61</v>
      </c>
      <c r="C876" s="7" t="s">
        <v>67</v>
      </c>
      <c r="D876" s="8">
        <v>6.7000000000000004E-2</v>
      </c>
      <c r="E876" s="22">
        <f t="shared" si="13"/>
        <v>112.05766209297796</v>
      </c>
      <c r="F876" s="22">
        <v>2834168889</v>
      </c>
      <c r="G876">
        <v>25292058</v>
      </c>
      <c r="H876">
        <v>38</v>
      </c>
      <c r="I876">
        <v>0.23200000000000001</v>
      </c>
    </row>
    <row r="877" spans="1:9" ht="15" hidden="1" x14ac:dyDescent="0.25">
      <c r="A877" s="6" t="s">
        <v>178</v>
      </c>
      <c r="B877" s="5" t="s">
        <v>61</v>
      </c>
      <c r="C877" s="7" t="s">
        <v>67</v>
      </c>
      <c r="D877" s="8">
        <v>4.2999999999999997E-2</v>
      </c>
      <c r="E877" s="22">
        <f t="shared" si="13"/>
        <v>1149.8495413283977</v>
      </c>
      <c r="F877" s="22">
        <v>3452895836</v>
      </c>
      <c r="G877">
        <v>3002911</v>
      </c>
      <c r="H877">
        <v>25</v>
      </c>
      <c r="I877">
        <v>0.3</v>
      </c>
    </row>
    <row r="878" spans="1:9" ht="15" hidden="1" x14ac:dyDescent="0.25">
      <c r="A878" s="6" t="s">
        <v>187</v>
      </c>
      <c r="B878" s="5" t="s">
        <v>61</v>
      </c>
      <c r="C878" s="7" t="s">
        <v>67</v>
      </c>
      <c r="D878" s="8">
        <v>6.4407220822837702E-2</v>
      </c>
      <c r="E878" s="22">
        <f t="shared" si="13"/>
        <v>2791.7962544074812</v>
      </c>
      <c r="F878" s="22">
        <v>14568709574</v>
      </c>
      <c r="G878">
        <v>5218400</v>
      </c>
      <c r="H878">
        <v>195</v>
      </c>
      <c r="I878">
        <v>8.7999999999999995E-2</v>
      </c>
    </row>
    <row r="879" spans="1:9" ht="15" hidden="1" x14ac:dyDescent="0.25">
      <c r="A879" s="6" t="s">
        <v>190</v>
      </c>
      <c r="B879" s="5" t="s">
        <v>61</v>
      </c>
      <c r="C879" s="7" t="s">
        <v>67</v>
      </c>
      <c r="D879" s="8">
        <v>3.5999999999999997E-2</v>
      </c>
      <c r="E879" s="22">
        <f t="shared" si="13"/>
        <v>2474.046756235558</v>
      </c>
      <c r="F879" s="22">
        <v>163000000000</v>
      </c>
      <c r="G879">
        <v>65883961</v>
      </c>
      <c r="H879">
        <v>222</v>
      </c>
      <c r="I879">
        <v>6.5000000000000002E-2</v>
      </c>
    </row>
    <row r="880" spans="1:9" ht="15" hidden="1" x14ac:dyDescent="0.25">
      <c r="A880" s="6" t="s">
        <v>191</v>
      </c>
      <c r="B880" s="5" t="s">
        <v>61</v>
      </c>
      <c r="C880" s="7" t="s">
        <v>67</v>
      </c>
      <c r="D880" s="8">
        <v>6.7000000000000004E-2</v>
      </c>
      <c r="E880" s="22">
        <f t="shared" si="13"/>
        <v>297.00478671041839</v>
      </c>
      <c r="F880" s="22">
        <v>1303375806</v>
      </c>
      <c r="G880">
        <v>4388400</v>
      </c>
      <c r="H880">
        <v>287</v>
      </c>
      <c r="I880">
        <v>0.13</v>
      </c>
    </row>
    <row r="881" spans="1:9" ht="15" hidden="1" x14ac:dyDescent="0.25">
      <c r="A881" s="6" t="s">
        <v>201</v>
      </c>
      <c r="B881" s="5" t="s">
        <v>61</v>
      </c>
      <c r="C881" s="7" t="s">
        <v>67</v>
      </c>
      <c r="D881" s="8">
        <v>5.3999999999999999E-2</v>
      </c>
      <c r="E881" s="22">
        <f t="shared" si="13"/>
        <v>20.826499433176068</v>
      </c>
      <c r="F881" s="22">
        <v>3414053251</v>
      </c>
      <c r="G881">
        <v>163928329</v>
      </c>
      <c r="H881">
        <v>72</v>
      </c>
      <c r="I881">
        <v>0.26900000000000002</v>
      </c>
    </row>
    <row r="882" spans="1:9" ht="15" hidden="1" x14ac:dyDescent="0.25">
      <c r="A882" s="6" t="s">
        <v>206</v>
      </c>
      <c r="B882" s="5" t="s">
        <v>61</v>
      </c>
      <c r="C882" s="7" t="s">
        <v>67</v>
      </c>
      <c r="D882" s="8">
        <v>5.6000000000000001E-2</v>
      </c>
      <c r="E882" s="22">
        <f t="shared" si="13"/>
        <v>1031.9870547960836</v>
      </c>
      <c r="F882" s="22">
        <v>9043715356</v>
      </c>
      <c r="G882">
        <v>8763400</v>
      </c>
      <c r="H882">
        <v>20</v>
      </c>
      <c r="I882">
        <v>0.08</v>
      </c>
    </row>
    <row r="883" spans="1:9" ht="15" hidden="1" x14ac:dyDescent="0.25">
      <c r="A883" s="6" t="s">
        <v>216</v>
      </c>
      <c r="B883" s="5" t="s">
        <v>61</v>
      </c>
      <c r="C883" s="7" t="s">
        <v>67</v>
      </c>
      <c r="D883" s="8">
        <v>3.6999999999999998E-2</v>
      </c>
      <c r="E883" s="22">
        <f t="shared" si="13"/>
        <v>22315.876508174533</v>
      </c>
      <c r="F883" s="22">
        <v>137000000000</v>
      </c>
      <c r="G883">
        <v>6139127</v>
      </c>
      <c r="H883">
        <v>29</v>
      </c>
      <c r="I883">
        <v>0.11</v>
      </c>
    </row>
    <row r="884" spans="1:9" ht="15" hidden="1" x14ac:dyDescent="0.25">
      <c r="A884" s="6" t="s">
        <v>221</v>
      </c>
      <c r="B884" s="5" t="s">
        <v>61</v>
      </c>
      <c r="C884" s="7" t="s">
        <v>67</v>
      </c>
      <c r="D884" s="8">
        <v>0.04</v>
      </c>
      <c r="E884" s="22">
        <f t="shared" si="13"/>
        <v>118196.20958319366</v>
      </c>
      <c r="F884" s="22">
        <v>122000000000</v>
      </c>
      <c r="G884">
        <v>1032182</v>
      </c>
      <c r="H884">
        <v>55</v>
      </c>
      <c r="I884">
        <v>9.8000000000000004E-2</v>
      </c>
    </row>
    <row r="885" spans="1:9" ht="15" hidden="1" x14ac:dyDescent="0.25">
      <c r="A885" s="6" t="s">
        <v>236</v>
      </c>
      <c r="B885" s="5" t="s">
        <v>61</v>
      </c>
      <c r="C885" s="7" t="s">
        <v>67</v>
      </c>
      <c r="D885" s="8">
        <v>3.6999999999999998E-2</v>
      </c>
      <c r="E885" s="22">
        <f t="shared" si="13"/>
        <v>21225.332721431849</v>
      </c>
      <c r="F885" s="22">
        <v>148000000000</v>
      </c>
      <c r="G885">
        <v>6972800</v>
      </c>
      <c r="H885">
        <v>1167</v>
      </c>
      <c r="I885">
        <v>5.2999999999999999E-2</v>
      </c>
    </row>
    <row r="886" spans="1:9" ht="15" hidden="1" x14ac:dyDescent="0.25">
      <c r="A886" s="6" t="s">
        <v>242</v>
      </c>
      <c r="B886" s="5" t="s">
        <v>61</v>
      </c>
      <c r="C886" s="7" t="s">
        <v>67</v>
      </c>
      <c r="D886" s="8">
        <v>6.0999999999999999E-2</v>
      </c>
      <c r="E886" s="22">
        <f t="shared" si="13"/>
        <v>10991.833394278152</v>
      </c>
      <c r="F886" s="22">
        <v>1010000000000</v>
      </c>
      <c r="G886">
        <v>91886400</v>
      </c>
      <c r="H886">
        <v>1201</v>
      </c>
      <c r="I886">
        <v>0.06</v>
      </c>
    </row>
    <row r="887" spans="1:9" ht="15" hidden="1" x14ac:dyDescent="0.25">
      <c r="A887" s="6" t="s">
        <v>245</v>
      </c>
      <c r="B887" s="5" t="s">
        <v>61</v>
      </c>
      <c r="C887" s="7" t="s">
        <v>67</v>
      </c>
      <c r="D887" s="8">
        <v>0.04</v>
      </c>
      <c r="E887" s="22">
        <f t="shared" si="13"/>
        <v>187.04596655858319</v>
      </c>
      <c r="F887" s="22">
        <v>28267410543</v>
      </c>
      <c r="G887">
        <v>151125475</v>
      </c>
      <c r="H887">
        <v>57</v>
      </c>
      <c r="I887">
        <v>0.129</v>
      </c>
    </row>
    <row r="888" spans="1:9" ht="15" hidden="1" x14ac:dyDescent="0.25">
      <c r="A888" s="6" t="s">
        <v>255</v>
      </c>
      <c r="B888" s="5" t="s">
        <v>61</v>
      </c>
      <c r="C888" s="7" t="s">
        <v>67</v>
      </c>
      <c r="D888" s="8">
        <v>4.8000000000000001E-2</v>
      </c>
      <c r="E888" s="22">
        <f t="shared" si="13"/>
        <v>5293.8616041868518</v>
      </c>
      <c r="F888" s="22">
        <v>2830236054</v>
      </c>
      <c r="G888">
        <v>534626</v>
      </c>
      <c r="H888">
        <v>19</v>
      </c>
      <c r="I888">
        <v>0.14399999999999999</v>
      </c>
    </row>
    <row r="889" spans="1:9" ht="15" hidden="1" x14ac:dyDescent="0.25">
      <c r="A889" s="6" t="s">
        <v>257</v>
      </c>
      <c r="B889" s="5" t="s">
        <v>61</v>
      </c>
      <c r="C889" s="7" t="s">
        <v>67</v>
      </c>
      <c r="D889" s="8">
        <v>3.5000000000000003E-2</v>
      </c>
      <c r="E889" s="22">
        <f t="shared" si="13"/>
        <v>41055.177563642959</v>
      </c>
      <c r="F889" s="22">
        <v>207000000000</v>
      </c>
      <c r="G889">
        <v>5041995</v>
      </c>
      <c r="H889">
        <v>110</v>
      </c>
      <c r="I889">
        <v>7.3999999999999996E-2</v>
      </c>
    </row>
    <row r="890" spans="1:9" ht="15" hidden="1" x14ac:dyDescent="0.25">
      <c r="A890" s="6" t="s">
        <v>258</v>
      </c>
      <c r="B890" s="5" t="s">
        <v>61</v>
      </c>
      <c r="C890" s="7" t="s">
        <v>67</v>
      </c>
      <c r="D890" s="8">
        <v>0.106</v>
      </c>
      <c r="E890" s="22">
        <f t="shared" si="13"/>
        <v>0.37882128012801941</v>
      </c>
      <c r="F890" s="22">
        <v>462600000</v>
      </c>
      <c r="G890">
        <v>1221156319</v>
      </c>
      <c r="H890">
        <v>46</v>
      </c>
      <c r="I890">
        <v>0.16500000000000001</v>
      </c>
    </row>
    <row r="891" spans="1:9" ht="15" hidden="1" x14ac:dyDescent="0.25">
      <c r="A891" s="6" t="s">
        <v>264</v>
      </c>
      <c r="B891" s="5" t="s">
        <v>61</v>
      </c>
      <c r="C891" s="7" t="s">
        <v>67</v>
      </c>
      <c r="D891" s="9">
        <v>2.1999999999999999E-2</v>
      </c>
      <c r="E891" s="22">
        <f t="shared" si="13"/>
        <v>1982.676110114397</v>
      </c>
      <c r="F891" s="22">
        <v>10277598152</v>
      </c>
      <c r="G891">
        <v>5183700</v>
      </c>
      <c r="H891">
        <v>98</v>
      </c>
      <c r="I891">
        <v>0.11899999999999999</v>
      </c>
    </row>
    <row r="892" spans="1:9" ht="15" hidden="1" x14ac:dyDescent="0.25">
      <c r="A892" s="6" t="s">
        <v>271</v>
      </c>
      <c r="B892" s="5" t="s">
        <v>61</v>
      </c>
      <c r="C892" s="7" t="s">
        <v>67</v>
      </c>
      <c r="D892" s="9">
        <v>5.5E-2</v>
      </c>
      <c r="E892" s="22">
        <f t="shared" si="13"/>
        <v>22958.197792731949</v>
      </c>
      <c r="F892" s="22">
        <v>17030896203</v>
      </c>
      <c r="G892">
        <v>741822</v>
      </c>
      <c r="H892">
        <v>35</v>
      </c>
      <c r="I892">
        <v>0.11899999999999999</v>
      </c>
    </row>
    <row r="893" spans="1:9" ht="15" hidden="1" x14ac:dyDescent="0.25">
      <c r="A893" s="6" t="s">
        <v>274</v>
      </c>
      <c r="B893" s="5" t="s">
        <v>61</v>
      </c>
      <c r="C893" s="7" t="s">
        <v>67</v>
      </c>
      <c r="D893" s="8">
        <v>6.5000000000000002E-2</v>
      </c>
      <c r="E893" s="22">
        <f t="shared" si="13"/>
        <v>2269.8984445823003</v>
      </c>
      <c r="F893" s="22">
        <v>66371664817</v>
      </c>
      <c r="G893">
        <v>29239927</v>
      </c>
      <c r="H893">
        <v>46</v>
      </c>
      <c r="I893">
        <v>0.112</v>
      </c>
    </row>
    <row r="894" spans="1:9" ht="15" hidden="1" x14ac:dyDescent="0.25">
      <c r="A894" s="6" t="s">
        <v>59</v>
      </c>
      <c r="B894" s="5" t="s">
        <v>61</v>
      </c>
      <c r="C894" s="7" t="s">
        <v>68</v>
      </c>
      <c r="D894" s="8">
        <v>0.1</v>
      </c>
      <c r="E894" s="22">
        <f t="shared" si="13"/>
        <v>717.25616721036101</v>
      </c>
      <c r="F894" s="22">
        <v>9843851009</v>
      </c>
      <c r="G894">
        <v>13724317</v>
      </c>
      <c r="H894">
        <v>30</v>
      </c>
      <c r="I894">
        <v>0.18099999999999999</v>
      </c>
    </row>
    <row r="895" spans="1:9" ht="15" hidden="1" x14ac:dyDescent="0.25">
      <c r="A895" s="6" t="s">
        <v>85</v>
      </c>
      <c r="B895" s="5" t="s">
        <v>61</v>
      </c>
      <c r="C895" s="7" t="s">
        <v>68</v>
      </c>
      <c r="D895" s="8">
        <v>4.5999999999999999E-2</v>
      </c>
      <c r="E895" s="22">
        <f t="shared" si="13"/>
        <v>30.556607297323161</v>
      </c>
      <c r="F895" s="22">
        <v>6384457744</v>
      </c>
      <c r="G895">
        <v>208938698</v>
      </c>
      <c r="H895">
        <v>97</v>
      </c>
      <c r="I895">
        <v>0.16500000000000001</v>
      </c>
    </row>
    <row r="896" spans="1:9" ht="15" hidden="1" x14ac:dyDescent="0.25">
      <c r="A896" s="6" t="s">
        <v>89</v>
      </c>
      <c r="B896" s="5" t="s">
        <v>61</v>
      </c>
      <c r="C896" s="7" t="s">
        <v>68</v>
      </c>
      <c r="D896" s="8">
        <v>6.2E-2</v>
      </c>
      <c r="E896" s="22">
        <f t="shared" si="13"/>
        <v>446.3542628420019</v>
      </c>
      <c r="F896" s="22">
        <v>20982270733</v>
      </c>
      <c r="G896">
        <v>47008111</v>
      </c>
      <c r="H896">
        <v>149</v>
      </c>
      <c r="I896">
        <v>0.17899999999999999</v>
      </c>
    </row>
    <row r="897" spans="1:9" ht="15" hidden="1" x14ac:dyDescent="0.25">
      <c r="A897" s="6" t="s">
        <v>93</v>
      </c>
      <c r="B897" s="5" t="s">
        <v>61</v>
      </c>
      <c r="C897" s="7" t="s">
        <v>68</v>
      </c>
      <c r="D897" s="8">
        <v>3.4000000000000002E-2</v>
      </c>
      <c r="E897" s="22">
        <f t="shared" si="13"/>
        <v>182537.78002677567</v>
      </c>
      <c r="F897" s="22">
        <v>61901116736</v>
      </c>
      <c r="G897">
        <v>339114</v>
      </c>
      <c r="H897">
        <v>14</v>
      </c>
      <c r="I897">
        <v>0.153</v>
      </c>
    </row>
    <row r="898" spans="1:9" ht="15" hidden="1" x14ac:dyDescent="0.25">
      <c r="A898" s="6" t="s">
        <v>100</v>
      </c>
      <c r="B898" s="5" t="s">
        <v>61</v>
      </c>
      <c r="C898" s="7" t="s">
        <v>68</v>
      </c>
      <c r="D898" s="8">
        <v>4.3999999999999997E-2</v>
      </c>
      <c r="E898" s="22">
        <f t="shared" ref="E898:E961" si="14">F898/G898</f>
        <v>3231.0702276612974</v>
      </c>
      <c r="F898" s="22">
        <v>897672086</v>
      </c>
      <c r="G898">
        <v>277825</v>
      </c>
      <c r="H898">
        <v>59</v>
      </c>
      <c r="I898">
        <v>0.14000000000000001</v>
      </c>
    </row>
    <row r="899" spans="1:9" ht="15" hidden="1" x14ac:dyDescent="0.25">
      <c r="A899" s="6" t="s">
        <v>105</v>
      </c>
      <c r="B899" s="5" t="s">
        <v>61</v>
      </c>
      <c r="C899" s="7" t="s">
        <v>68</v>
      </c>
      <c r="D899" s="8">
        <v>2.1999999999999999E-2</v>
      </c>
      <c r="E899" s="22">
        <f t="shared" si="14"/>
        <v>145.89871665331145</v>
      </c>
      <c r="F899" s="22">
        <v>11470703002</v>
      </c>
      <c r="G899">
        <v>78621000</v>
      </c>
      <c r="H899">
        <v>680</v>
      </c>
      <c r="I899">
        <v>5.5E-2</v>
      </c>
    </row>
    <row r="900" spans="1:9" ht="15" hidden="1" x14ac:dyDescent="0.25">
      <c r="A900" s="6" t="s">
        <v>109</v>
      </c>
      <c r="B900" s="5" t="s">
        <v>61</v>
      </c>
      <c r="C900" s="7" t="s">
        <v>68</v>
      </c>
      <c r="D900" s="9">
        <v>5.3999999999999999E-2</v>
      </c>
      <c r="E900" s="22">
        <f t="shared" si="14"/>
        <v>57.078932237435758</v>
      </c>
      <c r="F900" s="22">
        <v>7274424519</v>
      </c>
      <c r="G900">
        <v>127445000</v>
      </c>
      <c r="H900">
        <v>29</v>
      </c>
      <c r="I900">
        <v>0.11899999999999999</v>
      </c>
    </row>
    <row r="901" spans="1:9" ht="15" hidden="1" x14ac:dyDescent="0.25">
      <c r="A901" s="6" t="s">
        <v>115</v>
      </c>
      <c r="B901" s="5" t="s">
        <v>61</v>
      </c>
      <c r="C901" s="7" t="s">
        <v>68</v>
      </c>
      <c r="D901" s="8">
        <v>4.5999999999999999E-2</v>
      </c>
      <c r="E901" s="22">
        <f t="shared" si="14"/>
        <v>143227.10216161938</v>
      </c>
      <c r="F901" s="22">
        <v>2710000000000</v>
      </c>
      <c r="G901">
        <v>18921000</v>
      </c>
      <c r="H901">
        <v>93</v>
      </c>
      <c r="I901">
        <v>6.0999999999999999E-2</v>
      </c>
    </row>
    <row r="902" spans="1:9" ht="15" hidden="1" x14ac:dyDescent="0.25">
      <c r="A902" s="6" t="s">
        <v>145</v>
      </c>
      <c r="B902" s="5" t="s">
        <v>61</v>
      </c>
      <c r="C902" s="7" t="s">
        <v>68</v>
      </c>
      <c r="D902" s="8">
        <v>8.2000000000000003E-2</v>
      </c>
      <c r="E902" s="22">
        <f t="shared" si="14"/>
        <v>7.8952660183172929</v>
      </c>
      <c r="F902" s="22">
        <v>10172260738</v>
      </c>
      <c r="G902">
        <v>1288400000</v>
      </c>
      <c r="H902">
        <v>188</v>
      </c>
      <c r="I902">
        <v>0.17100000000000001</v>
      </c>
    </row>
    <row r="903" spans="1:9" ht="15" hidden="1" x14ac:dyDescent="0.25">
      <c r="A903" s="6" t="s">
        <v>158</v>
      </c>
      <c r="B903" s="5" t="s">
        <v>61</v>
      </c>
      <c r="C903" s="7" t="s">
        <v>68</v>
      </c>
      <c r="D903" s="8">
        <v>6.4407220822837702E-2</v>
      </c>
      <c r="E903" s="22">
        <f t="shared" si="14"/>
        <v>8644.0548249992753</v>
      </c>
      <c r="F903" s="22">
        <v>212000000000</v>
      </c>
      <c r="G903">
        <v>24525527</v>
      </c>
      <c r="H903">
        <v>195</v>
      </c>
      <c r="I903">
        <v>6.8000000000000005E-2</v>
      </c>
    </row>
    <row r="904" spans="1:9" ht="15" hidden="1" x14ac:dyDescent="0.25">
      <c r="A904" s="6" t="s">
        <v>161</v>
      </c>
      <c r="B904" s="5" t="s">
        <v>61</v>
      </c>
      <c r="C904" s="7" t="s">
        <v>68</v>
      </c>
      <c r="D904" s="8">
        <v>3.9E-2</v>
      </c>
      <c r="E904" s="22">
        <f t="shared" si="14"/>
        <v>409829.0219760898</v>
      </c>
      <c r="F904" s="22">
        <v>1240000000000</v>
      </c>
      <c r="G904">
        <v>3025652</v>
      </c>
      <c r="H904">
        <v>40</v>
      </c>
      <c r="I904">
        <v>0.13</v>
      </c>
    </row>
    <row r="905" spans="1:9" ht="15" hidden="1" x14ac:dyDescent="0.25">
      <c r="A905" s="6" t="s">
        <v>162</v>
      </c>
      <c r="B905" s="5" t="s">
        <v>61</v>
      </c>
      <c r="C905" s="7" t="s">
        <v>68</v>
      </c>
      <c r="D905" s="8">
        <v>3.1E-2</v>
      </c>
      <c r="E905" s="22">
        <f t="shared" si="14"/>
        <v>84627.891942719449</v>
      </c>
      <c r="F905" s="22">
        <v>432000000000</v>
      </c>
      <c r="G905">
        <v>5104700</v>
      </c>
      <c r="H905">
        <v>58</v>
      </c>
      <c r="I905">
        <v>0.13900000000000001</v>
      </c>
    </row>
    <row r="906" spans="1:9" ht="15" hidden="1" x14ac:dyDescent="0.25">
      <c r="A906" s="6" t="s">
        <v>170</v>
      </c>
      <c r="B906" s="5" t="s">
        <v>61</v>
      </c>
      <c r="C906" s="7" t="s">
        <v>68</v>
      </c>
      <c r="D906" s="8">
        <v>8.2000000000000003E-2</v>
      </c>
      <c r="E906" s="22">
        <f t="shared" si="14"/>
        <v>66986.85152579454</v>
      </c>
      <c r="F906" s="22">
        <v>4360000000000</v>
      </c>
      <c r="G906">
        <v>65087400</v>
      </c>
      <c r="H906">
        <v>2801</v>
      </c>
      <c r="I906">
        <v>1.9E-2</v>
      </c>
    </row>
    <row r="907" spans="1:9" ht="15" hidden="1" x14ac:dyDescent="0.25">
      <c r="A907" s="6" t="s">
        <v>172</v>
      </c>
      <c r="B907" s="5" t="s">
        <v>61</v>
      </c>
      <c r="C907" s="7" t="s">
        <v>68</v>
      </c>
      <c r="D907" s="9">
        <v>3.4000000000000002E-2</v>
      </c>
      <c r="E907" s="22">
        <f t="shared" si="14"/>
        <v>24074.83835465676</v>
      </c>
      <c r="F907" s="22">
        <v>105000000000</v>
      </c>
      <c r="G907">
        <v>4361400</v>
      </c>
      <c r="H907">
        <v>233</v>
      </c>
      <c r="I907">
        <v>0.11899999999999999</v>
      </c>
    </row>
    <row r="908" spans="1:9" ht="15" hidden="1" x14ac:dyDescent="0.25">
      <c r="A908" s="6" t="s">
        <v>177</v>
      </c>
      <c r="B908" s="5" t="s">
        <v>61</v>
      </c>
      <c r="C908" s="7" t="s">
        <v>68</v>
      </c>
      <c r="D908" s="8">
        <v>6.9000000000000006E-2</v>
      </c>
      <c r="E908" s="22">
        <f t="shared" si="14"/>
        <v>24.071229411979377</v>
      </c>
      <c r="F908" s="22">
        <v>3802566171</v>
      </c>
      <c r="G908">
        <v>157971415</v>
      </c>
      <c r="H908">
        <v>51</v>
      </c>
      <c r="I908">
        <v>0.253</v>
      </c>
    </row>
    <row r="909" spans="1:9" ht="15" hidden="1" x14ac:dyDescent="0.25">
      <c r="A909" s="6" t="s">
        <v>178</v>
      </c>
      <c r="B909" s="5" t="s">
        <v>61</v>
      </c>
      <c r="C909" s="7" t="s">
        <v>68</v>
      </c>
      <c r="D909" s="8">
        <v>4.2000000000000003E-2</v>
      </c>
      <c r="E909" s="22">
        <f t="shared" si="14"/>
        <v>497.72180374916758</v>
      </c>
      <c r="F909" s="22">
        <v>4222945530</v>
      </c>
      <c r="G909">
        <v>8484550</v>
      </c>
      <c r="H909">
        <v>29</v>
      </c>
      <c r="I909">
        <v>0.28499999999999998</v>
      </c>
    </row>
    <row r="910" spans="1:9" ht="15" hidden="1" x14ac:dyDescent="0.25">
      <c r="A910" s="6" t="s">
        <v>187</v>
      </c>
      <c r="B910" s="5" t="s">
        <v>61</v>
      </c>
      <c r="C910" s="7" t="s">
        <v>68</v>
      </c>
      <c r="D910" s="8">
        <v>6.4407220822837702E-2</v>
      </c>
      <c r="E910" s="22">
        <f t="shared" si="14"/>
        <v>3062.2284955893301</v>
      </c>
      <c r="F910" s="22">
        <v>18054684854</v>
      </c>
      <c r="G910">
        <v>5895930</v>
      </c>
      <c r="H910">
        <v>195</v>
      </c>
      <c r="I910">
        <v>7.8E-2</v>
      </c>
    </row>
    <row r="911" spans="1:9" ht="15" hidden="1" x14ac:dyDescent="0.25">
      <c r="A911" s="6" t="s">
        <v>190</v>
      </c>
      <c r="B911" s="5" t="s">
        <v>61</v>
      </c>
      <c r="C911" s="7" t="s">
        <v>68</v>
      </c>
      <c r="D911" s="8">
        <v>3.5000000000000003E-2</v>
      </c>
      <c r="E911" s="22">
        <f t="shared" si="14"/>
        <v>194183.89214586213</v>
      </c>
      <c r="F911" s="22">
        <v>194000000000</v>
      </c>
      <c r="G911">
        <v>999053</v>
      </c>
      <c r="H911">
        <v>256</v>
      </c>
      <c r="I911">
        <v>6.4000000000000001E-2</v>
      </c>
    </row>
    <row r="912" spans="1:9" ht="15" hidden="1" x14ac:dyDescent="0.25">
      <c r="A912" s="6" t="s">
        <v>191</v>
      </c>
      <c r="B912" s="5" t="s">
        <v>61</v>
      </c>
      <c r="C912" s="7" t="s">
        <v>68</v>
      </c>
      <c r="D912" s="8">
        <v>6.3E-2</v>
      </c>
      <c r="E912" s="22">
        <f t="shared" si="14"/>
        <v>222.94847808799503</v>
      </c>
      <c r="F912" s="22">
        <v>1541978559</v>
      </c>
      <c r="G912">
        <v>6916300</v>
      </c>
      <c r="H912">
        <v>315</v>
      </c>
      <c r="I912">
        <v>0.13</v>
      </c>
    </row>
    <row r="913" spans="1:9" ht="15" hidden="1" x14ac:dyDescent="0.25">
      <c r="A913" s="6" t="s">
        <v>201</v>
      </c>
      <c r="B913" s="5" t="s">
        <v>61</v>
      </c>
      <c r="C913" s="7" t="s">
        <v>68</v>
      </c>
      <c r="D913" s="8">
        <v>5.7000000000000002E-2</v>
      </c>
      <c r="E913" s="22">
        <f t="shared" si="14"/>
        <v>47.649710896859958</v>
      </c>
      <c r="F913" s="22">
        <v>4234894168</v>
      </c>
      <c r="G913">
        <v>88875548</v>
      </c>
      <c r="H913">
        <v>93</v>
      </c>
      <c r="I913">
        <v>0.218</v>
      </c>
    </row>
    <row r="914" spans="1:9" ht="15" hidden="1" x14ac:dyDescent="0.25">
      <c r="A914" s="6" t="s">
        <v>206</v>
      </c>
      <c r="B914" s="5" t="s">
        <v>61</v>
      </c>
      <c r="C914" s="7" t="s">
        <v>68</v>
      </c>
      <c r="D914" s="8">
        <v>5.5E-2</v>
      </c>
      <c r="E914" s="22">
        <f t="shared" si="14"/>
        <v>69.781849833081324</v>
      </c>
      <c r="F914" s="22">
        <v>10325618017</v>
      </c>
      <c r="G914">
        <v>147969967</v>
      </c>
      <c r="H914">
        <v>23</v>
      </c>
      <c r="I914">
        <v>0.08</v>
      </c>
    </row>
    <row r="915" spans="1:9" ht="15" hidden="1" x14ac:dyDescent="0.25">
      <c r="A915" s="6" t="s">
        <v>216</v>
      </c>
      <c r="B915" s="5" t="s">
        <v>61</v>
      </c>
      <c r="C915" s="7" t="s">
        <v>68</v>
      </c>
      <c r="D915" s="8">
        <v>3.5000000000000003E-2</v>
      </c>
      <c r="E915" s="22">
        <f t="shared" si="14"/>
        <v>299490.8655286014</v>
      </c>
      <c r="F915" s="22">
        <v>152000000000</v>
      </c>
      <c r="G915">
        <v>507528</v>
      </c>
      <c r="H915">
        <v>31</v>
      </c>
      <c r="I915">
        <v>0.11799999999999999</v>
      </c>
    </row>
    <row r="916" spans="1:9" ht="15" hidden="1" x14ac:dyDescent="0.25">
      <c r="A916" s="6" t="s">
        <v>221</v>
      </c>
      <c r="B916" s="5" t="s">
        <v>61</v>
      </c>
      <c r="C916" s="7" t="s">
        <v>68</v>
      </c>
      <c r="D916" s="8">
        <v>3.9E-2</v>
      </c>
      <c r="E916" s="22">
        <f t="shared" si="14"/>
        <v>30299.684212217362</v>
      </c>
      <c r="F916" s="22">
        <v>149000000000</v>
      </c>
      <c r="G916">
        <v>4917543</v>
      </c>
      <c r="H916">
        <v>65</v>
      </c>
      <c r="I916">
        <v>8.6999999999999994E-2</v>
      </c>
    </row>
    <row r="917" spans="1:9" ht="15" hidden="1" x14ac:dyDescent="0.25">
      <c r="A917" s="6" t="s">
        <v>236</v>
      </c>
      <c r="B917" s="5" t="s">
        <v>61</v>
      </c>
      <c r="C917" s="7" t="s">
        <v>68</v>
      </c>
      <c r="D917" s="8">
        <v>3.5000000000000003E-2</v>
      </c>
      <c r="E917" s="22">
        <f t="shared" si="14"/>
        <v>151.24295633299332</v>
      </c>
      <c r="F917" s="22">
        <v>180000000000</v>
      </c>
      <c r="G917">
        <v>1190138069</v>
      </c>
      <c r="H917">
        <v>1333</v>
      </c>
      <c r="I917">
        <v>5.2999999999999999E-2</v>
      </c>
    </row>
    <row r="918" spans="1:9" ht="15" hidden="1" x14ac:dyDescent="0.25">
      <c r="A918" s="6" t="s">
        <v>242</v>
      </c>
      <c r="B918" s="5" t="s">
        <v>61</v>
      </c>
      <c r="C918" s="7" t="s">
        <v>68</v>
      </c>
      <c r="D918" s="8">
        <v>6.4000000000000001E-2</v>
      </c>
      <c r="E918" s="22">
        <f t="shared" si="14"/>
        <v>224556.90111476462</v>
      </c>
      <c r="F918" s="22">
        <v>1120000000000</v>
      </c>
      <c r="G918">
        <v>4987600</v>
      </c>
      <c r="H918">
        <v>1379</v>
      </c>
      <c r="I918">
        <v>6.6000000000000003E-2</v>
      </c>
    </row>
    <row r="919" spans="1:9" ht="15" hidden="1" x14ac:dyDescent="0.25">
      <c r="A919" s="6" t="s">
        <v>245</v>
      </c>
      <c r="B919" s="5" t="s">
        <v>61</v>
      </c>
      <c r="C919" s="7" t="s">
        <v>68</v>
      </c>
      <c r="D919" s="8">
        <v>3.6999999999999998E-2</v>
      </c>
      <c r="E919" s="22">
        <f t="shared" si="14"/>
        <v>45124.040167991974</v>
      </c>
      <c r="F919" s="22">
        <v>32351184234</v>
      </c>
      <c r="G919">
        <v>716939</v>
      </c>
      <c r="H919">
        <v>59</v>
      </c>
      <c r="I919">
        <v>0.17100000000000001</v>
      </c>
    </row>
    <row r="920" spans="1:9" ht="15" hidden="1" x14ac:dyDescent="0.25">
      <c r="A920" s="6" t="s">
        <v>255</v>
      </c>
      <c r="B920" s="5" t="s">
        <v>61</v>
      </c>
      <c r="C920" s="7" t="s">
        <v>68</v>
      </c>
      <c r="D920" s="8">
        <v>5.2999999999999999E-2</v>
      </c>
      <c r="E920" s="22">
        <f t="shared" si="14"/>
        <v>131.54332563476905</v>
      </c>
      <c r="F920" s="22">
        <v>3719497371</v>
      </c>
      <c r="G920">
        <v>28275835</v>
      </c>
      <c r="H920">
        <v>28</v>
      </c>
      <c r="I920">
        <v>0.22700000000000001</v>
      </c>
    </row>
    <row r="921" spans="1:9" ht="15" hidden="1" x14ac:dyDescent="0.25">
      <c r="A921" s="6" t="s">
        <v>257</v>
      </c>
      <c r="B921" s="5" t="s">
        <v>61</v>
      </c>
      <c r="C921" s="7" t="s">
        <v>68</v>
      </c>
      <c r="D921" s="8">
        <v>3.5999999999999997E-2</v>
      </c>
      <c r="E921" s="22">
        <f t="shared" si="14"/>
        <v>8647.7326835279946</v>
      </c>
      <c r="F921" s="22">
        <v>247000000000</v>
      </c>
      <c r="G921">
        <v>28562400</v>
      </c>
      <c r="H921">
        <v>133</v>
      </c>
      <c r="I921">
        <v>7.0999999999999994E-2</v>
      </c>
    </row>
    <row r="922" spans="1:9" ht="15" hidden="1" x14ac:dyDescent="0.25">
      <c r="A922" s="6" t="s">
        <v>258</v>
      </c>
      <c r="B922" s="5" t="s">
        <v>61</v>
      </c>
      <c r="C922" s="7" t="s">
        <v>68</v>
      </c>
      <c r="D922" s="8">
        <v>0.08</v>
      </c>
      <c r="E922" s="22">
        <f t="shared" si="14"/>
        <v>2.2916170797358748</v>
      </c>
      <c r="F922" s="22">
        <v>558700000</v>
      </c>
      <c r="G922">
        <v>243801639</v>
      </c>
      <c r="H922">
        <v>41</v>
      </c>
      <c r="I922">
        <v>0.15</v>
      </c>
    </row>
    <row r="923" spans="1:9" ht="15" hidden="1" x14ac:dyDescent="0.25">
      <c r="A923" s="6" t="s">
        <v>264</v>
      </c>
      <c r="B923" s="5" t="s">
        <v>61</v>
      </c>
      <c r="C923" s="7" t="s">
        <v>68</v>
      </c>
      <c r="D923" s="9">
        <v>2.1000000000000001E-2</v>
      </c>
      <c r="E923" s="22">
        <f t="shared" si="14"/>
        <v>254.4055357593416</v>
      </c>
      <c r="F923" s="22">
        <v>12664165103</v>
      </c>
      <c r="G923">
        <v>49779440</v>
      </c>
      <c r="H923">
        <v>113</v>
      </c>
      <c r="I923">
        <v>0.11899999999999999</v>
      </c>
    </row>
    <row r="924" spans="1:9" ht="15" hidden="1" x14ac:dyDescent="0.25">
      <c r="A924" s="6" t="s">
        <v>271</v>
      </c>
      <c r="B924" s="5" t="s">
        <v>61</v>
      </c>
      <c r="C924" s="7" t="s">
        <v>68</v>
      </c>
      <c r="D924" s="9">
        <v>5.3999999999999999E-2</v>
      </c>
      <c r="E924" s="22">
        <f t="shared" si="14"/>
        <v>54122.603758023281</v>
      </c>
      <c r="F924" s="22">
        <v>22311393928</v>
      </c>
      <c r="G924">
        <v>412238</v>
      </c>
      <c r="H924">
        <v>46</v>
      </c>
      <c r="I924">
        <v>0.11899999999999999</v>
      </c>
    </row>
    <row r="925" spans="1:9" ht="15" hidden="1" x14ac:dyDescent="0.25">
      <c r="A925" s="6" t="s">
        <v>274</v>
      </c>
      <c r="B925" s="5" t="s">
        <v>61</v>
      </c>
      <c r="C925" s="7" t="s">
        <v>68</v>
      </c>
      <c r="D925" s="8">
        <v>7.0999999999999994E-2</v>
      </c>
      <c r="E925" s="22">
        <f t="shared" si="14"/>
        <v>228737.64347214589</v>
      </c>
      <c r="F925" s="22">
        <v>77414425532</v>
      </c>
      <c r="G925">
        <v>338442</v>
      </c>
      <c r="H925">
        <v>58</v>
      </c>
      <c r="I925">
        <v>0.112</v>
      </c>
    </row>
    <row r="926" spans="1:9" ht="15" hidden="1" x14ac:dyDescent="0.25">
      <c r="A926" s="6" t="s">
        <v>59</v>
      </c>
      <c r="B926" s="5" t="s">
        <v>61</v>
      </c>
      <c r="C926" s="7" t="s">
        <v>69</v>
      </c>
      <c r="D926" s="8">
        <v>9.7000000000000003E-2</v>
      </c>
      <c r="E926" s="22">
        <f t="shared" si="14"/>
        <v>494.79759693445516</v>
      </c>
      <c r="F926" s="22">
        <v>10190534636</v>
      </c>
      <c r="G926">
        <v>20595360</v>
      </c>
      <c r="H926">
        <v>35</v>
      </c>
      <c r="I926">
        <v>0.14899999999999999</v>
      </c>
    </row>
    <row r="927" spans="1:9" ht="15" hidden="1" x14ac:dyDescent="0.25">
      <c r="A927" s="6" t="s">
        <v>85</v>
      </c>
      <c r="B927" s="5" t="s">
        <v>61</v>
      </c>
      <c r="C927" s="7" t="s">
        <v>69</v>
      </c>
      <c r="D927" s="8">
        <v>4.2999999999999997E-2</v>
      </c>
      <c r="E927" s="22">
        <f t="shared" si="14"/>
        <v>72.56484354063214</v>
      </c>
      <c r="F927" s="22">
        <v>9206301700</v>
      </c>
      <c r="G927">
        <v>126870000</v>
      </c>
      <c r="H927">
        <v>133</v>
      </c>
      <c r="I927">
        <v>0.17499999999999999</v>
      </c>
    </row>
    <row r="928" spans="1:9" ht="15" hidden="1" x14ac:dyDescent="0.25">
      <c r="A928" s="6" t="s">
        <v>89</v>
      </c>
      <c r="B928" s="5" t="s">
        <v>61</v>
      </c>
      <c r="C928" s="7" t="s">
        <v>69</v>
      </c>
      <c r="D928" s="8">
        <v>5.0999999999999997E-2</v>
      </c>
      <c r="E928" s="22">
        <f t="shared" si="14"/>
        <v>1730.2033181342267</v>
      </c>
      <c r="F928" s="22">
        <v>33050343783</v>
      </c>
      <c r="G928">
        <v>19102000</v>
      </c>
      <c r="H928">
        <v>192</v>
      </c>
      <c r="I928">
        <v>0.191</v>
      </c>
    </row>
    <row r="929" spans="1:9" ht="15" hidden="1" x14ac:dyDescent="0.25">
      <c r="A929" s="6" t="s">
        <v>93</v>
      </c>
      <c r="B929" s="5" t="s">
        <v>61</v>
      </c>
      <c r="C929" s="7" t="s">
        <v>69</v>
      </c>
      <c r="D929" s="8">
        <v>3.5000000000000003E-2</v>
      </c>
      <c r="E929" s="22">
        <f t="shared" si="14"/>
        <v>5485.2635510390546</v>
      </c>
      <c r="F929" s="22">
        <v>68415421373</v>
      </c>
      <c r="G929">
        <v>12472586</v>
      </c>
      <c r="H929">
        <v>16</v>
      </c>
      <c r="I929">
        <v>0.16</v>
      </c>
    </row>
    <row r="930" spans="1:9" ht="15" hidden="1" x14ac:dyDescent="0.25">
      <c r="A930" s="6" t="s">
        <v>100</v>
      </c>
      <c r="B930" s="5" t="s">
        <v>61</v>
      </c>
      <c r="C930" s="7" t="s">
        <v>69</v>
      </c>
      <c r="D930" s="8">
        <v>0.05</v>
      </c>
      <c r="E930" s="22">
        <f t="shared" si="14"/>
        <v>494.32042399187657</v>
      </c>
      <c r="F930" s="22">
        <v>1196091806</v>
      </c>
      <c r="G930">
        <v>2419669</v>
      </c>
      <c r="H930">
        <v>88</v>
      </c>
      <c r="I930">
        <v>0.14000000000000001</v>
      </c>
    </row>
    <row r="931" spans="1:9" ht="15" hidden="1" x14ac:dyDescent="0.25">
      <c r="A931" s="6" t="s">
        <v>105</v>
      </c>
      <c r="B931" s="5" t="s">
        <v>61</v>
      </c>
      <c r="C931" s="7" t="s">
        <v>69</v>
      </c>
      <c r="D931" s="8">
        <v>2.3E-2</v>
      </c>
      <c r="E931" s="22">
        <f t="shared" si="14"/>
        <v>551.62821523549769</v>
      </c>
      <c r="F931" s="22">
        <v>12247694247</v>
      </c>
      <c r="G931">
        <v>22202806</v>
      </c>
      <c r="H931">
        <v>738</v>
      </c>
      <c r="I931">
        <v>5.5E-2</v>
      </c>
    </row>
    <row r="932" spans="1:9" ht="15" hidden="1" x14ac:dyDescent="0.25">
      <c r="A932" s="6" t="s">
        <v>109</v>
      </c>
      <c r="B932" s="5" t="s">
        <v>61</v>
      </c>
      <c r="C932" s="7" t="s">
        <v>69</v>
      </c>
      <c r="D932" s="9">
        <v>4.4999999999999998E-2</v>
      </c>
      <c r="E932" s="22">
        <f t="shared" si="14"/>
        <v>581.41161251792528</v>
      </c>
      <c r="F932" s="22">
        <v>8639164917</v>
      </c>
      <c r="G932">
        <v>14858948</v>
      </c>
      <c r="H932">
        <v>28</v>
      </c>
      <c r="I932">
        <v>0.11899999999999999</v>
      </c>
    </row>
    <row r="933" spans="1:9" ht="15" hidden="1" x14ac:dyDescent="0.25">
      <c r="A933" s="6" t="s">
        <v>115</v>
      </c>
      <c r="B933" s="5" t="s">
        <v>61</v>
      </c>
      <c r="C933" s="7" t="s">
        <v>69</v>
      </c>
      <c r="D933" s="8">
        <v>4.3999999999999997E-2</v>
      </c>
      <c r="E933" s="22">
        <f t="shared" si="14"/>
        <v>544961.85110892705</v>
      </c>
      <c r="F933" s="22">
        <v>3490000000000</v>
      </c>
      <c r="G933">
        <v>6404118</v>
      </c>
      <c r="H933">
        <v>113</v>
      </c>
      <c r="I933">
        <v>7.4999999999999997E-2</v>
      </c>
    </row>
    <row r="934" spans="1:9" ht="15" hidden="1" x14ac:dyDescent="0.25">
      <c r="A934" s="6" t="s">
        <v>145</v>
      </c>
      <c r="B934" s="5" t="s">
        <v>61</v>
      </c>
      <c r="C934" s="7" t="s">
        <v>69</v>
      </c>
      <c r="D934" s="8">
        <v>0.09</v>
      </c>
      <c r="E934" s="22">
        <f t="shared" si="14"/>
        <v>2956.7181616576959</v>
      </c>
      <c r="F934" s="22">
        <v>12799337250</v>
      </c>
      <c r="G934">
        <v>4328900</v>
      </c>
      <c r="H934">
        <v>261</v>
      </c>
      <c r="I934">
        <v>0.18</v>
      </c>
    </row>
    <row r="935" spans="1:9" ht="15" hidden="1" x14ac:dyDescent="0.25">
      <c r="A935" s="6" t="s">
        <v>158</v>
      </c>
      <c r="B935" s="5" t="s">
        <v>61</v>
      </c>
      <c r="C935" s="7" t="s">
        <v>69</v>
      </c>
      <c r="D935" s="8">
        <v>6.4407220822837702E-2</v>
      </c>
      <c r="E935" s="22">
        <f t="shared" si="14"/>
        <v>1436.8195601450502</v>
      </c>
      <c r="F935" s="22">
        <v>219000000000</v>
      </c>
      <c r="G935">
        <v>152419974</v>
      </c>
      <c r="H935">
        <v>195</v>
      </c>
      <c r="I935">
        <v>0.05</v>
      </c>
    </row>
    <row r="936" spans="1:9" ht="15" hidden="1" x14ac:dyDescent="0.25">
      <c r="A936" s="6" t="s">
        <v>161</v>
      </c>
      <c r="B936" s="5" t="s">
        <v>61</v>
      </c>
      <c r="C936" s="7" t="s">
        <v>69</v>
      </c>
      <c r="D936" s="8">
        <v>3.9E-2</v>
      </c>
      <c r="E936" s="22">
        <f t="shared" si="14"/>
        <v>146872.93083729609</v>
      </c>
      <c r="F936" s="22">
        <v>1220000000000</v>
      </c>
      <c r="G936">
        <v>8306500</v>
      </c>
      <c r="H936">
        <v>43</v>
      </c>
      <c r="I936">
        <v>0.13300000000000001</v>
      </c>
    </row>
    <row r="937" spans="1:9" ht="15" hidden="1" x14ac:dyDescent="0.25">
      <c r="A937" s="6" t="s">
        <v>162</v>
      </c>
      <c r="B937" s="5" t="s">
        <v>61</v>
      </c>
      <c r="C937" s="7" t="s">
        <v>69</v>
      </c>
      <c r="D937" s="8">
        <v>2.8000000000000001E-2</v>
      </c>
      <c r="E937" s="22">
        <f t="shared" si="14"/>
        <v>89487.625440594958</v>
      </c>
      <c r="F937" s="22">
        <v>510000000000</v>
      </c>
      <c r="G937">
        <v>5699112</v>
      </c>
      <c r="H937">
        <v>61</v>
      </c>
      <c r="I937">
        <v>0.13600000000000001</v>
      </c>
    </row>
    <row r="938" spans="1:9" ht="15" hidden="1" x14ac:dyDescent="0.25">
      <c r="A938" s="6" t="s">
        <v>170</v>
      </c>
      <c r="B938" s="5" t="s">
        <v>61</v>
      </c>
      <c r="C938" s="7" t="s">
        <v>69</v>
      </c>
      <c r="D938" s="8">
        <v>8.5999999999999993E-2</v>
      </c>
      <c r="E938" s="22">
        <f t="shared" si="14"/>
        <v>5015579.3200942725</v>
      </c>
      <c r="F938" s="22">
        <v>4850000000000</v>
      </c>
      <c r="G938">
        <v>966987</v>
      </c>
      <c r="H938">
        <v>3259</v>
      </c>
      <c r="I938">
        <v>1.9E-2</v>
      </c>
    </row>
    <row r="939" spans="1:9" ht="15" hidden="1" x14ac:dyDescent="0.25">
      <c r="A939" s="6" t="s">
        <v>172</v>
      </c>
      <c r="B939" s="5" t="s">
        <v>61</v>
      </c>
      <c r="C939" s="7" t="s">
        <v>69</v>
      </c>
      <c r="D939" s="9">
        <v>3.9E-2</v>
      </c>
      <c r="E939" s="22">
        <f t="shared" si="14"/>
        <v>19520.929959490401</v>
      </c>
      <c r="F939" s="22">
        <v>133000000000</v>
      </c>
      <c r="G939">
        <v>6813200</v>
      </c>
      <c r="H939">
        <v>332</v>
      </c>
      <c r="I939">
        <v>0.11899999999999999</v>
      </c>
    </row>
    <row r="940" spans="1:9" ht="15" hidden="1" x14ac:dyDescent="0.25">
      <c r="A940" s="6" t="s">
        <v>177</v>
      </c>
      <c r="B940" s="5" t="s">
        <v>61</v>
      </c>
      <c r="C940" s="7" t="s">
        <v>69</v>
      </c>
      <c r="D940" s="8">
        <v>6.0999999999999999E-2</v>
      </c>
      <c r="E940" s="22">
        <f t="shared" si="14"/>
        <v>59.89145976191854</v>
      </c>
      <c r="F940" s="22">
        <v>5139957785</v>
      </c>
      <c r="G940">
        <v>85821214</v>
      </c>
      <c r="H940">
        <v>60</v>
      </c>
      <c r="I940">
        <v>0.19900000000000001</v>
      </c>
    </row>
    <row r="941" spans="1:9" ht="15" hidden="1" x14ac:dyDescent="0.25">
      <c r="A941" s="6" t="s">
        <v>178</v>
      </c>
      <c r="B941" s="5" t="s">
        <v>61</v>
      </c>
      <c r="C941" s="7" t="s">
        <v>69</v>
      </c>
      <c r="D941" s="8">
        <v>4.1000000000000002E-2</v>
      </c>
      <c r="E941" s="22">
        <f t="shared" si="14"/>
        <v>37.578373036019883</v>
      </c>
      <c r="F941" s="22">
        <v>5443930125</v>
      </c>
      <c r="G941">
        <v>144868702</v>
      </c>
      <c r="H941">
        <v>36</v>
      </c>
      <c r="I941">
        <v>0.24</v>
      </c>
    </row>
    <row r="942" spans="1:9" ht="15" hidden="1" x14ac:dyDescent="0.25">
      <c r="A942" s="6" t="s">
        <v>187</v>
      </c>
      <c r="B942" s="5" t="s">
        <v>61</v>
      </c>
      <c r="C942" s="7" t="s">
        <v>69</v>
      </c>
      <c r="D942" s="8">
        <v>6.4407220822837702E-2</v>
      </c>
      <c r="E942" s="22">
        <f t="shared" si="14"/>
        <v>43206.913717570358</v>
      </c>
      <c r="F942" s="22">
        <v>20731022857</v>
      </c>
      <c r="G942">
        <v>479808</v>
      </c>
      <c r="H942">
        <v>195</v>
      </c>
      <c r="I942">
        <v>5.3999999999999999E-2</v>
      </c>
    </row>
    <row r="943" spans="1:9" ht="15" hidden="1" x14ac:dyDescent="0.25">
      <c r="A943" s="6" t="s">
        <v>190</v>
      </c>
      <c r="B943" s="5" t="s">
        <v>61</v>
      </c>
      <c r="C943" s="7" t="s">
        <v>69</v>
      </c>
      <c r="D943" s="8">
        <v>3.4000000000000002E-2</v>
      </c>
      <c r="E943" s="22">
        <f t="shared" si="14"/>
        <v>48109.013775630803</v>
      </c>
      <c r="F943" s="22">
        <v>231000000000</v>
      </c>
      <c r="G943">
        <v>4801595</v>
      </c>
      <c r="H943">
        <v>288</v>
      </c>
      <c r="I943">
        <v>6.0999999999999999E-2</v>
      </c>
    </row>
    <row r="944" spans="1:9" ht="15" hidden="1" x14ac:dyDescent="0.25">
      <c r="A944" s="6" t="s">
        <v>191</v>
      </c>
      <c r="B944" s="5" t="s">
        <v>61</v>
      </c>
      <c r="C944" s="7" t="s">
        <v>69</v>
      </c>
      <c r="D944" s="8">
        <v>7.9000000000000001E-2</v>
      </c>
      <c r="E944" s="22">
        <f t="shared" si="14"/>
        <v>1.6319914441889052</v>
      </c>
      <c r="F944" s="22">
        <v>1891633531</v>
      </c>
      <c r="G944">
        <v>1159095250</v>
      </c>
      <c r="H944">
        <v>475</v>
      </c>
      <c r="I944">
        <v>0.13</v>
      </c>
    </row>
    <row r="945" spans="1:9" ht="15" hidden="1" x14ac:dyDescent="0.25">
      <c r="A945" s="6" t="s">
        <v>201</v>
      </c>
      <c r="B945" s="5" t="s">
        <v>61</v>
      </c>
      <c r="C945" s="7" t="s">
        <v>69</v>
      </c>
      <c r="D945" s="8">
        <v>6.4000000000000001E-2</v>
      </c>
      <c r="E945" s="22">
        <f t="shared" si="14"/>
        <v>1225.479821296256</v>
      </c>
      <c r="F945" s="22">
        <v>5623236708</v>
      </c>
      <c r="G945">
        <v>4588600</v>
      </c>
      <c r="H945">
        <v>136</v>
      </c>
      <c r="I945">
        <v>0.20599999999999999</v>
      </c>
    </row>
    <row r="946" spans="1:9" ht="15" hidden="1" x14ac:dyDescent="0.25">
      <c r="A946" s="6" t="s">
        <v>206</v>
      </c>
      <c r="B946" s="5" t="s">
        <v>61</v>
      </c>
      <c r="C946" s="7" t="s">
        <v>69</v>
      </c>
      <c r="D946" s="8">
        <v>6.0999999999999999E-2</v>
      </c>
      <c r="E946" s="22">
        <f t="shared" si="14"/>
        <v>18125.081960936721</v>
      </c>
      <c r="F946" s="22">
        <v>12545438605</v>
      </c>
      <c r="G946">
        <v>692159</v>
      </c>
      <c r="H946">
        <v>27</v>
      </c>
      <c r="I946">
        <v>0.08</v>
      </c>
    </row>
    <row r="947" spans="1:9" ht="15" hidden="1" x14ac:dyDescent="0.25">
      <c r="A947" s="6" t="s">
        <v>216</v>
      </c>
      <c r="B947" s="5" t="s">
        <v>61</v>
      </c>
      <c r="C947" s="7" t="s">
        <v>69</v>
      </c>
      <c r="D947" s="8">
        <v>3.3000000000000002E-2</v>
      </c>
      <c r="E947" s="22">
        <f t="shared" si="14"/>
        <v>6226.5706964104329</v>
      </c>
      <c r="F947" s="22">
        <v>170000000000</v>
      </c>
      <c r="G947">
        <v>27302348</v>
      </c>
      <c r="H947">
        <v>29</v>
      </c>
      <c r="I947">
        <v>0.129</v>
      </c>
    </row>
    <row r="948" spans="1:9" ht="15" hidden="1" x14ac:dyDescent="0.25">
      <c r="A948" s="6" t="s">
        <v>221</v>
      </c>
      <c r="B948" s="5" t="s">
        <v>61</v>
      </c>
      <c r="C948" s="7" t="s">
        <v>69</v>
      </c>
      <c r="D948" s="8">
        <v>3.7999999999999999E-2</v>
      </c>
      <c r="E948" s="22">
        <f t="shared" si="14"/>
        <v>6372.972735397102</v>
      </c>
      <c r="F948" s="22">
        <v>174000000000</v>
      </c>
      <c r="G948">
        <v>27302800</v>
      </c>
      <c r="H948">
        <v>74</v>
      </c>
      <c r="I948">
        <v>8.7999999999999995E-2</v>
      </c>
    </row>
    <row r="949" spans="1:9" ht="15" hidden="1" x14ac:dyDescent="0.25">
      <c r="A949" s="6" t="s">
        <v>236</v>
      </c>
      <c r="B949" s="5" t="s">
        <v>61</v>
      </c>
      <c r="C949" s="7" t="s">
        <v>69</v>
      </c>
      <c r="D949" s="8">
        <v>0.04</v>
      </c>
      <c r="E949" s="22">
        <f t="shared" si="14"/>
        <v>808.46566632009592</v>
      </c>
      <c r="F949" s="22">
        <v>192000000000</v>
      </c>
      <c r="G949">
        <v>237486894</v>
      </c>
      <c r="H949">
        <v>1577</v>
      </c>
      <c r="I949">
        <v>5.3999999999999999E-2</v>
      </c>
    </row>
    <row r="950" spans="1:9" ht="15" hidden="1" x14ac:dyDescent="0.25">
      <c r="A950" s="6" t="s">
        <v>242</v>
      </c>
      <c r="B950" s="5" t="s">
        <v>61</v>
      </c>
      <c r="C950" s="7" t="s">
        <v>69</v>
      </c>
      <c r="D950" s="8">
        <v>6.6000000000000003E-2</v>
      </c>
      <c r="E950" s="22">
        <f t="shared" si="14"/>
        <v>20332.62631369607</v>
      </c>
      <c r="F950" s="22">
        <v>1000000000000</v>
      </c>
      <c r="G950">
        <v>49182038</v>
      </c>
      <c r="H950">
        <v>1253</v>
      </c>
      <c r="I950">
        <v>7.1999999999999995E-2</v>
      </c>
    </row>
    <row r="951" spans="1:9" ht="15" hidden="1" x14ac:dyDescent="0.25">
      <c r="A951" s="6" t="s">
        <v>245</v>
      </c>
      <c r="B951" s="5" t="s">
        <v>61</v>
      </c>
      <c r="C951" s="7" t="s">
        <v>69</v>
      </c>
      <c r="D951" s="8">
        <v>3.4000000000000002E-2</v>
      </c>
      <c r="E951" s="22">
        <f t="shared" si="14"/>
        <v>101643.51327486651</v>
      </c>
      <c r="F951" s="22">
        <v>40715240469</v>
      </c>
      <c r="G951">
        <v>400569</v>
      </c>
      <c r="H951">
        <v>68</v>
      </c>
      <c r="I951">
        <v>0.189</v>
      </c>
    </row>
    <row r="952" spans="1:9" ht="15" hidden="1" x14ac:dyDescent="0.25">
      <c r="A952" s="6" t="s">
        <v>255</v>
      </c>
      <c r="B952" s="5" t="s">
        <v>61</v>
      </c>
      <c r="C952" s="7" t="s">
        <v>69</v>
      </c>
      <c r="D952" s="8">
        <v>5.6000000000000001E-2</v>
      </c>
      <c r="E952" s="22">
        <f t="shared" si="14"/>
        <v>15847.194513868846</v>
      </c>
      <c r="F952" s="22">
        <v>5161336170</v>
      </c>
      <c r="G952">
        <v>325694</v>
      </c>
      <c r="H952">
        <v>40</v>
      </c>
      <c r="I952">
        <v>0.23699999999999999</v>
      </c>
    </row>
    <row r="953" spans="1:9" ht="15" hidden="1" x14ac:dyDescent="0.25">
      <c r="A953" s="6" t="s">
        <v>257</v>
      </c>
      <c r="B953" s="5" t="s">
        <v>61</v>
      </c>
      <c r="C953" s="7" t="s">
        <v>69</v>
      </c>
      <c r="D953" s="8">
        <v>3.9E-2</v>
      </c>
      <c r="E953" s="22">
        <f t="shared" si="14"/>
        <v>3140.3675265292036</v>
      </c>
      <c r="F953" s="22">
        <v>273000000000</v>
      </c>
      <c r="G953">
        <v>86932500</v>
      </c>
      <c r="H953">
        <v>162</v>
      </c>
      <c r="I953">
        <v>7.0000000000000007E-2</v>
      </c>
    </row>
    <row r="954" spans="1:9" ht="15" hidden="1" x14ac:dyDescent="0.25">
      <c r="A954" s="6" t="s">
        <v>258</v>
      </c>
      <c r="B954" s="5" t="s">
        <v>61</v>
      </c>
      <c r="C954" s="7" t="s">
        <v>69</v>
      </c>
      <c r="D954" s="8">
        <v>8.5999999999999993E-2</v>
      </c>
      <c r="E954" s="22">
        <f t="shared" si="14"/>
        <v>5.4280611845611446</v>
      </c>
      <c r="F954" s="22">
        <v>693800000</v>
      </c>
      <c r="G954">
        <v>127817277</v>
      </c>
      <c r="H954">
        <v>55</v>
      </c>
      <c r="I954">
        <v>0.13100000000000001</v>
      </c>
    </row>
    <row r="955" spans="1:9" ht="15" hidden="1" x14ac:dyDescent="0.25">
      <c r="A955" s="6" t="s">
        <v>264</v>
      </c>
      <c r="B955" s="5" t="s">
        <v>61</v>
      </c>
      <c r="C955" s="7" t="s">
        <v>69</v>
      </c>
      <c r="D955" s="9">
        <v>1.9E-2</v>
      </c>
      <c r="E955" s="22">
        <f t="shared" si="14"/>
        <v>923.4521624898174</v>
      </c>
      <c r="F955" s="22">
        <v>19271523179</v>
      </c>
      <c r="G955">
        <v>20869000</v>
      </c>
      <c r="H955">
        <v>81</v>
      </c>
      <c r="I955">
        <v>0.11899999999999999</v>
      </c>
    </row>
    <row r="956" spans="1:9" ht="15" hidden="1" x14ac:dyDescent="0.25">
      <c r="A956" s="6" t="s">
        <v>271</v>
      </c>
      <c r="B956" s="5" t="s">
        <v>61</v>
      </c>
      <c r="C956" s="7" t="s">
        <v>69</v>
      </c>
      <c r="D956" s="9">
        <v>5.1999999999999998E-2</v>
      </c>
      <c r="E956" s="22">
        <f t="shared" si="14"/>
        <v>1879.2261138946733</v>
      </c>
      <c r="F956" s="22">
        <v>27934030937</v>
      </c>
      <c r="G956">
        <v>14864646</v>
      </c>
      <c r="H956">
        <v>53</v>
      </c>
      <c r="I956">
        <v>0.11899999999999999</v>
      </c>
    </row>
    <row r="957" spans="1:9" ht="15" hidden="1" x14ac:dyDescent="0.25">
      <c r="A957" s="6" t="s">
        <v>274</v>
      </c>
      <c r="B957" s="5" t="s">
        <v>61</v>
      </c>
      <c r="C957" s="7" t="s">
        <v>69</v>
      </c>
      <c r="D957" s="8">
        <v>0.06</v>
      </c>
      <c r="E957" s="22">
        <f t="shared" si="14"/>
        <v>35448.192837505951</v>
      </c>
      <c r="F957" s="22">
        <v>99130304099</v>
      </c>
      <c r="G957">
        <v>2796484</v>
      </c>
      <c r="H957">
        <v>63</v>
      </c>
      <c r="I957">
        <v>0.158</v>
      </c>
    </row>
    <row r="958" spans="1:9" ht="15" hidden="1" x14ac:dyDescent="0.25">
      <c r="A958" s="6" t="s">
        <v>59</v>
      </c>
      <c r="B958" s="5" t="s">
        <v>61</v>
      </c>
      <c r="C958" s="7" t="s">
        <v>70</v>
      </c>
      <c r="D958" s="8">
        <v>8.6999999999999994E-2</v>
      </c>
      <c r="E958" s="22">
        <f t="shared" si="14"/>
        <v>4059.3474164347172</v>
      </c>
      <c r="F958" s="22">
        <v>12486950469</v>
      </c>
      <c r="G958">
        <v>3076098</v>
      </c>
      <c r="H958">
        <v>35</v>
      </c>
      <c r="I958">
        <v>0.15</v>
      </c>
    </row>
    <row r="959" spans="1:9" ht="15" hidden="1" x14ac:dyDescent="0.25">
      <c r="A959" s="6" t="s">
        <v>85</v>
      </c>
      <c r="B959" s="5" t="s">
        <v>61</v>
      </c>
      <c r="C959" s="7" t="s">
        <v>70</v>
      </c>
      <c r="D959" s="8">
        <v>3.7999999999999999E-2</v>
      </c>
      <c r="E959" s="22">
        <f t="shared" si="14"/>
        <v>783.54835804124616</v>
      </c>
      <c r="F959" s="22">
        <v>11662040714</v>
      </c>
      <c r="G959">
        <v>14883626</v>
      </c>
      <c r="H959">
        <v>149</v>
      </c>
      <c r="I959">
        <v>0.17</v>
      </c>
    </row>
    <row r="960" spans="1:9" ht="15" hidden="1" x14ac:dyDescent="0.25">
      <c r="A960" s="6" t="s">
        <v>89</v>
      </c>
      <c r="B960" s="5" t="s">
        <v>61</v>
      </c>
      <c r="C960" s="7" t="s">
        <v>70</v>
      </c>
      <c r="D960" s="8">
        <v>4.3999999999999997E-2</v>
      </c>
      <c r="E960" s="22">
        <f t="shared" si="14"/>
        <v>7897.0712261839026</v>
      </c>
      <c r="F960" s="22">
        <v>48852482960</v>
      </c>
      <c r="G960">
        <v>6186152</v>
      </c>
      <c r="H960">
        <v>241</v>
      </c>
      <c r="I960">
        <v>0.19800000000000001</v>
      </c>
    </row>
    <row r="961" spans="1:9" ht="15" hidden="1" x14ac:dyDescent="0.25">
      <c r="A961" s="6" t="s">
        <v>93</v>
      </c>
      <c r="B961" s="5" t="s">
        <v>61</v>
      </c>
      <c r="C961" s="7" t="s">
        <v>70</v>
      </c>
      <c r="D961" s="8">
        <v>3.5000000000000003E-2</v>
      </c>
      <c r="E961" s="22">
        <f t="shared" si="14"/>
        <v>62.550104712033651</v>
      </c>
      <c r="F961" s="22">
        <v>79554350678</v>
      </c>
      <c r="G961">
        <v>1271850000</v>
      </c>
      <c r="H961">
        <v>19</v>
      </c>
      <c r="I961">
        <v>0.16400000000000001</v>
      </c>
    </row>
    <row r="962" spans="1:9" ht="15" hidden="1" x14ac:dyDescent="0.25">
      <c r="A962" s="6" t="s">
        <v>100</v>
      </c>
      <c r="B962" s="5" t="s">
        <v>61</v>
      </c>
      <c r="C962" s="7" t="s">
        <v>70</v>
      </c>
      <c r="D962" s="8">
        <v>5.1999999999999998E-2</v>
      </c>
      <c r="E962" s="22">
        <f t="shared" ref="E962:E1025" si="15">F962/G962</f>
        <v>53.189058951679762</v>
      </c>
      <c r="F962" s="22">
        <v>1258193519</v>
      </c>
      <c r="G962">
        <v>23655119</v>
      </c>
      <c r="H962">
        <v>95</v>
      </c>
      <c r="I962">
        <v>0.13800000000000001</v>
      </c>
    </row>
    <row r="963" spans="1:9" ht="15" hidden="1" x14ac:dyDescent="0.25">
      <c r="A963" s="6" t="s">
        <v>105</v>
      </c>
      <c r="B963" s="5" t="s">
        <v>61</v>
      </c>
      <c r="C963" s="7" t="s">
        <v>70</v>
      </c>
      <c r="D963" s="8">
        <v>2.1999999999999999E-2</v>
      </c>
      <c r="E963" s="22">
        <f t="shared" si="15"/>
        <v>4723.6920320367362</v>
      </c>
      <c r="F963" s="22">
        <v>14393099069</v>
      </c>
      <c r="G963">
        <v>3047002</v>
      </c>
      <c r="H963">
        <v>821</v>
      </c>
      <c r="I963">
        <v>5.5E-2</v>
      </c>
    </row>
    <row r="964" spans="1:9" ht="15" hidden="1" x14ac:dyDescent="0.25">
      <c r="A964" s="6" t="s">
        <v>109</v>
      </c>
      <c r="B964" s="5" t="s">
        <v>61</v>
      </c>
      <c r="C964" s="7" t="s">
        <v>70</v>
      </c>
      <c r="D964" s="9">
        <v>5.5E-2</v>
      </c>
      <c r="E964" s="22">
        <f t="shared" si="15"/>
        <v>2074.2238695974511</v>
      </c>
      <c r="F964" s="22">
        <v>10351829066</v>
      </c>
      <c r="G964">
        <v>4990700</v>
      </c>
      <c r="H964">
        <v>41</v>
      </c>
      <c r="I964">
        <v>0.11899999999999999</v>
      </c>
    </row>
    <row r="965" spans="1:9" ht="15" hidden="1" x14ac:dyDescent="0.25">
      <c r="A965" s="6" t="s">
        <v>115</v>
      </c>
      <c r="B965" s="5" t="s">
        <v>61</v>
      </c>
      <c r="C965" s="7" t="s">
        <v>70</v>
      </c>
      <c r="D965" s="8">
        <v>4.5999999999999999E-2</v>
      </c>
      <c r="E965" s="22">
        <f t="shared" si="15"/>
        <v>70848.792516348636</v>
      </c>
      <c r="F965" s="22">
        <v>4520000000000</v>
      </c>
      <c r="G965">
        <v>63797841</v>
      </c>
      <c r="H965">
        <v>155</v>
      </c>
      <c r="I965">
        <v>5.2999999999999999E-2</v>
      </c>
    </row>
    <row r="966" spans="1:9" ht="15" hidden="1" x14ac:dyDescent="0.25">
      <c r="A966" s="6" t="s">
        <v>145</v>
      </c>
      <c r="B966" s="5" t="s">
        <v>61</v>
      </c>
      <c r="C966" s="7" t="s">
        <v>70</v>
      </c>
      <c r="D966" s="8">
        <v>0.10199999999999999</v>
      </c>
      <c r="E966" s="22">
        <f t="shared" si="15"/>
        <v>1599.6369342425862</v>
      </c>
      <c r="F966" s="22">
        <v>10766836277</v>
      </c>
      <c r="G966">
        <v>6730800</v>
      </c>
      <c r="H966">
        <v>249</v>
      </c>
      <c r="I966">
        <v>0.17899999999999999</v>
      </c>
    </row>
    <row r="967" spans="1:9" ht="15" hidden="1" x14ac:dyDescent="0.25">
      <c r="A967" s="6" t="s">
        <v>158</v>
      </c>
      <c r="B967" s="5" t="s">
        <v>61</v>
      </c>
      <c r="C967" s="7" t="s">
        <v>70</v>
      </c>
      <c r="D967" s="8">
        <v>6.4407220822837702E-2</v>
      </c>
      <c r="E967" s="22">
        <f t="shared" si="15"/>
        <v>2590.6522173967355</v>
      </c>
      <c r="F967" s="22">
        <v>214000000000</v>
      </c>
      <c r="G967">
        <v>82604681</v>
      </c>
      <c r="H967">
        <v>195</v>
      </c>
      <c r="I967">
        <v>0.05</v>
      </c>
    </row>
    <row r="968" spans="1:9" ht="15" hidden="1" x14ac:dyDescent="0.25">
      <c r="A968" s="6" t="s">
        <v>161</v>
      </c>
      <c r="B968" s="5" t="s">
        <v>61</v>
      </c>
      <c r="C968" s="7" t="s">
        <v>70</v>
      </c>
      <c r="D968" s="8">
        <v>3.9E-2</v>
      </c>
      <c r="E968" s="22">
        <f t="shared" si="15"/>
        <v>9700.1427443268585</v>
      </c>
      <c r="F968" s="22">
        <v>1370000000000</v>
      </c>
      <c r="G968">
        <v>141235035</v>
      </c>
      <c r="H968">
        <v>44</v>
      </c>
      <c r="I968">
        <v>0.122</v>
      </c>
    </row>
    <row r="969" spans="1:9" ht="15" hidden="1" x14ac:dyDescent="0.25">
      <c r="A969" s="6" t="s">
        <v>162</v>
      </c>
      <c r="B969" s="5" t="s">
        <v>61</v>
      </c>
      <c r="C969" s="7" t="s">
        <v>70</v>
      </c>
      <c r="D969" s="8">
        <v>2.8000000000000001E-2</v>
      </c>
      <c r="E969" s="22">
        <f t="shared" si="15"/>
        <v>1177645.6682266837</v>
      </c>
      <c r="F969" s="22">
        <v>540000000000</v>
      </c>
      <c r="G969">
        <v>458542</v>
      </c>
      <c r="H969">
        <v>64</v>
      </c>
      <c r="I969">
        <v>0.14499999999999999</v>
      </c>
    </row>
    <row r="970" spans="1:9" ht="15" hidden="1" x14ac:dyDescent="0.25">
      <c r="A970" s="6" t="s">
        <v>170</v>
      </c>
      <c r="B970" s="5" t="s">
        <v>61</v>
      </c>
      <c r="C970" s="7" t="s">
        <v>70</v>
      </c>
      <c r="D970" s="8">
        <v>9.5000000000000001E-2</v>
      </c>
      <c r="E970" s="22">
        <f t="shared" si="15"/>
        <v>1073053.6637543763</v>
      </c>
      <c r="F970" s="22">
        <v>5040000000000</v>
      </c>
      <c r="G970">
        <v>4696876</v>
      </c>
      <c r="H970">
        <v>3746</v>
      </c>
      <c r="I970">
        <v>1.7000000000000001E-2</v>
      </c>
    </row>
    <row r="971" spans="1:9" ht="15" hidden="1" x14ac:dyDescent="0.25">
      <c r="A971" s="6" t="s">
        <v>172</v>
      </c>
      <c r="B971" s="5" t="s">
        <v>61</v>
      </c>
      <c r="C971" s="7" t="s">
        <v>70</v>
      </c>
      <c r="D971" s="9">
        <v>4.4999999999999998E-2</v>
      </c>
      <c r="E971" s="22">
        <f t="shared" si="15"/>
        <v>102.02782086102134</v>
      </c>
      <c r="F971" s="22">
        <v>115000000000</v>
      </c>
      <c r="G971">
        <v>1127143548</v>
      </c>
      <c r="H971">
        <v>328</v>
      </c>
      <c r="I971">
        <v>0.11899999999999999</v>
      </c>
    </row>
    <row r="972" spans="1:9" ht="15" hidden="1" x14ac:dyDescent="0.25">
      <c r="A972" s="6" t="s">
        <v>177</v>
      </c>
      <c r="B972" s="5" t="s">
        <v>61</v>
      </c>
      <c r="C972" s="7" t="s">
        <v>70</v>
      </c>
      <c r="D972" s="8">
        <v>6.8000000000000005E-2</v>
      </c>
      <c r="E972" s="22">
        <f t="shared" si="15"/>
        <v>1099.4566681513431</v>
      </c>
      <c r="F972" s="22">
        <v>4690062255</v>
      </c>
      <c r="G972">
        <v>4265800</v>
      </c>
      <c r="H972">
        <v>61</v>
      </c>
      <c r="I972">
        <v>0.23</v>
      </c>
    </row>
    <row r="973" spans="1:9" ht="15" hidden="1" x14ac:dyDescent="0.25">
      <c r="A973" s="6" t="s">
        <v>178</v>
      </c>
      <c r="B973" s="5" t="s">
        <v>61</v>
      </c>
      <c r="C973" s="7" t="s">
        <v>70</v>
      </c>
      <c r="D973" s="8">
        <v>3.5999999999999997E-2</v>
      </c>
      <c r="E973" s="22">
        <f t="shared" si="15"/>
        <v>8763.7670711332285</v>
      </c>
      <c r="F973" s="22">
        <v>5832882922</v>
      </c>
      <c r="G973">
        <v>665568</v>
      </c>
      <c r="H973">
        <v>34</v>
      </c>
      <c r="I973">
        <v>0.248</v>
      </c>
    </row>
    <row r="974" spans="1:9" ht="15" hidden="1" x14ac:dyDescent="0.25">
      <c r="A974" s="6" t="s">
        <v>187</v>
      </c>
      <c r="B974" s="5" t="s">
        <v>61</v>
      </c>
      <c r="C974" s="7" t="s">
        <v>70</v>
      </c>
      <c r="D974" s="8">
        <v>6.4407220822837702E-2</v>
      </c>
      <c r="E974" s="22">
        <f t="shared" si="15"/>
        <v>809.55614374968332</v>
      </c>
      <c r="F974" s="22">
        <v>21313263933</v>
      </c>
      <c r="G974">
        <v>26327098</v>
      </c>
      <c r="H974">
        <v>195</v>
      </c>
      <c r="I974">
        <v>5.2999999999999999E-2</v>
      </c>
    </row>
    <row r="975" spans="1:9" ht="15" hidden="1" x14ac:dyDescent="0.25">
      <c r="A975" s="6" t="s">
        <v>190</v>
      </c>
      <c r="B975" s="5" t="s">
        <v>61</v>
      </c>
      <c r="C975" s="7" t="s">
        <v>70</v>
      </c>
      <c r="D975" s="8">
        <v>3.9E-2</v>
      </c>
      <c r="E975" s="22">
        <f t="shared" si="15"/>
        <v>7626.0228591922832</v>
      </c>
      <c r="F975" s="22">
        <v>202000000000</v>
      </c>
      <c r="G975">
        <v>26488250</v>
      </c>
      <c r="H975">
        <v>285</v>
      </c>
      <c r="I975">
        <v>5.0999999999999997E-2</v>
      </c>
    </row>
    <row r="976" spans="1:9" ht="15" hidden="1" x14ac:dyDescent="0.25">
      <c r="A976" s="6" t="s">
        <v>191</v>
      </c>
      <c r="B976" s="5" t="s">
        <v>61</v>
      </c>
      <c r="C976" s="7" t="s">
        <v>70</v>
      </c>
      <c r="D976" s="8">
        <v>7.5999999999999998E-2</v>
      </c>
      <c r="E976" s="22">
        <f t="shared" si="15"/>
        <v>8.5925250603525587</v>
      </c>
      <c r="F976" s="22">
        <v>1984639641</v>
      </c>
      <c r="G976">
        <v>230972808</v>
      </c>
      <c r="H976">
        <v>475</v>
      </c>
      <c r="I976">
        <v>0.13</v>
      </c>
    </row>
    <row r="977" spans="1:9" ht="15" hidden="1" x14ac:dyDescent="0.25">
      <c r="A977" s="6" t="s">
        <v>201</v>
      </c>
      <c r="B977" s="5" t="s">
        <v>61</v>
      </c>
      <c r="C977" s="7" t="s">
        <v>70</v>
      </c>
      <c r="D977" s="8">
        <v>6.4000000000000001E-2</v>
      </c>
      <c r="E977" s="22">
        <f t="shared" si="15"/>
        <v>94.322137765009714</v>
      </c>
      <c r="F977" s="22">
        <v>4583834427</v>
      </c>
      <c r="G977">
        <v>48597652</v>
      </c>
      <c r="H977">
        <v>111</v>
      </c>
      <c r="I977">
        <v>0.217</v>
      </c>
    </row>
    <row r="978" spans="1:9" ht="15" hidden="1" x14ac:dyDescent="0.25">
      <c r="A978" s="6" t="s">
        <v>206</v>
      </c>
      <c r="B978" s="5" t="s">
        <v>61</v>
      </c>
      <c r="C978" s="7" t="s">
        <v>70</v>
      </c>
      <c r="D978" s="8">
        <v>0.06</v>
      </c>
      <c r="E978" s="22">
        <f t="shared" si="15"/>
        <v>33245.068860384985</v>
      </c>
      <c r="F978" s="22">
        <v>12899651884</v>
      </c>
      <c r="G978">
        <v>388017</v>
      </c>
      <c r="H978">
        <v>29</v>
      </c>
      <c r="I978">
        <v>0.08</v>
      </c>
    </row>
    <row r="979" spans="1:9" ht="15" hidden="1" x14ac:dyDescent="0.25">
      <c r="A979" s="6" t="s">
        <v>216</v>
      </c>
      <c r="B979" s="5" t="s">
        <v>61</v>
      </c>
      <c r="C979" s="7" t="s">
        <v>70</v>
      </c>
      <c r="D979" s="8">
        <v>0.03</v>
      </c>
      <c r="E979" s="22">
        <f t="shared" si="15"/>
        <v>535299.49688219908</v>
      </c>
      <c r="F979" s="22">
        <v>168000000000</v>
      </c>
      <c r="G979">
        <v>313843</v>
      </c>
      <c r="H979">
        <v>28</v>
      </c>
      <c r="I979">
        <v>0.14499999999999999</v>
      </c>
    </row>
    <row r="980" spans="1:9" ht="15" hidden="1" x14ac:dyDescent="0.25">
      <c r="A980" s="6" t="s">
        <v>221</v>
      </c>
      <c r="B980" s="5" t="s">
        <v>61</v>
      </c>
      <c r="C980" s="7" t="s">
        <v>70</v>
      </c>
      <c r="D980" s="8">
        <v>4.2999999999999997E-2</v>
      </c>
      <c r="E980" s="22">
        <f t="shared" si="15"/>
        <v>1973.630881684353</v>
      </c>
      <c r="F980" s="22">
        <v>168000000000</v>
      </c>
      <c r="G980">
        <v>85122300</v>
      </c>
      <c r="H980">
        <v>78</v>
      </c>
      <c r="I980">
        <v>8.5999999999999993E-2</v>
      </c>
    </row>
    <row r="981" spans="1:9" ht="15" hidden="1" x14ac:dyDescent="0.25">
      <c r="A981" s="6" t="s">
        <v>236</v>
      </c>
      <c r="B981" s="5" t="s">
        <v>61</v>
      </c>
      <c r="C981" s="7" t="s">
        <v>70</v>
      </c>
      <c r="D981" s="8">
        <v>4.4999999999999998E-2</v>
      </c>
      <c r="E981" s="22">
        <f t="shared" si="15"/>
        <v>1505.1981311899019</v>
      </c>
      <c r="F981" s="22">
        <v>192000000000</v>
      </c>
      <c r="G981">
        <v>127557958</v>
      </c>
      <c r="H981">
        <v>1704</v>
      </c>
      <c r="I981">
        <v>5.3999999999999999E-2</v>
      </c>
    </row>
    <row r="982" spans="1:9" ht="15" hidden="1" x14ac:dyDescent="0.25">
      <c r="A982" s="6" t="s">
        <v>242</v>
      </c>
      <c r="B982" s="5" t="s">
        <v>61</v>
      </c>
      <c r="C982" s="7" t="s">
        <v>70</v>
      </c>
      <c r="D982" s="8">
        <v>7.0999999999999994E-2</v>
      </c>
      <c r="E982" s="22">
        <f t="shared" si="15"/>
        <v>44107.579462102687</v>
      </c>
      <c r="F982" s="22">
        <v>902000000000</v>
      </c>
      <c r="G982">
        <v>20450000</v>
      </c>
      <c r="H982">
        <v>1204</v>
      </c>
      <c r="I982">
        <v>5.6000000000000001E-2</v>
      </c>
    </row>
    <row r="983" spans="1:9" ht="15" hidden="1" x14ac:dyDescent="0.25">
      <c r="A983" s="6" t="s">
        <v>245</v>
      </c>
      <c r="B983" s="5" t="s">
        <v>61</v>
      </c>
      <c r="C983" s="7" t="s">
        <v>70</v>
      </c>
      <c r="D983" s="8">
        <v>3.3000000000000002E-2</v>
      </c>
      <c r="E983" s="22">
        <f t="shared" si="15"/>
        <v>2928.5190854728089</v>
      </c>
      <c r="F983" s="22">
        <v>42067974595</v>
      </c>
      <c r="G983">
        <v>14364931</v>
      </c>
      <c r="H983">
        <v>68</v>
      </c>
      <c r="I983">
        <v>0.157</v>
      </c>
    </row>
    <row r="984" spans="1:9" ht="15" hidden="1" x14ac:dyDescent="0.25">
      <c r="A984" s="6" t="s">
        <v>255</v>
      </c>
      <c r="B984" s="5" t="s">
        <v>61</v>
      </c>
      <c r="C984" s="7" t="s">
        <v>70</v>
      </c>
      <c r="D984" s="8">
        <v>5.8999999999999997E-2</v>
      </c>
      <c r="E984" s="22">
        <f t="shared" si="15"/>
        <v>1835.5926668922689</v>
      </c>
      <c r="F984" s="22">
        <v>4979481980</v>
      </c>
      <c r="G984">
        <v>2712738</v>
      </c>
      <c r="H984">
        <v>40</v>
      </c>
      <c r="I984">
        <v>0.22600000000000001</v>
      </c>
    </row>
    <row r="985" spans="1:9" ht="15" hidden="1" x14ac:dyDescent="0.25">
      <c r="A985" s="6" t="s">
        <v>257</v>
      </c>
      <c r="B985" s="5" t="s">
        <v>61</v>
      </c>
      <c r="C985" s="7" t="s">
        <v>70</v>
      </c>
      <c r="D985" s="8">
        <v>4.1000000000000002E-2</v>
      </c>
      <c r="E985" s="22">
        <f t="shared" si="15"/>
        <v>9070.4568349328038</v>
      </c>
      <c r="F985" s="22">
        <v>264000000000</v>
      </c>
      <c r="G985">
        <v>29105480</v>
      </c>
      <c r="H985">
        <v>164</v>
      </c>
      <c r="I985">
        <v>0.06</v>
      </c>
    </row>
    <row r="986" spans="1:9" ht="15" hidden="1" x14ac:dyDescent="0.25">
      <c r="A986" s="6" t="s">
        <v>258</v>
      </c>
      <c r="B986" s="5" t="s">
        <v>61</v>
      </c>
      <c r="C986" s="7" t="s">
        <v>70</v>
      </c>
      <c r="D986" s="8">
        <v>6.8000000000000005E-2</v>
      </c>
      <c r="E986" s="22">
        <f t="shared" si="15"/>
        <v>49.931749272193564</v>
      </c>
      <c r="F986" s="22">
        <v>826700000</v>
      </c>
      <c r="G986">
        <v>16556600</v>
      </c>
      <c r="H986">
        <v>50</v>
      </c>
      <c r="I986">
        <v>0.112</v>
      </c>
    </row>
    <row r="987" spans="1:9" ht="15" hidden="1" x14ac:dyDescent="0.25">
      <c r="A987" s="6" t="s">
        <v>264</v>
      </c>
      <c r="B987" s="5" t="s">
        <v>61</v>
      </c>
      <c r="C987" s="7" t="s">
        <v>70</v>
      </c>
      <c r="D987" s="9">
        <v>2.1000000000000001E-2</v>
      </c>
      <c r="E987" s="22">
        <f t="shared" si="15"/>
        <v>2586.6633351887754</v>
      </c>
      <c r="F987" s="22">
        <v>20214385965</v>
      </c>
      <c r="G987">
        <v>7814850</v>
      </c>
      <c r="H987">
        <v>86</v>
      </c>
      <c r="I987">
        <v>0.11899999999999999</v>
      </c>
    </row>
    <row r="988" spans="1:9" ht="15" hidden="1" x14ac:dyDescent="0.25">
      <c r="A988" s="6" t="s">
        <v>271</v>
      </c>
      <c r="B988" s="5" t="s">
        <v>61</v>
      </c>
      <c r="C988" s="7" t="s">
        <v>70</v>
      </c>
      <c r="D988" s="9">
        <v>5.3999999999999999E-2</v>
      </c>
      <c r="E988" s="22">
        <f t="shared" si="15"/>
        <v>24.296253686435502</v>
      </c>
      <c r="F988" s="22">
        <v>32816828373</v>
      </c>
      <c r="G988">
        <v>1350695000</v>
      </c>
      <c r="H988">
        <v>64</v>
      </c>
      <c r="I988">
        <v>0.11899999999999999</v>
      </c>
    </row>
    <row r="989" spans="1:9" ht="15" hidden="1" x14ac:dyDescent="0.25">
      <c r="A989" s="6" t="s">
        <v>274</v>
      </c>
      <c r="B989" s="5" t="s">
        <v>61</v>
      </c>
      <c r="C989" s="7" t="s">
        <v>70</v>
      </c>
      <c r="D989" s="8">
        <v>6.5000000000000002E-2</v>
      </c>
      <c r="E989" s="22">
        <f t="shared" si="15"/>
        <v>3858.1402591949582</v>
      </c>
      <c r="F989" s="22">
        <v>106000000000</v>
      </c>
      <c r="G989">
        <v>27474377</v>
      </c>
      <c r="H989">
        <v>72</v>
      </c>
      <c r="I989">
        <v>0.10100000000000001</v>
      </c>
    </row>
    <row r="990" spans="1:9" ht="15" hidden="1" x14ac:dyDescent="0.25">
      <c r="A990" s="6" t="s">
        <v>59</v>
      </c>
      <c r="B990" s="5" t="s">
        <v>61</v>
      </c>
      <c r="C990" s="7" t="s">
        <v>71</v>
      </c>
      <c r="D990" s="8">
        <v>8.6999999999999994E-2</v>
      </c>
      <c r="E990" s="22">
        <f t="shared" si="15"/>
        <v>1980.0691345078646</v>
      </c>
      <c r="F990" s="22">
        <v>15936784436</v>
      </c>
      <c r="G990">
        <v>8048600</v>
      </c>
      <c r="H990">
        <v>43</v>
      </c>
      <c r="I990">
        <v>0.157</v>
      </c>
    </row>
    <row r="991" spans="1:9" ht="15" hidden="1" x14ac:dyDescent="0.25">
      <c r="A991" s="6" t="s">
        <v>85</v>
      </c>
      <c r="B991" s="5" t="s">
        <v>61</v>
      </c>
      <c r="C991" s="7" t="s">
        <v>71</v>
      </c>
      <c r="D991" s="8">
        <v>4.4999999999999998E-2</v>
      </c>
      <c r="E991" s="22">
        <f t="shared" si="15"/>
        <v>1765.4615278458273</v>
      </c>
      <c r="F991" s="22">
        <v>8647936748</v>
      </c>
      <c r="G991">
        <v>4898400</v>
      </c>
      <c r="H991">
        <v>132</v>
      </c>
      <c r="I991">
        <v>0.188</v>
      </c>
    </row>
    <row r="992" spans="1:9" ht="15" hidden="1" x14ac:dyDescent="0.25">
      <c r="A992" s="6" t="s">
        <v>89</v>
      </c>
      <c r="B992" s="5" t="s">
        <v>61</v>
      </c>
      <c r="C992" s="7" t="s">
        <v>71</v>
      </c>
      <c r="D992" s="8">
        <v>5.8999999999999997E-2</v>
      </c>
      <c r="E992" s="22">
        <f t="shared" si="15"/>
        <v>710.44417436854042</v>
      </c>
      <c r="F992" s="22">
        <v>44291490421</v>
      </c>
      <c r="G992">
        <v>62343379</v>
      </c>
      <c r="H992">
        <v>288</v>
      </c>
      <c r="I992">
        <v>0.2</v>
      </c>
    </row>
    <row r="993" spans="1:9" ht="15" hidden="1" x14ac:dyDescent="0.25">
      <c r="A993" s="6" t="s">
        <v>93</v>
      </c>
      <c r="B993" s="5" t="s">
        <v>61</v>
      </c>
      <c r="C993" s="7" t="s">
        <v>71</v>
      </c>
      <c r="D993" s="8">
        <v>3.6999999999999998E-2</v>
      </c>
      <c r="E993" s="22">
        <f t="shared" si="15"/>
        <v>20371.29544706365</v>
      </c>
      <c r="F993" s="22">
        <v>89356650349</v>
      </c>
      <c r="G993">
        <v>4386400</v>
      </c>
      <c r="H993">
        <v>22</v>
      </c>
      <c r="I993">
        <v>0.14599999999999999</v>
      </c>
    </row>
    <row r="994" spans="1:9" ht="15" hidden="1" x14ac:dyDescent="0.25">
      <c r="A994" s="6" t="s">
        <v>100</v>
      </c>
      <c r="B994" s="5" t="s">
        <v>61</v>
      </c>
      <c r="C994" s="7" t="s">
        <v>71</v>
      </c>
      <c r="D994" s="8">
        <v>4.5999999999999999E-2</v>
      </c>
      <c r="E994" s="22">
        <f t="shared" si="15"/>
        <v>8.6121703453985994</v>
      </c>
      <c r="F994" s="22">
        <v>1264758198</v>
      </c>
      <c r="G994">
        <v>146857081</v>
      </c>
      <c r="H994">
        <v>82</v>
      </c>
      <c r="I994">
        <v>0.13800000000000001</v>
      </c>
    </row>
    <row r="995" spans="1:9" ht="15" hidden="1" x14ac:dyDescent="0.25">
      <c r="A995" s="6" t="s">
        <v>105</v>
      </c>
      <c r="B995" s="5" t="s">
        <v>61</v>
      </c>
      <c r="C995" s="7" t="s">
        <v>71</v>
      </c>
      <c r="D995" s="8">
        <v>2.8000000000000001E-2</v>
      </c>
      <c r="E995" s="22">
        <f t="shared" si="15"/>
        <v>1313.3176642049939</v>
      </c>
      <c r="F995" s="22">
        <v>10732366286</v>
      </c>
      <c r="G995">
        <v>8171950</v>
      </c>
      <c r="H995">
        <v>766</v>
      </c>
      <c r="I995">
        <v>5.5E-2</v>
      </c>
    </row>
    <row r="996" spans="1:9" ht="15" hidden="1" x14ac:dyDescent="0.25">
      <c r="A996" s="6" t="s">
        <v>109</v>
      </c>
      <c r="B996" s="5" t="s">
        <v>61</v>
      </c>
      <c r="C996" s="7" t="s">
        <v>71</v>
      </c>
      <c r="D996" s="9">
        <v>6.3E-2</v>
      </c>
      <c r="E996" s="22">
        <f t="shared" si="15"/>
        <v>1875.8297481896652</v>
      </c>
      <c r="F996" s="22">
        <v>10401935532</v>
      </c>
      <c r="G996">
        <v>5545245</v>
      </c>
      <c r="H996">
        <v>46</v>
      </c>
      <c r="I996">
        <v>0.11899999999999999</v>
      </c>
    </row>
    <row r="997" spans="1:9" ht="15" hidden="1" x14ac:dyDescent="0.25">
      <c r="A997" s="6" t="s">
        <v>115</v>
      </c>
      <c r="B997" s="5" t="s">
        <v>61</v>
      </c>
      <c r="C997" s="7" t="s">
        <v>71</v>
      </c>
      <c r="D997" s="8">
        <v>5.0999999999999997E-2</v>
      </c>
      <c r="E997" s="22">
        <f t="shared" si="15"/>
        <v>5548346.7816808932</v>
      </c>
      <c r="F997" s="22">
        <v>4990000000000</v>
      </c>
      <c r="G997">
        <v>899367</v>
      </c>
      <c r="H997">
        <v>189</v>
      </c>
      <c r="I997">
        <v>5.2999999999999999E-2</v>
      </c>
    </row>
    <row r="998" spans="1:9" ht="15" hidden="1" x14ac:dyDescent="0.25">
      <c r="A998" s="6" t="s">
        <v>145</v>
      </c>
      <c r="B998" s="5" t="s">
        <v>61</v>
      </c>
      <c r="C998" s="7" t="s">
        <v>71</v>
      </c>
      <c r="D998" s="8">
        <v>0.10100000000000001</v>
      </c>
      <c r="E998" s="22">
        <f t="shared" si="15"/>
        <v>10.640590347536131</v>
      </c>
      <c r="F998" s="22">
        <v>11638536862</v>
      </c>
      <c r="G998">
        <v>1093786762</v>
      </c>
      <c r="H998">
        <v>267</v>
      </c>
      <c r="I998">
        <v>0.158</v>
      </c>
    </row>
    <row r="999" spans="1:9" ht="15" hidden="1" x14ac:dyDescent="0.25">
      <c r="A999" s="6" t="s">
        <v>158</v>
      </c>
      <c r="B999" s="5" t="s">
        <v>61</v>
      </c>
      <c r="C999" s="7" t="s">
        <v>71</v>
      </c>
      <c r="D999" s="8">
        <v>6.4407220822837702E-2</v>
      </c>
      <c r="E999" s="22">
        <f t="shared" si="15"/>
        <v>55652.765626518907</v>
      </c>
      <c r="F999" s="22">
        <v>229000000000</v>
      </c>
      <c r="G999">
        <v>4114800</v>
      </c>
      <c r="H999">
        <v>195</v>
      </c>
      <c r="I999">
        <v>0.05</v>
      </c>
    </row>
    <row r="1000" spans="1:9" ht="15" hidden="1" x14ac:dyDescent="0.25">
      <c r="A1000" s="6" t="s">
        <v>161</v>
      </c>
      <c r="B1000" s="5" t="s">
        <v>61</v>
      </c>
      <c r="C1000" s="7" t="s">
        <v>71</v>
      </c>
      <c r="D1000" s="8">
        <v>3.6999999999999998E-2</v>
      </c>
      <c r="E1000" s="22">
        <f t="shared" si="15"/>
        <v>2697616.1591940597</v>
      </c>
      <c r="F1000" s="22">
        <v>1710000000000</v>
      </c>
      <c r="G1000">
        <v>633893</v>
      </c>
      <c r="H1000">
        <v>52</v>
      </c>
      <c r="I1000">
        <v>8.3000000000000004E-2</v>
      </c>
    </row>
    <row r="1001" spans="1:9" ht="15" hidden="1" x14ac:dyDescent="0.25">
      <c r="A1001" s="6" t="s">
        <v>162</v>
      </c>
      <c r="B1001" s="5" t="s">
        <v>61</v>
      </c>
      <c r="C1001" s="7" t="s">
        <v>71</v>
      </c>
      <c r="D1001" s="8">
        <v>2.9000000000000001E-2</v>
      </c>
      <c r="E1001" s="22">
        <f t="shared" si="15"/>
        <v>27951.804150973017</v>
      </c>
      <c r="F1001" s="22">
        <v>709000000000</v>
      </c>
      <c r="G1001">
        <v>25365089</v>
      </c>
      <c r="H1001">
        <v>86</v>
      </c>
      <c r="I1001">
        <v>0.13300000000000001</v>
      </c>
    </row>
    <row r="1002" spans="1:9" ht="15" hidden="1" x14ac:dyDescent="0.25">
      <c r="A1002" s="6" t="s">
        <v>170</v>
      </c>
      <c r="B1002" s="5" t="s">
        <v>61</v>
      </c>
      <c r="C1002" s="7" t="s">
        <v>71</v>
      </c>
      <c r="D1002" s="8">
        <v>9.6000000000000002E-2</v>
      </c>
      <c r="E1002" s="22">
        <f t="shared" si="15"/>
        <v>212647.9111209058</v>
      </c>
      <c r="F1002" s="22">
        <v>5500000000000</v>
      </c>
      <c r="G1002">
        <v>25864350</v>
      </c>
      <c r="H1002">
        <v>4115</v>
      </c>
      <c r="I1002">
        <v>1.6E-2</v>
      </c>
    </row>
    <row r="1003" spans="1:9" ht="15" hidden="1" x14ac:dyDescent="0.25">
      <c r="A1003" s="6" t="s">
        <v>172</v>
      </c>
      <c r="B1003" s="5" t="s">
        <v>61</v>
      </c>
      <c r="C1003" s="7" t="s">
        <v>71</v>
      </c>
      <c r="D1003" s="9">
        <v>4.2999999999999997E-2</v>
      </c>
      <c r="E1003" s="22">
        <f t="shared" si="15"/>
        <v>659.29885055121019</v>
      </c>
      <c r="F1003" s="22">
        <v>148000000000</v>
      </c>
      <c r="G1003">
        <v>224480901</v>
      </c>
      <c r="H1003">
        <v>398</v>
      </c>
      <c r="I1003">
        <v>0.11899999999999999</v>
      </c>
    </row>
    <row r="1004" spans="1:9" ht="15" hidden="1" x14ac:dyDescent="0.25">
      <c r="A1004" s="6" t="s">
        <v>177</v>
      </c>
      <c r="B1004" s="5" t="s">
        <v>61</v>
      </c>
      <c r="C1004" s="7" t="s">
        <v>71</v>
      </c>
      <c r="D1004" s="8">
        <v>6.7000000000000004E-2</v>
      </c>
      <c r="E1004" s="22">
        <f t="shared" si="15"/>
        <v>99.595955920715326</v>
      </c>
      <c r="F1004" s="22">
        <v>4794357795</v>
      </c>
      <c r="G1004">
        <v>48138077</v>
      </c>
      <c r="H1004">
        <v>60</v>
      </c>
      <c r="I1004">
        <v>0.315</v>
      </c>
    </row>
    <row r="1005" spans="1:9" ht="15" hidden="1" x14ac:dyDescent="0.25">
      <c r="A1005" s="6" t="s">
        <v>178</v>
      </c>
      <c r="B1005" s="5" t="s">
        <v>61</v>
      </c>
      <c r="C1005" s="7" t="s">
        <v>71</v>
      </c>
      <c r="D1005" s="8">
        <v>2.5999999999999999E-2</v>
      </c>
      <c r="E1005" s="22">
        <f t="shared" si="15"/>
        <v>19165.995863324231</v>
      </c>
      <c r="F1005" s="22">
        <v>7181441152</v>
      </c>
      <c r="G1005">
        <v>374697</v>
      </c>
      <c r="H1005">
        <v>29</v>
      </c>
      <c r="I1005">
        <v>0.22600000000000001</v>
      </c>
    </row>
    <row r="1006" spans="1:9" ht="15" hidden="1" x14ac:dyDescent="0.25">
      <c r="A1006" s="6" t="s">
        <v>187</v>
      </c>
      <c r="B1006" s="5" t="s">
        <v>61</v>
      </c>
      <c r="C1006" s="7" t="s">
        <v>71</v>
      </c>
      <c r="D1006" s="8">
        <v>6.4407220822837702E-2</v>
      </c>
      <c r="E1006" s="22">
        <f t="shared" si="15"/>
        <v>93650.478405019399</v>
      </c>
      <c r="F1006" s="22">
        <v>28359706123</v>
      </c>
      <c r="G1006">
        <v>302825</v>
      </c>
      <c r="H1006">
        <v>195</v>
      </c>
      <c r="I1006">
        <v>5.2999999999999999E-2</v>
      </c>
    </row>
    <row r="1007" spans="1:9" ht="15" hidden="1" x14ac:dyDescent="0.25">
      <c r="A1007" s="6" t="s">
        <v>190</v>
      </c>
      <c r="B1007" s="5" t="s">
        <v>61</v>
      </c>
      <c r="C1007" s="7" t="s">
        <v>71</v>
      </c>
      <c r="D1007" s="8">
        <v>0.04</v>
      </c>
      <c r="E1007" s="22">
        <f t="shared" si="15"/>
        <v>2976.7263212223784</v>
      </c>
      <c r="F1007" s="22">
        <v>248000000000</v>
      </c>
      <c r="G1007">
        <v>83313000</v>
      </c>
      <c r="H1007">
        <v>345</v>
      </c>
      <c r="I1007">
        <v>0.05</v>
      </c>
    </row>
    <row r="1008" spans="1:9" ht="15" hidden="1" x14ac:dyDescent="0.25">
      <c r="A1008" s="6" t="s">
        <v>191</v>
      </c>
      <c r="B1008" s="5" t="s">
        <v>61</v>
      </c>
      <c r="C1008" s="7" t="s">
        <v>71</v>
      </c>
      <c r="D1008" s="8">
        <v>5.8000000000000003E-2</v>
      </c>
      <c r="E1008" s="22">
        <f t="shared" si="15"/>
        <v>16.702609040018942</v>
      </c>
      <c r="F1008" s="22">
        <v>2134104884</v>
      </c>
      <c r="G1008">
        <v>127770750</v>
      </c>
      <c r="H1008">
        <v>379</v>
      </c>
      <c r="I1008">
        <v>0.104</v>
      </c>
    </row>
    <row r="1009" spans="1:9" ht="15" hidden="1" x14ac:dyDescent="0.25">
      <c r="A1009" s="6" t="s">
        <v>201</v>
      </c>
      <c r="B1009" s="5" t="s">
        <v>61</v>
      </c>
      <c r="C1009" s="7" t="s">
        <v>71</v>
      </c>
      <c r="D1009" s="8">
        <v>6.3E-2</v>
      </c>
      <c r="E1009" s="22">
        <f t="shared" si="15"/>
        <v>309.41449523429316</v>
      </c>
      <c r="F1009" s="22">
        <v>6200357070</v>
      </c>
      <c r="G1009">
        <v>20039000</v>
      </c>
      <c r="H1009">
        <v>143</v>
      </c>
      <c r="I1009">
        <v>0.20100000000000001</v>
      </c>
    </row>
    <row r="1010" spans="1:9" ht="15" hidden="1" x14ac:dyDescent="0.25">
      <c r="A1010" s="6" t="s">
        <v>206</v>
      </c>
      <c r="B1010" s="5" t="s">
        <v>61</v>
      </c>
      <c r="C1010" s="7" t="s">
        <v>71</v>
      </c>
      <c r="D1010" s="8">
        <v>5.8999999999999997E-2</v>
      </c>
      <c r="E1010" s="22">
        <f t="shared" si="15"/>
        <v>1147.3099211234476</v>
      </c>
      <c r="F1010" s="22">
        <v>15994094607</v>
      </c>
      <c r="G1010">
        <v>13940518</v>
      </c>
      <c r="H1010">
        <v>36</v>
      </c>
      <c r="I1010">
        <v>0.08</v>
      </c>
    </row>
    <row r="1011" spans="1:9" ht="15" hidden="1" x14ac:dyDescent="0.25">
      <c r="A1011" s="6" t="s">
        <v>216</v>
      </c>
      <c r="B1011" s="5" t="s">
        <v>61</v>
      </c>
      <c r="C1011" s="7" t="s">
        <v>71</v>
      </c>
      <c r="D1011" s="8">
        <v>0.03</v>
      </c>
      <c r="E1011" s="22">
        <f t="shared" si="15"/>
        <v>67227.937651975022</v>
      </c>
      <c r="F1011" s="22">
        <v>177000000000</v>
      </c>
      <c r="G1011">
        <v>2632834</v>
      </c>
      <c r="H1011">
        <v>30</v>
      </c>
      <c r="I1011">
        <v>0.14000000000000001</v>
      </c>
    </row>
    <row r="1012" spans="1:9" ht="15" hidden="1" x14ac:dyDescent="0.25">
      <c r="A1012" s="6" t="s">
        <v>221</v>
      </c>
      <c r="B1012" s="5" t="s">
        <v>61</v>
      </c>
      <c r="C1012" s="7" t="s">
        <v>71</v>
      </c>
      <c r="D1012" s="8">
        <v>4.2000000000000003E-2</v>
      </c>
      <c r="E1012" s="22">
        <f t="shared" si="15"/>
        <v>7218.0832329448331</v>
      </c>
      <c r="F1012" s="22">
        <v>200000000000</v>
      </c>
      <c r="G1012">
        <v>27708187</v>
      </c>
      <c r="H1012">
        <v>90</v>
      </c>
      <c r="I1012">
        <v>7.6999999999999999E-2</v>
      </c>
    </row>
    <row r="1013" spans="1:9" ht="15" hidden="1" x14ac:dyDescent="0.25">
      <c r="A1013" s="6" t="s">
        <v>236</v>
      </c>
      <c r="B1013" s="5" t="s">
        <v>61</v>
      </c>
      <c r="C1013" s="7" t="s">
        <v>71</v>
      </c>
      <c r="D1013" s="8">
        <v>4.1000000000000002E-2</v>
      </c>
      <c r="E1013" s="22">
        <f t="shared" si="15"/>
        <v>14665.033545332135</v>
      </c>
      <c r="F1013" s="22">
        <v>236000000000</v>
      </c>
      <c r="G1013">
        <v>16092701</v>
      </c>
      <c r="H1013">
        <v>1893</v>
      </c>
      <c r="I1013">
        <v>5.3999999999999999E-2</v>
      </c>
    </row>
    <row r="1014" spans="1:9" ht="15" hidden="1" x14ac:dyDescent="0.25">
      <c r="A1014" s="6" t="s">
        <v>242</v>
      </c>
      <c r="B1014" s="5" t="s">
        <v>61</v>
      </c>
      <c r="C1014" s="7" t="s">
        <v>71</v>
      </c>
      <c r="D1014" s="8">
        <v>7.2999999999999995E-2</v>
      </c>
      <c r="E1014" s="22">
        <f t="shared" si="15"/>
        <v>146359.88203124958</v>
      </c>
      <c r="F1014" s="22">
        <v>1090000000000</v>
      </c>
      <c r="G1014">
        <v>7447396</v>
      </c>
      <c r="H1014">
        <v>1498</v>
      </c>
      <c r="I1014">
        <v>5.5E-2</v>
      </c>
    </row>
    <row r="1015" spans="1:9" ht="15" hidden="1" x14ac:dyDescent="0.25">
      <c r="A1015" s="6" t="s">
        <v>245</v>
      </c>
      <c r="B1015" s="5" t="s">
        <v>61</v>
      </c>
      <c r="C1015" s="7" t="s">
        <v>71</v>
      </c>
      <c r="D1015" s="8">
        <v>3.4000000000000002E-2</v>
      </c>
      <c r="E1015" s="22">
        <f t="shared" si="15"/>
        <v>37.054149958324146</v>
      </c>
      <c r="F1015" s="22">
        <v>49567521670</v>
      </c>
      <c r="G1015">
        <v>1337705000</v>
      </c>
      <c r="H1015">
        <v>82</v>
      </c>
      <c r="I1015">
        <v>0.10199999999999999</v>
      </c>
    </row>
    <row r="1016" spans="1:9" ht="15" hidden="1" x14ac:dyDescent="0.25">
      <c r="A1016" s="6" t="s">
        <v>255</v>
      </c>
      <c r="B1016" s="5" t="s">
        <v>61</v>
      </c>
      <c r="C1016" s="7" t="s">
        <v>71</v>
      </c>
      <c r="D1016" s="8">
        <v>0.06</v>
      </c>
      <c r="E1016" s="22">
        <f t="shared" si="15"/>
        <v>210.16818957419977</v>
      </c>
      <c r="F1016" s="22">
        <v>5642178580</v>
      </c>
      <c r="G1016">
        <v>26846016</v>
      </c>
      <c r="H1016">
        <v>44</v>
      </c>
      <c r="I1016">
        <v>0.24199999999999999</v>
      </c>
    </row>
    <row r="1017" spans="1:9" ht="15" hidden="1" x14ac:dyDescent="0.25">
      <c r="A1017" s="6" t="s">
        <v>257</v>
      </c>
      <c r="B1017" s="5" t="s">
        <v>61</v>
      </c>
      <c r="C1017" s="7" t="s">
        <v>71</v>
      </c>
      <c r="D1017" s="8">
        <v>3.7999999999999999E-2</v>
      </c>
      <c r="E1017" s="22">
        <f t="shared" si="15"/>
        <v>107620.47420482301</v>
      </c>
      <c r="F1017" s="22">
        <v>319000000000</v>
      </c>
      <c r="G1017">
        <v>2964120</v>
      </c>
      <c r="H1017">
        <v>183</v>
      </c>
      <c r="I1017">
        <v>5.8999999999999997E-2</v>
      </c>
    </row>
    <row r="1018" spans="1:9" ht="15" hidden="1" x14ac:dyDescent="0.25">
      <c r="A1018" s="6" t="s">
        <v>258</v>
      </c>
      <c r="B1018" s="5" t="s">
        <v>61</v>
      </c>
      <c r="C1018" s="7" t="s">
        <v>71</v>
      </c>
      <c r="D1018" s="8">
        <v>5.6000000000000001E-2</v>
      </c>
      <c r="E1018" s="22">
        <f t="shared" si="15"/>
        <v>169.42298625466941</v>
      </c>
      <c r="F1018" s="22">
        <v>934300000</v>
      </c>
      <c r="G1018">
        <v>5514600</v>
      </c>
      <c r="H1018">
        <v>46</v>
      </c>
      <c r="I1018">
        <v>0.11</v>
      </c>
    </row>
    <row r="1019" spans="1:9" ht="15" hidden="1" x14ac:dyDescent="0.25">
      <c r="A1019" s="6" t="s">
        <v>264</v>
      </c>
      <c r="B1019" s="5" t="s">
        <v>61</v>
      </c>
      <c r="C1019" s="7" t="s">
        <v>71</v>
      </c>
      <c r="D1019" s="9">
        <v>2.1000000000000001E-2</v>
      </c>
      <c r="E1019" s="22">
        <f t="shared" si="15"/>
        <v>332.67182960755486</v>
      </c>
      <c r="F1019" s="22">
        <v>22148070175</v>
      </c>
      <c r="G1019">
        <v>66576332</v>
      </c>
      <c r="H1019">
        <v>95</v>
      </c>
      <c r="I1019">
        <v>0.11899999999999999</v>
      </c>
    </row>
    <row r="1020" spans="1:9" ht="15" hidden="1" x14ac:dyDescent="0.25">
      <c r="A1020" s="6" t="s">
        <v>271</v>
      </c>
      <c r="B1020" s="5" t="s">
        <v>61</v>
      </c>
      <c r="C1020" s="7" t="s">
        <v>71</v>
      </c>
      <c r="D1020" s="9">
        <v>5.3999999999999999E-2</v>
      </c>
      <c r="E1020" s="22">
        <f t="shared" si="15"/>
        <v>8758.7171106954374</v>
      </c>
      <c r="F1020" s="22">
        <v>39332770929</v>
      </c>
      <c r="G1020">
        <v>4490700</v>
      </c>
      <c r="H1020">
        <v>75</v>
      </c>
      <c r="I1020">
        <v>0.11899999999999999</v>
      </c>
    </row>
    <row r="1021" spans="1:9" ht="15" hidden="1" x14ac:dyDescent="0.25">
      <c r="A1021" s="6" t="s">
        <v>274</v>
      </c>
      <c r="B1021" s="5" t="s">
        <v>61</v>
      </c>
      <c r="C1021" s="7" t="s">
        <v>71</v>
      </c>
      <c r="D1021" s="8">
        <v>6.9000000000000006E-2</v>
      </c>
      <c r="E1021" s="22">
        <f t="shared" si="15"/>
        <v>647.46555107905692</v>
      </c>
      <c r="F1021" s="22">
        <v>116000000000</v>
      </c>
      <c r="G1021">
        <v>179160111</v>
      </c>
      <c r="H1021">
        <v>83</v>
      </c>
      <c r="I1021">
        <v>0.13100000000000001</v>
      </c>
    </row>
    <row r="1022" spans="1:9" ht="15" hidden="1" x14ac:dyDescent="0.25">
      <c r="A1022" s="6" t="s">
        <v>59</v>
      </c>
      <c r="B1022" s="5" t="s">
        <v>61</v>
      </c>
      <c r="C1022" s="7" t="s">
        <v>72</v>
      </c>
      <c r="D1022" s="8">
        <v>8.4000000000000005E-2</v>
      </c>
      <c r="E1022" s="22">
        <f t="shared" si="15"/>
        <v>134.98805216807426</v>
      </c>
      <c r="F1022" s="22">
        <v>17870159082</v>
      </c>
      <c r="G1022">
        <v>132383265</v>
      </c>
      <c r="H1022">
        <v>48</v>
      </c>
      <c r="I1022">
        <v>0.151</v>
      </c>
    </row>
    <row r="1023" spans="1:9" ht="15" hidden="1" x14ac:dyDescent="0.25">
      <c r="A1023" s="6" t="s">
        <v>85</v>
      </c>
      <c r="B1023" s="5" t="s">
        <v>61</v>
      </c>
      <c r="C1023" s="7" t="s">
        <v>72</v>
      </c>
      <c r="D1023" s="8">
        <v>4.5999999999999999E-2</v>
      </c>
      <c r="E1023" s="22">
        <f t="shared" si="15"/>
        <v>1718.5977153010394</v>
      </c>
      <c r="F1023" s="22">
        <v>9260287416</v>
      </c>
      <c r="G1023">
        <v>5388281</v>
      </c>
      <c r="H1023">
        <v>143</v>
      </c>
      <c r="I1023">
        <v>0.192</v>
      </c>
    </row>
    <row r="1024" spans="1:9" ht="15" hidden="1" x14ac:dyDescent="0.25">
      <c r="A1024" s="6" t="s">
        <v>89</v>
      </c>
      <c r="B1024" s="5" t="s">
        <v>61</v>
      </c>
      <c r="C1024" s="7" t="s">
        <v>72</v>
      </c>
      <c r="D1024" s="8">
        <v>5.2999999999999999E-2</v>
      </c>
      <c r="E1024" s="22">
        <f t="shared" si="15"/>
        <v>61977.077122957875</v>
      </c>
      <c r="F1024" s="22">
        <v>52902703376</v>
      </c>
      <c r="G1024">
        <v>853585</v>
      </c>
      <c r="H1024">
        <v>310</v>
      </c>
      <c r="I1024">
        <v>0.20699999999999999</v>
      </c>
    </row>
    <row r="1025" spans="1:9" ht="15" hidden="1" x14ac:dyDescent="0.25">
      <c r="A1025" s="6" t="s">
        <v>93</v>
      </c>
      <c r="B1025" s="5" t="s">
        <v>61</v>
      </c>
      <c r="C1025" s="7" t="s">
        <v>72</v>
      </c>
      <c r="D1025" s="8">
        <v>3.6999999999999998E-2</v>
      </c>
      <c r="E1025" s="22">
        <f t="shared" si="15"/>
        <v>14893.585332797164</v>
      </c>
      <c r="F1025" s="22">
        <v>100000000000</v>
      </c>
      <c r="G1025">
        <v>6714300</v>
      </c>
      <c r="H1025">
        <v>24</v>
      </c>
      <c r="I1025">
        <v>0.13</v>
      </c>
    </row>
    <row r="1026" spans="1:9" ht="15" hidden="1" x14ac:dyDescent="0.25">
      <c r="A1026" s="6" t="s">
        <v>100</v>
      </c>
      <c r="B1026" s="5" t="s">
        <v>61</v>
      </c>
      <c r="C1026" s="7" t="s">
        <v>72</v>
      </c>
      <c r="D1026" s="8">
        <v>4.1000000000000002E-2</v>
      </c>
      <c r="E1026" s="22">
        <f t="shared" ref="E1026:E1089" si="16">F1026/G1026</f>
        <v>19.992952335246411</v>
      </c>
      <c r="F1026" s="22">
        <v>1585396256</v>
      </c>
      <c r="G1026">
        <v>79297756</v>
      </c>
      <c r="H1026">
        <v>90</v>
      </c>
      <c r="I1026">
        <v>0.14000000000000001</v>
      </c>
    </row>
    <row r="1027" spans="1:9" ht="15" hidden="1" x14ac:dyDescent="0.25">
      <c r="A1027" s="6" t="s">
        <v>105</v>
      </c>
      <c r="B1027" s="5" t="s">
        <v>61</v>
      </c>
      <c r="C1027" s="7" t="s">
        <v>72</v>
      </c>
      <c r="D1027" s="8">
        <v>2.7E-2</v>
      </c>
      <c r="E1027" s="22">
        <f t="shared" si="16"/>
        <v>90.285707701031711</v>
      </c>
      <c r="F1027" s="22">
        <v>12369708859</v>
      </c>
      <c r="G1027">
        <v>137006279</v>
      </c>
      <c r="H1027">
        <v>844</v>
      </c>
      <c r="I1027">
        <v>5.5E-2</v>
      </c>
    </row>
    <row r="1028" spans="1:9" ht="15" hidden="1" x14ac:dyDescent="0.25">
      <c r="A1028" s="6" t="s">
        <v>109</v>
      </c>
      <c r="B1028" s="5" t="s">
        <v>61</v>
      </c>
      <c r="C1028" s="7" t="s">
        <v>72</v>
      </c>
      <c r="D1028" s="9">
        <v>5.8000000000000003E-2</v>
      </c>
      <c r="E1028" s="22">
        <f t="shared" si="16"/>
        <v>25311.868364291342</v>
      </c>
      <c r="F1028" s="22">
        <v>11242266334</v>
      </c>
      <c r="G1028">
        <v>444150</v>
      </c>
      <c r="H1028">
        <v>46</v>
      </c>
      <c r="I1028">
        <v>0.11899999999999999</v>
      </c>
    </row>
    <row r="1029" spans="1:9" ht="15" hidden="1" x14ac:dyDescent="0.25">
      <c r="A1029" s="6" t="s">
        <v>115</v>
      </c>
      <c r="B1029" s="5" t="s">
        <v>61</v>
      </c>
      <c r="C1029" s="7" t="s">
        <v>72</v>
      </c>
      <c r="D1029" s="8">
        <v>0.05</v>
      </c>
      <c r="E1029" s="22">
        <f t="shared" si="16"/>
        <v>1289082.5145413072</v>
      </c>
      <c r="F1029" s="22">
        <v>5930000000000</v>
      </c>
      <c r="G1029">
        <v>4600171</v>
      </c>
      <c r="H1029">
        <v>216</v>
      </c>
      <c r="I1029">
        <v>5.8000000000000003E-2</v>
      </c>
    </row>
    <row r="1030" spans="1:9" ht="15" hidden="1" x14ac:dyDescent="0.25">
      <c r="A1030" s="6" t="s">
        <v>145</v>
      </c>
      <c r="B1030" s="5" t="s">
        <v>61</v>
      </c>
      <c r="C1030" s="7" t="s">
        <v>72</v>
      </c>
      <c r="D1030" s="8">
        <v>9.4E-2</v>
      </c>
      <c r="E1030" s="22">
        <f t="shared" si="16"/>
        <v>66.16965387849163</v>
      </c>
      <c r="F1030" s="22">
        <v>14434619972</v>
      </c>
      <c r="G1030">
        <v>218145617</v>
      </c>
      <c r="H1030">
        <v>310</v>
      </c>
      <c r="I1030">
        <v>0.15</v>
      </c>
    </row>
    <row r="1031" spans="1:9" ht="15" hidden="1" x14ac:dyDescent="0.25">
      <c r="A1031" s="6" t="s">
        <v>158</v>
      </c>
      <c r="B1031" s="5" t="s">
        <v>61</v>
      </c>
      <c r="C1031" s="7" t="s">
        <v>72</v>
      </c>
      <c r="D1031" s="8">
        <v>6.4407220822837702E-2</v>
      </c>
      <c r="E1031" s="22">
        <f t="shared" si="16"/>
        <v>5202.7493667846575</v>
      </c>
      <c r="F1031" s="22">
        <v>249000000000</v>
      </c>
      <c r="G1031">
        <v>47859311</v>
      </c>
      <c r="H1031">
        <v>195</v>
      </c>
      <c r="I1031">
        <v>0.05</v>
      </c>
    </row>
    <row r="1032" spans="1:9" ht="15" hidden="1" x14ac:dyDescent="0.25">
      <c r="A1032" s="6" t="s">
        <v>161</v>
      </c>
      <c r="B1032" s="5" t="s">
        <v>61</v>
      </c>
      <c r="C1032" s="7" t="s">
        <v>72</v>
      </c>
      <c r="D1032" s="8">
        <v>3.9E-2</v>
      </c>
      <c r="E1032" s="22">
        <f t="shared" si="16"/>
        <v>5210686.3416270092</v>
      </c>
      <c r="F1032" s="22">
        <v>1880000000000</v>
      </c>
      <c r="G1032">
        <v>360797</v>
      </c>
      <c r="H1032">
        <v>62</v>
      </c>
      <c r="I1032">
        <v>0.10199999999999999</v>
      </c>
    </row>
    <row r="1033" spans="1:9" ht="15" hidden="1" x14ac:dyDescent="0.25">
      <c r="A1033" s="6" t="s">
        <v>162</v>
      </c>
      <c r="B1033" s="5" t="s">
        <v>61</v>
      </c>
      <c r="C1033" s="7" t="s">
        <v>72</v>
      </c>
      <c r="D1033" s="8">
        <v>2.9000000000000001E-2</v>
      </c>
      <c r="E1033" s="22">
        <f t="shared" si="16"/>
        <v>2892258.2519956925</v>
      </c>
      <c r="F1033" s="22">
        <v>846000000000</v>
      </c>
      <c r="G1033">
        <v>292505</v>
      </c>
      <c r="H1033">
        <v>99</v>
      </c>
      <c r="I1033">
        <v>0.124</v>
      </c>
    </row>
    <row r="1034" spans="1:9" ht="15" hidden="1" x14ac:dyDescent="0.25">
      <c r="A1034" s="6" t="s">
        <v>170</v>
      </c>
      <c r="B1034" s="5" t="s">
        <v>61</v>
      </c>
      <c r="C1034" s="7" t="s">
        <v>72</v>
      </c>
      <c r="D1034" s="8">
        <v>0.1</v>
      </c>
      <c r="E1034" s="22">
        <f t="shared" si="16"/>
        <v>72570.811798466806</v>
      </c>
      <c r="F1034" s="22">
        <v>5910000000000</v>
      </c>
      <c r="G1034">
        <v>81437700</v>
      </c>
      <c r="H1034">
        <v>4641</v>
      </c>
      <c r="I1034">
        <v>1.4999999999999999E-2</v>
      </c>
    </row>
    <row r="1035" spans="1:9" ht="15" hidden="1" x14ac:dyDescent="0.25">
      <c r="A1035" s="6" t="s">
        <v>172</v>
      </c>
      <c r="B1035" s="5" t="s">
        <v>61</v>
      </c>
      <c r="C1035" s="7" t="s">
        <v>72</v>
      </c>
      <c r="D1035" s="9">
        <v>3.9E-2</v>
      </c>
      <c r="E1035" s="22">
        <f t="shared" si="16"/>
        <v>1471.3593638718664</v>
      </c>
      <c r="F1035" s="22">
        <v>188000000000</v>
      </c>
      <c r="G1035">
        <v>127773000</v>
      </c>
      <c r="H1035">
        <v>458</v>
      </c>
      <c r="I1035">
        <v>0.11899999999999999</v>
      </c>
    </row>
    <row r="1036" spans="1:9" ht="15" hidden="1" x14ac:dyDescent="0.25">
      <c r="A1036" s="6" t="s">
        <v>177</v>
      </c>
      <c r="B1036" s="5" t="s">
        <v>61</v>
      </c>
      <c r="C1036" s="7" t="s">
        <v>72</v>
      </c>
      <c r="D1036" s="8">
        <v>6.2E-2</v>
      </c>
      <c r="E1036" s="22">
        <f t="shared" si="16"/>
        <v>315.50428217267358</v>
      </c>
      <c r="F1036" s="22">
        <v>6197766119</v>
      </c>
      <c r="G1036">
        <v>19644000</v>
      </c>
      <c r="H1036">
        <v>71</v>
      </c>
      <c r="I1036">
        <v>0.40200000000000002</v>
      </c>
    </row>
    <row r="1037" spans="1:9" ht="15" hidden="1" x14ac:dyDescent="0.25">
      <c r="A1037" s="6" t="s">
        <v>178</v>
      </c>
      <c r="B1037" s="5" t="s">
        <v>61</v>
      </c>
      <c r="C1037" s="7" t="s">
        <v>72</v>
      </c>
      <c r="D1037" s="9">
        <v>2.8000000000000001E-2</v>
      </c>
      <c r="E1037" s="22">
        <f t="shared" si="16"/>
        <v>608.93066652482537</v>
      </c>
      <c r="F1037" s="22">
        <v>8254088067</v>
      </c>
      <c r="G1037">
        <v>13555054</v>
      </c>
      <c r="H1037">
        <v>35</v>
      </c>
      <c r="I1037">
        <v>0.11899999999999999</v>
      </c>
    </row>
    <row r="1038" spans="1:9" ht="15" hidden="1" x14ac:dyDescent="0.25">
      <c r="A1038" s="6" t="s">
        <v>187</v>
      </c>
      <c r="B1038" s="5" t="s">
        <v>61</v>
      </c>
      <c r="C1038" s="7" t="s">
        <v>72</v>
      </c>
      <c r="D1038" s="8">
        <v>6.4407220822837702E-2</v>
      </c>
      <c r="E1038" s="22">
        <f t="shared" si="16"/>
        <v>14313.2643297743</v>
      </c>
      <c r="F1038" s="22">
        <v>36634742799</v>
      </c>
      <c r="G1038">
        <v>2559496</v>
      </c>
      <c r="H1038">
        <v>195</v>
      </c>
      <c r="I1038">
        <v>5.2999999999999999E-2</v>
      </c>
    </row>
    <row r="1039" spans="1:9" ht="15" hidden="1" x14ac:dyDescent="0.25">
      <c r="A1039" s="6" t="s">
        <v>190</v>
      </c>
      <c r="B1039" s="5" t="s">
        <v>61</v>
      </c>
      <c r="C1039" s="7" t="s">
        <v>72</v>
      </c>
      <c r="D1039" s="8">
        <v>3.7999999999999999E-2</v>
      </c>
      <c r="E1039" s="22">
        <f t="shared" si="16"/>
        <v>10968.057032985729</v>
      </c>
      <c r="F1039" s="22">
        <v>289000000000</v>
      </c>
      <c r="G1039">
        <v>26349243</v>
      </c>
      <c r="H1039">
        <v>384</v>
      </c>
      <c r="I1039">
        <v>4.9000000000000002E-2</v>
      </c>
    </row>
    <row r="1040" spans="1:9" ht="15" hidden="1" x14ac:dyDescent="0.25">
      <c r="A1040" s="6" t="s">
        <v>191</v>
      </c>
      <c r="B1040" s="5" t="s">
        <v>61</v>
      </c>
      <c r="C1040" s="7" t="s">
        <v>72</v>
      </c>
      <c r="D1040" s="8">
        <v>8.1000000000000003E-2</v>
      </c>
      <c r="E1040" s="22">
        <f t="shared" si="16"/>
        <v>139.69021606035369</v>
      </c>
      <c r="F1040" s="22">
        <v>2162990126</v>
      </c>
      <c r="G1040">
        <v>15484192</v>
      </c>
      <c r="H1040">
        <v>525</v>
      </c>
      <c r="I1040">
        <v>0.10199999999999999</v>
      </c>
    </row>
    <row r="1041" spans="1:9" ht="15" hidden="1" x14ac:dyDescent="0.25">
      <c r="A1041" s="6" t="s">
        <v>201</v>
      </c>
      <c r="B1041" s="5" t="s">
        <v>61</v>
      </c>
      <c r="C1041" s="7" t="s">
        <v>72</v>
      </c>
      <c r="D1041" s="8">
        <v>0.06</v>
      </c>
      <c r="E1041" s="22">
        <f t="shared" si="16"/>
        <v>1232.0905032678131</v>
      </c>
      <c r="F1041" s="22">
        <v>8761426371</v>
      </c>
      <c r="G1041">
        <v>7111025</v>
      </c>
      <c r="H1041">
        <v>190</v>
      </c>
      <c r="I1041">
        <v>0.16600000000000001</v>
      </c>
    </row>
    <row r="1042" spans="1:9" ht="15" hidden="1" x14ac:dyDescent="0.25">
      <c r="A1042" s="6" t="s">
        <v>206</v>
      </c>
      <c r="B1042" s="5" t="s">
        <v>61</v>
      </c>
      <c r="C1042" s="7" t="s">
        <v>72</v>
      </c>
      <c r="D1042" s="9">
        <v>6.0999999999999999E-2</v>
      </c>
      <c r="E1042" s="22">
        <f t="shared" si="16"/>
        <v>14.230385914068192</v>
      </c>
      <c r="F1042" s="22">
        <v>18850351853</v>
      </c>
      <c r="G1042">
        <v>1324655000</v>
      </c>
      <c r="H1042">
        <v>41</v>
      </c>
      <c r="I1042">
        <v>0.11899999999999999</v>
      </c>
    </row>
    <row r="1043" spans="1:9" ht="15" hidden="1" x14ac:dyDescent="0.25">
      <c r="A1043" s="6" t="s">
        <v>216</v>
      </c>
      <c r="B1043" s="5" t="s">
        <v>61</v>
      </c>
      <c r="C1043" s="7" t="s">
        <v>72</v>
      </c>
      <c r="D1043" s="8">
        <v>0.03</v>
      </c>
      <c r="E1043" s="22">
        <f t="shared" si="16"/>
        <v>8152.5635698049164</v>
      </c>
      <c r="F1043" s="22">
        <v>214000000000</v>
      </c>
      <c r="G1043">
        <v>26249412</v>
      </c>
      <c r="H1043">
        <v>36</v>
      </c>
      <c r="I1043">
        <v>0.14399999999999999</v>
      </c>
    </row>
    <row r="1044" spans="1:9" ht="15" hidden="1" x14ac:dyDescent="0.25">
      <c r="A1044" s="6" t="s">
        <v>221</v>
      </c>
      <c r="B1044" s="5" t="s">
        <v>61</v>
      </c>
      <c r="C1044" s="7" t="s">
        <v>72</v>
      </c>
      <c r="D1044" s="8">
        <v>4.3999999999999997E-2</v>
      </c>
      <c r="E1044" s="22">
        <f t="shared" si="16"/>
        <v>75467.78233204881</v>
      </c>
      <c r="F1044" s="22">
        <v>224000000000</v>
      </c>
      <c r="G1044">
        <v>2968154</v>
      </c>
      <c r="H1044">
        <v>105</v>
      </c>
      <c r="I1044">
        <v>6.7000000000000004E-2</v>
      </c>
    </row>
    <row r="1045" spans="1:9" ht="15" hidden="1" x14ac:dyDescent="0.25">
      <c r="A1045" s="6" t="s">
        <v>236</v>
      </c>
      <c r="B1045" s="5" t="s">
        <v>61</v>
      </c>
      <c r="C1045" s="7" t="s">
        <v>72</v>
      </c>
      <c r="D1045" s="8">
        <v>4.2000000000000003E-2</v>
      </c>
      <c r="E1045" s="22">
        <f t="shared" si="16"/>
        <v>50898.147976148459</v>
      </c>
      <c r="F1045" s="22">
        <v>274000000000</v>
      </c>
      <c r="G1045">
        <v>5383300</v>
      </c>
      <c r="H1045">
        <v>2144</v>
      </c>
      <c r="I1045">
        <v>5.3999999999999999E-2</v>
      </c>
    </row>
    <row r="1046" spans="1:9" ht="15" hidden="1" x14ac:dyDescent="0.25">
      <c r="A1046" s="6" t="s">
        <v>242</v>
      </c>
      <c r="B1046" s="5" t="s">
        <v>61</v>
      </c>
      <c r="C1046" s="7" t="s">
        <v>72</v>
      </c>
      <c r="D1046" s="8">
        <v>7.3999999999999996E-2</v>
      </c>
      <c r="E1046" s="22">
        <f t="shared" si="16"/>
        <v>18105.737051738728</v>
      </c>
      <c r="F1046" s="22">
        <v>1200000000000</v>
      </c>
      <c r="G1046">
        <v>66277335</v>
      </c>
      <c r="H1046">
        <v>1652</v>
      </c>
      <c r="I1046">
        <v>5.8000000000000003E-2</v>
      </c>
    </row>
    <row r="1047" spans="1:9" ht="15" hidden="1" x14ac:dyDescent="0.25">
      <c r="A1047" s="6" t="s">
        <v>245</v>
      </c>
      <c r="B1047" s="5" t="s">
        <v>61</v>
      </c>
      <c r="C1047" s="7" t="s">
        <v>72</v>
      </c>
      <c r="D1047" s="8">
        <v>3.3000000000000002E-2</v>
      </c>
      <c r="E1047" s="22">
        <f t="shared" si="16"/>
        <v>13290.06780632411</v>
      </c>
      <c r="F1047" s="22">
        <v>59178013928</v>
      </c>
      <c r="G1047">
        <v>4452800</v>
      </c>
      <c r="H1047">
        <v>93</v>
      </c>
      <c r="I1047">
        <v>9.4E-2</v>
      </c>
    </row>
    <row r="1048" spans="1:9" ht="15" hidden="1" x14ac:dyDescent="0.25">
      <c r="A1048" s="6" t="s">
        <v>255</v>
      </c>
      <c r="B1048" s="5" t="s">
        <v>61</v>
      </c>
      <c r="C1048" s="7" t="s">
        <v>72</v>
      </c>
      <c r="D1048" s="8">
        <v>5.8000000000000003E-2</v>
      </c>
      <c r="E1048" s="22">
        <f t="shared" si="16"/>
        <v>37.671142632243644</v>
      </c>
      <c r="F1048" s="22">
        <v>6522732203</v>
      </c>
      <c r="G1048">
        <v>173149306</v>
      </c>
      <c r="H1048">
        <v>48</v>
      </c>
      <c r="I1048">
        <v>0.248</v>
      </c>
    </row>
    <row r="1049" spans="1:9" ht="15" hidden="1" x14ac:dyDescent="0.25">
      <c r="A1049" s="6" t="s">
        <v>257</v>
      </c>
      <c r="B1049" s="5" t="s">
        <v>61</v>
      </c>
      <c r="C1049" s="7" t="s">
        <v>72</v>
      </c>
      <c r="D1049" s="8">
        <v>4.1000000000000002E-2</v>
      </c>
      <c r="E1049" s="22">
        <f t="shared" si="16"/>
        <v>37719.056692178267</v>
      </c>
      <c r="F1049" s="22">
        <v>346000000000</v>
      </c>
      <c r="G1049">
        <v>9173082</v>
      </c>
      <c r="H1049">
        <v>214</v>
      </c>
      <c r="I1049">
        <v>6.9000000000000006E-2</v>
      </c>
    </row>
    <row r="1050" spans="1:9" ht="15" hidden="1" x14ac:dyDescent="0.25">
      <c r="A1050" s="6" t="s">
        <v>258</v>
      </c>
      <c r="B1050" s="5" t="s">
        <v>61</v>
      </c>
      <c r="C1050" s="7" t="s">
        <v>72</v>
      </c>
      <c r="D1050" s="8">
        <v>4.5999999999999999E-2</v>
      </c>
      <c r="E1050" s="22">
        <f t="shared" si="16"/>
        <v>173.01727841965592</v>
      </c>
      <c r="F1050" s="22">
        <v>1128300000</v>
      </c>
      <c r="G1050">
        <v>6521314</v>
      </c>
      <c r="H1050">
        <v>46</v>
      </c>
      <c r="I1050">
        <v>0.11</v>
      </c>
    </row>
    <row r="1051" spans="1:9" ht="15" hidden="1" x14ac:dyDescent="0.25">
      <c r="A1051" s="6" t="s">
        <v>264</v>
      </c>
      <c r="B1051" s="5" t="s">
        <v>61</v>
      </c>
      <c r="C1051" s="7" t="s">
        <v>72</v>
      </c>
      <c r="D1051" s="9">
        <v>2.1000000000000001E-2</v>
      </c>
      <c r="E1051" s="22">
        <f t="shared" si="16"/>
        <v>26092.058255503431</v>
      </c>
      <c r="F1051" s="22">
        <v>29233333333</v>
      </c>
      <c r="G1051">
        <v>1120392</v>
      </c>
      <c r="H1051">
        <v>114</v>
      </c>
      <c r="I1051">
        <v>0.11899999999999999</v>
      </c>
    </row>
    <row r="1052" spans="1:9" ht="15" hidden="1" x14ac:dyDescent="0.25">
      <c r="A1052" s="6" t="s">
        <v>271</v>
      </c>
      <c r="B1052" s="5" t="s">
        <v>61</v>
      </c>
      <c r="C1052" s="7" t="s">
        <v>72</v>
      </c>
      <c r="D1052" s="9">
        <v>5.6000000000000001E-2</v>
      </c>
      <c r="E1052" s="22">
        <f t="shared" si="16"/>
        <v>6334.9900700248791</v>
      </c>
      <c r="F1052" s="22">
        <v>45324319955</v>
      </c>
      <c r="G1052">
        <v>7154600</v>
      </c>
      <c r="H1052">
        <v>91</v>
      </c>
      <c r="I1052">
        <v>0.11899999999999999</v>
      </c>
    </row>
    <row r="1053" spans="1:9" ht="15" hidden="1" x14ac:dyDescent="0.25">
      <c r="A1053" s="6" t="s">
        <v>274</v>
      </c>
      <c r="B1053" s="5" t="s">
        <v>61</v>
      </c>
      <c r="C1053" s="7" t="s">
        <v>72</v>
      </c>
      <c r="D1053" s="8">
        <v>6.8000000000000005E-2</v>
      </c>
      <c r="E1053" s="22">
        <f t="shared" si="16"/>
        <v>1406.3132130033841</v>
      </c>
      <c r="F1053" s="22">
        <v>136000000000</v>
      </c>
      <c r="G1053">
        <v>96706764</v>
      </c>
      <c r="H1053">
        <v>93</v>
      </c>
      <c r="I1053">
        <v>0.17</v>
      </c>
    </row>
    <row r="1054" spans="1:9" ht="15" hidden="1" x14ac:dyDescent="0.25">
      <c r="A1054" s="6" t="s">
        <v>59</v>
      </c>
      <c r="B1054" s="5" t="s">
        <v>61</v>
      </c>
      <c r="C1054" s="7" t="s">
        <v>73</v>
      </c>
      <c r="D1054" s="8">
        <v>8.5999999999999993E-2</v>
      </c>
      <c r="E1054" s="22">
        <f t="shared" si="16"/>
        <v>36337.016486223089</v>
      </c>
      <c r="F1054" s="22">
        <v>20506795254</v>
      </c>
      <c r="G1054">
        <v>564350</v>
      </c>
      <c r="H1054">
        <v>51</v>
      </c>
      <c r="I1054">
        <v>0.15</v>
      </c>
    </row>
    <row r="1055" spans="1:9" ht="15" hidden="1" x14ac:dyDescent="0.25">
      <c r="A1055" s="6" t="s">
        <v>85</v>
      </c>
      <c r="B1055" s="5" t="s">
        <v>61</v>
      </c>
      <c r="C1055" s="7" t="s">
        <v>73</v>
      </c>
      <c r="D1055" s="8">
        <v>3.6999999999999998E-2</v>
      </c>
      <c r="E1055" s="22">
        <f t="shared" si="16"/>
        <v>23482.700604528291</v>
      </c>
      <c r="F1055" s="22">
        <v>10142342770</v>
      </c>
      <c r="G1055">
        <v>431907</v>
      </c>
      <c r="H1055">
        <v>127</v>
      </c>
      <c r="I1055">
        <v>0.17799999999999999</v>
      </c>
    </row>
    <row r="1056" spans="1:9" ht="15" hidden="1" x14ac:dyDescent="0.25">
      <c r="A1056" s="6" t="s">
        <v>89</v>
      </c>
      <c r="B1056" s="5" t="s">
        <v>61</v>
      </c>
      <c r="C1056" s="7" t="s">
        <v>73</v>
      </c>
      <c r="D1056" s="8">
        <v>0.05</v>
      </c>
      <c r="E1056" s="22">
        <f t="shared" si="16"/>
        <v>14651.297113199193</v>
      </c>
      <c r="F1056" s="22">
        <v>65951627200</v>
      </c>
      <c r="G1056">
        <v>4501419</v>
      </c>
      <c r="H1056">
        <v>359</v>
      </c>
      <c r="I1056">
        <v>0.19</v>
      </c>
    </row>
    <row r="1057" spans="1:9" ht="15" hidden="1" x14ac:dyDescent="0.25">
      <c r="A1057" s="6" t="s">
        <v>93</v>
      </c>
      <c r="B1057" s="5" t="s">
        <v>61</v>
      </c>
      <c r="C1057" s="7" t="s">
        <v>73</v>
      </c>
      <c r="D1057" s="8">
        <v>3.7999999999999999E-2</v>
      </c>
      <c r="E1057" s="22">
        <f t="shared" si="16"/>
        <v>105.71015208058985</v>
      </c>
      <c r="F1057" s="22">
        <v>112000000000</v>
      </c>
      <c r="G1057">
        <v>1059500888</v>
      </c>
      <c r="H1057">
        <v>27</v>
      </c>
      <c r="I1057">
        <v>0.13300000000000001</v>
      </c>
    </row>
    <row r="1058" spans="1:9" ht="15" hidden="1" x14ac:dyDescent="0.25">
      <c r="A1058" s="6" t="s">
        <v>100</v>
      </c>
      <c r="B1058" s="5" t="s">
        <v>61</v>
      </c>
      <c r="C1058" s="7" t="s">
        <v>73</v>
      </c>
      <c r="D1058" s="8">
        <v>3.6999999999999998E-2</v>
      </c>
      <c r="E1058" s="22">
        <f t="shared" si="16"/>
        <v>444.86264330594491</v>
      </c>
      <c r="F1058" s="22">
        <v>1840841618</v>
      </c>
      <c r="G1058">
        <v>4138000</v>
      </c>
      <c r="H1058">
        <v>94</v>
      </c>
      <c r="I1058">
        <v>0.14000000000000001</v>
      </c>
    </row>
    <row r="1059" spans="1:9" ht="15" hidden="1" x14ac:dyDescent="0.25">
      <c r="A1059" s="6" t="s">
        <v>105</v>
      </c>
      <c r="B1059" s="5" t="s">
        <v>61</v>
      </c>
      <c r="C1059" s="7" t="s">
        <v>73</v>
      </c>
      <c r="D1059" s="8">
        <v>2.1999999999999999E-2</v>
      </c>
      <c r="E1059" s="22">
        <f t="shared" si="16"/>
        <v>27890.752686501073</v>
      </c>
      <c r="F1059" s="22">
        <v>16691360399</v>
      </c>
      <c r="G1059">
        <v>598455</v>
      </c>
      <c r="H1059">
        <v>917</v>
      </c>
      <c r="I1059">
        <v>5.5E-2</v>
      </c>
    </row>
    <row r="1060" spans="1:9" ht="15" hidden="1" x14ac:dyDescent="0.25">
      <c r="A1060" s="6" t="s">
        <v>109</v>
      </c>
      <c r="B1060" s="5" t="s">
        <v>61</v>
      </c>
      <c r="C1060" s="7" t="s">
        <v>73</v>
      </c>
      <c r="D1060" s="9">
        <v>5.6000000000000001E-2</v>
      </c>
      <c r="E1060" s="22">
        <f t="shared" si="16"/>
        <v>525.5037629749902</v>
      </c>
      <c r="F1060" s="22">
        <v>12829541141</v>
      </c>
      <c r="G1060">
        <v>24413795</v>
      </c>
      <c r="H1060">
        <v>49</v>
      </c>
      <c r="I1060">
        <v>0.11899999999999999</v>
      </c>
    </row>
    <row r="1061" spans="1:9" ht="15" hidden="1" x14ac:dyDescent="0.25">
      <c r="A1061" s="6" t="s">
        <v>115</v>
      </c>
      <c r="B1061" s="5" t="s">
        <v>61</v>
      </c>
      <c r="C1061" s="7" t="s">
        <v>73</v>
      </c>
      <c r="D1061" s="8">
        <v>5.0999999999999997E-2</v>
      </c>
      <c r="E1061" s="22">
        <f t="shared" si="16"/>
        <v>289650.34217914398</v>
      </c>
      <c r="F1061" s="22">
        <v>7320000000000</v>
      </c>
      <c r="G1061">
        <v>25271850</v>
      </c>
      <c r="H1061">
        <v>274</v>
      </c>
      <c r="I1061">
        <v>6.6000000000000003E-2</v>
      </c>
    </row>
    <row r="1062" spans="1:9" ht="15" hidden="1" x14ac:dyDescent="0.25">
      <c r="A1062" s="6" t="s">
        <v>145</v>
      </c>
      <c r="B1062" s="5" t="s">
        <v>61</v>
      </c>
      <c r="C1062" s="7" t="s">
        <v>73</v>
      </c>
      <c r="D1062" s="8">
        <v>9.1999999999999998E-2</v>
      </c>
      <c r="E1062" s="22">
        <f t="shared" si="16"/>
        <v>124.07401140011588</v>
      </c>
      <c r="F1062" s="22">
        <v>15846484588</v>
      </c>
      <c r="G1062">
        <v>127718000</v>
      </c>
      <c r="H1062">
        <v>333</v>
      </c>
      <c r="I1062">
        <v>0.14799999999999999</v>
      </c>
    </row>
    <row r="1063" spans="1:9" ht="15" hidden="1" x14ac:dyDescent="0.25">
      <c r="A1063" s="6" t="s">
        <v>158</v>
      </c>
      <c r="B1063" s="5" t="s">
        <v>61</v>
      </c>
      <c r="C1063" s="7" t="s">
        <v>73</v>
      </c>
      <c r="D1063" s="8">
        <v>6.4407220822837702E-2</v>
      </c>
      <c r="E1063" s="22">
        <f t="shared" si="16"/>
        <v>13717.206488290825</v>
      </c>
      <c r="F1063" s="22">
        <v>263000000000</v>
      </c>
      <c r="G1063">
        <v>19173000</v>
      </c>
      <c r="H1063">
        <v>195</v>
      </c>
      <c r="I1063">
        <v>0.05</v>
      </c>
    </row>
    <row r="1064" spans="1:9" ht="15" hidden="1" x14ac:dyDescent="0.25">
      <c r="A1064" s="6" t="s">
        <v>161</v>
      </c>
      <c r="B1064" s="5" t="s">
        <v>61</v>
      </c>
      <c r="C1064" s="7" t="s">
        <v>73</v>
      </c>
      <c r="D1064" s="8">
        <v>0.04</v>
      </c>
      <c r="E1064" s="22">
        <f t="shared" si="16"/>
        <v>141451.4715744142</v>
      </c>
      <c r="F1064" s="22">
        <v>1860000000000</v>
      </c>
      <c r="G1064">
        <v>13149386</v>
      </c>
      <c r="H1064">
        <v>61</v>
      </c>
      <c r="I1064">
        <v>0.106</v>
      </c>
    </row>
    <row r="1065" spans="1:9" ht="15" hidden="1" x14ac:dyDescent="0.25">
      <c r="A1065" s="6" t="s">
        <v>162</v>
      </c>
      <c r="B1065" s="5" t="s">
        <v>61</v>
      </c>
      <c r="C1065" s="7" t="s">
        <v>73</v>
      </c>
      <c r="D1065" s="8">
        <v>0.03</v>
      </c>
      <c r="E1065" s="22">
        <f t="shared" si="16"/>
        <v>351327.27196977224</v>
      </c>
      <c r="F1065" s="22">
        <v>877000000000</v>
      </c>
      <c r="G1065">
        <v>2496248</v>
      </c>
      <c r="H1065">
        <v>108</v>
      </c>
      <c r="I1065">
        <v>0.11799999999999999</v>
      </c>
    </row>
    <row r="1066" spans="1:9" ht="15" hidden="1" x14ac:dyDescent="0.25">
      <c r="A1066" s="6" t="s">
        <v>170</v>
      </c>
      <c r="B1066" s="5" t="s">
        <v>61</v>
      </c>
      <c r="C1066" s="7" t="s">
        <v>73</v>
      </c>
      <c r="D1066" s="8">
        <v>0.10100000000000001</v>
      </c>
      <c r="E1066" s="22">
        <f t="shared" si="16"/>
        <v>238929.83567942455</v>
      </c>
      <c r="F1066" s="22">
        <v>5940000000000</v>
      </c>
      <c r="G1066">
        <v>24860855</v>
      </c>
      <c r="H1066">
        <v>4752</v>
      </c>
      <c r="I1066">
        <v>1.4E-2</v>
      </c>
    </row>
    <row r="1067" spans="1:9" ht="15" hidden="1" x14ac:dyDescent="0.25">
      <c r="A1067" s="6" t="s">
        <v>172</v>
      </c>
      <c r="B1067" s="5" t="s">
        <v>61</v>
      </c>
      <c r="C1067" s="7" t="s">
        <v>73</v>
      </c>
      <c r="D1067" s="9">
        <v>4.2000000000000003E-2</v>
      </c>
      <c r="E1067" s="22">
        <f t="shared" si="16"/>
        <v>13467.987682600991</v>
      </c>
      <c r="F1067" s="22">
        <v>204000000000</v>
      </c>
      <c r="G1067">
        <v>15147029</v>
      </c>
      <c r="H1067">
        <v>521</v>
      </c>
      <c r="I1067">
        <v>0.11899999999999999</v>
      </c>
    </row>
    <row r="1068" spans="1:9" ht="15" hidden="1" x14ac:dyDescent="0.25">
      <c r="A1068" s="6" t="s">
        <v>177</v>
      </c>
      <c r="B1068" s="5" t="s">
        <v>61</v>
      </c>
      <c r="C1068" s="7" t="s">
        <v>73</v>
      </c>
      <c r="D1068" s="8">
        <v>7.0999999999999994E-2</v>
      </c>
      <c r="E1068" s="22">
        <f t="shared" si="16"/>
        <v>970.53605435479756</v>
      </c>
      <c r="F1068" s="22">
        <v>6605133551</v>
      </c>
      <c r="G1068">
        <v>6805655</v>
      </c>
      <c r="H1068">
        <v>84</v>
      </c>
      <c r="I1068">
        <v>0.128</v>
      </c>
    </row>
    <row r="1069" spans="1:9" ht="15" hidden="1" x14ac:dyDescent="0.25">
      <c r="A1069" s="6" t="s">
        <v>178</v>
      </c>
      <c r="B1069" s="5" t="s">
        <v>61</v>
      </c>
      <c r="C1069" s="7" t="s">
        <v>73</v>
      </c>
      <c r="D1069" s="9">
        <v>2.9000000000000001E-2</v>
      </c>
      <c r="E1069" s="22">
        <f t="shared" si="16"/>
        <v>7.1600076680752389</v>
      </c>
      <c r="F1069" s="22">
        <v>9386913253</v>
      </c>
      <c r="G1069">
        <v>1311020000</v>
      </c>
      <c r="H1069">
        <v>40</v>
      </c>
      <c r="I1069">
        <v>0.11899999999999999</v>
      </c>
    </row>
    <row r="1070" spans="1:9" ht="15" hidden="1" x14ac:dyDescent="0.25">
      <c r="A1070" s="6" t="s">
        <v>187</v>
      </c>
      <c r="B1070" s="5" t="s">
        <v>61</v>
      </c>
      <c r="C1070" s="7" t="s">
        <v>73</v>
      </c>
      <c r="D1070" s="8">
        <v>6.4407220822837702E-2</v>
      </c>
      <c r="E1070" s="22">
        <f t="shared" si="16"/>
        <v>1676.735025528357</v>
      </c>
      <c r="F1070" s="22">
        <v>42981497744</v>
      </c>
      <c r="G1070">
        <v>25634043</v>
      </c>
      <c r="H1070">
        <v>195</v>
      </c>
      <c r="I1070">
        <v>5.2999999999999999E-2</v>
      </c>
    </row>
    <row r="1071" spans="1:9" ht="15" hidden="1" x14ac:dyDescent="0.25">
      <c r="A1071" s="6" t="s">
        <v>190</v>
      </c>
      <c r="B1071" s="5" t="s">
        <v>61</v>
      </c>
      <c r="C1071" s="7" t="s">
        <v>73</v>
      </c>
      <c r="D1071" s="8">
        <v>3.9E-2</v>
      </c>
      <c r="E1071" s="22">
        <f t="shared" si="16"/>
        <v>102010.7148041294</v>
      </c>
      <c r="F1071" s="22">
        <v>305000000000</v>
      </c>
      <c r="G1071">
        <v>2989882</v>
      </c>
      <c r="H1071">
        <v>410</v>
      </c>
      <c r="I1071">
        <v>4.8000000000000001E-2</v>
      </c>
    </row>
    <row r="1072" spans="1:9" ht="15" hidden="1" x14ac:dyDescent="0.25">
      <c r="A1072" s="6" t="s">
        <v>191</v>
      </c>
      <c r="B1072" s="5" t="s">
        <v>61</v>
      </c>
      <c r="C1072" s="7" t="s">
        <v>73</v>
      </c>
      <c r="D1072" s="8">
        <v>8.5000000000000006E-2</v>
      </c>
      <c r="E1072" s="22">
        <f t="shared" si="16"/>
        <v>401.10456761065979</v>
      </c>
      <c r="F1072" s="22">
        <v>2113179304</v>
      </c>
      <c r="G1072">
        <v>5268400</v>
      </c>
      <c r="H1072">
        <v>558</v>
      </c>
      <c r="I1072">
        <v>0.105</v>
      </c>
    </row>
    <row r="1073" spans="1:9" ht="15" hidden="1" x14ac:dyDescent="0.25">
      <c r="A1073" s="6" t="s">
        <v>201</v>
      </c>
      <c r="B1073" s="5" t="s">
        <v>61</v>
      </c>
      <c r="C1073" s="7" t="s">
        <v>73</v>
      </c>
      <c r="D1073" s="8">
        <v>6.3E-2</v>
      </c>
      <c r="E1073" s="22">
        <f t="shared" si="16"/>
        <v>156.21138971853216</v>
      </c>
      <c r="F1073" s="22">
        <v>10321968595</v>
      </c>
      <c r="G1073">
        <v>66076927</v>
      </c>
      <c r="H1073">
        <v>232</v>
      </c>
      <c r="I1073">
        <v>0.18099999999999999</v>
      </c>
    </row>
    <row r="1074" spans="1:9" ht="15" hidden="1" x14ac:dyDescent="0.25">
      <c r="A1074" s="6" t="s">
        <v>206</v>
      </c>
      <c r="B1074" s="5" t="s">
        <v>61</v>
      </c>
      <c r="C1074" s="7" t="s">
        <v>73</v>
      </c>
      <c r="D1074" s="9">
        <v>5.5E-2</v>
      </c>
      <c r="E1074" s="22">
        <f t="shared" si="16"/>
        <v>4381.313180117706</v>
      </c>
      <c r="F1074" s="22">
        <v>19206800719</v>
      </c>
      <c r="G1074">
        <v>4383800</v>
      </c>
      <c r="H1074">
        <v>36</v>
      </c>
      <c r="I1074">
        <v>0.11899999999999999</v>
      </c>
    </row>
    <row r="1075" spans="1:9" ht="15" hidden="1" x14ac:dyDescent="0.25">
      <c r="A1075" s="6" t="s">
        <v>216</v>
      </c>
      <c r="B1075" s="5" t="s">
        <v>61</v>
      </c>
      <c r="C1075" s="7" t="s">
        <v>73</v>
      </c>
      <c r="D1075" s="8">
        <v>3.1E-2</v>
      </c>
      <c r="E1075" s="22">
        <f t="shared" si="16"/>
        <v>1347.2401811833263</v>
      </c>
      <c r="F1075" s="22">
        <v>225000000000</v>
      </c>
      <c r="G1075">
        <v>167008083</v>
      </c>
      <c r="H1075">
        <v>39</v>
      </c>
      <c r="I1075">
        <v>0.13500000000000001</v>
      </c>
    </row>
    <row r="1076" spans="1:9" ht="15" hidden="1" x14ac:dyDescent="0.25">
      <c r="A1076" s="6" t="s">
        <v>221</v>
      </c>
      <c r="B1076" s="5" t="s">
        <v>61</v>
      </c>
      <c r="C1076" s="7" t="s">
        <v>73</v>
      </c>
      <c r="D1076" s="8">
        <v>4.5999999999999999E-2</v>
      </c>
      <c r="E1076" s="22">
        <f t="shared" si="16"/>
        <v>27941.568145628771</v>
      </c>
      <c r="F1076" s="22">
        <v>250000000000</v>
      </c>
      <c r="G1076">
        <v>8947243</v>
      </c>
      <c r="H1076">
        <v>119</v>
      </c>
      <c r="I1076">
        <v>5.7000000000000002E-2</v>
      </c>
    </row>
    <row r="1077" spans="1:9" ht="15" hidden="1" x14ac:dyDescent="0.25">
      <c r="A1077" s="6" t="s">
        <v>236</v>
      </c>
      <c r="B1077" s="5" t="s">
        <v>61</v>
      </c>
      <c r="C1077" s="7" t="s">
        <v>73</v>
      </c>
      <c r="D1077" s="8">
        <v>4.7E-2</v>
      </c>
      <c r="E1077" s="22">
        <f t="shared" si="16"/>
        <v>45788.363948252445</v>
      </c>
      <c r="F1077" s="22">
        <v>287000000000</v>
      </c>
      <c r="G1077">
        <v>6267968</v>
      </c>
      <c r="H1077">
        <v>2426</v>
      </c>
      <c r="I1077">
        <v>5.3999999999999999E-2</v>
      </c>
    </row>
    <row r="1078" spans="1:9" ht="15" hidden="1" x14ac:dyDescent="0.25">
      <c r="A1078" s="6" t="s">
        <v>242</v>
      </c>
      <c r="B1078" s="5" t="s">
        <v>61</v>
      </c>
      <c r="C1078" s="7" t="s">
        <v>73</v>
      </c>
      <c r="D1078" s="8">
        <v>7.4999999999999997E-2</v>
      </c>
      <c r="E1078" s="22">
        <f t="shared" si="16"/>
        <v>1162839.4633400561</v>
      </c>
      <c r="F1078" s="22">
        <v>1220000000000</v>
      </c>
      <c r="G1078">
        <v>1049156</v>
      </c>
      <c r="H1078">
        <v>1703</v>
      </c>
      <c r="I1078">
        <v>5.3999999999999999E-2</v>
      </c>
    </row>
    <row r="1079" spans="1:9" ht="15" hidden="1" x14ac:dyDescent="0.25">
      <c r="A1079" s="6" t="s">
        <v>245</v>
      </c>
      <c r="B1079" s="5" t="s">
        <v>61</v>
      </c>
      <c r="C1079" s="7" t="s">
        <v>73</v>
      </c>
      <c r="D1079" s="8">
        <v>3.1E-2</v>
      </c>
      <c r="E1079" s="22">
        <f t="shared" si="16"/>
        <v>8455.4905079582022</v>
      </c>
      <c r="F1079" s="22">
        <v>59393056426</v>
      </c>
      <c r="G1079">
        <v>7024200</v>
      </c>
      <c r="H1079">
        <v>89</v>
      </c>
      <c r="I1079">
        <v>0.13300000000000001</v>
      </c>
    </row>
    <row r="1080" spans="1:9" ht="15" hidden="1" x14ac:dyDescent="0.25">
      <c r="A1080" s="6" t="s">
        <v>255</v>
      </c>
      <c r="B1080" s="5" t="s">
        <v>61</v>
      </c>
      <c r="C1080" s="7" t="s">
        <v>73</v>
      </c>
      <c r="D1080" s="8">
        <v>5.8000000000000003E-2</v>
      </c>
      <c r="E1080" s="22">
        <f t="shared" si="16"/>
        <v>81.685538817436125</v>
      </c>
      <c r="F1080" s="22">
        <v>7633049792</v>
      </c>
      <c r="G1080">
        <v>93444322</v>
      </c>
      <c r="H1080">
        <v>55</v>
      </c>
      <c r="I1080">
        <v>0.252</v>
      </c>
    </row>
    <row r="1081" spans="1:9" ht="15" hidden="1" x14ac:dyDescent="0.25">
      <c r="A1081" s="6" t="s">
        <v>257</v>
      </c>
      <c r="B1081" s="5" t="s">
        <v>61</v>
      </c>
      <c r="C1081" s="7" t="s">
        <v>73</v>
      </c>
      <c r="D1081" s="8">
        <v>3.9E-2</v>
      </c>
      <c r="E1081" s="22">
        <f t="shared" si="16"/>
        <v>2394.3096914375251</v>
      </c>
      <c r="F1081" s="22">
        <v>366000000000</v>
      </c>
      <c r="G1081">
        <v>152862431</v>
      </c>
      <c r="H1081">
        <v>215</v>
      </c>
      <c r="I1081">
        <v>7.0999999999999994E-2</v>
      </c>
    </row>
    <row r="1082" spans="1:9" ht="15" hidden="1" x14ac:dyDescent="0.25">
      <c r="A1082" s="6" t="s">
        <v>258</v>
      </c>
      <c r="B1082" s="5" t="s">
        <v>61</v>
      </c>
      <c r="C1082" s="7" t="s">
        <v>73</v>
      </c>
      <c r="D1082" s="8">
        <v>4.2999999999999997E-2</v>
      </c>
      <c r="E1082" s="22">
        <f t="shared" si="16"/>
        <v>2480.4220561692032</v>
      </c>
      <c r="F1082" s="22">
        <v>1355000000</v>
      </c>
      <c r="G1082">
        <v>546278</v>
      </c>
      <c r="H1082">
        <v>50</v>
      </c>
      <c r="I1082">
        <v>0.122</v>
      </c>
    </row>
    <row r="1083" spans="1:9" ht="15" hidden="1" x14ac:dyDescent="0.25">
      <c r="A1083" s="6" t="s">
        <v>264</v>
      </c>
      <c r="B1083" s="5" t="s">
        <v>61</v>
      </c>
      <c r="C1083" s="7" t="s">
        <v>73</v>
      </c>
      <c r="D1083" s="9">
        <v>0.02</v>
      </c>
      <c r="E1083" s="22">
        <f t="shared" si="16"/>
        <v>6885.9402111122163</v>
      </c>
      <c r="F1083" s="22">
        <v>35164210526</v>
      </c>
      <c r="G1083">
        <v>5106668</v>
      </c>
      <c r="H1083">
        <v>129</v>
      </c>
      <c r="I1083">
        <v>0.11899999999999999</v>
      </c>
    </row>
    <row r="1084" spans="1:9" ht="15" hidden="1" x14ac:dyDescent="0.25">
      <c r="A1084" s="6" t="s">
        <v>271</v>
      </c>
      <c r="B1084" s="5" t="s">
        <v>61</v>
      </c>
      <c r="C1084" s="7" t="s">
        <v>73</v>
      </c>
      <c r="D1084" s="9">
        <v>5.8999999999999997E-2</v>
      </c>
      <c r="E1084" s="22">
        <f t="shared" si="16"/>
        <v>41.387557495846089</v>
      </c>
      <c r="F1084" s="22">
        <v>51183443225</v>
      </c>
      <c r="G1084">
        <v>1236686732</v>
      </c>
      <c r="H1084">
        <v>105</v>
      </c>
      <c r="I1084">
        <v>0.11899999999999999</v>
      </c>
    </row>
    <row r="1085" spans="1:9" ht="15" hidden="1" x14ac:dyDescent="0.25">
      <c r="A1085" s="6" t="s">
        <v>274</v>
      </c>
      <c r="B1085" s="9" t="s">
        <v>61</v>
      </c>
      <c r="C1085" s="7" t="s">
        <v>73</v>
      </c>
      <c r="D1085" s="8">
        <v>6.6000000000000003E-2</v>
      </c>
      <c r="E1085" s="22">
        <f t="shared" si="16"/>
        <v>29365.258640162639</v>
      </c>
      <c r="F1085" s="22">
        <v>156000000000</v>
      </c>
      <c r="G1085">
        <v>5312400</v>
      </c>
      <c r="H1085">
        <v>102</v>
      </c>
      <c r="I1085">
        <v>0.13500000000000001</v>
      </c>
    </row>
    <row r="1086" spans="1:9" ht="15" hidden="1" x14ac:dyDescent="0.25">
      <c r="A1086" s="6" t="s">
        <v>74</v>
      </c>
      <c r="B1086" s="5" t="s">
        <v>75</v>
      </c>
      <c r="C1086" s="7" t="s">
        <v>60</v>
      </c>
      <c r="D1086" s="8">
        <v>6.4000000000000001E-2</v>
      </c>
      <c r="E1086" s="22">
        <f t="shared" si="16"/>
        <v>73.726439357656247</v>
      </c>
      <c r="F1086" s="22">
        <v>3686649387</v>
      </c>
      <c r="G1086">
        <v>50004441</v>
      </c>
      <c r="H1086">
        <v>70</v>
      </c>
      <c r="I1086">
        <v>0.221</v>
      </c>
    </row>
    <row r="1087" spans="1:9" ht="15" hidden="1" x14ac:dyDescent="0.25">
      <c r="A1087" s="6" t="s">
        <v>88</v>
      </c>
      <c r="B1087" s="5" t="s">
        <v>75</v>
      </c>
      <c r="C1087" s="7" t="s">
        <v>60</v>
      </c>
      <c r="D1087" s="9">
        <v>0.115</v>
      </c>
      <c r="E1087" s="22">
        <f t="shared" si="16"/>
        <v>1401113.0669796057</v>
      </c>
      <c r="F1087" s="22">
        <v>394000000000</v>
      </c>
      <c r="G1087">
        <v>281205</v>
      </c>
      <c r="H1087">
        <v>5407</v>
      </c>
      <c r="I1087">
        <v>0.11899999999999999</v>
      </c>
    </row>
    <row r="1088" spans="1:9" ht="15" hidden="1" x14ac:dyDescent="0.25">
      <c r="A1088" s="6" t="s">
        <v>95</v>
      </c>
      <c r="B1088" s="5" t="s">
        <v>75</v>
      </c>
      <c r="C1088" s="7" t="s">
        <v>60</v>
      </c>
      <c r="D1088" s="8">
        <v>0.05</v>
      </c>
      <c r="E1088" s="22">
        <f t="shared" si="16"/>
        <v>1662.7737906394921</v>
      </c>
      <c r="F1088" s="22">
        <v>63615445567</v>
      </c>
      <c r="G1088">
        <v>38258629</v>
      </c>
      <c r="H1088">
        <v>339</v>
      </c>
      <c r="I1088">
        <v>0.19500000000000001</v>
      </c>
    </row>
    <row r="1089" spans="1:12" ht="15" hidden="1" x14ac:dyDescent="0.25">
      <c r="A1089" s="6" t="s">
        <v>96</v>
      </c>
      <c r="B1089" s="5" t="s">
        <v>75</v>
      </c>
      <c r="C1089" s="7" t="s">
        <v>60</v>
      </c>
      <c r="D1089" s="9">
        <v>0.108</v>
      </c>
      <c r="E1089" s="22">
        <f t="shared" si="16"/>
        <v>8201.3819277608018</v>
      </c>
      <c r="F1089" s="22">
        <v>483000000000</v>
      </c>
      <c r="G1089">
        <v>58892514</v>
      </c>
      <c r="H1089">
        <v>4711</v>
      </c>
      <c r="I1089">
        <v>0.11899999999999999</v>
      </c>
    </row>
    <row r="1090" spans="1:12" ht="15" hidden="1" x14ac:dyDescent="0.25">
      <c r="A1090" s="6" t="s">
        <v>102</v>
      </c>
      <c r="B1090" s="5" t="s">
        <v>75</v>
      </c>
      <c r="C1090" s="7" t="s">
        <v>60</v>
      </c>
      <c r="D1090" s="8">
        <v>9.9000000000000005E-2</v>
      </c>
      <c r="E1090" s="22">
        <f t="shared" ref="E1090:E1153" si="17">F1090/G1090</f>
        <v>3248.4989870871441</v>
      </c>
      <c r="F1090" s="22">
        <v>16853238733</v>
      </c>
      <c r="G1090">
        <v>5188008</v>
      </c>
      <c r="H1090">
        <v>447</v>
      </c>
      <c r="I1090">
        <v>6.9000000000000006E-2</v>
      </c>
    </row>
    <row r="1091" spans="1:12" ht="15" hidden="1" x14ac:dyDescent="0.25">
      <c r="A1091" s="6" t="s">
        <v>106</v>
      </c>
      <c r="B1091" s="5" t="s">
        <v>75</v>
      </c>
      <c r="C1091" s="7" t="s">
        <v>60</v>
      </c>
      <c r="D1091" s="8">
        <v>7.3999999999999996E-2</v>
      </c>
      <c r="E1091" s="22">
        <f t="shared" si="17"/>
        <v>14127.549570393412</v>
      </c>
      <c r="F1091" s="22">
        <v>51303659418</v>
      </c>
      <c r="G1091">
        <v>3631462</v>
      </c>
      <c r="H1091">
        <v>516</v>
      </c>
      <c r="I1091">
        <v>9.7000000000000003E-2</v>
      </c>
    </row>
    <row r="1092" spans="1:12" ht="15" hidden="1" x14ac:dyDescent="0.25">
      <c r="A1092" s="6" t="s">
        <v>122</v>
      </c>
      <c r="B1092" s="5" t="s">
        <v>75</v>
      </c>
      <c r="C1092" s="7" t="s">
        <v>60</v>
      </c>
      <c r="D1092" s="8">
        <v>7.8E-2</v>
      </c>
      <c r="E1092" s="22">
        <f t="shared" si="17"/>
        <v>35187.089095294548</v>
      </c>
      <c r="F1092" s="22">
        <v>21517784659</v>
      </c>
      <c r="G1092">
        <v>611525</v>
      </c>
      <c r="H1092">
        <v>377</v>
      </c>
      <c r="I1092">
        <v>0.121</v>
      </c>
    </row>
    <row r="1093" spans="1:12" ht="15" hidden="1" x14ac:dyDescent="0.25">
      <c r="A1093" s="6" t="s">
        <v>125</v>
      </c>
      <c r="B1093" s="5" t="s">
        <v>75</v>
      </c>
      <c r="C1093" s="7" t="s">
        <v>60</v>
      </c>
      <c r="D1093" s="8">
        <v>5.8000000000000003E-2</v>
      </c>
      <c r="E1093" s="22">
        <f t="shared" si="17"/>
        <v>1047.0975089816052</v>
      </c>
      <c r="F1093" s="22">
        <v>9314937556</v>
      </c>
      <c r="G1093">
        <v>8895960</v>
      </c>
      <c r="H1093">
        <v>744</v>
      </c>
      <c r="I1093">
        <v>0.08</v>
      </c>
      <c r="J1093" s="38" t="s">
        <v>331</v>
      </c>
      <c r="K1093" s="38"/>
      <c r="L1093" s="38"/>
    </row>
    <row r="1094" spans="1:12" ht="15" hidden="1" x14ac:dyDescent="0.25">
      <c r="A1094" s="6" t="s">
        <v>126</v>
      </c>
      <c r="B1094" s="5" t="s">
        <v>75</v>
      </c>
      <c r="C1094" s="7" t="s">
        <v>60</v>
      </c>
      <c r="D1094" s="8">
        <v>6.3E-2</v>
      </c>
      <c r="E1094" s="22">
        <f t="shared" si="17"/>
        <v>5767.1598322473183</v>
      </c>
      <c r="F1094" s="22">
        <v>58807244368</v>
      </c>
      <c r="G1094">
        <v>10196916</v>
      </c>
      <c r="H1094">
        <v>361</v>
      </c>
      <c r="I1094">
        <v>7.1999999999999995E-2</v>
      </c>
      <c r="J1094">
        <f>CORREL(I1086:I1671,E1086:E1671)</f>
        <v>-2.4914360499230095E-2</v>
      </c>
    </row>
    <row r="1095" spans="1:12" ht="15" hidden="1" x14ac:dyDescent="0.25">
      <c r="A1095" s="6" t="s">
        <v>127</v>
      </c>
      <c r="B1095" s="5" t="s">
        <v>75</v>
      </c>
      <c r="C1095" s="7" t="s">
        <v>60</v>
      </c>
      <c r="D1095" s="8">
        <v>8.6999999999999994E-2</v>
      </c>
      <c r="E1095" s="22">
        <f t="shared" si="17"/>
        <v>69258.882343443547</v>
      </c>
      <c r="F1095" s="22">
        <v>160000000000</v>
      </c>
      <c r="G1095">
        <v>2310173</v>
      </c>
      <c r="H1095">
        <v>2613</v>
      </c>
      <c r="I1095">
        <v>8.1000000000000003E-2</v>
      </c>
    </row>
    <row r="1096" spans="1:12" ht="15" hidden="1" x14ac:dyDescent="0.25">
      <c r="A1096" s="6" t="s">
        <v>136</v>
      </c>
      <c r="B1096" s="5" t="s">
        <v>75</v>
      </c>
      <c r="C1096" s="7" t="s">
        <v>60</v>
      </c>
      <c r="D1096" s="8">
        <v>5.2999999999999999E-2</v>
      </c>
      <c r="E1096" s="22">
        <f t="shared" si="17"/>
        <v>39.03290250133567</v>
      </c>
      <c r="F1096" s="22">
        <v>5675697575</v>
      </c>
      <c r="G1096">
        <v>145408033</v>
      </c>
      <c r="H1096">
        <v>213</v>
      </c>
      <c r="I1096">
        <v>7.3999999999999996E-2</v>
      </c>
    </row>
    <row r="1097" spans="1:12" ht="15" hidden="1" x14ac:dyDescent="0.25">
      <c r="A1097" s="6" t="s">
        <v>138</v>
      </c>
      <c r="B1097" s="5" t="s">
        <v>75</v>
      </c>
      <c r="C1097" s="7" t="s">
        <v>60</v>
      </c>
      <c r="D1097" s="9">
        <v>6.4407220822837702E-2</v>
      </c>
      <c r="E1097" s="22">
        <f t="shared" si="17"/>
        <v>108.4352295600694</v>
      </c>
      <c r="F1097" s="22">
        <v>1062339944</v>
      </c>
      <c r="G1097">
        <v>9797000</v>
      </c>
      <c r="H1097">
        <v>195</v>
      </c>
      <c r="I1097">
        <v>0.11899999999999999</v>
      </c>
    </row>
    <row r="1098" spans="1:12" ht="15" hidden="1" x14ac:dyDescent="0.25">
      <c r="A1098" s="6" t="s">
        <v>140</v>
      </c>
      <c r="B1098" s="5" t="s">
        <v>75</v>
      </c>
      <c r="C1098" s="7" t="s">
        <v>60</v>
      </c>
      <c r="D1098" s="8">
        <v>7.1999999999999995E-2</v>
      </c>
      <c r="E1098" s="22">
        <f t="shared" si="17"/>
        <v>11072.464378429968</v>
      </c>
      <c r="F1098" s="22">
        <v>122000000000</v>
      </c>
      <c r="G1098">
        <v>11018324</v>
      </c>
      <c r="H1098">
        <v>1700</v>
      </c>
      <c r="I1098">
        <v>5.6000000000000001E-2</v>
      </c>
    </row>
    <row r="1099" spans="1:12" ht="15" hidden="1" x14ac:dyDescent="0.25">
      <c r="A1099" s="6" t="s">
        <v>141</v>
      </c>
      <c r="B1099" s="5" t="s">
        <v>75</v>
      </c>
      <c r="C1099" s="7" t="s">
        <v>60</v>
      </c>
      <c r="D1099" s="8">
        <v>0.10100000000000001</v>
      </c>
      <c r="E1099" s="22">
        <f t="shared" si="17"/>
        <v>639156.96637842129</v>
      </c>
      <c r="F1099" s="22">
        <v>1330000000000</v>
      </c>
      <c r="G1099">
        <v>2080866</v>
      </c>
      <c r="H1099">
        <v>2209</v>
      </c>
      <c r="I1099">
        <v>6.7000000000000004E-2</v>
      </c>
    </row>
    <row r="1100" spans="1:12" ht="15" hidden="1" x14ac:dyDescent="0.25">
      <c r="A1100" s="6" t="s">
        <v>146</v>
      </c>
      <c r="B1100" s="5" t="s">
        <v>75</v>
      </c>
      <c r="C1100" s="7" t="s">
        <v>60</v>
      </c>
      <c r="D1100" s="8">
        <v>0.104</v>
      </c>
      <c r="E1100" s="22">
        <f t="shared" si="17"/>
        <v>28663.17456184205</v>
      </c>
      <c r="F1100" s="22">
        <v>1890000000000</v>
      </c>
      <c r="G1100">
        <v>65938265</v>
      </c>
      <c r="H1100">
        <v>2387</v>
      </c>
      <c r="I1100">
        <v>9.6000000000000002E-2</v>
      </c>
    </row>
    <row r="1101" spans="1:12" ht="15" hidden="1" x14ac:dyDescent="0.25">
      <c r="A1101" s="6" t="s">
        <v>148</v>
      </c>
      <c r="B1101" s="5" t="s">
        <v>75</v>
      </c>
      <c r="C1101" s="7" t="s">
        <v>60</v>
      </c>
      <c r="D1101" s="8">
        <v>7.9000000000000001E-2</v>
      </c>
      <c r="E1101" s="22">
        <f t="shared" si="17"/>
        <v>91005.834648269782</v>
      </c>
      <c r="F1101" s="22">
        <v>124000000000</v>
      </c>
      <c r="G1101">
        <v>1362550</v>
      </c>
      <c r="H1101">
        <v>918</v>
      </c>
      <c r="I1101">
        <v>0.123</v>
      </c>
    </row>
    <row r="1102" spans="1:12" ht="15" hidden="1" x14ac:dyDescent="0.25">
      <c r="A1102" s="6" t="s">
        <v>159</v>
      </c>
      <c r="B1102" s="5" t="s">
        <v>75</v>
      </c>
      <c r="C1102" s="7" t="s">
        <v>60</v>
      </c>
      <c r="D1102" s="8">
        <v>7.1999999999999995E-2</v>
      </c>
      <c r="E1102" s="22">
        <f t="shared" si="17"/>
        <v>101257.57655944728</v>
      </c>
      <c r="F1102" s="22">
        <v>46385589534</v>
      </c>
      <c r="G1102">
        <v>458095</v>
      </c>
      <c r="H1102">
        <v>326</v>
      </c>
      <c r="I1102">
        <v>0.126</v>
      </c>
    </row>
    <row r="1103" spans="1:12" ht="15" hidden="1" x14ac:dyDescent="0.25">
      <c r="A1103" s="6" t="s">
        <v>160</v>
      </c>
      <c r="B1103" s="5" t="s">
        <v>75</v>
      </c>
      <c r="C1103" s="7" t="s">
        <v>60</v>
      </c>
      <c r="D1103" s="8">
        <v>9.5000000000000001E-2</v>
      </c>
      <c r="E1103" s="22">
        <f t="shared" si="17"/>
        <v>1618.9212464726336</v>
      </c>
      <c r="F1103" s="22">
        <v>8697298234</v>
      </c>
      <c r="G1103">
        <v>5372280</v>
      </c>
      <c r="H1103">
        <v>2961</v>
      </c>
      <c r="I1103">
        <v>0.16800000000000001</v>
      </c>
    </row>
    <row r="1104" spans="1:12" ht="15" hidden="1" x14ac:dyDescent="0.25">
      <c r="A1104" s="6" t="s">
        <v>165</v>
      </c>
      <c r="B1104" s="5" t="s">
        <v>75</v>
      </c>
      <c r="C1104" s="7" t="s">
        <v>60</v>
      </c>
      <c r="D1104" s="8">
        <v>6.0999999999999999E-2</v>
      </c>
      <c r="E1104" s="22">
        <f t="shared" si="17"/>
        <v>12575.294521376245</v>
      </c>
      <c r="F1104" s="22">
        <v>97331522066</v>
      </c>
      <c r="G1104">
        <v>7739900</v>
      </c>
      <c r="H1104">
        <v>1572</v>
      </c>
      <c r="I1104">
        <v>4.8000000000000001E-2</v>
      </c>
    </row>
    <row r="1105" spans="1:12" ht="15" hidden="1" x14ac:dyDescent="0.25">
      <c r="A1105" s="6" t="s">
        <v>168</v>
      </c>
      <c r="B1105" s="5" t="s">
        <v>75</v>
      </c>
      <c r="C1105" s="7" t="s">
        <v>60</v>
      </c>
      <c r="D1105" s="8">
        <v>7.9000000000000001E-2</v>
      </c>
      <c r="E1105" s="22">
        <f t="shared" si="17"/>
        <v>264428.54347469681</v>
      </c>
      <c r="F1105" s="22">
        <v>1100000000000</v>
      </c>
      <c r="G1105">
        <v>4159914</v>
      </c>
      <c r="H1105">
        <v>1527</v>
      </c>
      <c r="I1105">
        <v>7.0000000000000007E-2</v>
      </c>
    </row>
    <row r="1106" spans="1:12" ht="15" hidden="1" x14ac:dyDescent="0.25">
      <c r="A1106" s="6" t="s">
        <v>179</v>
      </c>
      <c r="B1106" s="5" t="s">
        <v>75</v>
      </c>
      <c r="C1106" s="7" t="s">
        <v>60</v>
      </c>
      <c r="D1106" s="8">
        <v>0.06</v>
      </c>
      <c r="E1106" s="22">
        <f t="shared" si="17"/>
        <v>745.77000103776606</v>
      </c>
      <c r="F1106" s="22">
        <v>7833068425</v>
      </c>
      <c r="G1106">
        <v>10503330</v>
      </c>
      <c r="H1106">
        <v>197</v>
      </c>
      <c r="I1106">
        <v>0.11899999999999999</v>
      </c>
    </row>
    <row r="1107" spans="1:12" ht="15" hidden="1" x14ac:dyDescent="0.25">
      <c r="A1107" s="6" t="s">
        <v>184</v>
      </c>
      <c r="B1107" s="5" t="s">
        <v>75</v>
      </c>
      <c r="C1107" s="7" t="s">
        <v>60</v>
      </c>
      <c r="D1107" s="9">
        <v>6.4407220822837702E-2</v>
      </c>
      <c r="E1107" s="22">
        <f t="shared" si="17"/>
        <v>836.88246674222751</v>
      </c>
      <c r="F1107" s="22">
        <v>2483890594</v>
      </c>
      <c r="G1107">
        <v>2968028</v>
      </c>
      <c r="H1107">
        <v>195</v>
      </c>
      <c r="I1107">
        <v>0.11899999999999999</v>
      </c>
      <c r="J1107" s="38" t="s">
        <v>333</v>
      </c>
      <c r="K1107" s="38"/>
      <c r="L1107" s="38"/>
    </row>
    <row r="1108" spans="1:12" ht="15" hidden="1" x14ac:dyDescent="0.25">
      <c r="A1108" s="6" t="s">
        <v>185</v>
      </c>
      <c r="B1108" s="5" t="s">
        <v>75</v>
      </c>
      <c r="C1108" s="7" t="s">
        <v>60</v>
      </c>
      <c r="D1108" s="8">
        <v>6.5000000000000002E-2</v>
      </c>
      <c r="E1108" s="22">
        <f t="shared" si="17"/>
        <v>179.73222190740904</v>
      </c>
      <c r="F1108" s="22">
        <v>11434200000</v>
      </c>
      <c r="G1108">
        <v>63617975</v>
      </c>
      <c r="H1108">
        <v>212</v>
      </c>
      <c r="I1108">
        <v>0.121</v>
      </c>
      <c r="K1108">
        <f>CORREL(H1086:H1671,E1086:E1671)</f>
        <v>7.1292085967218144E-2</v>
      </c>
    </row>
    <row r="1109" spans="1:12" ht="15" hidden="1" x14ac:dyDescent="0.25">
      <c r="A1109" s="6" t="s">
        <v>186</v>
      </c>
      <c r="B1109" s="5" t="s">
        <v>75</v>
      </c>
      <c r="C1109" s="7" t="s">
        <v>60</v>
      </c>
      <c r="D1109" s="9">
        <v>7.4999999999999997E-2</v>
      </c>
      <c r="E1109" s="22">
        <f t="shared" si="17"/>
        <v>32856.317918016255</v>
      </c>
      <c r="F1109" s="22">
        <v>20267551133</v>
      </c>
      <c r="G1109">
        <v>616854</v>
      </c>
      <c r="H1109">
        <v>3495</v>
      </c>
      <c r="I1109">
        <v>0.11899999999999999</v>
      </c>
    </row>
    <row r="1110" spans="1:12" ht="15" hidden="1" x14ac:dyDescent="0.25">
      <c r="A1110" s="6" t="s">
        <v>193</v>
      </c>
      <c r="B1110" s="5" t="s">
        <v>75</v>
      </c>
      <c r="C1110" s="7" t="s">
        <v>60</v>
      </c>
      <c r="D1110" s="8">
        <v>6.6000000000000003E-2</v>
      </c>
      <c r="E1110" s="22">
        <f t="shared" si="17"/>
        <v>435.81475732902521</v>
      </c>
      <c r="F1110" s="22">
        <v>3957418083</v>
      </c>
      <c r="G1110">
        <v>9080505</v>
      </c>
      <c r="H1110">
        <v>643</v>
      </c>
      <c r="I1110">
        <v>7.2999999999999995E-2</v>
      </c>
    </row>
    <row r="1111" spans="1:12" ht="15" hidden="1" x14ac:dyDescent="0.25">
      <c r="A1111" s="6" t="s">
        <v>199</v>
      </c>
      <c r="B1111" s="5" t="s">
        <v>75</v>
      </c>
      <c r="C1111" s="7" t="s">
        <v>60</v>
      </c>
      <c r="D1111" s="8">
        <v>6.7000000000000004E-2</v>
      </c>
      <c r="E1111" s="22">
        <f t="shared" si="17"/>
        <v>125.10357712547486</v>
      </c>
      <c r="F1111" s="22">
        <v>1288420223</v>
      </c>
      <c r="G1111">
        <v>10298828</v>
      </c>
      <c r="H1111">
        <v>24</v>
      </c>
      <c r="I1111">
        <v>0.33800000000000002</v>
      </c>
    </row>
    <row r="1112" spans="1:12" ht="15" hidden="1" x14ac:dyDescent="0.25">
      <c r="A1112" s="6" t="s">
        <v>200</v>
      </c>
      <c r="B1112" s="5" t="s">
        <v>75</v>
      </c>
      <c r="C1112" s="7" t="s">
        <v>60</v>
      </c>
      <c r="D1112" s="9">
        <v>3.3000000000000002E-2</v>
      </c>
      <c r="E1112" s="22">
        <f t="shared" si="17"/>
        <v>74993.877308258758</v>
      </c>
      <c r="F1112" s="22">
        <v>2647883820</v>
      </c>
      <c r="G1112">
        <v>35308</v>
      </c>
      <c r="H1112">
        <v>2685</v>
      </c>
      <c r="I1112">
        <v>0.11899999999999999</v>
      </c>
    </row>
    <row r="1113" spans="1:12" ht="15" hidden="1" x14ac:dyDescent="0.25">
      <c r="A1113" s="6" t="s">
        <v>202</v>
      </c>
      <c r="B1113" s="5" t="s">
        <v>75</v>
      </c>
      <c r="C1113" s="7" t="s">
        <v>60</v>
      </c>
      <c r="D1113" s="9">
        <v>7.4999999999999997E-2</v>
      </c>
      <c r="E1113" s="22">
        <f t="shared" si="17"/>
        <v>32402.133061197615</v>
      </c>
      <c r="F1113" s="22">
        <v>984279596</v>
      </c>
      <c r="G1113">
        <v>30377</v>
      </c>
      <c r="H1113">
        <v>121</v>
      </c>
      <c r="I1113">
        <v>0.11899999999999999</v>
      </c>
    </row>
    <row r="1114" spans="1:12" ht="15" hidden="1" x14ac:dyDescent="0.25">
      <c r="A1114" s="6" t="s">
        <v>207</v>
      </c>
      <c r="B1114" s="5" t="s">
        <v>75</v>
      </c>
      <c r="C1114" s="7" t="s">
        <v>60</v>
      </c>
      <c r="D1114" s="8">
        <v>0.08</v>
      </c>
      <c r="E1114" s="22">
        <f t="shared" si="17"/>
        <v>35947.80304301421</v>
      </c>
      <c r="F1114" s="22">
        <v>385000000000</v>
      </c>
      <c r="G1114">
        <v>10709973</v>
      </c>
      <c r="H1114">
        <v>1932</v>
      </c>
      <c r="I1114">
        <v>4.8000000000000001E-2</v>
      </c>
    </row>
    <row r="1115" spans="1:12" ht="15" hidden="1" x14ac:dyDescent="0.25">
      <c r="A1115" s="6" t="s">
        <v>213</v>
      </c>
      <c r="B1115" s="5" t="s">
        <v>75</v>
      </c>
      <c r="C1115" s="7" t="s">
        <v>60</v>
      </c>
      <c r="D1115" s="8">
        <v>8.6999999999999994E-2</v>
      </c>
      <c r="E1115" s="22">
        <f t="shared" si="17"/>
        <v>357.32385057940735</v>
      </c>
      <c r="F1115" s="22">
        <v>3586883989</v>
      </c>
      <c r="G1115">
        <v>10038188</v>
      </c>
      <c r="H1115">
        <v>153</v>
      </c>
      <c r="I1115">
        <v>0.189</v>
      </c>
    </row>
    <row r="1116" spans="1:12" ht="15" hidden="1" x14ac:dyDescent="0.25">
      <c r="A1116" s="6" t="s">
        <v>214</v>
      </c>
      <c r="B1116" s="5" t="s">
        <v>75</v>
      </c>
      <c r="C1116" s="7" t="s">
        <v>60</v>
      </c>
      <c r="D1116" s="8">
        <v>9.0999999999999998E-2</v>
      </c>
      <c r="E1116" s="22">
        <f t="shared" si="17"/>
        <v>35233.332746111118</v>
      </c>
      <c r="F1116" s="22">
        <v>168000000000</v>
      </c>
      <c r="G1116">
        <v>4768212</v>
      </c>
      <c r="H1116">
        <v>3432</v>
      </c>
      <c r="I1116">
        <v>8.8999999999999996E-2</v>
      </c>
    </row>
    <row r="1117" spans="1:12" ht="15" hidden="1" x14ac:dyDescent="0.25">
      <c r="A1117" s="6" t="s">
        <v>222</v>
      </c>
      <c r="B1117" s="5" t="s">
        <v>75</v>
      </c>
      <c r="C1117" s="7" t="s">
        <v>60</v>
      </c>
      <c r="D1117" s="8">
        <v>5.5E-2</v>
      </c>
      <c r="E1117" s="22">
        <f t="shared" si="17"/>
        <v>3696.6418926806491</v>
      </c>
      <c r="F1117" s="22">
        <v>171000000000</v>
      </c>
      <c r="G1117">
        <v>46258200</v>
      </c>
      <c r="H1117">
        <v>247</v>
      </c>
      <c r="I1117">
        <v>0.2</v>
      </c>
    </row>
    <row r="1118" spans="1:12" ht="15" hidden="1" x14ac:dyDescent="0.25">
      <c r="A1118" s="6" t="s">
        <v>223</v>
      </c>
      <c r="B1118" s="5" t="s">
        <v>75</v>
      </c>
      <c r="C1118" s="7" t="s">
        <v>60</v>
      </c>
      <c r="D1118" s="9">
        <v>9.2999999999999999E-2</v>
      </c>
      <c r="E1118" s="22">
        <f t="shared" si="17"/>
        <v>2358870.9677419355</v>
      </c>
      <c r="F1118" s="22">
        <v>117000000000</v>
      </c>
      <c r="G1118">
        <v>49600</v>
      </c>
      <c r="H1118">
        <v>1070</v>
      </c>
      <c r="I1118">
        <v>0.11899999999999999</v>
      </c>
    </row>
    <row r="1119" spans="1:12" ht="15" hidden="1" x14ac:dyDescent="0.25">
      <c r="A1119" s="6" t="s">
        <v>225</v>
      </c>
      <c r="B1119" s="5" t="s">
        <v>75</v>
      </c>
      <c r="C1119" s="7" t="s">
        <v>60</v>
      </c>
      <c r="D1119" s="8">
        <v>4.2999999999999997E-2</v>
      </c>
      <c r="E1119" s="22">
        <f t="shared" si="17"/>
        <v>90441.648693139257</v>
      </c>
      <c r="F1119" s="22">
        <v>37305099928</v>
      </c>
      <c r="G1119">
        <v>412477</v>
      </c>
      <c r="H1119">
        <v>72</v>
      </c>
      <c r="I1119">
        <v>0.53900000000000003</v>
      </c>
    </row>
    <row r="1120" spans="1:12" ht="15" hidden="1" x14ac:dyDescent="0.25">
      <c r="A1120" s="6" t="s">
        <v>226</v>
      </c>
      <c r="B1120" s="5" t="s">
        <v>75</v>
      </c>
      <c r="C1120" s="7" t="s">
        <v>60</v>
      </c>
      <c r="D1120" s="8">
        <v>5.3999999999999999E-2</v>
      </c>
      <c r="E1120" s="22">
        <f t="shared" si="17"/>
        <v>127471.66329438747</v>
      </c>
      <c r="F1120" s="22">
        <v>260000000000</v>
      </c>
      <c r="G1120">
        <v>2039669</v>
      </c>
      <c r="H1120">
        <v>96</v>
      </c>
      <c r="I1120">
        <v>0.24399999999999999</v>
      </c>
    </row>
    <row r="1121" spans="1:9" ht="15" hidden="1" x14ac:dyDescent="0.25">
      <c r="A1121" s="6" t="s">
        <v>229</v>
      </c>
      <c r="B1121" s="5" t="s">
        <v>75</v>
      </c>
      <c r="C1121" s="7" t="s">
        <v>60</v>
      </c>
      <c r="D1121" s="8">
        <v>5.2999999999999999E-2</v>
      </c>
      <c r="E1121" s="22">
        <f t="shared" si="17"/>
        <v>175.18017348528593</v>
      </c>
      <c r="F1121" s="22">
        <v>773907642</v>
      </c>
      <c r="G1121">
        <v>4417781</v>
      </c>
      <c r="H1121">
        <v>2161</v>
      </c>
      <c r="I1121">
        <v>9.1999999999999998E-2</v>
      </c>
    </row>
    <row r="1122" spans="1:9" ht="15" hidden="1" x14ac:dyDescent="0.25">
      <c r="A1122" s="6" t="s">
        <v>233</v>
      </c>
      <c r="B1122" s="5" t="s">
        <v>75</v>
      </c>
      <c r="C1122" s="7" t="s">
        <v>60</v>
      </c>
      <c r="D1122" s="8">
        <v>7.3999999999999996E-2</v>
      </c>
      <c r="E1122" s="22">
        <f t="shared" si="17"/>
        <v>102.61566400573763</v>
      </c>
      <c r="F1122" s="22">
        <v>6082791506</v>
      </c>
      <c r="G1122">
        <v>59277417</v>
      </c>
      <c r="H1122">
        <v>51</v>
      </c>
      <c r="I1122">
        <v>6.3E-2</v>
      </c>
    </row>
    <row r="1123" spans="1:9" ht="15" hidden="1" x14ac:dyDescent="0.25">
      <c r="A1123" s="6" t="s">
        <v>238</v>
      </c>
      <c r="B1123" s="5" t="s">
        <v>75</v>
      </c>
      <c r="C1123" s="7" t="s">
        <v>60</v>
      </c>
      <c r="D1123" s="8">
        <v>5.5E-2</v>
      </c>
      <c r="E1123" s="22">
        <f t="shared" si="17"/>
        <v>1418.6904153239284</v>
      </c>
      <c r="F1123" s="22">
        <v>28724041828</v>
      </c>
      <c r="G1123">
        <v>20246871</v>
      </c>
      <c r="H1123">
        <v>208</v>
      </c>
      <c r="I1123">
        <v>0.14899999999999999</v>
      </c>
    </row>
    <row r="1124" spans="1:9" ht="15" hidden="1" x14ac:dyDescent="0.25">
      <c r="A1124" s="6" t="s">
        <v>239</v>
      </c>
      <c r="B1124" s="5" t="s">
        <v>75</v>
      </c>
      <c r="C1124" s="7" t="s">
        <v>60</v>
      </c>
      <c r="D1124" s="8">
        <v>8.3000000000000004E-2</v>
      </c>
      <c r="E1124" s="22">
        <f t="shared" si="17"/>
        <v>2376.7574751786988</v>
      </c>
      <c r="F1124" s="22">
        <v>19979467790</v>
      </c>
      <c r="G1124">
        <v>8406187</v>
      </c>
      <c r="H1124">
        <v>831</v>
      </c>
      <c r="I1124">
        <v>0.158</v>
      </c>
    </row>
    <row r="1125" spans="1:9" ht="15" hidden="1" x14ac:dyDescent="0.25">
      <c r="A1125" s="6" t="s">
        <v>244</v>
      </c>
      <c r="B1125" s="5" t="s">
        <v>75</v>
      </c>
      <c r="C1125" s="7" t="s">
        <v>60</v>
      </c>
      <c r="D1125" s="8">
        <v>7.1999999999999995E-2</v>
      </c>
      <c r="E1125" s="22">
        <f t="shared" si="17"/>
        <v>7090.6662589289062</v>
      </c>
      <c r="F1125" s="22">
        <v>580000000000</v>
      </c>
      <c r="G1125">
        <v>81797673</v>
      </c>
      <c r="H1125">
        <v>1045</v>
      </c>
      <c r="I1125">
        <v>5.1999999999999998E-2</v>
      </c>
    </row>
    <row r="1126" spans="1:9" ht="15" hidden="1" x14ac:dyDescent="0.25">
      <c r="A1126" s="6" t="s">
        <v>252</v>
      </c>
      <c r="B1126" s="5" t="s">
        <v>75</v>
      </c>
      <c r="C1126" s="7" t="s">
        <v>60</v>
      </c>
      <c r="D1126" s="8">
        <v>8.2000000000000003E-2</v>
      </c>
      <c r="E1126" s="22">
        <f t="shared" si="17"/>
        <v>14796.555745215052</v>
      </c>
      <c r="F1126" s="22">
        <v>247000000000</v>
      </c>
      <c r="G1126">
        <v>16693074</v>
      </c>
      <c r="H1126">
        <v>2282</v>
      </c>
      <c r="I1126">
        <v>5.8000000000000003E-2</v>
      </c>
    </row>
    <row r="1127" spans="1:9" ht="15" hidden="1" x14ac:dyDescent="0.25">
      <c r="A1127" s="6" t="s">
        <v>253</v>
      </c>
      <c r="B1127" s="5" t="s">
        <v>75</v>
      </c>
      <c r="C1127" s="7" t="s">
        <v>60</v>
      </c>
      <c r="D1127" s="8">
        <v>9.9000000000000005E-2</v>
      </c>
      <c r="E1127" s="22">
        <f t="shared" si="17"/>
        <v>32354.287537103162</v>
      </c>
      <c r="F1127" s="22">
        <v>256000000000</v>
      </c>
      <c r="G1127">
        <v>7912398</v>
      </c>
      <c r="H1127">
        <v>3541</v>
      </c>
      <c r="I1127">
        <v>4.2999999999999997E-2</v>
      </c>
    </row>
    <row r="1128" spans="1:9" ht="15" hidden="1" x14ac:dyDescent="0.25">
      <c r="A1128" s="6" t="s">
        <v>263</v>
      </c>
      <c r="B1128" s="5" t="s">
        <v>75</v>
      </c>
      <c r="C1128" s="7" t="s">
        <v>60</v>
      </c>
      <c r="D1128" s="9">
        <v>4.9000000000000002E-2</v>
      </c>
      <c r="E1128" s="22">
        <f t="shared" si="17"/>
        <v>47750.435834502357</v>
      </c>
      <c r="F1128" s="22">
        <v>267000000000</v>
      </c>
      <c r="G1128">
        <v>5591572</v>
      </c>
      <c r="H1128">
        <v>196</v>
      </c>
      <c r="I1128">
        <v>0.11899999999999999</v>
      </c>
    </row>
    <row r="1129" spans="1:9" ht="15" hidden="1" x14ac:dyDescent="0.25">
      <c r="A1129" s="6" t="s">
        <v>266</v>
      </c>
      <c r="B1129" s="5" t="s">
        <v>75</v>
      </c>
      <c r="C1129" s="7" t="s">
        <v>60</v>
      </c>
      <c r="D1129" s="8">
        <v>5.6000000000000001E-2</v>
      </c>
      <c r="E1129" s="22">
        <f t="shared" si="17"/>
        <v>10463.153446731059</v>
      </c>
      <c r="F1129" s="22">
        <v>31261527363</v>
      </c>
      <c r="G1129">
        <v>2987773</v>
      </c>
      <c r="H1129">
        <v>36</v>
      </c>
      <c r="I1129">
        <v>0.41499999999999998</v>
      </c>
    </row>
    <row r="1130" spans="1:9" ht="15" hidden="1" x14ac:dyDescent="0.25">
      <c r="A1130" s="6" t="s">
        <v>268</v>
      </c>
      <c r="B1130" s="5" t="s">
        <v>75</v>
      </c>
      <c r="C1130" s="7" t="s">
        <v>60</v>
      </c>
      <c r="D1130" s="8">
        <v>7.0000000000000007E-2</v>
      </c>
      <c r="E1130" s="22">
        <f t="shared" si="17"/>
        <v>275539.20155396714</v>
      </c>
      <c r="F1130" s="22">
        <v>1490000000000</v>
      </c>
      <c r="G1130">
        <v>5407579</v>
      </c>
      <c r="H1130">
        <v>1761</v>
      </c>
      <c r="I1130">
        <v>0.06</v>
      </c>
    </row>
    <row r="1131" spans="1:9" ht="15" hidden="1" x14ac:dyDescent="0.25">
      <c r="A1131" s="6" t="s">
        <v>74</v>
      </c>
      <c r="B1131" s="5" t="s">
        <v>75</v>
      </c>
      <c r="C1131" s="7" t="s">
        <v>62</v>
      </c>
      <c r="D1131" s="8">
        <v>0.06</v>
      </c>
      <c r="E1131" s="22">
        <f t="shared" si="17"/>
        <v>201.25050418142465</v>
      </c>
      <c r="F1131" s="22">
        <v>4091020249</v>
      </c>
      <c r="G1131">
        <v>20328000</v>
      </c>
      <c r="H1131">
        <v>75</v>
      </c>
      <c r="I1131">
        <v>0.19700000000000001</v>
      </c>
    </row>
    <row r="1132" spans="1:9" ht="15" hidden="1" x14ac:dyDescent="0.25">
      <c r="A1132" s="6" t="s">
        <v>80</v>
      </c>
      <c r="B1132" s="5" t="s">
        <v>75</v>
      </c>
      <c r="C1132" s="7" t="s">
        <v>62</v>
      </c>
      <c r="D1132" s="9">
        <v>6.2E-2</v>
      </c>
      <c r="E1132" s="22">
        <f t="shared" si="17"/>
        <v>295.65380203861707</v>
      </c>
      <c r="F1132" s="22">
        <v>1133644295</v>
      </c>
      <c r="G1132">
        <v>3834364</v>
      </c>
      <c r="H1132">
        <v>1330</v>
      </c>
      <c r="I1132">
        <v>0.11899999999999999</v>
      </c>
    </row>
    <row r="1133" spans="1:9" ht="15" hidden="1" x14ac:dyDescent="0.25">
      <c r="A1133" s="6" t="s">
        <v>88</v>
      </c>
      <c r="B1133" s="5" t="s">
        <v>75</v>
      </c>
      <c r="C1133" s="7" t="s">
        <v>62</v>
      </c>
      <c r="D1133" s="9">
        <v>0.1</v>
      </c>
      <c r="E1133" s="22">
        <f t="shared" si="17"/>
        <v>23500.11725579339</v>
      </c>
      <c r="F1133" s="22">
        <v>192000000000</v>
      </c>
      <c r="G1133">
        <v>8170172</v>
      </c>
      <c r="H1133">
        <v>2403</v>
      </c>
      <c r="I1133">
        <v>0.11899999999999999</v>
      </c>
    </row>
    <row r="1134" spans="1:9" ht="15" hidden="1" x14ac:dyDescent="0.25">
      <c r="A1134" s="6" t="s">
        <v>95</v>
      </c>
      <c r="B1134" s="5" t="s">
        <v>75</v>
      </c>
      <c r="C1134" s="7" t="s">
        <v>62</v>
      </c>
      <c r="D1134" s="8">
        <v>6.0999999999999999E-2</v>
      </c>
      <c r="E1134" s="22">
        <f t="shared" si="17"/>
        <v>3347.2467973869261</v>
      </c>
      <c r="F1134" s="22">
        <v>12736856485</v>
      </c>
      <c r="G1134">
        <v>3805174</v>
      </c>
      <c r="H1134">
        <v>64</v>
      </c>
      <c r="I1134">
        <v>0.67700000000000005</v>
      </c>
    </row>
    <row r="1135" spans="1:9" ht="15" hidden="1" x14ac:dyDescent="0.25">
      <c r="A1135" s="6" t="s">
        <v>96</v>
      </c>
      <c r="B1135" s="5" t="s">
        <v>75</v>
      </c>
      <c r="C1135" s="7" t="s">
        <v>62</v>
      </c>
      <c r="D1135" s="8">
        <v>8.1000000000000003E-2</v>
      </c>
      <c r="E1135" s="22">
        <f t="shared" si="17"/>
        <v>22643.567506694431</v>
      </c>
      <c r="F1135" s="22">
        <v>233000000000</v>
      </c>
      <c r="G1135">
        <v>10289898</v>
      </c>
      <c r="H1135">
        <v>1845</v>
      </c>
      <c r="I1135">
        <v>0.08</v>
      </c>
    </row>
    <row r="1136" spans="1:9" ht="15" hidden="1" x14ac:dyDescent="0.25">
      <c r="A1136" s="6" t="s">
        <v>102</v>
      </c>
      <c r="B1136" s="5" t="s">
        <v>75</v>
      </c>
      <c r="C1136" s="7" t="s">
        <v>62</v>
      </c>
      <c r="D1136" s="8">
        <v>7.0999999999999994E-2</v>
      </c>
      <c r="E1136" s="22">
        <f t="shared" si="17"/>
        <v>1796.9272183677419</v>
      </c>
      <c r="F1136" s="22">
        <v>5505984456</v>
      </c>
      <c r="G1136">
        <v>3064111</v>
      </c>
      <c r="H1136">
        <v>103</v>
      </c>
      <c r="I1136">
        <v>0.30499999999999999</v>
      </c>
    </row>
    <row r="1137" spans="1:9" ht="15" hidden="1" x14ac:dyDescent="0.25">
      <c r="A1137" s="6" t="s">
        <v>106</v>
      </c>
      <c r="B1137" s="5" t="s">
        <v>75</v>
      </c>
      <c r="C1137" s="7" t="s">
        <v>62</v>
      </c>
      <c r="D1137" s="8">
        <v>6.2E-2</v>
      </c>
      <c r="E1137" s="22">
        <f t="shared" si="17"/>
        <v>210.30713539771554</v>
      </c>
      <c r="F1137" s="22">
        <v>12903546765</v>
      </c>
      <c r="G1137">
        <v>61355725</v>
      </c>
      <c r="H1137">
        <v>98</v>
      </c>
      <c r="I1137">
        <v>0.113</v>
      </c>
    </row>
    <row r="1138" spans="1:9" ht="15" hidden="1" x14ac:dyDescent="0.25">
      <c r="A1138" s="6" t="s">
        <v>122</v>
      </c>
      <c r="B1138" s="5" t="s">
        <v>75</v>
      </c>
      <c r="C1138" s="7" t="s">
        <v>62</v>
      </c>
      <c r="D1138" s="8">
        <v>7.1999999999999995E-2</v>
      </c>
      <c r="E1138" s="22">
        <f t="shared" si="17"/>
        <v>1436.6063956031903</v>
      </c>
      <c r="F1138" s="22">
        <v>23052044813</v>
      </c>
      <c r="G1138">
        <v>16046180</v>
      </c>
      <c r="H1138">
        <v>376</v>
      </c>
      <c r="I1138">
        <v>9.5000000000000001E-2</v>
      </c>
    </row>
    <row r="1139" spans="1:9" ht="15" hidden="1" x14ac:dyDescent="0.25">
      <c r="A1139" s="6" t="s">
        <v>125</v>
      </c>
      <c r="B1139" s="5" t="s">
        <v>75</v>
      </c>
      <c r="C1139" s="7" t="s">
        <v>62</v>
      </c>
      <c r="D1139" s="8">
        <v>5.8000000000000003E-2</v>
      </c>
      <c r="E1139" s="22">
        <f t="shared" si="17"/>
        <v>1338.7967407087335</v>
      </c>
      <c r="F1139" s="22">
        <v>9679304971</v>
      </c>
      <c r="G1139">
        <v>7229854</v>
      </c>
      <c r="H1139">
        <v>776</v>
      </c>
      <c r="I1139">
        <v>7.4999999999999997E-2</v>
      </c>
    </row>
    <row r="1140" spans="1:9" ht="15" hidden="1" x14ac:dyDescent="0.25">
      <c r="A1140" s="6" t="s">
        <v>126</v>
      </c>
      <c r="B1140" s="5" t="s">
        <v>75</v>
      </c>
      <c r="C1140" s="7" t="s">
        <v>62</v>
      </c>
      <c r="D1140" s="8">
        <v>6.4000000000000001E-2</v>
      </c>
      <c r="E1140" s="22">
        <f t="shared" si="17"/>
        <v>11974.723653819217</v>
      </c>
      <c r="F1140" s="22">
        <v>64375288107</v>
      </c>
      <c r="G1140">
        <v>5375931</v>
      </c>
      <c r="H1140">
        <v>403</v>
      </c>
      <c r="I1140">
        <v>7.1999999999999995E-2</v>
      </c>
    </row>
    <row r="1141" spans="1:9" ht="15" hidden="1" x14ac:dyDescent="0.25">
      <c r="A1141" s="6" t="s">
        <v>127</v>
      </c>
      <c r="B1141" s="5" t="s">
        <v>75</v>
      </c>
      <c r="C1141" s="7" t="s">
        <v>62</v>
      </c>
      <c r="D1141" s="8">
        <v>9.0999999999999998E-2</v>
      </c>
      <c r="E1141" s="22">
        <f t="shared" si="17"/>
        <v>4730788.5633186484</v>
      </c>
      <c r="F1141" s="22">
        <v>160000000000</v>
      </c>
      <c r="G1141">
        <v>33821</v>
      </c>
      <c r="H1141">
        <v>2730</v>
      </c>
      <c r="I1141">
        <v>8.2000000000000003E-2</v>
      </c>
    </row>
    <row r="1142" spans="1:9" ht="15" hidden="1" x14ac:dyDescent="0.25">
      <c r="A1142" s="6" t="s">
        <v>136</v>
      </c>
      <c r="B1142" s="5" t="s">
        <v>75</v>
      </c>
      <c r="C1142" s="7" t="s">
        <v>62</v>
      </c>
      <c r="D1142" s="8">
        <v>4.9000000000000002E-2</v>
      </c>
      <c r="E1142" s="22">
        <f t="shared" si="17"/>
        <v>222354.18365165335</v>
      </c>
      <c r="F1142" s="22">
        <v>6240147810</v>
      </c>
      <c r="G1142">
        <v>28064</v>
      </c>
      <c r="H1142">
        <v>218</v>
      </c>
      <c r="I1142">
        <v>7.8E-2</v>
      </c>
    </row>
    <row r="1143" spans="1:9" ht="15" hidden="1" x14ac:dyDescent="0.25">
      <c r="A1143" s="6" t="s">
        <v>138</v>
      </c>
      <c r="B1143" s="5" t="s">
        <v>75</v>
      </c>
      <c r="C1143" s="7" t="s">
        <v>62</v>
      </c>
      <c r="D1143" s="9">
        <v>6.4407220822837702E-2</v>
      </c>
      <c r="E1143" s="22">
        <f t="shared" si="17"/>
        <v>111.30348782152272</v>
      </c>
      <c r="F1143" s="22">
        <v>1154899793</v>
      </c>
      <c r="G1143">
        <v>10376133</v>
      </c>
      <c r="H1143">
        <v>195</v>
      </c>
      <c r="I1143">
        <v>0.11899999999999999</v>
      </c>
    </row>
    <row r="1144" spans="1:9" ht="15" hidden="1" x14ac:dyDescent="0.25">
      <c r="A1144" s="6" t="s">
        <v>140</v>
      </c>
      <c r="B1144" s="5" t="s">
        <v>75</v>
      </c>
      <c r="C1144" s="7" t="s">
        <v>62</v>
      </c>
      <c r="D1144" s="8">
        <v>7.3999999999999996E-2</v>
      </c>
      <c r="E1144" s="22">
        <f t="shared" si="17"/>
        <v>12340.131133143894</v>
      </c>
      <c r="F1144" s="22">
        <v>125000000000</v>
      </c>
      <c r="G1144">
        <v>10129552</v>
      </c>
      <c r="H1144">
        <v>1786</v>
      </c>
      <c r="I1144">
        <v>5.8000000000000003E-2</v>
      </c>
    </row>
    <row r="1145" spans="1:9" ht="15" hidden="1" x14ac:dyDescent="0.25">
      <c r="A1145" s="6" t="s">
        <v>141</v>
      </c>
      <c r="B1145" s="5" t="s">
        <v>75</v>
      </c>
      <c r="C1145" s="7" t="s">
        <v>62</v>
      </c>
      <c r="D1145" s="8">
        <v>0.10199999999999999</v>
      </c>
      <c r="E1145" s="22">
        <f t="shared" si="17"/>
        <v>293547.11157309485</v>
      </c>
      <c r="F1145" s="22">
        <v>1340000000000</v>
      </c>
      <c r="G1145">
        <v>4564855</v>
      </c>
      <c r="H1145">
        <v>2241</v>
      </c>
      <c r="I1145">
        <v>7.0000000000000007E-2</v>
      </c>
    </row>
    <row r="1146" spans="1:9" ht="15" hidden="1" x14ac:dyDescent="0.25">
      <c r="A1146" s="6" t="s">
        <v>146</v>
      </c>
      <c r="B1146" s="5" t="s">
        <v>75</v>
      </c>
      <c r="C1146" s="7" t="s">
        <v>62</v>
      </c>
      <c r="D1146" s="8">
        <v>0.105</v>
      </c>
      <c r="E1146" s="22">
        <f t="shared" si="17"/>
        <v>39319.89136834268</v>
      </c>
      <c r="F1146" s="22">
        <v>1880000000000</v>
      </c>
      <c r="G1146">
        <v>47812950</v>
      </c>
      <c r="H1146">
        <v>2402</v>
      </c>
      <c r="I1146">
        <v>0.1</v>
      </c>
    </row>
    <row r="1147" spans="1:9" ht="15" hidden="1" x14ac:dyDescent="0.25">
      <c r="A1147" s="6" t="s">
        <v>148</v>
      </c>
      <c r="B1147" s="5" t="s">
        <v>75</v>
      </c>
      <c r="C1147" s="7" t="s">
        <v>62</v>
      </c>
      <c r="D1147" s="8">
        <v>8.7999999999999995E-2</v>
      </c>
      <c r="E1147" s="22">
        <f t="shared" si="17"/>
        <v>2664917.3875609855</v>
      </c>
      <c r="F1147" s="22">
        <v>130000000000</v>
      </c>
      <c r="G1147">
        <v>48782</v>
      </c>
      <c r="H1147">
        <v>1055</v>
      </c>
      <c r="I1147">
        <v>8.5999999999999993E-2</v>
      </c>
    </row>
    <row r="1148" spans="1:9" ht="15" hidden="1" x14ac:dyDescent="0.25">
      <c r="A1148" s="6" t="s">
        <v>159</v>
      </c>
      <c r="B1148" s="5" t="s">
        <v>75</v>
      </c>
      <c r="C1148" s="7" t="s">
        <v>62</v>
      </c>
      <c r="D1148" s="8">
        <v>7.1999999999999995E-2</v>
      </c>
      <c r="E1148" s="22">
        <f t="shared" si="17"/>
        <v>131385.9238289622</v>
      </c>
      <c r="F1148" s="22">
        <v>52720966883</v>
      </c>
      <c r="G1148">
        <v>401268</v>
      </c>
      <c r="H1148">
        <v>374</v>
      </c>
      <c r="I1148">
        <v>0.121</v>
      </c>
    </row>
    <row r="1149" spans="1:9" ht="15" hidden="1" x14ac:dyDescent="0.25">
      <c r="A1149" s="6" t="s">
        <v>160</v>
      </c>
      <c r="B1149" s="5" t="s">
        <v>75</v>
      </c>
      <c r="C1149" s="7" t="s">
        <v>62</v>
      </c>
      <c r="D1149" s="8">
        <v>9.2999999999999999E-2</v>
      </c>
      <c r="E1149" s="22">
        <f t="shared" si="17"/>
        <v>3967.4188452548105</v>
      </c>
      <c r="F1149" s="22">
        <v>7922983043</v>
      </c>
      <c r="G1149">
        <v>1997012</v>
      </c>
      <c r="H1149">
        <v>2612</v>
      </c>
      <c r="I1149">
        <v>0.18</v>
      </c>
    </row>
    <row r="1150" spans="1:9" ht="15" hidden="1" x14ac:dyDescent="0.25">
      <c r="A1150" s="6" t="s">
        <v>165</v>
      </c>
      <c r="B1150" s="5" t="s">
        <v>75</v>
      </c>
      <c r="C1150" s="7" t="s">
        <v>62</v>
      </c>
      <c r="D1150" s="8">
        <v>6.7000000000000004E-2</v>
      </c>
      <c r="E1150" s="22">
        <f t="shared" si="17"/>
        <v>23638.000900495274</v>
      </c>
      <c r="F1150" s="22">
        <v>105000000000</v>
      </c>
      <c r="G1150">
        <v>4442000</v>
      </c>
      <c r="H1150">
        <v>1848</v>
      </c>
      <c r="I1150">
        <v>4.8000000000000001E-2</v>
      </c>
    </row>
    <row r="1151" spans="1:9" ht="15" hidden="1" x14ac:dyDescent="0.25">
      <c r="A1151" s="6" t="s">
        <v>168</v>
      </c>
      <c r="B1151" s="5" t="s">
        <v>75</v>
      </c>
      <c r="C1151" s="7" t="s">
        <v>62</v>
      </c>
      <c r="D1151" s="8">
        <v>8.1000000000000003E-2</v>
      </c>
      <c r="E1151" s="22">
        <f t="shared" si="17"/>
        <v>19320.510080786644</v>
      </c>
      <c r="F1151" s="22">
        <v>1120000000000</v>
      </c>
      <c r="G1151">
        <v>57969484</v>
      </c>
      <c r="H1151">
        <v>1590</v>
      </c>
      <c r="I1151">
        <v>7.2999999999999995E-2</v>
      </c>
    </row>
    <row r="1152" spans="1:9" ht="15" hidden="1" x14ac:dyDescent="0.25">
      <c r="A1152" s="6" t="s">
        <v>179</v>
      </c>
      <c r="B1152" s="5" t="s">
        <v>75</v>
      </c>
      <c r="C1152" s="7" t="s">
        <v>62</v>
      </c>
      <c r="D1152" s="8">
        <v>6.2E-2</v>
      </c>
      <c r="E1152" s="22">
        <f t="shared" si="17"/>
        <v>389.9235726981895</v>
      </c>
      <c r="F1152" s="22">
        <v>8313047744</v>
      </c>
      <c r="G1152">
        <v>21319685</v>
      </c>
      <c r="H1152">
        <v>215</v>
      </c>
      <c r="I1152">
        <v>0.112</v>
      </c>
    </row>
    <row r="1153" spans="1:9" ht="15" hidden="1" x14ac:dyDescent="0.25">
      <c r="A1153" s="6" t="s">
        <v>184</v>
      </c>
      <c r="B1153" s="5" t="s">
        <v>75</v>
      </c>
      <c r="C1153" s="7" t="s">
        <v>62</v>
      </c>
      <c r="D1153" s="9">
        <v>6.4407220822837702E-2</v>
      </c>
      <c r="E1153" s="22">
        <f t="shared" si="17"/>
        <v>301.35551404396443</v>
      </c>
      <c r="F1153" s="22">
        <v>2491800559</v>
      </c>
      <c r="G1153">
        <v>8268641</v>
      </c>
      <c r="H1153">
        <v>195</v>
      </c>
      <c r="I1153">
        <v>0.11899999999999999</v>
      </c>
    </row>
    <row r="1154" spans="1:9" ht="15" hidden="1" x14ac:dyDescent="0.25">
      <c r="A1154" s="6" t="s">
        <v>185</v>
      </c>
      <c r="B1154" s="5" t="s">
        <v>75</v>
      </c>
      <c r="C1154" s="7" t="s">
        <v>62</v>
      </c>
      <c r="D1154" s="8">
        <v>6.3E-2</v>
      </c>
      <c r="E1154" s="22">
        <f t="shared" ref="E1154:E1217" si="18">F1154/G1154</f>
        <v>147.60559422498062</v>
      </c>
      <c r="F1154" s="22">
        <v>12159225000</v>
      </c>
      <c r="G1154">
        <v>82376451</v>
      </c>
      <c r="H1154">
        <v>220</v>
      </c>
      <c r="I1154">
        <v>9.6000000000000002E-2</v>
      </c>
    </row>
    <row r="1155" spans="1:9" ht="15" hidden="1" x14ac:dyDescent="0.25">
      <c r="A1155" s="6" t="s">
        <v>186</v>
      </c>
      <c r="B1155" s="5" t="s">
        <v>75</v>
      </c>
      <c r="C1155" s="7" t="s">
        <v>62</v>
      </c>
      <c r="D1155" s="9">
        <v>7.3999999999999996E-2</v>
      </c>
      <c r="E1155" s="22">
        <f t="shared" si="18"/>
        <v>1235.5770962751301</v>
      </c>
      <c r="F1155" s="22">
        <v>20196868009</v>
      </c>
      <c r="G1155">
        <v>16346101</v>
      </c>
      <c r="H1155">
        <v>3405</v>
      </c>
      <c r="I1155">
        <v>0.11899999999999999</v>
      </c>
    </row>
    <row r="1156" spans="1:9" ht="15" hidden="1" x14ac:dyDescent="0.25">
      <c r="A1156" s="6" t="s">
        <v>193</v>
      </c>
      <c r="B1156" s="5" t="s">
        <v>75</v>
      </c>
      <c r="C1156" s="7" t="s">
        <v>62</v>
      </c>
      <c r="D1156" s="8">
        <v>7.0000000000000007E-2</v>
      </c>
      <c r="E1156" s="22">
        <f t="shared" si="18"/>
        <v>523.47077459528634</v>
      </c>
      <c r="F1156" s="22">
        <v>3917620728</v>
      </c>
      <c r="G1156">
        <v>7483934</v>
      </c>
      <c r="H1156">
        <v>675</v>
      </c>
      <c r="I1156">
        <v>6.9000000000000006E-2</v>
      </c>
    </row>
    <row r="1157" spans="1:9" ht="15" hidden="1" x14ac:dyDescent="0.25">
      <c r="A1157" s="6" t="s">
        <v>199</v>
      </c>
      <c r="B1157" s="5" t="s">
        <v>75</v>
      </c>
      <c r="C1157" s="7" t="s">
        <v>62</v>
      </c>
      <c r="D1157" s="8">
        <v>7.0999999999999994E-2</v>
      </c>
      <c r="E1157" s="22">
        <f t="shared" si="18"/>
        <v>271.11117694643792</v>
      </c>
      <c r="F1157" s="22">
        <v>1480656884</v>
      </c>
      <c r="G1157">
        <v>5461438</v>
      </c>
      <c r="H1157">
        <v>29</v>
      </c>
      <c r="I1157">
        <v>0.28699999999999998</v>
      </c>
    </row>
    <row r="1158" spans="1:9" ht="15" hidden="1" x14ac:dyDescent="0.25">
      <c r="A1158" s="6" t="s">
        <v>200</v>
      </c>
      <c r="B1158" s="5" t="s">
        <v>75</v>
      </c>
      <c r="C1158" s="7" t="s">
        <v>62</v>
      </c>
      <c r="D1158" s="9">
        <v>3.3000000000000002E-2</v>
      </c>
      <c r="E1158" s="22">
        <f t="shared" si="18"/>
        <v>826.72795573538031</v>
      </c>
      <c r="F1158" s="22">
        <v>2671401083</v>
      </c>
      <c r="G1158">
        <v>3231294</v>
      </c>
      <c r="H1158">
        <v>2718</v>
      </c>
      <c r="I1158">
        <v>0.11899999999999999</v>
      </c>
    </row>
    <row r="1159" spans="1:9" ht="15" hidden="1" x14ac:dyDescent="0.25">
      <c r="A1159" s="6" t="s">
        <v>202</v>
      </c>
      <c r="B1159" s="5" t="s">
        <v>75</v>
      </c>
      <c r="C1159" s="7" t="s">
        <v>62</v>
      </c>
      <c r="D1159" s="9">
        <v>8.5000000000000006E-2</v>
      </c>
      <c r="E1159" s="22">
        <f t="shared" si="18"/>
        <v>157.13325834486091</v>
      </c>
      <c r="F1159" s="22">
        <v>1159891560</v>
      </c>
      <c r="G1159">
        <v>7381579</v>
      </c>
      <c r="H1159">
        <v>160</v>
      </c>
      <c r="I1159">
        <v>0.11899999999999999</v>
      </c>
    </row>
    <row r="1160" spans="1:9" ht="15" hidden="1" x14ac:dyDescent="0.25">
      <c r="A1160" s="6" t="s">
        <v>207</v>
      </c>
      <c r="B1160" s="5" t="s">
        <v>75</v>
      </c>
      <c r="C1160" s="7" t="s">
        <v>62</v>
      </c>
      <c r="D1160" s="8">
        <v>8.3000000000000004E-2</v>
      </c>
      <c r="E1160" s="22">
        <f t="shared" si="18"/>
        <v>103853.69733406782</v>
      </c>
      <c r="F1160" s="22">
        <v>401000000000</v>
      </c>
      <c r="G1160">
        <v>3861201</v>
      </c>
      <c r="H1160">
        <v>2079</v>
      </c>
      <c r="I1160">
        <v>0.05</v>
      </c>
    </row>
    <row r="1161" spans="1:9" ht="15" hidden="1" x14ac:dyDescent="0.25">
      <c r="A1161" s="6" t="s">
        <v>213</v>
      </c>
      <c r="B1161" s="5" t="s">
        <v>75</v>
      </c>
      <c r="C1161" s="7" t="s">
        <v>62</v>
      </c>
      <c r="D1161" s="8">
        <v>8.5000000000000006E-2</v>
      </c>
      <c r="E1161" s="22">
        <f t="shared" si="18"/>
        <v>10828.008169141878</v>
      </c>
      <c r="F1161" s="22">
        <v>3436961385</v>
      </c>
      <c r="G1161">
        <v>317414</v>
      </c>
      <c r="H1161">
        <v>141</v>
      </c>
      <c r="I1161">
        <v>0.19400000000000001</v>
      </c>
    </row>
    <row r="1162" spans="1:9" ht="15" hidden="1" x14ac:dyDescent="0.25">
      <c r="A1162" s="6" t="s">
        <v>214</v>
      </c>
      <c r="B1162" s="5" t="s">
        <v>75</v>
      </c>
      <c r="C1162" s="7" t="s">
        <v>62</v>
      </c>
      <c r="D1162" s="8">
        <v>9.8000000000000004E-2</v>
      </c>
      <c r="E1162" s="22">
        <f t="shared" si="18"/>
        <v>4485.1566102592215</v>
      </c>
      <c r="F1162" s="22">
        <v>171000000000</v>
      </c>
      <c r="G1162">
        <v>38125759</v>
      </c>
      <c r="H1162">
        <v>3705</v>
      </c>
      <c r="I1162">
        <v>8.6999999999999994E-2</v>
      </c>
    </row>
    <row r="1163" spans="1:9" ht="15" hidden="1" x14ac:dyDescent="0.25">
      <c r="A1163" s="6" t="s">
        <v>222</v>
      </c>
      <c r="B1163" s="5" t="s">
        <v>75</v>
      </c>
      <c r="C1163" s="7" t="s">
        <v>62</v>
      </c>
      <c r="D1163" s="8">
        <v>5.8999999999999997E-2</v>
      </c>
      <c r="E1163" s="22">
        <f t="shared" si="18"/>
        <v>3074.0857082600442</v>
      </c>
      <c r="F1163" s="22">
        <v>190000000000</v>
      </c>
      <c r="G1163">
        <v>61806995</v>
      </c>
      <c r="H1163">
        <v>292</v>
      </c>
      <c r="I1163">
        <v>0.184</v>
      </c>
    </row>
    <row r="1164" spans="1:9" ht="15" hidden="1" x14ac:dyDescent="0.25">
      <c r="A1164" s="6" t="s">
        <v>223</v>
      </c>
      <c r="B1164" s="5" t="s">
        <v>75</v>
      </c>
      <c r="C1164" s="7" t="s">
        <v>62</v>
      </c>
      <c r="D1164" s="9">
        <v>9.2999999999999999E-2</v>
      </c>
      <c r="E1164" s="22">
        <f t="shared" si="18"/>
        <v>22476.662200678758</v>
      </c>
      <c r="F1164" s="22">
        <v>120000000000</v>
      </c>
      <c r="G1164">
        <v>5338871</v>
      </c>
      <c r="H1164">
        <v>1087</v>
      </c>
      <c r="I1164">
        <v>0.11899999999999999</v>
      </c>
    </row>
    <row r="1165" spans="1:9" ht="15" hidden="1" x14ac:dyDescent="0.25">
      <c r="A1165" s="6" t="s">
        <v>225</v>
      </c>
      <c r="B1165" s="5" t="s">
        <v>75</v>
      </c>
      <c r="C1165" s="7" t="s">
        <v>62</v>
      </c>
      <c r="D1165" s="8">
        <v>4.3999999999999997E-2</v>
      </c>
      <c r="E1165" s="22">
        <f t="shared" si="18"/>
        <v>11382.611969528865</v>
      </c>
      <c r="F1165" s="22">
        <v>40585886769</v>
      </c>
      <c r="G1165">
        <v>3565604</v>
      </c>
      <c r="H1165">
        <v>79</v>
      </c>
      <c r="I1165">
        <v>0.45400000000000001</v>
      </c>
    </row>
    <row r="1166" spans="1:9" ht="15" hidden="1" x14ac:dyDescent="0.25">
      <c r="A1166" s="6" t="s">
        <v>226</v>
      </c>
      <c r="B1166" s="5" t="s">
        <v>75</v>
      </c>
      <c r="C1166" s="7" t="s">
        <v>62</v>
      </c>
      <c r="D1166" s="8">
        <v>5.7000000000000002E-2</v>
      </c>
      <c r="E1166" s="22">
        <f t="shared" si="18"/>
        <v>6621.6672253743327</v>
      </c>
      <c r="F1166" s="22">
        <v>307000000000</v>
      </c>
      <c r="G1166">
        <v>46362946</v>
      </c>
      <c r="H1166">
        <v>119</v>
      </c>
      <c r="I1166">
        <v>0.17899999999999999</v>
      </c>
    </row>
    <row r="1167" spans="1:9" ht="15" hidden="1" x14ac:dyDescent="0.25">
      <c r="A1167" s="6" t="s">
        <v>229</v>
      </c>
      <c r="B1167" s="5" t="s">
        <v>75</v>
      </c>
      <c r="C1167" s="7" t="s">
        <v>62</v>
      </c>
      <c r="D1167" s="8">
        <v>5.1999999999999998E-2</v>
      </c>
      <c r="E1167" s="22">
        <f t="shared" si="18"/>
        <v>738.62128505868975</v>
      </c>
      <c r="F1167" s="22">
        <v>815205233</v>
      </c>
      <c r="G1167">
        <v>1103685</v>
      </c>
      <c r="H1167">
        <v>2183</v>
      </c>
      <c r="I1167">
        <v>8.7999999999999995E-2</v>
      </c>
    </row>
    <row r="1168" spans="1:9" ht="15" hidden="1" x14ac:dyDescent="0.25">
      <c r="A1168" s="6" t="s">
        <v>233</v>
      </c>
      <c r="B1168" s="5" t="s">
        <v>75</v>
      </c>
      <c r="C1168" s="7" t="s">
        <v>62</v>
      </c>
      <c r="D1168" s="8">
        <v>7.5999999999999998E-2</v>
      </c>
      <c r="E1168" s="22">
        <f t="shared" si="18"/>
        <v>5430.3551606513302</v>
      </c>
      <c r="F1168" s="22">
        <v>11390468619</v>
      </c>
      <c r="G1168">
        <v>2097555</v>
      </c>
      <c r="H1168">
        <v>84</v>
      </c>
      <c r="I1168">
        <v>0.34499999999999997</v>
      </c>
    </row>
    <row r="1169" spans="1:9" ht="15" hidden="1" x14ac:dyDescent="0.25">
      <c r="A1169" s="6" t="s">
        <v>238</v>
      </c>
      <c r="B1169" s="5" t="s">
        <v>75</v>
      </c>
      <c r="C1169" s="7" t="s">
        <v>62</v>
      </c>
      <c r="D1169" s="8">
        <v>5.5E-2</v>
      </c>
      <c r="E1169" s="22">
        <f t="shared" si="18"/>
        <v>212.93409155788964</v>
      </c>
      <c r="F1169" s="22">
        <v>30318731991</v>
      </c>
      <c r="G1169">
        <v>142385523</v>
      </c>
      <c r="H1169">
        <v>216</v>
      </c>
      <c r="I1169">
        <v>0.112</v>
      </c>
    </row>
    <row r="1170" spans="1:9" ht="15" hidden="1" x14ac:dyDescent="0.25">
      <c r="A1170" s="6" t="s">
        <v>239</v>
      </c>
      <c r="B1170" s="5" t="s">
        <v>75</v>
      </c>
      <c r="C1170" s="7" t="s">
        <v>62</v>
      </c>
      <c r="D1170" s="8">
        <v>8.5999999999999993E-2</v>
      </c>
      <c r="E1170" s="22">
        <f t="shared" si="18"/>
        <v>2163.9319097434814</v>
      </c>
      <c r="F1170" s="22">
        <v>20498926981</v>
      </c>
      <c r="G1170">
        <v>9473000</v>
      </c>
      <c r="H1170">
        <v>883</v>
      </c>
      <c r="I1170">
        <v>0.151</v>
      </c>
    </row>
    <row r="1171" spans="1:9" ht="15" hidden="1" x14ac:dyDescent="0.25">
      <c r="A1171" s="6" t="s">
        <v>244</v>
      </c>
      <c r="B1171" s="5" t="s">
        <v>75</v>
      </c>
      <c r="C1171" s="7" t="s">
        <v>62</v>
      </c>
      <c r="D1171" s="8">
        <v>7.1999999999999995E-2</v>
      </c>
      <c r="E1171" s="22">
        <f t="shared" si="18"/>
        <v>54750.367542184082</v>
      </c>
      <c r="F1171" s="22">
        <v>609000000000</v>
      </c>
      <c r="G1171">
        <v>11123213</v>
      </c>
      <c r="H1171">
        <v>1089</v>
      </c>
      <c r="I1171">
        <v>5.1999999999999998E-2</v>
      </c>
    </row>
    <row r="1172" spans="1:9" ht="15" hidden="1" x14ac:dyDescent="0.25">
      <c r="A1172" s="6" t="s">
        <v>252</v>
      </c>
      <c r="B1172" s="5" t="s">
        <v>75</v>
      </c>
      <c r="C1172" s="7" t="s">
        <v>62</v>
      </c>
      <c r="D1172" s="8">
        <v>8.8999999999999996E-2</v>
      </c>
      <c r="E1172" s="22">
        <f t="shared" si="18"/>
        <v>107895.37475818602</v>
      </c>
      <c r="F1172" s="22">
        <v>227000000000</v>
      </c>
      <c r="G1172">
        <v>2103890</v>
      </c>
      <c r="H1172">
        <v>2268</v>
      </c>
      <c r="I1172">
        <v>5.6000000000000001E-2</v>
      </c>
    </row>
    <row r="1173" spans="1:9" ht="15" hidden="1" x14ac:dyDescent="0.25">
      <c r="A1173" s="6" t="s">
        <v>253</v>
      </c>
      <c r="B1173" s="5" t="s">
        <v>75</v>
      </c>
      <c r="C1173" s="7" t="s">
        <v>62</v>
      </c>
      <c r="D1173" s="8">
        <v>0.10299999999999999</v>
      </c>
      <c r="E1173" s="22">
        <f t="shared" si="18"/>
        <v>3599.8481110474577</v>
      </c>
      <c r="F1173" s="22">
        <v>263000000000</v>
      </c>
      <c r="G1173">
        <v>73058638</v>
      </c>
      <c r="H1173">
        <v>3748</v>
      </c>
      <c r="I1173">
        <v>4.2999999999999997E-2</v>
      </c>
    </row>
    <row r="1174" spans="1:9" ht="15" hidden="1" x14ac:dyDescent="0.25">
      <c r="A1174" s="6" t="s">
        <v>263</v>
      </c>
      <c r="B1174" s="5" t="s">
        <v>75</v>
      </c>
      <c r="C1174" s="7" t="s">
        <v>62</v>
      </c>
      <c r="D1174" s="9">
        <v>5.1999999999999998E-2</v>
      </c>
      <c r="E1174" s="22">
        <f t="shared" si="18"/>
        <v>147922.74206500148</v>
      </c>
      <c r="F1174" s="22">
        <v>196000000000</v>
      </c>
      <c r="G1174">
        <v>1325016</v>
      </c>
      <c r="H1174">
        <v>148</v>
      </c>
      <c r="I1174">
        <v>0.11899999999999999</v>
      </c>
    </row>
    <row r="1175" spans="1:9" ht="15" hidden="1" x14ac:dyDescent="0.25">
      <c r="A1175" s="6" t="s">
        <v>266</v>
      </c>
      <c r="B1175" s="5" t="s">
        <v>75</v>
      </c>
      <c r="C1175" s="7" t="s">
        <v>62</v>
      </c>
      <c r="D1175" s="8">
        <v>5.7000000000000002E-2</v>
      </c>
      <c r="E1175" s="22">
        <f t="shared" si="18"/>
        <v>71587.966717895979</v>
      </c>
      <c r="F1175" s="22">
        <v>38009344577</v>
      </c>
      <c r="G1175">
        <v>530946</v>
      </c>
      <c r="H1175">
        <v>44</v>
      </c>
      <c r="I1175">
        <v>0.32300000000000001</v>
      </c>
    </row>
    <row r="1176" spans="1:9" ht="15" hidden="1" x14ac:dyDescent="0.25">
      <c r="A1176" s="6" t="s">
        <v>268</v>
      </c>
      <c r="B1176" s="5" t="s">
        <v>75</v>
      </c>
      <c r="C1176" s="7" t="s">
        <v>62</v>
      </c>
      <c r="D1176" s="8">
        <v>7.2999999999999995E-2</v>
      </c>
      <c r="E1176" s="22">
        <f t="shared" si="18"/>
        <v>724299.87181350589</v>
      </c>
      <c r="F1176" s="22">
        <v>1490000000000</v>
      </c>
      <c r="G1176">
        <v>2057159</v>
      </c>
      <c r="H1176">
        <v>1819</v>
      </c>
      <c r="I1176">
        <v>5.0999999999999997E-2</v>
      </c>
    </row>
    <row r="1177" spans="1:9" ht="15" hidden="1" x14ac:dyDescent="0.25">
      <c r="A1177" s="6" t="s">
        <v>74</v>
      </c>
      <c r="B1177" s="5" t="s">
        <v>75</v>
      </c>
      <c r="C1177" s="7" t="s">
        <v>63</v>
      </c>
      <c r="D1177" s="8">
        <v>6.5000000000000002E-2</v>
      </c>
      <c r="E1177" s="22">
        <f t="shared" si="18"/>
        <v>555.54738562540342</v>
      </c>
      <c r="F1177" s="22">
        <v>4449373456</v>
      </c>
      <c r="G1177">
        <v>8008990</v>
      </c>
      <c r="H1177">
        <v>89</v>
      </c>
      <c r="I1177">
        <v>0.153</v>
      </c>
    </row>
    <row r="1178" spans="1:9" ht="15" hidden="1" x14ac:dyDescent="0.25">
      <c r="A1178" s="6" t="s">
        <v>88</v>
      </c>
      <c r="B1178" s="5" t="s">
        <v>75</v>
      </c>
      <c r="C1178" s="7" t="s">
        <v>63</v>
      </c>
      <c r="D1178" s="9">
        <v>0.10100000000000001</v>
      </c>
      <c r="E1178" s="22">
        <f t="shared" si="18"/>
        <v>43380.027112516946</v>
      </c>
      <c r="F1178" s="22">
        <v>192000000000</v>
      </c>
      <c r="G1178">
        <v>4426000</v>
      </c>
      <c r="H1178">
        <v>2406</v>
      </c>
      <c r="I1178">
        <v>0.11899999999999999</v>
      </c>
    </row>
    <row r="1179" spans="1:9" ht="15" hidden="1" x14ac:dyDescent="0.25">
      <c r="A1179" s="6" t="s">
        <v>95</v>
      </c>
      <c r="B1179" s="5" t="s">
        <v>75</v>
      </c>
      <c r="C1179" s="7" t="s">
        <v>63</v>
      </c>
      <c r="D1179" s="8">
        <v>6.6000000000000003E-2</v>
      </c>
      <c r="E1179" s="22">
        <f t="shared" si="18"/>
        <v>216.97159760927713</v>
      </c>
      <c r="F1179" s="22">
        <v>12354820144</v>
      </c>
      <c r="G1179">
        <v>56942108</v>
      </c>
      <c r="H1179">
        <v>83</v>
      </c>
      <c r="I1179">
        <v>0.47</v>
      </c>
    </row>
    <row r="1180" spans="1:9" ht="15" hidden="1" x14ac:dyDescent="0.25">
      <c r="A1180" s="6" t="s">
        <v>96</v>
      </c>
      <c r="B1180" s="5" t="s">
        <v>75</v>
      </c>
      <c r="C1180" s="7" t="s">
        <v>63</v>
      </c>
      <c r="D1180" s="8">
        <v>8.3000000000000004E-2</v>
      </c>
      <c r="E1180" s="22">
        <f t="shared" si="18"/>
        <v>10337.312292565899</v>
      </c>
      <c r="F1180" s="22">
        <v>232000000000</v>
      </c>
      <c r="G1180">
        <v>22442971</v>
      </c>
      <c r="H1180">
        <v>1878</v>
      </c>
      <c r="I1180">
        <v>8.5000000000000006E-2</v>
      </c>
    </row>
    <row r="1181" spans="1:9" ht="15" hidden="1" x14ac:dyDescent="0.25">
      <c r="A1181" s="6" t="s">
        <v>102</v>
      </c>
      <c r="B1181" s="5" t="s">
        <v>75</v>
      </c>
      <c r="C1181" s="7" t="s">
        <v>63</v>
      </c>
      <c r="D1181" s="9">
        <v>7.1999999999999995E-2</v>
      </c>
      <c r="E1181" s="22">
        <f t="shared" si="18"/>
        <v>714.84470349438902</v>
      </c>
      <c r="F1181" s="22">
        <v>5748990555</v>
      </c>
      <c r="G1181">
        <v>8042293</v>
      </c>
      <c r="H1181">
        <v>108</v>
      </c>
      <c r="I1181">
        <v>0.11899999999999999</v>
      </c>
    </row>
    <row r="1182" spans="1:9" ht="15" hidden="1" x14ac:dyDescent="0.25">
      <c r="A1182" s="6" t="s">
        <v>106</v>
      </c>
      <c r="B1182" s="5" t="s">
        <v>75</v>
      </c>
      <c r="C1182" s="7" t="s">
        <v>63</v>
      </c>
      <c r="D1182" s="8">
        <v>7.3999999999999996E-2</v>
      </c>
      <c r="E1182" s="22">
        <f t="shared" si="18"/>
        <v>168.41060523127373</v>
      </c>
      <c r="F1182" s="22">
        <v>13868600710</v>
      </c>
      <c r="G1182">
        <v>82349925</v>
      </c>
      <c r="H1182">
        <v>129</v>
      </c>
      <c r="I1182">
        <v>0.111</v>
      </c>
    </row>
    <row r="1183" spans="1:9" ht="15" hidden="1" x14ac:dyDescent="0.25">
      <c r="A1183" s="6" t="s">
        <v>122</v>
      </c>
      <c r="B1183" s="5" t="s">
        <v>75</v>
      </c>
      <c r="C1183" s="7" t="s">
        <v>63</v>
      </c>
      <c r="D1183" s="8">
        <v>6.3E-2</v>
      </c>
      <c r="E1183" s="22">
        <f t="shared" si="18"/>
        <v>12844.376585517975</v>
      </c>
      <c r="F1183" s="22">
        <v>26524896398</v>
      </c>
      <c r="G1183">
        <v>2065098</v>
      </c>
      <c r="H1183">
        <v>375</v>
      </c>
      <c r="I1183">
        <v>0.128</v>
      </c>
    </row>
    <row r="1184" spans="1:9" ht="15" hidden="1" x14ac:dyDescent="0.25">
      <c r="A1184" s="6" t="s">
        <v>125</v>
      </c>
      <c r="B1184" s="5" t="s">
        <v>75</v>
      </c>
      <c r="C1184" s="7" t="s">
        <v>63</v>
      </c>
      <c r="D1184" s="8">
        <v>6.0999999999999999E-2</v>
      </c>
      <c r="E1184" s="22">
        <f t="shared" si="18"/>
        <v>164.70073706522763</v>
      </c>
      <c r="F1184" s="22">
        <v>10557366162</v>
      </c>
      <c r="G1184">
        <v>64100297</v>
      </c>
      <c r="H1184">
        <v>882</v>
      </c>
      <c r="I1184">
        <v>7.1999999999999995E-2</v>
      </c>
    </row>
    <row r="1185" spans="1:9" ht="15" hidden="1" x14ac:dyDescent="0.25">
      <c r="A1185" s="6" t="s">
        <v>126</v>
      </c>
      <c r="B1185" s="5" t="s">
        <v>75</v>
      </c>
      <c r="C1185" s="7" t="s">
        <v>63</v>
      </c>
      <c r="D1185" s="8">
        <v>6.8000000000000005E-2</v>
      </c>
      <c r="E1185" s="22">
        <f t="shared" si="18"/>
        <v>56856.63657592344</v>
      </c>
      <c r="F1185" s="22">
        <v>78425201661</v>
      </c>
      <c r="G1185">
        <v>1379350</v>
      </c>
      <c r="H1185">
        <v>522</v>
      </c>
      <c r="I1185">
        <v>6.7000000000000004E-2</v>
      </c>
    </row>
    <row r="1186" spans="1:9" ht="15" hidden="1" x14ac:dyDescent="0.25">
      <c r="A1186" s="6" t="s">
        <v>127</v>
      </c>
      <c r="B1186" s="5" t="s">
        <v>75</v>
      </c>
      <c r="C1186" s="7" t="s">
        <v>63</v>
      </c>
      <c r="D1186" s="8">
        <v>9.2999999999999999E-2</v>
      </c>
      <c r="E1186" s="22">
        <f t="shared" si="18"/>
        <v>50536.338677115491</v>
      </c>
      <c r="F1186" s="22">
        <v>174000000000</v>
      </c>
      <c r="G1186">
        <v>3443067</v>
      </c>
      <c r="H1186">
        <v>3023</v>
      </c>
      <c r="I1186">
        <v>7.0999999999999994E-2</v>
      </c>
    </row>
    <row r="1187" spans="1:9" ht="15" hidden="1" x14ac:dyDescent="0.25">
      <c r="A1187" s="6" t="s">
        <v>136</v>
      </c>
      <c r="B1187" s="5" t="s">
        <v>75</v>
      </c>
      <c r="C1187" s="7" t="s">
        <v>63</v>
      </c>
      <c r="D1187" s="8">
        <v>4.8000000000000001E-2</v>
      </c>
      <c r="E1187" s="22">
        <f t="shared" si="18"/>
        <v>976.58134106379032</v>
      </c>
      <c r="F1187" s="22">
        <v>7324390332</v>
      </c>
      <c r="G1187">
        <v>7500031</v>
      </c>
      <c r="H1187">
        <v>256</v>
      </c>
      <c r="I1187">
        <v>6.7000000000000004E-2</v>
      </c>
    </row>
    <row r="1188" spans="1:9" ht="15" hidden="1" x14ac:dyDescent="0.25">
      <c r="A1188" s="6" t="s">
        <v>138</v>
      </c>
      <c r="B1188" s="5" t="s">
        <v>75</v>
      </c>
      <c r="C1188" s="7" t="s">
        <v>63</v>
      </c>
      <c r="D1188" s="9">
        <v>6.4407220822837702E-2</v>
      </c>
      <c r="E1188" s="22">
        <f t="shared" si="18"/>
        <v>325.594937238483</v>
      </c>
      <c r="F1188" s="22">
        <v>1268445919</v>
      </c>
      <c r="G1188">
        <v>3895779</v>
      </c>
      <c r="H1188">
        <v>195</v>
      </c>
      <c r="I1188">
        <v>0.11899999999999999</v>
      </c>
    </row>
    <row r="1189" spans="1:9" ht="15" hidden="1" x14ac:dyDescent="0.25">
      <c r="A1189" s="6" t="s">
        <v>140</v>
      </c>
      <c r="B1189" s="5" t="s">
        <v>75</v>
      </c>
      <c r="C1189" s="7" t="s">
        <v>63</v>
      </c>
      <c r="D1189" s="8">
        <v>7.8E-2</v>
      </c>
      <c r="E1189" s="22">
        <f t="shared" si="18"/>
        <v>466287.41956542013</v>
      </c>
      <c r="F1189" s="22">
        <v>135000000000</v>
      </c>
      <c r="G1189">
        <v>289521</v>
      </c>
      <c r="H1189">
        <v>2032</v>
      </c>
      <c r="I1189">
        <v>4.8000000000000001E-2</v>
      </c>
    </row>
    <row r="1190" spans="1:9" ht="15" hidden="1" x14ac:dyDescent="0.25">
      <c r="A1190" s="6" t="s">
        <v>141</v>
      </c>
      <c r="B1190" s="5" t="s">
        <v>75</v>
      </c>
      <c r="C1190" s="7" t="s">
        <v>63</v>
      </c>
      <c r="D1190" s="8">
        <v>0.106</v>
      </c>
      <c r="E1190" s="22">
        <f t="shared" si="18"/>
        <v>37953.574663973443</v>
      </c>
      <c r="F1190" s="22">
        <v>1450000000000</v>
      </c>
      <c r="G1190">
        <v>38204570</v>
      </c>
      <c r="H1190">
        <v>2497</v>
      </c>
      <c r="I1190">
        <v>6.6000000000000003E-2</v>
      </c>
    </row>
    <row r="1191" spans="1:9" ht="15" hidden="1" x14ac:dyDescent="0.25">
      <c r="A1191" s="6" t="s">
        <v>146</v>
      </c>
      <c r="B1191" s="5" t="s">
        <v>75</v>
      </c>
      <c r="C1191" s="7" t="s">
        <v>63</v>
      </c>
      <c r="D1191" s="8">
        <v>0.107</v>
      </c>
      <c r="E1191" s="22">
        <f t="shared" si="18"/>
        <v>33697.932105439926</v>
      </c>
      <c r="F1191" s="22">
        <v>2010000000000</v>
      </c>
      <c r="G1191">
        <v>59647577</v>
      </c>
      <c r="H1191">
        <v>2610</v>
      </c>
      <c r="I1191">
        <v>9.7000000000000003E-2</v>
      </c>
    </row>
    <row r="1192" spans="1:9" ht="15" hidden="1" x14ac:dyDescent="0.25">
      <c r="A1192" s="6" t="s">
        <v>148</v>
      </c>
      <c r="B1192" s="5" t="s">
        <v>75</v>
      </c>
      <c r="C1192" s="7" t="s">
        <v>63</v>
      </c>
      <c r="D1192" s="8">
        <v>9.0999999999999998E-2</v>
      </c>
      <c r="E1192" s="22">
        <f t="shared" si="18"/>
        <v>27925.630602818728</v>
      </c>
      <c r="F1192" s="22">
        <v>146000000000</v>
      </c>
      <c r="G1192">
        <v>5228172</v>
      </c>
      <c r="H1192">
        <v>1223</v>
      </c>
      <c r="I1192">
        <v>7.3999999999999996E-2</v>
      </c>
    </row>
    <row r="1193" spans="1:9" ht="15" hidden="1" x14ac:dyDescent="0.25">
      <c r="A1193" s="6" t="s">
        <v>159</v>
      </c>
      <c r="B1193" s="5" t="s">
        <v>75</v>
      </c>
      <c r="C1193" s="7" t="s">
        <v>63</v>
      </c>
      <c r="D1193" s="8">
        <v>7.5999999999999998E-2</v>
      </c>
      <c r="E1193" s="22">
        <f t="shared" si="18"/>
        <v>18421.338079243716</v>
      </c>
      <c r="F1193" s="22">
        <v>66389489264</v>
      </c>
      <c r="G1193">
        <v>3603945</v>
      </c>
      <c r="H1193">
        <v>495</v>
      </c>
      <c r="I1193">
        <v>0.10199999999999999</v>
      </c>
    </row>
    <row r="1194" spans="1:9" ht="15" hidden="1" x14ac:dyDescent="0.25">
      <c r="A1194" s="6" t="s">
        <v>160</v>
      </c>
      <c r="B1194" s="5" t="s">
        <v>75</v>
      </c>
      <c r="C1194" s="7" t="s">
        <v>63</v>
      </c>
      <c r="D1194" s="8">
        <v>0.10199999999999999</v>
      </c>
      <c r="E1194" s="22">
        <f t="shared" si="18"/>
        <v>207.52131127947635</v>
      </c>
      <c r="F1194" s="22">
        <v>8907207933</v>
      </c>
      <c r="G1194">
        <v>42921895</v>
      </c>
      <c r="H1194">
        <v>3156</v>
      </c>
      <c r="I1194">
        <v>0.154</v>
      </c>
    </row>
    <row r="1195" spans="1:9" ht="15" hidden="1" x14ac:dyDescent="0.25">
      <c r="A1195" s="6" t="s">
        <v>165</v>
      </c>
      <c r="B1195" s="5" t="s">
        <v>75</v>
      </c>
      <c r="C1195" s="7" t="s">
        <v>63</v>
      </c>
      <c r="D1195" s="8">
        <v>7.0000000000000007E-2</v>
      </c>
      <c r="E1195" s="22">
        <f t="shared" si="18"/>
        <v>119118.40757089482</v>
      </c>
      <c r="F1195" s="22">
        <v>123000000000</v>
      </c>
      <c r="G1195">
        <v>1032586</v>
      </c>
      <c r="H1195">
        <v>2221</v>
      </c>
      <c r="I1195">
        <v>3.7999999999999999E-2</v>
      </c>
    </row>
    <row r="1196" spans="1:9" ht="15" hidden="1" x14ac:dyDescent="0.25">
      <c r="A1196" s="6" t="s">
        <v>168</v>
      </c>
      <c r="B1196" s="5" t="s">
        <v>75</v>
      </c>
      <c r="C1196" s="7" t="s">
        <v>63</v>
      </c>
      <c r="D1196" s="8">
        <v>8.2000000000000003E-2</v>
      </c>
      <c r="E1196" s="22">
        <f t="shared" si="18"/>
        <v>549401.71047065861</v>
      </c>
      <c r="F1196" s="22">
        <v>1230000000000</v>
      </c>
      <c r="G1196">
        <v>2238799</v>
      </c>
      <c r="H1196">
        <v>1761</v>
      </c>
      <c r="I1196">
        <v>6.5000000000000002E-2</v>
      </c>
    </row>
    <row r="1197" spans="1:9" ht="15" hidden="1" x14ac:dyDescent="0.25">
      <c r="A1197" s="6" t="s">
        <v>179</v>
      </c>
      <c r="B1197" s="5" t="s">
        <v>75</v>
      </c>
      <c r="C1197" s="7" t="s">
        <v>63</v>
      </c>
      <c r="D1197" s="8">
        <v>6.3E-2</v>
      </c>
      <c r="E1197" s="22">
        <f t="shared" si="18"/>
        <v>65.086515399955772</v>
      </c>
      <c r="F1197" s="22">
        <v>9314784080</v>
      </c>
      <c r="G1197">
        <v>143113885</v>
      </c>
      <c r="H1197">
        <v>248</v>
      </c>
      <c r="I1197">
        <v>0.08</v>
      </c>
    </row>
    <row r="1198" spans="1:9" ht="15" hidden="1" x14ac:dyDescent="0.25">
      <c r="A1198" s="6" t="s">
        <v>184</v>
      </c>
      <c r="B1198" s="5" t="s">
        <v>75</v>
      </c>
      <c r="C1198" s="7" t="s">
        <v>63</v>
      </c>
      <c r="D1198" s="9">
        <v>6.4407220822837702E-2</v>
      </c>
      <c r="E1198" s="22">
        <f t="shared" si="18"/>
        <v>279.94771813827572</v>
      </c>
      <c r="F1198" s="22">
        <v>2688617885</v>
      </c>
      <c r="G1198">
        <v>9604000</v>
      </c>
      <c r="H1198">
        <v>195</v>
      </c>
      <c r="I1198">
        <v>0.11899999999999999</v>
      </c>
    </row>
    <row r="1199" spans="1:9" ht="15" hidden="1" x14ac:dyDescent="0.25">
      <c r="A1199" s="6" t="s">
        <v>185</v>
      </c>
      <c r="B1199" s="5" t="s">
        <v>75</v>
      </c>
      <c r="C1199" s="7" t="s">
        <v>63</v>
      </c>
      <c r="D1199" s="8">
        <v>6.4000000000000001E-2</v>
      </c>
      <c r="E1199" s="22">
        <f t="shared" si="18"/>
        <v>1272.8267974317275</v>
      </c>
      <c r="F1199" s="22">
        <v>14163949142</v>
      </c>
      <c r="G1199">
        <v>11127947</v>
      </c>
      <c r="H1199">
        <v>263</v>
      </c>
      <c r="I1199">
        <v>6.8000000000000005E-2</v>
      </c>
    </row>
    <row r="1200" spans="1:9" ht="15" hidden="1" x14ac:dyDescent="0.25">
      <c r="A1200" s="6" t="s">
        <v>186</v>
      </c>
      <c r="B1200" s="5" t="s">
        <v>75</v>
      </c>
      <c r="C1200" s="7" t="s">
        <v>63</v>
      </c>
      <c r="D1200" s="9">
        <v>8.3000000000000004E-2</v>
      </c>
      <c r="E1200" s="22">
        <f t="shared" si="18"/>
        <v>10778.862711881406</v>
      </c>
      <c r="F1200" s="22">
        <v>22568793525</v>
      </c>
      <c r="G1200">
        <v>2093801</v>
      </c>
      <c r="H1200">
        <v>4202</v>
      </c>
      <c r="I1200">
        <v>0.11899999999999999</v>
      </c>
    </row>
    <row r="1201" spans="1:9" ht="15" hidden="1" x14ac:dyDescent="0.25">
      <c r="A1201" s="6" t="s">
        <v>193</v>
      </c>
      <c r="B1201" s="5" t="s">
        <v>75</v>
      </c>
      <c r="C1201" s="7" t="s">
        <v>63</v>
      </c>
      <c r="D1201" s="8">
        <v>7.9000000000000001E-2</v>
      </c>
      <c r="E1201" s="22">
        <f t="shared" si="18"/>
        <v>62.602274226001597</v>
      </c>
      <c r="F1201" s="22">
        <v>4296164768</v>
      </c>
      <c r="G1201">
        <v>68626337</v>
      </c>
      <c r="H1201">
        <v>839</v>
      </c>
      <c r="I1201">
        <v>0.06</v>
      </c>
    </row>
    <row r="1202" spans="1:9" ht="15" hidden="1" x14ac:dyDescent="0.25">
      <c r="A1202" s="6" t="s">
        <v>199</v>
      </c>
      <c r="B1202" s="5" t="s">
        <v>75</v>
      </c>
      <c r="C1202" s="7" t="s">
        <v>63</v>
      </c>
      <c r="D1202" s="8">
        <v>8.1000000000000003E-2</v>
      </c>
      <c r="E1202" s="22">
        <f t="shared" si="18"/>
        <v>1239.5337947907033</v>
      </c>
      <c r="F1202" s="22">
        <v>1661818168</v>
      </c>
      <c r="G1202">
        <v>1340680</v>
      </c>
      <c r="H1202">
        <v>37</v>
      </c>
      <c r="I1202">
        <v>0.23499999999999999</v>
      </c>
    </row>
    <row r="1203" spans="1:9" ht="15" hidden="1" x14ac:dyDescent="0.25">
      <c r="A1203" s="6" t="s">
        <v>200</v>
      </c>
      <c r="B1203" s="5" t="s">
        <v>75</v>
      </c>
      <c r="C1203" s="7" t="s">
        <v>63</v>
      </c>
      <c r="D1203" s="9">
        <v>3.4000000000000002E-2</v>
      </c>
      <c r="E1203" s="22">
        <f t="shared" si="18"/>
        <v>6054.1987528984801</v>
      </c>
      <c r="F1203" s="22">
        <v>2905973022</v>
      </c>
      <c r="G1203">
        <v>479993</v>
      </c>
      <c r="H1203">
        <v>2985</v>
      </c>
      <c r="I1203">
        <v>0.11899999999999999</v>
      </c>
    </row>
    <row r="1204" spans="1:9" ht="15" hidden="1" x14ac:dyDescent="0.25">
      <c r="A1204" s="6" t="s">
        <v>202</v>
      </c>
      <c r="B1204" s="5" t="s">
        <v>75</v>
      </c>
      <c r="C1204" s="7" t="s">
        <v>63</v>
      </c>
      <c r="D1204" s="9">
        <v>8.5999999999999993E-2</v>
      </c>
      <c r="E1204" s="22">
        <f t="shared" si="18"/>
        <v>238.99439048922883</v>
      </c>
      <c r="F1204" s="22">
        <v>1284504509</v>
      </c>
      <c r="G1204">
        <v>5374622</v>
      </c>
      <c r="H1204">
        <v>180</v>
      </c>
      <c r="I1204">
        <v>0.11899999999999999</v>
      </c>
    </row>
    <row r="1205" spans="1:9" ht="15" hidden="1" x14ac:dyDescent="0.25">
      <c r="A1205" s="6" t="s">
        <v>207</v>
      </c>
      <c r="B1205" s="5" t="s">
        <v>75</v>
      </c>
      <c r="C1205" s="7" t="s">
        <v>63</v>
      </c>
      <c r="D1205" s="8">
        <v>8.8999999999999996E-2</v>
      </c>
      <c r="E1205" s="22">
        <f t="shared" si="18"/>
        <v>58457.982524266401</v>
      </c>
      <c r="F1205" s="22">
        <v>438000000000</v>
      </c>
      <c r="G1205">
        <v>7492561</v>
      </c>
      <c r="H1205">
        <v>2411</v>
      </c>
      <c r="I1205">
        <v>0.04</v>
      </c>
    </row>
    <row r="1206" spans="1:9" ht="15" hidden="1" x14ac:dyDescent="0.25">
      <c r="A1206" s="6" t="s">
        <v>213</v>
      </c>
      <c r="B1206" s="5" t="s">
        <v>75</v>
      </c>
      <c r="C1206" s="7" t="s">
        <v>63</v>
      </c>
      <c r="D1206" s="8">
        <v>9.2999999999999999E-2</v>
      </c>
      <c r="E1206" s="22">
        <f t="shared" si="18"/>
        <v>844.47479699497319</v>
      </c>
      <c r="F1206" s="22">
        <v>3791306758</v>
      </c>
      <c r="G1206">
        <v>4489544</v>
      </c>
      <c r="H1206">
        <v>170</v>
      </c>
      <c r="I1206">
        <v>0.184</v>
      </c>
    </row>
    <row r="1207" spans="1:9" ht="15" hidden="1" x14ac:dyDescent="0.25">
      <c r="A1207" s="6" t="s">
        <v>214</v>
      </c>
      <c r="B1207" s="5" t="s">
        <v>75</v>
      </c>
      <c r="C1207" s="7" t="s">
        <v>63</v>
      </c>
      <c r="D1207" s="8">
        <v>0.104</v>
      </c>
      <c r="E1207" s="22">
        <f t="shared" si="18"/>
        <v>18184.957497871081</v>
      </c>
      <c r="F1207" s="22">
        <v>192000000000</v>
      </c>
      <c r="G1207">
        <v>10558177</v>
      </c>
      <c r="H1207">
        <v>4418</v>
      </c>
      <c r="I1207">
        <v>8.6999999999999994E-2</v>
      </c>
    </row>
    <row r="1208" spans="1:9" ht="15" hidden="1" x14ac:dyDescent="0.25">
      <c r="A1208" s="6" t="s">
        <v>222</v>
      </c>
      <c r="B1208" s="5" t="s">
        <v>75</v>
      </c>
      <c r="C1208" s="7" t="s">
        <v>63</v>
      </c>
      <c r="D1208" s="8">
        <v>6.3E-2</v>
      </c>
      <c r="E1208" s="22">
        <f t="shared" si="18"/>
        <v>68647.434059459076</v>
      </c>
      <c r="F1208" s="22">
        <v>198000000000</v>
      </c>
      <c r="G1208">
        <v>2884303</v>
      </c>
      <c r="H1208">
        <v>328</v>
      </c>
      <c r="I1208">
        <v>0.12</v>
      </c>
    </row>
    <row r="1209" spans="1:9" ht="15" hidden="1" x14ac:dyDescent="0.25">
      <c r="A1209" s="6" t="s">
        <v>223</v>
      </c>
      <c r="B1209" s="5" t="s">
        <v>75</v>
      </c>
      <c r="C1209" s="7" t="s">
        <v>63</v>
      </c>
      <c r="D1209" s="9">
        <v>9.2999999999999999E-2</v>
      </c>
      <c r="E1209" s="22">
        <f t="shared" si="18"/>
        <v>2040.0933676549162</v>
      </c>
      <c r="F1209" s="22">
        <v>132000000000</v>
      </c>
      <c r="G1209">
        <v>64702921</v>
      </c>
      <c r="H1209">
        <v>1190</v>
      </c>
      <c r="I1209">
        <v>0.11899999999999999</v>
      </c>
    </row>
    <row r="1210" spans="1:9" ht="15" hidden="1" x14ac:dyDescent="0.25">
      <c r="A1210" s="6" t="s">
        <v>225</v>
      </c>
      <c r="B1210" s="5" t="s">
        <v>75</v>
      </c>
      <c r="C1210" s="7" t="s">
        <v>63</v>
      </c>
      <c r="D1210" s="8">
        <v>4.5999999999999999E-2</v>
      </c>
      <c r="E1210" s="22">
        <f t="shared" si="18"/>
        <v>74245.910311135798</v>
      </c>
      <c r="F1210" s="22">
        <v>45988510814</v>
      </c>
      <c r="G1210">
        <v>619408</v>
      </c>
      <c r="H1210">
        <v>97</v>
      </c>
      <c r="I1210">
        <v>0.35399999999999998</v>
      </c>
    </row>
    <row r="1211" spans="1:9" ht="15" hidden="1" x14ac:dyDescent="0.25">
      <c r="A1211" s="6" t="s">
        <v>226</v>
      </c>
      <c r="B1211" s="5" t="s">
        <v>75</v>
      </c>
      <c r="C1211" s="7" t="s">
        <v>63</v>
      </c>
      <c r="D1211" s="8">
        <v>0.06</v>
      </c>
      <c r="E1211" s="22">
        <f t="shared" si="18"/>
        <v>37102.69865672099</v>
      </c>
      <c r="F1211" s="22">
        <v>345000000000</v>
      </c>
      <c r="G1211">
        <v>9298515</v>
      </c>
      <c r="H1211">
        <v>142</v>
      </c>
      <c r="I1211">
        <v>0.157</v>
      </c>
    </row>
    <row r="1212" spans="1:9" ht="15" hidden="1" x14ac:dyDescent="0.25">
      <c r="A1212" s="6" t="s">
        <v>229</v>
      </c>
      <c r="B1212" s="5" t="s">
        <v>75</v>
      </c>
      <c r="C1212" s="7" t="s">
        <v>63</v>
      </c>
      <c r="D1212" s="8">
        <v>6.5000000000000002E-2</v>
      </c>
      <c r="E1212" s="22">
        <f t="shared" si="18"/>
        <v>84.01019341423526</v>
      </c>
      <c r="F1212" s="22">
        <v>879957210</v>
      </c>
      <c r="G1212">
        <v>10474410</v>
      </c>
      <c r="H1212">
        <v>2894</v>
      </c>
      <c r="I1212">
        <v>0.08</v>
      </c>
    </row>
    <row r="1213" spans="1:9" ht="15" hidden="1" x14ac:dyDescent="0.25">
      <c r="A1213" s="6" t="s">
        <v>233</v>
      </c>
      <c r="B1213" s="5" t="s">
        <v>75</v>
      </c>
      <c r="C1213" s="7" t="s">
        <v>63</v>
      </c>
      <c r="D1213" s="8">
        <v>8.8999999999999996E-2</v>
      </c>
      <c r="E1213" s="22">
        <f t="shared" si="18"/>
        <v>418122.03557585826</v>
      </c>
      <c r="F1213" s="22">
        <v>15102567925</v>
      </c>
      <c r="G1213">
        <v>36120</v>
      </c>
      <c r="H1213">
        <v>179</v>
      </c>
      <c r="I1213">
        <v>0.19700000000000001</v>
      </c>
    </row>
    <row r="1214" spans="1:9" ht="15" hidden="1" x14ac:dyDescent="0.25">
      <c r="A1214" s="6" t="s">
        <v>238</v>
      </c>
      <c r="B1214" s="5" t="s">
        <v>75</v>
      </c>
      <c r="C1214" s="7" t="s">
        <v>63</v>
      </c>
      <c r="D1214" s="8">
        <v>5.6000000000000001E-2</v>
      </c>
      <c r="E1214" s="22">
        <f t="shared" si="18"/>
        <v>1122397.3961310391</v>
      </c>
      <c r="F1214" s="22">
        <v>34638306042</v>
      </c>
      <c r="G1214">
        <v>30861</v>
      </c>
      <c r="H1214">
        <v>256</v>
      </c>
      <c r="I1214">
        <v>0.10299999999999999</v>
      </c>
    </row>
    <row r="1215" spans="1:9" ht="15" hidden="1" x14ac:dyDescent="0.25">
      <c r="A1215" s="6" t="s">
        <v>239</v>
      </c>
      <c r="B1215" s="5" t="s">
        <v>75</v>
      </c>
      <c r="C1215" s="7" t="s">
        <v>63</v>
      </c>
      <c r="D1215" s="8">
        <v>8.5999999999999993E-2</v>
      </c>
      <c r="E1215" s="22">
        <f t="shared" si="18"/>
        <v>2094.2151072653387</v>
      </c>
      <c r="F1215" s="22">
        <v>23136352386</v>
      </c>
      <c r="G1215">
        <v>11047744</v>
      </c>
      <c r="H1215">
        <v>1000</v>
      </c>
      <c r="I1215">
        <v>0.13200000000000001</v>
      </c>
    </row>
    <row r="1216" spans="1:9" ht="15" hidden="1" x14ac:dyDescent="0.25">
      <c r="A1216" s="6" t="s">
        <v>244</v>
      </c>
      <c r="B1216" s="5" t="s">
        <v>75</v>
      </c>
      <c r="C1216" s="7" t="s">
        <v>63</v>
      </c>
      <c r="D1216" s="8">
        <v>7.2999999999999995E-2</v>
      </c>
      <c r="E1216" s="22">
        <f t="shared" si="18"/>
        <v>68794.502697476579</v>
      </c>
      <c r="F1216" s="22">
        <v>686000000000</v>
      </c>
      <c r="G1216">
        <v>9971727</v>
      </c>
      <c r="H1216">
        <v>1215</v>
      </c>
      <c r="I1216">
        <v>4.2999999999999997E-2</v>
      </c>
    </row>
    <row r="1217" spans="1:9" ht="15" hidden="1" x14ac:dyDescent="0.25">
      <c r="A1217" s="6" t="s">
        <v>252</v>
      </c>
      <c r="B1217" s="5" t="s">
        <v>75</v>
      </c>
      <c r="C1217" s="7" t="s">
        <v>63</v>
      </c>
      <c r="D1217" s="8">
        <v>9.1999999999999998E-2</v>
      </c>
      <c r="E1217" s="22">
        <f t="shared" si="18"/>
        <v>50675.457411618772</v>
      </c>
      <c r="F1217" s="22">
        <v>251000000000</v>
      </c>
      <c r="G1217">
        <v>4953088</v>
      </c>
      <c r="H1217">
        <v>2599</v>
      </c>
      <c r="I1217">
        <v>5.6000000000000001E-2</v>
      </c>
    </row>
    <row r="1218" spans="1:9" ht="15" hidden="1" x14ac:dyDescent="0.25">
      <c r="A1218" s="6" t="s">
        <v>253</v>
      </c>
      <c r="B1218" s="5" t="s">
        <v>75</v>
      </c>
      <c r="C1218" s="7" t="s">
        <v>63</v>
      </c>
      <c r="D1218" s="8">
        <v>0.106</v>
      </c>
      <c r="E1218" s="22">
        <f t="shared" ref="E1218:E1281" si="19">F1218/G1218</f>
        <v>6279.2493780917648</v>
      </c>
      <c r="F1218" s="22">
        <v>287000000000</v>
      </c>
      <c r="G1218">
        <v>45706100</v>
      </c>
      <c r="H1218">
        <v>4190</v>
      </c>
      <c r="I1218">
        <v>3.9E-2</v>
      </c>
    </row>
    <row r="1219" spans="1:9" ht="15" hidden="1" x14ac:dyDescent="0.25">
      <c r="A1219" s="6" t="s">
        <v>263</v>
      </c>
      <c r="B1219" s="5" t="s">
        <v>75</v>
      </c>
      <c r="C1219" s="7" t="s">
        <v>63</v>
      </c>
      <c r="D1219" s="9">
        <v>5.3999999999999999E-2</v>
      </c>
      <c r="E1219" s="22">
        <f t="shared" si="19"/>
        <v>4706500.2221952891</v>
      </c>
      <c r="F1219" s="22">
        <v>233000000000</v>
      </c>
      <c r="G1219">
        <v>49506</v>
      </c>
      <c r="H1219">
        <v>180</v>
      </c>
      <c r="I1219">
        <v>0.11899999999999999</v>
      </c>
    </row>
    <row r="1220" spans="1:9" ht="15" hidden="1" x14ac:dyDescent="0.25">
      <c r="A1220" s="6" t="s">
        <v>266</v>
      </c>
      <c r="B1220" s="5" t="s">
        <v>75</v>
      </c>
      <c r="C1220" s="7" t="s">
        <v>63</v>
      </c>
      <c r="D1220" s="8">
        <v>6.3E-2</v>
      </c>
      <c r="E1220" s="22">
        <f t="shared" si="19"/>
        <v>101066.6127021969</v>
      </c>
      <c r="F1220" s="22">
        <v>42392896031</v>
      </c>
      <c r="G1220">
        <v>419455</v>
      </c>
      <c r="H1220">
        <v>55</v>
      </c>
      <c r="I1220">
        <v>0.253</v>
      </c>
    </row>
    <row r="1221" spans="1:9" ht="15" hidden="1" x14ac:dyDescent="0.25">
      <c r="A1221" s="6" t="s">
        <v>268</v>
      </c>
      <c r="B1221" s="5" t="s">
        <v>75</v>
      </c>
      <c r="C1221" s="7" t="s">
        <v>63</v>
      </c>
      <c r="D1221" s="8">
        <v>7.5999999999999998E-2</v>
      </c>
      <c r="E1221" s="22">
        <f t="shared" si="19"/>
        <v>34644.059236722089</v>
      </c>
      <c r="F1221" s="22">
        <v>1620000000000</v>
      </c>
      <c r="G1221">
        <v>46761264</v>
      </c>
      <c r="H1221">
        <v>2065</v>
      </c>
      <c r="I1221">
        <v>0.04</v>
      </c>
    </row>
    <row r="1222" spans="1:9" ht="15" hidden="1" x14ac:dyDescent="0.25">
      <c r="A1222" s="6" t="s">
        <v>74</v>
      </c>
      <c r="B1222" s="5" t="s">
        <v>75</v>
      </c>
      <c r="C1222" s="7" t="s">
        <v>64</v>
      </c>
      <c r="D1222" s="8">
        <v>6.2E-2</v>
      </c>
      <c r="E1222" s="22">
        <f t="shared" si="19"/>
        <v>84.634648459464728</v>
      </c>
      <c r="F1222" s="22">
        <v>5652325082</v>
      </c>
      <c r="G1222">
        <v>66785001</v>
      </c>
      <c r="H1222">
        <v>108</v>
      </c>
      <c r="I1222">
        <v>0.14299999999999999</v>
      </c>
    </row>
    <row r="1223" spans="1:9" ht="15" hidden="1" x14ac:dyDescent="0.25">
      <c r="A1223" s="6" t="s">
        <v>88</v>
      </c>
      <c r="B1223" s="5" t="s">
        <v>75</v>
      </c>
      <c r="C1223" s="7" t="s">
        <v>64</v>
      </c>
      <c r="D1223" s="9">
        <v>0.10100000000000001</v>
      </c>
      <c r="E1223" s="22">
        <f t="shared" si="19"/>
        <v>220505.53013027849</v>
      </c>
      <c r="F1223" s="22">
        <v>208000000000</v>
      </c>
      <c r="G1223">
        <v>943287</v>
      </c>
      <c r="H1223">
        <v>2599</v>
      </c>
      <c r="I1223">
        <v>0.11899999999999999</v>
      </c>
    </row>
    <row r="1224" spans="1:9" ht="15" hidden="1" x14ac:dyDescent="0.25">
      <c r="A1224" s="6" t="s">
        <v>95</v>
      </c>
      <c r="B1224" s="5" t="s">
        <v>75</v>
      </c>
      <c r="C1224" s="7" t="s">
        <v>64</v>
      </c>
      <c r="D1224" s="8">
        <v>6.5000000000000002E-2</v>
      </c>
      <c r="E1224" s="22">
        <f t="shared" si="19"/>
        <v>6164.5690240966396</v>
      </c>
      <c r="F1224" s="22">
        <v>14594925393</v>
      </c>
      <c r="G1224">
        <v>2367550</v>
      </c>
      <c r="H1224">
        <v>96</v>
      </c>
      <c r="I1224">
        <v>0.36899999999999999</v>
      </c>
    </row>
    <row r="1225" spans="1:9" ht="15" hidden="1" x14ac:dyDescent="0.25">
      <c r="A1225" s="6" t="s">
        <v>96</v>
      </c>
      <c r="B1225" s="5" t="s">
        <v>75</v>
      </c>
      <c r="C1225" s="7" t="s">
        <v>64</v>
      </c>
      <c r="D1225" s="8">
        <v>8.5000000000000006E-2</v>
      </c>
      <c r="E1225" s="22">
        <f t="shared" si="19"/>
        <v>1725.8212948202781</v>
      </c>
      <c r="F1225" s="22">
        <v>253000000000</v>
      </c>
      <c r="G1225">
        <v>146596870</v>
      </c>
      <c r="H1225">
        <v>2075</v>
      </c>
      <c r="I1225">
        <v>7.6999999999999999E-2</v>
      </c>
    </row>
    <row r="1226" spans="1:9" ht="15" hidden="1" x14ac:dyDescent="0.25">
      <c r="A1226" s="6" t="s">
        <v>102</v>
      </c>
      <c r="B1226" s="5" t="s">
        <v>75</v>
      </c>
      <c r="C1226" s="7" t="s">
        <v>64</v>
      </c>
      <c r="D1226" s="8">
        <v>7.0999999999999994E-2</v>
      </c>
      <c r="E1226" s="22">
        <f t="shared" si="19"/>
        <v>669.94623076148264</v>
      </c>
      <c r="F1226" s="22">
        <v>6651226179</v>
      </c>
      <c r="G1226">
        <v>9928000</v>
      </c>
      <c r="H1226">
        <v>122</v>
      </c>
      <c r="I1226">
        <v>0.127</v>
      </c>
    </row>
    <row r="1227" spans="1:9" ht="15" hidden="1" x14ac:dyDescent="0.25">
      <c r="A1227" s="6" t="s">
        <v>106</v>
      </c>
      <c r="B1227" s="5" t="s">
        <v>75</v>
      </c>
      <c r="C1227" s="7" t="s">
        <v>64</v>
      </c>
      <c r="D1227" s="8">
        <v>7.5999999999999998E-2</v>
      </c>
      <c r="E1227" s="22">
        <f t="shared" si="19"/>
        <v>1459.0521226534831</v>
      </c>
      <c r="F1227" s="22">
        <v>15979194511</v>
      </c>
      <c r="G1227">
        <v>10951764</v>
      </c>
      <c r="H1227">
        <v>154</v>
      </c>
      <c r="I1227">
        <v>9.1999999999999998E-2</v>
      </c>
    </row>
    <row r="1228" spans="1:9" ht="15" hidden="1" x14ac:dyDescent="0.25">
      <c r="A1228" s="6" t="s">
        <v>122</v>
      </c>
      <c r="B1228" s="5" t="s">
        <v>75</v>
      </c>
      <c r="C1228" s="7" t="s">
        <v>64</v>
      </c>
      <c r="D1228" s="8">
        <v>6.4000000000000001E-2</v>
      </c>
      <c r="E1228" s="22">
        <f t="shared" si="19"/>
        <v>7564.3093874695351</v>
      </c>
      <c r="F1228" s="22">
        <v>34143409062</v>
      </c>
      <c r="G1228">
        <v>4513751</v>
      </c>
      <c r="H1228">
        <v>495</v>
      </c>
      <c r="I1228">
        <v>0.11600000000000001</v>
      </c>
    </row>
    <row r="1229" spans="1:9" ht="15" hidden="1" x14ac:dyDescent="0.25">
      <c r="A1229" s="6" t="s">
        <v>125</v>
      </c>
      <c r="B1229" s="5" t="s">
        <v>75</v>
      </c>
      <c r="C1229" s="7" t="s">
        <v>64</v>
      </c>
      <c r="D1229" s="8">
        <v>6.8000000000000005E-2</v>
      </c>
      <c r="E1229" s="22">
        <f t="shared" si="19"/>
        <v>273.59259085119885</v>
      </c>
      <c r="F1229" s="22">
        <v>13319544758</v>
      </c>
      <c r="G1229">
        <v>48683865</v>
      </c>
      <c r="H1229">
        <v>1235</v>
      </c>
      <c r="I1229">
        <v>6.9000000000000006E-2</v>
      </c>
    </row>
    <row r="1230" spans="1:9" ht="15" hidden="1" x14ac:dyDescent="0.25">
      <c r="A1230" s="6" t="s">
        <v>126</v>
      </c>
      <c r="B1230" s="5" t="s">
        <v>75</v>
      </c>
      <c r="C1230" s="7" t="s">
        <v>64</v>
      </c>
      <c r="D1230" s="8">
        <v>7.0999999999999994E-2</v>
      </c>
      <c r="E1230" s="22">
        <f t="shared" si="19"/>
        <v>1995613.3013549454</v>
      </c>
      <c r="F1230" s="22">
        <v>95292530753</v>
      </c>
      <c r="G1230">
        <v>47751</v>
      </c>
      <c r="H1230">
        <v>666</v>
      </c>
      <c r="I1230">
        <v>5.8999999999999997E-2</v>
      </c>
    </row>
    <row r="1231" spans="1:9" ht="15" hidden="1" x14ac:dyDescent="0.25">
      <c r="A1231" s="6" t="s">
        <v>127</v>
      </c>
      <c r="B1231" s="5" t="s">
        <v>75</v>
      </c>
      <c r="C1231" s="7" t="s">
        <v>64</v>
      </c>
      <c r="D1231" s="9">
        <v>9.5000000000000001E-2</v>
      </c>
      <c r="E1231" s="22">
        <f t="shared" si="19"/>
        <v>477391.15817784501</v>
      </c>
      <c r="F1231" s="22">
        <v>213000000000</v>
      </c>
      <c r="G1231">
        <v>446175</v>
      </c>
      <c r="H1231">
        <v>3756</v>
      </c>
      <c r="I1231">
        <v>0.11899999999999999</v>
      </c>
    </row>
    <row r="1232" spans="1:9" ht="15" hidden="1" x14ac:dyDescent="0.25">
      <c r="A1232" s="6" t="s">
        <v>136</v>
      </c>
      <c r="B1232" s="5" t="s">
        <v>75</v>
      </c>
      <c r="C1232" s="7" t="s">
        <v>64</v>
      </c>
      <c r="D1232" s="8">
        <v>4.9000000000000002E-2</v>
      </c>
      <c r="E1232" s="22">
        <f t="shared" si="19"/>
        <v>1831.011520553061</v>
      </c>
      <c r="F1232" s="22">
        <v>9845187817</v>
      </c>
      <c r="G1232">
        <v>5376912</v>
      </c>
      <c r="H1232">
        <v>352</v>
      </c>
      <c r="I1232">
        <v>5.5E-2</v>
      </c>
    </row>
    <row r="1233" spans="1:9" ht="15" hidden="1" x14ac:dyDescent="0.25">
      <c r="A1233" s="6" t="s">
        <v>138</v>
      </c>
      <c r="B1233" s="5" t="s">
        <v>75</v>
      </c>
      <c r="C1233" s="7" t="s">
        <v>64</v>
      </c>
      <c r="D1233" s="9">
        <v>6.4407220822837702E-2</v>
      </c>
      <c r="E1233" s="22">
        <f t="shared" si="19"/>
        <v>190.0493444350185</v>
      </c>
      <c r="F1233" s="22">
        <v>1486861879</v>
      </c>
      <c r="G1233">
        <v>7823557</v>
      </c>
      <c r="H1233">
        <v>195</v>
      </c>
      <c r="I1233">
        <v>0.11899999999999999</v>
      </c>
    </row>
    <row r="1234" spans="1:9" ht="15" hidden="1" x14ac:dyDescent="0.25">
      <c r="A1234" s="6" t="s">
        <v>140</v>
      </c>
      <c r="B1234" s="5" t="s">
        <v>75</v>
      </c>
      <c r="C1234" s="7" t="s">
        <v>64</v>
      </c>
      <c r="D1234" s="8">
        <v>8.2000000000000003E-2</v>
      </c>
      <c r="E1234" s="22">
        <f t="shared" si="19"/>
        <v>41035.690792066402</v>
      </c>
      <c r="F1234" s="22">
        <v>164000000000</v>
      </c>
      <c r="G1234">
        <v>3996521</v>
      </c>
      <c r="H1234">
        <v>2572</v>
      </c>
      <c r="I1234">
        <v>4.1000000000000002E-2</v>
      </c>
    </row>
    <row r="1235" spans="1:9" ht="15" hidden="1" x14ac:dyDescent="0.25">
      <c r="A1235" s="6" t="s">
        <v>141</v>
      </c>
      <c r="B1235" s="5" t="s">
        <v>75</v>
      </c>
      <c r="C1235" s="7" t="s">
        <v>64</v>
      </c>
      <c r="D1235" s="8">
        <v>0.108</v>
      </c>
      <c r="E1235" s="22">
        <f t="shared" si="19"/>
        <v>171147.39797153044</v>
      </c>
      <c r="F1235" s="22">
        <v>1790000000000</v>
      </c>
      <c r="G1235">
        <v>10458821</v>
      </c>
      <c r="H1235">
        <v>3137</v>
      </c>
      <c r="I1235">
        <v>6.6000000000000003E-2</v>
      </c>
    </row>
    <row r="1236" spans="1:9" ht="15" hidden="1" x14ac:dyDescent="0.25">
      <c r="A1236" s="6" t="s">
        <v>146</v>
      </c>
      <c r="B1236" s="5" t="s">
        <v>75</v>
      </c>
      <c r="C1236" s="7" t="s">
        <v>64</v>
      </c>
      <c r="D1236" s="9">
        <v>0.109</v>
      </c>
      <c r="E1236" s="22">
        <f t="shared" si="19"/>
        <v>802765.49395454559</v>
      </c>
      <c r="F1236" s="22">
        <v>2420000000000</v>
      </c>
      <c r="G1236">
        <v>3014579</v>
      </c>
      <c r="H1236">
        <v>3206</v>
      </c>
      <c r="I1236">
        <v>0.11899999999999999</v>
      </c>
    </row>
    <row r="1237" spans="1:9" ht="15" hidden="1" x14ac:dyDescent="0.25">
      <c r="A1237" s="6" t="s">
        <v>148</v>
      </c>
      <c r="B1237" s="5" t="s">
        <v>75</v>
      </c>
      <c r="C1237" s="7" t="s">
        <v>64</v>
      </c>
      <c r="D1237" s="8">
        <v>8.8999999999999996E-2</v>
      </c>
      <c r="E1237" s="22">
        <f t="shared" si="19"/>
        <v>3078.0457968877959</v>
      </c>
      <c r="F1237" s="22">
        <v>193000000000</v>
      </c>
      <c r="G1237">
        <v>62702121</v>
      </c>
      <c r="H1237">
        <v>1579</v>
      </c>
      <c r="I1237">
        <v>6.8000000000000005E-2</v>
      </c>
    </row>
    <row r="1238" spans="1:9" ht="15" hidden="1" x14ac:dyDescent="0.25">
      <c r="A1238" s="6" t="s">
        <v>159</v>
      </c>
      <c r="B1238" s="5" t="s">
        <v>75</v>
      </c>
      <c r="C1238" s="7" t="s">
        <v>64</v>
      </c>
      <c r="D1238" s="8">
        <v>8.5999999999999993E-2</v>
      </c>
      <c r="E1238" s="22">
        <f t="shared" si="19"/>
        <v>135907.67901638278</v>
      </c>
      <c r="F1238" s="22">
        <v>83538373061</v>
      </c>
      <c r="G1238">
        <v>614670</v>
      </c>
      <c r="H1238">
        <v>706</v>
      </c>
      <c r="I1238">
        <v>9.6000000000000002E-2</v>
      </c>
    </row>
    <row r="1239" spans="1:9" ht="15" hidden="1" x14ac:dyDescent="0.25">
      <c r="A1239" s="6" t="s">
        <v>160</v>
      </c>
      <c r="B1239" s="5" t="s">
        <v>75</v>
      </c>
      <c r="C1239" s="7" t="s">
        <v>64</v>
      </c>
      <c r="D1239" s="8">
        <v>0.106</v>
      </c>
      <c r="E1239" s="22">
        <f t="shared" si="19"/>
        <v>1219.7543905725126</v>
      </c>
      <c r="F1239" s="22">
        <v>10969898924</v>
      </c>
      <c r="G1239">
        <v>8993531</v>
      </c>
      <c r="H1239">
        <v>4020</v>
      </c>
      <c r="I1239">
        <v>0.12</v>
      </c>
    </row>
    <row r="1240" spans="1:9" ht="15" hidden="1" x14ac:dyDescent="0.25">
      <c r="A1240" s="6" t="s">
        <v>165</v>
      </c>
      <c r="B1240" s="5" t="s">
        <v>75</v>
      </c>
      <c r="C1240" s="7" t="s">
        <v>64</v>
      </c>
      <c r="D1240" s="8">
        <v>7.2999999999999995E-2</v>
      </c>
      <c r="E1240" s="22">
        <f t="shared" si="19"/>
        <v>15571.113175943003</v>
      </c>
      <c r="F1240" s="22">
        <v>159000000000</v>
      </c>
      <c r="G1240">
        <v>10211216</v>
      </c>
      <c r="H1240">
        <v>2918</v>
      </c>
      <c r="I1240">
        <v>2.8000000000000001E-2</v>
      </c>
    </row>
    <row r="1241" spans="1:9" ht="15" hidden="1" x14ac:dyDescent="0.25">
      <c r="A1241" s="6" t="s">
        <v>168</v>
      </c>
      <c r="B1241" s="5" t="s">
        <v>75</v>
      </c>
      <c r="C1241" s="7" t="s">
        <v>64</v>
      </c>
      <c r="D1241" s="8">
        <v>8.2000000000000003E-2</v>
      </c>
      <c r="E1241" s="22">
        <f t="shared" si="19"/>
        <v>43465745.538284399</v>
      </c>
      <c r="F1241" s="22">
        <v>1510000000000</v>
      </c>
      <c r="G1241">
        <v>34740</v>
      </c>
      <c r="H1241">
        <v>2157</v>
      </c>
      <c r="I1241">
        <v>5.8000000000000003E-2</v>
      </c>
    </row>
    <row r="1242" spans="1:9" ht="15" hidden="1" x14ac:dyDescent="0.25">
      <c r="A1242" s="6" t="s">
        <v>179</v>
      </c>
      <c r="B1242" s="5" t="s">
        <v>75</v>
      </c>
      <c r="C1242" s="7" t="s">
        <v>64</v>
      </c>
      <c r="D1242" s="8">
        <v>6.2E-2</v>
      </c>
      <c r="E1242" s="22">
        <f t="shared" si="19"/>
        <v>375699.49961376993</v>
      </c>
      <c r="F1242" s="22">
        <v>11186452601</v>
      </c>
      <c r="G1242">
        <v>29775</v>
      </c>
      <c r="H1242">
        <v>295</v>
      </c>
      <c r="I1242">
        <v>5.3999999999999999E-2</v>
      </c>
    </row>
    <row r="1243" spans="1:9" ht="15" hidden="1" x14ac:dyDescent="0.25">
      <c r="A1243" s="6" t="s">
        <v>184</v>
      </c>
      <c r="B1243" s="5" t="s">
        <v>75</v>
      </c>
      <c r="C1243" s="7" t="s">
        <v>64</v>
      </c>
      <c r="D1243" s="9">
        <v>6.4407220822837702E-2</v>
      </c>
      <c r="E1243" s="22">
        <f t="shared" si="19"/>
        <v>291.12776435021829</v>
      </c>
      <c r="F1243" s="22">
        <v>3070803431</v>
      </c>
      <c r="G1243">
        <v>10547958</v>
      </c>
      <c r="H1243">
        <v>195</v>
      </c>
      <c r="I1243">
        <v>0.11899999999999999</v>
      </c>
    </row>
    <row r="1244" spans="1:9" ht="15" hidden="1" x14ac:dyDescent="0.25">
      <c r="A1244" s="6" t="s">
        <v>185</v>
      </c>
      <c r="B1244" s="5" t="s">
        <v>75</v>
      </c>
      <c r="C1244" s="7" t="s">
        <v>64</v>
      </c>
      <c r="D1244" s="8">
        <v>6.5000000000000002E-2</v>
      </c>
      <c r="E1244" s="22">
        <f t="shared" si="19"/>
        <v>1847.6840645314392</v>
      </c>
      <c r="F1244" s="22">
        <v>18608709857</v>
      </c>
      <c r="G1244">
        <v>10071370</v>
      </c>
      <c r="H1244">
        <v>351</v>
      </c>
      <c r="I1244">
        <v>5.8000000000000003E-2</v>
      </c>
    </row>
    <row r="1245" spans="1:9" ht="15" hidden="1" x14ac:dyDescent="0.25">
      <c r="A1245" s="6" t="s">
        <v>186</v>
      </c>
      <c r="B1245" s="5" t="s">
        <v>75</v>
      </c>
      <c r="C1245" s="7" t="s">
        <v>64</v>
      </c>
      <c r="D1245" s="9">
        <v>7.6999999999999999E-2</v>
      </c>
      <c r="E1245" s="22">
        <f t="shared" si="19"/>
        <v>6253.2937581814831</v>
      </c>
      <c r="F1245" s="22">
        <v>29144582393</v>
      </c>
      <c r="G1245">
        <v>4660677</v>
      </c>
      <c r="H1245">
        <v>4984</v>
      </c>
      <c r="I1245">
        <v>0.11899999999999999</v>
      </c>
    </row>
    <row r="1246" spans="1:9" ht="15" hidden="1" x14ac:dyDescent="0.25">
      <c r="A1246" s="6" t="s">
        <v>193</v>
      </c>
      <c r="B1246" s="5" t="s">
        <v>75</v>
      </c>
      <c r="C1246" s="7" t="s">
        <v>64</v>
      </c>
      <c r="D1246" s="8">
        <v>8.2000000000000003E-2</v>
      </c>
      <c r="E1246" s="22">
        <f t="shared" si="19"/>
        <v>109.42226478084541</v>
      </c>
      <c r="F1246" s="22">
        <v>5119621569</v>
      </c>
      <c r="G1246">
        <v>46787750</v>
      </c>
      <c r="H1246">
        <v>1074</v>
      </c>
      <c r="I1246">
        <v>5.8999999999999997E-2</v>
      </c>
    </row>
    <row r="1247" spans="1:9" ht="15" hidden="1" x14ac:dyDescent="0.25">
      <c r="A1247" s="6" t="s">
        <v>199</v>
      </c>
      <c r="B1247" s="5" t="s">
        <v>75</v>
      </c>
      <c r="C1247" s="7" t="s">
        <v>64</v>
      </c>
      <c r="D1247" s="8">
        <v>8.3000000000000004E-2</v>
      </c>
      <c r="E1247" s="22">
        <f t="shared" si="19"/>
        <v>39974.604552609271</v>
      </c>
      <c r="F1247" s="22">
        <v>1980901554</v>
      </c>
      <c r="G1247">
        <v>49554</v>
      </c>
      <c r="H1247">
        <v>46</v>
      </c>
      <c r="I1247">
        <v>0.193</v>
      </c>
    </row>
    <row r="1248" spans="1:9" ht="15" hidden="1" x14ac:dyDescent="0.25">
      <c r="A1248" s="6" t="s">
        <v>200</v>
      </c>
      <c r="B1248" s="5" t="s">
        <v>75</v>
      </c>
      <c r="C1248" s="7" t="s">
        <v>64</v>
      </c>
      <c r="D1248" s="9">
        <v>3.9E-2</v>
      </c>
      <c r="E1248" s="22">
        <f t="shared" si="19"/>
        <v>8824.1377469733779</v>
      </c>
      <c r="F1248" s="22">
        <v>3588988601</v>
      </c>
      <c r="G1248">
        <v>406724</v>
      </c>
      <c r="H1248">
        <v>4216</v>
      </c>
      <c r="I1248">
        <v>0.11899999999999999</v>
      </c>
    </row>
    <row r="1249" spans="1:9" ht="15" hidden="1" x14ac:dyDescent="0.25">
      <c r="A1249" s="6" t="s">
        <v>202</v>
      </c>
      <c r="B1249" s="5" t="s">
        <v>75</v>
      </c>
      <c r="C1249" s="7" t="s">
        <v>64</v>
      </c>
      <c r="D1249" s="9">
        <v>9.0999999999999998E-2</v>
      </c>
      <c r="E1249" s="22">
        <f t="shared" si="19"/>
        <v>846.16421009235319</v>
      </c>
      <c r="F1249" s="22">
        <v>1707662608</v>
      </c>
      <c r="G1249">
        <v>2018122</v>
      </c>
      <c r="H1249">
        <v>254</v>
      </c>
      <c r="I1249">
        <v>0.11899999999999999</v>
      </c>
    </row>
    <row r="1250" spans="1:9" ht="15" hidden="1" x14ac:dyDescent="0.25">
      <c r="A1250" s="6" t="s">
        <v>207</v>
      </c>
      <c r="B1250" s="5" t="s">
        <v>75</v>
      </c>
      <c r="C1250" s="7" t="s">
        <v>64</v>
      </c>
      <c r="D1250" s="8">
        <v>9.8000000000000004E-2</v>
      </c>
      <c r="E1250" s="22">
        <f t="shared" si="19"/>
        <v>121321.23789155415</v>
      </c>
      <c r="F1250" s="22">
        <v>538000000000</v>
      </c>
      <c r="G1250">
        <v>4434508</v>
      </c>
      <c r="H1250">
        <v>3249</v>
      </c>
      <c r="I1250">
        <v>0.03</v>
      </c>
    </row>
    <row r="1251" spans="1:9" ht="15" hidden="1" x14ac:dyDescent="0.25">
      <c r="A1251" s="6" t="s">
        <v>213</v>
      </c>
      <c r="B1251" s="5" t="s">
        <v>75</v>
      </c>
      <c r="C1251" s="7" t="s">
        <v>64</v>
      </c>
      <c r="D1251" s="8">
        <v>9.2999999999999999E-2</v>
      </c>
      <c r="E1251" s="22">
        <f t="shared" si="19"/>
        <v>80.85136719563765</v>
      </c>
      <c r="F1251" s="22">
        <v>4756221629</v>
      </c>
      <c r="G1251">
        <v>58826731</v>
      </c>
      <c r="H1251">
        <v>212</v>
      </c>
      <c r="I1251">
        <v>0.16</v>
      </c>
    </row>
    <row r="1252" spans="1:9" ht="15" hidden="1" x14ac:dyDescent="0.25">
      <c r="A1252" s="6" t="s">
        <v>214</v>
      </c>
      <c r="B1252" s="5" t="s">
        <v>75</v>
      </c>
      <c r="C1252" s="7" t="s">
        <v>64</v>
      </c>
      <c r="D1252" s="8">
        <v>0.106</v>
      </c>
      <c r="E1252" s="22">
        <f t="shared" si="19"/>
        <v>10955.369043778872</v>
      </c>
      <c r="F1252" s="22">
        <v>225000000000</v>
      </c>
      <c r="G1252">
        <v>20537875</v>
      </c>
      <c r="H1252">
        <v>5220</v>
      </c>
      <c r="I1252">
        <v>4.7E-2</v>
      </c>
    </row>
    <row r="1253" spans="1:9" ht="15" hidden="1" x14ac:dyDescent="0.25">
      <c r="A1253" s="6" t="s">
        <v>222</v>
      </c>
      <c r="B1253" s="5" t="s">
        <v>75</v>
      </c>
      <c r="C1253" s="7" t="s">
        <v>64</v>
      </c>
      <c r="D1253" s="8">
        <v>6.2E-2</v>
      </c>
      <c r="E1253" s="22">
        <f t="shared" si="19"/>
        <v>25940.569795972038</v>
      </c>
      <c r="F1253" s="22">
        <v>217000000000</v>
      </c>
      <c r="G1253">
        <v>8365275</v>
      </c>
      <c r="H1253">
        <v>354</v>
      </c>
      <c r="I1253">
        <v>7.2999999999999995E-2</v>
      </c>
    </row>
    <row r="1254" spans="1:9" ht="15" hidden="1" x14ac:dyDescent="0.25">
      <c r="A1254" s="6" t="s">
        <v>223</v>
      </c>
      <c r="B1254" s="5" t="s">
        <v>75</v>
      </c>
      <c r="C1254" s="7" t="s">
        <v>64</v>
      </c>
      <c r="D1254" s="9">
        <v>9.7000000000000003E-2</v>
      </c>
      <c r="E1254" s="22">
        <f t="shared" si="19"/>
        <v>1977.9662616829585</v>
      </c>
      <c r="F1254" s="22">
        <v>162000000000</v>
      </c>
      <c r="G1254">
        <v>81902307</v>
      </c>
      <c r="H1254">
        <v>1514</v>
      </c>
      <c r="I1254">
        <v>0.11899999999999999</v>
      </c>
    </row>
    <row r="1255" spans="1:9" ht="15" hidden="1" x14ac:dyDescent="0.25">
      <c r="A1255" s="6" t="s">
        <v>225</v>
      </c>
      <c r="B1255" s="5" t="s">
        <v>75</v>
      </c>
      <c r="C1255" s="7" t="s">
        <v>64</v>
      </c>
      <c r="D1255" s="8">
        <v>5.2999999999999999E-2</v>
      </c>
      <c r="E1255" s="22">
        <f t="shared" si="19"/>
        <v>3597.3757969867374</v>
      </c>
      <c r="F1255" s="22">
        <v>59466017706</v>
      </c>
      <c r="G1255">
        <v>16530388</v>
      </c>
      <c r="H1255">
        <v>146</v>
      </c>
      <c r="I1255">
        <v>0.254</v>
      </c>
    </row>
    <row r="1256" spans="1:9" ht="15" hidden="1" x14ac:dyDescent="0.25">
      <c r="A1256" s="6" t="s">
        <v>226</v>
      </c>
      <c r="B1256" s="5" t="s">
        <v>75</v>
      </c>
      <c r="C1256" s="7" t="s">
        <v>64</v>
      </c>
      <c r="D1256" s="8">
        <v>5.6000000000000001E-2</v>
      </c>
      <c r="E1256" s="22">
        <f t="shared" si="19"/>
        <v>55528.07131250669</v>
      </c>
      <c r="F1256" s="22">
        <v>430000000000</v>
      </c>
      <c r="G1256">
        <v>7743831</v>
      </c>
      <c r="H1256">
        <v>167</v>
      </c>
      <c r="I1256">
        <v>0.13</v>
      </c>
    </row>
    <row r="1257" spans="1:9" ht="15" hidden="1" x14ac:dyDescent="0.25">
      <c r="A1257" s="6" t="s">
        <v>229</v>
      </c>
      <c r="B1257" s="5" t="s">
        <v>75</v>
      </c>
      <c r="C1257" s="7" t="s">
        <v>64</v>
      </c>
      <c r="D1257" s="8">
        <v>5.0999999999999997E-2</v>
      </c>
      <c r="E1257" s="22">
        <f t="shared" si="19"/>
        <v>202.4235207743485</v>
      </c>
      <c r="F1257" s="22">
        <v>1122981525</v>
      </c>
      <c r="G1257">
        <v>5547683</v>
      </c>
      <c r="H1257">
        <v>2837</v>
      </c>
      <c r="I1257">
        <v>7.4999999999999997E-2</v>
      </c>
    </row>
    <row r="1258" spans="1:9" ht="15" hidden="1" x14ac:dyDescent="0.25">
      <c r="A1258" s="6" t="s">
        <v>233</v>
      </c>
      <c r="B1258" s="5" t="s">
        <v>75</v>
      </c>
      <c r="C1258" s="7" t="s">
        <v>64</v>
      </c>
      <c r="D1258" s="8">
        <v>8.7999999999999995E-2</v>
      </c>
      <c r="E1258" s="22">
        <f t="shared" si="19"/>
        <v>6312.2382685851662</v>
      </c>
      <c r="F1258" s="22">
        <v>19550781969</v>
      </c>
      <c r="G1258">
        <v>3097282</v>
      </c>
      <c r="H1258">
        <v>171</v>
      </c>
      <c r="I1258">
        <v>0.155</v>
      </c>
    </row>
    <row r="1259" spans="1:9" ht="15" hidden="1" x14ac:dyDescent="0.25">
      <c r="A1259" s="6" t="s">
        <v>238</v>
      </c>
      <c r="B1259" s="5" t="s">
        <v>75</v>
      </c>
      <c r="C1259" s="7" t="s">
        <v>64</v>
      </c>
      <c r="D1259" s="8">
        <v>5.8000000000000003E-2</v>
      </c>
      <c r="E1259" s="22">
        <f t="shared" si="19"/>
        <v>6286.4731280642109</v>
      </c>
      <c r="F1259" s="22">
        <v>45837416479</v>
      </c>
      <c r="G1259">
        <v>7291436</v>
      </c>
      <c r="H1259">
        <v>360</v>
      </c>
      <c r="I1259">
        <v>8.5000000000000006E-2</v>
      </c>
    </row>
    <row r="1260" spans="1:9" ht="15" hidden="1" x14ac:dyDescent="0.25">
      <c r="A1260" s="6" t="s">
        <v>239</v>
      </c>
      <c r="B1260" s="5" t="s">
        <v>75</v>
      </c>
      <c r="C1260" s="7" t="s">
        <v>64</v>
      </c>
      <c r="D1260" s="8">
        <v>8.5999999999999993E-2</v>
      </c>
      <c r="E1260" s="22">
        <f t="shared" si="19"/>
        <v>7593.0260780419039</v>
      </c>
      <c r="F1260" s="22">
        <v>29152072068</v>
      </c>
      <c r="G1260">
        <v>3839322</v>
      </c>
      <c r="H1260">
        <v>1263</v>
      </c>
      <c r="I1260">
        <v>0.108</v>
      </c>
    </row>
    <row r="1261" spans="1:9" ht="15" hidden="1" x14ac:dyDescent="0.25">
      <c r="A1261" s="6" t="s">
        <v>244</v>
      </c>
      <c r="B1261" s="5" t="s">
        <v>75</v>
      </c>
      <c r="C1261" s="7" t="s">
        <v>64</v>
      </c>
      <c r="D1261" s="9">
        <v>8.2000000000000003E-2</v>
      </c>
      <c r="E1261" s="22">
        <f t="shared" si="19"/>
        <v>2771038.2616436896</v>
      </c>
      <c r="F1261" s="22">
        <v>884000000000</v>
      </c>
      <c r="G1261">
        <v>319014</v>
      </c>
      <c r="H1261">
        <v>1730</v>
      </c>
      <c r="I1261">
        <v>0.11899999999999999</v>
      </c>
    </row>
    <row r="1262" spans="1:9" ht="15" hidden="1" x14ac:dyDescent="0.25">
      <c r="A1262" s="6" t="s">
        <v>252</v>
      </c>
      <c r="B1262" s="5" t="s">
        <v>75</v>
      </c>
      <c r="C1262" s="7" t="s">
        <v>64</v>
      </c>
      <c r="D1262" s="8">
        <v>9.2999999999999999E-2</v>
      </c>
      <c r="E1262" s="22">
        <f t="shared" si="19"/>
        <v>8174.5657495504574</v>
      </c>
      <c r="F1262" s="22">
        <v>315000000000</v>
      </c>
      <c r="G1262">
        <v>38534157</v>
      </c>
      <c r="H1262">
        <v>3277</v>
      </c>
      <c r="I1262">
        <v>4.8000000000000001E-2</v>
      </c>
    </row>
    <row r="1263" spans="1:9" ht="15" hidden="1" x14ac:dyDescent="0.25">
      <c r="A1263" s="6" t="s">
        <v>253</v>
      </c>
      <c r="B1263" s="5" t="s">
        <v>75</v>
      </c>
      <c r="C1263" s="7" t="s">
        <v>64</v>
      </c>
      <c r="D1263" s="8">
        <v>0.109</v>
      </c>
      <c r="E1263" s="22">
        <f t="shared" si="19"/>
        <v>5295.6960155404495</v>
      </c>
      <c r="F1263" s="22">
        <v>335000000000</v>
      </c>
      <c r="G1263">
        <v>63258918</v>
      </c>
      <c r="H1263">
        <v>5002</v>
      </c>
      <c r="I1263">
        <v>3.3000000000000002E-2</v>
      </c>
    </row>
    <row r="1264" spans="1:9" ht="15" hidden="1" x14ac:dyDescent="0.25">
      <c r="A1264" s="6" t="s">
        <v>263</v>
      </c>
      <c r="B1264" s="5" t="s">
        <v>75</v>
      </c>
      <c r="C1264" s="7" t="s">
        <v>64</v>
      </c>
      <c r="D1264" s="9">
        <v>5.2999999999999999E-2</v>
      </c>
      <c r="E1264" s="22">
        <f t="shared" si="19"/>
        <v>55966.313820299372</v>
      </c>
      <c r="F1264" s="22">
        <v>303000000000</v>
      </c>
      <c r="G1264">
        <v>5413971</v>
      </c>
      <c r="H1264">
        <v>232</v>
      </c>
      <c r="I1264">
        <v>0.11899999999999999</v>
      </c>
    </row>
    <row r="1265" spans="1:9" ht="15" hidden="1" x14ac:dyDescent="0.25">
      <c r="A1265" s="6" t="s">
        <v>266</v>
      </c>
      <c r="B1265" s="5" t="s">
        <v>75</v>
      </c>
      <c r="C1265" s="7" t="s">
        <v>64</v>
      </c>
      <c r="D1265" s="8">
        <v>6.9000000000000006E-2</v>
      </c>
      <c r="E1265" s="22">
        <f t="shared" si="19"/>
        <v>14084.193198013552</v>
      </c>
      <c r="F1265" s="22">
        <v>50132953288</v>
      </c>
      <c r="G1265">
        <v>3559519</v>
      </c>
      <c r="H1265">
        <v>73</v>
      </c>
      <c r="I1265">
        <v>0.17899999999999999</v>
      </c>
    </row>
    <row r="1266" spans="1:9" ht="15" hidden="1" x14ac:dyDescent="0.25">
      <c r="A1266" s="6" t="s">
        <v>268</v>
      </c>
      <c r="B1266" s="5" t="s">
        <v>75</v>
      </c>
      <c r="C1266" s="7" t="s">
        <v>64</v>
      </c>
      <c r="D1266" s="8">
        <v>7.8E-2</v>
      </c>
      <c r="E1266" s="22">
        <f t="shared" si="19"/>
        <v>197491.97793888548</v>
      </c>
      <c r="F1266" s="22">
        <v>1880000000000</v>
      </c>
      <c r="G1266">
        <v>9519374</v>
      </c>
      <c r="H1266">
        <v>2444</v>
      </c>
      <c r="I1266">
        <v>3.6999999999999998E-2</v>
      </c>
    </row>
    <row r="1267" spans="1:9" ht="15" hidden="1" x14ac:dyDescent="0.25">
      <c r="A1267" s="6" t="s">
        <v>74</v>
      </c>
      <c r="B1267" s="5" t="s">
        <v>75</v>
      </c>
      <c r="C1267" s="7" t="s">
        <v>65</v>
      </c>
      <c r="D1267" s="8">
        <v>6.5000000000000002E-2</v>
      </c>
      <c r="E1267" s="22">
        <f t="shared" si="19"/>
        <v>6496.7100189911207</v>
      </c>
      <c r="F1267" s="22">
        <v>7464446950</v>
      </c>
      <c r="G1267">
        <v>1148958</v>
      </c>
      <c r="H1267">
        <v>148</v>
      </c>
      <c r="I1267">
        <v>0.11799999999999999</v>
      </c>
    </row>
    <row r="1268" spans="1:9" ht="15" hidden="1" x14ac:dyDescent="0.25">
      <c r="A1268" s="6" t="s">
        <v>88</v>
      </c>
      <c r="B1268" s="5" t="s">
        <v>75</v>
      </c>
      <c r="C1268" s="7" t="s">
        <v>65</v>
      </c>
      <c r="D1268" s="9">
        <v>0.10299999999999999</v>
      </c>
      <c r="E1268" s="22">
        <f t="shared" si="19"/>
        <v>24768.253495858582</v>
      </c>
      <c r="F1268" s="22">
        <v>254000000000</v>
      </c>
      <c r="G1268">
        <v>10255063</v>
      </c>
      <c r="H1268">
        <v>3223</v>
      </c>
      <c r="I1268">
        <v>0.11899999999999999</v>
      </c>
    </row>
    <row r="1269" spans="1:9" ht="15" hidden="1" x14ac:dyDescent="0.25">
      <c r="A1269" s="6" t="s">
        <v>95</v>
      </c>
      <c r="B1269" s="5" t="s">
        <v>75</v>
      </c>
      <c r="C1269" s="7" t="s">
        <v>65</v>
      </c>
      <c r="D1269" s="8">
        <v>6.6000000000000003E-2</v>
      </c>
      <c r="E1269" s="22">
        <f t="shared" si="19"/>
        <v>538646.72392953187</v>
      </c>
      <c r="F1269" s="22">
        <v>17825436035</v>
      </c>
      <c r="G1269">
        <v>33093</v>
      </c>
      <c r="H1269">
        <v>120</v>
      </c>
      <c r="I1269">
        <v>0.24</v>
      </c>
    </row>
    <row r="1270" spans="1:9" ht="15" hidden="1" x14ac:dyDescent="0.25">
      <c r="A1270" s="6" t="s">
        <v>96</v>
      </c>
      <c r="B1270" s="5" t="s">
        <v>75</v>
      </c>
      <c r="C1270" s="7" t="s">
        <v>65</v>
      </c>
      <c r="D1270" s="8">
        <v>0.1</v>
      </c>
      <c r="E1270" s="22">
        <f t="shared" si="19"/>
        <v>11568838.295821128</v>
      </c>
      <c r="F1270" s="22">
        <v>312000000000</v>
      </c>
      <c r="G1270">
        <v>26969</v>
      </c>
      <c r="H1270">
        <v>3000</v>
      </c>
      <c r="I1270">
        <v>6.9000000000000006E-2</v>
      </c>
    </row>
    <row r="1271" spans="1:9" ht="15" hidden="1" x14ac:dyDescent="0.25">
      <c r="A1271" s="6" t="s">
        <v>102</v>
      </c>
      <c r="B1271" s="5" t="s">
        <v>75</v>
      </c>
      <c r="C1271" s="7" t="s">
        <v>65</v>
      </c>
      <c r="D1271" s="8">
        <v>0.08</v>
      </c>
      <c r="E1271" s="22">
        <f t="shared" si="19"/>
        <v>813.68426948924662</v>
      </c>
      <c r="F1271" s="22">
        <v>8370020196</v>
      </c>
      <c r="G1271">
        <v>10286570</v>
      </c>
      <c r="H1271">
        <v>174</v>
      </c>
      <c r="I1271">
        <v>0.109</v>
      </c>
    </row>
    <row r="1272" spans="1:9" ht="15" hidden="1" x14ac:dyDescent="0.25">
      <c r="A1272" s="6" t="s">
        <v>106</v>
      </c>
      <c r="B1272" s="5" t="s">
        <v>75</v>
      </c>
      <c r="C1272" s="7" t="s">
        <v>65</v>
      </c>
      <c r="D1272" s="8">
        <v>7.5999999999999998E-2</v>
      </c>
      <c r="E1272" s="22">
        <f t="shared" si="19"/>
        <v>2028.7629593143649</v>
      </c>
      <c r="F1272" s="22">
        <v>20668176834</v>
      </c>
      <c r="G1272">
        <v>10187576</v>
      </c>
      <c r="H1272">
        <v>201</v>
      </c>
      <c r="I1272">
        <v>8.5000000000000006E-2</v>
      </c>
    </row>
    <row r="1273" spans="1:9" ht="15" hidden="1" x14ac:dyDescent="0.25">
      <c r="A1273" s="6" t="s">
        <v>122</v>
      </c>
      <c r="B1273" s="5" t="s">
        <v>75</v>
      </c>
      <c r="C1273" s="7" t="s">
        <v>65</v>
      </c>
      <c r="D1273" s="8">
        <v>6.6000000000000003E-2</v>
      </c>
      <c r="E1273" s="22">
        <f t="shared" si="19"/>
        <v>1072.0423928251973</v>
      </c>
      <c r="F1273" s="22">
        <v>41003558916</v>
      </c>
      <c r="G1273">
        <v>38248076</v>
      </c>
      <c r="H1273">
        <v>614</v>
      </c>
      <c r="I1273">
        <v>0.11700000000000001</v>
      </c>
    </row>
    <row r="1274" spans="1:9" ht="15" hidden="1" x14ac:dyDescent="0.25">
      <c r="A1274" s="6" t="s">
        <v>125</v>
      </c>
      <c r="B1274" s="5" t="s">
        <v>75</v>
      </c>
      <c r="C1274" s="7" t="s">
        <v>65</v>
      </c>
      <c r="D1274" s="8">
        <v>6.4000000000000001E-2</v>
      </c>
      <c r="E1274" s="22">
        <f t="shared" si="19"/>
        <v>267.54160245439789</v>
      </c>
      <c r="F1274" s="22">
        <v>15816972051</v>
      </c>
      <c r="G1274">
        <v>59119673</v>
      </c>
      <c r="H1274">
        <v>1353</v>
      </c>
      <c r="I1274">
        <v>7.5999999999999998E-2</v>
      </c>
    </row>
    <row r="1275" spans="1:9" ht="15" hidden="1" x14ac:dyDescent="0.25">
      <c r="A1275" s="6" t="s">
        <v>126</v>
      </c>
      <c r="B1275" s="5" t="s">
        <v>75</v>
      </c>
      <c r="C1275" s="7" t="s">
        <v>65</v>
      </c>
      <c r="D1275" s="8">
        <v>6.9000000000000006E-2</v>
      </c>
      <c r="E1275" s="22">
        <f t="shared" si="19"/>
        <v>21920.556059130122</v>
      </c>
      <c r="F1275" s="22">
        <v>114000000000</v>
      </c>
      <c r="G1275">
        <v>5200598</v>
      </c>
      <c r="H1275">
        <v>771</v>
      </c>
      <c r="I1275">
        <v>0.06</v>
      </c>
    </row>
    <row r="1276" spans="1:9" ht="15" hidden="1" x14ac:dyDescent="0.25">
      <c r="A1276" s="6" t="s">
        <v>127</v>
      </c>
      <c r="B1276" s="5" t="s">
        <v>75</v>
      </c>
      <c r="C1276" s="7" t="s">
        <v>65</v>
      </c>
      <c r="D1276" s="9">
        <v>9.7000000000000003E-2</v>
      </c>
      <c r="E1276" s="22">
        <f t="shared" si="19"/>
        <v>618735.30503650534</v>
      </c>
      <c r="F1276" s="22">
        <v>245000000000</v>
      </c>
      <c r="G1276">
        <v>395969</v>
      </c>
      <c r="H1276">
        <v>4387</v>
      </c>
      <c r="I1276">
        <v>0.11899999999999999</v>
      </c>
    </row>
    <row r="1277" spans="1:9" ht="15" hidden="1" x14ac:dyDescent="0.25">
      <c r="A1277" s="6" t="s">
        <v>136</v>
      </c>
      <c r="B1277" s="5" t="s">
        <v>75</v>
      </c>
      <c r="C1277" s="7" t="s">
        <v>65</v>
      </c>
      <c r="D1277" s="8">
        <v>5.0999999999999997E-2</v>
      </c>
      <c r="E1277" s="22">
        <f t="shared" si="19"/>
        <v>6032.1962903541189</v>
      </c>
      <c r="F1277" s="22">
        <v>12031396467</v>
      </c>
      <c r="G1277">
        <v>1994530</v>
      </c>
      <c r="H1277">
        <v>450</v>
      </c>
      <c r="I1277">
        <v>5.7000000000000002E-2</v>
      </c>
    </row>
    <row r="1278" spans="1:9" ht="15" hidden="1" x14ac:dyDescent="0.25">
      <c r="A1278" s="6" t="s">
        <v>138</v>
      </c>
      <c r="B1278" s="5" t="s">
        <v>75</v>
      </c>
      <c r="C1278" s="7" t="s">
        <v>65</v>
      </c>
      <c r="D1278" s="9">
        <v>6.4407220822837702E-2</v>
      </c>
      <c r="E1278" s="22">
        <f t="shared" si="19"/>
        <v>379.27881306306307</v>
      </c>
      <c r="F1278" s="22">
        <v>1683997930</v>
      </c>
      <c r="G1278">
        <v>4440000</v>
      </c>
      <c r="H1278">
        <v>195</v>
      </c>
      <c r="I1278">
        <v>0.11899999999999999</v>
      </c>
    </row>
    <row r="1279" spans="1:9" ht="15" hidden="1" x14ac:dyDescent="0.25">
      <c r="A1279" s="6" t="s">
        <v>140</v>
      </c>
      <c r="B1279" s="5" t="s">
        <v>75</v>
      </c>
      <c r="C1279" s="7" t="s">
        <v>65</v>
      </c>
      <c r="D1279" s="8">
        <v>8.2000000000000003E-2</v>
      </c>
      <c r="E1279" s="22">
        <f t="shared" si="19"/>
        <v>3297.6694741698525</v>
      </c>
      <c r="F1279" s="22">
        <v>189000000000</v>
      </c>
      <c r="G1279">
        <v>57313203</v>
      </c>
      <c r="H1279">
        <v>2974</v>
      </c>
      <c r="I1279">
        <v>3.6999999999999998E-2</v>
      </c>
    </row>
    <row r="1280" spans="1:9" ht="15" hidden="1" x14ac:dyDescent="0.25">
      <c r="A1280" s="6" t="s">
        <v>141</v>
      </c>
      <c r="B1280" s="5" t="s">
        <v>75</v>
      </c>
      <c r="C1280" s="7" t="s">
        <v>65</v>
      </c>
      <c r="D1280" s="8">
        <v>0.11</v>
      </c>
      <c r="E1280" s="22">
        <f t="shared" si="19"/>
        <v>95483.86355151952</v>
      </c>
      <c r="F1280" s="22">
        <v>2060000000000</v>
      </c>
      <c r="G1280">
        <v>21574326</v>
      </c>
      <c r="H1280">
        <v>3620</v>
      </c>
      <c r="I1280">
        <v>6.6000000000000003E-2</v>
      </c>
    </row>
    <row r="1281" spans="1:9" ht="15" hidden="1" x14ac:dyDescent="0.25">
      <c r="A1281" s="6" t="s">
        <v>146</v>
      </c>
      <c r="B1281" s="5" t="s">
        <v>75</v>
      </c>
      <c r="C1281" s="7" t="s">
        <v>65</v>
      </c>
      <c r="D1281" s="9">
        <v>0.107</v>
      </c>
      <c r="E1281" s="22">
        <f t="shared" si="19"/>
        <v>334068.93763385701</v>
      </c>
      <c r="F1281" s="22">
        <v>2730000000000</v>
      </c>
      <c r="G1281">
        <v>8171966</v>
      </c>
      <c r="H1281">
        <v>3524</v>
      </c>
      <c r="I1281">
        <v>0.11899999999999999</v>
      </c>
    </row>
    <row r="1282" spans="1:9" ht="15" hidden="1" x14ac:dyDescent="0.25">
      <c r="A1282" s="6" t="s">
        <v>148</v>
      </c>
      <c r="B1282" s="5" t="s">
        <v>75</v>
      </c>
      <c r="C1282" s="7" t="s">
        <v>65</v>
      </c>
      <c r="D1282" s="9">
        <v>8.6999999999999994E-2</v>
      </c>
      <c r="E1282" s="22">
        <f t="shared" ref="E1282:E1345" si="20">F1282/G1282</f>
        <v>2763.0917833648787</v>
      </c>
      <c r="F1282" s="22">
        <v>228000000000</v>
      </c>
      <c r="G1282">
        <v>82516260</v>
      </c>
      <c r="H1282">
        <v>1809</v>
      </c>
      <c r="I1282">
        <v>0.11899999999999999</v>
      </c>
    </row>
    <row r="1283" spans="1:9" ht="15" hidden="1" x14ac:dyDescent="0.25">
      <c r="A1283" s="6" t="s">
        <v>159</v>
      </c>
      <c r="B1283" s="5" t="s">
        <v>75</v>
      </c>
      <c r="C1283" s="7" t="s">
        <v>65</v>
      </c>
      <c r="D1283" s="8">
        <v>8.2000000000000003E-2</v>
      </c>
      <c r="E1283" s="22">
        <f t="shared" si="20"/>
        <v>6264.6716922026762</v>
      </c>
      <c r="F1283" s="22">
        <v>102000000000</v>
      </c>
      <c r="G1283">
        <v>16281779</v>
      </c>
      <c r="H1283">
        <v>828</v>
      </c>
      <c r="I1283">
        <v>0.128</v>
      </c>
    </row>
    <row r="1284" spans="1:9" ht="15" hidden="1" x14ac:dyDescent="0.25">
      <c r="A1284" s="6" t="s">
        <v>160</v>
      </c>
      <c r="B1284" s="5" t="s">
        <v>75</v>
      </c>
      <c r="C1284" s="7" t="s">
        <v>65</v>
      </c>
      <c r="D1284" s="8">
        <v>0.1</v>
      </c>
      <c r="E1284" s="22">
        <f t="shared" si="20"/>
        <v>1793.248549283624</v>
      </c>
      <c r="F1284" s="22">
        <v>13251434311</v>
      </c>
      <c r="G1284">
        <v>7389625</v>
      </c>
      <c r="H1284">
        <v>4567</v>
      </c>
      <c r="I1284">
        <v>0.12</v>
      </c>
    </row>
    <row r="1285" spans="1:9" ht="15" hidden="1" x14ac:dyDescent="0.25">
      <c r="A1285" s="6" t="s">
        <v>165</v>
      </c>
      <c r="B1285" s="5" t="s">
        <v>75</v>
      </c>
      <c r="C1285" s="7" t="s">
        <v>65</v>
      </c>
      <c r="D1285" s="8">
        <v>7.4999999999999997E-2</v>
      </c>
      <c r="E1285" s="22">
        <f t="shared" si="20"/>
        <v>34320.939906617517</v>
      </c>
      <c r="F1285" s="22">
        <v>186000000000</v>
      </c>
      <c r="G1285">
        <v>5419432</v>
      </c>
      <c r="H1285">
        <v>3487</v>
      </c>
      <c r="I1285">
        <v>2.5999999999999999E-2</v>
      </c>
    </row>
    <row r="1286" spans="1:9" ht="15" hidden="1" x14ac:dyDescent="0.25">
      <c r="A1286" s="6" t="s">
        <v>168</v>
      </c>
      <c r="B1286" s="5" t="s">
        <v>75</v>
      </c>
      <c r="C1286" s="7" t="s">
        <v>65</v>
      </c>
      <c r="D1286" s="8">
        <v>8.5000000000000006E-2</v>
      </c>
      <c r="E1286" s="22">
        <f t="shared" si="20"/>
        <v>523697.61819915439</v>
      </c>
      <c r="F1286" s="22">
        <v>1740000000000</v>
      </c>
      <c r="G1286">
        <v>3322528</v>
      </c>
      <c r="H1286">
        <v>2549</v>
      </c>
      <c r="I1286">
        <v>5.5E-2</v>
      </c>
    </row>
    <row r="1287" spans="1:9" ht="15" hidden="1" x14ac:dyDescent="0.25">
      <c r="A1287" s="6" t="s">
        <v>179</v>
      </c>
      <c r="B1287" s="5" t="s">
        <v>75</v>
      </c>
      <c r="C1287" s="7" t="s">
        <v>65</v>
      </c>
      <c r="D1287" s="8">
        <v>6.5000000000000002E-2</v>
      </c>
      <c r="E1287" s="22">
        <f t="shared" si="20"/>
        <v>1849.4821630667475</v>
      </c>
      <c r="F1287" s="22">
        <v>13761569545</v>
      </c>
      <c r="G1287">
        <v>7440769</v>
      </c>
      <c r="H1287">
        <v>387</v>
      </c>
      <c r="I1287">
        <v>7.3999999999999996E-2</v>
      </c>
    </row>
    <row r="1288" spans="1:9" ht="15" hidden="1" x14ac:dyDescent="0.25">
      <c r="A1288" s="6" t="s">
        <v>184</v>
      </c>
      <c r="B1288" s="5" t="s">
        <v>75</v>
      </c>
      <c r="C1288" s="7" t="s">
        <v>65</v>
      </c>
      <c r="D1288" s="9">
        <v>6.4407220822837702E-2</v>
      </c>
      <c r="E1288" s="22">
        <f t="shared" si="20"/>
        <v>891.41530549600964</v>
      </c>
      <c r="F1288" s="22">
        <v>3454374261</v>
      </c>
      <c r="G1288">
        <v>3875157</v>
      </c>
      <c r="H1288">
        <v>195</v>
      </c>
      <c r="I1288">
        <v>0.11899999999999999</v>
      </c>
    </row>
    <row r="1289" spans="1:9" ht="15" hidden="1" x14ac:dyDescent="0.25">
      <c r="A1289" s="6" t="s">
        <v>185</v>
      </c>
      <c r="B1289" s="5" t="s">
        <v>75</v>
      </c>
      <c r="C1289" s="7" t="s">
        <v>65</v>
      </c>
      <c r="D1289" s="8">
        <v>5.7000000000000002E-2</v>
      </c>
      <c r="E1289" s="22">
        <f t="shared" si="20"/>
        <v>74590.642543007809</v>
      </c>
      <c r="F1289" s="22">
        <v>22659294573</v>
      </c>
      <c r="G1289">
        <v>303782</v>
      </c>
      <c r="H1289">
        <v>374</v>
      </c>
      <c r="I1289">
        <v>5.7000000000000002E-2</v>
      </c>
    </row>
    <row r="1290" spans="1:9" ht="15" hidden="1" x14ac:dyDescent="0.25">
      <c r="A1290" s="6" t="s">
        <v>186</v>
      </c>
      <c r="B1290" s="5" t="s">
        <v>75</v>
      </c>
      <c r="C1290" s="7" t="s">
        <v>65</v>
      </c>
      <c r="D1290" s="9">
        <v>8.2000000000000003E-2</v>
      </c>
      <c r="E1290" s="22">
        <f t="shared" si="20"/>
        <v>893.44424447148015</v>
      </c>
      <c r="F1290" s="22">
        <v>34077095478</v>
      </c>
      <c r="G1290">
        <v>38141267</v>
      </c>
      <c r="H1290">
        <v>6145</v>
      </c>
      <c r="I1290">
        <v>0.11899999999999999</v>
      </c>
    </row>
    <row r="1291" spans="1:9" ht="15" hidden="1" x14ac:dyDescent="0.25">
      <c r="A1291" s="6" t="s">
        <v>193</v>
      </c>
      <c r="B1291" s="5" t="s">
        <v>75</v>
      </c>
      <c r="C1291" s="7" t="s">
        <v>65</v>
      </c>
      <c r="D1291" s="8">
        <v>8.5999999999999993E-2</v>
      </c>
      <c r="E1291" s="22">
        <f t="shared" si="20"/>
        <v>92.749716123209069</v>
      </c>
      <c r="F1291" s="22">
        <v>5643525282</v>
      </c>
      <c r="G1291">
        <v>60846820</v>
      </c>
      <c r="H1291">
        <v>1247</v>
      </c>
      <c r="I1291">
        <v>5.2999999999999999E-2</v>
      </c>
    </row>
    <row r="1292" spans="1:9" ht="15" hidden="1" x14ac:dyDescent="0.25">
      <c r="A1292" s="6" t="s">
        <v>199</v>
      </c>
      <c r="B1292" s="5" t="s">
        <v>75</v>
      </c>
      <c r="C1292" s="7" t="s">
        <v>65</v>
      </c>
      <c r="D1292" s="8">
        <v>8.5000000000000006E-2</v>
      </c>
      <c r="E1292" s="22">
        <f t="shared" si="20"/>
        <v>491.27794003085813</v>
      </c>
      <c r="F1292" s="22">
        <v>2598231467</v>
      </c>
      <c r="G1292">
        <v>5288720</v>
      </c>
      <c r="H1292">
        <v>61</v>
      </c>
      <c r="I1292">
        <v>0.20899999999999999</v>
      </c>
    </row>
    <row r="1293" spans="1:9" ht="15" hidden="1" x14ac:dyDescent="0.25">
      <c r="A1293" s="6" t="s">
        <v>200</v>
      </c>
      <c r="B1293" s="5" t="s">
        <v>75</v>
      </c>
      <c r="C1293" s="7" t="s">
        <v>65</v>
      </c>
      <c r="D1293" s="9">
        <v>0.04</v>
      </c>
      <c r="E1293" s="22">
        <f t="shared" si="20"/>
        <v>1149.1338736507209</v>
      </c>
      <c r="F1293" s="22">
        <v>4110348444</v>
      </c>
      <c r="G1293">
        <v>3576910</v>
      </c>
      <c r="H1293">
        <v>4885</v>
      </c>
      <c r="I1293">
        <v>0.11899999999999999</v>
      </c>
    </row>
    <row r="1294" spans="1:9" ht="15" hidden="1" x14ac:dyDescent="0.25">
      <c r="A1294" s="6" t="s">
        <v>202</v>
      </c>
      <c r="B1294" s="5" t="s">
        <v>75</v>
      </c>
      <c r="C1294" s="7" t="s">
        <v>65</v>
      </c>
      <c r="D1294" s="9">
        <v>8.6999999999999994E-2</v>
      </c>
      <c r="E1294" s="22">
        <f t="shared" si="20"/>
        <v>45.84130178292726</v>
      </c>
      <c r="F1294" s="22">
        <v>2073255525</v>
      </c>
      <c r="G1294">
        <v>45226803</v>
      </c>
      <c r="H1294">
        <v>293</v>
      </c>
      <c r="I1294">
        <v>0.11899999999999999</v>
      </c>
    </row>
    <row r="1295" spans="1:9" ht="15" hidden="1" x14ac:dyDescent="0.25">
      <c r="A1295" s="6" t="s">
        <v>207</v>
      </c>
      <c r="B1295" s="5" t="s">
        <v>75</v>
      </c>
      <c r="C1295" s="7" t="s">
        <v>65</v>
      </c>
      <c r="D1295" s="8">
        <v>0.1</v>
      </c>
      <c r="E1295" s="22">
        <f t="shared" si="20"/>
        <v>566341.31441320071</v>
      </c>
      <c r="F1295" s="22">
        <v>610000000000</v>
      </c>
      <c r="G1295">
        <v>1077089</v>
      </c>
      <c r="H1295">
        <v>3739</v>
      </c>
      <c r="I1295">
        <v>2.8000000000000001E-2</v>
      </c>
    </row>
    <row r="1296" spans="1:9" ht="15" hidden="1" x14ac:dyDescent="0.25">
      <c r="A1296" s="6" t="s">
        <v>213</v>
      </c>
      <c r="B1296" s="5" t="s">
        <v>75</v>
      </c>
      <c r="C1296" s="7" t="s">
        <v>65</v>
      </c>
      <c r="D1296" s="8">
        <v>8.6999999999999994E-2</v>
      </c>
      <c r="E1296" s="22">
        <f t="shared" si="20"/>
        <v>2532.5850025857453</v>
      </c>
      <c r="F1296" s="22">
        <v>5514253043</v>
      </c>
      <c r="G1296">
        <v>2177322</v>
      </c>
      <c r="H1296">
        <v>230</v>
      </c>
      <c r="I1296">
        <v>0.124</v>
      </c>
    </row>
    <row r="1297" spans="1:9" ht="15" hidden="1" x14ac:dyDescent="0.25">
      <c r="A1297" s="6" t="s">
        <v>214</v>
      </c>
      <c r="B1297" s="5" t="s">
        <v>75</v>
      </c>
      <c r="C1297" s="7" t="s">
        <v>65</v>
      </c>
      <c r="D1297" s="8">
        <v>0.10100000000000001</v>
      </c>
      <c r="E1297" s="22">
        <f t="shared" si="20"/>
        <v>1831.548162084038</v>
      </c>
      <c r="F1297" s="22">
        <v>260000000000</v>
      </c>
      <c r="G1297">
        <v>141956409</v>
      </c>
      <c r="H1297">
        <v>5733</v>
      </c>
      <c r="I1297">
        <v>0.04</v>
      </c>
    </row>
    <row r="1298" spans="1:9" ht="15" hidden="1" x14ac:dyDescent="0.25">
      <c r="A1298" s="6" t="s">
        <v>222</v>
      </c>
      <c r="B1298" s="5" t="s">
        <v>75</v>
      </c>
      <c r="C1298" s="7" t="s">
        <v>65</v>
      </c>
      <c r="D1298" s="8">
        <v>6.2E-2</v>
      </c>
      <c r="E1298" s="22">
        <f t="shared" si="20"/>
        <v>26611.970127274639</v>
      </c>
      <c r="F1298" s="22">
        <v>253000000000</v>
      </c>
      <c r="G1298">
        <v>9507000</v>
      </c>
      <c r="H1298">
        <v>410</v>
      </c>
      <c r="I1298">
        <v>7.5999999999999998E-2</v>
      </c>
    </row>
    <row r="1299" spans="1:9" ht="15" hidden="1" x14ac:dyDescent="0.25">
      <c r="A1299" s="6" t="s">
        <v>223</v>
      </c>
      <c r="B1299" s="5" t="s">
        <v>75</v>
      </c>
      <c r="C1299" s="7" t="s">
        <v>65</v>
      </c>
      <c r="D1299" s="9">
        <v>0.1</v>
      </c>
      <c r="E1299" s="22">
        <f t="shared" si="20"/>
        <v>16536.926285980666</v>
      </c>
      <c r="F1299" s="22">
        <v>185000000000</v>
      </c>
      <c r="G1299">
        <v>11187085</v>
      </c>
      <c r="H1299">
        <v>1779</v>
      </c>
      <c r="I1299">
        <v>0.11899999999999999</v>
      </c>
    </row>
    <row r="1300" spans="1:9" ht="15" hidden="1" x14ac:dyDescent="0.25">
      <c r="A1300" s="6" t="s">
        <v>225</v>
      </c>
      <c r="B1300" s="5" t="s">
        <v>75</v>
      </c>
      <c r="C1300" s="7" t="s">
        <v>65</v>
      </c>
      <c r="D1300" s="8">
        <v>5.3999999999999999E-2</v>
      </c>
      <c r="E1300" s="22">
        <f t="shared" si="20"/>
        <v>36083.14244357928</v>
      </c>
      <c r="F1300" s="22">
        <v>75794733525</v>
      </c>
      <c r="G1300">
        <v>2100558</v>
      </c>
      <c r="H1300">
        <v>190</v>
      </c>
      <c r="I1300">
        <v>0.25600000000000001</v>
      </c>
    </row>
    <row r="1301" spans="1:9" ht="15" hidden="1" x14ac:dyDescent="0.25">
      <c r="A1301" s="6" t="s">
        <v>226</v>
      </c>
      <c r="B1301" s="5" t="s">
        <v>75</v>
      </c>
      <c r="C1301" s="7" t="s">
        <v>65</v>
      </c>
      <c r="D1301" s="8">
        <v>5.1999999999999998E-2</v>
      </c>
      <c r="E1301" s="22">
        <f t="shared" si="20"/>
        <v>8295.7754149712491</v>
      </c>
      <c r="F1301" s="22">
        <v>591000000000</v>
      </c>
      <c r="G1301">
        <v>71241080</v>
      </c>
      <c r="H1301">
        <v>212</v>
      </c>
      <c r="I1301">
        <v>0.114</v>
      </c>
    </row>
    <row r="1302" spans="1:9" ht="15" hidden="1" x14ac:dyDescent="0.25">
      <c r="A1302" s="6" t="s">
        <v>229</v>
      </c>
      <c r="B1302" s="5" t="s">
        <v>75</v>
      </c>
      <c r="C1302" s="7" t="s">
        <v>65</v>
      </c>
      <c r="D1302" s="8">
        <v>5.2999999999999999E-2</v>
      </c>
      <c r="E1302" s="22">
        <f t="shared" si="20"/>
        <v>989.39734880489686</v>
      </c>
      <c r="F1302" s="22">
        <v>1317357835</v>
      </c>
      <c r="G1302">
        <v>1331475</v>
      </c>
      <c r="H1302">
        <v>3359</v>
      </c>
      <c r="I1302">
        <v>7.0999999999999994E-2</v>
      </c>
    </row>
    <row r="1303" spans="1:9" ht="15" hidden="1" x14ac:dyDescent="0.25">
      <c r="A1303" s="6" t="s">
        <v>233</v>
      </c>
      <c r="B1303" s="5" t="s">
        <v>75</v>
      </c>
      <c r="C1303" s="7" t="s">
        <v>65</v>
      </c>
      <c r="D1303" s="8">
        <v>8.6999999999999994E-2</v>
      </c>
      <c r="E1303" s="22">
        <f t="shared" si="20"/>
        <v>46650.979940941274</v>
      </c>
      <c r="F1303" s="22">
        <v>23649854234</v>
      </c>
      <c r="G1303">
        <v>506953</v>
      </c>
      <c r="H1303">
        <v>204</v>
      </c>
      <c r="I1303">
        <v>0.155</v>
      </c>
    </row>
    <row r="1304" spans="1:9" ht="15" hidden="1" x14ac:dyDescent="0.25">
      <c r="A1304" s="6" t="s">
        <v>238</v>
      </c>
      <c r="B1304" s="5" t="s">
        <v>75</v>
      </c>
      <c r="C1304" s="7" t="s">
        <v>65</v>
      </c>
      <c r="D1304" s="8">
        <v>7.1999999999999995E-2</v>
      </c>
      <c r="E1304" s="22">
        <f t="shared" si="20"/>
        <v>10400.440426172807</v>
      </c>
      <c r="F1304" s="22">
        <v>56073225726</v>
      </c>
      <c r="G1304">
        <v>5391428</v>
      </c>
      <c r="H1304">
        <v>565</v>
      </c>
      <c r="I1304">
        <v>9.0999999999999998E-2</v>
      </c>
    </row>
    <row r="1305" spans="1:9" ht="15" hidden="1" x14ac:dyDescent="0.25">
      <c r="A1305" s="6" t="s">
        <v>239</v>
      </c>
      <c r="B1305" s="5" t="s">
        <v>75</v>
      </c>
      <c r="C1305" s="7" t="s">
        <v>65</v>
      </c>
      <c r="D1305" s="8">
        <v>8.3000000000000004E-2</v>
      </c>
      <c r="E1305" s="22">
        <f t="shared" si="20"/>
        <v>4604.8230039540967</v>
      </c>
      <c r="F1305" s="22">
        <v>33837749815</v>
      </c>
      <c r="G1305">
        <v>7348328</v>
      </c>
      <c r="H1305">
        <v>1415</v>
      </c>
      <c r="I1305">
        <v>8.6999999999999994E-2</v>
      </c>
    </row>
    <row r="1306" spans="1:9" ht="15" hidden="1" x14ac:dyDescent="0.25">
      <c r="A1306" s="6" t="s">
        <v>244</v>
      </c>
      <c r="B1306" s="5" t="s">
        <v>75</v>
      </c>
      <c r="C1306" s="7" t="s">
        <v>65</v>
      </c>
      <c r="D1306" s="9">
        <v>8.2000000000000003E-2</v>
      </c>
      <c r="E1306" s="22">
        <f t="shared" si="20"/>
        <v>227233.29911724234</v>
      </c>
      <c r="F1306" s="22">
        <v>1040000000000</v>
      </c>
      <c r="G1306">
        <v>4576794</v>
      </c>
      <c r="H1306">
        <v>2028</v>
      </c>
      <c r="I1306">
        <v>0.11899999999999999</v>
      </c>
    </row>
    <row r="1307" spans="1:9" ht="15" hidden="1" x14ac:dyDescent="0.25">
      <c r="A1307" s="6" t="s">
        <v>252</v>
      </c>
      <c r="B1307" s="5" t="s">
        <v>75</v>
      </c>
      <c r="C1307" s="7" t="s">
        <v>65</v>
      </c>
      <c r="D1307" s="8">
        <v>9.0999999999999998E-2</v>
      </c>
      <c r="E1307" s="22">
        <f t="shared" si="20"/>
        <v>34288.22568851136</v>
      </c>
      <c r="F1307" s="22">
        <v>362000000000</v>
      </c>
      <c r="G1307">
        <v>10557560</v>
      </c>
      <c r="H1307">
        <v>3666</v>
      </c>
      <c r="I1307">
        <v>0.04</v>
      </c>
    </row>
    <row r="1308" spans="1:9" ht="15" hidden="1" x14ac:dyDescent="0.25">
      <c r="A1308" s="6" t="s">
        <v>253</v>
      </c>
      <c r="B1308" s="5" t="s">
        <v>75</v>
      </c>
      <c r="C1308" s="7" t="s">
        <v>65</v>
      </c>
      <c r="D1308" s="8">
        <v>0.11</v>
      </c>
      <c r="E1308" s="22">
        <f t="shared" si="20"/>
        <v>133491.28612429465</v>
      </c>
      <c r="F1308" s="22">
        <v>374000000000</v>
      </c>
      <c r="G1308">
        <v>2801681</v>
      </c>
      <c r="H1308">
        <v>5570</v>
      </c>
      <c r="I1308">
        <v>3.2000000000000001E-2</v>
      </c>
    </row>
    <row r="1309" spans="1:9" ht="15" hidden="1" x14ac:dyDescent="0.25">
      <c r="A1309" s="6" t="s">
        <v>263</v>
      </c>
      <c r="B1309" s="5" t="s">
        <v>75</v>
      </c>
      <c r="C1309" s="7" t="s">
        <v>65</v>
      </c>
      <c r="D1309" s="9">
        <v>5.3999999999999999E-2</v>
      </c>
      <c r="E1309" s="22">
        <f t="shared" si="20"/>
        <v>5968.6259178627542</v>
      </c>
      <c r="F1309" s="22">
        <v>392000000000</v>
      </c>
      <c r="G1309">
        <v>65676758</v>
      </c>
      <c r="H1309">
        <v>297</v>
      </c>
      <c r="I1309">
        <v>0.11899999999999999</v>
      </c>
    </row>
    <row r="1310" spans="1:9" ht="15" hidden="1" x14ac:dyDescent="0.25">
      <c r="A1310" s="6" t="s">
        <v>266</v>
      </c>
      <c r="B1310" s="5" t="s">
        <v>75</v>
      </c>
      <c r="C1310" s="7" t="s">
        <v>65</v>
      </c>
      <c r="D1310" s="8">
        <v>6.6000000000000003E-2</v>
      </c>
      <c r="E1310" s="22">
        <f t="shared" si="20"/>
        <v>104467.95301418011</v>
      </c>
      <c r="F1310" s="22">
        <v>64883060726</v>
      </c>
      <c r="G1310">
        <v>621081</v>
      </c>
      <c r="H1310">
        <v>90</v>
      </c>
      <c r="I1310">
        <v>0.17399999999999999</v>
      </c>
    </row>
    <row r="1311" spans="1:9" ht="15" hidden="1" x14ac:dyDescent="0.25">
      <c r="A1311" s="6" t="s">
        <v>268</v>
      </c>
      <c r="B1311" s="5" t="s">
        <v>75</v>
      </c>
      <c r="C1311" s="7" t="s">
        <v>65</v>
      </c>
      <c r="D1311" s="8">
        <v>0.08</v>
      </c>
      <c r="E1311" s="22">
        <f t="shared" si="20"/>
        <v>277608.92680265417</v>
      </c>
      <c r="F1311" s="22">
        <v>2220000000000</v>
      </c>
      <c r="G1311">
        <v>7996861</v>
      </c>
      <c r="H1311">
        <v>2955</v>
      </c>
      <c r="I1311">
        <v>4.3999999999999997E-2</v>
      </c>
    </row>
    <row r="1312" spans="1:9" ht="15" hidden="1" x14ac:dyDescent="0.25">
      <c r="A1312" s="6" t="s">
        <v>74</v>
      </c>
      <c r="B1312" s="5" t="s">
        <v>75</v>
      </c>
      <c r="C1312" s="7" t="s">
        <v>66</v>
      </c>
      <c r="D1312" s="8">
        <v>6.3E-2</v>
      </c>
      <c r="E1312" s="22">
        <f t="shared" si="20"/>
        <v>1619.2916047014739</v>
      </c>
      <c r="F1312" s="22">
        <v>8376483740</v>
      </c>
      <c r="G1312">
        <v>5172931</v>
      </c>
      <c r="H1312">
        <v>160</v>
      </c>
      <c r="I1312">
        <v>0.13100000000000001</v>
      </c>
    </row>
    <row r="1313" spans="1:9" ht="15" hidden="1" x14ac:dyDescent="0.25">
      <c r="A1313" s="6" t="s">
        <v>88</v>
      </c>
      <c r="B1313" s="5" t="s">
        <v>75</v>
      </c>
      <c r="C1313" s="7" t="s">
        <v>66</v>
      </c>
      <c r="D1313" s="9">
        <v>0.104</v>
      </c>
      <c r="E1313" s="22">
        <f t="shared" si="20"/>
        <v>54498.301001420325</v>
      </c>
      <c r="F1313" s="22">
        <v>291000000000</v>
      </c>
      <c r="G1313">
        <v>5339616</v>
      </c>
      <c r="H1313">
        <v>3720</v>
      </c>
      <c r="I1313">
        <v>0.11899999999999999</v>
      </c>
    </row>
    <row r="1314" spans="1:9" ht="15" hidden="1" x14ac:dyDescent="0.25">
      <c r="A1314" s="6" t="s">
        <v>95</v>
      </c>
      <c r="B1314" s="5" t="s">
        <v>75</v>
      </c>
      <c r="C1314" s="7" t="s">
        <v>66</v>
      </c>
      <c r="D1314" s="8">
        <v>6.6000000000000003E-2</v>
      </c>
      <c r="E1314" s="22">
        <f t="shared" si="20"/>
        <v>6612.7588680327908</v>
      </c>
      <c r="F1314" s="22">
        <v>23141587718</v>
      </c>
      <c r="G1314">
        <v>3499536</v>
      </c>
      <c r="H1314">
        <v>157</v>
      </c>
      <c r="I1314">
        <v>0.16900000000000001</v>
      </c>
    </row>
    <row r="1315" spans="1:9" ht="15" hidden="1" x14ac:dyDescent="0.25">
      <c r="A1315" s="6" t="s">
        <v>96</v>
      </c>
      <c r="B1315" s="5" t="s">
        <v>75</v>
      </c>
      <c r="C1315" s="7" t="s">
        <v>66</v>
      </c>
      <c r="D1315" s="8">
        <v>0.1</v>
      </c>
      <c r="E1315" s="22">
        <f t="shared" si="20"/>
        <v>48161.699847239601</v>
      </c>
      <c r="F1315" s="22">
        <v>362000000000</v>
      </c>
      <c r="G1315">
        <v>7516346</v>
      </c>
      <c r="H1315">
        <v>3482</v>
      </c>
      <c r="I1315">
        <v>6.7000000000000004E-2</v>
      </c>
    </row>
    <row r="1316" spans="1:9" ht="15" hidden="1" x14ac:dyDescent="0.25">
      <c r="A1316" s="6" t="s">
        <v>102</v>
      </c>
      <c r="B1316" s="5" t="s">
        <v>75</v>
      </c>
      <c r="C1316" s="7" t="s">
        <v>66</v>
      </c>
      <c r="D1316" s="8">
        <v>0.09</v>
      </c>
      <c r="E1316" s="22">
        <f t="shared" si="20"/>
        <v>2583.6371773849919</v>
      </c>
      <c r="F1316" s="22">
        <v>10022840635</v>
      </c>
      <c r="G1316">
        <v>3879353</v>
      </c>
      <c r="H1316">
        <v>236</v>
      </c>
      <c r="I1316">
        <v>0.10299999999999999</v>
      </c>
    </row>
    <row r="1317" spans="1:9" ht="15" hidden="1" x14ac:dyDescent="0.25">
      <c r="A1317" s="6" t="s">
        <v>106</v>
      </c>
      <c r="B1317" s="5" t="s">
        <v>75</v>
      </c>
      <c r="C1317" s="7" t="s">
        <v>66</v>
      </c>
      <c r="D1317" s="8">
        <v>7.2999999999999995E-2</v>
      </c>
      <c r="E1317" s="22">
        <f t="shared" si="20"/>
        <v>88723.043871592599</v>
      </c>
      <c r="F1317" s="22">
        <v>25283228366</v>
      </c>
      <c r="G1317">
        <v>284968</v>
      </c>
      <c r="H1317">
        <v>238</v>
      </c>
      <c r="I1317">
        <v>8.8999999999999996E-2</v>
      </c>
    </row>
    <row r="1318" spans="1:9" ht="15" hidden="1" x14ac:dyDescent="0.25">
      <c r="A1318" s="6" t="s">
        <v>122</v>
      </c>
      <c r="B1318" s="5" t="s">
        <v>75</v>
      </c>
      <c r="C1318" s="7" t="s">
        <v>66</v>
      </c>
      <c r="D1318" s="8">
        <v>7.0000000000000007E-2</v>
      </c>
      <c r="E1318" s="22">
        <f t="shared" si="20"/>
        <v>4325.2543907865138</v>
      </c>
      <c r="F1318" s="22">
        <v>44821408831</v>
      </c>
      <c r="G1318">
        <v>10362722</v>
      </c>
      <c r="H1318">
        <v>705</v>
      </c>
      <c r="I1318">
        <v>0.112</v>
      </c>
    </row>
    <row r="1319" spans="1:9" ht="15" hidden="1" x14ac:dyDescent="0.25">
      <c r="A1319" s="6" t="s">
        <v>125</v>
      </c>
      <c r="B1319" s="5" t="s">
        <v>75</v>
      </c>
      <c r="C1319" s="7" t="s">
        <v>66</v>
      </c>
      <c r="D1319" s="8">
        <v>6.4000000000000001E-2</v>
      </c>
      <c r="E1319" s="22">
        <f t="shared" si="20"/>
        <v>5570.4433997601782</v>
      </c>
      <c r="F1319" s="22">
        <v>16997801392</v>
      </c>
      <c r="G1319">
        <v>3051427</v>
      </c>
      <c r="H1319">
        <v>1434</v>
      </c>
      <c r="I1319">
        <v>7.0999999999999994E-2</v>
      </c>
    </row>
    <row r="1320" spans="1:9" ht="15" hidden="1" x14ac:dyDescent="0.25">
      <c r="A1320" s="6" t="s">
        <v>126</v>
      </c>
      <c r="B1320" s="5" t="s">
        <v>75</v>
      </c>
      <c r="C1320" s="7" t="s">
        <v>66</v>
      </c>
      <c r="D1320" s="8">
        <v>6.9000000000000006E-2</v>
      </c>
      <c r="E1320" s="22">
        <f t="shared" si="20"/>
        <v>2103.449966991207</v>
      </c>
      <c r="F1320" s="22">
        <v>130000000000</v>
      </c>
      <c r="G1320">
        <v>61803229</v>
      </c>
      <c r="H1320">
        <v>882</v>
      </c>
      <c r="I1320">
        <v>5.8000000000000003E-2</v>
      </c>
    </row>
    <row r="1321" spans="1:9" ht="15" hidden="1" x14ac:dyDescent="0.25">
      <c r="A1321" s="6" t="s">
        <v>127</v>
      </c>
      <c r="B1321" s="5" t="s">
        <v>75</v>
      </c>
      <c r="C1321" s="7" t="s">
        <v>66</v>
      </c>
      <c r="D1321" s="9">
        <v>9.8000000000000004E-2</v>
      </c>
      <c r="E1321" s="22">
        <f t="shared" si="20"/>
        <v>71210.484391379447</v>
      </c>
      <c r="F1321" s="22">
        <v>258000000000</v>
      </c>
      <c r="G1321">
        <v>3623062</v>
      </c>
      <c r="H1321">
        <v>4652</v>
      </c>
      <c r="I1321">
        <v>0.11899999999999999</v>
      </c>
    </row>
    <row r="1322" spans="1:9" ht="15" hidden="1" x14ac:dyDescent="0.25">
      <c r="A1322" s="6" t="s">
        <v>136</v>
      </c>
      <c r="B1322" s="5" t="s">
        <v>75</v>
      </c>
      <c r="C1322" s="7" t="s">
        <v>66</v>
      </c>
      <c r="D1322" s="8">
        <v>0.05</v>
      </c>
      <c r="E1322" s="22">
        <f t="shared" si="20"/>
        <v>335.62728077954489</v>
      </c>
      <c r="F1322" s="22">
        <v>13905561150</v>
      </c>
      <c r="G1322">
        <v>41431558</v>
      </c>
      <c r="H1322">
        <v>513</v>
      </c>
      <c r="I1322">
        <v>4.9000000000000002E-2</v>
      </c>
    </row>
    <row r="1323" spans="1:9" ht="15" hidden="1" x14ac:dyDescent="0.25">
      <c r="A1323" s="6" t="s">
        <v>138</v>
      </c>
      <c r="B1323" s="5" t="s">
        <v>75</v>
      </c>
      <c r="C1323" s="7" t="s">
        <v>66</v>
      </c>
      <c r="D1323" s="9">
        <v>6.4407220822837702E-2</v>
      </c>
      <c r="E1323" s="22">
        <f t="shared" si="20"/>
        <v>1734.1162830539142</v>
      </c>
      <c r="F1323" s="22">
        <v>1730894295</v>
      </c>
      <c r="G1323">
        <v>998142</v>
      </c>
      <c r="H1323">
        <v>195</v>
      </c>
      <c r="I1323">
        <v>0.11899999999999999</v>
      </c>
    </row>
    <row r="1324" spans="1:9" ht="15" hidden="1" x14ac:dyDescent="0.25">
      <c r="A1324" s="6" t="s">
        <v>140</v>
      </c>
      <c r="B1324" s="5" t="s">
        <v>75</v>
      </c>
      <c r="C1324" s="7" t="s">
        <v>66</v>
      </c>
      <c r="D1324" s="9">
        <v>8.4000000000000005E-2</v>
      </c>
      <c r="E1324" s="22">
        <f t="shared" si="20"/>
        <v>85666.020529249916</v>
      </c>
      <c r="F1324" s="22">
        <v>196000000000</v>
      </c>
      <c r="G1324">
        <v>2287955</v>
      </c>
      <c r="H1324">
        <v>3151</v>
      </c>
      <c r="I1324">
        <v>0.11899999999999999</v>
      </c>
    </row>
    <row r="1325" spans="1:9" ht="15" hidden="1" x14ac:dyDescent="0.25">
      <c r="A1325" s="6" t="s">
        <v>141</v>
      </c>
      <c r="B1325" s="5" t="s">
        <v>75</v>
      </c>
      <c r="C1325" s="7" t="s">
        <v>66</v>
      </c>
      <c r="D1325" s="9">
        <v>0.11</v>
      </c>
      <c r="E1325" s="22">
        <f t="shared" si="20"/>
        <v>14792.544789682777</v>
      </c>
      <c r="F1325" s="22">
        <v>2140000000000</v>
      </c>
      <c r="G1325">
        <v>144667468</v>
      </c>
      <c r="H1325">
        <v>3750</v>
      </c>
      <c r="I1325">
        <v>0.11899999999999999</v>
      </c>
    </row>
    <row r="1326" spans="1:9" ht="15" hidden="1" x14ac:dyDescent="0.25">
      <c r="A1326" s="6" t="s">
        <v>146</v>
      </c>
      <c r="B1326" s="5" t="s">
        <v>75</v>
      </c>
      <c r="C1326" s="7" t="s">
        <v>66</v>
      </c>
      <c r="D1326" s="9">
        <v>0.108</v>
      </c>
      <c r="E1326" s="22">
        <f t="shared" si="20"/>
        <v>284686.53648509766</v>
      </c>
      <c r="F1326" s="22">
        <v>2770000000000</v>
      </c>
      <c r="G1326">
        <v>9730000</v>
      </c>
      <c r="H1326">
        <v>3624</v>
      </c>
      <c r="I1326">
        <v>0.11899999999999999</v>
      </c>
    </row>
    <row r="1327" spans="1:9" ht="15" hidden="1" x14ac:dyDescent="0.25">
      <c r="A1327" s="6" t="s">
        <v>148</v>
      </c>
      <c r="B1327" s="5" t="s">
        <v>75</v>
      </c>
      <c r="C1327" s="7" t="s">
        <v>66</v>
      </c>
      <c r="D1327" s="9">
        <v>9.7000000000000003E-2</v>
      </c>
      <c r="E1327" s="22">
        <f t="shared" si="20"/>
        <v>21708.202145692969</v>
      </c>
      <c r="F1327" s="22">
        <v>240000000000</v>
      </c>
      <c r="G1327">
        <v>11055729</v>
      </c>
      <c r="H1327">
        <v>2093</v>
      </c>
      <c r="I1327">
        <v>0.11899999999999999</v>
      </c>
    </row>
    <row r="1328" spans="1:9" ht="15" hidden="1" x14ac:dyDescent="0.25">
      <c r="A1328" s="6" t="s">
        <v>159</v>
      </c>
      <c r="B1328" s="5" t="s">
        <v>75</v>
      </c>
      <c r="C1328" s="7" t="s">
        <v>66</v>
      </c>
      <c r="D1328" s="8">
        <v>8.4000000000000005E-2</v>
      </c>
      <c r="E1328" s="22">
        <f t="shared" si="20"/>
        <v>52739.379247917277</v>
      </c>
      <c r="F1328" s="22">
        <v>110000000000</v>
      </c>
      <c r="G1328">
        <v>2085728</v>
      </c>
      <c r="H1328">
        <v>923</v>
      </c>
      <c r="I1328">
        <v>8.5000000000000006E-2</v>
      </c>
    </row>
    <row r="1329" spans="1:9" ht="15" hidden="1" x14ac:dyDescent="0.25">
      <c r="A1329" s="6" t="s">
        <v>160</v>
      </c>
      <c r="B1329" s="5" t="s">
        <v>75</v>
      </c>
      <c r="C1329" s="7" t="s">
        <v>66</v>
      </c>
      <c r="D1329" s="8">
        <v>9.6000000000000002E-2</v>
      </c>
      <c r="E1329" s="22">
        <f t="shared" si="20"/>
        <v>243.64091607477437</v>
      </c>
      <c r="F1329" s="22">
        <v>16286331747</v>
      </c>
      <c r="G1329">
        <v>66845635</v>
      </c>
      <c r="H1329">
        <v>5329</v>
      </c>
      <c r="I1329">
        <v>0.14799999999999999</v>
      </c>
    </row>
    <row r="1330" spans="1:9" ht="15" hidden="1" x14ac:dyDescent="0.25">
      <c r="A1330" s="6" t="s">
        <v>165</v>
      </c>
      <c r="B1330" s="5" t="s">
        <v>75</v>
      </c>
      <c r="C1330" s="7" t="s">
        <v>66</v>
      </c>
      <c r="D1330" s="8">
        <v>7.5999999999999998E-2</v>
      </c>
      <c r="E1330" s="22">
        <f t="shared" si="20"/>
        <v>149840.37939879316</v>
      </c>
      <c r="F1330" s="22">
        <v>203000000000</v>
      </c>
      <c r="G1330">
        <v>1354775</v>
      </c>
      <c r="H1330">
        <v>3734</v>
      </c>
      <c r="I1330">
        <v>2.5999999999999999E-2</v>
      </c>
    </row>
    <row r="1331" spans="1:9" ht="15" hidden="1" x14ac:dyDescent="0.25">
      <c r="A1331" s="6" t="s">
        <v>168</v>
      </c>
      <c r="B1331" s="5" t="s">
        <v>75</v>
      </c>
      <c r="C1331" s="7" t="s">
        <v>66</v>
      </c>
      <c r="D1331" s="8">
        <v>8.6999999999999994E-2</v>
      </c>
      <c r="E1331" s="22">
        <f t="shared" si="20"/>
        <v>3848154.8205126002</v>
      </c>
      <c r="F1331" s="22">
        <v>1790000000000</v>
      </c>
      <c r="G1331">
        <v>465158</v>
      </c>
      <c r="H1331">
        <v>2672</v>
      </c>
      <c r="I1331">
        <v>5.2999999999999999E-2</v>
      </c>
    </row>
    <row r="1332" spans="1:9" ht="15" hidden="1" x14ac:dyDescent="0.25">
      <c r="A1332" s="6" t="s">
        <v>179</v>
      </c>
      <c r="B1332" s="5" t="s">
        <v>75</v>
      </c>
      <c r="C1332" s="7" t="s">
        <v>66</v>
      </c>
      <c r="D1332" s="8">
        <v>6.4000000000000001E-2</v>
      </c>
      <c r="E1332" s="22">
        <f t="shared" si="20"/>
        <v>2985.7466359763157</v>
      </c>
      <c r="F1332" s="22">
        <v>16041840426</v>
      </c>
      <c r="G1332">
        <v>5372807</v>
      </c>
      <c r="H1332">
        <v>442</v>
      </c>
      <c r="I1332">
        <v>6.0999999999999999E-2</v>
      </c>
    </row>
    <row r="1333" spans="1:9" ht="15" hidden="1" x14ac:dyDescent="0.25">
      <c r="A1333" s="6" t="s">
        <v>184</v>
      </c>
      <c r="B1333" s="5" t="s">
        <v>75</v>
      </c>
      <c r="C1333" s="7" t="s">
        <v>66</v>
      </c>
      <c r="D1333" s="9">
        <v>6.4407220822837702E-2</v>
      </c>
      <c r="E1333" s="22">
        <f t="shared" si="20"/>
        <v>475.17169431953675</v>
      </c>
      <c r="F1333" s="22">
        <v>3658356378</v>
      </c>
      <c r="G1333">
        <v>7699020</v>
      </c>
      <c r="H1333">
        <v>195</v>
      </c>
      <c r="I1333">
        <v>0.11899999999999999</v>
      </c>
    </row>
    <row r="1334" spans="1:9" ht="15" hidden="1" x14ac:dyDescent="0.25">
      <c r="A1334" s="6" t="s">
        <v>185</v>
      </c>
      <c r="B1334" s="5" t="s">
        <v>75</v>
      </c>
      <c r="C1334" s="7" t="s">
        <v>66</v>
      </c>
      <c r="D1334" s="8">
        <v>5.8000000000000003E-2</v>
      </c>
      <c r="E1334" s="22">
        <f t="shared" si="20"/>
        <v>6103.0582833446842</v>
      </c>
      <c r="F1334" s="22">
        <v>26085307222</v>
      </c>
      <c r="G1334">
        <v>4274137</v>
      </c>
      <c r="H1334">
        <v>446</v>
      </c>
      <c r="I1334">
        <v>5.2999999999999999E-2</v>
      </c>
    </row>
    <row r="1335" spans="1:9" ht="15" hidden="1" x14ac:dyDescent="0.25">
      <c r="A1335" s="6" t="s">
        <v>186</v>
      </c>
      <c r="B1335" s="5" t="s">
        <v>75</v>
      </c>
      <c r="C1335" s="7" t="s">
        <v>66</v>
      </c>
      <c r="D1335" s="9">
        <v>7.9000000000000001E-2</v>
      </c>
      <c r="E1335" s="22">
        <f t="shared" si="20"/>
        <v>3577.4551581367095</v>
      </c>
      <c r="F1335" s="22">
        <v>37643013481</v>
      </c>
      <c r="G1335">
        <v>10522288</v>
      </c>
      <c r="H1335">
        <v>6485</v>
      </c>
      <c r="I1335">
        <v>0.11899999999999999</v>
      </c>
    </row>
    <row r="1336" spans="1:9" ht="15" hidden="1" x14ac:dyDescent="0.25">
      <c r="A1336" s="6" t="s">
        <v>193</v>
      </c>
      <c r="B1336" s="5" t="s">
        <v>75</v>
      </c>
      <c r="C1336" s="7" t="s">
        <v>66</v>
      </c>
      <c r="D1336" s="8">
        <v>9.0999999999999998E-2</v>
      </c>
      <c r="E1336" s="22">
        <f t="shared" si="20"/>
        <v>2033.6755515355949</v>
      </c>
      <c r="F1336" s="22">
        <v>5980795756</v>
      </c>
      <c r="G1336">
        <v>2940880</v>
      </c>
      <c r="H1336">
        <v>1394</v>
      </c>
      <c r="I1336">
        <v>5.5E-2</v>
      </c>
    </row>
    <row r="1337" spans="1:9" ht="15" hidden="1" x14ac:dyDescent="0.25">
      <c r="A1337" s="6" t="s">
        <v>199</v>
      </c>
      <c r="B1337" s="5" t="s">
        <v>75</v>
      </c>
      <c r="C1337" s="7" t="s">
        <v>66</v>
      </c>
      <c r="D1337" s="8">
        <v>9.1999999999999998E-2</v>
      </c>
      <c r="E1337" s="22">
        <f t="shared" si="20"/>
        <v>46.681024221304526</v>
      </c>
      <c r="F1337" s="22">
        <v>2988172424</v>
      </c>
      <c r="G1337">
        <v>64012572</v>
      </c>
      <c r="H1337">
        <v>76</v>
      </c>
      <c r="I1337">
        <v>0.193</v>
      </c>
    </row>
    <row r="1338" spans="1:9" ht="15" hidden="1" x14ac:dyDescent="0.25">
      <c r="A1338" s="6" t="s">
        <v>200</v>
      </c>
      <c r="B1338" s="5" t="s">
        <v>75</v>
      </c>
      <c r="C1338" s="7" t="s">
        <v>66</v>
      </c>
      <c r="D1338" s="9">
        <v>0.04</v>
      </c>
      <c r="E1338" s="22">
        <f t="shared" si="20"/>
        <v>6927.9259080608608</v>
      </c>
      <c r="F1338" s="22">
        <v>4280072626</v>
      </c>
      <c r="G1338">
        <v>617800</v>
      </c>
      <c r="H1338">
        <v>4960</v>
      </c>
      <c r="I1338">
        <v>0.11899999999999999</v>
      </c>
    </row>
    <row r="1339" spans="1:9" ht="15" hidden="1" x14ac:dyDescent="0.25">
      <c r="A1339" s="6" t="s">
        <v>202</v>
      </c>
      <c r="B1339" s="5" t="s">
        <v>75</v>
      </c>
      <c r="C1339" s="7" t="s">
        <v>66</v>
      </c>
      <c r="D1339" s="9">
        <v>8.6999999999999994E-2</v>
      </c>
      <c r="E1339" s="22">
        <f t="shared" si="20"/>
        <v>246.73800208830431</v>
      </c>
      <c r="F1339" s="22">
        <v>2257181943</v>
      </c>
      <c r="G1339">
        <v>9148092</v>
      </c>
      <c r="H1339">
        <v>319</v>
      </c>
      <c r="I1339">
        <v>0.11899999999999999</v>
      </c>
    </row>
    <row r="1340" spans="1:9" ht="15" hidden="1" x14ac:dyDescent="0.25">
      <c r="A1340" s="6" t="s">
        <v>207</v>
      </c>
      <c r="B1340" s="5" t="s">
        <v>75</v>
      </c>
      <c r="C1340" s="7" t="s">
        <v>66</v>
      </c>
      <c r="D1340" s="8">
        <v>0.109</v>
      </c>
      <c r="E1340" s="22">
        <f t="shared" si="20"/>
        <v>61437.110306479699</v>
      </c>
      <c r="F1340" s="22">
        <v>638000000000</v>
      </c>
      <c r="G1340">
        <v>10384603</v>
      </c>
      <c r="H1340">
        <v>4261</v>
      </c>
      <c r="I1340">
        <v>2.8000000000000001E-2</v>
      </c>
    </row>
    <row r="1341" spans="1:9" ht="15" hidden="1" x14ac:dyDescent="0.25">
      <c r="A1341" s="6" t="s">
        <v>213</v>
      </c>
      <c r="B1341" s="5" t="s">
        <v>75</v>
      </c>
      <c r="C1341" s="7" t="s">
        <v>66</v>
      </c>
      <c r="D1341" s="8">
        <v>8.1000000000000003E-2</v>
      </c>
      <c r="E1341" s="22">
        <f t="shared" si="20"/>
        <v>168225.76190208533</v>
      </c>
      <c r="F1341" s="22">
        <v>5985809060</v>
      </c>
      <c r="G1341">
        <v>35582</v>
      </c>
      <c r="H1341">
        <v>231</v>
      </c>
      <c r="I1341">
        <v>0.121</v>
      </c>
    </row>
    <row r="1342" spans="1:9" ht="15" hidden="1" x14ac:dyDescent="0.25">
      <c r="A1342" s="6" t="s">
        <v>214</v>
      </c>
      <c r="B1342" s="5" t="s">
        <v>75</v>
      </c>
      <c r="C1342" s="7" t="s">
        <v>66</v>
      </c>
      <c r="D1342" s="8">
        <v>9.5000000000000001E-2</v>
      </c>
      <c r="E1342" s="22">
        <f t="shared" si="20"/>
        <v>9951225.8993747756</v>
      </c>
      <c r="F1342" s="22">
        <v>304000000000</v>
      </c>
      <c r="G1342">
        <v>30549</v>
      </c>
      <c r="H1342">
        <v>6293</v>
      </c>
      <c r="I1342">
        <v>0.04</v>
      </c>
    </row>
    <row r="1343" spans="1:9" ht="15" hidden="1" x14ac:dyDescent="0.25">
      <c r="A1343" s="6" t="s">
        <v>222</v>
      </c>
      <c r="B1343" s="5" t="s">
        <v>75</v>
      </c>
      <c r="C1343" s="7" t="s">
        <v>66</v>
      </c>
      <c r="D1343" s="8">
        <v>6.2E-2</v>
      </c>
      <c r="E1343" s="22">
        <f t="shared" si="20"/>
        <v>28157.29144639838</v>
      </c>
      <c r="F1343" s="22">
        <v>304000000000</v>
      </c>
      <c r="G1343">
        <v>10796493</v>
      </c>
      <c r="H1343">
        <v>494</v>
      </c>
      <c r="I1343">
        <v>6.8000000000000005E-2</v>
      </c>
    </row>
    <row r="1344" spans="1:9" ht="15" hidden="1" x14ac:dyDescent="0.25">
      <c r="A1344" s="6" t="s">
        <v>223</v>
      </c>
      <c r="B1344" s="5" t="s">
        <v>75</v>
      </c>
      <c r="C1344" s="7" t="s">
        <v>66</v>
      </c>
      <c r="D1344" s="9">
        <v>0.104</v>
      </c>
      <c r="E1344" s="22">
        <f t="shared" si="20"/>
        <v>19156.610277720963</v>
      </c>
      <c r="F1344" s="22">
        <v>192000000000</v>
      </c>
      <c r="G1344">
        <v>10022650</v>
      </c>
      <c r="H1344">
        <v>1886</v>
      </c>
      <c r="I1344">
        <v>0.11899999999999999</v>
      </c>
    </row>
    <row r="1345" spans="1:9" ht="15" hidden="1" x14ac:dyDescent="0.25">
      <c r="A1345" s="6" t="s">
        <v>225</v>
      </c>
      <c r="B1345" s="5" t="s">
        <v>75</v>
      </c>
      <c r="C1345" s="7" t="s">
        <v>66</v>
      </c>
      <c r="D1345" s="8">
        <v>5.5E-2</v>
      </c>
      <c r="E1345" s="22">
        <f t="shared" si="20"/>
        <v>20538.049521965007</v>
      </c>
      <c r="F1345" s="22">
        <v>99172613716</v>
      </c>
      <c r="G1345">
        <v>4828726</v>
      </c>
      <c r="H1345">
        <v>251</v>
      </c>
      <c r="I1345">
        <v>0.19600000000000001</v>
      </c>
    </row>
    <row r="1346" spans="1:9" ht="15" hidden="1" x14ac:dyDescent="0.25">
      <c r="A1346" s="6" t="s">
        <v>226</v>
      </c>
      <c r="B1346" s="5" t="s">
        <v>75</v>
      </c>
      <c r="C1346" s="7" t="s">
        <v>66</v>
      </c>
      <c r="D1346" s="8">
        <v>5.1999999999999998E-2</v>
      </c>
      <c r="E1346" s="22">
        <f t="shared" ref="E1346:E1409" si="21">F1346/G1346</f>
        <v>16589.473501356038</v>
      </c>
      <c r="F1346" s="22">
        <v>764000000000</v>
      </c>
      <c r="G1346">
        <v>46053300</v>
      </c>
      <c r="H1346">
        <v>277</v>
      </c>
      <c r="I1346">
        <v>0.107</v>
      </c>
    </row>
    <row r="1347" spans="1:9" ht="15" hidden="1" x14ac:dyDescent="0.25">
      <c r="A1347" s="6" t="s">
        <v>229</v>
      </c>
      <c r="B1347" s="5" t="s">
        <v>75</v>
      </c>
      <c r="C1347" s="7" t="s">
        <v>66</v>
      </c>
      <c r="D1347" s="8">
        <v>5.2999999999999999E-2</v>
      </c>
      <c r="E1347" s="22">
        <f t="shared" si="21"/>
        <v>27740.799983864788</v>
      </c>
      <c r="F1347" s="22">
        <v>1375416604</v>
      </c>
      <c r="G1347">
        <v>49581</v>
      </c>
      <c r="H1347">
        <v>3399</v>
      </c>
      <c r="I1347">
        <v>7.1999999999999995E-2</v>
      </c>
    </row>
    <row r="1348" spans="1:9" ht="15" hidden="1" x14ac:dyDescent="0.25">
      <c r="A1348" s="6" t="s">
        <v>233</v>
      </c>
      <c r="B1348" s="5" t="s">
        <v>75</v>
      </c>
      <c r="C1348" s="7" t="s">
        <v>66</v>
      </c>
      <c r="D1348" s="8">
        <v>9.0999999999999998E-2</v>
      </c>
      <c r="E1348" s="22">
        <f t="shared" si="21"/>
        <v>60877.977681974779</v>
      </c>
      <c r="F1348" s="22">
        <v>25234408773</v>
      </c>
      <c r="G1348">
        <v>414508</v>
      </c>
      <c r="H1348">
        <v>307</v>
      </c>
      <c r="I1348">
        <v>0.16800000000000001</v>
      </c>
    </row>
    <row r="1349" spans="1:9" ht="15" hidden="1" x14ac:dyDescent="0.25">
      <c r="A1349" s="6" t="s">
        <v>238</v>
      </c>
      <c r="B1349" s="5" t="s">
        <v>75</v>
      </c>
      <c r="C1349" s="7" t="s">
        <v>66</v>
      </c>
      <c r="D1349" s="8">
        <v>7.0000000000000007E-2</v>
      </c>
      <c r="E1349" s="22">
        <f t="shared" si="21"/>
        <v>29937.020654276639</v>
      </c>
      <c r="F1349" s="22">
        <v>61328471583</v>
      </c>
      <c r="G1349">
        <v>2048583</v>
      </c>
      <c r="H1349">
        <v>627</v>
      </c>
      <c r="I1349">
        <v>6.7000000000000004E-2</v>
      </c>
    </row>
    <row r="1350" spans="1:9" ht="15" hidden="1" x14ac:dyDescent="0.25">
      <c r="A1350" s="6" t="s">
        <v>239</v>
      </c>
      <c r="B1350" s="5" t="s">
        <v>75</v>
      </c>
      <c r="C1350" s="7" t="s">
        <v>66</v>
      </c>
      <c r="D1350" s="8">
        <v>8.4000000000000005E-2</v>
      </c>
      <c r="E1350" s="22">
        <f t="shared" si="21"/>
        <v>8344.0522795518973</v>
      </c>
      <c r="F1350" s="22">
        <v>35717733757</v>
      </c>
      <c r="G1350">
        <v>4280622</v>
      </c>
      <c r="H1350">
        <v>1494</v>
      </c>
      <c r="I1350">
        <v>7.8E-2</v>
      </c>
    </row>
    <row r="1351" spans="1:9" ht="15" hidden="1" x14ac:dyDescent="0.25">
      <c r="A1351" s="6" t="s">
        <v>244</v>
      </c>
      <c r="B1351" s="5" t="s">
        <v>75</v>
      </c>
      <c r="C1351" s="7" t="s">
        <v>66</v>
      </c>
      <c r="D1351" s="9">
        <v>8.3000000000000004E-2</v>
      </c>
      <c r="E1351" s="22">
        <f t="shared" si="21"/>
        <v>19030.153007987661</v>
      </c>
      <c r="F1351" s="22">
        <v>1130000000000</v>
      </c>
      <c r="G1351">
        <v>59379449</v>
      </c>
      <c r="H1351">
        <v>2178</v>
      </c>
      <c r="I1351">
        <v>0.11899999999999999</v>
      </c>
    </row>
    <row r="1352" spans="1:9" ht="15" hidden="1" x14ac:dyDescent="0.25">
      <c r="A1352" s="6" t="s">
        <v>252</v>
      </c>
      <c r="B1352" s="5" t="s">
        <v>75</v>
      </c>
      <c r="C1352" s="7" t="s">
        <v>66</v>
      </c>
      <c r="D1352" s="8">
        <v>9.0999999999999998E-2</v>
      </c>
      <c r="E1352" s="22">
        <f t="shared" si="21"/>
        <v>18414.169718488542</v>
      </c>
      <c r="F1352" s="22">
        <v>371000000000</v>
      </c>
      <c r="G1352">
        <v>20147528</v>
      </c>
      <c r="H1352">
        <v>3726</v>
      </c>
      <c r="I1352">
        <v>3.3000000000000002E-2</v>
      </c>
    </row>
    <row r="1353" spans="1:9" ht="15" hidden="1" x14ac:dyDescent="0.25">
      <c r="A1353" s="6" t="s">
        <v>253</v>
      </c>
      <c r="B1353" s="5" t="s">
        <v>75</v>
      </c>
      <c r="C1353" s="7" t="s">
        <v>66</v>
      </c>
      <c r="D1353" s="8">
        <v>0.109</v>
      </c>
      <c r="E1353" s="22">
        <f t="shared" si="21"/>
        <v>45670.274143827672</v>
      </c>
      <c r="F1353" s="22">
        <v>385000000000</v>
      </c>
      <c r="G1353">
        <v>8429991</v>
      </c>
      <c r="H1353">
        <v>5637</v>
      </c>
      <c r="I1353">
        <v>3.1E-2</v>
      </c>
    </row>
    <row r="1354" spans="1:9" ht="15" hidden="1" x14ac:dyDescent="0.25">
      <c r="A1354" s="6" t="s">
        <v>263</v>
      </c>
      <c r="B1354" s="5" t="s">
        <v>75</v>
      </c>
      <c r="C1354" s="7" t="s">
        <v>66</v>
      </c>
      <c r="D1354" s="9">
        <v>5.3999999999999999E-2</v>
      </c>
      <c r="E1354" s="22">
        <f t="shared" si="21"/>
        <v>6005.5338196539187</v>
      </c>
      <c r="F1354" s="22">
        <v>483000000000</v>
      </c>
      <c r="G1354">
        <v>80425823</v>
      </c>
      <c r="H1354">
        <v>366</v>
      </c>
      <c r="I1354">
        <v>0.11899999999999999</v>
      </c>
    </row>
    <row r="1355" spans="1:9" ht="15" hidden="1" x14ac:dyDescent="0.25">
      <c r="A1355" s="6" t="s">
        <v>266</v>
      </c>
      <c r="B1355" s="5" t="s">
        <v>75</v>
      </c>
      <c r="C1355" s="7" t="s">
        <v>66</v>
      </c>
      <c r="D1355" s="8">
        <v>6.4000000000000001E-2</v>
      </c>
      <c r="E1355" s="22">
        <f t="shared" si="21"/>
        <v>5141.2840010618947</v>
      </c>
      <c r="F1355" s="22">
        <v>86142018069</v>
      </c>
      <c r="G1355">
        <v>16754962</v>
      </c>
      <c r="H1355">
        <v>117</v>
      </c>
      <c r="I1355">
        <v>0.16200000000000001</v>
      </c>
    </row>
    <row r="1356" spans="1:9" ht="15" hidden="1" x14ac:dyDescent="0.25">
      <c r="A1356" s="6" t="s">
        <v>268</v>
      </c>
      <c r="B1356" s="5" t="s">
        <v>75</v>
      </c>
      <c r="C1356" s="7" t="s">
        <v>66</v>
      </c>
      <c r="D1356" s="8">
        <v>8.3000000000000004E-2</v>
      </c>
      <c r="E1356" s="22">
        <f t="shared" si="21"/>
        <v>31352.568169943028</v>
      </c>
      <c r="F1356" s="22">
        <v>2320000000000</v>
      </c>
      <c r="G1356">
        <v>73997128</v>
      </c>
      <c r="H1356">
        <v>3161</v>
      </c>
      <c r="I1356">
        <v>4.5999999999999999E-2</v>
      </c>
    </row>
    <row r="1357" spans="1:9" ht="15" hidden="1" x14ac:dyDescent="0.25">
      <c r="A1357" s="6" t="s">
        <v>74</v>
      </c>
      <c r="B1357" s="5" t="s">
        <v>75</v>
      </c>
      <c r="C1357" s="7" t="s">
        <v>67</v>
      </c>
      <c r="D1357" s="8">
        <v>0.06</v>
      </c>
      <c r="E1357" s="22">
        <f t="shared" si="21"/>
        <v>306.72428863624913</v>
      </c>
      <c r="F1357" s="22">
        <v>9132562332</v>
      </c>
      <c r="G1357">
        <v>29774500</v>
      </c>
      <c r="H1357">
        <v>168</v>
      </c>
      <c r="I1357">
        <v>0.129</v>
      </c>
    </row>
    <row r="1358" spans="1:9" ht="15" hidden="1" x14ac:dyDescent="0.25">
      <c r="A1358" s="6" t="s">
        <v>88</v>
      </c>
      <c r="B1358" s="5" t="s">
        <v>75</v>
      </c>
      <c r="C1358" s="7" t="s">
        <v>67</v>
      </c>
      <c r="D1358" s="9">
        <v>0.104</v>
      </c>
      <c r="E1358" s="22">
        <f t="shared" si="21"/>
        <v>218327.32634924498</v>
      </c>
      <c r="F1358" s="22">
        <v>305000000000</v>
      </c>
      <c r="G1358">
        <v>1396985</v>
      </c>
      <c r="H1358">
        <v>3863</v>
      </c>
      <c r="I1358">
        <v>0.11899999999999999</v>
      </c>
    </row>
    <row r="1359" spans="1:9" ht="15" hidden="1" x14ac:dyDescent="0.25">
      <c r="A1359" s="6" t="s">
        <v>95</v>
      </c>
      <c r="B1359" s="5" t="s">
        <v>75</v>
      </c>
      <c r="C1359" s="7" t="s">
        <v>67</v>
      </c>
      <c r="D1359" s="8">
        <v>6.9000000000000006E-2</v>
      </c>
      <c r="E1359" s="22">
        <f t="shared" si="21"/>
        <v>69241.558187027273</v>
      </c>
      <c r="F1359" s="22">
        <v>30210091837</v>
      </c>
      <c r="G1359">
        <v>436300</v>
      </c>
      <c r="H1359">
        <v>215</v>
      </c>
      <c r="I1359">
        <v>0.114</v>
      </c>
    </row>
    <row r="1360" spans="1:9" ht="15" hidden="1" x14ac:dyDescent="0.25">
      <c r="A1360" s="6" t="s">
        <v>96</v>
      </c>
      <c r="B1360" s="5" t="s">
        <v>75</v>
      </c>
      <c r="C1360" s="7" t="s">
        <v>67</v>
      </c>
      <c r="D1360" s="8">
        <v>0.1</v>
      </c>
      <c r="E1360" s="22">
        <f t="shared" si="21"/>
        <v>69960.955477367534</v>
      </c>
      <c r="F1360" s="22">
        <v>377000000000</v>
      </c>
      <c r="G1360">
        <v>5388720</v>
      </c>
      <c r="H1360">
        <v>3606</v>
      </c>
      <c r="I1360">
        <v>6.7000000000000004E-2</v>
      </c>
    </row>
    <row r="1361" spans="1:9" ht="15" hidden="1" x14ac:dyDescent="0.25">
      <c r="A1361" s="6" t="s">
        <v>102</v>
      </c>
      <c r="B1361" s="5" t="s">
        <v>75</v>
      </c>
      <c r="C1361" s="7" t="s">
        <v>67</v>
      </c>
      <c r="D1361" s="8">
        <v>8.6999999999999994E-2</v>
      </c>
      <c r="E1361" s="22">
        <f t="shared" si="21"/>
        <v>1365.0456582449344</v>
      </c>
      <c r="F1361" s="22">
        <v>10948051122</v>
      </c>
      <c r="G1361">
        <v>8020282</v>
      </c>
      <c r="H1361">
        <v>246</v>
      </c>
      <c r="I1361">
        <v>9.6000000000000002E-2</v>
      </c>
    </row>
    <row r="1362" spans="1:9" ht="15" hidden="1" x14ac:dyDescent="0.25">
      <c r="A1362" s="6" t="s">
        <v>106</v>
      </c>
      <c r="B1362" s="5" t="s">
        <v>75</v>
      </c>
      <c r="C1362" s="7" t="s">
        <v>67</v>
      </c>
      <c r="D1362" s="8">
        <v>7.2999999999999995E-2</v>
      </c>
      <c r="E1362" s="22">
        <f t="shared" si="21"/>
        <v>7473.6853167273757</v>
      </c>
      <c r="F1362" s="22">
        <v>28895083540</v>
      </c>
      <c r="G1362">
        <v>3866243</v>
      </c>
      <c r="H1362">
        <v>274</v>
      </c>
      <c r="I1362">
        <v>8.6999999999999994E-2</v>
      </c>
    </row>
    <row r="1363" spans="1:9" ht="15" hidden="1" x14ac:dyDescent="0.25">
      <c r="A1363" s="6" t="s">
        <v>122</v>
      </c>
      <c r="B1363" s="5" t="s">
        <v>75</v>
      </c>
      <c r="C1363" s="7" t="s">
        <v>67</v>
      </c>
      <c r="D1363" s="8">
        <v>7.0000000000000007E-2</v>
      </c>
      <c r="E1363" s="22">
        <f t="shared" si="21"/>
        <v>2252.6272584410694</v>
      </c>
      <c r="F1363" s="22">
        <v>49855078905</v>
      </c>
      <c r="G1363">
        <v>22131970</v>
      </c>
      <c r="H1363">
        <v>790</v>
      </c>
      <c r="I1363">
        <v>9.9000000000000005E-2</v>
      </c>
    </row>
    <row r="1364" spans="1:9" ht="15" hidden="1" x14ac:dyDescent="0.25">
      <c r="A1364" s="6" t="s">
        <v>125</v>
      </c>
      <c r="B1364" s="5" t="s">
        <v>75</v>
      </c>
      <c r="C1364" s="7" t="s">
        <v>67</v>
      </c>
      <c r="D1364" s="8">
        <v>6.3E-2</v>
      </c>
      <c r="E1364" s="22">
        <f t="shared" si="21"/>
        <v>2281.1017071731512</v>
      </c>
      <c r="F1364" s="22">
        <v>18435765910</v>
      </c>
      <c r="G1364">
        <v>8081957</v>
      </c>
      <c r="H1364">
        <v>1494</v>
      </c>
      <c r="I1364">
        <v>6.7000000000000004E-2</v>
      </c>
    </row>
    <row r="1365" spans="1:9" ht="15" hidden="1" x14ac:dyDescent="0.25">
      <c r="A1365" s="6" t="s">
        <v>126</v>
      </c>
      <c r="B1365" s="5" t="s">
        <v>75</v>
      </c>
      <c r="C1365" s="7" t="s">
        <v>67</v>
      </c>
      <c r="D1365" s="8">
        <v>6.7000000000000004E-2</v>
      </c>
      <c r="E1365" s="22">
        <f t="shared" si="21"/>
        <v>1794.189601834777</v>
      </c>
      <c r="F1365" s="22">
        <v>148000000000</v>
      </c>
      <c r="G1365">
        <v>82488495</v>
      </c>
      <c r="H1365">
        <v>969</v>
      </c>
      <c r="I1365">
        <v>5.6000000000000001E-2</v>
      </c>
    </row>
    <row r="1366" spans="1:9" ht="15" hidden="1" x14ac:dyDescent="0.25">
      <c r="A1366" s="6" t="s">
        <v>127</v>
      </c>
      <c r="B1366" s="5" t="s">
        <v>75</v>
      </c>
      <c r="C1366" s="7" t="s">
        <v>67</v>
      </c>
      <c r="D1366" s="9">
        <v>9.9000000000000005E-2</v>
      </c>
      <c r="E1366" s="22">
        <f t="shared" si="21"/>
        <v>447474.78871514311</v>
      </c>
      <c r="F1366" s="22">
        <v>274000000000</v>
      </c>
      <c r="G1366">
        <v>612325</v>
      </c>
      <c r="H1366">
        <v>5017</v>
      </c>
      <c r="I1366">
        <v>0.11899999999999999</v>
      </c>
    </row>
    <row r="1367" spans="1:9" ht="15" hidden="1" x14ac:dyDescent="0.25">
      <c r="A1367" s="6" t="s">
        <v>136</v>
      </c>
      <c r="B1367" s="5" t="s">
        <v>75</v>
      </c>
      <c r="C1367" s="7" t="s">
        <v>67</v>
      </c>
      <c r="D1367" s="8">
        <v>0.05</v>
      </c>
      <c r="E1367" s="22">
        <f t="shared" si="21"/>
        <v>1882.1936036001514</v>
      </c>
      <c r="F1367" s="22">
        <v>16798498860</v>
      </c>
      <c r="G1367">
        <v>8924958</v>
      </c>
      <c r="H1367">
        <v>620</v>
      </c>
      <c r="I1367">
        <v>0.05</v>
      </c>
    </row>
    <row r="1368" spans="1:9" ht="15" hidden="1" x14ac:dyDescent="0.25">
      <c r="A1368" s="6" t="s">
        <v>138</v>
      </c>
      <c r="B1368" s="5" t="s">
        <v>75</v>
      </c>
      <c r="C1368" s="7" t="s">
        <v>67</v>
      </c>
      <c r="D1368" s="9">
        <v>6.4407220822837702E-2</v>
      </c>
      <c r="E1368" s="22">
        <f t="shared" si="21"/>
        <v>193.26423244344369</v>
      </c>
      <c r="F1368" s="22">
        <v>1970135199</v>
      </c>
      <c r="G1368">
        <v>10193998</v>
      </c>
      <c r="H1368">
        <v>195</v>
      </c>
      <c r="I1368">
        <v>0.11899999999999999</v>
      </c>
    </row>
    <row r="1369" spans="1:9" ht="15" hidden="1" x14ac:dyDescent="0.25">
      <c r="A1369" s="6" t="s">
        <v>140</v>
      </c>
      <c r="B1369" s="5" t="s">
        <v>75</v>
      </c>
      <c r="C1369" s="7" t="s">
        <v>67</v>
      </c>
      <c r="D1369" s="9">
        <v>8.3000000000000004E-2</v>
      </c>
      <c r="E1369" s="22">
        <f t="shared" si="21"/>
        <v>6092381.5939779151</v>
      </c>
      <c r="F1369" s="22">
        <v>208000000000</v>
      </c>
      <c r="G1369">
        <v>34141</v>
      </c>
      <c r="H1369">
        <v>3302</v>
      </c>
      <c r="I1369">
        <v>0.11899999999999999</v>
      </c>
    </row>
    <row r="1370" spans="1:9" ht="15" hidden="1" x14ac:dyDescent="0.25">
      <c r="A1370" s="6" t="s">
        <v>141</v>
      </c>
      <c r="B1370" s="5" t="s">
        <v>75</v>
      </c>
      <c r="C1370" s="7" t="s">
        <v>67</v>
      </c>
      <c r="D1370" s="9">
        <v>0.11</v>
      </c>
      <c r="E1370" s="22">
        <f t="shared" si="21"/>
        <v>78745644.599303141</v>
      </c>
      <c r="F1370" s="22">
        <v>2260000000000</v>
      </c>
      <c r="G1370">
        <v>28700</v>
      </c>
      <c r="H1370">
        <v>3907</v>
      </c>
      <c r="I1370">
        <v>0.11899999999999999</v>
      </c>
    </row>
    <row r="1371" spans="1:9" ht="15" hidden="1" x14ac:dyDescent="0.25">
      <c r="A1371" s="6" t="s">
        <v>146</v>
      </c>
      <c r="B1371" s="5" t="s">
        <v>75</v>
      </c>
      <c r="C1371" s="7" t="s">
        <v>67</v>
      </c>
      <c r="D1371" s="9">
        <v>0.106</v>
      </c>
      <c r="E1371" s="22">
        <f t="shared" si="21"/>
        <v>278280.57533453405</v>
      </c>
      <c r="F1371" s="22">
        <v>2900000000000</v>
      </c>
      <c r="G1371">
        <v>10421137</v>
      </c>
      <c r="H1371">
        <v>3746</v>
      </c>
      <c r="I1371">
        <v>0.11899999999999999</v>
      </c>
    </row>
    <row r="1372" spans="1:9" ht="15" hidden="1" x14ac:dyDescent="0.25">
      <c r="A1372" s="6" t="s">
        <v>148</v>
      </c>
      <c r="B1372" s="5" t="s">
        <v>75</v>
      </c>
      <c r="C1372" s="7" t="s">
        <v>67</v>
      </c>
      <c r="D1372" s="9">
        <v>9.7000000000000003E-2</v>
      </c>
      <c r="E1372" s="22">
        <f t="shared" si="21"/>
        <v>25922.253423468901</v>
      </c>
      <c r="F1372" s="22">
        <v>262000000000</v>
      </c>
      <c r="G1372">
        <v>10107146</v>
      </c>
      <c r="H1372">
        <v>2293</v>
      </c>
      <c r="I1372">
        <v>0.11899999999999999</v>
      </c>
    </row>
    <row r="1373" spans="1:9" ht="15" hidden="1" x14ac:dyDescent="0.25">
      <c r="A1373" s="6" t="s">
        <v>159</v>
      </c>
      <c r="B1373" s="5" t="s">
        <v>75</v>
      </c>
      <c r="C1373" s="7" t="s">
        <v>67</v>
      </c>
      <c r="D1373" s="8">
        <v>8.3000000000000004E-2</v>
      </c>
      <c r="E1373" s="22">
        <f t="shared" si="21"/>
        <v>24608.496246659888</v>
      </c>
      <c r="F1373" s="22">
        <v>113000000000</v>
      </c>
      <c r="G1373">
        <v>4591910</v>
      </c>
      <c r="H1373">
        <v>922</v>
      </c>
      <c r="I1373">
        <v>8.1000000000000003E-2</v>
      </c>
    </row>
    <row r="1374" spans="1:9" ht="15" hidden="1" x14ac:dyDescent="0.25">
      <c r="A1374" s="6" t="s">
        <v>160</v>
      </c>
      <c r="B1374" s="5" t="s">
        <v>75</v>
      </c>
      <c r="C1374" s="7" t="s">
        <v>67</v>
      </c>
      <c r="D1374" s="8">
        <v>9.4E-2</v>
      </c>
      <c r="E1374" s="22">
        <f t="shared" si="21"/>
        <v>350.91530704970961</v>
      </c>
      <c r="F1374" s="22">
        <v>16651492784</v>
      </c>
      <c r="G1374">
        <v>47451600</v>
      </c>
      <c r="H1374">
        <v>5205</v>
      </c>
      <c r="I1374">
        <v>0.17899999999999999</v>
      </c>
    </row>
    <row r="1375" spans="1:9" ht="15" hidden="1" x14ac:dyDescent="0.25">
      <c r="A1375" s="6" t="s">
        <v>165</v>
      </c>
      <c r="B1375" s="5" t="s">
        <v>75</v>
      </c>
      <c r="C1375" s="7" t="s">
        <v>67</v>
      </c>
      <c r="D1375" s="9">
        <v>7.4999999999999997E-2</v>
      </c>
      <c r="E1375" s="22">
        <f t="shared" si="21"/>
        <v>4536485.1394511461</v>
      </c>
      <c r="F1375" s="22">
        <v>223000000000</v>
      </c>
      <c r="G1375">
        <v>49157</v>
      </c>
      <c r="H1375">
        <v>3982</v>
      </c>
      <c r="I1375">
        <v>0.11899999999999999</v>
      </c>
    </row>
    <row r="1376" spans="1:9" ht="15" hidden="1" x14ac:dyDescent="0.25">
      <c r="A1376" s="6" t="s">
        <v>168</v>
      </c>
      <c r="B1376" s="5" t="s">
        <v>75</v>
      </c>
      <c r="C1376" s="7" t="s">
        <v>67</v>
      </c>
      <c r="D1376" s="8">
        <v>8.7999999999999995E-2</v>
      </c>
      <c r="E1376" s="22">
        <f t="shared" si="21"/>
        <v>4630615.5499536935</v>
      </c>
      <c r="F1376" s="22">
        <v>1870000000000</v>
      </c>
      <c r="G1376">
        <v>403834</v>
      </c>
      <c r="H1376">
        <v>2818</v>
      </c>
      <c r="I1376">
        <v>5.6000000000000001E-2</v>
      </c>
    </row>
    <row r="1377" spans="1:9" ht="15" hidden="1" x14ac:dyDescent="0.25">
      <c r="A1377" s="6" t="s">
        <v>179</v>
      </c>
      <c r="B1377" s="5" t="s">
        <v>75</v>
      </c>
      <c r="C1377" s="7" t="s">
        <v>67</v>
      </c>
      <c r="D1377" s="8">
        <v>6.8000000000000005E-2</v>
      </c>
      <c r="E1377" s="22">
        <f t="shared" si="21"/>
        <v>9965.1614552351093</v>
      </c>
      <c r="F1377" s="22">
        <v>19935046397</v>
      </c>
      <c r="G1377">
        <v>2000474</v>
      </c>
      <c r="H1377">
        <v>590</v>
      </c>
      <c r="I1377">
        <v>7.2999999999999995E-2</v>
      </c>
    </row>
    <row r="1378" spans="1:9" ht="15" hidden="1" x14ac:dyDescent="0.25">
      <c r="A1378" s="6" t="s">
        <v>184</v>
      </c>
      <c r="B1378" s="5" t="s">
        <v>75</v>
      </c>
      <c r="C1378" s="7" t="s">
        <v>67</v>
      </c>
      <c r="D1378" s="9">
        <v>6.4407220822837702E-2</v>
      </c>
      <c r="E1378" s="22">
        <f t="shared" si="21"/>
        <v>898.37293783783787</v>
      </c>
      <c r="F1378" s="22">
        <v>3988775844</v>
      </c>
      <c r="G1378">
        <v>4440000</v>
      </c>
      <c r="H1378">
        <v>195</v>
      </c>
      <c r="I1378">
        <v>0.11899999999999999</v>
      </c>
    </row>
    <row r="1379" spans="1:9" ht="15" hidden="1" x14ac:dyDescent="0.25">
      <c r="A1379" s="6" t="s">
        <v>185</v>
      </c>
      <c r="B1379" s="5" t="s">
        <v>75</v>
      </c>
      <c r="C1379" s="7" t="s">
        <v>67</v>
      </c>
      <c r="D1379" s="8">
        <v>6.2E-2</v>
      </c>
      <c r="E1379" s="22">
        <f t="shared" si="21"/>
        <v>520.19765721571957</v>
      </c>
      <c r="F1379" s="22">
        <v>30246361657</v>
      </c>
      <c r="G1379">
        <v>58143979</v>
      </c>
      <c r="H1379">
        <v>552</v>
      </c>
      <c r="I1379">
        <v>5.0999999999999997E-2</v>
      </c>
    </row>
    <row r="1380" spans="1:9" ht="15" hidden="1" x14ac:dyDescent="0.25">
      <c r="A1380" s="6" t="s">
        <v>186</v>
      </c>
      <c r="B1380" s="5" t="s">
        <v>75</v>
      </c>
      <c r="C1380" s="7" t="s">
        <v>67</v>
      </c>
      <c r="D1380" s="9">
        <v>7.6999999999999999E-2</v>
      </c>
      <c r="E1380" s="22">
        <f t="shared" si="21"/>
        <v>2007.4152913876537</v>
      </c>
      <c r="F1380" s="22">
        <v>42544677906</v>
      </c>
      <c r="G1380">
        <v>21193760</v>
      </c>
      <c r="H1380">
        <v>7029</v>
      </c>
      <c r="I1380">
        <v>0.11899999999999999</v>
      </c>
    </row>
    <row r="1381" spans="1:9" ht="15" hidden="1" x14ac:dyDescent="0.25">
      <c r="A1381" s="6" t="s">
        <v>193</v>
      </c>
      <c r="B1381" s="5" t="s">
        <v>75</v>
      </c>
      <c r="C1381" s="7" t="s">
        <v>67</v>
      </c>
      <c r="D1381" s="8">
        <v>0.09</v>
      </c>
      <c r="E1381" s="22">
        <f t="shared" si="21"/>
        <v>769.82132178294398</v>
      </c>
      <c r="F1381" s="22">
        <v>6390123590</v>
      </c>
      <c r="G1381">
        <v>8300788</v>
      </c>
      <c r="H1381">
        <v>1445</v>
      </c>
      <c r="I1381">
        <v>5.7000000000000002E-2</v>
      </c>
    </row>
    <row r="1382" spans="1:9" ht="15" hidden="1" x14ac:dyDescent="0.25">
      <c r="A1382" s="6" t="s">
        <v>199</v>
      </c>
      <c r="B1382" s="5" t="s">
        <v>75</v>
      </c>
      <c r="C1382" s="7" t="s">
        <v>67</v>
      </c>
      <c r="D1382" s="8">
        <v>0.106</v>
      </c>
      <c r="E1382" s="22">
        <f t="shared" si="21"/>
        <v>41.431925526021736</v>
      </c>
      <c r="F1382" s="22">
        <v>3408454198</v>
      </c>
      <c r="G1382">
        <v>82266372</v>
      </c>
      <c r="H1382">
        <v>101</v>
      </c>
      <c r="I1382">
        <v>0.18099999999999999</v>
      </c>
    </row>
    <row r="1383" spans="1:9" ht="15" hidden="1" x14ac:dyDescent="0.25">
      <c r="A1383" s="6" t="s">
        <v>200</v>
      </c>
      <c r="B1383" s="5" t="s">
        <v>75</v>
      </c>
      <c r="C1383" s="7" t="s">
        <v>67</v>
      </c>
      <c r="D1383" s="9">
        <v>3.7999999999999999E-2</v>
      </c>
      <c r="E1383" s="22">
        <f t="shared" si="21"/>
        <v>284.67677357704599</v>
      </c>
      <c r="F1383" s="22">
        <v>4663488363</v>
      </c>
      <c r="G1383">
        <v>16381696</v>
      </c>
      <c r="H1383">
        <v>5115</v>
      </c>
      <c r="I1383">
        <v>0.11899999999999999</v>
      </c>
    </row>
    <row r="1384" spans="1:9" ht="15" hidden="1" x14ac:dyDescent="0.25">
      <c r="A1384" s="6" t="s">
        <v>202</v>
      </c>
      <c r="B1384" s="5" t="s">
        <v>75</v>
      </c>
      <c r="C1384" s="7" t="s">
        <v>67</v>
      </c>
      <c r="D1384" s="8">
        <v>8.2000000000000003E-2</v>
      </c>
      <c r="E1384" s="22">
        <f t="shared" si="21"/>
        <v>357.03599546927956</v>
      </c>
      <c r="F1384" s="22">
        <v>2696020575</v>
      </c>
      <c r="G1384">
        <v>7551117</v>
      </c>
      <c r="H1384">
        <v>361</v>
      </c>
      <c r="I1384">
        <v>0.112</v>
      </c>
    </row>
    <row r="1385" spans="1:9" ht="15" hidden="1" x14ac:dyDescent="0.25">
      <c r="A1385" s="6" t="s">
        <v>207</v>
      </c>
      <c r="B1385" s="5" t="s">
        <v>75</v>
      </c>
      <c r="C1385" s="7" t="s">
        <v>67</v>
      </c>
      <c r="D1385" s="8">
        <v>0.107</v>
      </c>
      <c r="E1385" s="22">
        <f t="shared" si="21"/>
        <v>123415.86723947647</v>
      </c>
      <c r="F1385" s="22">
        <v>678000000000</v>
      </c>
      <c r="G1385">
        <v>5493621</v>
      </c>
      <c r="H1385">
        <v>4459</v>
      </c>
      <c r="I1385">
        <v>3.5000000000000003E-2</v>
      </c>
    </row>
    <row r="1386" spans="1:9" ht="15" hidden="1" x14ac:dyDescent="0.25">
      <c r="A1386" s="6" t="s">
        <v>213</v>
      </c>
      <c r="B1386" s="5" t="s">
        <v>75</v>
      </c>
      <c r="C1386" s="7" t="s">
        <v>67</v>
      </c>
      <c r="D1386" s="8">
        <v>7.8E-2</v>
      </c>
      <c r="E1386" s="22">
        <f t="shared" si="21"/>
        <v>2051.3048932362922</v>
      </c>
      <c r="F1386" s="22">
        <v>6560546900</v>
      </c>
      <c r="G1386">
        <v>3198231</v>
      </c>
      <c r="H1386">
        <v>246</v>
      </c>
      <c r="I1386">
        <v>0.113</v>
      </c>
    </row>
    <row r="1387" spans="1:9" ht="15" hidden="1" x14ac:dyDescent="0.25">
      <c r="A1387" s="6" t="s">
        <v>214</v>
      </c>
      <c r="B1387" s="5" t="s">
        <v>75</v>
      </c>
      <c r="C1387" s="7" t="s">
        <v>67</v>
      </c>
      <c r="D1387" s="8">
        <v>9.1999999999999998E-2</v>
      </c>
      <c r="E1387" s="22">
        <f t="shared" si="21"/>
        <v>46257.112541241957</v>
      </c>
      <c r="F1387" s="22">
        <v>340000000000</v>
      </c>
      <c r="G1387">
        <v>7350221</v>
      </c>
      <c r="H1387">
        <v>6778</v>
      </c>
      <c r="I1387">
        <v>4.7E-2</v>
      </c>
    </row>
    <row r="1388" spans="1:9" ht="15" hidden="1" x14ac:dyDescent="0.25">
      <c r="A1388" s="6" t="s">
        <v>222</v>
      </c>
      <c r="B1388" s="5" t="s">
        <v>75</v>
      </c>
      <c r="C1388" s="7" t="s">
        <v>67</v>
      </c>
      <c r="D1388" s="8">
        <v>6.2E-2</v>
      </c>
      <c r="E1388" s="22">
        <f t="shared" si="21"/>
        <v>88751.730269478285</v>
      </c>
      <c r="F1388" s="22">
        <v>342000000000</v>
      </c>
      <c r="G1388">
        <v>3853446</v>
      </c>
      <c r="H1388">
        <v>554</v>
      </c>
      <c r="I1388">
        <v>5.5E-2</v>
      </c>
    </row>
    <row r="1389" spans="1:9" ht="15" hidden="1" x14ac:dyDescent="0.25">
      <c r="A1389" s="6" t="s">
        <v>223</v>
      </c>
      <c r="B1389" s="5" t="s">
        <v>75</v>
      </c>
      <c r="C1389" s="7" t="s">
        <v>67</v>
      </c>
      <c r="D1389" s="9">
        <v>0.1</v>
      </c>
      <c r="E1389" s="22">
        <f t="shared" si="21"/>
        <v>634224.9112242111</v>
      </c>
      <c r="F1389" s="22">
        <v>202000000000</v>
      </c>
      <c r="G1389">
        <v>318499</v>
      </c>
      <c r="H1389">
        <v>1915</v>
      </c>
      <c r="I1389">
        <v>0.11899999999999999</v>
      </c>
    </row>
    <row r="1390" spans="1:9" ht="15" hidden="1" x14ac:dyDescent="0.25">
      <c r="A1390" s="6" t="s">
        <v>225</v>
      </c>
      <c r="B1390" s="5" t="s">
        <v>75</v>
      </c>
      <c r="C1390" s="7" t="s">
        <v>67</v>
      </c>
      <c r="D1390" s="8">
        <v>5.0999999999999997E-2</v>
      </c>
      <c r="E1390" s="22">
        <f t="shared" si="21"/>
        <v>3223.9798678970319</v>
      </c>
      <c r="F1390" s="22">
        <v>123000000000</v>
      </c>
      <c r="G1390">
        <v>38151603</v>
      </c>
      <c r="H1390">
        <v>289</v>
      </c>
      <c r="I1390">
        <v>0.14000000000000001</v>
      </c>
    </row>
    <row r="1391" spans="1:9" ht="15" hidden="1" x14ac:dyDescent="0.25">
      <c r="A1391" s="6" t="s">
        <v>226</v>
      </c>
      <c r="B1391" s="5" t="s">
        <v>75</v>
      </c>
      <c r="C1391" s="7" t="s">
        <v>67</v>
      </c>
      <c r="D1391" s="8">
        <v>5.2999999999999999E-2</v>
      </c>
      <c r="E1391" s="22">
        <f t="shared" si="21"/>
        <v>15896.905835882591</v>
      </c>
      <c r="F1391" s="22">
        <v>990000000000</v>
      </c>
      <c r="G1391">
        <v>62276270</v>
      </c>
      <c r="H1391">
        <v>365</v>
      </c>
      <c r="I1391">
        <v>0.104</v>
      </c>
    </row>
    <row r="1392" spans="1:9" ht="15" hidden="1" x14ac:dyDescent="0.25">
      <c r="A1392" s="6" t="s">
        <v>229</v>
      </c>
      <c r="B1392" s="5" t="s">
        <v>75</v>
      </c>
      <c r="C1392" s="7" t="s">
        <v>67</v>
      </c>
      <c r="D1392" s="8">
        <v>5.0999999999999997E-2</v>
      </c>
      <c r="E1392" s="22">
        <f t="shared" si="21"/>
        <v>273.9099350555399</v>
      </c>
      <c r="F1392" s="22">
        <v>1469075398</v>
      </c>
      <c r="G1392">
        <v>5363352</v>
      </c>
      <c r="H1392">
        <v>3444</v>
      </c>
      <c r="I1392">
        <v>6.7000000000000004E-2</v>
      </c>
    </row>
    <row r="1393" spans="1:9" ht="15" hidden="1" x14ac:dyDescent="0.25">
      <c r="A1393" s="6" t="s">
        <v>233</v>
      </c>
      <c r="B1393" s="5" t="s">
        <v>75</v>
      </c>
      <c r="C1393" s="7" t="s">
        <v>67</v>
      </c>
      <c r="D1393" s="8">
        <v>9.4E-2</v>
      </c>
      <c r="E1393" s="22">
        <f t="shared" si="21"/>
        <v>8203.4566062472531</v>
      </c>
      <c r="F1393" s="22">
        <v>29221081587</v>
      </c>
      <c r="G1393">
        <v>3562045</v>
      </c>
      <c r="H1393">
        <v>371</v>
      </c>
      <c r="I1393">
        <v>0.16600000000000001</v>
      </c>
    </row>
    <row r="1394" spans="1:9" ht="15" hidden="1" x14ac:dyDescent="0.25">
      <c r="A1394" s="6" t="s">
        <v>238</v>
      </c>
      <c r="B1394" s="5" t="s">
        <v>75</v>
      </c>
      <c r="C1394" s="7" t="s">
        <v>67</v>
      </c>
      <c r="D1394" s="8">
        <v>7.2999999999999995E-2</v>
      </c>
      <c r="E1394" s="22">
        <f t="shared" si="21"/>
        <v>1481.466124611092</v>
      </c>
      <c r="F1394" s="22">
        <v>69002095095</v>
      </c>
      <c r="G1394">
        <v>46576897</v>
      </c>
      <c r="H1394">
        <v>761</v>
      </c>
      <c r="I1394">
        <v>7.6999999999999999E-2</v>
      </c>
    </row>
    <row r="1395" spans="1:9" ht="15" hidden="1" x14ac:dyDescent="0.25">
      <c r="A1395" s="6" t="s">
        <v>239</v>
      </c>
      <c r="B1395" s="5" t="s">
        <v>75</v>
      </c>
      <c r="C1395" s="7" t="s">
        <v>67</v>
      </c>
      <c r="D1395" s="8">
        <v>8.3000000000000004E-2</v>
      </c>
      <c r="E1395" s="22">
        <f t="shared" si="21"/>
        <v>34881.050646073985</v>
      </c>
      <c r="F1395" s="22">
        <v>38945146500</v>
      </c>
      <c r="G1395">
        <v>1116513</v>
      </c>
      <c r="H1395">
        <v>1610</v>
      </c>
      <c r="I1395">
        <v>7.3999999999999996E-2</v>
      </c>
    </row>
    <row r="1396" spans="1:9" ht="15" hidden="1" x14ac:dyDescent="0.25">
      <c r="A1396" s="6" t="s">
        <v>244</v>
      </c>
      <c r="B1396" s="5" t="s">
        <v>75</v>
      </c>
      <c r="C1396" s="7" t="s">
        <v>67</v>
      </c>
      <c r="D1396" s="9">
        <v>8.4000000000000005E-2</v>
      </c>
      <c r="E1396" s="22">
        <f t="shared" si="21"/>
        <v>602026.79116321774</v>
      </c>
      <c r="F1396" s="22">
        <v>1240000000000</v>
      </c>
      <c r="G1396">
        <v>2059709</v>
      </c>
      <c r="H1396">
        <v>2371</v>
      </c>
      <c r="I1396">
        <v>0.11899999999999999</v>
      </c>
    </row>
    <row r="1397" spans="1:9" ht="15" hidden="1" x14ac:dyDescent="0.25">
      <c r="A1397" s="6" t="s">
        <v>252</v>
      </c>
      <c r="B1397" s="5" t="s">
        <v>75</v>
      </c>
      <c r="C1397" s="7" t="s">
        <v>67</v>
      </c>
      <c r="D1397" s="9">
        <v>8.8999999999999996E-2</v>
      </c>
      <c r="E1397" s="22">
        <f t="shared" si="21"/>
        <v>2791.059599545204</v>
      </c>
      <c r="F1397" s="22">
        <v>399000000000</v>
      </c>
      <c r="G1397">
        <v>142956460</v>
      </c>
      <c r="H1397">
        <v>3947</v>
      </c>
      <c r="I1397">
        <v>0.11899999999999999</v>
      </c>
    </row>
    <row r="1398" spans="1:9" ht="15" hidden="1" x14ac:dyDescent="0.25">
      <c r="A1398" s="6" t="s">
        <v>253</v>
      </c>
      <c r="B1398" s="5" t="s">
        <v>75</v>
      </c>
      <c r="C1398" s="7" t="s">
        <v>67</v>
      </c>
      <c r="D1398" s="8">
        <v>0.104</v>
      </c>
      <c r="E1398" s="22">
        <f t="shared" si="21"/>
        <v>42793.744716821639</v>
      </c>
      <c r="F1398" s="22">
        <v>405000000000</v>
      </c>
      <c r="G1398">
        <v>9464000</v>
      </c>
      <c r="H1398">
        <v>5643</v>
      </c>
      <c r="I1398">
        <v>0.03</v>
      </c>
    </row>
    <row r="1399" spans="1:9" ht="15" hidden="1" x14ac:dyDescent="0.25">
      <c r="A1399" s="6" t="s">
        <v>263</v>
      </c>
      <c r="B1399" s="5" t="s">
        <v>75</v>
      </c>
      <c r="C1399" s="7" t="s">
        <v>67</v>
      </c>
      <c r="D1399" s="9">
        <v>5.8000000000000003E-2</v>
      </c>
      <c r="E1399" s="22">
        <f t="shared" si="21"/>
        <v>47869.013071666224</v>
      </c>
      <c r="F1399" s="22">
        <v>531000000000</v>
      </c>
      <c r="G1399">
        <v>11092771</v>
      </c>
      <c r="H1399">
        <v>422</v>
      </c>
      <c r="I1399">
        <v>0.11899999999999999</v>
      </c>
    </row>
    <row r="1400" spans="1:9" ht="15" hidden="1" x14ac:dyDescent="0.25">
      <c r="A1400" s="6" t="s">
        <v>266</v>
      </c>
      <c r="B1400" s="5" t="s">
        <v>75</v>
      </c>
      <c r="C1400" s="7" t="s">
        <v>67</v>
      </c>
      <c r="D1400" s="8">
        <v>6.4000000000000001E-2</v>
      </c>
      <c r="E1400" s="22">
        <f t="shared" si="21"/>
        <v>51292.402312907398</v>
      </c>
      <c r="F1400" s="22">
        <v>108000000000</v>
      </c>
      <c r="G1400">
        <v>2105575</v>
      </c>
      <c r="H1400">
        <v>147</v>
      </c>
      <c r="I1400">
        <v>0.152</v>
      </c>
    </row>
    <row r="1401" spans="1:9" ht="15" hidden="1" x14ac:dyDescent="0.25">
      <c r="A1401" s="6" t="s">
        <v>268</v>
      </c>
      <c r="B1401" s="5" t="s">
        <v>75</v>
      </c>
      <c r="C1401" s="7" t="s">
        <v>67</v>
      </c>
      <c r="D1401" s="8">
        <v>8.4000000000000005E-2</v>
      </c>
      <c r="E1401" s="22">
        <f t="shared" si="21"/>
        <v>54393.957006840916</v>
      </c>
      <c r="F1401" s="22">
        <v>2480000000000</v>
      </c>
      <c r="G1401">
        <v>45593300</v>
      </c>
      <c r="H1401">
        <v>3423</v>
      </c>
      <c r="I1401">
        <v>4.5999999999999999E-2</v>
      </c>
    </row>
    <row r="1402" spans="1:9" ht="15" hidden="1" x14ac:dyDescent="0.25">
      <c r="A1402" s="6" t="s">
        <v>74</v>
      </c>
      <c r="B1402" s="5" t="s">
        <v>75</v>
      </c>
      <c r="C1402" s="7" t="s">
        <v>68</v>
      </c>
      <c r="D1402" s="8">
        <v>6.4000000000000001E-2</v>
      </c>
      <c r="E1402" s="22">
        <f t="shared" si="21"/>
        <v>120.54367781158439</v>
      </c>
      <c r="F1402" s="22">
        <v>10701011856</v>
      </c>
      <c r="G1402">
        <v>88772900</v>
      </c>
      <c r="H1402">
        <v>218</v>
      </c>
      <c r="I1402">
        <v>0.14099999999999999</v>
      </c>
    </row>
    <row r="1403" spans="1:9" ht="15" hidden="1" x14ac:dyDescent="0.25">
      <c r="A1403" s="6" t="s">
        <v>88</v>
      </c>
      <c r="B1403" s="5" t="s">
        <v>75</v>
      </c>
      <c r="C1403" s="7" t="s">
        <v>68</v>
      </c>
      <c r="D1403" s="9">
        <v>0.10199999999999999</v>
      </c>
      <c r="E1403" s="22">
        <f t="shared" si="21"/>
        <v>6990600.3312469078</v>
      </c>
      <c r="F1403" s="22">
        <v>325000000000</v>
      </c>
      <c r="G1403">
        <v>46491</v>
      </c>
      <c r="H1403">
        <v>4016</v>
      </c>
      <c r="I1403">
        <v>0.11899999999999999</v>
      </c>
    </row>
    <row r="1404" spans="1:9" ht="15" hidden="1" x14ac:dyDescent="0.25">
      <c r="A1404" s="6" t="s">
        <v>95</v>
      </c>
      <c r="B1404" s="5" t="s">
        <v>75</v>
      </c>
      <c r="C1404" s="7" t="s">
        <v>68</v>
      </c>
      <c r="D1404" s="8">
        <v>6.3E-2</v>
      </c>
      <c r="E1404" s="22">
        <f t="shared" si="21"/>
        <v>96920.568746837002</v>
      </c>
      <c r="F1404" s="22">
        <v>36961918859</v>
      </c>
      <c r="G1404">
        <v>381363</v>
      </c>
      <c r="H1404">
        <v>243</v>
      </c>
      <c r="I1404">
        <v>8.7999999999999995E-2</v>
      </c>
    </row>
    <row r="1405" spans="1:9" ht="15" hidden="1" x14ac:dyDescent="0.25">
      <c r="A1405" s="6" t="s">
        <v>96</v>
      </c>
      <c r="B1405" s="5" t="s">
        <v>75</v>
      </c>
      <c r="C1405" s="7" t="s">
        <v>68</v>
      </c>
      <c r="D1405" s="8">
        <v>9.5000000000000001E-2</v>
      </c>
      <c r="E1405" s="22">
        <f t="shared" si="21"/>
        <v>201113.66693062836</v>
      </c>
      <c r="F1405" s="22">
        <v>400000000000</v>
      </c>
      <c r="G1405">
        <v>1988925</v>
      </c>
      <c r="H1405">
        <v>3608</v>
      </c>
      <c r="I1405">
        <v>7.4999999999999997E-2</v>
      </c>
    </row>
    <row r="1406" spans="1:9" ht="15" hidden="1" x14ac:dyDescent="0.25">
      <c r="A1406" s="6" t="s">
        <v>102</v>
      </c>
      <c r="B1406" s="5" t="s">
        <v>75</v>
      </c>
      <c r="C1406" s="7" t="s">
        <v>68</v>
      </c>
      <c r="D1406" s="8">
        <v>8.5000000000000006E-2</v>
      </c>
      <c r="E1406" s="22">
        <f t="shared" si="21"/>
        <v>2792.8159060810813</v>
      </c>
      <c r="F1406" s="22">
        <v>12400102623</v>
      </c>
      <c r="G1406">
        <v>4440000</v>
      </c>
      <c r="H1406">
        <v>275</v>
      </c>
      <c r="I1406">
        <v>0.08</v>
      </c>
    </row>
    <row r="1407" spans="1:9" ht="15" hidden="1" x14ac:dyDescent="0.25">
      <c r="A1407" s="6" t="s">
        <v>106</v>
      </c>
      <c r="B1407" s="5" t="s">
        <v>75</v>
      </c>
      <c r="C1407" s="7" t="s">
        <v>68</v>
      </c>
      <c r="D1407" s="8">
        <v>6.9000000000000006E-2</v>
      </c>
      <c r="E1407" s="22">
        <f t="shared" si="21"/>
        <v>582.88219978902691</v>
      </c>
      <c r="F1407" s="22">
        <v>33209188739</v>
      </c>
      <c r="G1407">
        <v>56974100</v>
      </c>
      <c r="H1407">
        <v>297</v>
      </c>
      <c r="I1407">
        <v>8.8999999999999996E-2</v>
      </c>
    </row>
    <row r="1408" spans="1:9" ht="15" hidden="1" x14ac:dyDescent="0.25">
      <c r="A1408" s="6" t="s">
        <v>122</v>
      </c>
      <c r="B1408" s="5" t="s">
        <v>75</v>
      </c>
      <c r="C1408" s="7" t="s">
        <v>68</v>
      </c>
      <c r="D1408" s="8">
        <v>7.4999999999999997E-2</v>
      </c>
      <c r="E1408" s="22">
        <f t="shared" si="21"/>
        <v>406.3626766622865</v>
      </c>
      <c r="F1408" s="22">
        <v>59319390298</v>
      </c>
      <c r="G1408">
        <v>145976473</v>
      </c>
      <c r="H1408">
        <v>1008</v>
      </c>
      <c r="I1408">
        <v>9.2999999999999999E-2</v>
      </c>
    </row>
    <row r="1409" spans="1:9" ht="15" hidden="1" x14ac:dyDescent="0.25">
      <c r="A1409" s="6" t="s">
        <v>125</v>
      </c>
      <c r="B1409" s="5" t="s">
        <v>75</v>
      </c>
      <c r="C1409" s="7" t="s">
        <v>68</v>
      </c>
      <c r="D1409" s="8">
        <v>6.0999999999999999E-2</v>
      </c>
      <c r="E1409" s="22">
        <f t="shared" si="21"/>
        <v>2214.071533806386</v>
      </c>
      <c r="F1409" s="22">
        <v>21841815681</v>
      </c>
      <c r="G1409">
        <v>9865000</v>
      </c>
      <c r="H1409">
        <v>1691</v>
      </c>
      <c r="I1409">
        <v>6.7000000000000004E-2</v>
      </c>
    </row>
    <row r="1410" spans="1:9" ht="15" hidden="1" x14ac:dyDescent="0.25">
      <c r="A1410" s="6" t="s">
        <v>126</v>
      </c>
      <c r="B1410" s="5" t="s">
        <v>75</v>
      </c>
      <c r="C1410" s="7" t="s">
        <v>68</v>
      </c>
      <c r="D1410" s="8">
        <v>6.5000000000000002E-2</v>
      </c>
      <c r="E1410" s="22">
        <f t="shared" ref="E1410:E1473" si="22">F1410/G1410</f>
        <v>16387.885965441772</v>
      </c>
      <c r="F1410" s="22">
        <v>180000000000</v>
      </c>
      <c r="G1410">
        <v>10983723</v>
      </c>
      <c r="H1410">
        <v>1144</v>
      </c>
      <c r="I1410">
        <v>5.8000000000000003E-2</v>
      </c>
    </row>
    <row r="1411" spans="1:9" ht="15" hidden="1" x14ac:dyDescent="0.25">
      <c r="A1411" s="6" t="s">
        <v>127</v>
      </c>
      <c r="B1411" s="5" t="s">
        <v>75</v>
      </c>
      <c r="C1411" s="7" t="s">
        <v>68</v>
      </c>
      <c r="D1411" s="9">
        <v>0.1</v>
      </c>
      <c r="E1411" s="22">
        <f t="shared" si="22"/>
        <v>19258.243069865501</v>
      </c>
      <c r="F1411" s="22">
        <v>311000000000</v>
      </c>
      <c r="G1411">
        <v>16148929</v>
      </c>
      <c r="H1411">
        <v>5710</v>
      </c>
      <c r="I1411">
        <v>0.11899999999999999</v>
      </c>
    </row>
    <row r="1412" spans="1:9" ht="15" hidden="1" x14ac:dyDescent="0.25">
      <c r="A1412" s="6" t="s">
        <v>136</v>
      </c>
      <c r="B1412" s="5" t="s">
        <v>75</v>
      </c>
      <c r="C1412" s="7" t="s">
        <v>68</v>
      </c>
      <c r="D1412" s="8">
        <v>5.0999999999999997E-2</v>
      </c>
      <c r="E1412" s="22">
        <f t="shared" si="22"/>
        <v>3019.1379192952732</v>
      </c>
      <c r="F1412" s="22">
        <v>21993674015</v>
      </c>
      <c r="G1412">
        <v>7284753</v>
      </c>
      <c r="H1412">
        <v>835</v>
      </c>
      <c r="I1412">
        <v>6.5000000000000002E-2</v>
      </c>
    </row>
    <row r="1413" spans="1:9" ht="15" hidden="1" x14ac:dyDescent="0.25">
      <c r="A1413" s="6" t="s">
        <v>138</v>
      </c>
      <c r="B1413" s="5" t="s">
        <v>75</v>
      </c>
      <c r="C1413" s="7" t="s">
        <v>68</v>
      </c>
      <c r="D1413" s="9">
        <v>6.4407220822837702E-2</v>
      </c>
      <c r="E1413" s="22">
        <f t="shared" si="22"/>
        <v>422.63215011982027</v>
      </c>
      <c r="F1413" s="22">
        <v>2278229880</v>
      </c>
      <c r="G1413">
        <v>5390574</v>
      </c>
      <c r="H1413">
        <v>195</v>
      </c>
      <c r="I1413">
        <v>0.11899999999999999</v>
      </c>
    </row>
    <row r="1414" spans="1:9" ht="15" hidden="1" x14ac:dyDescent="0.25">
      <c r="A1414" s="6" t="s">
        <v>140</v>
      </c>
      <c r="B1414" s="5" t="s">
        <v>75</v>
      </c>
      <c r="C1414" s="7" t="s">
        <v>68</v>
      </c>
      <c r="D1414" s="9">
        <v>0.08</v>
      </c>
      <c r="E1414" s="22">
        <f t="shared" si="22"/>
        <v>72030.646404777683</v>
      </c>
      <c r="F1414" s="22">
        <v>246000000000</v>
      </c>
      <c r="G1414">
        <v>3415213</v>
      </c>
      <c r="H1414">
        <v>3751</v>
      </c>
      <c r="I1414">
        <v>0.11899999999999999</v>
      </c>
    </row>
    <row r="1415" spans="1:9" ht="15" hidden="1" x14ac:dyDescent="0.25">
      <c r="A1415" s="6" t="s">
        <v>141</v>
      </c>
      <c r="B1415" s="5" t="s">
        <v>75</v>
      </c>
      <c r="C1415" s="7" t="s">
        <v>68</v>
      </c>
      <c r="D1415" s="9">
        <v>0.109</v>
      </c>
      <c r="E1415" s="22">
        <f t="shared" si="22"/>
        <v>344892.53589723055</v>
      </c>
      <c r="F1415" s="22">
        <v>2580000000000</v>
      </c>
      <c r="G1415">
        <v>7480591</v>
      </c>
      <c r="H1415">
        <v>4413</v>
      </c>
      <c r="I1415">
        <v>0.11899999999999999</v>
      </c>
    </row>
    <row r="1416" spans="1:9" ht="15" hidden="1" x14ac:dyDescent="0.25">
      <c r="A1416" s="6" t="s">
        <v>146</v>
      </c>
      <c r="B1416" s="5" t="s">
        <v>75</v>
      </c>
      <c r="C1416" s="7" t="s">
        <v>68</v>
      </c>
      <c r="D1416" s="9">
        <v>0.105</v>
      </c>
      <c r="E1416" s="22">
        <f t="shared" si="22"/>
        <v>854190.02074498229</v>
      </c>
      <c r="F1416" s="22">
        <v>3320000000000</v>
      </c>
      <c r="G1416">
        <v>3886723</v>
      </c>
      <c r="H1416">
        <v>4231</v>
      </c>
      <c r="I1416">
        <v>0.11899999999999999</v>
      </c>
    </row>
    <row r="1417" spans="1:9" ht="15" hidden="1" x14ac:dyDescent="0.25">
      <c r="A1417" s="6" t="s">
        <v>148</v>
      </c>
      <c r="B1417" s="5" t="s">
        <v>75</v>
      </c>
      <c r="C1417" s="7" t="s">
        <v>68</v>
      </c>
      <c r="D1417" s="9">
        <v>9.8000000000000004E-2</v>
      </c>
      <c r="E1417" s="22">
        <f t="shared" si="22"/>
        <v>1044255.9077494059</v>
      </c>
      <c r="F1417" s="22">
        <v>305000000000</v>
      </c>
      <c r="G1417">
        <v>292074</v>
      </c>
      <c r="H1417">
        <v>2682</v>
      </c>
      <c r="I1417">
        <v>0.11899999999999999</v>
      </c>
    </row>
    <row r="1418" spans="1:9" ht="15" hidden="1" x14ac:dyDescent="0.25">
      <c r="A1418" s="6" t="s">
        <v>159</v>
      </c>
      <c r="B1418" s="5" t="s">
        <v>75</v>
      </c>
      <c r="C1418" s="7" t="s">
        <v>68</v>
      </c>
      <c r="D1418" s="8">
        <v>7.6999999999999999E-2</v>
      </c>
      <c r="E1418" s="22">
        <f t="shared" si="22"/>
        <v>3561.8670909199573</v>
      </c>
      <c r="F1418" s="22">
        <v>136000000000</v>
      </c>
      <c r="G1418">
        <v>38182222</v>
      </c>
      <c r="H1418">
        <v>1038</v>
      </c>
      <c r="I1418">
        <v>9.0999999999999998E-2</v>
      </c>
    </row>
    <row r="1419" spans="1:9" ht="15" hidden="1" x14ac:dyDescent="0.25">
      <c r="A1419" s="6" t="s">
        <v>160</v>
      </c>
      <c r="B1419" s="5" t="s">
        <v>75</v>
      </c>
      <c r="C1419" s="7" t="s">
        <v>68</v>
      </c>
      <c r="D1419" s="8">
        <v>9.2999999999999999E-2</v>
      </c>
      <c r="E1419" s="22">
        <f t="shared" si="22"/>
        <v>340.5391917587387</v>
      </c>
      <c r="F1419" s="22">
        <v>20428232684</v>
      </c>
      <c r="G1419">
        <v>59987905</v>
      </c>
      <c r="H1419">
        <v>6182</v>
      </c>
      <c r="I1419">
        <v>0.193</v>
      </c>
    </row>
    <row r="1420" spans="1:9" ht="15" hidden="1" x14ac:dyDescent="0.25">
      <c r="A1420" s="6" t="s">
        <v>165</v>
      </c>
      <c r="B1420" s="5" t="s">
        <v>75</v>
      </c>
      <c r="C1420" s="7" t="s">
        <v>68</v>
      </c>
      <c r="D1420" s="9">
        <v>7.9000000000000001E-2</v>
      </c>
      <c r="E1420" s="22">
        <f t="shared" si="22"/>
        <v>49560.663777407048</v>
      </c>
      <c r="F1420" s="22">
        <v>260000000000</v>
      </c>
      <c r="G1420">
        <v>5246096</v>
      </c>
      <c r="H1420">
        <v>4733</v>
      </c>
      <c r="I1420">
        <v>0.11899999999999999</v>
      </c>
    </row>
    <row r="1421" spans="1:9" ht="15" hidden="1" x14ac:dyDescent="0.25">
      <c r="A1421" s="6" t="s">
        <v>168</v>
      </c>
      <c r="B1421" s="5" t="s">
        <v>75</v>
      </c>
      <c r="C1421" s="7" t="s">
        <v>68</v>
      </c>
      <c r="D1421" s="8">
        <v>8.5000000000000006E-2</v>
      </c>
      <c r="E1421" s="22">
        <f t="shared" si="22"/>
        <v>592458.75110251561</v>
      </c>
      <c r="F1421" s="22">
        <v>2130000000000</v>
      </c>
      <c r="G1421">
        <v>3595187</v>
      </c>
      <c r="H1421">
        <v>3058</v>
      </c>
      <c r="I1421">
        <v>6.3E-2</v>
      </c>
    </row>
    <row r="1422" spans="1:9" ht="15" hidden="1" x14ac:dyDescent="0.25">
      <c r="A1422" s="6" t="s">
        <v>179</v>
      </c>
      <c r="B1422" s="5" t="s">
        <v>75</v>
      </c>
      <c r="C1422" s="7" t="s">
        <v>68</v>
      </c>
      <c r="D1422" s="8">
        <v>7.0000000000000007E-2</v>
      </c>
      <c r="E1422" s="22">
        <f t="shared" si="22"/>
        <v>658.96009216286882</v>
      </c>
      <c r="F1422" s="22">
        <v>28765687042</v>
      </c>
      <c r="G1422">
        <v>43653155</v>
      </c>
      <c r="H1422">
        <v>883</v>
      </c>
      <c r="I1422">
        <v>0.109</v>
      </c>
    </row>
    <row r="1423" spans="1:9" ht="15" hidden="1" x14ac:dyDescent="0.25">
      <c r="A1423" s="6" t="s">
        <v>184</v>
      </c>
      <c r="B1423" s="5" t="s">
        <v>75</v>
      </c>
      <c r="C1423" s="7" t="s">
        <v>68</v>
      </c>
      <c r="D1423" s="9">
        <v>6.4407220822837702E-2</v>
      </c>
      <c r="E1423" s="22">
        <f t="shared" si="22"/>
        <v>4390.2370120021287</v>
      </c>
      <c r="F1423" s="22">
        <v>4602346923</v>
      </c>
      <c r="G1423">
        <v>1048314</v>
      </c>
      <c r="H1423">
        <v>195</v>
      </c>
      <c r="I1423">
        <v>0.11899999999999999</v>
      </c>
    </row>
    <row r="1424" spans="1:9" ht="15" hidden="1" x14ac:dyDescent="0.25">
      <c r="A1424" s="6" t="s">
        <v>185</v>
      </c>
      <c r="B1424" s="5" t="s">
        <v>75</v>
      </c>
      <c r="C1424" s="7" t="s">
        <v>68</v>
      </c>
      <c r="D1424" s="8">
        <v>6.2E-2</v>
      </c>
      <c r="E1424" s="22">
        <f t="shared" si="22"/>
        <v>17727.528044854818</v>
      </c>
      <c r="F1424" s="22">
        <v>39325985931</v>
      </c>
      <c r="G1424">
        <v>2218357</v>
      </c>
      <c r="H1424">
        <v>725</v>
      </c>
      <c r="I1424">
        <v>6.9000000000000006E-2</v>
      </c>
    </row>
    <row r="1425" spans="1:9" ht="15" hidden="1" x14ac:dyDescent="0.25">
      <c r="A1425" s="6" t="s">
        <v>186</v>
      </c>
      <c r="B1425" s="5" t="s">
        <v>75</v>
      </c>
      <c r="C1425" s="7" t="s">
        <v>68</v>
      </c>
      <c r="D1425" s="9">
        <v>6.8000000000000005E-2</v>
      </c>
      <c r="E1425" s="22">
        <f t="shared" si="22"/>
        <v>360.1771958489482</v>
      </c>
      <c r="F1425" s="22">
        <v>51320661751</v>
      </c>
      <c r="G1425">
        <v>142487260</v>
      </c>
      <c r="H1425">
        <v>7326</v>
      </c>
      <c r="I1425">
        <v>0.11899999999999999</v>
      </c>
    </row>
    <row r="1426" spans="1:9" ht="15" hidden="1" x14ac:dyDescent="0.25">
      <c r="A1426" s="6" t="s">
        <v>193</v>
      </c>
      <c r="B1426" s="5" t="s">
        <v>75</v>
      </c>
      <c r="C1426" s="7" t="s">
        <v>68</v>
      </c>
      <c r="D1426" s="8">
        <v>8.5000000000000006E-2</v>
      </c>
      <c r="E1426" s="22">
        <f t="shared" si="22"/>
        <v>785.96597280334731</v>
      </c>
      <c r="F1426" s="22">
        <v>7513834700</v>
      </c>
      <c r="G1426">
        <v>9560000</v>
      </c>
      <c r="H1426">
        <v>1580</v>
      </c>
      <c r="I1426">
        <v>6.2E-2</v>
      </c>
    </row>
    <row r="1427" spans="1:9" ht="15" hidden="1" x14ac:dyDescent="0.25">
      <c r="A1427" s="6" t="s">
        <v>199</v>
      </c>
      <c r="B1427" s="5" t="s">
        <v>75</v>
      </c>
      <c r="C1427" s="7" t="s">
        <v>68</v>
      </c>
      <c r="D1427" s="8">
        <v>0.109</v>
      </c>
      <c r="E1427" s="22">
        <f t="shared" si="22"/>
        <v>394.38279425194048</v>
      </c>
      <c r="F1427" s="22">
        <v>4402495921</v>
      </c>
      <c r="G1427">
        <v>11163002</v>
      </c>
      <c r="H1427">
        <v>134</v>
      </c>
      <c r="I1427">
        <v>0.188</v>
      </c>
    </row>
    <row r="1428" spans="1:9" ht="15" hidden="1" x14ac:dyDescent="0.25">
      <c r="A1428" s="6" t="s">
        <v>200</v>
      </c>
      <c r="B1428" s="5" t="s">
        <v>75</v>
      </c>
      <c r="C1428" s="7" t="s">
        <v>68</v>
      </c>
      <c r="D1428" s="9">
        <v>3.4000000000000002E-2</v>
      </c>
      <c r="E1428" s="22">
        <f t="shared" si="22"/>
        <v>2849.5252816437887</v>
      </c>
      <c r="F1428" s="22">
        <v>5974371696</v>
      </c>
      <c r="G1428">
        <v>2096620</v>
      </c>
      <c r="H1428">
        <v>5671</v>
      </c>
      <c r="I1428">
        <v>0.11899999999999999</v>
      </c>
    </row>
    <row r="1429" spans="1:9" ht="15" hidden="1" x14ac:dyDescent="0.25">
      <c r="A1429" s="6" t="s">
        <v>202</v>
      </c>
      <c r="B1429" s="5" t="s">
        <v>75</v>
      </c>
      <c r="C1429" s="7" t="s">
        <v>68</v>
      </c>
      <c r="D1429" s="8">
        <v>7.0000000000000007E-2</v>
      </c>
      <c r="E1429" s="22">
        <f t="shared" si="22"/>
        <v>52.857072296562563</v>
      </c>
      <c r="F1429" s="22">
        <v>3673382212</v>
      </c>
      <c r="G1429">
        <v>69496513</v>
      </c>
      <c r="H1429">
        <v>414</v>
      </c>
      <c r="I1429">
        <v>9.1999999999999998E-2</v>
      </c>
    </row>
    <row r="1430" spans="1:9" ht="15" hidden="1" x14ac:dyDescent="0.25">
      <c r="A1430" s="6" t="s">
        <v>207</v>
      </c>
      <c r="B1430" s="5" t="s">
        <v>75</v>
      </c>
      <c r="C1430" s="7" t="s">
        <v>68</v>
      </c>
      <c r="D1430" s="8">
        <v>0.108</v>
      </c>
      <c r="E1430" s="22">
        <f t="shared" si="22"/>
        <v>585600.07179770991</v>
      </c>
      <c r="F1430" s="22">
        <v>783000000000</v>
      </c>
      <c r="G1430">
        <v>1337090</v>
      </c>
      <c r="H1430">
        <v>5150</v>
      </c>
      <c r="I1430">
        <v>4.5999999999999999E-2</v>
      </c>
    </row>
    <row r="1431" spans="1:9" ht="15" hidden="1" x14ac:dyDescent="0.25">
      <c r="A1431" s="6" t="s">
        <v>213</v>
      </c>
      <c r="B1431" s="5" t="s">
        <v>75</v>
      </c>
      <c r="C1431" s="7" t="s">
        <v>68</v>
      </c>
      <c r="D1431" s="8">
        <v>7.0000000000000007E-2</v>
      </c>
      <c r="E1431" s="22">
        <f t="shared" si="22"/>
        <v>16698.712002455744</v>
      </c>
      <c r="F1431" s="22">
        <v>8159825620</v>
      </c>
      <c r="G1431">
        <v>488650</v>
      </c>
      <c r="H1431">
        <v>272</v>
      </c>
      <c r="I1431">
        <v>0.10199999999999999</v>
      </c>
    </row>
    <row r="1432" spans="1:9" ht="15" hidden="1" x14ac:dyDescent="0.25">
      <c r="A1432" s="6" t="s">
        <v>214</v>
      </c>
      <c r="B1432" s="5" t="s">
        <v>75</v>
      </c>
      <c r="C1432" s="7" t="s">
        <v>68</v>
      </c>
      <c r="D1432" s="8">
        <v>9.5000000000000001E-2</v>
      </c>
      <c r="E1432" s="22">
        <f t="shared" si="22"/>
        <v>73058.742761282134</v>
      </c>
      <c r="F1432" s="22">
        <v>393000000000</v>
      </c>
      <c r="G1432">
        <v>5379233</v>
      </c>
      <c r="H1432">
        <v>7978</v>
      </c>
      <c r="I1432">
        <v>6.6000000000000003E-2</v>
      </c>
    </row>
    <row r="1433" spans="1:9" ht="15" hidden="1" x14ac:dyDescent="0.25">
      <c r="A1433" s="6" t="s">
        <v>222</v>
      </c>
      <c r="B1433" s="5" t="s">
        <v>75</v>
      </c>
      <c r="C1433" s="7" t="s">
        <v>68</v>
      </c>
      <c r="D1433" s="9">
        <v>6.3E-2</v>
      </c>
      <c r="E1433" s="22">
        <f t="shared" si="22"/>
        <v>57089.563315885418</v>
      </c>
      <c r="F1433" s="22">
        <v>425000000000</v>
      </c>
      <c r="G1433">
        <v>7444443</v>
      </c>
      <c r="H1433">
        <v>706</v>
      </c>
      <c r="I1433">
        <v>0.11899999999999999</v>
      </c>
    </row>
    <row r="1434" spans="1:9" ht="15" hidden="1" x14ac:dyDescent="0.25">
      <c r="A1434" s="6" t="s">
        <v>223</v>
      </c>
      <c r="B1434" s="5" t="s">
        <v>75</v>
      </c>
      <c r="C1434" s="7" t="s">
        <v>68</v>
      </c>
      <c r="D1434" s="9">
        <v>0.1</v>
      </c>
      <c r="E1434" s="22">
        <f t="shared" si="22"/>
        <v>51153.43273709451</v>
      </c>
      <c r="F1434" s="22">
        <v>232000000000</v>
      </c>
      <c r="G1434">
        <v>4535375</v>
      </c>
      <c r="H1434">
        <v>2185</v>
      </c>
      <c r="I1434">
        <v>0.11899999999999999</v>
      </c>
    </row>
    <row r="1435" spans="1:9" ht="15" hidden="1" x14ac:dyDescent="0.25">
      <c r="A1435" s="6" t="s">
        <v>225</v>
      </c>
      <c r="B1435" s="5" t="s">
        <v>75</v>
      </c>
      <c r="C1435" s="7" t="s">
        <v>68</v>
      </c>
      <c r="D1435" s="8">
        <v>5.1999999999999998E-2</v>
      </c>
      <c r="E1435" s="22">
        <f t="shared" si="22"/>
        <v>16180.545363862142</v>
      </c>
      <c r="F1435" s="22">
        <v>171000000000</v>
      </c>
      <c r="G1435">
        <v>10568247</v>
      </c>
      <c r="H1435">
        <v>414</v>
      </c>
      <c r="I1435">
        <v>0.13300000000000001</v>
      </c>
    </row>
    <row r="1436" spans="1:9" ht="15" hidden="1" x14ac:dyDescent="0.25">
      <c r="A1436" s="6" t="s">
        <v>226</v>
      </c>
      <c r="B1436" s="5" t="s">
        <v>75</v>
      </c>
      <c r="C1436" s="7" t="s">
        <v>68</v>
      </c>
      <c r="D1436" s="8">
        <v>5.3999999999999999E-2</v>
      </c>
      <c r="E1436" s="22">
        <f t="shared" si="22"/>
        <v>455074.83705695404</v>
      </c>
      <c r="F1436" s="22">
        <v>1300000000000</v>
      </c>
      <c r="G1436">
        <v>2856673</v>
      </c>
      <c r="H1436">
        <v>487</v>
      </c>
      <c r="I1436">
        <v>0.1</v>
      </c>
    </row>
    <row r="1437" spans="1:9" ht="15" hidden="1" x14ac:dyDescent="0.25">
      <c r="A1437" s="6" t="s">
        <v>229</v>
      </c>
      <c r="B1437" s="5" t="s">
        <v>75</v>
      </c>
      <c r="C1437" s="7" t="s">
        <v>68</v>
      </c>
      <c r="D1437" s="8">
        <v>0.05</v>
      </c>
      <c r="E1437" s="22">
        <f t="shared" si="22"/>
        <v>25.954666770793697</v>
      </c>
      <c r="F1437" s="22">
        <v>1687653983</v>
      </c>
      <c r="G1437">
        <v>65023142</v>
      </c>
      <c r="H1437">
        <v>3872</v>
      </c>
      <c r="I1437">
        <v>7.5999999999999998E-2</v>
      </c>
    </row>
    <row r="1438" spans="1:9" ht="15" hidden="1" x14ac:dyDescent="0.25">
      <c r="A1438" s="6" t="s">
        <v>233</v>
      </c>
      <c r="B1438" s="5" t="s">
        <v>75</v>
      </c>
      <c r="C1438" s="7" t="s">
        <v>68</v>
      </c>
      <c r="D1438" s="8">
        <v>0.104</v>
      </c>
      <c r="E1438" s="22">
        <f t="shared" si="22"/>
        <v>62818.054412509395</v>
      </c>
      <c r="F1438" s="22">
        <v>38952093544</v>
      </c>
      <c r="G1438">
        <v>620078</v>
      </c>
      <c r="H1438">
        <v>547</v>
      </c>
      <c r="I1438">
        <v>0.111</v>
      </c>
    </row>
    <row r="1439" spans="1:9" ht="15" hidden="1" x14ac:dyDescent="0.25">
      <c r="A1439" s="6" t="s">
        <v>238</v>
      </c>
      <c r="B1439" s="5" t="s">
        <v>75</v>
      </c>
      <c r="C1439" s="7" t="s">
        <v>68</v>
      </c>
      <c r="D1439" s="8">
        <v>7.8E-2</v>
      </c>
      <c r="E1439" s="22">
        <f t="shared" si="22"/>
        <v>8968.5892563183734</v>
      </c>
      <c r="F1439" s="22">
        <v>84108560088</v>
      </c>
      <c r="G1439">
        <v>9378126</v>
      </c>
      <c r="H1439">
        <v>1078</v>
      </c>
      <c r="I1439">
        <v>0.08</v>
      </c>
    </row>
    <row r="1440" spans="1:9" ht="15" hidden="1" x14ac:dyDescent="0.25">
      <c r="A1440" s="6" t="s">
        <v>239</v>
      </c>
      <c r="B1440" s="5" t="s">
        <v>75</v>
      </c>
      <c r="C1440" s="7" t="s">
        <v>68</v>
      </c>
      <c r="D1440" s="8">
        <v>7.9000000000000001E-2</v>
      </c>
      <c r="E1440" s="22">
        <f t="shared" si="22"/>
        <v>4511.17024695296</v>
      </c>
      <c r="F1440" s="22">
        <v>47349639895</v>
      </c>
      <c r="G1440">
        <v>10496088</v>
      </c>
      <c r="H1440">
        <v>1850</v>
      </c>
      <c r="I1440">
        <v>5.8999999999999997E-2</v>
      </c>
    </row>
    <row r="1441" spans="1:9" ht="15" hidden="1" x14ac:dyDescent="0.25">
      <c r="A1441" s="6" t="s">
        <v>244</v>
      </c>
      <c r="B1441" s="5" t="s">
        <v>75</v>
      </c>
      <c r="C1441" s="7" t="s">
        <v>68</v>
      </c>
      <c r="D1441" s="9">
        <v>8.5000000000000006E-2</v>
      </c>
      <c r="E1441" s="22">
        <f t="shared" si="22"/>
        <v>39573485.764537759</v>
      </c>
      <c r="F1441" s="22">
        <v>1440000000000</v>
      </c>
      <c r="G1441">
        <v>36388</v>
      </c>
      <c r="H1441">
        <v>2752</v>
      </c>
      <c r="I1441">
        <v>0.11899999999999999</v>
      </c>
    </row>
    <row r="1442" spans="1:9" ht="15" hidden="1" x14ac:dyDescent="0.25">
      <c r="A1442" s="6" t="s">
        <v>252</v>
      </c>
      <c r="B1442" s="5" t="s">
        <v>75</v>
      </c>
      <c r="C1442" s="7" t="s">
        <v>68</v>
      </c>
      <c r="D1442" s="9">
        <v>8.8999999999999996E-2</v>
      </c>
      <c r="E1442" s="22">
        <f t="shared" si="22"/>
        <v>14912393.712960577</v>
      </c>
      <c r="F1442" s="22">
        <v>463000000000</v>
      </c>
      <c r="G1442">
        <v>31048</v>
      </c>
      <c r="H1442">
        <v>4526</v>
      </c>
      <c r="I1442">
        <v>0.11899999999999999</v>
      </c>
    </row>
    <row r="1443" spans="1:9" ht="15" hidden="1" x14ac:dyDescent="0.25">
      <c r="A1443" s="6" t="s">
        <v>253</v>
      </c>
      <c r="B1443" s="5" t="s">
        <v>75</v>
      </c>
      <c r="C1443" s="7" t="s">
        <v>68</v>
      </c>
      <c r="D1443" s="8">
        <v>0.10199999999999999</v>
      </c>
      <c r="E1443" s="22">
        <f t="shared" si="22"/>
        <v>40527.500919731647</v>
      </c>
      <c r="F1443" s="22">
        <v>451000000000</v>
      </c>
      <c r="G1443">
        <v>11128246</v>
      </c>
      <c r="H1443">
        <v>6126</v>
      </c>
      <c r="I1443">
        <v>3.2000000000000001E-2</v>
      </c>
    </row>
    <row r="1444" spans="1:9" ht="15" hidden="1" x14ac:dyDescent="0.25">
      <c r="A1444" s="6" t="s">
        <v>263</v>
      </c>
      <c r="B1444" s="5" t="s">
        <v>75</v>
      </c>
      <c r="C1444" s="7" t="s">
        <v>68</v>
      </c>
      <c r="D1444" s="9">
        <v>0.06</v>
      </c>
      <c r="E1444" s="22">
        <f t="shared" si="22"/>
        <v>65219.394211622523</v>
      </c>
      <c r="F1444" s="22">
        <v>647000000000</v>
      </c>
      <c r="G1444">
        <v>9920362</v>
      </c>
      <c r="H1444">
        <v>558</v>
      </c>
      <c r="I1444">
        <v>0.11899999999999999</v>
      </c>
    </row>
    <row r="1445" spans="1:9" ht="15" hidden="1" x14ac:dyDescent="0.25">
      <c r="A1445" s="6" t="s">
        <v>266</v>
      </c>
      <c r="B1445" s="5" t="s">
        <v>75</v>
      </c>
      <c r="C1445" s="7" t="s">
        <v>68</v>
      </c>
      <c r="D1445" s="8">
        <v>6.4000000000000001E-2</v>
      </c>
      <c r="E1445" s="22">
        <f t="shared" si="22"/>
        <v>28494.155609572681</v>
      </c>
      <c r="F1445" s="22">
        <v>143000000000</v>
      </c>
      <c r="G1445">
        <v>5018573</v>
      </c>
      <c r="H1445">
        <v>194</v>
      </c>
      <c r="I1445">
        <v>0.13900000000000001</v>
      </c>
    </row>
    <row r="1446" spans="1:9" ht="15" hidden="1" x14ac:dyDescent="0.25">
      <c r="A1446" s="6" t="s">
        <v>268</v>
      </c>
      <c r="B1446" s="5" t="s">
        <v>75</v>
      </c>
      <c r="C1446" s="7" t="s">
        <v>68</v>
      </c>
      <c r="D1446" s="8">
        <v>8.5000000000000006E-2</v>
      </c>
      <c r="E1446" s="22">
        <f t="shared" si="22"/>
        <v>44900.999340818787</v>
      </c>
      <c r="F1446" s="22">
        <v>2860000000000</v>
      </c>
      <c r="G1446">
        <v>63695687</v>
      </c>
      <c r="H1446">
        <v>3953</v>
      </c>
      <c r="I1446">
        <v>5.5E-2</v>
      </c>
    </row>
    <row r="1447" spans="1:9" ht="15" hidden="1" x14ac:dyDescent="0.25">
      <c r="A1447" s="6" t="s">
        <v>74</v>
      </c>
      <c r="B1447" s="5" t="s">
        <v>75</v>
      </c>
      <c r="C1447" s="7" t="s">
        <v>69</v>
      </c>
      <c r="D1447" s="8">
        <v>6.0999999999999999E-2</v>
      </c>
      <c r="E1447" s="22">
        <f t="shared" si="22"/>
        <v>4170.0356416437926</v>
      </c>
      <c r="F1447" s="22">
        <v>12881352688</v>
      </c>
      <c r="G1447">
        <v>3089027</v>
      </c>
      <c r="H1447">
        <v>251</v>
      </c>
      <c r="I1447">
        <v>0.13</v>
      </c>
    </row>
    <row r="1448" spans="1:9" ht="15" hidden="1" x14ac:dyDescent="0.25">
      <c r="A1448" s="6" t="s">
        <v>88</v>
      </c>
      <c r="B1448" s="5" t="s">
        <v>75</v>
      </c>
      <c r="C1448" s="7" t="s">
        <v>69</v>
      </c>
      <c r="D1448" s="9">
        <v>0.10299999999999999</v>
      </c>
      <c r="E1448" s="22">
        <f t="shared" si="22"/>
        <v>72446.842853524649</v>
      </c>
      <c r="F1448" s="22">
        <v>375000000000</v>
      </c>
      <c r="G1448">
        <v>5176209</v>
      </c>
      <c r="H1448">
        <v>4636</v>
      </c>
      <c r="I1448">
        <v>0.11899999999999999</v>
      </c>
    </row>
    <row r="1449" spans="1:9" ht="15" hidden="1" x14ac:dyDescent="0.25">
      <c r="A1449" s="6" t="s">
        <v>95</v>
      </c>
      <c r="B1449" s="5" t="s">
        <v>75</v>
      </c>
      <c r="C1449" s="7" t="s">
        <v>69</v>
      </c>
      <c r="D1449" s="8">
        <v>6.4000000000000001E-2</v>
      </c>
      <c r="E1449" s="22">
        <f t="shared" si="22"/>
        <v>12439.776765087954</v>
      </c>
      <c r="F1449" s="22">
        <v>45275711996</v>
      </c>
      <c r="G1449">
        <v>3639592</v>
      </c>
      <c r="H1449">
        <v>304</v>
      </c>
      <c r="I1449">
        <v>8.5999999999999993E-2</v>
      </c>
    </row>
    <row r="1450" spans="1:9" ht="15" hidden="1" x14ac:dyDescent="0.25">
      <c r="A1450" s="6" t="s">
        <v>96</v>
      </c>
      <c r="B1450" s="5" t="s">
        <v>75</v>
      </c>
      <c r="C1450" s="7" t="s">
        <v>69</v>
      </c>
      <c r="D1450" s="8">
        <v>9.5000000000000001E-2</v>
      </c>
      <c r="E1450" s="22">
        <f t="shared" si="22"/>
        <v>11424.820113723654</v>
      </c>
      <c r="F1450" s="22">
        <v>460000000000</v>
      </c>
      <c r="G1450">
        <v>40263216</v>
      </c>
      <c r="H1450">
        <v>4136</v>
      </c>
      <c r="I1450">
        <v>8.5999999999999993E-2</v>
      </c>
    </row>
    <row r="1451" spans="1:9" ht="15" hidden="1" x14ac:dyDescent="0.25">
      <c r="A1451" s="6" t="s">
        <v>102</v>
      </c>
      <c r="B1451" s="5" t="s">
        <v>75</v>
      </c>
      <c r="C1451" s="7" t="s">
        <v>69</v>
      </c>
      <c r="D1451" s="8">
        <v>8.5999999999999993E-2</v>
      </c>
      <c r="E1451" s="22">
        <f t="shared" si="22"/>
        <v>15892.790200742396</v>
      </c>
      <c r="F1451" s="22">
        <v>15280615815</v>
      </c>
      <c r="G1451">
        <v>961481</v>
      </c>
      <c r="H1451">
        <v>341</v>
      </c>
      <c r="I1451">
        <v>7.1999999999999995E-2</v>
      </c>
    </row>
    <row r="1452" spans="1:9" ht="15" hidden="1" x14ac:dyDescent="0.25">
      <c r="A1452" s="6" t="s">
        <v>106</v>
      </c>
      <c r="B1452" s="5" t="s">
        <v>75</v>
      </c>
      <c r="C1452" s="7" t="s">
        <v>69</v>
      </c>
      <c r="D1452" s="8">
        <v>6.8000000000000005E-2</v>
      </c>
      <c r="E1452" s="22">
        <f t="shared" si="22"/>
        <v>18019.081259386352</v>
      </c>
      <c r="F1452" s="22">
        <v>42113656147</v>
      </c>
      <c r="G1452">
        <v>2337170</v>
      </c>
      <c r="H1452">
        <v>375</v>
      </c>
      <c r="I1452">
        <v>0.1</v>
      </c>
    </row>
    <row r="1453" spans="1:9" ht="15" hidden="1" x14ac:dyDescent="0.25">
      <c r="A1453" s="6" t="s">
        <v>122</v>
      </c>
      <c r="B1453" s="5" t="s">
        <v>75</v>
      </c>
      <c r="C1453" s="7" t="s">
        <v>69</v>
      </c>
      <c r="D1453" s="8">
        <v>7.8E-2</v>
      </c>
      <c r="E1453" s="22">
        <f t="shared" si="22"/>
        <v>2533786.4382349728</v>
      </c>
      <c r="F1453" s="22">
        <v>69595512099</v>
      </c>
      <c r="G1453">
        <v>27467</v>
      </c>
      <c r="H1453">
        <v>1224</v>
      </c>
      <c r="I1453">
        <v>0.10100000000000001</v>
      </c>
    </row>
    <row r="1454" spans="1:9" ht="15" hidden="1" x14ac:dyDescent="0.25">
      <c r="A1454" s="6" t="s">
        <v>125</v>
      </c>
      <c r="B1454" s="5" t="s">
        <v>75</v>
      </c>
      <c r="C1454" s="7" t="s">
        <v>69</v>
      </c>
      <c r="D1454" s="9">
        <v>6.9000000000000006E-2</v>
      </c>
      <c r="E1454" s="22">
        <f t="shared" si="22"/>
        <v>2450.5994757463741</v>
      </c>
      <c r="F1454" s="22">
        <v>25321517504</v>
      </c>
      <c r="G1454">
        <v>10332785</v>
      </c>
      <c r="H1454">
        <v>2182</v>
      </c>
      <c r="I1454">
        <v>0.11899999999999999</v>
      </c>
    </row>
    <row r="1455" spans="1:9" ht="15" hidden="1" x14ac:dyDescent="0.25">
      <c r="A1455" s="6" t="s">
        <v>126</v>
      </c>
      <c r="B1455" s="5" t="s">
        <v>75</v>
      </c>
      <c r="C1455" s="7" t="s">
        <v>69</v>
      </c>
      <c r="D1455" s="8">
        <v>6.8000000000000005E-2</v>
      </c>
      <c r="E1455" s="22">
        <f t="shared" si="22"/>
        <v>22148.703838163652</v>
      </c>
      <c r="F1455" s="22">
        <v>225000000000</v>
      </c>
      <c r="G1455">
        <v>10158608</v>
      </c>
      <c r="H1455">
        <v>1481</v>
      </c>
      <c r="I1455">
        <v>6.3E-2</v>
      </c>
    </row>
    <row r="1456" spans="1:9" ht="15" hidden="1" x14ac:dyDescent="0.25">
      <c r="A1456" s="6" t="s">
        <v>127</v>
      </c>
      <c r="B1456" s="5" t="s">
        <v>75</v>
      </c>
      <c r="C1456" s="7" t="s">
        <v>69</v>
      </c>
      <c r="D1456" s="9">
        <v>0.10199999999999999</v>
      </c>
      <c r="E1456" s="22">
        <f t="shared" si="22"/>
        <v>165827.80614150994</v>
      </c>
      <c r="F1456" s="22">
        <v>344000000000</v>
      </c>
      <c r="G1456">
        <v>2074441</v>
      </c>
      <c r="H1456">
        <v>6395</v>
      </c>
      <c r="I1456">
        <v>0.11899999999999999</v>
      </c>
    </row>
    <row r="1457" spans="1:9" ht="15" hidden="1" x14ac:dyDescent="0.25">
      <c r="A1457" s="6" t="s">
        <v>136</v>
      </c>
      <c r="B1457" s="5" t="s">
        <v>75</v>
      </c>
      <c r="C1457" s="7" t="s">
        <v>69</v>
      </c>
      <c r="D1457" s="8">
        <v>0.06</v>
      </c>
      <c r="E1457" s="22">
        <f t="shared" si="22"/>
        <v>365.74451777313323</v>
      </c>
      <c r="F1457" s="22">
        <v>23781549758</v>
      </c>
      <c r="G1457">
        <v>65022300</v>
      </c>
      <c r="H1457">
        <v>1060</v>
      </c>
      <c r="I1457">
        <v>8.5000000000000006E-2</v>
      </c>
    </row>
    <row r="1458" spans="1:9" ht="15" hidden="1" x14ac:dyDescent="0.25">
      <c r="A1458" s="6" t="s">
        <v>138</v>
      </c>
      <c r="B1458" s="5" t="s">
        <v>75</v>
      </c>
      <c r="C1458" s="7" t="s">
        <v>69</v>
      </c>
      <c r="D1458" s="9">
        <v>6.4407220822837702E-2</v>
      </c>
      <c r="E1458" s="22">
        <f t="shared" si="22"/>
        <v>1760.2863407552236</v>
      </c>
      <c r="F1458" s="22">
        <v>2412859693</v>
      </c>
      <c r="G1458">
        <v>1370720</v>
      </c>
      <c r="H1458">
        <v>195</v>
      </c>
      <c r="I1458">
        <v>0.11899999999999999</v>
      </c>
    </row>
    <row r="1459" spans="1:9" ht="15" hidden="1" x14ac:dyDescent="0.25">
      <c r="A1459" s="6" t="s">
        <v>140</v>
      </c>
      <c r="B1459" s="5" t="s">
        <v>75</v>
      </c>
      <c r="C1459" s="7" t="s">
        <v>69</v>
      </c>
      <c r="D1459" s="9">
        <v>8.3000000000000004E-2</v>
      </c>
      <c r="E1459" s="22">
        <f t="shared" si="22"/>
        <v>602262.91433252883</v>
      </c>
      <c r="F1459" s="22">
        <v>272000000000</v>
      </c>
      <c r="G1459">
        <v>451630</v>
      </c>
      <c r="H1459">
        <v>4262</v>
      </c>
      <c r="I1459">
        <v>0.11899999999999999</v>
      </c>
    </row>
    <row r="1460" spans="1:9" ht="15" hidden="1" x14ac:dyDescent="0.25">
      <c r="A1460" s="6" t="s">
        <v>141</v>
      </c>
      <c r="B1460" s="5" t="s">
        <v>75</v>
      </c>
      <c r="C1460" s="7" t="s">
        <v>69</v>
      </c>
      <c r="D1460" s="9">
        <v>0.11</v>
      </c>
      <c r="E1460" s="22">
        <f t="shared" si="22"/>
        <v>526670.95199403574</v>
      </c>
      <c r="F1460" s="22">
        <v>2830000000000</v>
      </c>
      <c r="G1460">
        <v>5373374</v>
      </c>
      <c r="H1460">
        <v>4877</v>
      </c>
      <c r="I1460">
        <v>0.11899999999999999</v>
      </c>
    </row>
    <row r="1461" spans="1:9" ht="15" hidden="1" x14ac:dyDescent="0.25">
      <c r="A1461" s="6" t="s">
        <v>146</v>
      </c>
      <c r="B1461" s="5" t="s">
        <v>75</v>
      </c>
      <c r="C1461" s="7" t="s">
        <v>69</v>
      </c>
      <c r="D1461" s="9">
        <v>0.107</v>
      </c>
      <c r="E1461" s="22">
        <f t="shared" si="22"/>
        <v>465226.20467562618</v>
      </c>
      <c r="F1461" s="22">
        <v>3620000000000</v>
      </c>
      <c r="G1461">
        <v>7781161</v>
      </c>
      <c r="H1461">
        <v>4718</v>
      </c>
      <c r="I1461">
        <v>0.11899999999999999</v>
      </c>
    </row>
    <row r="1462" spans="1:9" ht="15" hidden="1" x14ac:dyDescent="0.25">
      <c r="A1462" s="6" t="s">
        <v>148</v>
      </c>
      <c r="B1462" s="5" t="s">
        <v>75</v>
      </c>
      <c r="C1462" s="7" t="s">
        <v>69</v>
      </c>
      <c r="D1462" s="9">
        <v>0.10100000000000001</v>
      </c>
      <c r="E1462" s="22">
        <f t="shared" si="22"/>
        <v>84024.075108678502</v>
      </c>
      <c r="F1462" s="22">
        <v>342000000000</v>
      </c>
      <c r="G1462">
        <v>4070262</v>
      </c>
      <c r="H1462">
        <v>3085</v>
      </c>
      <c r="I1462">
        <v>0.11899999999999999</v>
      </c>
    </row>
    <row r="1463" spans="1:9" ht="15" hidden="1" x14ac:dyDescent="0.25">
      <c r="A1463" s="6" t="s">
        <v>159</v>
      </c>
      <c r="B1463" s="5" t="s">
        <v>75</v>
      </c>
      <c r="C1463" s="7" t="s">
        <v>69</v>
      </c>
      <c r="D1463" s="8">
        <v>7.4999999999999997E-2</v>
      </c>
      <c r="E1463" s="22">
        <f t="shared" si="22"/>
        <v>14689.244735312686</v>
      </c>
      <c r="F1463" s="22">
        <v>154000000000</v>
      </c>
      <c r="G1463">
        <v>10483861</v>
      </c>
      <c r="H1463">
        <v>1146</v>
      </c>
      <c r="I1463">
        <v>0.10199999999999999</v>
      </c>
    </row>
    <row r="1464" spans="1:9" ht="15" hidden="1" x14ac:dyDescent="0.25">
      <c r="A1464" s="6" t="s">
        <v>160</v>
      </c>
      <c r="B1464" s="5" t="s">
        <v>75</v>
      </c>
      <c r="C1464" s="7" t="s">
        <v>69</v>
      </c>
      <c r="D1464" s="8">
        <v>9.2999999999999999E-2</v>
      </c>
      <c r="E1464" s="22">
        <f t="shared" si="22"/>
        <v>5624.3330447445205</v>
      </c>
      <c r="F1464" s="22">
        <v>16832076487</v>
      </c>
      <c r="G1464">
        <v>2992724</v>
      </c>
      <c r="H1464">
        <v>4959</v>
      </c>
      <c r="I1464">
        <v>0.20100000000000001</v>
      </c>
    </row>
    <row r="1465" spans="1:9" ht="15" hidden="1" x14ac:dyDescent="0.25">
      <c r="A1465" s="6" t="s">
        <v>165</v>
      </c>
      <c r="B1465" s="5" t="s">
        <v>75</v>
      </c>
      <c r="C1465" s="7" t="s">
        <v>69</v>
      </c>
      <c r="D1465" s="9">
        <v>9.0999999999999998E-2</v>
      </c>
      <c r="E1465" s="22">
        <f t="shared" si="22"/>
        <v>4178.7858050318473</v>
      </c>
      <c r="F1465" s="22">
        <v>264000000000</v>
      </c>
      <c r="G1465">
        <v>63176246</v>
      </c>
      <c r="H1465">
        <v>5393</v>
      </c>
      <c r="I1465">
        <v>0.11899999999999999</v>
      </c>
    </row>
    <row r="1466" spans="1:9" ht="15" hidden="1" x14ac:dyDescent="0.25">
      <c r="A1466" s="6" t="s">
        <v>168</v>
      </c>
      <c r="B1466" s="5" t="s">
        <v>75</v>
      </c>
      <c r="C1466" s="7" t="s">
        <v>69</v>
      </c>
      <c r="D1466" s="8">
        <v>8.8999999999999996E-2</v>
      </c>
      <c r="E1466" s="22">
        <f t="shared" si="22"/>
        <v>3751096.0995095968</v>
      </c>
      <c r="F1466" s="22">
        <v>2310000000000</v>
      </c>
      <c r="G1466">
        <v>615820</v>
      </c>
      <c r="H1466">
        <v>3441</v>
      </c>
      <c r="I1466">
        <v>6.8000000000000005E-2</v>
      </c>
    </row>
    <row r="1467" spans="1:9" ht="15" hidden="1" x14ac:dyDescent="0.25">
      <c r="A1467" s="6" t="s">
        <v>179</v>
      </c>
      <c r="B1467" s="5" t="s">
        <v>75</v>
      </c>
      <c r="C1467" s="7" t="s">
        <v>69</v>
      </c>
      <c r="D1467" s="8">
        <v>6.6000000000000003E-2</v>
      </c>
      <c r="E1467" s="22">
        <f t="shared" si="22"/>
        <v>3728.7888861177476</v>
      </c>
      <c r="F1467" s="22">
        <v>33669367720</v>
      </c>
      <c r="G1467">
        <v>9029572</v>
      </c>
      <c r="H1467">
        <v>979</v>
      </c>
      <c r="I1467">
        <v>0.11899999999999999</v>
      </c>
    </row>
    <row r="1468" spans="1:9" ht="15" hidden="1" x14ac:dyDescent="0.25">
      <c r="A1468" s="6" t="s">
        <v>184</v>
      </c>
      <c r="B1468" s="5" t="s">
        <v>75</v>
      </c>
      <c r="C1468" s="7" t="s">
        <v>69</v>
      </c>
      <c r="D1468" s="9">
        <v>6.4407220822837702E-2</v>
      </c>
      <c r="E1468" s="22">
        <f t="shared" si="22"/>
        <v>481.43965736570465</v>
      </c>
      <c r="F1468" s="22">
        <v>4929414915</v>
      </c>
      <c r="G1468">
        <v>10238905</v>
      </c>
      <c r="H1468">
        <v>195</v>
      </c>
      <c r="I1468">
        <v>0.11899999999999999</v>
      </c>
    </row>
    <row r="1469" spans="1:9" ht="15" hidden="1" x14ac:dyDescent="0.25">
      <c r="A1469" s="6" t="s">
        <v>185</v>
      </c>
      <c r="B1469" s="5" t="s">
        <v>75</v>
      </c>
      <c r="C1469" s="7" t="s">
        <v>69</v>
      </c>
      <c r="D1469" s="8">
        <v>6.6000000000000003E-2</v>
      </c>
      <c r="E1469" s="22">
        <f t="shared" si="22"/>
        <v>1354298.3629096723</v>
      </c>
      <c r="F1469" s="22">
        <v>47438363056</v>
      </c>
      <c r="G1469">
        <v>35028</v>
      </c>
      <c r="H1469">
        <v>934</v>
      </c>
      <c r="I1469">
        <v>8.4000000000000005E-2</v>
      </c>
    </row>
    <row r="1470" spans="1:9" ht="15" hidden="1" x14ac:dyDescent="0.25">
      <c r="A1470" s="6" t="s">
        <v>186</v>
      </c>
      <c r="B1470" s="5" t="s">
        <v>75</v>
      </c>
      <c r="C1470" s="7" t="s">
        <v>69</v>
      </c>
      <c r="D1470" s="9">
        <v>7.2999999999999995E-2</v>
      </c>
      <c r="E1470" s="22">
        <f t="shared" si="22"/>
        <v>1816885.5994689679</v>
      </c>
      <c r="F1470" s="22">
        <v>54742763112</v>
      </c>
      <c r="G1470">
        <v>30130</v>
      </c>
      <c r="H1470">
        <v>8305</v>
      </c>
      <c r="I1470">
        <v>0.11899999999999999</v>
      </c>
    </row>
    <row r="1471" spans="1:9" ht="15" hidden="1" x14ac:dyDescent="0.25">
      <c r="A1471" s="6" t="s">
        <v>193</v>
      </c>
      <c r="B1471" s="5" t="s">
        <v>75</v>
      </c>
      <c r="C1471" s="7" t="s">
        <v>69</v>
      </c>
      <c r="D1471" s="8">
        <v>8.2000000000000003E-2</v>
      </c>
      <c r="E1471" s="22">
        <f t="shared" si="22"/>
        <v>805.05695878859751</v>
      </c>
      <c r="F1471" s="22">
        <v>8554293727</v>
      </c>
      <c r="G1471">
        <v>10625700</v>
      </c>
      <c r="H1471">
        <v>1596</v>
      </c>
      <c r="I1471">
        <v>5.8999999999999997E-2</v>
      </c>
    </row>
    <row r="1472" spans="1:9" ht="15" hidden="1" x14ac:dyDescent="0.25">
      <c r="A1472" s="6" t="s">
        <v>199</v>
      </c>
      <c r="B1472" s="5" t="s">
        <v>75</v>
      </c>
      <c r="C1472" s="7" t="s">
        <v>69</v>
      </c>
      <c r="D1472" s="8">
        <v>0.114</v>
      </c>
      <c r="E1472" s="22">
        <f t="shared" si="22"/>
        <v>602.12197373053107</v>
      </c>
      <c r="F1472" s="22">
        <v>6054806101</v>
      </c>
      <c r="G1472">
        <v>10055780</v>
      </c>
      <c r="H1472">
        <v>193</v>
      </c>
      <c r="I1472">
        <v>0.21099999999999999</v>
      </c>
    </row>
    <row r="1473" spans="1:9" ht="15" hidden="1" x14ac:dyDescent="0.25">
      <c r="A1473" s="6" t="s">
        <v>200</v>
      </c>
      <c r="B1473" s="5" t="s">
        <v>75</v>
      </c>
      <c r="C1473" s="7" t="s">
        <v>69</v>
      </c>
      <c r="D1473" s="9">
        <v>3.5999999999999997E-2</v>
      </c>
      <c r="E1473" s="22">
        <f t="shared" si="22"/>
        <v>1469.3176059473965</v>
      </c>
      <c r="F1473" s="22">
        <v>6919241412</v>
      </c>
      <c r="G1473">
        <v>4709153</v>
      </c>
      <c r="H1473">
        <v>6623</v>
      </c>
      <c r="I1473">
        <v>0.11899999999999999</v>
      </c>
    </row>
    <row r="1474" spans="1:9" ht="15" hidden="1" x14ac:dyDescent="0.25">
      <c r="A1474" s="6" t="s">
        <v>202</v>
      </c>
      <c r="B1474" s="5" t="s">
        <v>75</v>
      </c>
      <c r="C1474" s="7" t="s">
        <v>69</v>
      </c>
      <c r="D1474" s="8">
        <v>6.3E-2</v>
      </c>
      <c r="E1474" s="22">
        <f t="shared" ref="E1474:E1537" si="23">F1474/G1474</f>
        <v>97.579203859008999</v>
      </c>
      <c r="F1474" s="22">
        <v>4538345345</v>
      </c>
      <c r="G1474">
        <v>46509350</v>
      </c>
      <c r="H1474">
        <v>466</v>
      </c>
      <c r="I1474">
        <v>9.1999999999999998E-2</v>
      </c>
    </row>
    <row r="1475" spans="1:9" ht="15" hidden="1" x14ac:dyDescent="0.25">
      <c r="A1475" s="6" t="s">
        <v>207</v>
      </c>
      <c r="B1475" s="5" t="s">
        <v>75</v>
      </c>
      <c r="C1475" s="7" t="s">
        <v>69</v>
      </c>
      <c r="D1475" s="8">
        <v>0.11</v>
      </c>
      <c r="E1475" s="22">
        <f t="shared" si="23"/>
        <v>17560129.836092014</v>
      </c>
      <c r="F1475" s="22">
        <v>871000000000</v>
      </c>
      <c r="G1475">
        <v>49601</v>
      </c>
      <c r="H1475">
        <v>5834</v>
      </c>
      <c r="I1475">
        <v>4.5999999999999999E-2</v>
      </c>
    </row>
    <row r="1476" spans="1:9" ht="15" hidden="1" x14ac:dyDescent="0.25">
      <c r="A1476" s="6" t="s">
        <v>213</v>
      </c>
      <c r="B1476" s="5" t="s">
        <v>75</v>
      </c>
      <c r="C1476" s="7" t="s">
        <v>69</v>
      </c>
      <c r="D1476" s="8">
        <v>6.9000000000000006E-2</v>
      </c>
      <c r="E1476" s="22">
        <f t="shared" si="23"/>
        <v>24021.8339265082</v>
      </c>
      <c r="F1476" s="22">
        <v>9834034351</v>
      </c>
      <c r="G1476">
        <v>409379</v>
      </c>
      <c r="H1476">
        <v>325</v>
      </c>
      <c r="I1476">
        <v>9.7000000000000003E-2</v>
      </c>
    </row>
    <row r="1477" spans="1:9" ht="15" hidden="1" x14ac:dyDescent="0.25">
      <c r="A1477" s="6" t="s">
        <v>214</v>
      </c>
      <c r="B1477" s="5" t="s">
        <v>75</v>
      </c>
      <c r="C1477" s="7" t="s">
        <v>69</v>
      </c>
      <c r="D1477" s="8">
        <v>0.09</v>
      </c>
      <c r="E1477" s="22">
        <f t="shared" si="23"/>
        <v>224606.14767804736</v>
      </c>
      <c r="F1477" s="22">
        <v>454000000000</v>
      </c>
      <c r="G1477">
        <v>2021316</v>
      </c>
      <c r="H1477">
        <v>8626</v>
      </c>
      <c r="I1477">
        <v>7.2999999999999995E-2</v>
      </c>
    </row>
    <row r="1478" spans="1:9" ht="15" hidden="1" x14ac:dyDescent="0.25">
      <c r="A1478" s="6" t="s">
        <v>222</v>
      </c>
      <c r="B1478" s="5" t="s">
        <v>75</v>
      </c>
      <c r="C1478" s="7" t="s">
        <v>69</v>
      </c>
      <c r="D1478" s="9">
        <v>6.9000000000000006E-2</v>
      </c>
      <c r="E1478" s="22">
        <f t="shared" si="23"/>
        <v>119437.95074279569</v>
      </c>
      <c r="F1478" s="22">
        <v>529000000000</v>
      </c>
      <c r="G1478">
        <v>4429078</v>
      </c>
      <c r="H1478">
        <v>956</v>
      </c>
      <c r="I1478">
        <v>0.11899999999999999</v>
      </c>
    </row>
    <row r="1479" spans="1:9" ht="15" hidden="1" x14ac:dyDescent="0.25">
      <c r="A1479" s="6" t="s">
        <v>223</v>
      </c>
      <c r="B1479" s="5" t="s">
        <v>75</v>
      </c>
      <c r="C1479" s="7" t="s">
        <v>69</v>
      </c>
      <c r="D1479" s="9">
        <v>0.10199999999999999</v>
      </c>
      <c r="E1479" s="22">
        <f t="shared" si="23"/>
        <v>4264.2938240587901</v>
      </c>
      <c r="F1479" s="22">
        <v>252000000000</v>
      </c>
      <c r="G1479">
        <v>59095365</v>
      </c>
      <c r="H1479">
        <v>2425</v>
      </c>
      <c r="I1479">
        <v>0.11899999999999999</v>
      </c>
    </row>
    <row r="1480" spans="1:9" ht="15" hidden="1" x14ac:dyDescent="0.25">
      <c r="A1480" s="6" t="s">
        <v>225</v>
      </c>
      <c r="B1480" s="5" t="s">
        <v>75</v>
      </c>
      <c r="C1480" s="7" t="s">
        <v>69</v>
      </c>
      <c r="D1480" s="8">
        <v>5.3999999999999999E-2</v>
      </c>
      <c r="E1480" s="22">
        <f t="shared" si="23"/>
        <v>10015.963186818286</v>
      </c>
      <c r="F1480" s="22">
        <v>204000000000</v>
      </c>
      <c r="G1480">
        <v>20367487</v>
      </c>
      <c r="H1480">
        <v>516</v>
      </c>
      <c r="I1480">
        <v>0.15</v>
      </c>
    </row>
    <row r="1481" spans="1:9" ht="15" hidden="1" x14ac:dyDescent="0.25">
      <c r="A1481" s="6" t="s">
        <v>226</v>
      </c>
      <c r="B1481" s="5" t="s">
        <v>75</v>
      </c>
      <c r="C1481" s="7" t="s">
        <v>69</v>
      </c>
      <c r="D1481" s="8">
        <v>5.0999999999999997E-2</v>
      </c>
      <c r="E1481" s="22">
        <f t="shared" si="23"/>
        <v>197859.98926549961</v>
      </c>
      <c r="F1481" s="22">
        <v>1660000000000</v>
      </c>
      <c r="G1481">
        <v>8389771</v>
      </c>
      <c r="H1481">
        <v>594</v>
      </c>
      <c r="I1481">
        <v>0.122</v>
      </c>
    </row>
    <row r="1482" spans="1:9" ht="15" hidden="1" x14ac:dyDescent="0.25">
      <c r="A1482" s="6" t="s">
        <v>229</v>
      </c>
      <c r="B1482" s="5" t="s">
        <v>75</v>
      </c>
      <c r="C1482" s="7" t="s">
        <v>69</v>
      </c>
      <c r="D1482" s="8">
        <v>0.05</v>
      </c>
      <c r="E1482" s="22">
        <f t="shared" si="23"/>
        <v>23.231607985283869</v>
      </c>
      <c r="F1482" s="22">
        <v>1899809580</v>
      </c>
      <c r="G1482">
        <v>81776930</v>
      </c>
      <c r="H1482">
        <v>4069</v>
      </c>
      <c r="I1482">
        <v>7.9000000000000001E-2</v>
      </c>
    </row>
    <row r="1483" spans="1:9" ht="15" hidden="1" x14ac:dyDescent="0.25">
      <c r="A1483" s="6" t="s">
        <v>233</v>
      </c>
      <c r="B1483" s="5" t="s">
        <v>75</v>
      </c>
      <c r="C1483" s="7" t="s">
        <v>69</v>
      </c>
      <c r="D1483" s="8">
        <v>0.104</v>
      </c>
      <c r="E1483" s="22">
        <f t="shared" si="23"/>
        <v>2874.4777503320115</v>
      </c>
      <c r="F1483" s="22">
        <v>47760580366</v>
      </c>
      <c r="G1483">
        <v>16615394</v>
      </c>
      <c r="H1483">
        <v>673</v>
      </c>
      <c r="I1483">
        <v>0.161</v>
      </c>
    </row>
    <row r="1484" spans="1:9" ht="15" hidden="1" x14ac:dyDescent="0.25">
      <c r="A1484" s="6" t="s">
        <v>238</v>
      </c>
      <c r="B1484" s="5" t="s">
        <v>75</v>
      </c>
      <c r="C1484" s="7" t="s">
        <v>69</v>
      </c>
      <c r="D1484" s="8">
        <v>0.08</v>
      </c>
      <c r="E1484" s="22">
        <f t="shared" si="23"/>
        <v>12512.463872359411</v>
      </c>
      <c r="F1484" s="22">
        <v>97908891167</v>
      </c>
      <c r="G1484">
        <v>7824909</v>
      </c>
      <c r="H1484">
        <v>1400</v>
      </c>
      <c r="I1484">
        <v>5.8000000000000003E-2</v>
      </c>
    </row>
    <row r="1485" spans="1:9" ht="15" hidden="1" x14ac:dyDescent="0.25">
      <c r="A1485" s="6" t="s">
        <v>239</v>
      </c>
      <c r="B1485" s="5" t="s">
        <v>75</v>
      </c>
      <c r="C1485" s="7" t="s">
        <v>69</v>
      </c>
      <c r="D1485" s="8">
        <v>8.3000000000000004E-2</v>
      </c>
      <c r="E1485" s="22">
        <f t="shared" si="23"/>
        <v>9793.3599684197598</v>
      </c>
      <c r="F1485" s="22">
        <v>54554616826</v>
      </c>
      <c r="G1485">
        <v>5570572</v>
      </c>
      <c r="H1485">
        <v>2265</v>
      </c>
      <c r="I1485">
        <v>6.7000000000000004E-2</v>
      </c>
    </row>
    <row r="1486" spans="1:9" ht="15" hidden="1" x14ac:dyDescent="0.25">
      <c r="A1486" s="6" t="s">
        <v>244</v>
      </c>
      <c r="B1486" s="5" t="s">
        <v>75</v>
      </c>
      <c r="C1486" s="7" t="s">
        <v>69</v>
      </c>
      <c r="D1486" s="9">
        <v>8.8999999999999996E-2</v>
      </c>
      <c r="E1486" s="22">
        <f t="shared" si="23"/>
        <v>525079.13338826294</v>
      </c>
      <c r="F1486" s="22">
        <v>1590000000000</v>
      </c>
      <c r="G1486">
        <v>3028115</v>
      </c>
      <c r="H1486">
        <v>3146</v>
      </c>
      <c r="I1486">
        <v>0.11899999999999999</v>
      </c>
    </row>
    <row r="1487" spans="1:9" ht="15" hidden="1" x14ac:dyDescent="0.25">
      <c r="A1487" s="6" t="s">
        <v>252</v>
      </c>
      <c r="B1487" s="5" t="s">
        <v>75</v>
      </c>
      <c r="C1487" s="7" t="s">
        <v>69</v>
      </c>
      <c r="D1487" s="9">
        <v>9.1999999999999998E-2</v>
      </c>
      <c r="E1487" s="22">
        <f t="shared" si="23"/>
        <v>67181.828725318803</v>
      </c>
      <c r="F1487" s="22">
        <v>486000000000</v>
      </c>
      <c r="G1487">
        <v>7234099</v>
      </c>
      <c r="H1487">
        <v>4886</v>
      </c>
      <c r="I1487">
        <v>0.11899999999999999</v>
      </c>
    </row>
    <row r="1488" spans="1:9" ht="15" hidden="1" x14ac:dyDescent="0.25">
      <c r="A1488" s="6" t="s">
        <v>253</v>
      </c>
      <c r="B1488" s="5" t="s">
        <v>75</v>
      </c>
      <c r="C1488" s="7" t="s">
        <v>69</v>
      </c>
      <c r="D1488" s="8">
        <v>0.10299999999999999</v>
      </c>
      <c r="E1488" s="22">
        <f t="shared" si="23"/>
        <v>136674.87759251898</v>
      </c>
      <c r="F1488" s="22">
        <v>524000000000</v>
      </c>
      <c r="G1488">
        <v>3833916</v>
      </c>
      <c r="H1488">
        <v>7104</v>
      </c>
      <c r="I1488">
        <v>3.3000000000000002E-2</v>
      </c>
    </row>
    <row r="1489" spans="1:9" ht="15" hidden="1" x14ac:dyDescent="0.25">
      <c r="A1489" s="6" t="s">
        <v>263</v>
      </c>
      <c r="B1489" s="5" t="s">
        <v>75</v>
      </c>
      <c r="C1489" s="7" t="s">
        <v>69</v>
      </c>
      <c r="D1489" s="9">
        <v>6.0999999999999999E-2</v>
      </c>
      <c r="E1489" s="22">
        <f t="shared" si="23"/>
        <v>2276157.0984921237</v>
      </c>
      <c r="F1489" s="22">
        <v>730000000000</v>
      </c>
      <c r="G1489">
        <v>320716</v>
      </c>
      <c r="H1489">
        <v>628</v>
      </c>
      <c r="I1489">
        <v>0.11899999999999999</v>
      </c>
    </row>
    <row r="1490" spans="1:9" ht="15" hidden="1" x14ac:dyDescent="0.25">
      <c r="A1490" s="6" t="s">
        <v>266</v>
      </c>
      <c r="B1490" s="5" t="s">
        <v>75</v>
      </c>
      <c r="C1490" s="7" t="s">
        <v>69</v>
      </c>
      <c r="D1490" s="8">
        <v>6.6000000000000003E-2</v>
      </c>
      <c r="E1490" s="22">
        <f t="shared" si="23"/>
        <v>4670.9724209439864</v>
      </c>
      <c r="F1490" s="22">
        <v>180000000000</v>
      </c>
      <c r="G1490">
        <v>38535873</v>
      </c>
      <c r="H1490">
        <v>257</v>
      </c>
      <c r="I1490">
        <v>0.17499999999999999</v>
      </c>
    </row>
    <row r="1491" spans="1:9" ht="15" hidden="1" x14ac:dyDescent="0.25">
      <c r="A1491" s="6" t="s">
        <v>268</v>
      </c>
      <c r="B1491" s="5" t="s">
        <v>75</v>
      </c>
      <c r="C1491" s="7" t="s">
        <v>69</v>
      </c>
      <c r="D1491" s="8">
        <v>0.09</v>
      </c>
      <c r="E1491" s="22">
        <f t="shared" si="23"/>
        <v>4025505.8444658276</v>
      </c>
      <c r="F1491" s="22">
        <v>2690000000000</v>
      </c>
      <c r="G1491">
        <v>668239</v>
      </c>
      <c r="H1491">
        <v>3875</v>
      </c>
      <c r="I1491">
        <v>4.5999999999999999E-2</v>
      </c>
    </row>
    <row r="1492" spans="1:9" ht="15" hidden="1" x14ac:dyDescent="0.25">
      <c r="A1492" s="6" t="s">
        <v>74</v>
      </c>
      <c r="B1492" s="5" t="s">
        <v>75</v>
      </c>
      <c r="C1492" s="7" t="s">
        <v>70</v>
      </c>
      <c r="D1492" s="8">
        <v>0.06</v>
      </c>
      <c r="E1492" s="22">
        <f t="shared" si="23"/>
        <v>184165.09279958409</v>
      </c>
      <c r="F1492" s="22">
        <v>12044212904</v>
      </c>
      <c r="G1492">
        <v>65399</v>
      </c>
      <c r="H1492">
        <v>230</v>
      </c>
      <c r="I1492">
        <v>0.127</v>
      </c>
    </row>
    <row r="1493" spans="1:9" ht="15" hidden="1" x14ac:dyDescent="0.25">
      <c r="A1493" s="6" t="s">
        <v>88</v>
      </c>
      <c r="B1493" s="5" t="s">
        <v>75</v>
      </c>
      <c r="C1493" s="7" t="s">
        <v>70</v>
      </c>
      <c r="D1493" s="9">
        <v>0.105</v>
      </c>
      <c r="E1493" s="22">
        <f t="shared" si="23"/>
        <v>6796.795530900079</v>
      </c>
      <c r="F1493" s="22">
        <v>414000000000</v>
      </c>
      <c r="G1493">
        <v>60911057</v>
      </c>
      <c r="H1493">
        <v>5211</v>
      </c>
      <c r="I1493">
        <v>0.11899999999999999</v>
      </c>
    </row>
    <row r="1494" spans="1:9" ht="15" hidden="1" x14ac:dyDescent="0.25">
      <c r="A1494" s="6" t="s">
        <v>95</v>
      </c>
      <c r="B1494" s="5" t="s">
        <v>75</v>
      </c>
      <c r="C1494" s="7" t="s">
        <v>70</v>
      </c>
      <c r="D1494" s="8">
        <v>5.8999999999999997E-2</v>
      </c>
      <c r="E1494" s="22">
        <f t="shared" si="23"/>
        <v>99417.344265996508</v>
      </c>
      <c r="F1494" s="22">
        <v>60763483146</v>
      </c>
      <c r="G1494">
        <v>611196</v>
      </c>
      <c r="H1494">
        <v>378</v>
      </c>
      <c r="I1494">
        <v>8.5999999999999993E-2</v>
      </c>
    </row>
    <row r="1495" spans="1:9" ht="15" hidden="1" x14ac:dyDescent="0.25">
      <c r="A1495" s="6" t="s">
        <v>96</v>
      </c>
      <c r="B1495" s="5" t="s">
        <v>75</v>
      </c>
      <c r="C1495" s="7" t="s">
        <v>70</v>
      </c>
      <c r="D1495" s="8">
        <v>9.9000000000000005E-2</v>
      </c>
      <c r="E1495" s="22">
        <f t="shared" si="23"/>
        <v>57145.375468222941</v>
      </c>
      <c r="F1495" s="22">
        <v>507000000000</v>
      </c>
      <c r="G1495">
        <v>8872109</v>
      </c>
      <c r="H1495">
        <v>4715</v>
      </c>
      <c r="I1495">
        <v>9.1999999999999998E-2</v>
      </c>
    </row>
    <row r="1496" spans="1:9" ht="15" hidden="1" x14ac:dyDescent="0.25">
      <c r="A1496" s="6" t="s">
        <v>102</v>
      </c>
      <c r="B1496" s="5" t="s">
        <v>75</v>
      </c>
      <c r="C1496" s="7" t="s">
        <v>70</v>
      </c>
      <c r="D1496" s="8">
        <v>8.7999999999999995E-2</v>
      </c>
      <c r="E1496" s="22">
        <f t="shared" si="23"/>
        <v>1815.0148111823839</v>
      </c>
      <c r="F1496" s="22">
        <v>18543289395</v>
      </c>
      <c r="G1496">
        <v>10216605</v>
      </c>
      <c r="H1496">
        <v>425</v>
      </c>
      <c r="I1496">
        <v>7.0000000000000007E-2</v>
      </c>
    </row>
    <row r="1497" spans="1:9" ht="15" hidden="1" x14ac:dyDescent="0.25">
      <c r="A1497" s="6" t="s">
        <v>106</v>
      </c>
      <c r="B1497" s="5" t="s">
        <v>75</v>
      </c>
      <c r="C1497" s="7" t="s">
        <v>70</v>
      </c>
      <c r="D1497" s="8">
        <v>7.0000000000000007E-2</v>
      </c>
      <c r="E1497" s="22">
        <f t="shared" si="23"/>
        <v>1548167.0702912621</v>
      </c>
      <c r="F1497" s="22">
        <v>51824892678</v>
      </c>
      <c r="G1497">
        <v>33475</v>
      </c>
      <c r="H1497">
        <v>474</v>
      </c>
      <c r="I1497">
        <v>0.109</v>
      </c>
    </row>
    <row r="1498" spans="1:9" ht="15" hidden="1" x14ac:dyDescent="0.25">
      <c r="A1498" s="6" t="s">
        <v>122</v>
      </c>
      <c r="B1498" s="5" t="s">
        <v>75</v>
      </c>
      <c r="C1498" s="7" t="s">
        <v>70</v>
      </c>
      <c r="D1498" s="8">
        <v>7.8E-2</v>
      </c>
      <c r="E1498" s="22">
        <f t="shared" si="23"/>
        <v>8289.888007262809</v>
      </c>
      <c r="F1498" s="22">
        <v>62202619240</v>
      </c>
      <c r="G1498">
        <v>7503433</v>
      </c>
      <c r="H1498">
        <v>1095</v>
      </c>
      <c r="I1498">
        <v>0.11600000000000001</v>
      </c>
    </row>
    <row r="1499" spans="1:9" ht="15" hidden="1" x14ac:dyDescent="0.25">
      <c r="A1499" s="6" t="s">
        <v>125</v>
      </c>
      <c r="B1499" s="5" t="s">
        <v>75</v>
      </c>
      <c r="C1499" s="7" t="s">
        <v>70</v>
      </c>
      <c r="D1499" s="9">
        <v>7.3999999999999996E-2</v>
      </c>
      <c r="E1499" s="22">
        <f t="shared" si="23"/>
        <v>6040.3267607917633</v>
      </c>
      <c r="F1499" s="22">
        <v>23542650736</v>
      </c>
      <c r="G1499">
        <v>3897579</v>
      </c>
      <c r="H1499">
        <v>2115</v>
      </c>
      <c r="I1499">
        <v>0.11899999999999999</v>
      </c>
    </row>
    <row r="1500" spans="1:9" ht="15" hidden="1" x14ac:dyDescent="0.25">
      <c r="A1500" s="6" t="s">
        <v>126</v>
      </c>
      <c r="B1500" s="5" t="s">
        <v>75</v>
      </c>
      <c r="C1500" s="7" t="s">
        <v>70</v>
      </c>
      <c r="D1500" s="8">
        <v>0.08</v>
      </c>
      <c r="E1500" s="22">
        <f t="shared" si="23"/>
        <v>685162.57829808397</v>
      </c>
      <c r="F1500" s="22">
        <v>197000000000</v>
      </c>
      <c r="G1500">
        <v>287523</v>
      </c>
      <c r="H1500">
        <v>1498</v>
      </c>
      <c r="I1500">
        <v>0.06</v>
      </c>
    </row>
    <row r="1501" spans="1:9" ht="15" hidden="1" x14ac:dyDescent="0.25">
      <c r="A1501" s="6" t="s">
        <v>127</v>
      </c>
      <c r="B1501" s="5" t="s">
        <v>75</v>
      </c>
      <c r="C1501" s="7" t="s">
        <v>70</v>
      </c>
      <c r="D1501" s="9">
        <v>0.115</v>
      </c>
      <c r="E1501" s="22">
        <f t="shared" si="23"/>
        <v>68529.992007772322</v>
      </c>
      <c r="F1501" s="22">
        <v>311000000000</v>
      </c>
      <c r="G1501">
        <v>4538159</v>
      </c>
      <c r="H1501">
        <v>6464</v>
      </c>
      <c r="I1501">
        <v>0.11899999999999999</v>
      </c>
    </row>
    <row r="1502" spans="1:9" ht="15" hidden="1" x14ac:dyDescent="0.25">
      <c r="A1502" s="6" t="s">
        <v>136</v>
      </c>
      <c r="B1502" s="5" t="s">
        <v>75</v>
      </c>
      <c r="C1502" s="7" t="s">
        <v>70</v>
      </c>
      <c r="D1502" s="8">
        <v>6.8000000000000005E-2</v>
      </c>
      <c r="E1502" s="22">
        <f t="shared" si="23"/>
        <v>402.60602711477623</v>
      </c>
      <c r="F1502" s="22">
        <v>19406617022</v>
      </c>
      <c r="G1502">
        <v>48202500</v>
      </c>
      <c r="H1502">
        <v>968</v>
      </c>
      <c r="I1502">
        <v>9.4E-2</v>
      </c>
    </row>
    <row r="1503" spans="1:9" ht="15" hidden="1" x14ac:dyDescent="0.25">
      <c r="A1503" s="6" t="s">
        <v>138</v>
      </c>
      <c r="B1503" s="5" t="s">
        <v>75</v>
      </c>
      <c r="C1503" s="7" t="s">
        <v>70</v>
      </c>
      <c r="D1503" s="9">
        <v>6.4407220822837702E-2</v>
      </c>
      <c r="E1503" s="22">
        <f t="shared" si="23"/>
        <v>45502.574563219343</v>
      </c>
      <c r="F1503" s="22">
        <v>2198138372</v>
      </c>
      <c r="G1503">
        <v>48308</v>
      </c>
      <c r="H1503">
        <v>195</v>
      </c>
      <c r="I1503">
        <v>0.11899999999999999</v>
      </c>
    </row>
    <row r="1504" spans="1:9" ht="15" hidden="1" x14ac:dyDescent="0.25">
      <c r="A1504" s="6" t="s">
        <v>140</v>
      </c>
      <c r="B1504" s="5" t="s">
        <v>75</v>
      </c>
      <c r="C1504" s="7" t="s">
        <v>70</v>
      </c>
      <c r="D1504" s="9">
        <v>9.1999999999999998E-2</v>
      </c>
      <c r="E1504" s="22">
        <f t="shared" si="23"/>
        <v>599625.67301082332</v>
      </c>
      <c r="F1504" s="22">
        <v>239000000000</v>
      </c>
      <c r="G1504">
        <v>398582</v>
      </c>
      <c r="H1504">
        <v>4121</v>
      </c>
      <c r="I1504">
        <v>0.11899999999999999</v>
      </c>
    </row>
    <row r="1505" spans="1:9" ht="15" hidden="1" x14ac:dyDescent="0.25">
      <c r="A1505" s="6" t="s">
        <v>141</v>
      </c>
      <c r="B1505" s="5" t="s">
        <v>75</v>
      </c>
      <c r="C1505" s="7" t="s">
        <v>70</v>
      </c>
      <c r="D1505" s="9">
        <v>0.11700000000000001</v>
      </c>
      <c r="E1505" s="22">
        <f t="shared" si="23"/>
        <v>1312800.8606361672</v>
      </c>
      <c r="F1505" s="22">
        <v>2620000000000</v>
      </c>
      <c r="G1505">
        <v>1995733</v>
      </c>
      <c r="H1505">
        <v>4776</v>
      </c>
      <c r="I1505">
        <v>0.11899999999999999</v>
      </c>
    </row>
    <row r="1506" spans="1:9" ht="15" hidden="1" x14ac:dyDescent="0.25">
      <c r="A1506" s="6" t="s">
        <v>146</v>
      </c>
      <c r="B1506" s="5" t="s">
        <v>75</v>
      </c>
      <c r="C1506" s="7" t="s">
        <v>70</v>
      </c>
      <c r="D1506" s="9">
        <v>0.11799999999999999</v>
      </c>
      <c r="E1506" s="22">
        <f t="shared" si="23"/>
        <v>743410.67808064877</v>
      </c>
      <c r="F1506" s="22">
        <v>3300000000000</v>
      </c>
      <c r="G1506">
        <v>4439000</v>
      </c>
      <c r="H1506">
        <v>4727</v>
      </c>
      <c r="I1506">
        <v>0.11899999999999999</v>
      </c>
    </row>
    <row r="1507" spans="1:9" ht="15" hidden="1" x14ac:dyDescent="0.25">
      <c r="A1507" s="6" t="s">
        <v>148</v>
      </c>
      <c r="B1507" s="5" t="s">
        <v>75</v>
      </c>
      <c r="C1507" s="7" t="s">
        <v>70</v>
      </c>
      <c r="D1507" s="9">
        <v>0.1</v>
      </c>
      <c r="E1507" s="22">
        <f t="shared" si="23"/>
        <v>5564.6733180519195</v>
      </c>
      <c r="F1507" s="22">
        <v>321000000000</v>
      </c>
      <c r="G1507">
        <v>57685327</v>
      </c>
      <c r="H1507">
        <v>2861</v>
      </c>
      <c r="I1507">
        <v>0.11899999999999999</v>
      </c>
    </row>
    <row r="1508" spans="1:9" ht="15" hidden="1" x14ac:dyDescent="0.25">
      <c r="A1508" s="6" t="s">
        <v>159</v>
      </c>
      <c r="B1508" s="5" t="s">
        <v>75</v>
      </c>
      <c r="C1508" s="7" t="s">
        <v>70</v>
      </c>
      <c r="D1508" s="8">
        <v>7.6999999999999999E-2</v>
      </c>
      <c r="E1508" s="22">
        <f t="shared" si="23"/>
        <v>5920.2634675738309</v>
      </c>
      <c r="F1508" s="22">
        <v>127000000000</v>
      </c>
      <c r="G1508">
        <v>21451748</v>
      </c>
      <c r="H1508">
        <v>977</v>
      </c>
      <c r="I1508">
        <v>0.11</v>
      </c>
    </row>
    <row r="1509" spans="1:9" ht="15" hidden="1" x14ac:dyDescent="0.25">
      <c r="A1509" s="6" t="s">
        <v>160</v>
      </c>
      <c r="B1509" s="5" t="s">
        <v>75</v>
      </c>
      <c r="C1509" s="7" t="s">
        <v>70</v>
      </c>
      <c r="D1509" s="8">
        <v>9.7000000000000003E-2</v>
      </c>
      <c r="E1509" s="22">
        <f t="shared" si="23"/>
        <v>1472.4955412904183</v>
      </c>
      <c r="F1509" s="22">
        <v>12115441517</v>
      </c>
      <c r="G1509">
        <v>8227829</v>
      </c>
      <c r="H1509">
        <v>3696</v>
      </c>
      <c r="I1509">
        <v>0.19</v>
      </c>
    </row>
    <row r="1510" spans="1:9" ht="15" hidden="1" x14ac:dyDescent="0.25">
      <c r="A1510" s="6" t="s">
        <v>165</v>
      </c>
      <c r="B1510" s="5" t="s">
        <v>75</v>
      </c>
      <c r="C1510" s="7" t="s">
        <v>70</v>
      </c>
      <c r="D1510" s="9">
        <v>0.1</v>
      </c>
      <c r="E1510" s="22">
        <f t="shared" si="23"/>
        <v>2728.2839450481415</v>
      </c>
      <c r="F1510" s="22">
        <v>225000000000</v>
      </c>
      <c r="G1510">
        <v>82469422</v>
      </c>
      <c r="H1510">
        <v>5040</v>
      </c>
      <c r="I1510">
        <v>0.11899999999999999</v>
      </c>
    </row>
    <row r="1511" spans="1:9" ht="15" hidden="1" x14ac:dyDescent="0.25">
      <c r="A1511" s="6" t="s">
        <v>168</v>
      </c>
      <c r="B1511" s="5" t="s">
        <v>75</v>
      </c>
      <c r="C1511" s="7" t="s">
        <v>70</v>
      </c>
      <c r="D1511" s="8">
        <v>9.4E-2</v>
      </c>
      <c r="E1511" s="22">
        <f t="shared" si="23"/>
        <v>129290.26141633009</v>
      </c>
      <c r="F1511" s="22">
        <v>2110000000000</v>
      </c>
      <c r="G1511">
        <v>16319868</v>
      </c>
      <c r="H1511">
        <v>3306</v>
      </c>
      <c r="I1511">
        <v>4.8000000000000001E-2</v>
      </c>
    </row>
    <row r="1512" spans="1:9" ht="15" hidden="1" x14ac:dyDescent="0.25">
      <c r="A1512" s="6" t="s">
        <v>179</v>
      </c>
      <c r="B1512" s="5" t="s">
        <v>75</v>
      </c>
      <c r="C1512" s="7" t="s">
        <v>70</v>
      </c>
      <c r="D1512" s="8">
        <v>6.8000000000000005E-2</v>
      </c>
      <c r="E1512" s="22">
        <f t="shared" si="23"/>
        <v>3479.2767423927153</v>
      </c>
      <c r="F1512" s="22">
        <v>25875781250</v>
      </c>
      <c r="G1512">
        <v>7437115</v>
      </c>
      <c r="H1512">
        <v>784</v>
      </c>
      <c r="I1512">
        <v>0.16200000000000001</v>
      </c>
    </row>
    <row r="1513" spans="1:9" ht="15" hidden="1" x14ac:dyDescent="0.25">
      <c r="A1513" s="6" t="s">
        <v>184</v>
      </c>
      <c r="B1513" s="5" t="s">
        <v>75</v>
      </c>
      <c r="C1513" s="7" t="s">
        <v>70</v>
      </c>
      <c r="D1513" s="9">
        <v>6.4407220822837702E-2</v>
      </c>
      <c r="E1513" s="22">
        <f t="shared" si="23"/>
        <v>887.60828518418793</v>
      </c>
      <c r="F1513" s="22">
        <v>4826167676</v>
      </c>
      <c r="G1513">
        <v>5437272</v>
      </c>
      <c r="H1513">
        <v>195</v>
      </c>
      <c r="I1513">
        <v>0.11899999999999999</v>
      </c>
    </row>
    <row r="1514" spans="1:9" ht="15" hidden="1" x14ac:dyDescent="0.25">
      <c r="A1514" s="6" t="s">
        <v>185</v>
      </c>
      <c r="B1514" s="5" t="s">
        <v>75</v>
      </c>
      <c r="C1514" s="7" t="s">
        <v>70</v>
      </c>
      <c r="D1514" s="8">
        <v>7.4999999999999997E-2</v>
      </c>
      <c r="E1514" s="22">
        <f t="shared" si="23"/>
        <v>11330.615537924756</v>
      </c>
      <c r="F1514" s="22">
        <v>37050081723</v>
      </c>
      <c r="G1514">
        <v>3269909</v>
      </c>
      <c r="H1514">
        <v>836</v>
      </c>
      <c r="I1514">
        <v>8.4000000000000005E-2</v>
      </c>
    </row>
    <row r="1515" spans="1:9" ht="15" hidden="1" x14ac:dyDescent="0.25">
      <c r="A1515" s="6" t="s">
        <v>186</v>
      </c>
      <c r="B1515" s="5" t="s">
        <v>75</v>
      </c>
      <c r="C1515" s="7" t="s">
        <v>70</v>
      </c>
      <c r="D1515" s="9">
        <v>0.08</v>
      </c>
      <c r="E1515" s="22">
        <f t="shared" si="23"/>
        <v>6668.0552760151058</v>
      </c>
      <c r="F1515" s="22">
        <v>49420751774</v>
      </c>
      <c r="G1515">
        <v>7411569</v>
      </c>
      <c r="H1515">
        <v>8127</v>
      </c>
      <c r="I1515">
        <v>0.11899999999999999</v>
      </c>
    </row>
    <row r="1516" spans="1:9" ht="15" hidden="1" x14ac:dyDescent="0.25">
      <c r="A1516" s="6" t="s">
        <v>193</v>
      </c>
      <c r="B1516" s="5" t="s">
        <v>75</v>
      </c>
      <c r="C1516" s="7" t="s">
        <v>70</v>
      </c>
      <c r="D1516" s="8">
        <v>8.3000000000000004E-2</v>
      </c>
      <c r="E1516" s="22">
        <f t="shared" si="23"/>
        <v>2093.59067300994</v>
      </c>
      <c r="F1516" s="22">
        <v>8099400961</v>
      </c>
      <c r="G1516">
        <v>3868665</v>
      </c>
      <c r="H1516">
        <v>1669</v>
      </c>
      <c r="I1516">
        <v>4.4999999999999998E-2</v>
      </c>
    </row>
    <row r="1517" spans="1:9" ht="15" hidden="1" x14ac:dyDescent="0.25">
      <c r="A1517" s="6" t="s">
        <v>199</v>
      </c>
      <c r="B1517" s="5" t="s">
        <v>75</v>
      </c>
      <c r="C1517" s="7" t="s">
        <v>70</v>
      </c>
      <c r="D1517" s="8">
        <v>0.125</v>
      </c>
      <c r="E1517" s="22">
        <f t="shared" si="23"/>
        <v>17458.329955771809</v>
      </c>
      <c r="F1517" s="22">
        <v>5439422031</v>
      </c>
      <c r="G1517">
        <v>311566</v>
      </c>
      <c r="H1517">
        <v>190</v>
      </c>
      <c r="I1517">
        <v>0.20499999999999999</v>
      </c>
    </row>
    <row r="1518" spans="1:9" ht="15" hidden="1" x14ac:dyDescent="0.25">
      <c r="A1518" s="6" t="s">
        <v>200</v>
      </c>
      <c r="B1518" s="5" t="s">
        <v>75</v>
      </c>
      <c r="C1518" s="7" t="s">
        <v>70</v>
      </c>
      <c r="D1518" s="9">
        <v>4.2999999999999997E-2</v>
      </c>
      <c r="E1518" s="22">
        <f t="shared" si="23"/>
        <v>145.78956560449268</v>
      </c>
      <c r="F1518" s="22">
        <v>5557579883</v>
      </c>
      <c r="G1518">
        <v>38120560</v>
      </c>
      <c r="H1518">
        <v>6458</v>
      </c>
      <c r="I1518">
        <v>0.11899999999999999</v>
      </c>
    </row>
    <row r="1519" spans="1:9" ht="15" hidden="1" x14ac:dyDescent="0.25">
      <c r="A1519" s="6" t="s">
        <v>202</v>
      </c>
      <c r="B1519" s="5" t="s">
        <v>75</v>
      </c>
      <c r="C1519" s="7" t="s">
        <v>70</v>
      </c>
      <c r="D1519" s="8">
        <v>6.3E-2</v>
      </c>
      <c r="E1519" s="22">
        <f t="shared" si="23"/>
        <v>67.807697580574995</v>
      </c>
      <c r="F1519" s="22">
        <v>4158135026</v>
      </c>
      <c r="G1519">
        <v>61322463</v>
      </c>
      <c r="H1519">
        <v>424</v>
      </c>
      <c r="I1519">
        <v>9.4E-2</v>
      </c>
    </row>
    <row r="1520" spans="1:9" ht="15" hidden="1" x14ac:dyDescent="0.25">
      <c r="A1520" s="6" t="s">
        <v>207</v>
      </c>
      <c r="B1520" s="5" t="s">
        <v>75</v>
      </c>
      <c r="C1520" s="7" t="s">
        <v>70</v>
      </c>
      <c r="D1520" s="8">
        <v>0.11899999999999999</v>
      </c>
      <c r="E1520" s="22">
        <f t="shared" si="23"/>
        <v>149809.94275039385</v>
      </c>
      <c r="F1520" s="22">
        <v>796000000000</v>
      </c>
      <c r="G1520">
        <v>5313399</v>
      </c>
      <c r="H1520">
        <v>5740</v>
      </c>
      <c r="I1520">
        <v>0.02</v>
      </c>
    </row>
    <row r="1521" spans="1:9" ht="15" hidden="1" x14ac:dyDescent="0.25">
      <c r="A1521" s="6" t="s">
        <v>213</v>
      </c>
      <c r="B1521" s="5" t="s">
        <v>75</v>
      </c>
      <c r="C1521" s="7" t="s">
        <v>70</v>
      </c>
      <c r="D1521" s="8">
        <v>6.9000000000000006E-2</v>
      </c>
      <c r="E1521" s="22">
        <f t="shared" si="23"/>
        <v>2608.7653272674106</v>
      </c>
      <c r="F1521" s="22">
        <v>9313573965</v>
      </c>
      <c r="G1521">
        <v>3570108</v>
      </c>
      <c r="H1521">
        <v>306</v>
      </c>
      <c r="I1521">
        <v>0.10100000000000001</v>
      </c>
    </row>
    <row r="1522" spans="1:9" ht="15" hidden="1" x14ac:dyDescent="0.25">
      <c r="A1522" s="6" t="s">
        <v>214</v>
      </c>
      <c r="B1522" s="5" t="s">
        <v>75</v>
      </c>
      <c r="C1522" s="7" t="s">
        <v>70</v>
      </c>
      <c r="D1522" s="8">
        <v>0.10100000000000001</v>
      </c>
      <c r="E1522" s="22">
        <f t="shared" si="23"/>
        <v>8247.3587887881004</v>
      </c>
      <c r="F1522" s="22">
        <v>379000000000</v>
      </c>
      <c r="G1522">
        <v>45954106</v>
      </c>
      <c r="H1522">
        <v>7944</v>
      </c>
      <c r="I1522">
        <v>4.2999999999999997E-2</v>
      </c>
    </row>
    <row r="1523" spans="1:9" ht="15" hidden="1" x14ac:dyDescent="0.25">
      <c r="A1523" s="6" t="s">
        <v>222</v>
      </c>
      <c r="B1523" s="5" t="s">
        <v>75</v>
      </c>
      <c r="C1523" s="7" t="s">
        <v>70</v>
      </c>
      <c r="D1523" s="9">
        <v>7.1999999999999995E-2</v>
      </c>
      <c r="E1523" s="22">
        <f t="shared" si="23"/>
        <v>395212.33722707652</v>
      </c>
      <c r="F1523" s="22">
        <v>431000000000</v>
      </c>
      <c r="G1523">
        <v>1090553</v>
      </c>
      <c r="H1523">
        <v>813</v>
      </c>
      <c r="I1523">
        <v>0.11899999999999999</v>
      </c>
    </row>
    <row r="1524" spans="1:9" ht="15" hidden="1" x14ac:dyDescent="0.25">
      <c r="A1524" s="6" t="s">
        <v>223</v>
      </c>
      <c r="B1524" s="5" t="s">
        <v>75</v>
      </c>
      <c r="C1524" s="7" t="s">
        <v>70</v>
      </c>
      <c r="D1524" s="9">
        <v>0.108</v>
      </c>
      <c r="E1524" s="22">
        <f t="shared" si="23"/>
        <v>109260.58135033939</v>
      </c>
      <c r="F1524" s="22">
        <v>234000000000</v>
      </c>
      <c r="G1524">
        <v>2141669</v>
      </c>
      <c r="H1524">
        <v>2382</v>
      </c>
      <c r="I1524">
        <v>0.11899999999999999</v>
      </c>
    </row>
    <row r="1525" spans="1:9" ht="15" hidden="1" x14ac:dyDescent="0.25">
      <c r="A1525" s="6" t="s">
        <v>225</v>
      </c>
      <c r="B1525" s="5" t="s">
        <v>75</v>
      </c>
      <c r="C1525" s="7" t="s">
        <v>70</v>
      </c>
      <c r="D1525" s="8">
        <v>5.6000000000000001E-2</v>
      </c>
      <c r="E1525" s="22">
        <f t="shared" si="23"/>
        <v>1155.6681959351429</v>
      </c>
      <c r="F1525" s="22">
        <v>164000000000</v>
      </c>
      <c r="G1525">
        <v>141909244</v>
      </c>
      <c r="H1525">
        <v>431</v>
      </c>
      <c r="I1525">
        <v>0.17299999999999999</v>
      </c>
    </row>
    <row r="1526" spans="1:9" ht="15" hidden="1" x14ac:dyDescent="0.25">
      <c r="A1526" s="6" t="s">
        <v>226</v>
      </c>
      <c r="B1526" s="5" t="s">
        <v>75</v>
      </c>
      <c r="C1526" s="7" t="s">
        <v>70</v>
      </c>
      <c r="D1526" s="8">
        <v>6.2E-2</v>
      </c>
      <c r="E1526" s="22">
        <f t="shared" si="23"/>
        <v>128556.37513171759</v>
      </c>
      <c r="F1526" s="22">
        <v>1220000000000</v>
      </c>
      <c r="G1526">
        <v>9490000</v>
      </c>
      <c r="H1526">
        <v>525</v>
      </c>
      <c r="I1526">
        <v>0.153</v>
      </c>
    </row>
    <row r="1527" spans="1:9" ht="15" hidden="1" x14ac:dyDescent="0.25">
      <c r="A1527" s="6" t="s">
        <v>229</v>
      </c>
      <c r="B1527" s="5" t="s">
        <v>75</v>
      </c>
      <c r="C1527" s="7" t="s">
        <v>70</v>
      </c>
      <c r="D1527" s="8">
        <v>5.0999999999999997E-2</v>
      </c>
      <c r="E1527" s="22">
        <f t="shared" si="23"/>
        <v>1344.9468811186202</v>
      </c>
      <c r="F1527" s="23">
        <v>15000803171</v>
      </c>
      <c r="G1527">
        <v>11153454</v>
      </c>
      <c r="H1527">
        <v>3548</v>
      </c>
      <c r="I1527">
        <v>5.7000000000000002E-2</v>
      </c>
    </row>
    <row r="1528" spans="1:9" ht="15" hidden="1" x14ac:dyDescent="0.25">
      <c r="A1528" s="6" t="s">
        <v>233</v>
      </c>
      <c r="B1528" s="5" t="s">
        <v>75</v>
      </c>
      <c r="C1528" s="7" t="s">
        <v>70</v>
      </c>
      <c r="D1528" s="8">
        <v>0.105</v>
      </c>
      <c r="E1528" s="22">
        <f t="shared" si="23"/>
        <v>19146.211655700459</v>
      </c>
      <c r="F1528" s="22">
        <v>40249472482</v>
      </c>
      <c r="G1528">
        <v>2102216</v>
      </c>
      <c r="H1528">
        <v>577</v>
      </c>
      <c r="I1528">
        <v>0.11799999999999999</v>
      </c>
    </row>
    <row r="1529" spans="1:9" ht="15" hidden="1" x14ac:dyDescent="0.25">
      <c r="A1529" s="6" t="s">
        <v>238</v>
      </c>
      <c r="B1529" s="5" t="s">
        <v>75</v>
      </c>
      <c r="C1529" s="7" t="s">
        <v>70</v>
      </c>
      <c r="D1529" s="9">
        <v>9.1999999999999998E-2</v>
      </c>
      <c r="E1529" s="22">
        <f t="shared" si="23"/>
        <v>1209.3528542265633</v>
      </c>
      <c r="F1529" s="22">
        <v>87239747152</v>
      </c>
      <c r="G1529">
        <v>72137546</v>
      </c>
      <c r="H1529">
        <v>1475</v>
      </c>
      <c r="I1529">
        <v>0.11899999999999999</v>
      </c>
    </row>
    <row r="1530" spans="1:9" ht="15" hidden="1" x14ac:dyDescent="0.25">
      <c r="A1530" s="6" t="s">
        <v>239</v>
      </c>
      <c r="B1530" s="5" t="s">
        <v>75</v>
      </c>
      <c r="C1530" s="7" t="s">
        <v>70</v>
      </c>
      <c r="D1530" s="8">
        <v>9.1999999999999998E-2</v>
      </c>
      <c r="E1530" s="22">
        <f t="shared" si="23"/>
        <v>37070.159392634989</v>
      </c>
      <c r="F1530" s="22">
        <v>49208375314</v>
      </c>
      <c r="G1530">
        <v>1327439</v>
      </c>
      <c r="H1530">
        <v>2235</v>
      </c>
      <c r="I1530">
        <v>5.8999999999999997E-2</v>
      </c>
    </row>
    <row r="1531" spans="1:9" ht="15" hidden="1" x14ac:dyDescent="0.25">
      <c r="A1531" s="6" t="s">
        <v>244</v>
      </c>
      <c r="B1531" s="5" t="s">
        <v>75</v>
      </c>
      <c r="C1531" s="7" t="s">
        <v>70</v>
      </c>
      <c r="D1531" s="9">
        <v>9.6000000000000002E-2</v>
      </c>
      <c r="E1531" s="22">
        <f t="shared" si="23"/>
        <v>2797353.8961352143</v>
      </c>
      <c r="F1531" s="22">
        <v>1450000000000</v>
      </c>
      <c r="G1531">
        <v>518347</v>
      </c>
      <c r="H1531">
        <v>3058</v>
      </c>
      <c r="I1531">
        <v>0.11899999999999999</v>
      </c>
    </row>
    <row r="1532" spans="1:9" ht="15" hidden="1" x14ac:dyDescent="0.25">
      <c r="A1532" s="6" t="s">
        <v>252</v>
      </c>
      <c r="B1532" s="5" t="s">
        <v>75</v>
      </c>
      <c r="C1532" s="7" t="s">
        <v>70</v>
      </c>
      <c r="D1532" s="9">
        <v>9.9000000000000005E-2</v>
      </c>
      <c r="E1532" s="22">
        <f t="shared" si="23"/>
        <v>75207.691783318864</v>
      </c>
      <c r="F1532" s="22">
        <v>406000000000</v>
      </c>
      <c r="G1532">
        <v>5398384</v>
      </c>
      <c r="H1532">
        <v>4357</v>
      </c>
      <c r="I1532">
        <v>0.11899999999999999</v>
      </c>
    </row>
    <row r="1533" spans="1:9" ht="15" hidden="1" x14ac:dyDescent="0.25">
      <c r="A1533" s="6" t="s">
        <v>253</v>
      </c>
      <c r="B1533" s="5" t="s">
        <v>75</v>
      </c>
      <c r="C1533" s="7" t="s">
        <v>70</v>
      </c>
      <c r="D1533" s="8">
        <v>0.11</v>
      </c>
      <c r="E1533" s="22">
        <f t="shared" si="23"/>
        <v>69669.833427503952</v>
      </c>
      <c r="F1533" s="22">
        <v>509000000000</v>
      </c>
      <c r="G1533">
        <v>7305888</v>
      </c>
      <c r="H1533">
        <v>7277</v>
      </c>
      <c r="I1533">
        <v>2.8000000000000001E-2</v>
      </c>
    </row>
    <row r="1534" spans="1:9" ht="15" hidden="1" x14ac:dyDescent="0.25">
      <c r="A1534" s="6" t="s">
        <v>263</v>
      </c>
      <c r="B1534" s="5" t="s">
        <v>75</v>
      </c>
      <c r="C1534" s="7" t="s">
        <v>70</v>
      </c>
      <c r="D1534" s="9">
        <v>6.7000000000000004E-2</v>
      </c>
      <c r="E1534" s="22">
        <f t="shared" si="23"/>
        <v>134077.56921509246</v>
      </c>
      <c r="F1534" s="22">
        <v>615000000000</v>
      </c>
      <c r="G1534">
        <v>4586897</v>
      </c>
      <c r="H1534">
        <v>580</v>
      </c>
      <c r="I1534">
        <v>0.11899999999999999</v>
      </c>
    </row>
    <row r="1535" spans="1:9" ht="15" hidden="1" x14ac:dyDescent="0.25">
      <c r="A1535" s="6" t="s">
        <v>266</v>
      </c>
      <c r="B1535" s="5" t="s">
        <v>75</v>
      </c>
      <c r="C1535" s="7" t="s">
        <v>70</v>
      </c>
      <c r="D1535" s="8">
        <v>7.8E-2</v>
      </c>
      <c r="E1535" s="22">
        <f t="shared" si="23"/>
        <v>11127.126565073148</v>
      </c>
      <c r="F1535" s="22">
        <v>117000000000</v>
      </c>
      <c r="G1535">
        <v>10514844</v>
      </c>
      <c r="H1535">
        <v>198</v>
      </c>
      <c r="I1535">
        <v>0.20899999999999999</v>
      </c>
    </row>
    <row r="1536" spans="1:9" ht="15" hidden="1" x14ac:dyDescent="0.25">
      <c r="A1536" s="6" t="s">
        <v>268</v>
      </c>
      <c r="B1536" s="5" t="s">
        <v>75</v>
      </c>
      <c r="C1536" s="7" t="s">
        <v>70</v>
      </c>
      <c r="D1536" s="8">
        <v>9.9000000000000005E-2</v>
      </c>
      <c r="E1536" s="22">
        <f t="shared" si="23"/>
        <v>33530.03681385635</v>
      </c>
      <c r="F1536" s="22">
        <v>2210000000000</v>
      </c>
      <c r="G1536">
        <v>65911052</v>
      </c>
      <c r="H1536">
        <v>3512</v>
      </c>
      <c r="I1536">
        <v>6.0000000000000001E-3</v>
      </c>
    </row>
    <row r="1537" spans="1:9" ht="15" hidden="1" x14ac:dyDescent="0.25">
      <c r="A1537" s="6" t="s">
        <v>74</v>
      </c>
      <c r="B1537" s="5" t="s">
        <v>75</v>
      </c>
      <c r="C1537" s="7" t="s">
        <v>71</v>
      </c>
      <c r="D1537" s="8">
        <v>5.5E-2</v>
      </c>
      <c r="E1537" s="22">
        <f t="shared" si="23"/>
        <v>1488.7168449963465</v>
      </c>
      <c r="F1537" s="22">
        <v>11926953259</v>
      </c>
      <c r="G1537">
        <v>8011566</v>
      </c>
      <c r="H1537">
        <v>207</v>
      </c>
      <c r="I1537">
        <v>0.128</v>
      </c>
    </row>
    <row r="1538" spans="1:9" ht="15" hidden="1" x14ac:dyDescent="0.25">
      <c r="A1538" s="6" t="s">
        <v>88</v>
      </c>
      <c r="B1538" s="5" t="s">
        <v>75</v>
      </c>
      <c r="C1538" s="7" t="s">
        <v>71</v>
      </c>
      <c r="D1538" s="9">
        <v>0.112</v>
      </c>
      <c r="E1538" s="22">
        <f t="shared" ref="E1538:E1601" si="24">F1538/G1538</f>
        <v>4670.878923666015</v>
      </c>
      <c r="F1538" s="22">
        <v>384000000000</v>
      </c>
      <c r="G1538">
        <v>82211508</v>
      </c>
      <c r="H1538">
        <v>5125</v>
      </c>
      <c r="I1538">
        <v>0.11899999999999999</v>
      </c>
    </row>
    <row r="1539" spans="1:9" ht="15" hidden="1" x14ac:dyDescent="0.25">
      <c r="A1539" s="6" t="s">
        <v>95</v>
      </c>
      <c r="B1539" s="5" t="s">
        <v>75</v>
      </c>
      <c r="C1539" s="7" t="s">
        <v>71</v>
      </c>
      <c r="D1539" s="8">
        <v>6.0999999999999999E-2</v>
      </c>
      <c r="E1539" s="22">
        <f t="shared" si="24"/>
        <v>3089.9260184585578</v>
      </c>
      <c r="F1539" s="22">
        <v>49208656976</v>
      </c>
      <c r="G1539">
        <v>15925513</v>
      </c>
      <c r="H1539">
        <v>314</v>
      </c>
      <c r="I1539">
        <v>0.11700000000000001</v>
      </c>
    </row>
    <row r="1540" spans="1:9" ht="15" hidden="1" x14ac:dyDescent="0.25">
      <c r="A1540" s="6" t="s">
        <v>96</v>
      </c>
      <c r="B1540" s="5" t="s">
        <v>75</v>
      </c>
      <c r="C1540" s="7" t="s">
        <v>71</v>
      </c>
      <c r="D1540" s="8">
        <v>0.106</v>
      </c>
      <c r="E1540" s="22">
        <f t="shared" si="24"/>
        <v>65838.466089014168</v>
      </c>
      <c r="F1540" s="22">
        <v>473000000000</v>
      </c>
      <c r="G1540">
        <v>7184250</v>
      </c>
      <c r="H1540">
        <v>4664</v>
      </c>
      <c r="I1540">
        <v>9.5000000000000001E-2</v>
      </c>
    </row>
    <row r="1541" spans="1:9" ht="15" hidden="1" x14ac:dyDescent="0.25">
      <c r="A1541" s="6" t="s">
        <v>102</v>
      </c>
      <c r="B1541" s="5" t="s">
        <v>75</v>
      </c>
      <c r="C1541" s="7" t="s">
        <v>71</v>
      </c>
      <c r="D1541" s="8">
        <v>9.9000000000000005E-2</v>
      </c>
      <c r="E1541" s="22">
        <f t="shared" si="24"/>
        <v>3187.8300371558244</v>
      </c>
      <c r="F1541" s="22">
        <v>17082889410</v>
      </c>
      <c r="G1541">
        <v>5358783</v>
      </c>
      <c r="H1541">
        <v>440</v>
      </c>
      <c r="I1541">
        <v>7.9000000000000001E-2</v>
      </c>
    </row>
    <row r="1542" spans="1:9" ht="15" hidden="1" x14ac:dyDescent="0.25">
      <c r="A1542" s="6" t="s">
        <v>106</v>
      </c>
      <c r="B1542" s="5" t="s">
        <v>75</v>
      </c>
      <c r="C1542" s="7" t="s">
        <v>71</v>
      </c>
      <c r="D1542" s="8">
        <v>7.1999999999999995E-2</v>
      </c>
      <c r="E1542" s="22">
        <f t="shared" si="24"/>
        <v>13993.448810049966</v>
      </c>
      <c r="F1542" s="22">
        <v>48568714012</v>
      </c>
      <c r="G1542">
        <v>3470818</v>
      </c>
      <c r="H1542">
        <v>463</v>
      </c>
      <c r="I1542">
        <v>0.113</v>
      </c>
    </row>
    <row r="1543" spans="1:9" ht="15" hidden="1" x14ac:dyDescent="0.25">
      <c r="A1543" s="6" t="s">
        <v>122</v>
      </c>
      <c r="B1543" s="5" t="s">
        <v>75</v>
      </c>
      <c r="C1543" s="7" t="s">
        <v>71</v>
      </c>
      <c r="D1543" s="8">
        <v>7.8E-2</v>
      </c>
      <c r="E1543" s="22">
        <f t="shared" si="24"/>
        <v>10945.426687813624</v>
      </c>
      <c r="F1543" s="22">
        <v>58873994412</v>
      </c>
      <c r="G1543">
        <v>5378867</v>
      </c>
      <c r="H1543">
        <v>1051</v>
      </c>
      <c r="I1543">
        <v>0.104</v>
      </c>
    </row>
    <row r="1544" spans="1:9" ht="15" hidden="1" x14ac:dyDescent="0.25">
      <c r="A1544" s="6" t="s">
        <v>125</v>
      </c>
      <c r="B1544" s="5" t="s">
        <v>75</v>
      </c>
      <c r="C1544" s="7" t="s">
        <v>71</v>
      </c>
      <c r="D1544" s="9">
        <v>7.3999999999999996E-2</v>
      </c>
      <c r="E1544" s="22">
        <f t="shared" si="24"/>
        <v>2939.8925344806639</v>
      </c>
      <c r="F1544" s="22">
        <v>23132450331</v>
      </c>
      <c r="G1544">
        <v>7868468</v>
      </c>
      <c r="H1544">
        <v>2012</v>
      </c>
      <c r="I1544">
        <v>0.11899999999999999</v>
      </c>
    </row>
    <row r="1545" spans="1:9" ht="15" hidden="1" x14ac:dyDescent="0.25">
      <c r="A1545" s="6" t="s">
        <v>126</v>
      </c>
      <c r="B1545" s="5" t="s">
        <v>75</v>
      </c>
      <c r="C1545" s="7" t="s">
        <v>71</v>
      </c>
      <c r="D1545" s="8">
        <v>7.3999999999999996E-2</v>
      </c>
      <c r="E1545" s="22">
        <f t="shared" si="24"/>
        <v>50356.731664999556</v>
      </c>
      <c r="F1545" s="22">
        <v>198000000000</v>
      </c>
      <c r="G1545">
        <v>3931947</v>
      </c>
      <c r="H1545">
        <v>1404</v>
      </c>
      <c r="I1545">
        <v>5.8999999999999997E-2</v>
      </c>
    </row>
    <row r="1546" spans="1:9" ht="15" hidden="1" x14ac:dyDescent="0.25">
      <c r="A1546" s="6" t="s">
        <v>127</v>
      </c>
      <c r="B1546" s="5" t="s">
        <v>75</v>
      </c>
      <c r="C1546" s="7" t="s">
        <v>71</v>
      </c>
      <c r="D1546" s="9">
        <v>0.111</v>
      </c>
      <c r="E1546" s="22">
        <f t="shared" si="24"/>
        <v>8187.2095175447457</v>
      </c>
      <c r="F1546" s="22">
        <v>313000000000</v>
      </c>
      <c r="G1546">
        <v>38230364</v>
      </c>
      <c r="H1546">
        <v>6266</v>
      </c>
      <c r="I1546">
        <v>0.11899999999999999</v>
      </c>
    </row>
    <row r="1547" spans="1:9" ht="15" hidden="1" x14ac:dyDescent="0.25">
      <c r="A1547" s="6" t="s">
        <v>136</v>
      </c>
      <c r="B1547" s="5" t="s">
        <v>75</v>
      </c>
      <c r="C1547" s="7" t="s">
        <v>71</v>
      </c>
      <c r="D1547" s="8">
        <v>6.3E-2</v>
      </c>
      <c r="E1547" s="22">
        <f t="shared" si="24"/>
        <v>320.58821511276676</v>
      </c>
      <c r="F1547" s="22">
        <v>19033475893</v>
      </c>
      <c r="G1547">
        <v>59370479</v>
      </c>
      <c r="H1547">
        <v>894</v>
      </c>
      <c r="I1547">
        <v>7.8E-2</v>
      </c>
    </row>
    <row r="1548" spans="1:9" ht="15" hidden="1" x14ac:dyDescent="0.25">
      <c r="A1548" s="6" t="s">
        <v>138</v>
      </c>
      <c r="B1548" s="5" t="s">
        <v>75</v>
      </c>
      <c r="C1548" s="7" t="s">
        <v>71</v>
      </c>
      <c r="D1548" s="9">
        <v>6.4407220822837702E-2</v>
      </c>
      <c r="E1548" s="22">
        <f t="shared" si="24"/>
        <v>2877.5681728458817</v>
      </c>
      <c r="F1548" s="23">
        <v>15000803171</v>
      </c>
      <c r="G1548">
        <v>5213014</v>
      </c>
      <c r="H1548">
        <v>195</v>
      </c>
      <c r="I1548">
        <v>0.11899999999999999</v>
      </c>
    </row>
    <row r="1549" spans="1:9" ht="15" hidden="1" x14ac:dyDescent="0.25">
      <c r="A1549" s="6" t="s">
        <v>140</v>
      </c>
      <c r="B1549" s="5" t="s">
        <v>75</v>
      </c>
      <c r="C1549" s="7" t="s">
        <v>71</v>
      </c>
      <c r="D1549" s="9">
        <v>0.09</v>
      </c>
      <c r="E1549" s="22">
        <f t="shared" si="24"/>
        <v>65598.744932704547</v>
      </c>
      <c r="F1549" s="22">
        <v>237000000000</v>
      </c>
      <c r="G1549">
        <v>3612874</v>
      </c>
      <c r="H1549">
        <v>3978</v>
      </c>
      <c r="I1549">
        <v>0.11899999999999999</v>
      </c>
    </row>
    <row r="1550" spans="1:9" ht="15" hidden="1" x14ac:dyDescent="0.25">
      <c r="A1550" s="6" t="s">
        <v>141</v>
      </c>
      <c r="B1550" s="5" t="s">
        <v>75</v>
      </c>
      <c r="C1550" s="7" t="s">
        <v>71</v>
      </c>
      <c r="D1550" s="9">
        <v>0.11700000000000001</v>
      </c>
      <c r="E1550" s="22">
        <f t="shared" si="24"/>
        <v>60918.309140033773</v>
      </c>
      <c r="F1550" s="22">
        <v>2570000000000</v>
      </c>
      <c r="G1550">
        <v>42187645</v>
      </c>
      <c r="H1550">
        <v>4634</v>
      </c>
      <c r="I1550">
        <v>0.11899999999999999</v>
      </c>
    </row>
    <row r="1551" spans="1:9" ht="15" hidden="1" x14ac:dyDescent="0.25">
      <c r="A1551" s="6" t="s">
        <v>146</v>
      </c>
      <c r="B1551" s="5" t="s">
        <v>75</v>
      </c>
      <c r="C1551" s="7" t="s">
        <v>71</v>
      </c>
      <c r="D1551" s="9">
        <v>0.115</v>
      </c>
      <c r="E1551" s="22">
        <f t="shared" si="24"/>
        <v>3248607.0366797266</v>
      </c>
      <c r="F1551" s="22">
        <v>3300000000000</v>
      </c>
      <c r="G1551">
        <v>1015820</v>
      </c>
      <c r="H1551">
        <v>4668</v>
      </c>
      <c r="I1551">
        <v>0.11899999999999999</v>
      </c>
    </row>
    <row r="1552" spans="1:9" ht="15" hidden="1" x14ac:dyDescent="0.25">
      <c r="A1552" s="6" t="s">
        <v>148</v>
      </c>
      <c r="B1552" s="5" t="s">
        <v>75</v>
      </c>
      <c r="C1552" s="7" t="s">
        <v>71</v>
      </c>
      <c r="D1552" s="9">
        <v>9.4E-2</v>
      </c>
      <c r="E1552" s="22">
        <f t="shared" si="24"/>
        <v>129909.03716193825</v>
      </c>
      <c r="F1552" s="22">
        <v>294000000000</v>
      </c>
      <c r="G1552">
        <v>2263122</v>
      </c>
      <c r="H1552">
        <v>2442</v>
      </c>
      <c r="I1552">
        <v>0.11899999999999999</v>
      </c>
    </row>
    <row r="1553" spans="1:9" ht="15" hidden="1" x14ac:dyDescent="0.25">
      <c r="A1553" s="6" t="s">
        <v>159</v>
      </c>
      <c r="B1553" s="5" t="s">
        <v>75</v>
      </c>
      <c r="C1553" s="7" t="s">
        <v>71</v>
      </c>
      <c r="D1553" s="8">
        <v>0.08</v>
      </c>
      <c r="E1553" s="22">
        <f t="shared" si="24"/>
        <v>889.99389047006503</v>
      </c>
      <c r="F1553" s="22">
        <v>128000000000</v>
      </c>
      <c r="G1553">
        <v>143821212</v>
      </c>
      <c r="H1553">
        <v>1026</v>
      </c>
      <c r="I1553">
        <v>7.5999999999999998E-2</v>
      </c>
    </row>
    <row r="1554" spans="1:9" ht="15" hidden="1" x14ac:dyDescent="0.25">
      <c r="A1554" s="6" t="s">
        <v>160</v>
      </c>
      <c r="B1554" s="5" t="s">
        <v>75</v>
      </c>
      <c r="C1554" s="7" t="s">
        <v>71</v>
      </c>
      <c r="D1554" s="8">
        <v>9.4E-2</v>
      </c>
      <c r="E1554" s="22">
        <f t="shared" si="24"/>
        <v>1300.2903331263583</v>
      </c>
      <c r="F1554" s="22">
        <v>12564705489</v>
      </c>
      <c r="G1554">
        <v>9663000</v>
      </c>
      <c r="H1554">
        <v>3730</v>
      </c>
      <c r="I1554">
        <v>0.10299999999999999</v>
      </c>
    </row>
    <row r="1555" spans="1:9" ht="15" hidden="1" x14ac:dyDescent="0.25">
      <c r="A1555" s="6" t="s">
        <v>165</v>
      </c>
      <c r="B1555" s="5" t="s">
        <v>75</v>
      </c>
      <c r="C1555" s="7" t="s">
        <v>71</v>
      </c>
      <c r="D1555" s="9">
        <v>9.2999999999999999E-2</v>
      </c>
      <c r="E1555" s="22">
        <f t="shared" si="24"/>
        <v>18840.858122659036</v>
      </c>
      <c r="F1555" s="22">
        <v>209000000000</v>
      </c>
      <c r="G1555">
        <v>11092913</v>
      </c>
      <c r="H1555">
        <v>4320</v>
      </c>
      <c r="I1555">
        <v>0.11899999999999999</v>
      </c>
    </row>
    <row r="1556" spans="1:9" ht="15" hidden="1" x14ac:dyDescent="0.25">
      <c r="A1556" s="6" t="s">
        <v>168</v>
      </c>
      <c r="B1556" s="5" t="s">
        <v>75</v>
      </c>
      <c r="C1556" s="7" t="s">
        <v>71</v>
      </c>
      <c r="D1556" s="8">
        <v>9.4E-2</v>
      </c>
      <c r="E1556" s="22">
        <f t="shared" si="24"/>
        <v>985625.1830105012</v>
      </c>
      <c r="F1556" s="22">
        <v>2060000000000</v>
      </c>
      <c r="G1556">
        <v>2090044</v>
      </c>
      <c r="H1556">
        <v>3205</v>
      </c>
      <c r="I1556">
        <v>0.04</v>
      </c>
    </row>
    <row r="1557" spans="1:9" ht="15" hidden="1" x14ac:dyDescent="0.25">
      <c r="A1557" s="6" t="s">
        <v>179</v>
      </c>
      <c r="B1557" s="5" t="s">
        <v>75</v>
      </c>
      <c r="C1557" s="7" t="s">
        <v>71</v>
      </c>
      <c r="D1557" s="8">
        <v>6.5000000000000002E-2</v>
      </c>
      <c r="E1557" s="22">
        <f t="shared" si="24"/>
        <v>354.42277475186683</v>
      </c>
      <c r="F1557" s="22">
        <v>24009680460</v>
      </c>
      <c r="G1557">
        <v>67743052</v>
      </c>
      <c r="H1557">
        <v>742</v>
      </c>
      <c r="I1557">
        <v>9.6000000000000002E-2</v>
      </c>
    </row>
    <row r="1558" spans="1:9" ht="15" hidden="1" x14ac:dyDescent="0.25">
      <c r="A1558" s="6" t="s">
        <v>184</v>
      </c>
      <c r="B1558" s="5" t="s">
        <v>75</v>
      </c>
      <c r="C1558" s="7" t="s">
        <v>71</v>
      </c>
      <c r="D1558" s="9">
        <v>6.4407220822837702E-2</v>
      </c>
      <c r="E1558" s="22">
        <f t="shared" si="24"/>
        <v>11138.024792658207</v>
      </c>
      <c r="F1558" s="23">
        <v>15000803171</v>
      </c>
      <c r="G1558">
        <v>1346810</v>
      </c>
      <c r="H1558">
        <v>195</v>
      </c>
      <c r="I1558">
        <v>0.11899999999999999</v>
      </c>
    </row>
    <row r="1559" spans="1:9" ht="15" hidden="1" x14ac:dyDescent="0.25">
      <c r="A1559" s="6" t="s">
        <v>185</v>
      </c>
      <c r="B1559" s="5" t="s">
        <v>75</v>
      </c>
      <c r="C1559" s="7" t="s">
        <v>71</v>
      </c>
      <c r="D1559" s="8">
        <v>7.0000000000000007E-2</v>
      </c>
      <c r="E1559" s="22">
        <f t="shared" si="24"/>
        <v>77669.567909410398</v>
      </c>
      <c r="F1559" s="22">
        <v>36709511568</v>
      </c>
      <c r="G1559">
        <v>472637</v>
      </c>
      <c r="H1559">
        <v>782</v>
      </c>
      <c r="I1559">
        <v>0.06</v>
      </c>
    </row>
    <row r="1560" spans="1:9" ht="15" hidden="1" x14ac:dyDescent="0.25">
      <c r="A1560" s="6" t="s">
        <v>186</v>
      </c>
      <c r="B1560" s="5" t="s">
        <v>75</v>
      </c>
      <c r="C1560" s="7" t="s">
        <v>71</v>
      </c>
      <c r="D1560" s="9">
        <v>7.1999999999999995E-2</v>
      </c>
      <c r="E1560" s="22">
        <f t="shared" si="24"/>
        <v>9687.8469181586479</v>
      </c>
      <c r="F1560" s="22">
        <v>52053324635</v>
      </c>
      <c r="G1560">
        <v>5373054</v>
      </c>
      <c r="H1560">
        <v>7592</v>
      </c>
      <c r="I1560">
        <v>0.11899999999999999</v>
      </c>
    </row>
    <row r="1561" spans="1:9" ht="15" hidden="1" x14ac:dyDescent="0.25">
      <c r="A1561" s="6" t="s">
        <v>193</v>
      </c>
      <c r="B1561" s="5" t="s">
        <v>75</v>
      </c>
      <c r="C1561" s="7" t="s">
        <v>71</v>
      </c>
      <c r="D1561" s="8">
        <v>8.5000000000000006E-2</v>
      </c>
      <c r="E1561" s="22">
        <f t="shared" si="24"/>
        <v>1081.9715511750435</v>
      </c>
      <c r="F1561" s="22">
        <v>8163841060</v>
      </c>
      <c r="G1561">
        <v>7545338</v>
      </c>
      <c r="H1561">
        <v>1707</v>
      </c>
      <c r="I1561">
        <v>4.5999999999999999E-2</v>
      </c>
    </row>
    <row r="1562" spans="1:9" ht="15" hidden="1" x14ac:dyDescent="0.25">
      <c r="A1562" s="6" t="s">
        <v>199</v>
      </c>
      <c r="B1562" s="5" t="s">
        <v>75</v>
      </c>
      <c r="C1562" s="7" t="s">
        <v>71</v>
      </c>
      <c r="D1562" s="8">
        <v>0.11700000000000001</v>
      </c>
      <c r="E1562" s="22">
        <f t="shared" si="24"/>
        <v>1321.136776070246</v>
      </c>
      <c r="F1562" s="22">
        <v>5811604052</v>
      </c>
      <c r="G1562">
        <v>4398942</v>
      </c>
      <c r="H1562">
        <v>190</v>
      </c>
      <c r="I1562">
        <v>0.16400000000000001</v>
      </c>
    </row>
    <row r="1563" spans="1:9" ht="15" hidden="1" x14ac:dyDescent="0.25">
      <c r="A1563" s="6" t="s">
        <v>200</v>
      </c>
      <c r="B1563" s="5" t="s">
        <v>75</v>
      </c>
      <c r="C1563" s="7" t="s">
        <v>71</v>
      </c>
      <c r="D1563" s="9">
        <v>4.3999999999999997E-2</v>
      </c>
      <c r="E1563" s="22">
        <f t="shared" si="24"/>
        <v>507.54165308731018</v>
      </c>
      <c r="F1563" s="22">
        <v>5350993377</v>
      </c>
      <c r="G1563">
        <v>10542964</v>
      </c>
      <c r="H1563">
        <v>6431</v>
      </c>
      <c r="I1563">
        <v>0.11899999999999999</v>
      </c>
    </row>
    <row r="1564" spans="1:9" ht="15" hidden="1" x14ac:dyDescent="0.25">
      <c r="A1564" s="6" t="s">
        <v>202</v>
      </c>
      <c r="B1564" s="5" t="s">
        <v>75</v>
      </c>
      <c r="C1564" s="7" t="s">
        <v>71</v>
      </c>
      <c r="D1564" s="8">
        <v>7.1999999999999995E-2</v>
      </c>
      <c r="E1564" s="22">
        <f t="shared" si="24"/>
        <v>1412.8061773169229</v>
      </c>
      <c r="F1564" s="22">
        <v>4114881347</v>
      </c>
      <c r="G1564">
        <v>2912559</v>
      </c>
      <c r="H1564">
        <v>476</v>
      </c>
      <c r="I1564">
        <v>9.5000000000000001E-2</v>
      </c>
    </row>
    <row r="1565" spans="1:9" ht="15" hidden="1" x14ac:dyDescent="0.25">
      <c r="A1565" s="6" t="s">
        <v>207</v>
      </c>
      <c r="B1565" s="5" t="s">
        <v>75</v>
      </c>
      <c r="C1565" s="7" t="s">
        <v>71</v>
      </c>
      <c r="D1565" s="8">
        <v>0.121</v>
      </c>
      <c r="E1565" s="22">
        <f t="shared" si="24"/>
        <v>12070.634369626034</v>
      </c>
      <c r="F1565" s="22">
        <v>777000000000</v>
      </c>
      <c r="G1565">
        <v>64371099</v>
      </c>
      <c r="H1565">
        <v>5676</v>
      </c>
      <c r="I1565">
        <v>1.7999999999999999E-2</v>
      </c>
    </row>
    <row r="1566" spans="1:9" ht="15" hidden="1" x14ac:dyDescent="0.25">
      <c r="A1566" s="6" t="s">
        <v>213</v>
      </c>
      <c r="B1566" s="5" t="s">
        <v>75</v>
      </c>
      <c r="C1566" s="7" t="s">
        <v>71</v>
      </c>
      <c r="D1566" s="8">
        <v>7.0000000000000007E-2</v>
      </c>
      <c r="E1566" s="22">
        <f t="shared" si="24"/>
        <v>15095.270626801304</v>
      </c>
      <c r="F1566" s="22">
        <v>9338674078</v>
      </c>
      <c r="G1566">
        <v>618649</v>
      </c>
      <c r="H1566">
        <v>309</v>
      </c>
      <c r="I1566">
        <v>9.5000000000000001E-2</v>
      </c>
    </row>
    <row r="1567" spans="1:9" ht="15" hidden="1" x14ac:dyDescent="0.25">
      <c r="A1567" s="6" t="s">
        <v>214</v>
      </c>
      <c r="B1567" s="5" t="s">
        <v>75</v>
      </c>
      <c r="C1567" s="7" t="s">
        <v>71</v>
      </c>
      <c r="D1567" s="9">
        <v>0.1</v>
      </c>
      <c r="E1567" s="22">
        <f t="shared" si="24"/>
        <v>45663.403016843287</v>
      </c>
      <c r="F1567" s="22">
        <v>421000000000</v>
      </c>
      <c r="G1567">
        <v>9219637</v>
      </c>
      <c r="H1567">
        <v>8694</v>
      </c>
      <c r="I1567">
        <v>0.11899999999999999</v>
      </c>
    </row>
    <row r="1568" spans="1:9" ht="15" hidden="1" x14ac:dyDescent="0.25">
      <c r="A1568" s="6" t="s">
        <v>222</v>
      </c>
      <c r="B1568" s="5" t="s">
        <v>75</v>
      </c>
      <c r="C1568" s="7" t="s">
        <v>71</v>
      </c>
      <c r="D1568" s="9">
        <v>7.0000000000000007E-2</v>
      </c>
      <c r="E1568" s="22">
        <f t="shared" si="24"/>
        <v>45002.190744945197</v>
      </c>
      <c r="F1568" s="22">
        <v>470000000000</v>
      </c>
      <c r="G1568">
        <v>10443936</v>
      </c>
      <c r="H1568">
        <v>860</v>
      </c>
      <c r="I1568">
        <v>0.11899999999999999</v>
      </c>
    </row>
    <row r="1569" spans="1:9" ht="15" hidden="1" x14ac:dyDescent="0.25">
      <c r="A1569" s="6" t="s">
        <v>223</v>
      </c>
      <c r="B1569" s="5" t="s">
        <v>75</v>
      </c>
      <c r="C1569" s="7" t="s">
        <v>71</v>
      </c>
      <c r="D1569" s="9">
        <v>0.108</v>
      </c>
      <c r="E1569" s="22">
        <f t="shared" si="24"/>
        <v>6387548.4644779786</v>
      </c>
      <c r="F1569" s="22">
        <v>229000000000</v>
      </c>
      <c r="G1569">
        <v>35851</v>
      </c>
      <c r="H1569">
        <v>2324</v>
      </c>
      <c r="I1569">
        <v>0.11899999999999999</v>
      </c>
    </row>
    <row r="1570" spans="1:9" ht="15" hidden="1" x14ac:dyDescent="0.25">
      <c r="A1570" s="6" t="s">
        <v>225</v>
      </c>
      <c r="B1570" s="5" t="s">
        <v>75</v>
      </c>
      <c r="C1570" s="7" t="s">
        <v>71</v>
      </c>
      <c r="D1570" s="8">
        <v>5.8999999999999997E-2</v>
      </c>
      <c r="E1570" s="22">
        <f t="shared" si="24"/>
        <v>5374942.9930288615</v>
      </c>
      <c r="F1570" s="22">
        <v>165000000000</v>
      </c>
      <c r="G1570">
        <v>30698</v>
      </c>
      <c r="H1570">
        <v>457</v>
      </c>
      <c r="I1570">
        <v>0.14099999999999999</v>
      </c>
    </row>
    <row r="1571" spans="1:9" ht="15" hidden="1" x14ac:dyDescent="0.25">
      <c r="A1571" s="6" t="s">
        <v>226</v>
      </c>
      <c r="B1571" s="5" t="s">
        <v>75</v>
      </c>
      <c r="C1571" s="7" t="s">
        <v>71</v>
      </c>
      <c r="D1571" s="8">
        <v>6.3E-2</v>
      </c>
      <c r="E1571" s="22">
        <f t="shared" si="24"/>
        <v>139190.67217373342</v>
      </c>
      <c r="F1571" s="22">
        <v>1520000000000</v>
      </c>
      <c r="G1571">
        <v>10920272</v>
      </c>
      <c r="H1571">
        <v>669</v>
      </c>
      <c r="I1571">
        <v>0.108</v>
      </c>
    </row>
    <row r="1572" spans="1:9" ht="15" hidden="1" x14ac:dyDescent="0.25">
      <c r="A1572" s="6" t="s">
        <v>229</v>
      </c>
      <c r="B1572" s="5" t="s">
        <v>75</v>
      </c>
      <c r="C1572" s="7" t="s">
        <v>71</v>
      </c>
      <c r="D1572" s="8">
        <v>5.2999999999999999E-2</v>
      </c>
      <c r="E1572" s="22">
        <f t="shared" si="24"/>
        <v>1500.0768669232061</v>
      </c>
      <c r="F1572" s="23">
        <v>15000803171</v>
      </c>
      <c r="G1572">
        <v>10000023</v>
      </c>
      <c r="H1572">
        <v>3319</v>
      </c>
      <c r="I1572">
        <v>5.3999999999999999E-2</v>
      </c>
    </row>
    <row r="1573" spans="1:9" ht="15" hidden="1" x14ac:dyDescent="0.25">
      <c r="A1573" s="6" t="s">
        <v>233</v>
      </c>
      <c r="B1573" s="5" t="s">
        <v>75</v>
      </c>
      <c r="C1573" s="7" t="s">
        <v>71</v>
      </c>
      <c r="D1573" s="8">
        <v>0.107</v>
      </c>
      <c r="E1573" s="22">
        <f t="shared" si="24"/>
        <v>7565.5747104055999</v>
      </c>
      <c r="F1573" s="22">
        <v>36990001284</v>
      </c>
      <c r="G1573">
        <v>4889252</v>
      </c>
      <c r="H1573">
        <v>546</v>
      </c>
      <c r="I1573">
        <v>0.17299999999999999</v>
      </c>
    </row>
    <row r="1574" spans="1:9" ht="15" hidden="1" x14ac:dyDescent="0.25">
      <c r="A1574" s="6" t="s">
        <v>238</v>
      </c>
      <c r="B1574" s="5" t="s">
        <v>75</v>
      </c>
      <c r="C1574" s="7" t="s">
        <v>71</v>
      </c>
      <c r="D1574" s="9">
        <v>0.09</v>
      </c>
      <c r="E1574" s="22">
        <f t="shared" si="24"/>
        <v>1898.3238474451011</v>
      </c>
      <c r="F1574" s="22">
        <v>87077443709</v>
      </c>
      <c r="G1574">
        <v>45870700</v>
      </c>
      <c r="H1574">
        <v>1446</v>
      </c>
      <c r="I1574">
        <v>0.11899999999999999</v>
      </c>
    </row>
    <row r="1575" spans="1:9" ht="15" hidden="1" x14ac:dyDescent="0.25">
      <c r="A1575" s="6" t="s">
        <v>239</v>
      </c>
      <c r="B1575" s="5" t="s">
        <v>75</v>
      </c>
      <c r="C1575" s="7" t="s">
        <v>71</v>
      </c>
      <c r="D1575" s="9">
        <v>8.8999999999999996E-2</v>
      </c>
      <c r="E1575" s="22">
        <f t="shared" si="24"/>
        <v>948505.72509132</v>
      </c>
      <c r="F1575" s="22">
        <v>46999407184</v>
      </c>
      <c r="G1575">
        <v>49551</v>
      </c>
      <c r="H1575">
        <v>2044</v>
      </c>
      <c r="I1575">
        <v>0.11899999999999999</v>
      </c>
    </row>
    <row r="1576" spans="1:9" ht="15" hidden="1" x14ac:dyDescent="0.25">
      <c r="A1576" s="6" t="s">
        <v>244</v>
      </c>
      <c r="B1576" s="5" t="s">
        <v>75</v>
      </c>
      <c r="C1576" s="7" t="s">
        <v>71</v>
      </c>
      <c r="D1576" s="9">
        <v>9.6000000000000002E-2</v>
      </c>
      <c r="E1576" s="22">
        <f t="shared" si="24"/>
        <v>3315171.9565280061</v>
      </c>
      <c r="F1576" s="22">
        <v>1380000000000</v>
      </c>
      <c r="G1576">
        <v>416268</v>
      </c>
      <c r="H1576">
        <v>2902</v>
      </c>
      <c r="I1576">
        <v>0.11899999999999999</v>
      </c>
    </row>
    <row r="1577" spans="1:9" ht="15" hidden="1" x14ac:dyDescent="0.25">
      <c r="A1577" s="6" t="s">
        <v>252</v>
      </c>
      <c r="B1577" s="5" t="s">
        <v>75</v>
      </c>
      <c r="C1577" s="7" t="s">
        <v>71</v>
      </c>
      <c r="D1577" s="9">
        <v>9.5000000000000001E-2</v>
      </c>
      <c r="E1577" s="22">
        <f t="shared" si="24"/>
        <v>225540.87185430157</v>
      </c>
      <c r="F1577" s="22">
        <v>463000000000</v>
      </c>
      <c r="G1577">
        <v>2052843</v>
      </c>
      <c r="H1577">
        <v>4694</v>
      </c>
      <c r="I1577">
        <v>0.11899999999999999</v>
      </c>
    </row>
    <row r="1578" spans="1:9" ht="15" hidden="1" x14ac:dyDescent="0.25">
      <c r="A1578" s="6" t="s">
        <v>253</v>
      </c>
      <c r="B1578" s="5" t="s">
        <v>75</v>
      </c>
      <c r="C1578" s="7" t="s">
        <v>71</v>
      </c>
      <c r="D1578" s="8">
        <v>0.109</v>
      </c>
      <c r="E1578" s="22">
        <f t="shared" si="24"/>
        <v>128645.00025541539</v>
      </c>
      <c r="F1578" s="22">
        <v>549000000000</v>
      </c>
      <c r="G1578">
        <v>4267558</v>
      </c>
      <c r="H1578">
        <v>7697</v>
      </c>
      <c r="I1578">
        <v>2.7E-2</v>
      </c>
    </row>
    <row r="1579" spans="1:9" ht="15" hidden="1" x14ac:dyDescent="0.25">
      <c r="A1579" s="6" t="s">
        <v>263</v>
      </c>
      <c r="B1579" s="5" t="s">
        <v>75</v>
      </c>
      <c r="C1579" s="7" t="s">
        <v>71</v>
      </c>
      <c r="D1579" s="9">
        <v>6.8000000000000005E-2</v>
      </c>
      <c r="E1579" s="22">
        <f t="shared" si="24"/>
        <v>12277.518887098506</v>
      </c>
      <c r="F1579" s="22">
        <v>731000000000</v>
      </c>
      <c r="G1579">
        <v>59539717</v>
      </c>
      <c r="H1579">
        <v>680</v>
      </c>
      <c r="I1579">
        <v>0.11899999999999999</v>
      </c>
    </row>
    <row r="1580" spans="1:9" ht="15" hidden="1" x14ac:dyDescent="0.25">
      <c r="A1580" s="6" t="s">
        <v>266</v>
      </c>
      <c r="B1580" s="5" t="s">
        <v>75</v>
      </c>
      <c r="C1580" s="7" t="s">
        <v>71</v>
      </c>
      <c r="D1580" s="8">
        <v>7.8E-2</v>
      </c>
      <c r="E1580" s="22">
        <f t="shared" si="24"/>
        <v>6774.0125170800993</v>
      </c>
      <c r="F1580" s="22">
        <v>136000000000</v>
      </c>
      <c r="G1580">
        <v>20076727</v>
      </c>
      <c r="H1580">
        <v>231</v>
      </c>
      <c r="I1580">
        <v>0.159</v>
      </c>
    </row>
    <row r="1581" spans="1:9" ht="15" hidden="1" x14ac:dyDescent="0.25">
      <c r="A1581" s="6" t="s">
        <v>268</v>
      </c>
      <c r="B1581" s="5" t="s">
        <v>75</v>
      </c>
      <c r="C1581" s="7" t="s">
        <v>71</v>
      </c>
      <c r="D1581" s="8">
        <v>9.6000000000000002E-2</v>
      </c>
      <c r="E1581" s="22">
        <f t="shared" si="24"/>
        <v>96633.961812611116</v>
      </c>
      <c r="F1581" s="22">
        <v>2300000000000</v>
      </c>
      <c r="G1581">
        <v>23801156</v>
      </c>
      <c r="H1581">
        <v>3489</v>
      </c>
      <c r="I1581">
        <v>5.0000000000000001E-3</v>
      </c>
    </row>
    <row r="1582" spans="1:9" ht="15" hidden="1" x14ac:dyDescent="0.25">
      <c r="A1582" s="6" t="s">
        <v>74</v>
      </c>
      <c r="B1582" s="5" t="s">
        <v>75</v>
      </c>
      <c r="C1582" s="7" t="s">
        <v>72</v>
      </c>
      <c r="D1582" s="8">
        <v>0.06</v>
      </c>
      <c r="E1582" s="22">
        <f t="shared" si="24"/>
        <v>1288.4425550224887</v>
      </c>
      <c r="F1582" s="22">
        <v>12890867763</v>
      </c>
      <c r="G1582">
        <v>10005000</v>
      </c>
      <c r="H1582">
        <v>243</v>
      </c>
      <c r="I1582">
        <v>0.124</v>
      </c>
    </row>
    <row r="1583" spans="1:9" ht="15" hidden="1" x14ac:dyDescent="0.25">
      <c r="A1583" s="6" t="s">
        <v>88</v>
      </c>
      <c r="B1583" s="5" t="s">
        <v>75</v>
      </c>
      <c r="C1583" s="7" t="s">
        <v>72</v>
      </c>
      <c r="D1583" s="9">
        <v>0.11600000000000001</v>
      </c>
      <c r="E1583" s="22">
        <f t="shared" si="24"/>
        <v>34623.368282173491</v>
      </c>
      <c r="F1583" s="22">
        <v>378000000000</v>
      </c>
      <c r="G1583">
        <v>10917482</v>
      </c>
      <c r="H1583">
        <v>5272</v>
      </c>
      <c r="I1583">
        <v>0.11899999999999999</v>
      </c>
    </row>
    <row r="1584" spans="1:9" ht="15" hidden="1" x14ac:dyDescent="0.25">
      <c r="A1584" s="6" t="s">
        <v>95</v>
      </c>
      <c r="B1584" s="5" t="s">
        <v>75</v>
      </c>
      <c r="C1584" s="7" t="s">
        <v>72</v>
      </c>
      <c r="D1584" s="8">
        <v>5.6000000000000001E-2</v>
      </c>
      <c r="E1584" s="22">
        <f t="shared" si="24"/>
        <v>26909.094220684958</v>
      </c>
      <c r="F1584" s="22">
        <v>55220932614</v>
      </c>
      <c r="G1584">
        <v>2052129</v>
      </c>
      <c r="H1584">
        <v>323</v>
      </c>
      <c r="I1584">
        <v>9.1999999999999998E-2</v>
      </c>
    </row>
    <row r="1585" spans="1:9" ht="15" hidden="1" x14ac:dyDescent="0.25">
      <c r="A1585" s="6" t="s">
        <v>96</v>
      </c>
      <c r="B1585" s="5" t="s">
        <v>75</v>
      </c>
      <c r="C1585" s="7" t="s">
        <v>72</v>
      </c>
      <c r="D1585" s="9">
        <v>0.105</v>
      </c>
      <c r="E1585" s="22">
        <f t="shared" si="24"/>
        <v>7455.5418205796796</v>
      </c>
      <c r="F1585" s="22">
        <v>471000000000</v>
      </c>
      <c r="G1585">
        <v>63174483</v>
      </c>
      <c r="H1585">
        <v>4570</v>
      </c>
      <c r="I1585">
        <v>0.11899999999999999</v>
      </c>
    </row>
    <row r="1586" spans="1:9" ht="15" hidden="1" x14ac:dyDescent="0.25">
      <c r="A1586" s="6" t="s">
        <v>102</v>
      </c>
      <c r="B1586" s="5" t="s">
        <v>75</v>
      </c>
      <c r="C1586" s="7" t="s">
        <v>72</v>
      </c>
      <c r="D1586" s="8">
        <v>9.8000000000000004E-2</v>
      </c>
      <c r="E1586" s="22">
        <f t="shared" si="24"/>
        <v>12085.395863455116</v>
      </c>
      <c r="F1586" s="22">
        <v>16775919279</v>
      </c>
      <c r="G1586">
        <v>1388115</v>
      </c>
      <c r="H1586">
        <v>427</v>
      </c>
      <c r="I1586">
        <v>7.9000000000000001E-2</v>
      </c>
    </row>
    <row r="1587" spans="1:9" ht="15" hidden="1" x14ac:dyDescent="0.25">
      <c r="A1587" s="6" t="s">
        <v>106</v>
      </c>
      <c r="B1587" s="5" t="s">
        <v>75</v>
      </c>
      <c r="C1587" s="7" t="s">
        <v>72</v>
      </c>
      <c r="D1587" s="8">
        <v>7.5999999999999998E-2</v>
      </c>
      <c r="E1587" s="22">
        <f t="shared" si="24"/>
        <v>108094.84341996489</v>
      </c>
      <c r="F1587" s="22">
        <v>47726575741</v>
      </c>
      <c r="G1587">
        <v>441525</v>
      </c>
      <c r="H1587">
        <v>480</v>
      </c>
      <c r="I1587">
        <v>0.111</v>
      </c>
    </row>
    <row r="1588" spans="1:9" ht="15" hidden="1" x14ac:dyDescent="0.25">
      <c r="A1588" s="6" t="s">
        <v>122</v>
      </c>
      <c r="B1588" s="5" t="s">
        <v>75</v>
      </c>
      <c r="C1588" s="7" t="s">
        <v>72</v>
      </c>
      <c r="D1588" s="8">
        <v>6.8000000000000005E-2</v>
      </c>
      <c r="E1588" s="22">
        <f t="shared" si="24"/>
        <v>30883.056492274329</v>
      </c>
      <c r="F1588" s="22">
        <v>61520901516</v>
      </c>
      <c r="G1588">
        <v>1992060</v>
      </c>
      <c r="H1588">
        <v>992</v>
      </c>
      <c r="I1588">
        <v>9.7000000000000003E-2</v>
      </c>
    </row>
    <row r="1589" spans="1:9" ht="15" hidden="1" x14ac:dyDescent="0.25">
      <c r="A1589" s="6" t="s">
        <v>125</v>
      </c>
      <c r="B1589" s="5" t="s">
        <v>75</v>
      </c>
      <c r="C1589" s="7" t="s">
        <v>72</v>
      </c>
      <c r="D1589" s="9">
        <v>7.3999999999999996E-2</v>
      </c>
      <c r="E1589" s="22">
        <f t="shared" si="24"/>
        <v>5597.1317439189188</v>
      </c>
      <c r="F1589" s="22">
        <v>24851264943</v>
      </c>
      <c r="G1589">
        <v>4440000</v>
      </c>
      <c r="H1589">
        <v>2123</v>
      </c>
      <c r="I1589">
        <v>0.11899999999999999</v>
      </c>
    </row>
    <row r="1590" spans="1:9" ht="15" hidden="1" x14ac:dyDescent="0.25">
      <c r="A1590" s="6" t="s">
        <v>126</v>
      </c>
      <c r="B1590" s="5" t="s">
        <v>75</v>
      </c>
      <c r="C1590" s="7" t="s">
        <v>72</v>
      </c>
      <c r="D1590" s="8">
        <v>7.4999999999999997E-2</v>
      </c>
      <c r="E1590" s="22">
        <f t="shared" si="24"/>
        <v>2757282.5448696674</v>
      </c>
      <c r="F1590" s="22">
        <v>216000000000</v>
      </c>
      <c r="G1590">
        <v>78338</v>
      </c>
      <c r="H1590">
        <v>1545</v>
      </c>
      <c r="I1590">
        <v>5.7000000000000002E-2</v>
      </c>
    </row>
    <row r="1591" spans="1:9" ht="15" hidden="1" x14ac:dyDescent="0.25">
      <c r="A1591" s="6" t="s">
        <v>127</v>
      </c>
      <c r="B1591" s="5" t="s">
        <v>75</v>
      </c>
      <c r="C1591" s="7" t="s">
        <v>72</v>
      </c>
      <c r="D1591" s="9">
        <v>0.109</v>
      </c>
      <c r="E1591" s="22">
        <f t="shared" si="24"/>
        <v>32054.8779510522</v>
      </c>
      <c r="F1591" s="22">
        <v>334000000000</v>
      </c>
      <c r="G1591">
        <v>10419631</v>
      </c>
      <c r="H1591">
        <v>6521</v>
      </c>
      <c r="I1591">
        <v>0.11899999999999999</v>
      </c>
    </row>
    <row r="1592" spans="1:9" ht="15" hidden="1" x14ac:dyDescent="0.25">
      <c r="A1592" s="6" t="s">
        <v>136</v>
      </c>
      <c r="B1592" s="5" t="s">
        <v>75</v>
      </c>
      <c r="C1592" s="7" t="s">
        <v>72</v>
      </c>
      <c r="D1592" s="8">
        <v>5.8000000000000003E-2</v>
      </c>
      <c r="E1592" s="22">
        <f t="shared" si="24"/>
        <v>7430.9497998951101</v>
      </c>
      <c r="F1592" s="22">
        <v>22542967739</v>
      </c>
      <c r="G1592">
        <v>3033659</v>
      </c>
      <c r="H1592">
        <v>928</v>
      </c>
      <c r="I1592">
        <v>6.0999999999999999E-2</v>
      </c>
    </row>
    <row r="1593" spans="1:9" ht="15" hidden="1" x14ac:dyDescent="0.25">
      <c r="A1593" s="6" t="s">
        <v>138</v>
      </c>
      <c r="B1593" s="5" t="s">
        <v>75</v>
      </c>
      <c r="C1593" s="7" t="s">
        <v>72</v>
      </c>
      <c r="D1593" s="9">
        <v>6.4407220822837702E-2</v>
      </c>
      <c r="E1593" s="22">
        <f t="shared" si="24"/>
        <v>241.00589528301848</v>
      </c>
      <c r="F1593" s="23">
        <v>15000803171</v>
      </c>
      <c r="G1593">
        <v>62242474</v>
      </c>
      <c r="H1593">
        <v>195</v>
      </c>
      <c r="I1593">
        <v>0.11899999999999999</v>
      </c>
    </row>
    <row r="1594" spans="1:9" ht="15" hidden="1" x14ac:dyDescent="0.25">
      <c r="A1594" s="6" t="s">
        <v>140</v>
      </c>
      <c r="B1594" s="5" t="s">
        <v>75</v>
      </c>
      <c r="C1594" s="7" t="s">
        <v>72</v>
      </c>
      <c r="D1594" s="9">
        <v>0.09</v>
      </c>
      <c r="E1594" s="22">
        <f t="shared" si="24"/>
        <v>427094.06502262619</v>
      </c>
      <c r="F1594" s="22">
        <v>262000000000</v>
      </c>
      <c r="G1594">
        <v>613448</v>
      </c>
      <c r="H1594">
        <v>4411</v>
      </c>
      <c r="I1594">
        <v>0.11899999999999999</v>
      </c>
    </row>
    <row r="1595" spans="1:9" ht="15" hidden="1" x14ac:dyDescent="0.25">
      <c r="A1595" s="6" t="s">
        <v>141</v>
      </c>
      <c r="B1595" s="5" t="s">
        <v>75</v>
      </c>
      <c r="C1595" s="7" t="s">
        <v>72</v>
      </c>
      <c r="D1595" s="9">
        <v>0.11600000000000001</v>
      </c>
      <c r="E1595" s="22">
        <f t="shared" si="24"/>
        <v>310329.19564793445</v>
      </c>
      <c r="F1595" s="22">
        <v>2780000000000</v>
      </c>
      <c r="G1595">
        <v>8958229</v>
      </c>
      <c r="H1595">
        <v>4968</v>
      </c>
      <c r="I1595">
        <v>0.11899999999999999</v>
      </c>
    </row>
    <row r="1596" spans="1:9" ht="15" hidden="1" x14ac:dyDescent="0.25">
      <c r="A1596" s="6" t="s">
        <v>146</v>
      </c>
      <c r="B1596" s="5" t="s">
        <v>75</v>
      </c>
      <c r="C1596" s="7" t="s">
        <v>72</v>
      </c>
      <c r="D1596" s="9">
        <v>0.113</v>
      </c>
      <c r="E1596" s="22">
        <f t="shared" si="24"/>
        <v>355983.52904418617</v>
      </c>
      <c r="F1596" s="22">
        <v>3630000000000</v>
      </c>
      <c r="G1596">
        <v>10197101</v>
      </c>
      <c r="H1596">
        <v>4996</v>
      </c>
      <c r="I1596">
        <v>0.11899999999999999</v>
      </c>
    </row>
    <row r="1597" spans="1:9" ht="15" hidden="1" x14ac:dyDescent="0.25">
      <c r="A1597" s="6" t="s">
        <v>148</v>
      </c>
      <c r="B1597" s="5" t="s">
        <v>75</v>
      </c>
      <c r="C1597" s="7" t="s">
        <v>72</v>
      </c>
      <c r="D1597" s="9">
        <v>0.09</v>
      </c>
      <c r="E1597" s="22">
        <f t="shared" si="24"/>
        <v>8419219.0448541157</v>
      </c>
      <c r="F1597" s="22">
        <v>290000000000</v>
      </c>
      <c r="G1597">
        <v>34445</v>
      </c>
      <c r="H1597">
        <v>2304</v>
      </c>
      <c r="I1597">
        <v>0.11899999999999999</v>
      </c>
    </row>
    <row r="1598" spans="1:9" ht="15" hidden="1" x14ac:dyDescent="0.25">
      <c r="A1598" s="6" t="s">
        <v>159</v>
      </c>
      <c r="B1598" s="5" t="s">
        <v>75</v>
      </c>
      <c r="C1598" s="7" t="s">
        <v>72</v>
      </c>
      <c r="D1598" s="8">
        <v>7.9000000000000001E-2</v>
      </c>
      <c r="E1598" s="22">
        <f t="shared" si="24"/>
        <v>4677364.2881529536</v>
      </c>
      <c r="F1598" s="22">
        <v>137000000000</v>
      </c>
      <c r="G1598">
        <v>29290</v>
      </c>
      <c r="H1598">
        <v>1096</v>
      </c>
      <c r="I1598">
        <v>8.3000000000000004E-2</v>
      </c>
    </row>
    <row r="1599" spans="1:9" ht="15" hidden="1" x14ac:dyDescent="0.25">
      <c r="A1599" s="6" t="s">
        <v>160</v>
      </c>
      <c r="B1599" s="5" t="s">
        <v>75</v>
      </c>
      <c r="C1599" s="7" t="s">
        <v>72</v>
      </c>
      <c r="D1599" s="8">
        <v>9.1999999999999998E-2</v>
      </c>
      <c r="E1599" s="22">
        <f t="shared" si="24"/>
        <v>1340.1388660354701</v>
      </c>
      <c r="F1599" s="22">
        <v>14042801904</v>
      </c>
      <c r="G1599">
        <v>10478617</v>
      </c>
      <c r="H1599">
        <v>4051</v>
      </c>
      <c r="I1599">
        <v>7.6999999999999999E-2</v>
      </c>
    </row>
    <row r="1600" spans="1:9" ht="15" hidden="1" x14ac:dyDescent="0.25">
      <c r="A1600" s="6" t="s">
        <v>165</v>
      </c>
      <c r="B1600" s="5" t="s">
        <v>75</v>
      </c>
      <c r="C1600" s="7" t="s">
        <v>72</v>
      </c>
      <c r="D1600" s="9">
        <v>8.7999999999999995E-2</v>
      </c>
      <c r="E1600" s="22">
        <f t="shared" si="24"/>
        <v>22404.931464206882</v>
      </c>
      <c r="F1600" s="22">
        <v>226000000000</v>
      </c>
      <c r="G1600">
        <v>10087065</v>
      </c>
      <c r="H1600">
        <v>4306</v>
      </c>
      <c r="I1600">
        <v>0.11899999999999999</v>
      </c>
    </row>
    <row r="1601" spans="1:9" ht="15" hidden="1" x14ac:dyDescent="0.25">
      <c r="A1601" s="6" t="s">
        <v>168</v>
      </c>
      <c r="B1601" s="5" t="s">
        <v>75</v>
      </c>
      <c r="C1601" s="7" t="s">
        <v>72</v>
      </c>
      <c r="D1601" s="8">
        <v>9.1999999999999998E-2</v>
      </c>
      <c r="E1601" s="22">
        <f t="shared" si="24"/>
        <v>475851.50923876523</v>
      </c>
      <c r="F1601" s="22">
        <v>2200000000000</v>
      </c>
      <c r="G1601">
        <v>4623291</v>
      </c>
      <c r="H1601">
        <v>3339</v>
      </c>
      <c r="I1601">
        <v>4.5999999999999999E-2</v>
      </c>
    </row>
    <row r="1602" spans="1:9" ht="15" hidden="1" x14ac:dyDescent="0.25">
      <c r="A1602" s="6" t="s">
        <v>179</v>
      </c>
      <c r="B1602" s="5" t="s">
        <v>75</v>
      </c>
      <c r="C1602" s="7" t="s">
        <v>72</v>
      </c>
      <c r="D1602" s="8">
        <v>0.06</v>
      </c>
      <c r="E1602" s="22">
        <f t="shared" ref="E1602:E1665" si="25">F1602/G1602</f>
        <v>604.61198760645073</v>
      </c>
      <c r="F1602" s="22">
        <v>28480338368</v>
      </c>
      <c r="G1602">
        <v>47105150</v>
      </c>
      <c r="H1602">
        <v>826</v>
      </c>
      <c r="I1602">
        <v>6.4000000000000001E-2</v>
      </c>
    </row>
    <row r="1603" spans="1:9" ht="15" hidden="1" x14ac:dyDescent="0.25">
      <c r="A1603" s="6" t="s">
        <v>184</v>
      </c>
      <c r="B1603" s="5" t="s">
        <v>75</v>
      </c>
      <c r="C1603" s="7" t="s">
        <v>72</v>
      </c>
      <c r="D1603" s="9">
        <v>6.4407220822837702E-2</v>
      </c>
      <c r="E1603" s="22">
        <f t="shared" si="25"/>
        <v>303573.95011535194</v>
      </c>
      <c r="F1603" s="23">
        <v>15000803171</v>
      </c>
      <c r="G1603">
        <v>49414</v>
      </c>
      <c r="H1603">
        <v>195</v>
      </c>
      <c r="I1603">
        <v>0.11899999999999999</v>
      </c>
    </row>
    <row r="1604" spans="1:9" ht="15" hidden="1" x14ac:dyDescent="0.25">
      <c r="A1604" s="6" t="s">
        <v>185</v>
      </c>
      <c r="B1604" s="5" t="s">
        <v>75</v>
      </c>
      <c r="C1604" s="7" t="s">
        <v>72</v>
      </c>
      <c r="D1604" s="9">
        <v>6.7000000000000004E-2</v>
      </c>
      <c r="E1604" s="22">
        <f t="shared" si="25"/>
        <v>106297.10737019748</v>
      </c>
      <c r="F1604" s="22">
        <v>43083067994</v>
      </c>
      <c r="G1604">
        <v>405308</v>
      </c>
      <c r="H1604">
        <v>887</v>
      </c>
      <c r="I1604">
        <v>0.11899999999999999</v>
      </c>
    </row>
    <row r="1605" spans="1:9" ht="15" hidden="1" x14ac:dyDescent="0.25">
      <c r="A1605" s="6" t="s">
        <v>186</v>
      </c>
      <c r="B1605" s="5" t="s">
        <v>75</v>
      </c>
      <c r="C1605" s="7" t="s">
        <v>72</v>
      </c>
      <c r="D1605" s="9">
        <v>6.7000000000000004E-2</v>
      </c>
      <c r="E1605" s="22">
        <f t="shared" si="25"/>
        <v>28905.669631983768</v>
      </c>
      <c r="F1605" s="22">
        <v>58009863403</v>
      </c>
      <c r="G1605">
        <v>2006868</v>
      </c>
      <c r="H1605">
        <v>7751</v>
      </c>
      <c r="I1605">
        <v>0.11899999999999999</v>
      </c>
    </row>
    <row r="1606" spans="1:9" ht="15" hidden="1" x14ac:dyDescent="0.25">
      <c r="A1606" s="6" t="s">
        <v>193</v>
      </c>
      <c r="B1606" s="5" t="s">
        <v>75</v>
      </c>
      <c r="C1606" s="7" t="s">
        <v>72</v>
      </c>
      <c r="D1606" s="8">
        <v>8.6999999999999994E-2</v>
      </c>
      <c r="E1606" s="22">
        <f t="shared" si="25"/>
        <v>2096.9470852119025</v>
      </c>
      <c r="F1606" s="22">
        <v>9302057270</v>
      </c>
      <c r="G1606">
        <v>4436000</v>
      </c>
      <c r="H1606">
        <v>1900</v>
      </c>
      <c r="I1606">
        <v>4.7E-2</v>
      </c>
    </row>
    <row r="1607" spans="1:9" ht="15" hidden="1" x14ac:dyDescent="0.25">
      <c r="A1607" s="6" t="s">
        <v>199</v>
      </c>
      <c r="B1607" s="5" t="s">
        <v>75</v>
      </c>
      <c r="C1607" s="7" t="s">
        <v>72</v>
      </c>
      <c r="D1607" s="8">
        <v>0.114</v>
      </c>
      <c r="E1607" s="22">
        <f t="shared" si="25"/>
        <v>120.06101507726694</v>
      </c>
      <c r="F1607" s="22">
        <v>7016162818</v>
      </c>
      <c r="G1607">
        <v>58438310</v>
      </c>
      <c r="H1607">
        <v>224</v>
      </c>
      <c r="I1607">
        <v>0.14399999999999999</v>
      </c>
    </row>
    <row r="1608" spans="1:9" ht="15" hidden="1" x14ac:dyDescent="0.25">
      <c r="A1608" s="6" t="s">
        <v>200</v>
      </c>
      <c r="B1608" s="5" t="s">
        <v>75</v>
      </c>
      <c r="C1608" s="7" t="s">
        <v>72</v>
      </c>
      <c r="D1608" s="9">
        <v>4.3999999999999997E-2</v>
      </c>
      <c r="E1608" s="22">
        <f t="shared" si="25"/>
        <v>290.88309959755748</v>
      </c>
      <c r="F1608" s="22">
        <v>6074506533</v>
      </c>
      <c r="G1608">
        <v>20882982</v>
      </c>
      <c r="H1608">
        <v>7180</v>
      </c>
      <c r="I1608">
        <v>0.11899999999999999</v>
      </c>
    </row>
    <row r="1609" spans="1:9" ht="15" hidden="1" x14ac:dyDescent="0.25">
      <c r="A1609" s="6" t="s">
        <v>202</v>
      </c>
      <c r="B1609" s="5" t="s">
        <v>75</v>
      </c>
      <c r="C1609" s="7" t="s">
        <v>72</v>
      </c>
      <c r="D1609" s="8">
        <v>7.1999999999999995E-2</v>
      </c>
      <c r="E1609" s="22">
        <f t="shared" si="25"/>
        <v>539.97767258579483</v>
      </c>
      <c r="F1609" s="22">
        <v>4501753898</v>
      </c>
      <c r="G1609">
        <v>8336926</v>
      </c>
      <c r="H1609">
        <v>522</v>
      </c>
      <c r="I1609">
        <v>9.7000000000000003E-2</v>
      </c>
    </row>
    <row r="1610" spans="1:9" ht="15" hidden="1" x14ac:dyDescent="0.25">
      <c r="A1610" s="6" t="s">
        <v>207</v>
      </c>
      <c r="B1610" s="5" t="s">
        <v>75</v>
      </c>
      <c r="C1610" s="7" t="s">
        <v>72</v>
      </c>
      <c r="D1610" s="8">
        <v>0.11899999999999999</v>
      </c>
      <c r="E1610" s="22">
        <f t="shared" si="25"/>
        <v>10144.915551616021</v>
      </c>
      <c r="F1610" s="22">
        <v>833000000000</v>
      </c>
      <c r="G1610">
        <v>82110097</v>
      </c>
      <c r="H1610">
        <v>5997</v>
      </c>
      <c r="I1610">
        <v>0.02</v>
      </c>
    </row>
    <row r="1611" spans="1:9" ht="15" hidden="1" x14ac:dyDescent="0.25">
      <c r="A1611" s="6" t="s">
        <v>213</v>
      </c>
      <c r="B1611" s="5" t="s">
        <v>75</v>
      </c>
      <c r="C1611" s="7" t="s">
        <v>72</v>
      </c>
      <c r="D1611" s="8">
        <v>6.9000000000000006E-2</v>
      </c>
      <c r="E1611" s="22">
        <f t="shared" si="25"/>
        <v>632.09775007809083</v>
      </c>
      <c r="F1611" s="22">
        <v>10395222334</v>
      </c>
      <c r="G1611">
        <v>16445593</v>
      </c>
      <c r="H1611">
        <v>344</v>
      </c>
      <c r="I1611">
        <v>8.8999999999999996E-2</v>
      </c>
    </row>
    <row r="1612" spans="1:9" ht="15" hidden="1" x14ac:dyDescent="0.25">
      <c r="A1612" s="6" t="s">
        <v>214</v>
      </c>
      <c r="B1612" s="5" t="s">
        <v>75</v>
      </c>
      <c r="C1612" s="7" t="s">
        <v>72</v>
      </c>
      <c r="D1612" s="9">
        <v>9.9000000000000005E-2</v>
      </c>
      <c r="E1612" s="22">
        <f t="shared" si="25"/>
        <v>64202.519066252164</v>
      </c>
      <c r="F1612" s="22">
        <v>491000000000</v>
      </c>
      <c r="G1612">
        <v>7647675</v>
      </c>
      <c r="H1612">
        <v>9908</v>
      </c>
      <c r="I1612">
        <v>0.11899999999999999</v>
      </c>
    </row>
    <row r="1613" spans="1:9" ht="15" hidden="1" x14ac:dyDescent="0.25">
      <c r="A1613" s="6" t="s">
        <v>222</v>
      </c>
      <c r="B1613" s="5" t="s">
        <v>75</v>
      </c>
      <c r="C1613" s="7" t="s">
        <v>72</v>
      </c>
      <c r="D1613" s="9">
        <v>6.8000000000000005E-2</v>
      </c>
      <c r="E1613" s="22">
        <f t="shared" si="25"/>
        <v>93425.878062933916</v>
      </c>
      <c r="F1613" s="22">
        <v>516000000000</v>
      </c>
      <c r="G1613">
        <v>5523095</v>
      </c>
      <c r="H1613">
        <v>915</v>
      </c>
      <c r="I1613">
        <v>0.11899999999999999</v>
      </c>
    </row>
    <row r="1614" spans="1:9" ht="15" hidden="1" x14ac:dyDescent="0.25">
      <c r="A1614" s="6" t="s">
        <v>223</v>
      </c>
      <c r="B1614" s="5" t="s">
        <v>75</v>
      </c>
      <c r="C1614" s="7" t="s">
        <v>72</v>
      </c>
      <c r="D1614" s="9">
        <v>0.10199999999999999</v>
      </c>
      <c r="E1614" s="22">
        <f t="shared" si="25"/>
        <v>75247.018890163381</v>
      </c>
      <c r="F1614" s="22">
        <v>238000000000</v>
      </c>
      <c r="G1614">
        <v>3162916</v>
      </c>
      <c r="H1614">
        <v>2302</v>
      </c>
      <c r="I1614">
        <v>0.11899999999999999</v>
      </c>
    </row>
    <row r="1615" spans="1:9" ht="15" hidden="1" x14ac:dyDescent="0.25">
      <c r="A1615" s="6" t="s">
        <v>225</v>
      </c>
      <c r="B1615" s="5" t="s">
        <v>75</v>
      </c>
      <c r="C1615" s="7" t="s">
        <v>72</v>
      </c>
      <c r="D1615" s="8">
        <v>5.6000000000000001E-2</v>
      </c>
      <c r="E1615" s="22">
        <f t="shared" si="25"/>
        <v>24997.244156279492</v>
      </c>
      <c r="F1615" s="22">
        <v>183000000000</v>
      </c>
      <c r="G1615">
        <v>7320807</v>
      </c>
      <c r="H1615">
        <v>480</v>
      </c>
      <c r="I1615">
        <v>0.121</v>
      </c>
    </row>
    <row r="1616" spans="1:9" ht="15" hidden="1" x14ac:dyDescent="0.25">
      <c r="A1616" s="6" t="s">
        <v>226</v>
      </c>
      <c r="B1616" s="5" t="s">
        <v>75</v>
      </c>
      <c r="C1616" s="7" t="s">
        <v>72</v>
      </c>
      <c r="D1616" s="8">
        <v>6.0999999999999999E-2</v>
      </c>
      <c r="E1616" s="22">
        <f t="shared" si="25"/>
        <v>494028.88092837908</v>
      </c>
      <c r="F1616" s="22">
        <v>1900000000000</v>
      </c>
      <c r="G1616">
        <v>3845929</v>
      </c>
      <c r="H1616">
        <v>803</v>
      </c>
      <c r="I1616">
        <v>8.5000000000000006E-2</v>
      </c>
    </row>
    <row r="1617" spans="1:9" ht="15" hidden="1" x14ac:dyDescent="0.25">
      <c r="A1617" s="6" t="s">
        <v>229</v>
      </c>
      <c r="B1617" s="5" t="s">
        <v>75</v>
      </c>
      <c r="C1617" s="7" t="s">
        <v>72</v>
      </c>
      <c r="D1617" s="8">
        <v>5.5E-2</v>
      </c>
      <c r="E1617" s="22">
        <f t="shared" si="25"/>
        <v>47166.255831795272</v>
      </c>
      <c r="F1617" s="23">
        <v>15000803171</v>
      </c>
      <c r="G1617">
        <v>318041</v>
      </c>
      <c r="H1617">
        <v>3553</v>
      </c>
      <c r="I1617">
        <v>5.8999999999999997E-2</v>
      </c>
    </row>
    <row r="1618" spans="1:9" ht="15" hidden="1" x14ac:dyDescent="0.25">
      <c r="A1618" s="6" t="s">
        <v>233</v>
      </c>
      <c r="B1618" s="5" t="s">
        <v>75</v>
      </c>
      <c r="C1618" s="7" t="s">
        <v>72</v>
      </c>
      <c r="D1618" s="8">
        <v>0.10299999999999999</v>
      </c>
      <c r="E1618" s="22">
        <f t="shared" si="25"/>
        <v>1145.7756589640658</v>
      </c>
      <c r="F1618" s="22">
        <v>43749934551</v>
      </c>
      <c r="G1618">
        <v>38183683</v>
      </c>
      <c r="H1618">
        <v>622</v>
      </c>
      <c r="I1618">
        <v>0.17199999999999999</v>
      </c>
    </row>
    <row r="1619" spans="1:9" ht="15" hidden="1" x14ac:dyDescent="0.25">
      <c r="A1619" s="6" t="s">
        <v>238</v>
      </c>
      <c r="B1619" s="5" t="s">
        <v>75</v>
      </c>
      <c r="C1619" s="7" t="s">
        <v>72</v>
      </c>
      <c r="D1619" s="9">
        <v>7.9000000000000001E-2</v>
      </c>
      <c r="E1619" s="22">
        <f t="shared" si="25"/>
        <v>1527.5304987950155</v>
      </c>
      <c r="F1619" s="22">
        <v>95877536836</v>
      </c>
      <c r="G1619">
        <v>62766365</v>
      </c>
      <c r="H1619">
        <v>1415</v>
      </c>
      <c r="I1619">
        <v>0.11899999999999999</v>
      </c>
    </row>
    <row r="1620" spans="1:9" ht="15" hidden="1" x14ac:dyDescent="0.25">
      <c r="A1620" s="6" t="s">
        <v>239</v>
      </c>
      <c r="B1620" s="5" t="s">
        <v>75</v>
      </c>
      <c r="C1620" s="7" t="s">
        <v>72</v>
      </c>
      <c r="D1620" s="9">
        <v>8.8999999999999996E-2</v>
      </c>
      <c r="E1620" s="22">
        <f t="shared" si="25"/>
        <v>9325.8372632265036</v>
      </c>
      <c r="F1620" s="22">
        <v>50250147802</v>
      </c>
      <c r="G1620">
        <v>5388272</v>
      </c>
      <c r="H1620">
        <v>2171</v>
      </c>
      <c r="I1620">
        <v>0.11899999999999999</v>
      </c>
    </row>
    <row r="1621" spans="1:9" ht="15" hidden="1" x14ac:dyDescent="0.25">
      <c r="A1621" s="6" t="s">
        <v>244</v>
      </c>
      <c r="B1621" s="5" t="s">
        <v>75</v>
      </c>
      <c r="C1621" s="7" t="s">
        <v>72</v>
      </c>
      <c r="D1621" s="9">
        <v>9.2999999999999999E-2</v>
      </c>
      <c r="E1621" s="22">
        <f t="shared" si="25"/>
        <v>407304.97254764487</v>
      </c>
      <c r="F1621" s="22">
        <v>1450000000000</v>
      </c>
      <c r="G1621">
        <v>3559986</v>
      </c>
      <c r="H1621">
        <v>2978</v>
      </c>
      <c r="I1621">
        <v>0.11899999999999999</v>
      </c>
    </row>
    <row r="1622" spans="1:9" ht="15" hidden="1" x14ac:dyDescent="0.25">
      <c r="A1622" s="6" t="s">
        <v>252</v>
      </c>
      <c r="B1622" s="5" t="s">
        <v>75</v>
      </c>
      <c r="C1622" s="7" t="s">
        <v>72</v>
      </c>
      <c r="D1622" s="9">
        <v>9.5000000000000001E-2</v>
      </c>
      <c r="E1622" s="22">
        <f t="shared" si="25"/>
        <v>11467.031951536728</v>
      </c>
      <c r="F1622" s="22">
        <v>536000000000</v>
      </c>
      <c r="G1622">
        <v>46742697</v>
      </c>
      <c r="H1622">
        <v>5419</v>
      </c>
      <c r="I1622">
        <v>0.11899999999999999</v>
      </c>
    </row>
    <row r="1623" spans="1:9" ht="15" hidden="1" x14ac:dyDescent="0.25">
      <c r="A1623" s="6" t="s">
        <v>253</v>
      </c>
      <c r="B1623" s="5" t="s">
        <v>75</v>
      </c>
      <c r="C1623" s="7" t="s">
        <v>72</v>
      </c>
      <c r="D1623" s="8">
        <v>0.11</v>
      </c>
      <c r="E1623" s="22">
        <f t="shared" si="25"/>
        <v>583705.49356329616</v>
      </c>
      <c r="F1623" s="22">
        <v>659000000000</v>
      </c>
      <c r="G1623">
        <v>1128994</v>
      </c>
      <c r="H1623">
        <v>9248</v>
      </c>
      <c r="I1623">
        <v>2.7E-2</v>
      </c>
    </row>
    <row r="1624" spans="1:9" ht="15" hidden="1" x14ac:dyDescent="0.25">
      <c r="A1624" s="6" t="s">
        <v>263</v>
      </c>
      <c r="B1624" s="5" t="s">
        <v>75</v>
      </c>
      <c r="C1624" s="7" t="s">
        <v>72</v>
      </c>
      <c r="D1624" s="9">
        <v>6.0999999999999999E-2</v>
      </c>
      <c r="E1624" s="22">
        <f t="shared" si="25"/>
        <v>380962.86767217924</v>
      </c>
      <c r="F1624" s="22">
        <v>775000000000</v>
      </c>
      <c r="G1624">
        <v>2034319</v>
      </c>
      <c r="H1624">
        <v>644</v>
      </c>
      <c r="I1624">
        <v>0.11899999999999999</v>
      </c>
    </row>
    <row r="1625" spans="1:9" ht="15" hidden="1" x14ac:dyDescent="0.25">
      <c r="A1625" s="6" t="s">
        <v>266</v>
      </c>
      <c r="B1625" s="5" t="s">
        <v>75</v>
      </c>
      <c r="C1625" s="7" t="s">
        <v>72</v>
      </c>
      <c r="D1625" s="8">
        <v>7.2999999999999995E-2</v>
      </c>
      <c r="E1625" s="22">
        <f t="shared" si="25"/>
        <v>1138.4430568942155</v>
      </c>
      <c r="F1625" s="22">
        <v>163000000000</v>
      </c>
      <c r="G1625">
        <v>143178000</v>
      </c>
      <c r="H1625">
        <v>262</v>
      </c>
      <c r="I1625">
        <v>0.159</v>
      </c>
    </row>
    <row r="1626" spans="1:9" ht="15" hidden="1" x14ac:dyDescent="0.25">
      <c r="A1626" s="6" t="s">
        <v>268</v>
      </c>
      <c r="B1626" s="5" t="s">
        <v>75</v>
      </c>
      <c r="C1626" s="7" t="s">
        <v>72</v>
      </c>
      <c r="D1626" s="8">
        <v>9.4E-2</v>
      </c>
      <c r="E1626" s="22">
        <f t="shared" si="25"/>
        <v>391159.16679917317</v>
      </c>
      <c r="F1626" s="22">
        <v>2460000000000</v>
      </c>
      <c r="G1626">
        <v>6289000</v>
      </c>
      <c r="H1626">
        <v>3659</v>
      </c>
      <c r="I1626">
        <v>5.0000000000000001E-3</v>
      </c>
    </row>
    <row r="1627" spans="1:9" ht="15" hidden="1" x14ac:dyDescent="0.25">
      <c r="A1627" s="6" t="s">
        <v>74</v>
      </c>
      <c r="B1627" s="5" t="s">
        <v>75</v>
      </c>
      <c r="C1627" s="7" t="s">
        <v>73</v>
      </c>
      <c r="D1627" s="8">
        <v>0.06</v>
      </c>
      <c r="E1627" s="22">
        <f t="shared" si="25"/>
        <v>1204.1977847579562</v>
      </c>
      <c r="F1627" s="22">
        <v>12344532541</v>
      </c>
      <c r="G1627">
        <v>10251250</v>
      </c>
      <c r="H1627">
        <v>228</v>
      </c>
      <c r="I1627">
        <v>0.109</v>
      </c>
    </row>
    <row r="1628" spans="1:9" ht="15" hidden="1" x14ac:dyDescent="0.25">
      <c r="A1628" s="6" t="s">
        <v>88</v>
      </c>
      <c r="B1628" s="5" t="s">
        <v>75</v>
      </c>
      <c r="C1628" s="7" t="s">
        <v>73</v>
      </c>
      <c r="D1628" s="9">
        <v>0.113</v>
      </c>
      <c r="E1628" s="22">
        <f t="shared" si="25"/>
        <v>40740.493729734422</v>
      </c>
      <c r="F1628" s="22">
        <v>416000000000</v>
      </c>
      <c r="G1628">
        <v>10210971</v>
      </c>
      <c r="H1628">
        <v>5643</v>
      </c>
      <c r="I1628">
        <v>0.11899999999999999</v>
      </c>
    </row>
    <row r="1629" spans="1:9" ht="15" hidden="1" x14ac:dyDescent="0.25">
      <c r="A1629" s="6" t="s">
        <v>95</v>
      </c>
      <c r="B1629" s="5" t="s">
        <v>75</v>
      </c>
      <c r="C1629" s="7" t="s">
        <v>73</v>
      </c>
      <c r="D1629" s="8">
        <v>4.9000000000000002E-2</v>
      </c>
      <c r="E1629" s="22">
        <f t="shared" si="25"/>
        <v>13301.053849872422</v>
      </c>
      <c r="F1629" s="22">
        <v>59734593905</v>
      </c>
      <c r="G1629">
        <v>4490967</v>
      </c>
      <c r="H1629">
        <v>311</v>
      </c>
      <c r="I1629">
        <v>0.13600000000000001</v>
      </c>
    </row>
    <row r="1630" spans="1:9" ht="15" hidden="1" x14ac:dyDescent="0.25">
      <c r="A1630" s="6" t="s">
        <v>96</v>
      </c>
      <c r="B1630" s="5" t="s">
        <v>75</v>
      </c>
      <c r="C1630" s="7" t="s">
        <v>73</v>
      </c>
      <c r="D1630" s="9">
        <v>0.105</v>
      </c>
      <c r="E1630" s="22">
        <f t="shared" si="25"/>
        <v>10431.950253303206</v>
      </c>
      <c r="F1630" s="22">
        <v>513000000000</v>
      </c>
      <c r="G1630">
        <v>49175848</v>
      </c>
      <c r="H1630">
        <v>4914</v>
      </c>
      <c r="I1630">
        <v>0.11899999999999999</v>
      </c>
    </row>
    <row r="1631" spans="1:9" ht="15" hidden="1" x14ac:dyDescent="0.25">
      <c r="A1631" s="6" t="s">
        <v>102</v>
      </c>
      <c r="B1631" s="5" t="s">
        <v>75</v>
      </c>
      <c r="C1631" s="7" t="s">
        <v>73</v>
      </c>
      <c r="D1631" s="8">
        <v>9.9000000000000005E-2</v>
      </c>
      <c r="E1631" s="22">
        <f t="shared" si="25"/>
        <v>387247.19293518615</v>
      </c>
      <c r="F1631" s="22">
        <v>18252896439</v>
      </c>
      <c r="G1631">
        <v>47135</v>
      </c>
      <c r="H1631">
        <v>471</v>
      </c>
      <c r="I1631">
        <v>7.3999999999999996E-2</v>
      </c>
    </row>
    <row r="1632" spans="1:9" ht="15" hidden="1" x14ac:dyDescent="0.25">
      <c r="A1632" s="6" t="s">
        <v>106</v>
      </c>
      <c r="B1632" s="5" t="s">
        <v>75</v>
      </c>
      <c r="C1632" s="7" t="s">
        <v>73</v>
      </c>
      <c r="D1632" s="8">
        <v>7.2999999999999995E-2</v>
      </c>
      <c r="E1632" s="22">
        <f t="shared" si="25"/>
        <v>136231.4661067405</v>
      </c>
      <c r="F1632" s="22">
        <v>53542780661</v>
      </c>
      <c r="G1632">
        <v>393028</v>
      </c>
      <c r="H1632">
        <v>522</v>
      </c>
      <c r="I1632">
        <v>0.106</v>
      </c>
    </row>
    <row r="1633" spans="1:9" ht="15" hidden="1" x14ac:dyDescent="0.25">
      <c r="A1633" s="6" t="s">
        <v>122</v>
      </c>
      <c r="B1633" s="5" t="s">
        <v>75</v>
      </c>
      <c r="C1633" s="7" t="s">
        <v>73</v>
      </c>
      <c r="D1633" s="8">
        <v>6.8000000000000005E-2</v>
      </c>
      <c r="E1633" s="22">
        <f t="shared" si="25"/>
        <v>1377.8518887807468</v>
      </c>
      <c r="F1633" s="22">
        <v>56155732957</v>
      </c>
      <c r="G1633">
        <v>40756001</v>
      </c>
      <c r="H1633">
        <v>908</v>
      </c>
      <c r="I1633">
        <v>9.5000000000000001E-2</v>
      </c>
    </row>
    <row r="1634" spans="1:9" ht="15" hidden="1" x14ac:dyDescent="0.25">
      <c r="A1634" s="6" t="s">
        <v>125</v>
      </c>
      <c r="B1634" s="5" t="s">
        <v>75</v>
      </c>
      <c r="C1634" s="7" t="s">
        <v>73</v>
      </c>
      <c r="D1634" s="9">
        <v>7.2999999999999995E-2</v>
      </c>
      <c r="E1634" s="22">
        <f t="shared" si="25"/>
        <v>23234.459998550839</v>
      </c>
      <c r="F1634" s="22">
        <v>22766912960</v>
      </c>
      <c r="G1634">
        <v>979877</v>
      </c>
      <c r="H1634">
        <v>1949</v>
      </c>
      <c r="I1634">
        <v>0.11899999999999999</v>
      </c>
    </row>
    <row r="1635" spans="1:9" ht="15" hidden="1" x14ac:dyDescent="0.25">
      <c r="A1635" s="6" t="s">
        <v>126</v>
      </c>
      <c r="B1635" s="5" t="s">
        <v>75</v>
      </c>
      <c r="C1635" s="7" t="s">
        <v>73</v>
      </c>
      <c r="D1635" s="8">
        <v>7.6999999999999999E-2</v>
      </c>
      <c r="E1635" s="22">
        <f t="shared" si="25"/>
        <v>3435.0405011429657</v>
      </c>
      <c r="F1635" s="22">
        <v>196000000000</v>
      </c>
      <c r="G1635">
        <v>57059007</v>
      </c>
      <c r="H1635">
        <v>1432</v>
      </c>
      <c r="I1635">
        <v>5.3999999999999999E-2</v>
      </c>
    </row>
    <row r="1636" spans="1:9" ht="15" hidden="1" x14ac:dyDescent="0.25">
      <c r="A1636" s="6" t="s">
        <v>127</v>
      </c>
      <c r="B1636" s="5" t="s">
        <v>75</v>
      </c>
      <c r="C1636" s="7" t="s">
        <v>73</v>
      </c>
      <c r="D1636" s="9">
        <v>0.112</v>
      </c>
      <c r="E1636" s="22">
        <f t="shared" si="25"/>
        <v>14495.757482940104</v>
      </c>
      <c r="F1636" s="22">
        <v>315000000000</v>
      </c>
      <c r="G1636">
        <v>21730496</v>
      </c>
      <c r="H1636">
        <v>6304</v>
      </c>
      <c r="I1636">
        <v>0.11899999999999999</v>
      </c>
    </row>
    <row r="1637" spans="1:9" ht="15" hidden="1" x14ac:dyDescent="0.25">
      <c r="A1637" s="6" t="s">
        <v>136</v>
      </c>
      <c r="B1637" s="5" t="s">
        <v>75</v>
      </c>
      <c r="C1637" s="7" t="s">
        <v>73</v>
      </c>
      <c r="D1637" s="8">
        <v>5.8999999999999997E-2</v>
      </c>
      <c r="E1637" s="22">
        <f t="shared" si="25"/>
        <v>2755.1874219579499</v>
      </c>
      <c r="F1637" s="22">
        <v>22376042498</v>
      </c>
      <c r="G1637">
        <v>8121423</v>
      </c>
      <c r="H1637">
        <v>1010</v>
      </c>
      <c r="I1637">
        <v>5.7000000000000002E-2</v>
      </c>
    </row>
    <row r="1638" spans="1:9" ht="15" hidden="1" x14ac:dyDescent="0.25">
      <c r="A1638" s="6" t="s">
        <v>138</v>
      </c>
      <c r="B1638" s="5" t="s">
        <v>75</v>
      </c>
      <c r="C1638" s="7" t="s">
        <v>73</v>
      </c>
      <c r="D1638" s="9">
        <v>6.4407220822837702E-2</v>
      </c>
      <c r="E1638" s="22">
        <f t="shared" si="25"/>
        <v>181.75262537303334</v>
      </c>
      <c r="F1638" s="23">
        <v>15000803171</v>
      </c>
      <c r="G1638">
        <v>82534176</v>
      </c>
      <c r="H1638">
        <v>195</v>
      </c>
      <c r="I1638">
        <v>0.11899999999999999</v>
      </c>
    </row>
    <row r="1639" spans="1:9" ht="15" hidden="1" x14ac:dyDescent="0.25">
      <c r="A1639" s="6" t="s">
        <v>140</v>
      </c>
      <c r="B1639" s="5" t="s">
        <v>75</v>
      </c>
      <c r="C1639" s="7" t="s">
        <v>73</v>
      </c>
      <c r="D1639" s="9">
        <v>9.0999999999999998E-2</v>
      </c>
      <c r="E1639" s="22">
        <f t="shared" si="25"/>
        <v>15223.13729507161</v>
      </c>
      <c r="F1639" s="22">
        <v>247000000000</v>
      </c>
      <c r="G1639">
        <v>16225302</v>
      </c>
      <c r="H1639">
        <v>4232</v>
      </c>
      <c r="I1639">
        <v>0.11899999999999999</v>
      </c>
    </row>
    <row r="1640" spans="1:9" ht="15" hidden="1" x14ac:dyDescent="0.25">
      <c r="A1640" s="6" t="s">
        <v>141</v>
      </c>
      <c r="B1640" s="5" t="s">
        <v>75</v>
      </c>
      <c r="C1640" s="7" t="s">
        <v>73</v>
      </c>
      <c r="D1640" s="9">
        <v>0.11700000000000001</v>
      </c>
      <c r="E1640" s="22">
        <f t="shared" si="25"/>
        <v>355634.2341416768</v>
      </c>
      <c r="F1640" s="22">
        <v>2610000000000</v>
      </c>
      <c r="G1640">
        <v>7339001</v>
      </c>
      <c r="H1640">
        <v>4690</v>
      </c>
      <c r="I1640">
        <v>0.11899999999999999</v>
      </c>
    </row>
    <row r="1641" spans="1:9" ht="15" hidden="1" x14ac:dyDescent="0.25">
      <c r="A1641" s="6" t="s">
        <v>146</v>
      </c>
      <c r="B1641" s="5" t="s">
        <v>75</v>
      </c>
      <c r="C1641" s="7" t="s">
        <v>73</v>
      </c>
      <c r="D1641" s="9">
        <v>0.113</v>
      </c>
      <c r="E1641" s="22">
        <f t="shared" si="25"/>
        <v>634653.60402758943</v>
      </c>
      <c r="F1641" s="22">
        <v>3430000000000</v>
      </c>
      <c r="G1641">
        <v>5404523</v>
      </c>
      <c r="H1641">
        <v>4683</v>
      </c>
      <c r="I1641">
        <v>0.11899999999999999</v>
      </c>
    </row>
    <row r="1642" spans="1:9" ht="15" hidden="1" x14ac:dyDescent="0.25">
      <c r="A1642" s="6" t="s">
        <v>148</v>
      </c>
      <c r="B1642" s="5" t="s">
        <v>75</v>
      </c>
      <c r="C1642" s="7" t="s">
        <v>73</v>
      </c>
      <c r="D1642" s="9">
        <v>9.2999999999999999E-2</v>
      </c>
      <c r="E1642" s="22">
        <f t="shared" si="25"/>
        <v>73436.33173678405</v>
      </c>
      <c r="F1642" s="22">
        <v>248000000000</v>
      </c>
      <c r="G1642">
        <v>3377075</v>
      </c>
      <c r="H1642">
        <v>2044</v>
      </c>
      <c r="I1642">
        <v>0.11899999999999999</v>
      </c>
    </row>
    <row r="1643" spans="1:9" ht="15" hidden="1" x14ac:dyDescent="0.25">
      <c r="A1643" s="6" t="s">
        <v>159</v>
      </c>
      <c r="B1643" s="5" t="s">
        <v>75</v>
      </c>
      <c r="C1643" s="7" t="s">
        <v>73</v>
      </c>
      <c r="D1643" s="8">
        <v>7.8E-2</v>
      </c>
      <c r="E1643" s="22">
        <f t="shared" si="25"/>
        <v>16748.944180056777</v>
      </c>
      <c r="F1643" s="22">
        <v>125000000000</v>
      </c>
      <c r="G1643">
        <v>7463157</v>
      </c>
      <c r="H1643">
        <v>987</v>
      </c>
      <c r="I1643">
        <v>0.09</v>
      </c>
    </row>
    <row r="1644" spans="1:9" ht="15" hidden="1" x14ac:dyDescent="0.25">
      <c r="A1644" s="6" t="s">
        <v>160</v>
      </c>
      <c r="B1644" s="5" t="s">
        <v>75</v>
      </c>
      <c r="C1644" s="7" t="s">
        <v>73</v>
      </c>
      <c r="D1644" s="8">
        <v>9.0999999999999998E-2</v>
      </c>
      <c r="E1644" s="22">
        <f t="shared" si="25"/>
        <v>3501.7565368877176</v>
      </c>
      <c r="F1644" s="22">
        <v>13586213061</v>
      </c>
      <c r="G1644">
        <v>3879828</v>
      </c>
      <c r="H1644">
        <v>3872</v>
      </c>
      <c r="I1644">
        <v>8.3000000000000004E-2</v>
      </c>
    </row>
    <row r="1645" spans="1:9" ht="15" hidden="1" x14ac:dyDescent="0.25">
      <c r="A1645" s="6" t="s">
        <v>165</v>
      </c>
      <c r="B1645" s="5" t="s">
        <v>75</v>
      </c>
      <c r="C1645" s="7" t="s">
        <v>73</v>
      </c>
      <c r="D1645" s="9">
        <v>8.1000000000000003E-2</v>
      </c>
      <c r="E1645" s="22">
        <f t="shared" si="25"/>
        <v>711074.56509870791</v>
      </c>
      <c r="F1645" s="22">
        <v>211000000000</v>
      </c>
      <c r="G1645">
        <v>296734</v>
      </c>
      <c r="H1645">
        <v>3708</v>
      </c>
      <c r="I1645">
        <v>0.11899999999999999</v>
      </c>
    </row>
    <row r="1646" spans="1:9" ht="15" hidden="1" x14ac:dyDescent="0.25">
      <c r="A1646" s="6" t="s">
        <v>168</v>
      </c>
      <c r="B1646" s="5" t="s">
        <v>75</v>
      </c>
      <c r="C1646" s="7" t="s">
        <v>73</v>
      </c>
      <c r="D1646" s="8">
        <v>9.1999999999999998E-2</v>
      </c>
      <c r="E1646" s="22">
        <f t="shared" si="25"/>
        <v>52665.441212594269</v>
      </c>
      <c r="F1646" s="22">
        <v>2010000000000</v>
      </c>
      <c r="G1646">
        <v>38165445</v>
      </c>
      <c r="H1646">
        <v>3032</v>
      </c>
      <c r="I1646">
        <v>5.1999999999999998E-2</v>
      </c>
    </row>
    <row r="1647" spans="1:9" ht="15" hidden="1" x14ac:dyDescent="0.25">
      <c r="A1647" s="6" t="s">
        <v>179</v>
      </c>
      <c r="B1647" s="5" t="s">
        <v>75</v>
      </c>
      <c r="C1647" s="7" t="s">
        <v>73</v>
      </c>
      <c r="D1647" s="8">
        <v>0.06</v>
      </c>
      <c r="E1647" s="22">
        <f t="shared" si="25"/>
        <v>469.73528470607027</v>
      </c>
      <c r="F1647" s="22">
        <v>28372577697</v>
      </c>
      <c r="G1647">
        <v>60401206</v>
      </c>
      <c r="H1647">
        <v>792</v>
      </c>
      <c r="I1647">
        <v>5.5E-2</v>
      </c>
    </row>
    <row r="1648" spans="1:9" ht="15" hidden="1" x14ac:dyDescent="0.25">
      <c r="A1648" s="6" t="s">
        <v>184</v>
      </c>
      <c r="B1648" s="5" t="s">
        <v>75</v>
      </c>
      <c r="C1648" s="7" t="s">
        <v>73</v>
      </c>
      <c r="D1648" s="9">
        <v>6.4407220822837702E-2</v>
      </c>
      <c r="E1648" s="22">
        <f t="shared" si="25"/>
        <v>2848.4693849610389</v>
      </c>
      <c r="F1648" s="23">
        <v>15000803171</v>
      </c>
      <c r="G1648">
        <v>5266268</v>
      </c>
      <c r="H1648">
        <v>195</v>
      </c>
      <c r="I1648">
        <v>0.11899999999999999</v>
      </c>
    </row>
    <row r="1649" spans="1:9" ht="15" hidden="1" x14ac:dyDescent="0.25">
      <c r="A1649" s="6" t="s">
        <v>185</v>
      </c>
      <c r="B1649" s="5" t="s">
        <v>75</v>
      </c>
      <c r="C1649" s="7" t="s">
        <v>73</v>
      </c>
      <c r="D1649" s="9">
        <v>6.7000000000000004E-2</v>
      </c>
      <c r="E1649" s="22">
        <f t="shared" si="25"/>
        <v>11810.625041943162</v>
      </c>
      <c r="F1649" s="22">
        <v>42343559196</v>
      </c>
      <c r="G1649">
        <v>3585209</v>
      </c>
      <c r="H1649">
        <v>859</v>
      </c>
      <c r="I1649">
        <v>0.11899999999999999</v>
      </c>
    </row>
    <row r="1650" spans="1:9" ht="15" hidden="1" x14ac:dyDescent="0.25">
      <c r="A1650" s="6" t="s">
        <v>186</v>
      </c>
      <c r="B1650" s="5" t="s">
        <v>75</v>
      </c>
      <c r="C1650" s="7" t="s">
        <v>73</v>
      </c>
      <c r="D1650" s="9">
        <v>6.9000000000000006E-2</v>
      </c>
      <c r="E1650" s="22">
        <f t="shared" si="25"/>
        <v>1242.044757927838</v>
      </c>
      <c r="F1650" s="22">
        <v>55143457330</v>
      </c>
      <c r="G1650">
        <v>44397319</v>
      </c>
      <c r="H1650">
        <v>7452</v>
      </c>
      <c r="I1650">
        <v>0.11899999999999999</v>
      </c>
    </row>
    <row r="1651" spans="1:9" ht="15" hidden="1" x14ac:dyDescent="0.25">
      <c r="A1651" s="6" t="s">
        <v>193</v>
      </c>
      <c r="B1651" s="5" t="s">
        <v>75</v>
      </c>
      <c r="C1651" s="7" t="s">
        <v>73</v>
      </c>
      <c r="D1651" s="8">
        <v>9.0999999999999998E-2</v>
      </c>
      <c r="E1651" s="22">
        <f t="shared" si="25"/>
        <v>8337.0507085443915</v>
      </c>
      <c r="F1651" s="22">
        <v>8863076923</v>
      </c>
      <c r="G1651">
        <v>1063095</v>
      </c>
      <c r="H1651">
        <v>1835</v>
      </c>
      <c r="I1651">
        <v>4.7E-2</v>
      </c>
    </row>
    <row r="1652" spans="1:9" ht="15" hidden="1" x14ac:dyDescent="0.25">
      <c r="A1652" s="6" t="s">
        <v>199</v>
      </c>
      <c r="B1652" s="5" t="s">
        <v>75</v>
      </c>
      <c r="C1652" s="7" t="s">
        <v>73</v>
      </c>
      <c r="D1652" s="8">
        <v>0.11700000000000001</v>
      </c>
      <c r="E1652" s="22">
        <f t="shared" si="25"/>
        <v>3310.732085487371</v>
      </c>
      <c r="F1652" s="22">
        <v>7284686576</v>
      </c>
      <c r="G1652">
        <v>2200325</v>
      </c>
      <c r="H1652">
        <v>239</v>
      </c>
      <c r="I1652">
        <v>0.13400000000000001</v>
      </c>
    </row>
    <row r="1653" spans="1:9" ht="15" hidden="1" x14ac:dyDescent="0.25">
      <c r="A1653" s="6" t="s">
        <v>200</v>
      </c>
      <c r="B1653" s="5" t="s">
        <v>75</v>
      </c>
      <c r="C1653" s="7" t="s">
        <v>73</v>
      </c>
      <c r="D1653" s="9">
        <v>4.3999999999999997E-2</v>
      </c>
      <c r="E1653" s="22">
        <f t="shared" si="25"/>
        <v>105.55404714310644</v>
      </c>
      <c r="F1653" s="23">
        <v>15000803171</v>
      </c>
      <c r="G1653">
        <v>142114903</v>
      </c>
      <c r="H1653">
        <v>6708</v>
      </c>
      <c r="I1653">
        <v>0.11899999999999999</v>
      </c>
    </row>
    <row r="1654" spans="1:9" ht="15" hidden="1" x14ac:dyDescent="0.25">
      <c r="A1654" s="6" t="s">
        <v>202</v>
      </c>
      <c r="B1654" s="5" t="s">
        <v>75</v>
      </c>
      <c r="C1654" s="7" t="s">
        <v>73</v>
      </c>
      <c r="D1654" s="8">
        <v>7.5999999999999998E-2</v>
      </c>
      <c r="E1654" s="22">
        <f t="shared" si="25"/>
        <v>424.62363066750629</v>
      </c>
      <c r="F1654" s="22">
        <v>4045813953</v>
      </c>
      <c r="G1654">
        <v>9528000</v>
      </c>
      <c r="H1654">
        <v>493</v>
      </c>
      <c r="I1654">
        <v>9.6000000000000002E-2</v>
      </c>
    </row>
    <row r="1655" spans="1:9" ht="15" hidden="1" x14ac:dyDescent="0.25">
      <c r="A1655" s="6" t="s">
        <v>207</v>
      </c>
      <c r="B1655" s="5" t="s">
        <v>75</v>
      </c>
      <c r="C1655" s="7" t="s">
        <v>73</v>
      </c>
      <c r="D1655" s="8">
        <v>0.124</v>
      </c>
      <c r="E1655" s="22">
        <f t="shared" si="25"/>
        <v>68833.343658334881</v>
      </c>
      <c r="F1655" s="22">
        <v>770000000000</v>
      </c>
      <c r="G1655">
        <v>11186439</v>
      </c>
      <c r="H1655">
        <v>5737</v>
      </c>
      <c r="I1655">
        <v>1.6E-2</v>
      </c>
    </row>
    <row r="1656" spans="1:9" ht="15" hidden="1" x14ac:dyDescent="0.25">
      <c r="A1656" s="6" t="s">
        <v>213</v>
      </c>
      <c r="B1656" s="5" t="s">
        <v>75</v>
      </c>
      <c r="C1656" s="7" t="s">
        <v>73</v>
      </c>
      <c r="D1656" s="8">
        <v>7.0999999999999994E-2</v>
      </c>
      <c r="E1656" s="22">
        <f t="shared" si="25"/>
        <v>4562.9045540504931</v>
      </c>
      <c r="F1656" s="22">
        <v>9576482628</v>
      </c>
      <c r="G1656">
        <v>2098769</v>
      </c>
      <c r="H1656">
        <v>327</v>
      </c>
      <c r="I1656">
        <v>8.5000000000000006E-2</v>
      </c>
    </row>
    <row r="1657" spans="1:9" ht="15" hidden="1" x14ac:dyDescent="0.25">
      <c r="A1657" s="6" t="s">
        <v>214</v>
      </c>
      <c r="B1657" s="5" t="s">
        <v>75</v>
      </c>
      <c r="C1657" s="7" t="s">
        <v>73</v>
      </c>
      <c r="D1657" s="9">
        <v>0.09</v>
      </c>
      <c r="E1657" s="22">
        <f t="shared" si="25"/>
        <v>7105.9558128075787</v>
      </c>
      <c r="F1657" s="22">
        <v>500000000000</v>
      </c>
      <c r="G1657">
        <v>70363511</v>
      </c>
      <c r="H1657">
        <v>9055</v>
      </c>
      <c r="I1657">
        <v>0.11899999999999999</v>
      </c>
    </row>
    <row r="1658" spans="1:9" ht="15" hidden="1" x14ac:dyDescent="0.25">
      <c r="A1658" s="6" t="s">
        <v>222</v>
      </c>
      <c r="B1658" s="5" t="s">
        <v>75</v>
      </c>
      <c r="C1658" s="7" t="s">
        <v>73</v>
      </c>
      <c r="D1658" s="9">
        <v>6.7000000000000004E-2</v>
      </c>
      <c r="E1658" s="22">
        <f t="shared" si="25"/>
        <v>367174.59151826694</v>
      </c>
      <c r="F1658" s="22">
        <v>490000000000</v>
      </c>
      <c r="G1658">
        <v>1334515</v>
      </c>
      <c r="H1658">
        <v>854</v>
      </c>
      <c r="I1658">
        <v>0.11899999999999999</v>
      </c>
    </row>
    <row r="1659" spans="1:9" ht="15" hidden="1" x14ac:dyDescent="0.25">
      <c r="A1659" s="6" t="s">
        <v>223</v>
      </c>
      <c r="B1659" s="5" t="s">
        <v>75</v>
      </c>
      <c r="C1659" s="7" t="s">
        <v>73</v>
      </c>
      <c r="D1659" s="9">
        <v>9.4E-2</v>
      </c>
      <c r="E1659" s="22">
        <f t="shared" si="25"/>
        <v>425888.38911734632</v>
      </c>
      <c r="F1659" s="22">
        <v>212000000000</v>
      </c>
      <c r="G1659">
        <v>497783</v>
      </c>
      <c r="H1659">
        <v>1905</v>
      </c>
      <c r="I1659">
        <v>0.11899999999999999</v>
      </c>
    </row>
    <row r="1660" spans="1:9" ht="15" hidden="1" x14ac:dyDescent="0.25">
      <c r="A1660" s="6" t="s">
        <v>225</v>
      </c>
      <c r="B1660" s="5" t="s">
        <v>75</v>
      </c>
      <c r="C1660" s="7" t="s">
        <v>73</v>
      </c>
      <c r="D1660" s="8">
        <v>5.0999999999999997E-2</v>
      </c>
      <c r="E1660" s="22">
        <f t="shared" si="25"/>
        <v>31375.28066023987</v>
      </c>
      <c r="F1660" s="22">
        <v>169000000000</v>
      </c>
      <c r="G1660">
        <v>5386406</v>
      </c>
      <c r="H1660">
        <v>420</v>
      </c>
      <c r="I1660">
        <v>0.113</v>
      </c>
    </row>
    <row r="1661" spans="1:9" ht="15" hidden="1" x14ac:dyDescent="0.25">
      <c r="A1661" s="6" t="s">
        <v>226</v>
      </c>
      <c r="B1661" s="5" t="s">
        <v>75</v>
      </c>
      <c r="C1661" s="7" t="s">
        <v>73</v>
      </c>
      <c r="D1661" s="8">
        <v>6.3E-2</v>
      </c>
      <c r="E1661" s="22">
        <f t="shared" si="25"/>
        <v>273135.41472435161</v>
      </c>
      <c r="F1661" s="22">
        <v>2020000000000</v>
      </c>
      <c r="G1661">
        <v>7395599</v>
      </c>
      <c r="H1661">
        <v>887</v>
      </c>
      <c r="I1661">
        <v>9.0999999999999998E-2</v>
      </c>
    </row>
    <row r="1662" spans="1:9" ht="15" hidden="1" x14ac:dyDescent="0.25">
      <c r="A1662" s="6" t="s">
        <v>229</v>
      </c>
      <c r="B1662" s="5" t="s">
        <v>75</v>
      </c>
      <c r="C1662" s="7" t="s">
        <v>73</v>
      </c>
      <c r="D1662" s="9">
        <v>6.5000000000000002E-2</v>
      </c>
      <c r="E1662" s="22">
        <f t="shared" si="25"/>
        <v>3289.5380027652568</v>
      </c>
      <c r="F1662" s="23">
        <v>15000803171</v>
      </c>
      <c r="G1662">
        <v>4560155</v>
      </c>
      <c r="H1662">
        <v>3792</v>
      </c>
      <c r="I1662">
        <v>0.11899999999999999</v>
      </c>
    </row>
    <row r="1663" spans="1:9" ht="15" hidden="1" x14ac:dyDescent="0.25">
      <c r="A1663" s="6" t="s">
        <v>233</v>
      </c>
      <c r="B1663" s="5" t="s">
        <v>75</v>
      </c>
      <c r="C1663" s="7" t="s">
        <v>73</v>
      </c>
      <c r="D1663" s="8">
        <v>0.105</v>
      </c>
      <c r="E1663" s="22">
        <f t="shared" si="25"/>
        <v>3604.4998703313126</v>
      </c>
      <c r="F1663" s="22">
        <v>38110737579</v>
      </c>
      <c r="G1663">
        <v>10573100</v>
      </c>
      <c r="H1663">
        <v>561</v>
      </c>
      <c r="I1663">
        <v>0.182</v>
      </c>
    </row>
    <row r="1664" spans="1:9" ht="15" hidden="1" x14ac:dyDescent="0.25">
      <c r="A1664" s="6" t="s">
        <v>238</v>
      </c>
      <c r="B1664" s="5" t="s">
        <v>75</v>
      </c>
      <c r="C1664" s="7" t="s">
        <v>73</v>
      </c>
      <c r="D1664" s="9">
        <v>7.8E-2</v>
      </c>
      <c r="E1664" s="22">
        <f t="shared" si="25"/>
        <v>32285.941663364953</v>
      </c>
      <c r="F1664" s="22">
        <v>91347809328</v>
      </c>
      <c r="G1664">
        <v>2829337</v>
      </c>
      <c r="H1664">
        <v>1326</v>
      </c>
      <c r="I1664">
        <v>0.11899999999999999</v>
      </c>
    </row>
    <row r="1665" spans="1:12" ht="15" hidden="1" x14ac:dyDescent="0.25">
      <c r="A1665" s="6" t="s">
        <v>239</v>
      </c>
      <c r="B1665" s="5" t="s">
        <v>75</v>
      </c>
      <c r="C1665" s="7" t="s">
        <v>73</v>
      </c>
      <c r="D1665" s="9">
        <v>8.7999999999999995E-2</v>
      </c>
      <c r="E1665" s="22">
        <f t="shared" si="25"/>
        <v>694.47019664729771</v>
      </c>
      <c r="F1665" s="22">
        <v>45379174408</v>
      </c>
      <c r="G1665">
        <v>65343588</v>
      </c>
      <c r="H1665">
        <v>1942</v>
      </c>
      <c r="I1665">
        <v>0.11899999999999999</v>
      </c>
    </row>
    <row r="1666" spans="1:12" ht="15" hidden="1" x14ac:dyDescent="0.25">
      <c r="A1666" s="6" t="s">
        <v>244</v>
      </c>
      <c r="B1666" s="5" t="s">
        <v>75</v>
      </c>
      <c r="C1666" s="7" t="s">
        <v>73</v>
      </c>
      <c r="D1666" s="9">
        <v>9.6000000000000002E-2</v>
      </c>
      <c r="E1666" s="22">
        <f t="shared" ref="E1666:E1729" si="26">F1666/G1666</f>
        <v>2126823.1063218205</v>
      </c>
      <c r="F1666" s="22">
        <v>1320000000000</v>
      </c>
      <c r="G1666">
        <v>620644</v>
      </c>
      <c r="H1666">
        <v>2808</v>
      </c>
      <c r="I1666">
        <v>0.11899999999999999</v>
      </c>
    </row>
    <row r="1667" spans="1:12" ht="15" hidden="1" x14ac:dyDescent="0.25">
      <c r="A1667" s="6" t="s">
        <v>252</v>
      </c>
      <c r="B1667" s="5" t="s">
        <v>75</v>
      </c>
      <c r="C1667" s="7" t="s">
        <v>73</v>
      </c>
      <c r="D1667" s="9">
        <v>9.6000000000000002E-2</v>
      </c>
      <c r="E1667" s="22">
        <f t="shared" si="26"/>
        <v>55454.353711785312</v>
      </c>
      <c r="F1667" s="22">
        <v>524000000000</v>
      </c>
      <c r="G1667">
        <v>9449213</v>
      </c>
      <c r="H1667">
        <v>5319</v>
      </c>
      <c r="I1667">
        <v>0.11899999999999999</v>
      </c>
    </row>
    <row r="1668" spans="1:12" ht="15" hidden="1" x14ac:dyDescent="0.25">
      <c r="A1668" s="6" t="s">
        <v>253</v>
      </c>
      <c r="B1668" s="5" t="s">
        <v>75</v>
      </c>
      <c r="C1668" s="7" t="s">
        <v>73</v>
      </c>
      <c r="D1668" s="8">
        <v>0.113</v>
      </c>
      <c r="E1668" s="22">
        <f t="shared" si="26"/>
        <v>60033.575037449627</v>
      </c>
      <c r="F1668" s="22">
        <v>631000000000</v>
      </c>
      <c r="G1668">
        <v>10510785</v>
      </c>
      <c r="H1668">
        <v>8980</v>
      </c>
      <c r="I1668">
        <v>2.7E-2</v>
      </c>
    </row>
    <row r="1669" spans="1:12" ht="15" hidden="1" x14ac:dyDescent="0.25">
      <c r="A1669" s="6" t="s">
        <v>263</v>
      </c>
      <c r="B1669" s="5" t="s">
        <v>75</v>
      </c>
      <c r="C1669" s="7" t="s">
        <v>73</v>
      </c>
      <c r="D1669" s="9">
        <v>6.3E-2</v>
      </c>
      <c r="E1669" s="22">
        <f t="shared" si="26"/>
        <v>21524443.474465299</v>
      </c>
      <c r="F1669" s="22">
        <v>789000000000</v>
      </c>
      <c r="G1669">
        <v>36656</v>
      </c>
      <c r="H1669">
        <v>665</v>
      </c>
      <c r="I1669">
        <v>0.11899999999999999</v>
      </c>
    </row>
    <row r="1670" spans="1:12" ht="15" hidden="1" x14ac:dyDescent="0.25">
      <c r="A1670" s="6" t="s">
        <v>266</v>
      </c>
      <c r="B1670" s="5" t="s">
        <v>75</v>
      </c>
      <c r="C1670" s="7" t="s">
        <v>73</v>
      </c>
      <c r="D1670" s="8">
        <v>7.5999999999999998E-2</v>
      </c>
      <c r="E1670" s="22">
        <f t="shared" si="26"/>
        <v>24586.485184142355</v>
      </c>
      <c r="F1670" s="22">
        <v>177000000000</v>
      </c>
      <c r="G1670">
        <v>7199077</v>
      </c>
      <c r="H1670">
        <v>293</v>
      </c>
      <c r="I1670">
        <v>0.184</v>
      </c>
    </row>
    <row r="1671" spans="1:12" ht="15" hidden="1" x14ac:dyDescent="0.25">
      <c r="A1671" s="6" t="s">
        <v>268</v>
      </c>
      <c r="B1671" s="5" t="s">
        <v>75</v>
      </c>
      <c r="C1671" s="7" t="s">
        <v>73</v>
      </c>
      <c r="D1671" s="8">
        <v>9.4E-2</v>
      </c>
      <c r="E1671" s="22">
        <f t="shared" si="26"/>
        <v>512820.51282051281</v>
      </c>
      <c r="F1671" s="22">
        <v>2460000000000</v>
      </c>
      <c r="G1671">
        <v>4797000</v>
      </c>
      <c r="H1671">
        <v>3647</v>
      </c>
      <c r="I1671">
        <v>5.0000000000000001E-3</v>
      </c>
    </row>
    <row r="1672" spans="1:12" ht="15" hidden="1" x14ac:dyDescent="0.25">
      <c r="A1672" s="6" t="s">
        <v>91</v>
      </c>
      <c r="B1672" s="5" t="s">
        <v>92</v>
      </c>
      <c r="C1672" s="7" t="s">
        <v>60</v>
      </c>
      <c r="D1672" s="8">
        <v>3.9E-2</v>
      </c>
      <c r="E1672" s="22">
        <f t="shared" si="26"/>
        <v>6174.9680575554203</v>
      </c>
      <c r="F1672" s="22">
        <v>30362317939</v>
      </c>
      <c r="G1672">
        <v>4917000</v>
      </c>
      <c r="H1672">
        <v>895</v>
      </c>
      <c r="I1672">
        <v>0.06</v>
      </c>
    </row>
    <row r="1673" spans="1:12" ht="15" hidden="1" x14ac:dyDescent="0.25">
      <c r="A1673" s="6" t="s">
        <v>163</v>
      </c>
      <c r="B1673" s="5" t="s">
        <v>92</v>
      </c>
      <c r="C1673" s="7" t="s">
        <v>60</v>
      </c>
      <c r="D1673" s="9">
        <v>4.5999999999999999E-2</v>
      </c>
      <c r="E1673" s="22">
        <f t="shared" si="26"/>
        <v>50994.545098363931</v>
      </c>
      <c r="F1673" s="22">
        <v>101000000000</v>
      </c>
      <c r="G1673">
        <v>1980604</v>
      </c>
      <c r="H1673">
        <v>231</v>
      </c>
      <c r="I1673">
        <v>0.11899999999999999</v>
      </c>
    </row>
    <row r="1674" spans="1:12" ht="15" hidden="1" x14ac:dyDescent="0.25">
      <c r="A1674" s="6" t="s">
        <v>164</v>
      </c>
      <c r="B1674" s="5" t="s">
        <v>92</v>
      </c>
      <c r="C1674" s="7" t="s">
        <v>60</v>
      </c>
      <c r="D1674" s="9">
        <v>8.0000000000000002E-3</v>
      </c>
      <c r="E1674" s="22">
        <f t="shared" si="26"/>
        <v>7323.7812762421445</v>
      </c>
      <c r="F1674" s="23">
        <v>15000803171</v>
      </c>
      <c r="G1674">
        <v>2048232</v>
      </c>
      <c r="H1674">
        <v>7</v>
      </c>
      <c r="I1674">
        <v>0.11899999999999999</v>
      </c>
    </row>
    <row r="1675" spans="1:12" ht="15" hidden="1" x14ac:dyDescent="0.25">
      <c r="A1675" s="6" t="s">
        <v>167</v>
      </c>
      <c r="B1675" s="5" t="s">
        <v>92</v>
      </c>
      <c r="C1675" s="7" t="s">
        <v>60</v>
      </c>
      <c r="D1675" s="8">
        <v>7.3999999999999996E-2</v>
      </c>
      <c r="E1675" s="22">
        <f t="shared" si="26"/>
        <v>59063.870724779845</v>
      </c>
      <c r="F1675" s="22">
        <v>125000000000</v>
      </c>
      <c r="G1675">
        <v>2116353</v>
      </c>
      <c r="H1675">
        <v>1454</v>
      </c>
      <c r="I1675">
        <v>0.128</v>
      </c>
    </row>
    <row r="1676" spans="1:12" ht="15" hidden="1" x14ac:dyDescent="0.25">
      <c r="A1676" s="6" t="s">
        <v>171</v>
      </c>
      <c r="B1676" s="5" t="s">
        <v>92</v>
      </c>
      <c r="C1676" s="7" t="s">
        <v>60</v>
      </c>
      <c r="D1676" s="8">
        <v>9.7000000000000003E-2</v>
      </c>
      <c r="E1676" s="22">
        <f t="shared" si="26"/>
        <v>3850.6965029278849</v>
      </c>
      <c r="F1676" s="22">
        <v>8457923945</v>
      </c>
      <c r="G1676">
        <v>2196466</v>
      </c>
      <c r="H1676">
        <v>171</v>
      </c>
      <c r="I1676">
        <v>0.11799999999999999</v>
      </c>
    </row>
    <row r="1677" spans="1:12" ht="15" hidden="1" x14ac:dyDescent="0.25">
      <c r="A1677" s="6" t="s">
        <v>176</v>
      </c>
      <c r="B1677" s="5" t="s">
        <v>92</v>
      </c>
      <c r="C1677" s="7" t="s">
        <v>60</v>
      </c>
      <c r="D1677" s="8">
        <v>2.5000000000000001E-2</v>
      </c>
      <c r="E1677" s="22">
        <f t="shared" si="26"/>
        <v>16425.459004735414</v>
      </c>
      <c r="F1677" s="22">
        <v>37718011469</v>
      </c>
      <c r="G1677">
        <v>2296314</v>
      </c>
      <c r="H1677">
        <v>494</v>
      </c>
      <c r="I1677">
        <v>8.8999999999999996E-2</v>
      </c>
    </row>
    <row r="1678" spans="1:12" ht="15" hidden="1" x14ac:dyDescent="0.25">
      <c r="A1678" s="6" t="s">
        <v>180</v>
      </c>
      <c r="B1678" s="5" t="s">
        <v>92</v>
      </c>
      <c r="C1678" s="7" t="s">
        <v>60</v>
      </c>
      <c r="D1678" s="8">
        <v>0.109</v>
      </c>
      <c r="E1678" s="22">
        <f t="shared" si="26"/>
        <v>7139.9203878475</v>
      </c>
      <c r="F1678" s="22">
        <v>17260364842</v>
      </c>
      <c r="G1678">
        <v>2417445</v>
      </c>
      <c r="H1678">
        <v>579</v>
      </c>
      <c r="I1678">
        <v>0.182</v>
      </c>
      <c r="J1678" s="38" t="s">
        <v>331</v>
      </c>
      <c r="K1678" s="38"/>
      <c r="L1678" s="38"/>
    </row>
    <row r="1679" spans="1:12" ht="15" hidden="1" x14ac:dyDescent="0.25">
      <c r="A1679" s="6" t="s">
        <v>215</v>
      </c>
      <c r="B1679" s="5" t="s">
        <v>92</v>
      </c>
      <c r="C1679" s="7" t="s">
        <v>60</v>
      </c>
      <c r="D1679" s="8">
        <v>3.1E-2</v>
      </c>
      <c r="E1679" s="22">
        <f t="shared" si="26"/>
        <v>7776.3219787703729</v>
      </c>
      <c r="F1679" s="22">
        <v>19867880550</v>
      </c>
      <c r="G1679">
        <v>2554920</v>
      </c>
      <c r="H1679">
        <v>264</v>
      </c>
      <c r="I1679">
        <v>0.10100000000000001</v>
      </c>
      <c r="J1679">
        <f>CORREL(I1672:I1840,E1672:E1840)</f>
        <v>0.242833202288114</v>
      </c>
    </row>
    <row r="1680" spans="1:12" ht="15" hidden="1" x14ac:dyDescent="0.25">
      <c r="A1680" s="6" t="s">
        <v>224</v>
      </c>
      <c r="B1680" s="5" t="s">
        <v>92</v>
      </c>
      <c r="C1680" s="7" t="s">
        <v>60</v>
      </c>
      <c r="D1680" s="9">
        <v>2.1999999999999999E-2</v>
      </c>
      <c r="E1680" s="22">
        <f t="shared" si="26"/>
        <v>6572.3305377317402</v>
      </c>
      <c r="F1680" s="22">
        <v>17759889598</v>
      </c>
      <c r="G1680">
        <v>2702221</v>
      </c>
      <c r="H1680">
        <v>652</v>
      </c>
      <c r="I1680">
        <v>0.11899999999999999</v>
      </c>
    </row>
    <row r="1681" spans="1:12" ht="15" hidden="1" x14ac:dyDescent="0.25">
      <c r="A1681" s="6" t="s">
        <v>231</v>
      </c>
      <c r="B1681" s="5" t="s">
        <v>92</v>
      </c>
      <c r="C1681" s="7" t="s">
        <v>60</v>
      </c>
      <c r="D1681" s="9">
        <v>4.2000000000000003E-2</v>
      </c>
      <c r="E1681" s="22">
        <f t="shared" si="26"/>
        <v>65962.551515700135</v>
      </c>
      <c r="F1681" s="22">
        <v>188000000000</v>
      </c>
      <c r="G1681">
        <v>2850102</v>
      </c>
      <c r="H1681">
        <v>398</v>
      </c>
      <c r="I1681">
        <v>0.11899999999999999</v>
      </c>
    </row>
    <row r="1682" spans="1:12" ht="15" hidden="1" x14ac:dyDescent="0.25">
      <c r="A1682" s="6" t="s">
        <v>254</v>
      </c>
      <c r="B1682" s="5" t="s">
        <v>92</v>
      </c>
      <c r="C1682" s="7" t="s">
        <v>60</v>
      </c>
      <c r="D1682" s="8">
        <v>4.9000000000000002E-2</v>
      </c>
      <c r="E1682" s="22">
        <f t="shared" si="26"/>
        <v>6460.0963079710391</v>
      </c>
      <c r="F1682" s="22">
        <v>19325894913</v>
      </c>
      <c r="G1682">
        <v>2991580</v>
      </c>
      <c r="H1682">
        <v>59</v>
      </c>
      <c r="I1682">
        <v>0.09</v>
      </c>
    </row>
    <row r="1683" spans="1:12" ht="15" hidden="1" x14ac:dyDescent="0.25">
      <c r="A1683" s="6" t="s">
        <v>267</v>
      </c>
      <c r="B1683" s="5" t="s">
        <v>92</v>
      </c>
      <c r="C1683" s="7" t="s">
        <v>60</v>
      </c>
      <c r="D1683" s="8">
        <v>2.1999999999999999E-2</v>
      </c>
      <c r="E1683" s="22">
        <f t="shared" si="26"/>
        <v>33283.141928598059</v>
      </c>
      <c r="F1683" s="22">
        <v>104000000000</v>
      </c>
      <c r="G1683">
        <v>3124705</v>
      </c>
      <c r="H1683">
        <v>752</v>
      </c>
      <c r="I1683">
        <v>9.7000000000000003E-2</v>
      </c>
    </row>
    <row r="1684" spans="1:12" ht="15" hidden="1" x14ac:dyDescent="0.25">
      <c r="A1684" s="6" t="s">
        <v>275</v>
      </c>
      <c r="B1684" s="5" t="s">
        <v>92</v>
      </c>
      <c r="C1684" s="7" t="s">
        <v>60</v>
      </c>
      <c r="D1684" s="8">
        <v>4.1000000000000002E-2</v>
      </c>
      <c r="E1684" s="22">
        <f t="shared" si="26"/>
        <v>2964.5759524084938</v>
      </c>
      <c r="F1684" s="22">
        <v>9636342275</v>
      </c>
      <c r="G1684">
        <v>3250496</v>
      </c>
      <c r="H1684">
        <v>25</v>
      </c>
      <c r="I1684">
        <v>0.19500000000000001</v>
      </c>
    </row>
    <row r="1685" spans="1:12" ht="15" hidden="1" x14ac:dyDescent="0.25">
      <c r="A1685" s="6" t="s">
        <v>91</v>
      </c>
      <c r="B1685" s="5" t="s">
        <v>92</v>
      </c>
      <c r="C1685" s="7" t="s">
        <v>62</v>
      </c>
      <c r="D1685" s="8">
        <v>3.5000000000000003E-2</v>
      </c>
      <c r="E1685" s="22">
        <f t="shared" si="26"/>
        <v>4754.4856321190873</v>
      </c>
      <c r="F1685" s="22">
        <v>9063147901</v>
      </c>
      <c r="G1685">
        <v>1906231</v>
      </c>
      <c r="H1685">
        <v>476</v>
      </c>
      <c r="I1685">
        <v>0.11600000000000001</v>
      </c>
    </row>
    <row r="1686" spans="1:12" ht="15" hidden="1" x14ac:dyDescent="0.25">
      <c r="A1686" s="6" t="s">
        <v>163</v>
      </c>
      <c r="B1686" s="5" t="s">
        <v>92</v>
      </c>
      <c r="C1686" s="7" t="s">
        <v>62</v>
      </c>
      <c r="D1686" s="9">
        <v>5.0999999999999997E-2</v>
      </c>
      <c r="E1686" s="22">
        <f t="shared" si="26"/>
        <v>34250.655229926138</v>
      </c>
      <c r="F1686" s="22">
        <v>115000000000</v>
      </c>
      <c r="G1686">
        <v>3357600</v>
      </c>
      <c r="H1686">
        <v>294</v>
      </c>
      <c r="I1686">
        <v>0.11899999999999999</v>
      </c>
    </row>
    <row r="1687" spans="1:12" ht="15" hidden="1" x14ac:dyDescent="0.25">
      <c r="A1687" s="6" t="s">
        <v>164</v>
      </c>
      <c r="B1687" s="5" t="s">
        <v>92</v>
      </c>
      <c r="C1687" s="7" t="s">
        <v>62</v>
      </c>
      <c r="D1687" s="9">
        <v>1.0999999999999999E-2</v>
      </c>
      <c r="E1687" s="22">
        <f t="shared" si="26"/>
        <v>4266.9206119346773</v>
      </c>
      <c r="F1687" s="23">
        <v>15000803171</v>
      </c>
      <c r="G1687">
        <v>3515604</v>
      </c>
      <c r="H1687">
        <v>8</v>
      </c>
      <c r="I1687">
        <v>0.11899999999999999</v>
      </c>
    </row>
    <row r="1688" spans="1:12" ht="15" hidden="1" x14ac:dyDescent="0.25">
      <c r="A1688" s="6" t="s">
        <v>167</v>
      </c>
      <c r="B1688" s="5" t="s">
        <v>92</v>
      </c>
      <c r="C1688" s="7" t="s">
        <v>62</v>
      </c>
      <c r="D1688" s="8">
        <v>7.9000000000000001E-2</v>
      </c>
      <c r="E1688" s="22">
        <f t="shared" si="26"/>
        <v>33332.339686350817</v>
      </c>
      <c r="F1688" s="22">
        <v>123000000000</v>
      </c>
      <c r="G1688">
        <v>3690110</v>
      </c>
      <c r="H1688">
        <v>1499</v>
      </c>
      <c r="I1688">
        <v>0.1</v>
      </c>
    </row>
    <row r="1689" spans="1:12" ht="15" hidden="1" x14ac:dyDescent="0.25">
      <c r="A1689" s="6" t="s">
        <v>171</v>
      </c>
      <c r="B1689" s="5" t="s">
        <v>92</v>
      </c>
      <c r="C1689" s="7" t="s">
        <v>62</v>
      </c>
      <c r="D1689" s="8">
        <v>9.9000000000000005E-2</v>
      </c>
      <c r="E1689" s="22">
        <f t="shared" si="26"/>
        <v>2328.4738876712627</v>
      </c>
      <c r="F1689" s="22">
        <v>8972965061</v>
      </c>
      <c r="G1689">
        <v>3853582</v>
      </c>
      <c r="H1689">
        <v>184</v>
      </c>
      <c r="I1689">
        <v>0.109</v>
      </c>
    </row>
    <row r="1690" spans="1:12" ht="15" hidden="1" x14ac:dyDescent="0.25">
      <c r="A1690" s="6" t="s">
        <v>176</v>
      </c>
      <c r="B1690" s="5" t="s">
        <v>92</v>
      </c>
      <c r="C1690" s="7" t="s">
        <v>62</v>
      </c>
      <c r="D1690" s="8">
        <v>3.5999999999999997E-2</v>
      </c>
      <c r="E1690" s="22">
        <f t="shared" si="26"/>
        <v>8751.4309463701429</v>
      </c>
      <c r="F1690" s="22">
        <v>34890773740</v>
      </c>
      <c r="G1690">
        <v>3986865</v>
      </c>
      <c r="H1690">
        <v>634</v>
      </c>
      <c r="I1690">
        <v>7.9000000000000001E-2</v>
      </c>
    </row>
    <row r="1691" spans="1:12" ht="15" hidden="1" x14ac:dyDescent="0.25">
      <c r="A1691" s="6" t="s">
        <v>180</v>
      </c>
      <c r="B1691" s="5" t="s">
        <v>92</v>
      </c>
      <c r="C1691" s="7" t="s">
        <v>62</v>
      </c>
      <c r="D1691" s="8">
        <v>0.109</v>
      </c>
      <c r="E1691" s="22">
        <f t="shared" si="26"/>
        <v>4326.1070992540608</v>
      </c>
      <c r="F1691" s="22">
        <v>17649751244</v>
      </c>
      <c r="G1691">
        <v>4079823</v>
      </c>
      <c r="H1691">
        <v>571</v>
      </c>
      <c r="I1691">
        <v>0.17199999999999999</v>
      </c>
    </row>
    <row r="1692" spans="1:12" ht="15" hidden="1" x14ac:dyDescent="0.25">
      <c r="A1692" s="6" t="s">
        <v>215</v>
      </c>
      <c r="B1692" s="5" t="s">
        <v>92</v>
      </c>
      <c r="C1692" s="7" t="s">
        <v>62</v>
      </c>
      <c r="D1692" s="8">
        <v>3.1E-2</v>
      </c>
      <c r="E1692" s="22">
        <f t="shared" si="26"/>
        <v>4818.8855329938815</v>
      </c>
      <c r="F1692" s="22">
        <v>19949284975</v>
      </c>
      <c r="G1692">
        <v>4139813</v>
      </c>
      <c r="H1692">
        <v>263</v>
      </c>
      <c r="I1692">
        <v>9.1999999999999998E-2</v>
      </c>
    </row>
    <row r="1693" spans="1:12" ht="15" hidden="1" x14ac:dyDescent="0.25">
      <c r="A1693" s="6" t="s">
        <v>224</v>
      </c>
      <c r="B1693" s="5" t="s">
        <v>92</v>
      </c>
      <c r="C1693" s="7" t="s">
        <v>62</v>
      </c>
      <c r="D1693" s="9">
        <v>2.5999999999999999E-2</v>
      </c>
      <c r="E1693" s="22">
        <f t="shared" si="26"/>
        <v>4189.7019443929512</v>
      </c>
      <c r="F1693" s="22">
        <v>17538461033</v>
      </c>
      <c r="G1693">
        <v>4186088</v>
      </c>
      <c r="H1693">
        <v>732</v>
      </c>
      <c r="I1693">
        <v>0.11899999999999999</v>
      </c>
    </row>
    <row r="1694" spans="1:12" ht="15" hidden="1" x14ac:dyDescent="0.25">
      <c r="A1694" s="6" t="s">
        <v>231</v>
      </c>
      <c r="B1694" s="5" t="s">
        <v>92</v>
      </c>
      <c r="C1694" s="7" t="s">
        <v>62</v>
      </c>
      <c r="D1694" s="9">
        <v>4.4999999999999998E-2</v>
      </c>
      <c r="E1694" s="22">
        <f t="shared" si="26"/>
        <v>43090.010558229907</v>
      </c>
      <c r="F1694" s="22">
        <v>183000000000</v>
      </c>
      <c r="G1694">
        <v>4246924</v>
      </c>
      <c r="H1694">
        <v>397</v>
      </c>
      <c r="I1694">
        <v>0.11899999999999999</v>
      </c>
      <c r="J1694" s="38" t="s">
        <v>334</v>
      </c>
      <c r="K1694" s="38"/>
      <c r="L1694" s="38"/>
    </row>
    <row r="1695" spans="1:12" ht="15" hidden="1" x14ac:dyDescent="0.25">
      <c r="A1695" s="6" t="s">
        <v>254</v>
      </c>
      <c r="B1695" s="5" t="s">
        <v>92</v>
      </c>
      <c r="C1695" s="7" t="s">
        <v>62</v>
      </c>
      <c r="D1695" s="8">
        <v>4.9000000000000002E-2</v>
      </c>
      <c r="E1695" s="22">
        <f t="shared" si="26"/>
        <v>4860.4898914835258</v>
      </c>
      <c r="F1695" s="22">
        <v>21099833784</v>
      </c>
      <c r="G1695">
        <v>4341092</v>
      </c>
      <c r="H1695">
        <v>58</v>
      </c>
      <c r="I1695">
        <v>0.09</v>
      </c>
      <c r="J1695">
        <f>CORREL(H1672:H1840,E1672:E1840)</f>
        <v>5.4518302415084791E-2</v>
      </c>
    </row>
    <row r="1696" spans="1:12" ht="15" hidden="1" x14ac:dyDescent="0.25">
      <c r="A1696" s="6" t="s">
        <v>267</v>
      </c>
      <c r="B1696" s="5" t="s">
        <v>92</v>
      </c>
      <c r="C1696" s="7" t="s">
        <v>62</v>
      </c>
      <c r="D1696" s="8">
        <v>2.5000000000000001E-2</v>
      </c>
      <c r="E1696" s="22">
        <f t="shared" si="26"/>
        <v>23501.011912503222</v>
      </c>
      <c r="F1696" s="22">
        <v>103000000000</v>
      </c>
      <c r="G1696">
        <v>4382790</v>
      </c>
      <c r="H1696">
        <v>815</v>
      </c>
      <c r="I1696">
        <v>8.1000000000000003E-2</v>
      </c>
    </row>
    <row r="1697" spans="1:9" ht="15" hidden="1" x14ac:dyDescent="0.25">
      <c r="A1697" s="6" t="s">
        <v>275</v>
      </c>
      <c r="B1697" s="5" t="s">
        <v>92</v>
      </c>
      <c r="C1697" s="7" t="s">
        <v>62</v>
      </c>
      <c r="D1697" s="8">
        <v>4.2999999999999997E-2</v>
      </c>
      <c r="E1697" s="22">
        <f t="shared" si="26"/>
        <v>2226.9585501373144</v>
      </c>
      <c r="F1697" s="22">
        <v>9854042165</v>
      </c>
      <c r="G1697">
        <v>4424888</v>
      </c>
      <c r="H1697">
        <v>27</v>
      </c>
      <c r="I1697">
        <v>0.17499999999999999</v>
      </c>
    </row>
    <row r="1698" spans="1:9" ht="15" hidden="1" x14ac:dyDescent="0.25">
      <c r="A1698" s="6" t="s">
        <v>91</v>
      </c>
      <c r="B1698" s="5" t="s">
        <v>92</v>
      </c>
      <c r="C1698" s="7" t="s">
        <v>63</v>
      </c>
      <c r="D1698" s="8">
        <v>3.7999999999999999E-2</v>
      </c>
      <c r="E1698" s="22">
        <f t="shared" si="26"/>
        <v>2774.4643349467451</v>
      </c>
      <c r="F1698" s="22">
        <v>8976446420</v>
      </c>
      <c r="G1698">
        <v>3235380</v>
      </c>
      <c r="H1698">
        <v>488</v>
      </c>
      <c r="I1698">
        <v>0.107</v>
      </c>
    </row>
    <row r="1699" spans="1:9" ht="15" hidden="1" x14ac:dyDescent="0.25">
      <c r="A1699" s="6" t="s">
        <v>163</v>
      </c>
      <c r="B1699" s="5" t="s">
        <v>92</v>
      </c>
      <c r="C1699" s="7" t="s">
        <v>63</v>
      </c>
      <c r="D1699" s="9">
        <v>5.0999999999999997E-2</v>
      </c>
      <c r="E1699" s="22">
        <f t="shared" si="26"/>
        <v>51808.26475809783</v>
      </c>
      <c r="F1699" s="22">
        <v>116000000000</v>
      </c>
      <c r="G1699">
        <v>2239025</v>
      </c>
      <c r="H1699">
        <v>102</v>
      </c>
      <c r="I1699">
        <v>0.11899999999999999</v>
      </c>
    </row>
    <row r="1700" spans="1:9" ht="15" hidden="1" x14ac:dyDescent="0.25">
      <c r="A1700" s="6" t="s">
        <v>164</v>
      </c>
      <c r="B1700" s="5" t="s">
        <v>92</v>
      </c>
      <c r="C1700" s="7" t="s">
        <v>63</v>
      </c>
      <c r="D1700" s="9">
        <v>1.4E-2</v>
      </c>
      <c r="E1700" s="22">
        <f t="shared" si="26"/>
        <v>6498.3298761181404</v>
      </c>
      <c r="F1700" s="23">
        <v>15000803171</v>
      </c>
      <c r="G1700">
        <v>2308409</v>
      </c>
      <c r="H1700">
        <v>9</v>
      </c>
      <c r="I1700">
        <v>0.11899999999999999</v>
      </c>
    </row>
    <row r="1701" spans="1:9" ht="15" hidden="1" x14ac:dyDescent="0.25">
      <c r="A1701" s="6" t="s">
        <v>167</v>
      </c>
      <c r="B1701" s="5" t="s">
        <v>92</v>
      </c>
      <c r="C1701" s="7" t="s">
        <v>63</v>
      </c>
      <c r="D1701" s="8">
        <v>7.8E-2</v>
      </c>
      <c r="E1701" s="22">
        <f t="shared" si="26"/>
        <v>47297.730001954696</v>
      </c>
      <c r="F1701" s="22">
        <v>113000000000</v>
      </c>
      <c r="G1701">
        <v>2389121</v>
      </c>
      <c r="H1701">
        <v>1334</v>
      </c>
      <c r="I1701">
        <v>9.9000000000000005E-2</v>
      </c>
    </row>
    <row r="1702" spans="1:9" ht="15" hidden="1" x14ac:dyDescent="0.25">
      <c r="A1702" s="6" t="s">
        <v>171</v>
      </c>
      <c r="B1702" s="5" t="s">
        <v>92</v>
      </c>
      <c r="C1702" s="7" t="s">
        <v>63</v>
      </c>
      <c r="D1702" s="8">
        <v>9.7000000000000003E-2</v>
      </c>
      <c r="E1702" s="22">
        <f t="shared" si="26"/>
        <v>3888.0511619110544</v>
      </c>
      <c r="F1702" s="22">
        <v>9580161951</v>
      </c>
      <c r="G1702">
        <v>2464001</v>
      </c>
      <c r="H1702">
        <v>189</v>
      </c>
      <c r="I1702">
        <v>0.10199999999999999</v>
      </c>
    </row>
    <row r="1703" spans="1:9" ht="15" hidden="1" x14ac:dyDescent="0.25">
      <c r="A1703" s="6" t="s">
        <v>176</v>
      </c>
      <c r="B1703" s="5" t="s">
        <v>92</v>
      </c>
      <c r="C1703" s="7" t="s">
        <v>63</v>
      </c>
      <c r="D1703" s="8">
        <v>3.5999999999999997E-2</v>
      </c>
      <c r="E1703" s="22">
        <f t="shared" si="26"/>
        <v>15120.494582181123</v>
      </c>
      <c r="F1703" s="22">
        <v>38138801497</v>
      </c>
      <c r="G1703">
        <v>2522325</v>
      </c>
      <c r="H1703">
        <v>661</v>
      </c>
      <c r="I1703">
        <v>6.5000000000000002E-2</v>
      </c>
    </row>
    <row r="1704" spans="1:9" ht="15" hidden="1" x14ac:dyDescent="0.25">
      <c r="A1704" s="6" t="s">
        <v>180</v>
      </c>
      <c r="B1704" s="5" t="s">
        <v>92</v>
      </c>
      <c r="C1704" s="7" t="s">
        <v>63</v>
      </c>
      <c r="D1704" s="8">
        <v>0.1</v>
      </c>
      <c r="E1704" s="22">
        <f t="shared" si="26"/>
        <v>7496.2626031104874</v>
      </c>
      <c r="F1704" s="22">
        <v>19152238806</v>
      </c>
      <c r="G1704">
        <v>2554905</v>
      </c>
      <c r="H1704">
        <v>546</v>
      </c>
      <c r="I1704">
        <v>0.16600000000000001</v>
      </c>
    </row>
    <row r="1705" spans="1:9" ht="15" hidden="1" x14ac:dyDescent="0.25">
      <c r="A1705" s="6" t="s">
        <v>215</v>
      </c>
      <c r="B1705" s="5" t="s">
        <v>92</v>
      </c>
      <c r="C1705" s="7" t="s">
        <v>63</v>
      </c>
      <c r="D1705" s="8">
        <v>3.2000000000000001E-2</v>
      </c>
      <c r="E1705" s="22">
        <f t="shared" si="26"/>
        <v>7802.1211438204427</v>
      </c>
      <c r="F1705" s="22">
        <v>20049414986</v>
      </c>
      <c r="G1705">
        <v>2569739</v>
      </c>
      <c r="H1705">
        <v>278</v>
      </c>
      <c r="I1705">
        <v>8.5000000000000006E-2</v>
      </c>
    </row>
    <row r="1706" spans="1:9" ht="15" hidden="1" x14ac:dyDescent="0.25">
      <c r="A1706" s="6" t="s">
        <v>224</v>
      </c>
      <c r="B1706" s="5" t="s">
        <v>92</v>
      </c>
      <c r="C1706" s="7" t="s">
        <v>63</v>
      </c>
      <c r="D1706" s="9">
        <v>2.7E-2</v>
      </c>
      <c r="E1706" s="22">
        <f t="shared" si="26"/>
        <v>7466.1900842984624</v>
      </c>
      <c r="F1706" s="22">
        <v>19363735706</v>
      </c>
      <c r="G1706">
        <v>2593523</v>
      </c>
      <c r="H1706">
        <v>833</v>
      </c>
      <c r="I1706">
        <v>0.11899999999999999</v>
      </c>
    </row>
    <row r="1707" spans="1:9" ht="15" hidden="1" x14ac:dyDescent="0.25">
      <c r="A1707" s="6" t="s">
        <v>231</v>
      </c>
      <c r="B1707" s="5" t="s">
        <v>92</v>
      </c>
      <c r="C1707" s="7" t="s">
        <v>63</v>
      </c>
      <c r="D1707" s="9">
        <v>4.2999999999999997E-2</v>
      </c>
      <c r="E1707" s="22">
        <f t="shared" si="26"/>
        <v>70966.61790371369</v>
      </c>
      <c r="F1707" s="22">
        <v>189000000000</v>
      </c>
      <c r="G1707">
        <v>2663224</v>
      </c>
      <c r="H1707">
        <v>375</v>
      </c>
      <c r="I1707">
        <v>0.11899999999999999</v>
      </c>
    </row>
    <row r="1708" spans="1:9" ht="15" hidden="1" x14ac:dyDescent="0.25">
      <c r="A1708" s="6" t="s">
        <v>254</v>
      </c>
      <c r="B1708" s="5" t="s">
        <v>92</v>
      </c>
      <c r="C1708" s="7" t="s">
        <v>63</v>
      </c>
      <c r="D1708" s="8">
        <v>4.9000000000000002E-2</v>
      </c>
      <c r="E1708" s="22">
        <f t="shared" si="26"/>
        <v>7700.3336994000219</v>
      </c>
      <c r="F1708" s="22">
        <v>21582248882</v>
      </c>
      <c r="G1708">
        <v>2802768</v>
      </c>
      <c r="H1708">
        <v>57</v>
      </c>
      <c r="I1708">
        <v>0.09</v>
      </c>
    </row>
    <row r="1709" spans="1:9" ht="15" hidden="1" x14ac:dyDescent="0.25">
      <c r="A1709" s="6" t="s">
        <v>267</v>
      </c>
      <c r="B1709" s="5" t="s">
        <v>92</v>
      </c>
      <c r="C1709" s="7" t="s">
        <v>63</v>
      </c>
      <c r="D1709" s="9">
        <v>2.7E-2</v>
      </c>
      <c r="E1709" s="22">
        <f t="shared" si="26"/>
        <v>36366.353320942326</v>
      </c>
      <c r="F1709" s="22">
        <v>110000000000</v>
      </c>
      <c r="G1709">
        <v>3024774</v>
      </c>
      <c r="H1709">
        <v>917</v>
      </c>
      <c r="I1709">
        <v>0.11899999999999999</v>
      </c>
    </row>
    <row r="1710" spans="1:9" ht="15" hidden="1" x14ac:dyDescent="0.25">
      <c r="A1710" s="6" t="s">
        <v>275</v>
      </c>
      <c r="B1710" s="5" t="s">
        <v>92</v>
      </c>
      <c r="C1710" s="7" t="s">
        <v>63</v>
      </c>
      <c r="D1710" s="8">
        <v>4.2000000000000003E-2</v>
      </c>
      <c r="E1710" s="22">
        <f t="shared" si="26"/>
        <v>3226.6973643037527</v>
      </c>
      <c r="F1710" s="22">
        <v>10693278292</v>
      </c>
      <c r="G1710">
        <v>3314001</v>
      </c>
      <c r="H1710">
        <v>27</v>
      </c>
      <c r="I1710">
        <v>0.17699999999999999</v>
      </c>
    </row>
    <row r="1711" spans="1:9" ht="15" hidden="1" x14ac:dyDescent="0.25">
      <c r="A1711" s="6" t="s">
        <v>91</v>
      </c>
      <c r="B1711" s="5" t="s">
        <v>92</v>
      </c>
      <c r="C1711" s="7" t="s">
        <v>64</v>
      </c>
      <c r="D1711" s="8">
        <v>3.9E-2</v>
      </c>
      <c r="E1711" s="22">
        <f t="shared" si="26"/>
        <v>4393.2758697124564</v>
      </c>
      <c r="F1711" s="22">
        <v>9632411109</v>
      </c>
      <c r="G1711">
        <v>2192535</v>
      </c>
      <c r="H1711">
        <v>510</v>
      </c>
      <c r="I1711">
        <v>8.4000000000000005E-2</v>
      </c>
    </row>
    <row r="1712" spans="1:9" ht="15" hidden="1" x14ac:dyDescent="0.25">
      <c r="A1712" s="6" t="s">
        <v>163</v>
      </c>
      <c r="B1712" s="5" t="s">
        <v>92</v>
      </c>
      <c r="C1712" s="7" t="s">
        <v>64</v>
      </c>
      <c r="D1712" s="9">
        <v>4.7E-2</v>
      </c>
      <c r="E1712" s="22">
        <f t="shared" si="26"/>
        <v>220657.46116428683</v>
      </c>
      <c r="F1712" s="22">
        <v>135000000000</v>
      </c>
      <c r="G1712">
        <v>611808</v>
      </c>
      <c r="H1712">
        <v>97</v>
      </c>
      <c r="I1712">
        <v>0.11899999999999999</v>
      </c>
    </row>
    <row r="1713" spans="1:9" ht="15" hidden="1" x14ac:dyDescent="0.25">
      <c r="A1713" s="6" t="s">
        <v>164</v>
      </c>
      <c r="B1713" s="5" t="s">
        <v>92</v>
      </c>
      <c r="C1713" s="7" t="s">
        <v>64</v>
      </c>
      <c r="D1713" s="9">
        <v>4.3999999999999997E-2</v>
      </c>
      <c r="E1713" s="22">
        <f t="shared" si="26"/>
        <v>23820.4402909114</v>
      </c>
      <c r="F1713" s="23">
        <v>15000803171</v>
      </c>
      <c r="G1713">
        <v>629745</v>
      </c>
      <c r="H1713">
        <v>16</v>
      </c>
      <c r="I1713">
        <v>0.11899999999999999</v>
      </c>
    </row>
    <row r="1714" spans="1:9" ht="15" hidden="1" x14ac:dyDescent="0.25">
      <c r="A1714" s="6" t="s">
        <v>167</v>
      </c>
      <c r="B1714" s="5" t="s">
        <v>92</v>
      </c>
      <c r="C1714" s="7" t="s">
        <v>64</v>
      </c>
      <c r="D1714" s="8">
        <v>7.6999999999999999E-2</v>
      </c>
      <c r="E1714" s="22">
        <f t="shared" si="26"/>
        <v>180238.0353751223</v>
      </c>
      <c r="F1714" s="22">
        <v>119000000000</v>
      </c>
      <c r="G1714">
        <v>660238</v>
      </c>
      <c r="H1714">
        <v>1364</v>
      </c>
      <c r="I1714">
        <v>0.106</v>
      </c>
    </row>
    <row r="1715" spans="1:9" ht="15" hidden="1" x14ac:dyDescent="0.25">
      <c r="A1715" s="6" t="s">
        <v>171</v>
      </c>
      <c r="B1715" s="5" t="s">
        <v>92</v>
      </c>
      <c r="C1715" s="7" t="s">
        <v>64</v>
      </c>
      <c r="D1715" s="8">
        <v>9.1999999999999998E-2</v>
      </c>
      <c r="E1715" s="22">
        <f t="shared" si="26"/>
        <v>14149.450675543427</v>
      </c>
      <c r="F1715" s="22">
        <v>10193023726</v>
      </c>
      <c r="G1715">
        <v>720383</v>
      </c>
      <c r="H1715">
        <v>187</v>
      </c>
      <c r="I1715">
        <v>9.2999999999999999E-2</v>
      </c>
    </row>
    <row r="1716" spans="1:9" ht="15" hidden="1" x14ac:dyDescent="0.25">
      <c r="A1716" s="6" t="s">
        <v>176</v>
      </c>
      <c r="B1716" s="5" t="s">
        <v>92</v>
      </c>
      <c r="C1716" s="7" t="s">
        <v>64</v>
      </c>
      <c r="D1716" s="8">
        <v>3.2000000000000001E-2</v>
      </c>
      <c r="E1716" s="22">
        <f t="shared" si="26"/>
        <v>58302.761903602106</v>
      </c>
      <c r="F1716" s="22">
        <v>47875837662</v>
      </c>
      <c r="G1716">
        <v>821159</v>
      </c>
      <c r="H1716">
        <v>728</v>
      </c>
      <c r="I1716">
        <v>5.3999999999999999E-2</v>
      </c>
    </row>
    <row r="1717" spans="1:9" ht="15" hidden="1" x14ac:dyDescent="0.25">
      <c r="A1717" s="6" t="s">
        <v>180</v>
      </c>
      <c r="B1717" s="5" t="s">
        <v>92</v>
      </c>
      <c r="C1717" s="7" t="s">
        <v>64</v>
      </c>
      <c r="D1717" s="8">
        <v>9.2999999999999999E-2</v>
      </c>
      <c r="E1717" s="22">
        <f t="shared" si="26"/>
        <v>20755.350588361744</v>
      </c>
      <c r="F1717" s="22">
        <v>20082918740</v>
      </c>
      <c r="G1717">
        <v>967602</v>
      </c>
      <c r="H1717">
        <v>498</v>
      </c>
      <c r="I1717">
        <v>0.13400000000000001</v>
      </c>
    </row>
    <row r="1718" spans="1:9" ht="15" hidden="1" x14ac:dyDescent="0.25">
      <c r="A1718" s="6" t="s">
        <v>215</v>
      </c>
      <c r="B1718" s="5" t="s">
        <v>92</v>
      </c>
      <c r="C1718" s="7" t="s">
        <v>64</v>
      </c>
      <c r="D1718" s="8">
        <v>3.2000000000000001E-2</v>
      </c>
      <c r="E1718" s="22">
        <f t="shared" si="26"/>
        <v>18692.433181570883</v>
      </c>
      <c r="F1718" s="22">
        <v>21542262852</v>
      </c>
      <c r="G1718">
        <v>1152459</v>
      </c>
      <c r="H1718">
        <v>294</v>
      </c>
      <c r="I1718">
        <v>8.2000000000000003E-2</v>
      </c>
    </row>
    <row r="1719" spans="1:9" ht="15" hidden="1" x14ac:dyDescent="0.25">
      <c r="A1719" s="6" t="s">
        <v>224</v>
      </c>
      <c r="B1719" s="5" t="s">
        <v>92</v>
      </c>
      <c r="C1719" s="7" t="s">
        <v>64</v>
      </c>
      <c r="D1719" s="9">
        <v>4.1000000000000002E-2</v>
      </c>
      <c r="E1719" s="22">
        <f t="shared" si="26"/>
        <v>17315.538307309027</v>
      </c>
      <c r="F1719" s="22">
        <v>23533790531</v>
      </c>
      <c r="G1719">
        <v>1359114</v>
      </c>
      <c r="H1719">
        <v>1476</v>
      </c>
      <c r="I1719">
        <v>0.11899999999999999</v>
      </c>
    </row>
    <row r="1720" spans="1:9" ht="15" hidden="1" x14ac:dyDescent="0.25">
      <c r="A1720" s="6" t="s">
        <v>231</v>
      </c>
      <c r="B1720" s="5" t="s">
        <v>92</v>
      </c>
      <c r="C1720" s="7" t="s">
        <v>64</v>
      </c>
      <c r="D1720" s="9">
        <v>0.04</v>
      </c>
      <c r="E1720" s="22">
        <f t="shared" si="26"/>
        <v>137460.82366525539</v>
      </c>
      <c r="F1720" s="22">
        <v>215000000000</v>
      </c>
      <c r="G1720">
        <v>1564082</v>
      </c>
      <c r="H1720">
        <v>384</v>
      </c>
      <c r="I1720">
        <v>0.11899999999999999</v>
      </c>
    </row>
    <row r="1721" spans="1:9" ht="15" hidden="1" x14ac:dyDescent="0.25">
      <c r="A1721" s="6" t="s">
        <v>254</v>
      </c>
      <c r="B1721" s="5" t="s">
        <v>92</v>
      </c>
      <c r="C1721" s="7" t="s">
        <v>64</v>
      </c>
      <c r="D1721" s="8">
        <v>5.0999999999999997E-2</v>
      </c>
      <c r="E1721" s="22">
        <f t="shared" si="26"/>
        <v>12475.27147937976</v>
      </c>
      <c r="F1721" s="22">
        <v>21828144686</v>
      </c>
      <c r="G1721">
        <v>1749713</v>
      </c>
      <c r="H1721">
        <v>60</v>
      </c>
      <c r="I1721">
        <v>7.4999999999999997E-2</v>
      </c>
    </row>
    <row r="1722" spans="1:9" ht="15" hidden="1" x14ac:dyDescent="0.25">
      <c r="A1722" s="6" t="s">
        <v>267</v>
      </c>
      <c r="B1722" s="5" t="s">
        <v>92</v>
      </c>
      <c r="C1722" s="7" t="s">
        <v>64</v>
      </c>
      <c r="D1722" s="9">
        <v>2.5999999999999999E-2</v>
      </c>
      <c r="E1722" s="22">
        <f t="shared" si="26"/>
        <v>64890.821193342199</v>
      </c>
      <c r="F1722" s="22">
        <v>124000000000</v>
      </c>
      <c r="G1722">
        <v>1910902</v>
      </c>
      <c r="H1722">
        <v>968</v>
      </c>
      <c r="I1722">
        <v>0.11899999999999999</v>
      </c>
    </row>
    <row r="1723" spans="1:9" ht="15" hidden="1" x14ac:dyDescent="0.25">
      <c r="A1723" s="6" t="s">
        <v>275</v>
      </c>
      <c r="B1723" s="5" t="s">
        <v>92</v>
      </c>
      <c r="C1723" s="7" t="s">
        <v>64</v>
      </c>
      <c r="D1723" s="8">
        <v>0.05</v>
      </c>
      <c r="E1723" s="22">
        <f t="shared" si="26"/>
        <v>5743.8125694338105</v>
      </c>
      <c r="F1723" s="22">
        <v>11777768087</v>
      </c>
      <c r="G1723">
        <v>2050514</v>
      </c>
      <c r="H1723">
        <v>35</v>
      </c>
      <c r="I1723">
        <v>0.18</v>
      </c>
    </row>
    <row r="1724" spans="1:9" ht="15" hidden="1" x14ac:dyDescent="0.25">
      <c r="A1724" s="6" t="s">
        <v>91</v>
      </c>
      <c r="B1724" s="5" t="s">
        <v>92</v>
      </c>
      <c r="C1724" s="7" t="s">
        <v>65</v>
      </c>
      <c r="D1724" s="8">
        <v>3.6999999999999998E-2</v>
      </c>
      <c r="E1724" s="22">
        <f t="shared" si="26"/>
        <v>18654.618791193428</v>
      </c>
      <c r="F1724" s="22">
        <v>11075116594</v>
      </c>
      <c r="G1724">
        <v>593693</v>
      </c>
      <c r="H1724">
        <v>536</v>
      </c>
      <c r="I1724">
        <v>8.3000000000000004E-2</v>
      </c>
    </row>
    <row r="1725" spans="1:9" ht="15" hidden="1" x14ac:dyDescent="0.25">
      <c r="A1725" s="6" t="s">
        <v>163</v>
      </c>
      <c r="B1725" s="5" t="s">
        <v>92</v>
      </c>
      <c r="C1725" s="7" t="s">
        <v>65</v>
      </c>
      <c r="D1725" s="8">
        <v>4.7E-2</v>
      </c>
      <c r="E1725" s="22">
        <f t="shared" si="26"/>
        <v>7802.1811069083578</v>
      </c>
      <c r="F1725" s="22">
        <v>163000000000</v>
      </c>
      <c r="G1725">
        <v>20891594</v>
      </c>
      <c r="H1725">
        <v>117</v>
      </c>
      <c r="I1725">
        <v>0.16700000000000001</v>
      </c>
    </row>
    <row r="1726" spans="1:9" ht="15" hidden="1" x14ac:dyDescent="0.25">
      <c r="A1726" s="6" t="s">
        <v>164</v>
      </c>
      <c r="B1726" s="5" t="s">
        <v>92</v>
      </c>
      <c r="C1726" s="7" t="s">
        <v>65</v>
      </c>
      <c r="D1726" s="8">
        <v>5.6000000000000001E-2</v>
      </c>
      <c r="E1726" s="22">
        <f t="shared" si="26"/>
        <v>1678.2376900078473</v>
      </c>
      <c r="F1726" s="22">
        <v>36627901762</v>
      </c>
      <c r="G1726">
        <v>21825217</v>
      </c>
      <c r="H1726">
        <v>55</v>
      </c>
      <c r="I1726">
        <v>0.129</v>
      </c>
    </row>
    <row r="1727" spans="1:9" ht="15" hidden="1" x14ac:dyDescent="0.25">
      <c r="A1727" s="6" t="s">
        <v>167</v>
      </c>
      <c r="B1727" s="5" t="s">
        <v>92</v>
      </c>
      <c r="C1727" s="7" t="s">
        <v>65</v>
      </c>
      <c r="D1727" s="8">
        <v>7.5999999999999998E-2</v>
      </c>
      <c r="E1727" s="22">
        <f t="shared" si="26"/>
        <v>5557.4194547226316</v>
      </c>
      <c r="F1727" s="22">
        <v>127000000000</v>
      </c>
      <c r="G1727">
        <v>22852333</v>
      </c>
      <c r="H1727">
        <v>1410</v>
      </c>
      <c r="I1727">
        <v>7.4999999999999997E-2</v>
      </c>
    </row>
    <row r="1728" spans="1:9" ht="15" hidden="1" x14ac:dyDescent="0.25">
      <c r="A1728" s="6" t="s">
        <v>171</v>
      </c>
      <c r="B1728" s="5" t="s">
        <v>92</v>
      </c>
      <c r="C1728" s="7" t="s">
        <v>65</v>
      </c>
      <c r="D1728" s="8">
        <v>9.0999999999999998E-2</v>
      </c>
      <c r="E1728" s="22">
        <f t="shared" si="26"/>
        <v>478.52074842514844</v>
      </c>
      <c r="F1728" s="22">
        <v>11407566660</v>
      </c>
      <c r="G1728">
        <v>23839231</v>
      </c>
      <c r="H1728">
        <v>203</v>
      </c>
      <c r="I1728">
        <v>8.3000000000000004E-2</v>
      </c>
    </row>
    <row r="1729" spans="1:9" ht="15" hidden="1" x14ac:dyDescent="0.25">
      <c r="A1729" s="6" t="s">
        <v>176</v>
      </c>
      <c r="B1729" s="5" t="s">
        <v>92</v>
      </c>
      <c r="C1729" s="7" t="s">
        <v>65</v>
      </c>
      <c r="D1729" s="8">
        <v>2.7E-2</v>
      </c>
      <c r="E1729" s="22">
        <f t="shared" si="26"/>
        <v>2407.4666132740749</v>
      </c>
      <c r="F1729" s="22">
        <v>59440511982</v>
      </c>
      <c r="G1729">
        <v>24690067</v>
      </c>
      <c r="H1729">
        <v>743</v>
      </c>
      <c r="I1729">
        <v>5.6000000000000001E-2</v>
      </c>
    </row>
    <row r="1730" spans="1:9" ht="15" hidden="1" x14ac:dyDescent="0.25">
      <c r="A1730" s="6" t="s">
        <v>180</v>
      </c>
      <c r="B1730" s="5" t="s">
        <v>92</v>
      </c>
      <c r="C1730" s="7" t="s">
        <v>65</v>
      </c>
      <c r="D1730" s="8">
        <v>8.2000000000000003E-2</v>
      </c>
      <c r="E1730" s="22">
        <f t="shared" ref="E1730:E1793" si="27">F1730/G1730</f>
        <v>825.92135976537224</v>
      </c>
      <c r="F1730" s="22">
        <v>20955223881</v>
      </c>
      <c r="G1730">
        <v>25371936</v>
      </c>
      <c r="H1730">
        <v>458</v>
      </c>
      <c r="I1730">
        <v>0.108</v>
      </c>
    </row>
    <row r="1731" spans="1:9" ht="15" hidden="1" x14ac:dyDescent="0.25">
      <c r="A1731" s="6" t="s">
        <v>215</v>
      </c>
      <c r="B1731" s="5" t="s">
        <v>92</v>
      </c>
      <c r="C1731" s="7" t="s">
        <v>65</v>
      </c>
      <c r="D1731" s="8">
        <v>0.03</v>
      </c>
      <c r="E1731" s="22">
        <f t="shared" si="27"/>
        <v>952.07440422812124</v>
      </c>
      <c r="F1731" s="22">
        <v>24673602280</v>
      </c>
      <c r="G1731">
        <v>25915624</v>
      </c>
      <c r="H1731">
        <v>310</v>
      </c>
      <c r="I1731">
        <v>7.5999999999999998E-2</v>
      </c>
    </row>
    <row r="1732" spans="1:9" ht="15" hidden="1" x14ac:dyDescent="0.25">
      <c r="A1732" s="6" t="s">
        <v>224</v>
      </c>
      <c r="B1732" s="5" t="s">
        <v>92</v>
      </c>
      <c r="C1732" s="7" t="s">
        <v>65</v>
      </c>
      <c r="D1732" s="8">
        <v>3.5999999999999997E-2</v>
      </c>
      <c r="E1732" s="22">
        <f t="shared" si="27"/>
        <v>1203.581663383316</v>
      </c>
      <c r="F1732" s="22">
        <v>31734065019</v>
      </c>
      <c r="G1732">
        <v>26366358</v>
      </c>
      <c r="H1732">
        <v>1589</v>
      </c>
      <c r="I1732">
        <v>7.0000000000000007E-2</v>
      </c>
    </row>
    <row r="1733" spans="1:9" ht="15" hidden="1" x14ac:dyDescent="0.25">
      <c r="A1733" s="6" t="s">
        <v>231</v>
      </c>
      <c r="B1733" s="5" t="s">
        <v>92</v>
      </c>
      <c r="C1733" s="7" t="s">
        <v>65</v>
      </c>
      <c r="D1733" s="9">
        <v>3.6999999999999998E-2</v>
      </c>
      <c r="E1733" s="22">
        <f t="shared" si="27"/>
        <v>9665.4864697183857</v>
      </c>
      <c r="F1733" s="22">
        <v>259000000000</v>
      </c>
      <c r="G1733">
        <v>26796375</v>
      </c>
      <c r="H1733">
        <v>399</v>
      </c>
      <c r="I1733">
        <v>0.11899999999999999</v>
      </c>
    </row>
    <row r="1734" spans="1:9" ht="15" hidden="1" x14ac:dyDescent="0.25">
      <c r="A1734" s="6" t="s">
        <v>254</v>
      </c>
      <c r="B1734" s="5" t="s">
        <v>92</v>
      </c>
      <c r="C1734" s="7" t="s">
        <v>65</v>
      </c>
      <c r="D1734" s="8">
        <v>4.4999999999999998E-2</v>
      </c>
      <c r="E1734" s="22">
        <f t="shared" si="27"/>
        <v>920.33804835920773</v>
      </c>
      <c r="F1734" s="22">
        <v>25086930693</v>
      </c>
      <c r="G1734">
        <v>27258387</v>
      </c>
      <c r="H1734">
        <v>61</v>
      </c>
      <c r="I1734">
        <v>7.4999999999999997E-2</v>
      </c>
    </row>
    <row r="1735" spans="1:9" ht="15" hidden="1" x14ac:dyDescent="0.25">
      <c r="A1735" s="6" t="s">
        <v>267</v>
      </c>
      <c r="B1735" s="5" t="s">
        <v>92</v>
      </c>
      <c r="C1735" s="7" t="s">
        <v>65</v>
      </c>
      <c r="D1735" s="9">
        <v>2.5000000000000001E-2</v>
      </c>
      <c r="E1735" s="22">
        <f t="shared" si="27"/>
        <v>5331.0802555229993</v>
      </c>
      <c r="F1735" s="22">
        <v>148000000000</v>
      </c>
      <c r="G1735">
        <v>27761728</v>
      </c>
      <c r="H1735">
        <v>995</v>
      </c>
      <c r="I1735">
        <v>0.11899999999999999</v>
      </c>
    </row>
    <row r="1736" spans="1:9" ht="15" hidden="1" x14ac:dyDescent="0.25">
      <c r="A1736" s="6" t="s">
        <v>275</v>
      </c>
      <c r="B1736" s="5" t="s">
        <v>92</v>
      </c>
      <c r="C1736" s="7" t="s">
        <v>65</v>
      </c>
      <c r="D1736" s="8">
        <v>4.9000000000000002E-2</v>
      </c>
      <c r="E1736" s="22">
        <f t="shared" si="27"/>
        <v>490.44018671617204</v>
      </c>
      <c r="F1736" s="22">
        <v>13873500888</v>
      </c>
      <c r="G1736">
        <v>28287855</v>
      </c>
      <c r="H1736">
        <v>38</v>
      </c>
      <c r="I1736">
        <v>0.185</v>
      </c>
    </row>
    <row r="1737" spans="1:9" ht="15" hidden="1" x14ac:dyDescent="0.25">
      <c r="A1737" s="6" t="s">
        <v>91</v>
      </c>
      <c r="B1737" s="5" t="s">
        <v>92</v>
      </c>
      <c r="C1737" s="7" t="s">
        <v>66</v>
      </c>
      <c r="D1737" s="8">
        <v>3.9E-2</v>
      </c>
      <c r="E1737" s="22">
        <f t="shared" si="27"/>
        <v>652.80655629324485</v>
      </c>
      <c r="F1737" s="22">
        <v>13150516509</v>
      </c>
      <c r="G1737">
        <v>20144584</v>
      </c>
      <c r="H1737">
        <v>539</v>
      </c>
      <c r="I1737">
        <v>7.9000000000000001E-2</v>
      </c>
    </row>
    <row r="1738" spans="1:9" ht="15" hidden="1" x14ac:dyDescent="0.25">
      <c r="A1738" s="6" t="s">
        <v>163</v>
      </c>
      <c r="B1738" s="5" t="s">
        <v>92</v>
      </c>
      <c r="C1738" s="7" t="s">
        <v>66</v>
      </c>
      <c r="D1738" s="8">
        <v>5.2999999999999999E-2</v>
      </c>
      <c r="E1738" s="22">
        <f t="shared" si="27"/>
        <v>11496.328599560362</v>
      </c>
      <c r="F1738" s="22">
        <v>192000000000</v>
      </c>
      <c r="G1738">
        <v>16700984</v>
      </c>
      <c r="H1738">
        <v>156</v>
      </c>
      <c r="I1738">
        <v>0.16</v>
      </c>
    </row>
    <row r="1739" spans="1:9" ht="15" hidden="1" x14ac:dyDescent="0.25">
      <c r="A1739" s="6" t="s">
        <v>164</v>
      </c>
      <c r="B1739" s="5" t="s">
        <v>92</v>
      </c>
      <c r="C1739" s="7" t="s">
        <v>66</v>
      </c>
      <c r="D1739" s="8">
        <v>4.1000000000000002E-2</v>
      </c>
      <c r="E1739" s="22">
        <f t="shared" si="27"/>
        <v>2939.4435264902963</v>
      </c>
      <c r="F1739" s="22">
        <v>49954890353</v>
      </c>
      <c r="G1739">
        <v>16994676</v>
      </c>
      <c r="H1739">
        <v>55</v>
      </c>
      <c r="I1739">
        <v>0.13700000000000001</v>
      </c>
    </row>
    <row r="1740" spans="1:9" ht="15" hidden="1" x14ac:dyDescent="0.25">
      <c r="A1740" s="6" t="s">
        <v>167</v>
      </c>
      <c r="B1740" s="5" t="s">
        <v>92</v>
      </c>
      <c r="C1740" s="7" t="s">
        <v>66</v>
      </c>
      <c r="D1740" s="8">
        <v>7.6999999999999999E-2</v>
      </c>
      <c r="E1740" s="22">
        <f t="shared" si="27"/>
        <v>7746.3471348574294</v>
      </c>
      <c r="F1740" s="22">
        <v>134000000000</v>
      </c>
      <c r="G1740">
        <v>17298476</v>
      </c>
      <c r="H1740">
        <v>1480</v>
      </c>
      <c r="I1740">
        <v>6.8000000000000005E-2</v>
      </c>
    </row>
    <row r="1741" spans="1:9" ht="15" hidden="1" x14ac:dyDescent="0.25">
      <c r="A1741" s="6" t="s">
        <v>171</v>
      </c>
      <c r="B1741" s="5" t="s">
        <v>92</v>
      </c>
      <c r="C1741" s="7" t="s">
        <v>66</v>
      </c>
      <c r="D1741" s="8">
        <v>8.8999999999999996E-2</v>
      </c>
      <c r="E1741" s="22">
        <f t="shared" si="27"/>
        <v>711.86175337513919</v>
      </c>
      <c r="F1741" s="22">
        <v>12582876895</v>
      </c>
      <c r="G1741">
        <v>17676012</v>
      </c>
      <c r="H1741">
        <v>213</v>
      </c>
      <c r="I1741">
        <v>7.5999999999999998E-2</v>
      </c>
    </row>
    <row r="1742" spans="1:9" ht="15" hidden="1" x14ac:dyDescent="0.25">
      <c r="A1742" s="6" t="s">
        <v>176</v>
      </c>
      <c r="B1742" s="5" t="s">
        <v>92</v>
      </c>
      <c r="C1742" s="7" t="s">
        <v>66</v>
      </c>
      <c r="D1742" s="8">
        <v>2.4E-2</v>
      </c>
      <c r="E1742" s="22">
        <f t="shared" si="27"/>
        <v>4447.4218638837428</v>
      </c>
      <c r="F1742" s="22">
        <v>80797945205</v>
      </c>
      <c r="G1742">
        <v>18167367</v>
      </c>
      <c r="H1742">
        <v>834</v>
      </c>
      <c r="I1742">
        <v>7.4999999999999997E-2</v>
      </c>
    </row>
    <row r="1743" spans="1:9" ht="15" hidden="1" x14ac:dyDescent="0.25">
      <c r="A1743" s="6" t="s">
        <v>180</v>
      </c>
      <c r="B1743" s="5" t="s">
        <v>92</v>
      </c>
      <c r="C1743" s="7" t="s">
        <v>66</v>
      </c>
      <c r="D1743" s="8">
        <v>7.8E-2</v>
      </c>
      <c r="E1743" s="22">
        <f t="shared" si="27"/>
        <v>1132.0212466273442</v>
      </c>
      <c r="F1743" s="22">
        <v>21287562189</v>
      </c>
      <c r="G1743">
        <v>18804914</v>
      </c>
      <c r="H1743">
        <v>420</v>
      </c>
      <c r="I1743">
        <v>0.106</v>
      </c>
    </row>
    <row r="1744" spans="1:9" ht="15" hidden="1" x14ac:dyDescent="0.25">
      <c r="A1744" s="6" t="s">
        <v>215</v>
      </c>
      <c r="B1744" s="5" t="s">
        <v>92</v>
      </c>
      <c r="C1744" s="7" t="s">
        <v>66</v>
      </c>
      <c r="D1744" s="8">
        <v>2.5999999999999999E-2</v>
      </c>
      <c r="E1744" s="22">
        <f t="shared" si="27"/>
        <v>1579.8945944112502</v>
      </c>
      <c r="F1744" s="22">
        <v>30905071771</v>
      </c>
      <c r="G1744">
        <v>19561477</v>
      </c>
      <c r="H1744">
        <v>331</v>
      </c>
      <c r="I1744">
        <v>7.0999999999999994E-2</v>
      </c>
    </row>
    <row r="1745" spans="1:9" ht="15" hidden="1" x14ac:dyDescent="0.25">
      <c r="A1745" s="6" t="s">
        <v>224</v>
      </c>
      <c r="B1745" s="5" t="s">
        <v>92</v>
      </c>
      <c r="C1745" s="7" t="s">
        <v>66</v>
      </c>
      <c r="D1745" s="8">
        <v>0.03</v>
      </c>
      <c r="E1745" s="22">
        <f t="shared" si="27"/>
        <v>2188.6548047444676</v>
      </c>
      <c r="F1745" s="22">
        <v>44530493222</v>
      </c>
      <c r="G1745">
        <v>20346056</v>
      </c>
      <c r="H1745">
        <v>1634</v>
      </c>
      <c r="I1745">
        <v>6.7000000000000004E-2</v>
      </c>
    </row>
    <row r="1746" spans="1:9" ht="15" hidden="1" x14ac:dyDescent="0.25">
      <c r="A1746" s="6" t="s">
        <v>231</v>
      </c>
      <c r="B1746" s="5" t="s">
        <v>92</v>
      </c>
      <c r="C1746" s="7" t="s">
        <v>66</v>
      </c>
      <c r="D1746" s="9">
        <v>3.5000000000000003E-2</v>
      </c>
      <c r="E1746" s="22">
        <f t="shared" si="27"/>
        <v>15595.620027172516</v>
      </c>
      <c r="F1746" s="22">
        <v>328000000000</v>
      </c>
      <c r="G1746">
        <v>21031546</v>
      </c>
      <c r="H1746">
        <v>466</v>
      </c>
      <c r="I1746">
        <v>0.11899999999999999</v>
      </c>
    </row>
    <row r="1747" spans="1:9" ht="15" hidden="1" x14ac:dyDescent="0.25">
      <c r="A1747" s="6" t="s">
        <v>254</v>
      </c>
      <c r="B1747" s="5" t="s">
        <v>92</v>
      </c>
      <c r="C1747" s="7" t="s">
        <v>66</v>
      </c>
      <c r="D1747" s="8">
        <v>4.1000000000000002E-2</v>
      </c>
      <c r="E1747" s="22">
        <f t="shared" si="27"/>
        <v>1340.24235464409</v>
      </c>
      <c r="F1747" s="22">
        <v>28858965517</v>
      </c>
      <c r="G1747">
        <v>21532647</v>
      </c>
      <c r="H1747">
        <v>63</v>
      </c>
      <c r="I1747">
        <v>0.08</v>
      </c>
    </row>
    <row r="1748" spans="1:9" ht="15" hidden="1" x14ac:dyDescent="0.25">
      <c r="A1748" s="6" t="s">
        <v>267</v>
      </c>
      <c r="B1748" s="5" t="s">
        <v>92</v>
      </c>
      <c r="C1748" s="7" t="s">
        <v>66</v>
      </c>
      <c r="D1748" s="9">
        <v>2.3E-2</v>
      </c>
      <c r="E1748" s="22">
        <f t="shared" si="27"/>
        <v>8241.6296461162619</v>
      </c>
      <c r="F1748" s="22">
        <v>181000000000</v>
      </c>
      <c r="G1748">
        <v>21961676</v>
      </c>
      <c r="H1748">
        <v>1030</v>
      </c>
      <c r="I1748">
        <v>0.11899999999999999</v>
      </c>
    </row>
    <row r="1749" spans="1:9" ht="15" hidden="1" x14ac:dyDescent="0.25">
      <c r="A1749" s="6" t="s">
        <v>275</v>
      </c>
      <c r="B1749" s="5" t="s">
        <v>92</v>
      </c>
      <c r="C1749" s="7" t="s">
        <v>66</v>
      </c>
      <c r="D1749" s="8">
        <v>4.5999999999999999E-2</v>
      </c>
      <c r="E1749" s="22">
        <f t="shared" si="27"/>
        <v>747.96183069311144</v>
      </c>
      <c r="F1749" s="22">
        <v>16753787028</v>
      </c>
      <c r="G1749">
        <v>22399254</v>
      </c>
      <c r="H1749">
        <v>42</v>
      </c>
      <c r="I1749">
        <v>0.18</v>
      </c>
    </row>
    <row r="1750" spans="1:9" ht="15" hidden="1" x14ac:dyDescent="0.25">
      <c r="A1750" s="6" t="s">
        <v>91</v>
      </c>
      <c r="B1750" s="5" t="s">
        <v>92</v>
      </c>
      <c r="C1750" s="7" t="s">
        <v>67</v>
      </c>
      <c r="D1750" s="8">
        <v>3.6999999999999998E-2</v>
      </c>
      <c r="E1750" s="22">
        <f t="shared" si="27"/>
        <v>975.44123231468325</v>
      </c>
      <c r="F1750" s="22">
        <v>15969151306</v>
      </c>
      <c r="G1750">
        <v>16371208</v>
      </c>
      <c r="H1750">
        <v>573</v>
      </c>
      <c r="I1750">
        <v>7.8E-2</v>
      </c>
    </row>
    <row r="1751" spans="1:9" ht="15" hidden="1" x14ac:dyDescent="0.25">
      <c r="A1751" s="6" t="s">
        <v>163</v>
      </c>
      <c r="B1751" s="5" t="s">
        <v>92</v>
      </c>
      <c r="C1751" s="7" t="s">
        <v>67</v>
      </c>
      <c r="D1751" s="8">
        <v>5.0999999999999997E-2</v>
      </c>
      <c r="E1751" s="22">
        <f t="shared" si="27"/>
        <v>71198.146677121826</v>
      </c>
      <c r="F1751" s="22">
        <v>223000000000</v>
      </c>
      <c r="G1751">
        <v>3132104</v>
      </c>
      <c r="H1751">
        <v>174</v>
      </c>
      <c r="I1751">
        <v>0.14000000000000001</v>
      </c>
    </row>
    <row r="1752" spans="1:9" ht="15" hidden="1" x14ac:dyDescent="0.25">
      <c r="A1752" s="6" t="s">
        <v>164</v>
      </c>
      <c r="B1752" s="5" t="s">
        <v>92</v>
      </c>
      <c r="C1752" s="7" t="s">
        <v>67</v>
      </c>
      <c r="D1752" s="8">
        <v>0.03</v>
      </c>
      <c r="E1752" s="22">
        <f t="shared" si="27"/>
        <v>20205.229959717355</v>
      </c>
      <c r="F1752" s="22">
        <v>65141035028</v>
      </c>
      <c r="G1752">
        <v>3223969</v>
      </c>
      <c r="H1752">
        <v>58</v>
      </c>
      <c r="I1752">
        <v>0.14499999999999999</v>
      </c>
    </row>
    <row r="1753" spans="1:9" ht="15" hidden="1" x14ac:dyDescent="0.25">
      <c r="A1753" s="6" t="s">
        <v>167</v>
      </c>
      <c r="B1753" s="5" t="s">
        <v>92</v>
      </c>
      <c r="C1753" s="7" t="s">
        <v>67</v>
      </c>
      <c r="D1753" s="8">
        <v>7.3999999999999996E-2</v>
      </c>
      <c r="E1753" s="22">
        <f t="shared" si="27"/>
        <v>44817.042585688105</v>
      </c>
      <c r="F1753" s="22">
        <v>151000000000</v>
      </c>
      <c r="G1753">
        <v>3369254</v>
      </c>
      <c r="H1753">
        <v>1524</v>
      </c>
      <c r="I1753">
        <v>8.1000000000000003E-2</v>
      </c>
    </row>
    <row r="1754" spans="1:9" ht="15" hidden="1" x14ac:dyDescent="0.25">
      <c r="A1754" s="6" t="s">
        <v>171</v>
      </c>
      <c r="B1754" s="5" t="s">
        <v>92</v>
      </c>
      <c r="C1754" s="7" t="s">
        <v>67</v>
      </c>
      <c r="D1754" s="8">
        <v>8.1000000000000003E-2</v>
      </c>
      <c r="E1754" s="22">
        <f t="shared" si="27"/>
        <v>4115.4262546540285</v>
      </c>
      <c r="F1754" s="22">
        <v>15056937190</v>
      </c>
      <c r="G1754">
        <v>3658658</v>
      </c>
      <c r="H1754">
        <v>224</v>
      </c>
      <c r="I1754">
        <v>8.2000000000000003E-2</v>
      </c>
    </row>
    <row r="1755" spans="1:9" ht="15" hidden="1" x14ac:dyDescent="0.25">
      <c r="A1755" s="6" t="s">
        <v>176</v>
      </c>
      <c r="B1755" s="5" t="s">
        <v>92</v>
      </c>
      <c r="C1755" s="7" t="s">
        <v>67</v>
      </c>
      <c r="D1755" s="8">
        <v>2.1999999999999999E-2</v>
      </c>
      <c r="E1755" s="22">
        <f t="shared" si="27"/>
        <v>24584.930449954842</v>
      </c>
      <c r="F1755" s="22">
        <v>102000000000</v>
      </c>
      <c r="G1755">
        <v>4148883</v>
      </c>
      <c r="H1755">
        <v>943</v>
      </c>
      <c r="I1755">
        <v>8.5999999999999993E-2</v>
      </c>
    </row>
    <row r="1756" spans="1:9" ht="15" hidden="1" x14ac:dyDescent="0.25">
      <c r="A1756" s="6" t="s">
        <v>180</v>
      </c>
      <c r="B1756" s="5" t="s">
        <v>92</v>
      </c>
      <c r="C1756" s="7" t="s">
        <v>67</v>
      </c>
      <c r="D1756" s="8">
        <v>8.1000000000000003E-2</v>
      </c>
      <c r="E1756" s="22">
        <f t="shared" si="27"/>
        <v>4470.460502715644</v>
      </c>
      <c r="F1756" s="22">
        <v>21796351575</v>
      </c>
      <c r="G1756">
        <v>4875639</v>
      </c>
      <c r="H1756">
        <v>443</v>
      </c>
      <c r="I1756">
        <v>0.10299999999999999</v>
      </c>
    </row>
    <row r="1757" spans="1:9" ht="15" hidden="1" x14ac:dyDescent="0.25">
      <c r="A1757" s="6" t="s">
        <v>215</v>
      </c>
      <c r="B1757" s="5" t="s">
        <v>92</v>
      </c>
      <c r="C1757" s="7" t="s">
        <v>67</v>
      </c>
      <c r="D1757" s="8">
        <v>2.3E-2</v>
      </c>
      <c r="E1757" s="22">
        <f t="shared" si="27"/>
        <v>6348.3592389760352</v>
      </c>
      <c r="F1757" s="22">
        <v>36803641389</v>
      </c>
      <c r="G1757">
        <v>5797347</v>
      </c>
      <c r="H1757">
        <v>346</v>
      </c>
      <c r="I1757">
        <v>7.3999999999999996E-2</v>
      </c>
    </row>
    <row r="1758" spans="1:9" ht="15" hidden="1" x14ac:dyDescent="0.25">
      <c r="A1758" s="6" t="s">
        <v>224</v>
      </c>
      <c r="B1758" s="5" t="s">
        <v>92</v>
      </c>
      <c r="C1758" s="7" t="s">
        <v>67</v>
      </c>
      <c r="D1758" s="8">
        <v>2.5999999999999999E-2</v>
      </c>
      <c r="E1758" s="22">
        <f t="shared" si="27"/>
        <v>8955.0536398850654</v>
      </c>
      <c r="F1758" s="22">
        <v>60882141103</v>
      </c>
      <c r="G1758">
        <v>6798635</v>
      </c>
      <c r="H1758">
        <v>1625</v>
      </c>
      <c r="I1758">
        <v>7.1999999999999995E-2</v>
      </c>
    </row>
    <row r="1759" spans="1:9" ht="15" hidden="1" x14ac:dyDescent="0.25">
      <c r="A1759" s="6" t="s">
        <v>231</v>
      </c>
      <c r="B1759" s="5" t="s">
        <v>92</v>
      </c>
      <c r="C1759" s="7" t="s">
        <v>67</v>
      </c>
      <c r="D1759" s="9">
        <v>3.6999999999999998E-2</v>
      </c>
      <c r="E1759" s="22">
        <f t="shared" si="27"/>
        <v>48844.832663692701</v>
      </c>
      <c r="F1759" s="22">
        <v>377000000000</v>
      </c>
      <c r="G1759">
        <v>7718319</v>
      </c>
      <c r="H1759">
        <v>537</v>
      </c>
      <c r="I1759">
        <v>0.11899999999999999</v>
      </c>
    </row>
    <row r="1760" spans="1:9" ht="15" hidden="1" x14ac:dyDescent="0.25">
      <c r="A1760" s="6" t="s">
        <v>254</v>
      </c>
      <c r="B1760" s="5" t="s">
        <v>92</v>
      </c>
      <c r="C1760" s="7" t="s">
        <v>67</v>
      </c>
      <c r="D1760" s="8">
        <v>3.7999999999999999E-2</v>
      </c>
      <c r="E1760" s="22">
        <f t="shared" si="27"/>
        <v>3948.6700792758475</v>
      </c>
      <c r="F1760" s="22">
        <v>33332844575</v>
      </c>
      <c r="G1760">
        <v>8441537</v>
      </c>
      <c r="H1760">
        <v>66</v>
      </c>
      <c r="I1760">
        <v>0.08</v>
      </c>
    </row>
    <row r="1761" spans="1:9" ht="15" hidden="1" x14ac:dyDescent="0.25">
      <c r="A1761" s="6" t="s">
        <v>267</v>
      </c>
      <c r="B1761" s="5" t="s">
        <v>92</v>
      </c>
      <c r="C1761" s="7" t="s">
        <v>67</v>
      </c>
      <c r="D1761" s="9">
        <v>2.3E-2</v>
      </c>
      <c r="E1761" s="22">
        <f t="shared" si="27"/>
        <v>24873.682030983196</v>
      </c>
      <c r="F1761" s="22">
        <v>222000000000</v>
      </c>
      <c r="G1761">
        <v>8925096</v>
      </c>
      <c r="H1761">
        <v>1109</v>
      </c>
      <c r="I1761">
        <v>0.11899999999999999</v>
      </c>
    </row>
    <row r="1762" spans="1:9" ht="15" hidden="1" x14ac:dyDescent="0.25">
      <c r="A1762" s="6" t="s">
        <v>275</v>
      </c>
      <c r="B1762" s="5" t="s">
        <v>92</v>
      </c>
      <c r="C1762" s="7" t="s">
        <v>67</v>
      </c>
      <c r="D1762" s="8">
        <v>4.8000000000000001E-2</v>
      </c>
      <c r="E1762" s="22">
        <f t="shared" si="27"/>
        <v>2072.8274516381298</v>
      </c>
      <c r="F1762" s="22">
        <v>19081726103</v>
      </c>
      <c r="G1762">
        <v>9205651</v>
      </c>
      <c r="H1762">
        <v>52</v>
      </c>
      <c r="I1762">
        <v>0.18</v>
      </c>
    </row>
    <row r="1763" spans="1:9" ht="15" hidden="1" x14ac:dyDescent="0.25">
      <c r="A1763" s="6" t="s">
        <v>91</v>
      </c>
      <c r="B1763" s="5" t="s">
        <v>92</v>
      </c>
      <c r="C1763" s="7" t="s">
        <v>68</v>
      </c>
      <c r="D1763" s="8">
        <v>3.5999999999999997E-2</v>
      </c>
      <c r="E1763" s="22">
        <f t="shared" si="27"/>
        <v>6114.7053802730152</v>
      </c>
      <c r="F1763" s="22">
        <v>18505250857</v>
      </c>
      <c r="G1763">
        <v>3026352</v>
      </c>
      <c r="H1763">
        <v>599</v>
      </c>
      <c r="I1763">
        <v>0.08</v>
      </c>
    </row>
    <row r="1764" spans="1:9" ht="15" hidden="1" x14ac:dyDescent="0.25">
      <c r="A1764" s="6" t="s">
        <v>163</v>
      </c>
      <c r="B1764" s="5" t="s">
        <v>92</v>
      </c>
      <c r="C1764" s="7" t="s">
        <v>68</v>
      </c>
      <c r="D1764" s="8">
        <v>5.0999999999999997E-2</v>
      </c>
      <c r="E1764" s="22">
        <f t="shared" si="27"/>
        <v>15862.461147369529</v>
      </c>
      <c r="F1764" s="22">
        <v>286000000000</v>
      </c>
      <c r="G1764">
        <v>18029989</v>
      </c>
      <c r="H1764">
        <v>220</v>
      </c>
      <c r="I1764">
        <v>0.12</v>
      </c>
    </row>
    <row r="1765" spans="1:9" ht="15" hidden="1" x14ac:dyDescent="0.25">
      <c r="A1765" s="6" t="s">
        <v>164</v>
      </c>
      <c r="B1765" s="5" t="s">
        <v>92</v>
      </c>
      <c r="C1765" s="7" t="s">
        <v>68</v>
      </c>
      <c r="D1765" s="8">
        <v>3.6999999999999998E-2</v>
      </c>
      <c r="E1765" s="22">
        <f t="shared" si="27"/>
        <v>4788.8201305175526</v>
      </c>
      <c r="F1765" s="22">
        <v>88837727881</v>
      </c>
      <c r="G1765">
        <v>18551068</v>
      </c>
      <c r="H1765">
        <v>95</v>
      </c>
      <c r="I1765">
        <v>0.19500000000000001</v>
      </c>
    </row>
    <row r="1766" spans="1:9" ht="15" hidden="1" x14ac:dyDescent="0.25">
      <c r="A1766" s="6" t="s">
        <v>167</v>
      </c>
      <c r="B1766" s="5" t="s">
        <v>92</v>
      </c>
      <c r="C1766" s="7" t="s">
        <v>68</v>
      </c>
      <c r="D1766" s="8">
        <v>7.4999999999999997E-2</v>
      </c>
      <c r="E1766" s="22">
        <f t="shared" si="27"/>
        <v>9171.2799951952966</v>
      </c>
      <c r="F1766" s="22">
        <v>175000000000</v>
      </c>
      <c r="G1766">
        <v>19081306</v>
      </c>
      <c r="H1766">
        <v>1730</v>
      </c>
      <c r="I1766">
        <v>6.9000000000000006E-2</v>
      </c>
    </row>
    <row r="1767" spans="1:9" ht="15" hidden="1" x14ac:dyDescent="0.25">
      <c r="A1767" s="6" t="s">
        <v>171</v>
      </c>
      <c r="B1767" s="5" t="s">
        <v>92</v>
      </c>
      <c r="C1767" s="7" t="s">
        <v>68</v>
      </c>
      <c r="D1767" s="8">
        <v>8.3000000000000004E-2</v>
      </c>
      <c r="E1767" s="22">
        <f t="shared" si="27"/>
        <v>872.42518825560751</v>
      </c>
      <c r="F1767" s="22">
        <v>17110610000</v>
      </c>
      <c r="G1767">
        <v>19612696</v>
      </c>
      <c r="H1767">
        <v>252</v>
      </c>
      <c r="I1767">
        <v>8.6999999999999994E-2</v>
      </c>
    </row>
    <row r="1768" spans="1:9" ht="15" hidden="1" x14ac:dyDescent="0.25">
      <c r="A1768" s="6" t="s">
        <v>176</v>
      </c>
      <c r="B1768" s="5" t="s">
        <v>92</v>
      </c>
      <c r="C1768" s="7" t="s">
        <v>68</v>
      </c>
      <c r="D1768" s="8">
        <v>2.1000000000000001E-2</v>
      </c>
      <c r="E1768" s="22">
        <f t="shared" si="27"/>
        <v>5710.1259052970154</v>
      </c>
      <c r="F1768" s="22">
        <v>115000000000</v>
      </c>
      <c r="G1768">
        <v>20139661</v>
      </c>
      <c r="H1768">
        <v>954</v>
      </c>
      <c r="I1768">
        <v>8.5000000000000006E-2</v>
      </c>
    </row>
    <row r="1769" spans="1:9" ht="15" hidden="1" x14ac:dyDescent="0.25">
      <c r="A1769" s="6" t="s">
        <v>180</v>
      </c>
      <c r="B1769" s="5" t="s">
        <v>92</v>
      </c>
      <c r="C1769" s="7" t="s">
        <v>68</v>
      </c>
      <c r="D1769" s="8">
        <v>0.08</v>
      </c>
      <c r="E1769" s="22">
        <f t="shared" si="27"/>
        <v>1189.5002722426609</v>
      </c>
      <c r="F1769" s="22">
        <v>24577114428</v>
      </c>
      <c r="G1769">
        <v>20661714</v>
      </c>
      <c r="H1769">
        <v>480</v>
      </c>
      <c r="I1769">
        <v>0.10299999999999999</v>
      </c>
    </row>
    <row r="1770" spans="1:9" ht="15" hidden="1" x14ac:dyDescent="0.25">
      <c r="A1770" s="6" t="s">
        <v>215</v>
      </c>
      <c r="B1770" s="5" t="s">
        <v>92</v>
      </c>
      <c r="C1770" s="7" t="s">
        <v>68</v>
      </c>
      <c r="D1770" s="8">
        <v>2.5000000000000001E-2</v>
      </c>
      <c r="E1770" s="22">
        <f t="shared" si="27"/>
        <v>1978.1347479544345</v>
      </c>
      <c r="F1770" s="22">
        <v>41901170689</v>
      </c>
      <c r="G1770">
        <v>21182162</v>
      </c>
      <c r="H1770">
        <v>403</v>
      </c>
      <c r="I1770">
        <v>7.2999999999999995E-2</v>
      </c>
    </row>
    <row r="1771" spans="1:9" ht="15" hidden="1" x14ac:dyDescent="0.25">
      <c r="A1771" s="6" t="s">
        <v>224</v>
      </c>
      <c r="B1771" s="5" t="s">
        <v>92</v>
      </c>
      <c r="C1771" s="7" t="s">
        <v>68</v>
      </c>
      <c r="D1771" s="8">
        <v>2.3E-2</v>
      </c>
      <c r="E1771" s="22">
        <f t="shared" si="27"/>
        <v>3672.7636025887168</v>
      </c>
      <c r="F1771" s="22">
        <v>79712085615</v>
      </c>
      <c r="G1771">
        <v>21703571</v>
      </c>
      <c r="H1771">
        <v>1600</v>
      </c>
      <c r="I1771">
        <v>7.3999999999999996E-2</v>
      </c>
    </row>
    <row r="1772" spans="1:9" ht="15" hidden="1" x14ac:dyDescent="0.25">
      <c r="A1772" s="6" t="s">
        <v>231</v>
      </c>
      <c r="B1772" s="5" t="s">
        <v>92</v>
      </c>
      <c r="C1772" s="7" t="s">
        <v>68</v>
      </c>
      <c r="D1772" s="9">
        <v>3.6999999999999998E-2</v>
      </c>
      <c r="E1772" s="22">
        <f t="shared" si="27"/>
        <v>18713.765976709008</v>
      </c>
      <c r="F1772" s="22">
        <v>416000000000</v>
      </c>
      <c r="G1772">
        <v>22229625</v>
      </c>
      <c r="H1772">
        <v>566</v>
      </c>
      <c r="I1772">
        <v>0.11899999999999999</v>
      </c>
    </row>
    <row r="1773" spans="1:9" ht="15" hidden="1" x14ac:dyDescent="0.25">
      <c r="A1773" s="6" t="s">
        <v>254</v>
      </c>
      <c r="B1773" s="5" t="s">
        <v>92</v>
      </c>
      <c r="C1773" s="7" t="s">
        <v>68</v>
      </c>
      <c r="D1773" s="8">
        <v>3.7999999999999999E-2</v>
      </c>
      <c r="E1773" s="22">
        <f t="shared" si="27"/>
        <v>1775.0292934483878</v>
      </c>
      <c r="F1773" s="22">
        <v>40405006007</v>
      </c>
      <c r="G1773">
        <v>22763008</v>
      </c>
      <c r="H1773">
        <v>79</v>
      </c>
      <c r="I1773">
        <v>0.10199999999999999</v>
      </c>
    </row>
    <row r="1774" spans="1:9" ht="15" hidden="1" x14ac:dyDescent="0.25">
      <c r="A1774" s="6" t="s">
        <v>267</v>
      </c>
      <c r="B1774" s="5" t="s">
        <v>92</v>
      </c>
      <c r="C1774" s="7" t="s">
        <v>68</v>
      </c>
      <c r="D1774" s="9">
        <v>2.5000000000000001E-2</v>
      </c>
      <c r="E1774" s="22">
        <f t="shared" si="27"/>
        <v>11070.962898285399</v>
      </c>
      <c r="F1774" s="22">
        <v>258000000000</v>
      </c>
      <c r="G1774">
        <v>23304206</v>
      </c>
      <c r="H1774">
        <v>1184</v>
      </c>
      <c r="I1774">
        <v>0.11899999999999999</v>
      </c>
    </row>
    <row r="1775" spans="1:9" ht="15" hidden="1" x14ac:dyDescent="0.25">
      <c r="A1775" s="6" t="s">
        <v>275</v>
      </c>
      <c r="B1775" s="5" t="s">
        <v>92</v>
      </c>
      <c r="C1775" s="7" t="s">
        <v>68</v>
      </c>
      <c r="D1775" s="8">
        <v>4.9000000000000002E-2</v>
      </c>
      <c r="E1775" s="22">
        <f t="shared" si="27"/>
        <v>1074.6786441570744</v>
      </c>
      <c r="F1775" s="22">
        <v>25633674564</v>
      </c>
      <c r="G1775">
        <v>23852409</v>
      </c>
      <c r="H1775">
        <v>57</v>
      </c>
      <c r="I1775">
        <v>0.18</v>
      </c>
    </row>
    <row r="1776" spans="1:9" ht="15" hidden="1" x14ac:dyDescent="0.25">
      <c r="A1776" s="6" t="s">
        <v>91</v>
      </c>
      <c r="B1776" s="5" t="s">
        <v>92</v>
      </c>
      <c r="C1776" s="7" t="s">
        <v>69</v>
      </c>
      <c r="D1776" s="8">
        <v>3.5999999999999997E-2</v>
      </c>
      <c r="E1776" s="22">
        <f t="shared" si="27"/>
        <v>1240.1509132496053</v>
      </c>
      <c r="F1776" s="22">
        <v>21730590263</v>
      </c>
      <c r="G1776">
        <v>17522537</v>
      </c>
      <c r="H1776">
        <v>648</v>
      </c>
      <c r="I1776">
        <v>8.3000000000000004E-2</v>
      </c>
    </row>
    <row r="1777" spans="1:9" ht="15" hidden="1" x14ac:dyDescent="0.25">
      <c r="A1777" s="6" t="s">
        <v>163</v>
      </c>
      <c r="B1777" s="5" t="s">
        <v>92</v>
      </c>
      <c r="C1777" s="7" t="s">
        <v>69</v>
      </c>
      <c r="D1777" s="8">
        <v>6.4000000000000001E-2</v>
      </c>
      <c r="E1777" s="22">
        <f t="shared" si="27"/>
        <v>485979.62434867129</v>
      </c>
      <c r="F1777" s="22">
        <v>356000000000</v>
      </c>
      <c r="G1777">
        <v>732541</v>
      </c>
      <c r="H1777">
        <v>313</v>
      </c>
      <c r="I1777">
        <v>0.12</v>
      </c>
    </row>
    <row r="1778" spans="1:9" ht="15" hidden="1" x14ac:dyDescent="0.25">
      <c r="A1778" s="6" t="s">
        <v>164</v>
      </c>
      <c r="B1778" s="5" t="s">
        <v>92</v>
      </c>
      <c r="C1778" s="7" t="s">
        <v>69</v>
      </c>
      <c r="D1778" s="8">
        <v>3.9E-2</v>
      </c>
      <c r="E1778" s="22">
        <f t="shared" si="27"/>
        <v>170971.61094114691</v>
      </c>
      <c r="F1778" s="22">
        <v>132000000000</v>
      </c>
      <c r="G1778">
        <v>772058</v>
      </c>
      <c r="H1778">
        <v>142</v>
      </c>
      <c r="I1778">
        <v>0.19500000000000001</v>
      </c>
    </row>
    <row r="1779" spans="1:9" ht="15" hidden="1" x14ac:dyDescent="0.25">
      <c r="A1779" s="6" t="s">
        <v>167</v>
      </c>
      <c r="B1779" s="5" t="s">
        <v>92</v>
      </c>
      <c r="C1779" s="7" t="s">
        <v>69</v>
      </c>
      <c r="D1779" s="8">
        <v>7.5999999999999998E-2</v>
      </c>
      <c r="E1779" s="22">
        <f t="shared" si="27"/>
        <v>259596.22427651263</v>
      </c>
      <c r="F1779" s="22">
        <v>213000000000</v>
      </c>
      <c r="G1779">
        <v>820505</v>
      </c>
      <c r="H1779">
        <v>2076</v>
      </c>
      <c r="I1779">
        <v>6.6000000000000003E-2</v>
      </c>
    </row>
    <row r="1780" spans="1:9" ht="15" hidden="1" x14ac:dyDescent="0.25">
      <c r="A1780" s="6" t="s">
        <v>171</v>
      </c>
      <c r="B1780" s="5" t="s">
        <v>92</v>
      </c>
      <c r="C1780" s="7" t="s">
        <v>69</v>
      </c>
      <c r="D1780" s="8">
        <v>8.7999999999999995E-2</v>
      </c>
      <c r="E1780" s="22">
        <f t="shared" si="27"/>
        <v>24981.223302339647</v>
      </c>
      <c r="F1780" s="22">
        <v>21971835256</v>
      </c>
      <c r="G1780">
        <v>879534</v>
      </c>
      <c r="H1780">
        <v>326</v>
      </c>
      <c r="I1780">
        <v>0.09</v>
      </c>
    </row>
    <row r="1781" spans="1:9" ht="15" hidden="1" x14ac:dyDescent="0.25">
      <c r="A1781" s="6" t="s">
        <v>176</v>
      </c>
      <c r="B1781" s="5" t="s">
        <v>92</v>
      </c>
      <c r="C1781" s="7" t="s">
        <v>69</v>
      </c>
      <c r="D1781" s="8">
        <v>1.9E-2</v>
      </c>
      <c r="E1781" s="22">
        <f t="shared" si="27"/>
        <v>154582.09728997602</v>
      </c>
      <c r="F1781" s="22">
        <v>147000000000</v>
      </c>
      <c r="G1781">
        <v>950951</v>
      </c>
      <c r="H1781">
        <v>1049</v>
      </c>
      <c r="I1781">
        <v>7.5999999999999998E-2</v>
      </c>
    </row>
    <row r="1782" spans="1:9" ht="15" hidden="1" x14ac:dyDescent="0.25">
      <c r="A1782" s="6" t="s">
        <v>180</v>
      </c>
      <c r="B1782" s="5" t="s">
        <v>92</v>
      </c>
      <c r="C1782" s="7" t="s">
        <v>69</v>
      </c>
      <c r="D1782" s="8">
        <v>7.4999999999999997E-2</v>
      </c>
      <c r="E1782" s="22">
        <f t="shared" si="27"/>
        <v>27926.349558726521</v>
      </c>
      <c r="F1782" s="22">
        <v>28829850746</v>
      </c>
      <c r="G1782">
        <v>1032353</v>
      </c>
      <c r="H1782">
        <v>529</v>
      </c>
      <c r="I1782">
        <v>0.1</v>
      </c>
    </row>
    <row r="1783" spans="1:9" ht="15" hidden="1" x14ac:dyDescent="0.25">
      <c r="A1783" s="6" t="s">
        <v>215</v>
      </c>
      <c r="B1783" s="5" t="s">
        <v>92</v>
      </c>
      <c r="C1783" s="7" t="s">
        <v>69</v>
      </c>
      <c r="D1783" s="8">
        <v>2.1000000000000001E-2</v>
      </c>
      <c r="E1783" s="22">
        <f t="shared" si="27"/>
        <v>54428.096209089657</v>
      </c>
      <c r="F1783" s="22">
        <v>60743823637</v>
      </c>
      <c r="G1783">
        <v>1116038</v>
      </c>
      <c r="H1783">
        <v>473</v>
      </c>
      <c r="I1783">
        <v>7.0999999999999994E-2</v>
      </c>
    </row>
    <row r="1784" spans="1:9" ht="15" hidden="1" x14ac:dyDescent="0.25">
      <c r="A1784" s="6" t="s">
        <v>224</v>
      </c>
      <c r="B1784" s="5" t="s">
        <v>92</v>
      </c>
      <c r="C1784" s="7" t="s">
        <v>69</v>
      </c>
      <c r="D1784" s="8">
        <v>1.9E-2</v>
      </c>
      <c r="E1784" s="22">
        <f t="shared" si="27"/>
        <v>96513.836307498117</v>
      </c>
      <c r="F1784" s="22">
        <v>115000000000</v>
      </c>
      <c r="G1784">
        <v>1191539</v>
      </c>
      <c r="H1784">
        <v>1590</v>
      </c>
      <c r="I1784">
        <v>6.8000000000000005E-2</v>
      </c>
    </row>
    <row r="1785" spans="1:9" ht="15" hidden="1" x14ac:dyDescent="0.25">
      <c r="A1785" s="6" t="s">
        <v>231</v>
      </c>
      <c r="B1785" s="5" t="s">
        <v>92</v>
      </c>
      <c r="C1785" s="7" t="s">
        <v>69</v>
      </c>
      <c r="D1785" s="9">
        <v>3.1E-2</v>
      </c>
      <c r="E1785" s="22">
        <f t="shared" si="27"/>
        <v>415497.08233154588</v>
      </c>
      <c r="F1785" s="22">
        <v>520000000000</v>
      </c>
      <c r="G1785">
        <v>1251513</v>
      </c>
      <c r="H1785">
        <v>566</v>
      </c>
      <c r="I1785">
        <v>0.11899999999999999</v>
      </c>
    </row>
    <row r="1786" spans="1:9" ht="15" hidden="1" x14ac:dyDescent="0.25">
      <c r="A1786" s="6" t="s">
        <v>254</v>
      </c>
      <c r="B1786" s="5" t="s">
        <v>92</v>
      </c>
      <c r="C1786" s="7" t="s">
        <v>69</v>
      </c>
      <c r="D1786" s="8">
        <v>3.4000000000000002E-2</v>
      </c>
      <c r="E1786" s="22">
        <f t="shared" si="27"/>
        <v>11603.667158893657</v>
      </c>
      <c r="F1786" s="23">
        <v>15000803171</v>
      </c>
      <c r="G1786">
        <v>1292764</v>
      </c>
      <c r="H1786">
        <v>90</v>
      </c>
      <c r="I1786">
        <v>0.10199999999999999</v>
      </c>
    </row>
    <row r="1787" spans="1:9" ht="15" hidden="1" x14ac:dyDescent="0.25">
      <c r="A1787" s="6" t="s">
        <v>267</v>
      </c>
      <c r="B1787" s="5" t="s">
        <v>92</v>
      </c>
      <c r="C1787" s="7" t="s">
        <v>69</v>
      </c>
      <c r="D1787" s="9">
        <v>2.7E-2</v>
      </c>
      <c r="E1787" s="22">
        <f t="shared" si="27"/>
        <v>239029.85748508718</v>
      </c>
      <c r="F1787" s="22">
        <v>315000000000</v>
      </c>
      <c r="G1787">
        <v>1317827</v>
      </c>
      <c r="H1787">
        <v>1353</v>
      </c>
      <c r="I1787">
        <v>0.11899999999999999</v>
      </c>
    </row>
    <row r="1788" spans="1:9" ht="15" hidden="1" x14ac:dyDescent="0.25">
      <c r="A1788" s="6" t="s">
        <v>275</v>
      </c>
      <c r="B1788" s="5" t="s">
        <v>92</v>
      </c>
      <c r="C1788" s="7" t="s">
        <v>69</v>
      </c>
      <c r="D1788" s="8">
        <v>5.0999999999999997E-2</v>
      </c>
      <c r="E1788" s="22">
        <f t="shared" si="27"/>
        <v>1587.0726971753772</v>
      </c>
      <c r="F1788" s="22">
        <v>30397203369</v>
      </c>
      <c r="G1788">
        <v>19153000</v>
      </c>
      <c r="H1788">
        <v>69</v>
      </c>
      <c r="I1788">
        <v>0.18</v>
      </c>
    </row>
    <row r="1789" spans="1:9" ht="15" hidden="1" x14ac:dyDescent="0.25">
      <c r="A1789" s="6" t="s">
        <v>91</v>
      </c>
      <c r="B1789" s="5" t="s">
        <v>92</v>
      </c>
      <c r="C1789" s="7" t="s">
        <v>70</v>
      </c>
      <c r="D1789" s="8">
        <v>4.1000000000000002E-2</v>
      </c>
      <c r="E1789" s="22">
        <f t="shared" si="27"/>
        <v>36795.970983858293</v>
      </c>
      <c r="F1789" s="22">
        <v>25711147929</v>
      </c>
      <c r="G1789">
        <v>698749</v>
      </c>
      <c r="H1789">
        <v>727</v>
      </c>
      <c r="I1789">
        <v>8.2000000000000003E-2</v>
      </c>
    </row>
    <row r="1790" spans="1:9" ht="15" hidden="1" x14ac:dyDescent="0.25">
      <c r="A1790" s="6" t="s">
        <v>163</v>
      </c>
      <c r="B1790" s="5" t="s">
        <v>92</v>
      </c>
      <c r="C1790" s="7" t="s">
        <v>70</v>
      </c>
      <c r="D1790" s="8">
        <v>7.1999999999999995E-2</v>
      </c>
      <c r="E1790" s="22">
        <f t="shared" si="27"/>
        <v>5359.7314429043754</v>
      </c>
      <c r="F1790" s="22">
        <v>363000000000</v>
      </c>
      <c r="G1790">
        <v>67727274</v>
      </c>
      <c r="H1790">
        <v>357</v>
      </c>
      <c r="I1790">
        <v>0.12</v>
      </c>
    </row>
    <row r="1791" spans="1:9" ht="15" hidden="1" x14ac:dyDescent="0.25">
      <c r="A1791" s="6" t="s">
        <v>164</v>
      </c>
      <c r="B1791" s="5" t="s">
        <v>92</v>
      </c>
      <c r="C1791" s="7" t="s">
        <v>70</v>
      </c>
      <c r="D1791" s="8">
        <v>4.5999999999999999E-2</v>
      </c>
      <c r="E1791" s="22">
        <f t="shared" si="27"/>
        <v>1634.0066904695727</v>
      </c>
      <c r="F1791" s="22">
        <v>112000000000</v>
      </c>
      <c r="G1791">
        <v>68543171</v>
      </c>
      <c r="H1791">
        <v>143</v>
      </c>
      <c r="I1791">
        <v>0.156</v>
      </c>
    </row>
    <row r="1792" spans="1:9" ht="15" hidden="1" x14ac:dyDescent="0.25">
      <c r="A1792" s="6" t="s">
        <v>167</v>
      </c>
      <c r="B1792" s="5" t="s">
        <v>92</v>
      </c>
      <c r="C1792" s="7" t="s">
        <v>70</v>
      </c>
      <c r="D1792" s="8">
        <v>7.5999999999999998E-2</v>
      </c>
      <c r="E1792" s="22">
        <f t="shared" si="27"/>
        <v>2970.7771002002446</v>
      </c>
      <c r="F1792" s="22">
        <v>206000000000</v>
      </c>
      <c r="G1792">
        <v>69342126</v>
      </c>
      <c r="H1792">
        <v>1973</v>
      </c>
      <c r="I1792">
        <v>4.2000000000000003E-2</v>
      </c>
    </row>
    <row r="1793" spans="1:9" ht="15" hidden="1" x14ac:dyDescent="0.25">
      <c r="A1793" s="6" t="s">
        <v>171</v>
      </c>
      <c r="B1793" s="5" t="s">
        <v>92</v>
      </c>
      <c r="C1793" s="7" t="s">
        <v>70</v>
      </c>
      <c r="D1793" s="8">
        <v>9.5000000000000001E-2</v>
      </c>
      <c r="E1793" s="22">
        <f t="shared" si="27"/>
        <v>339.52264427677898</v>
      </c>
      <c r="F1793" s="22">
        <v>23818322918</v>
      </c>
      <c r="G1793">
        <v>70152384</v>
      </c>
      <c r="H1793">
        <v>368</v>
      </c>
      <c r="I1793">
        <v>9.1999999999999998E-2</v>
      </c>
    </row>
    <row r="1794" spans="1:9" ht="15" hidden="1" x14ac:dyDescent="0.25">
      <c r="A1794" s="6" t="s">
        <v>176</v>
      </c>
      <c r="B1794" s="5" t="s">
        <v>92</v>
      </c>
      <c r="C1794" s="7" t="s">
        <v>70</v>
      </c>
      <c r="D1794" s="8">
        <v>3.9E-2</v>
      </c>
      <c r="E1794" s="22">
        <f t="shared" ref="E1794:E1857" si="28">F1794/G1794</f>
        <v>1493.4502905916127</v>
      </c>
      <c r="F1794" s="22">
        <v>106000000000</v>
      </c>
      <c r="G1794">
        <v>70976584</v>
      </c>
      <c r="H1794">
        <v>1463</v>
      </c>
      <c r="I1794">
        <v>6.2E-2</v>
      </c>
    </row>
    <row r="1795" spans="1:9" ht="15" hidden="1" x14ac:dyDescent="0.25">
      <c r="A1795" s="6" t="s">
        <v>180</v>
      </c>
      <c r="B1795" s="5" t="s">
        <v>92</v>
      </c>
      <c r="C1795" s="7" t="s">
        <v>70</v>
      </c>
      <c r="D1795" s="8">
        <v>7.3999999999999996E-2</v>
      </c>
      <c r="E1795" s="22">
        <f t="shared" si="28"/>
        <v>489.34712906430582</v>
      </c>
      <c r="F1795" s="22">
        <v>35139635158</v>
      </c>
      <c r="G1795">
        <v>71809219</v>
      </c>
      <c r="H1795">
        <v>604</v>
      </c>
      <c r="I1795">
        <v>9.6000000000000002E-2</v>
      </c>
    </row>
    <row r="1796" spans="1:9" ht="15" hidden="1" x14ac:dyDescent="0.25">
      <c r="A1796" s="6" t="s">
        <v>215</v>
      </c>
      <c r="B1796" s="5" t="s">
        <v>92</v>
      </c>
      <c r="C1796" s="7" t="s">
        <v>70</v>
      </c>
      <c r="D1796" s="8">
        <v>0.03</v>
      </c>
      <c r="E1796" s="22">
        <f t="shared" si="28"/>
        <v>663.94610986513283</v>
      </c>
      <c r="F1796" s="22">
        <v>48242913263</v>
      </c>
      <c r="G1796">
        <v>72660887</v>
      </c>
      <c r="H1796">
        <v>511</v>
      </c>
      <c r="I1796">
        <v>7.3999999999999996E-2</v>
      </c>
    </row>
    <row r="1797" spans="1:9" ht="15" hidden="1" x14ac:dyDescent="0.25">
      <c r="A1797" s="6" t="s">
        <v>224</v>
      </c>
      <c r="B1797" s="5" t="s">
        <v>92</v>
      </c>
      <c r="C1797" s="7" t="s">
        <v>70</v>
      </c>
      <c r="D1797" s="8">
        <v>2.5999999999999999E-2</v>
      </c>
      <c r="E1797" s="22">
        <f t="shared" si="28"/>
        <v>1329.8126266453751</v>
      </c>
      <c r="F1797" s="22">
        <v>97798348830</v>
      </c>
      <c r="G1797">
        <v>73542954</v>
      </c>
      <c r="H1797">
        <v>1647</v>
      </c>
      <c r="I1797">
        <v>7.0000000000000007E-2</v>
      </c>
    </row>
    <row r="1798" spans="1:9" ht="15" hidden="1" x14ac:dyDescent="0.25">
      <c r="A1798" s="6" t="s">
        <v>231</v>
      </c>
      <c r="B1798" s="5" t="s">
        <v>92</v>
      </c>
      <c r="C1798" s="7" t="s">
        <v>70</v>
      </c>
      <c r="D1798" s="9">
        <v>4.1000000000000002E-2</v>
      </c>
      <c r="E1798" s="22">
        <f t="shared" si="28"/>
        <v>5761.3036307198299</v>
      </c>
      <c r="F1798" s="22">
        <v>429000000000</v>
      </c>
      <c r="G1798">
        <v>74462314</v>
      </c>
      <c r="H1798">
        <v>582</v>
      </c>
      <c r="I1798">
        <v>0.11899999999999999</v>
      </c>
    </row>
    <row r="1799" spans="1:9" ht="15" hidden="1" x14ac:dyDescent="0.25">
      <c r="A1799" s="6" t="s">
        <v>254</v>
      </c>
      <c r="B1799" s="5" t="s">
        <v>92</v>
      </c>
      <c r="C1799" s="7" t="s">
        <v>70</v>
      </c>
      <c r="D1799" s="8">
        <v>3.5000000000000003E-2</v>
      </c>
      <c r="E1799" s="22">
        <f t="shared" si="28"/>
        <v>198.88558666482552</v>
      </c>
      <c r="F1799" s="23">
        <v>15000803171</v>
      </c>
      <c r="G1799">
        <v>75424285</v>
      </c>
      <c r="H1799">
        <v>95</v>
      </c>
      <c r="I1799">
        <v>0.1</v>
      </c>
    </row>
    <row r="1800" spans="1:9" ht="15" hidden="1" x14ac:dyDescent="0.25">
      <c r="A1800" s="6" t="s">
        <v>267</v>
      </c>
      <c r="B1800" s="5" t="s">
        <v>92</v>
      </c>
      <c r="C1800" s="7" t="s">
        <v>70</v>
      </c>
      <c r="D1800" s="9">
        <v>3.4000000000000002E-2</v>
      </c>
      <c r="E1800" s="22">
        <f t="shared" si="28"/>
        <v>3336.6288322179857</v>
      </c>
      <c r="F1800" s="22">
        <v>255000000000</v>
      </c>
      <c r="G1800">
        <v>76424443</v>
      </c>
      <c r="H1800">
        <v>1336</v>
      </c>
      <c r="I1800">
        <v>0.11899999999999999</v>
      </c>
    </row>
    <row r="1801" spans="1:9" ht="15" hidden="1" x14ac:dyDescent="0.25">
      <c r="A1801" s="6" t="s">
        <v>275</v>
      </c>
      <c r="B1801" s="5" t="s">
        <v>92</v>
      </c>
      <c r="C1801" s="7" t="s">
        <v>70</v>
      </c>
      <c r="D1801" s="8">
        <v>5.2999999999999999E-2</v>
      </c>
      <c r="E1801" s="22">
        <f t="shared" si="28"/>
        <v>34299.046547329075</v>
      </c>
      <c r="F1801" s="22">
        <v>27838718233</v>
      </c>
      <c r="G1801">
        <v>811647</v>
      </c>
      <c r="H1801">
        <v>65</v>
      </c>
      <c r="I1801">
        <v>0.18</v>
      </c>
    </row>
    <row r="1802" spans="1:9" ht="15" hidden="1" x14ac:dyDescent="0.25">
      <c r="A1802" s="6" t="s">
        <v>91</v>
      </c>
      <c r="B1802" s="5" t="s">
        <v>92</v>
      </c>
      <c r="C1802" s="7" t="s">
        <v>71</v>
      </c>
      <c r="D1802" s="8">
        <v>4.4999999999999998E-2</v>
      </c>
      <c r="E1802" s="22">
        <f t="shared" si="28"/>
        <v>343.09422546933467</v>
      </c>
      <c r="F1802" s="22">
        <v>22938464723</v>
      </c>
      <c r="G1802">
        <v>66857624</v>
      </c>
      <c r="H1802">
        <v>729</v>
      </c>
      <c r="I1802">
        <v>7.9000000000000001E-2</v>
      </c>
    </row>
    <row r="1803" spans="1:9" ht="15" hidden="1" x14ac:dyDescent="0.25">
      <c r="A1803" s="6" t="s">
        <v>163</v>
      </c>
      <c r="B1803" s="5" t="s">
        <v>92</v>
      </c>
      <c r="C1803" s="7" t="s">
        <v>71</v>
      </c>
      <c r="D1803" s="8">
        <v>7.2999999999999995E-2</v>
      </c>
      <c r="E1803" s="22">
        <f t="shared" si="28"/>
        <v>16760.263293830754</v>
      </c>
      <c r="F1803" s="22">
        <v>423000000000</v>
      </c>
      <c r="G1803">
        <v>25238267</v>
      </c>
      <c r="H1803">
        <v>416</v>
      </c>
      <c r="I1803">
        <v>0.12</v>
      </c>
    </row>
    <row r="1804" spans="1:9" ht="15" hidden="1" x14ac:dyDescent="0.25">
      <c r="A1804" s="6" t="s">
        <v>164</v>
      </c>
      <c r="B1804" s="5" t="s">
        <v>92</v>
      </c>
      <c r="C1804" s="7" t="s">
        <v>71</v>
      </c>
      <c r="D1804" s="8">
        <v>3.1E-2</v>
      </c>
      <c r="E1804" s="22">
        <f t="shared" si="28"/>
        <v>5508.5740955797701</v>
      </c>
      <c r="F1804" s="22">
        <v>143000000000</v>
      </c>
      <c r="G1804">
        <v>25959531</v>
      </c>
      <c r="H1804">
        <v>141</v>
      </c>
      <c r="I1804">
        <v>0.13300000000000001</v>
      </c>
    </row>
    <row r="1805" spans="1:9" ht="15" hidden="1" x14ac:dyDescent="0.25">
      <c r="A1805" s="6" t="s">
        <v>167</v>
      </c>
      <c r="B1805" s="5" t="s">
        <v>92</v>
      </c>
      <c r="C1805" s="7" t="s">
        <v>71</v>
      </c>
      <c r="D1805" s="8">
        <v>7.5999999999999998E-2</v>
      </c>
      <c r="E1805" s="22">
        <f t="shared" si="28"/>
        <v>8697.7594571638347</v>
      </c>
      <c r="F1805" s="22">
        <v>232000000000</v>
      </c>
      <c r="G1805">
        <v>26673536</v>
      </c>
      <c r="H1805">
        <v>2165</v>
      </c>
      <c r="I1805">
        <v>0.05</v>
      </c>
    </row>
    <row r="1806" spans="1:9" ht="15" hidden="1" x14ac:dyDescent="0.25">
      <c r="A1806" s="6" t="s">
        <v>171</v>
      </c>
      <c r="B1806" s="5" t="s">
        <v>92</v>
      </c>
      <c r="C1806" s="7" t="s">
        <v>71</v>
      </c>
      <c r="D1806" s="8">
        <v>8.5000000000000006E-2</v>
      </c>
      <c r="E1806" s="22">
        <f t="shared" si="28"/>
        <v>965.23855540289321</v>
      </c>
      <c r="F1806" s="22">
        <v>26425379367</v>
      </c>
      <c r="G1806">
        <v>27377045</v>
      </c>
      <c r="H1806">
        <v>361</v>
      </c>
      <c r="I1806">
        <v>0.09</v>
      </c>
    </row>
    <row r="1807" spans="1:9" ht="15" hidden="1" x14ac:dyDescent="0.25">
      <c r="A1807" s="6" t="s">
        <v>176</v>
      </c>
      <c r="B1807" s="5" t="s">
        <v>92</v>
      </c>
      <c r="C1807" s="7" t="s">
        <v>71</v>
      </c>
      <c r="D1807" s="8">
        <v>2.8000000000000001E-2</v>
      </c>
      <c r="E1807" s="22">
        <f t="shared" si="28"/>
        <v>4275.9262324332922</v>
      </c>
      <c r="F1807" s="22">
        <v>120000000000</v>
      </c>
      <c r="G1807">
        <v>28064095</v>
      </c>
      <c r="H1807">
        <v>1116</v>
      </c>
      <c r="I1807">
        <v>4.9000000000000002E-2</v>
      </c>
    </row>
    <row r="1808" spans="1:9" ht="15" hidden="1" x14ac:dyDescent="0.25">
      <c r="A1808" s="6" t="s">
        <v>180</v>
      </c>
      <c r="B1808" s="5" t="s">
        <v>92</v>
      </c>
      <c r="C1808" s="7" t="s">
        <v>71</v>
      </c>
      <c r="D1808" s="8">
        <v>7.1999999999999995E-2</v>
      </c>
      <c r="E1808" s="22">
        <f t="shared" si="28"/>
        <v>1322.5162513487005</v>
      </c>
      <c r="F1808" s="22">
        <v>38009950249</v>
      </c>
      <c r="G1808">
        <v>28740630</v>
      </c>
      <c r="H1808">
        <v>620</v>
      </c>
      <c r="I1808">
        <v>8.3000000000000004E-2</v>
      </c>
    </row>
    <row r="1809" spans="1:9" ht="15" hidden="1" x14ac:dyDescent="0.25">
      <c r="A1809" s="6" t="s">
        <v>215</v>
      </c>
      <c r="B1809" s="5" t="s">
        <v>92</v>
      </c>
      <c r="C1809" s="7" t="s">
        <v>71</v>
      </c>
      <c r="D1809" s="8">
        <v>2.8000000000000001E-2</v>
      </c>
      <c r="E1809" s="22">
        <f t="shared" si="28"/>
        <v>1998.4147503881181</v>
      </c>
      <c r="F1809" s="22">
        <v>58813004375</v>
      </c>
      <c r="G1809">
        <v>29429829</v>
      </c>
      <c r="H1809">
        <v>582</v>
      </c>
      <c r="I1809">
        <v>6.8000000000000005E-2</v>
      </c>
    </row>
    <row r="1810" spans="1:9" ht="15" hidden="1" x14ac:dyDescent="0.25">
      <c r="A1810" s="6" t="s">
        <v>224</v>
      </c>
      <c r="B1810" s="5" t="s">
        <v>92</v>
      </c>
      <c r="C1810" s="7" t="s">
        <v>71</v>
      </c>
      <c r="D1810" s="8">
        <v>2.1000000000000001E-2</v>
      </c>
      <c r="E1810" s="22">
        <f t="shared" si="28"/>
        <v>4144.1227768977687</v>
      </c>
      <c r="F1810" s="22">
        <v>125000000000</v>
      </c>
      <c r="G1810">
        <v>30163199</v>
      </c>
      <c r="H1810">
        <v>1496</v>
      </c>
      <c r="I1810">
        <v>7.2999999999999995E-2</v>
      </c>
    </row>
    <row r="1811" spans="1:9" ht="15" hidden="1" x14ac:dyDescent="0.25">
      <c r="A1811" s="6" t="s">
        <v>231</v>
      </c>
      <c r="B1811" s="5" t="s">
        <v>92</v>
      </c>
      <c r="C1811" s="7" t="s">
        <v>71</v>
      </c>
      <c r="D1811" s="9">
        <v>0.04</v>
      </c>
      <c r="E1811" s="22">
        <f t="shared" si="28"/>
        <v>17020.655388894524</v>
      </c>
      <c r="F1811" s="22">
        <v>527000000000</v>
      </c>
      <c r="G1811">
        <v>30962380</v>
      </c>
      <c r="H1811">
        <v>663</v>
      </c>
      <c r="I1811">
        <v>0.11899999999999999</v>
      </c>
    </row>
    <row r="1812" spans="1:9" ht="15" hidden="1" x14ac:dyDescent="0.25">
      <c r="A1812" s="6" t="s">
        <v>254</v>
      </c>
      <c r="B1812" s="5" t="s">
        <v>92</v>
      </c>
      <c r="C1812" s="7" t="s">
        <v>71</v>
      </c>
      <c r="D1812" s="8">
        <v>3.4000000000000002E-2</v>
      </c>
      <c r="E1812" s="22">
        <f t="shared" si="28"/>
        <v>472.3171827662577</v>
      </c>
      <c r="F1812" s="23">
        <v>15000803171</v>
      </c>
      <c r="G1812">
        <v>31760020</v>
      </c>
      <c r="H1812">
        <v>97</v>
      </c>
      <c r="I1812">
        <v>9.9000000000000005E-2</v>
      </c>
    </row>
    <row r="1813" spans="1:9" ht="15" hidden="1" x14ac:dyDescent="0.25">
      <c r="A1813" s="6" t="s">
        <v>267</v>
      </c>
      <c r="B1813" s="5" t="s">
        <v>92</v>
      </c>
      <c r="C1813" s="7" t="s">
        <v>71</v>
      </c>
      <c r="D1813" s="9">
        <v>3.2000000000000001E-2</v>
      </c>
      <c r="E1813" s="22">
        <f t="shared" si="28"/>
        <v>8809.5696113926952</v>
      </c>
      <c r="F1813" s="22">
        <v>287000000000</v>
      </c>
      <c r="G1813">
        <v>32578209</v>
      </c>
      <c r="H1813">
        <v>1283</v>
      </c>
      <c r="I1813">
        <v>0.11899999999999999</v>
      </c>
    </row>
    <row r="1814" spans="1:9" ht="15" hidden="1" x14ac:dyDescent="0.25">
      <c r="A1814" s="6" t="s">
        <v>275</v>
      </c>
      <c r="B1814" s="5" t="s">
        <v>92</v>
      </c>
      <c r="C1814" s="7" t="s">
        <v>71</v>
      </c>
      <c r="D1814" s="8">
        <v>5.0999999999999997E-2</v>
      </c>
      <c r="E1814" s="22">
        <f t="shared" si="28"/>
        <v>133789.15386041885</v>
      </c>
      <c r="F1814" s="22">
        <v>31743751169</v>
      </c>
      <c r="G1814">
        <v>237267</v>
      </c>
      <c r="H1814">
        <v>66</v>
      </c>
      <c r="I1814">
        <v>0.23799999999999999</v>
      </c>
    </row>
    <row r="1815" spans="1:9" ht="15" hidden="1" x14ac:dyDescent="0.25">
      <c r="A1815" s="6" t="s">
        <v>91</v>
      </c>
      <c r="B1815" s="5" t="s">
        <v>92</v>
      </c>
      <c r="C1815" s="7" t="s">
        <v>72</v>
      </c>
      <c r="D1815" s="8">
        <v>4.2999999999999997E-2</v>
      </c>
      <c r="E1815" s="22">
        <f t="shared" si="28"/>
        <v>1048.8115830334102</v>
      </c>
      <c r="F1815" s="22">
        <v>25713547869</v>
      </c>
      <c r="G1815">
        <v>24516842</v>
      </c>
      <c r="H1815">
        <v>747</v>
      </c>
      <c r="I1815">
        <v>7.1999999999999995E-2</v>
      </c>
    </row>
    <row r="1816" spans="1:9" ht="15" hidden="1" x14ac:dyDescent="0.25">
      <c r="A1816" s="6" t="s">
        <v>163</v>
      </c>
      <c r="B1816" s="5" t="s">
        <v>92</v>
      </c>
      <c r="C1816" s="7" t="s">
        <v>72</v>
      </c>
      <c r="D1816" s="8">
        <v>6.8000000000000005E-2</v>
      </c>
      <c r="E1816" s="22">
        <f t="shared" si="28"/>
        <v>80365.296803652964</v>
      </c>
      <c r="F1816" s="22">
        <v>528000000000</v>
      </c>
      <c r="G1816">
        <v>6570000</v>
      </c>
      <c r="H1816">
        <v>483</v>
      </c>
      <c r="I1816">
        <v>0.11</v>
      </c>
    </row>
    <row r="1817" spans="1:9" ht="15" hidden="1" x14ac:dyDescent="0.25">
      <c r="A1817" s="6" t="s">
        <v>164</v>
      </c>
      <c r="B1817" s="5" t="s">
        <v>92</v>
      </c>
      <c r="C1817" s="7" t="s">
        <v>72</v>
      </c>
      <c r="D1817" s="8">
        <v>2.7E-2</v>
      </c>
      <c r="E1817" s="22">
        <f t="shared" si="28"/>
        <v>28551.355068239234</v>
      </c>
      <c r="F1817" s="22">
        <v>191000000000</v>
      </c>
      <c r="G1817">
        <v>6689700</v>
      </c>
      <c r="H1817">
        <v>160</v>
      </c>
      <c r="I1817">
        <v>0.13600000000000001</v>
      </c>
    </row>
    <row r="1818" spans="1:9" ht="15" hidden="1" x14ac:dyDescent="0.25">
      <c r="A1818" s="6" t="s">
        <v>167</v>
      </c>
      <c r="B1818" s="5" t="s">
        <v>92</v>
      </c>
      <c r="C1818" s="7" t="s">
        <v>72</v>
      </c>
      <c r="D1818" s="8">
        <v>7.5999999999999998E-2</v>
      </c>
      <c r="E1818" s="22">
        <f t="shared" si="28"/>
        <v>37891.026582464387</v>
      </c>
      <c r="F1818" s="22">
        <v>258000000000</v>
      </c>
      <c r="G1818">
        <v>6809000</v>
      </c>
      <c r="H1818">
        <v>2373</v>
      </c>
      <c r="I1818">
        <v>0.06</v>
      </c>
    </row>
    <row r="1819" spans="1:9" ht="15" hidden="1" x14ac:dyDescent="0.25">
      <c r="A1819" s="6" t="s">
        <v>171</v>
      </c>
      <c r="B1819" s="5" t="s">
        <v>92</v>
      </c>
      <c r="C1819" s="7" t="s">
        <v>72</v>
      </c>
      <c r="D1819" s="8">
        <v>8.7999999999999995E-2</v>
      </c>
      <c r="E1819" s="22">
        <f t="shared" si="28"/>
        <v>4161.5845397613311</v>
      </c>
      <c r="F1819" s="22">
        <v>28840197019</v>
      </c>
      <c r="G1819">
        <v>6930100</v>
      </c>
      <c r="H1819">
        <v>386</v>
      </c>
      <c r="I1819">
        <v>8.6999999999999994E-2</v>
      </c>
    </row>
    <row r="1820" spans="1:9" ht="15" hidden="1" x14ac:dyDescent="0.25">
      <c r="A1820" s="6" t="s">
        <v>176</v>
      </c>
      <c r="B1820" s="5" t="s">
        <v>92</v>
      </c>
      <c r="C1820" s="7" t="s">
        <v>72</v>
      </c>
      <c r="D1820" s="8">
        <v>2.5999999999999999E-2</v>
      </c>
      <c r="E1820" s="22">
        <f t="shared" si="28"/>
        <v>22824.90040687866</v>
      </c>
      <c r="F1820" s="22">
        <v>161000000000</v>
      </c>
      <c r="G1820">
        <v>7053700</v>
      </c>
      <c r="H1820">
        <v>1349</v>
      </c>
      <c r="I1820">
        <v>5.1999999999999998E-2</v>
      </c>
    </row>
    <row r="1821" spans="1:9" ht="15" hidden="1" x14ac:dyDescent="0.25">
      <c r="A1821" s="6" t="s">
        <v>180</v>
      </c>
      <c r="B1821" s="5" t="s">
        <v>92</v>
      </c>
      <c r="C1821" s="7" t="s">
        <v>72</v>
      </c>
      <c r="D1821" s="8">
        <v>7.3999999999999996E-2</v>
      </c>
      <c r="E1821" s="22">
        <f t="shared" si="28"/>
        <v>5581.9471372265007</v>
      </c>
      <c r="F1821" s="22">
        <v>40078938640</v>
      </c>
      <c r="G1821">
        <v>7180100</v>
      </c>
      <c r="H1821">
        <v>646</v>
      </c>
      <c r="I1821">
        <v>7.4999999999999997E-2</v>
      </c>
    </row>
    <row r="1822" spans="1:9" ht="15" hidden="1" x14ac:dyDescent="0.25">
      <c r="A1822" s="6" t="s">
        <v>215</v>
      </c>
      <c r="B1822" s="5" t="s">
        <v>92</v>
      </c>
      <c r="C1822" s="7" t="s">
        <v>72</v>
      </c>
      <c r="D1822" s="8">
        <v>2.4E-2</v>
      </c>
      <c r="E1822" s="22">
        <f t="shared" si="28"/>
        <v>9573.6526020687397</v>
      </c>
      <c r="F1822" s="22">
        <v>69971912138</v>
      </c>
      <c r="G1822">
        <v>7308800</v>
      </c>
      <c r="H1822">
        <v>610</v>
      </c>
      <c r="I1822">
        <v>6.2E-2</v>
      </c>
    </row>
    <row r="1823" spans="1:9" ht="15" hidden="1" x14ac:dyDescent="0.25">
      <c r="A1823" s="6" t="s">
        <v>224</v>
      </c>
      <c r="B1823" s="5" t="s">
        <v>92</v>
      </c>
      <c r="C1823" s="7" t="s">
        <v>72</v>
      </c>
      <c r="D1823" s="8">
        <v>1.9E-2</v>
      </c>
      <c r="E1823" s="22">
        <f t="shared" si="28"/>
        <v>22710.270385807416</v>
      </c>
      <c r="F1823" s="22">
        <v>170000000000</v>
      </c>
      <c r="G1823">
        <v>7485600</v>
      </c>
      <c r="H1823">
        <v>1738</v>
      </c>
      <c r="I1823">
        <v>5.5E-2</v>
      </c>
    </row>
    <row r="1824" spans="1:9" ht="15" hidden="1" x14ac:dyDescent="0.25">
      <c r="A1824" s="6" t="s">
        <v>231</v>
      </c>
      <c r="B1824" s="5" t="s">
        <v>92</v>
      </c>
      <c r="C1824" s="7" t="s">
        <v>72</v>
      </c>
      <c r="D1824" s="9">
        <v>3.5000000000000003E-2</v>
      </c>
      <c r="E1824" s="22">
        <f t="shared" si="28"/>
        <v>87884.988719240253</v>
      </c>
      <c r="F1824" s="22">
        <v>670000000000</v>
      </c>
      <c r="G1824">
        <v>7623600</v>
      </c>
      <c r="H1824">
        <v>721</v>
      </c>
      <c r="I1824">
        <v>0.11899999999999999</v>
      </c>
    </row>
    <row r="1825" spans="1:9" ht="15" hidden="1" x14ac:dyDescent="0.25">
      <c r="A1825" s="6" t="s">
        <v>254</v>
      </c>
      <c r="B1825" s="5" t="s">
        <v>92</v>
      </c>
      <c r="C1825" s="7" t="s">
        <v>72</v>
      </c>
      <c r="D1825" s="9">
        <v>3.4000000000000002E-2</v>
      </c>
      <c r="E1825" s="22">
        <f t="shared" si="28"/>
        <v>1931.6494335419402</v>
      </c>
      <c r="F1825" s="23">
        <v>15000803171</v>
      </c>
      <c r="G1825">
        <v>7765800</v>
      </c>
      <c r="H1825">
        <v>102</v>
      </c>
      <c r="I1825">
        <v>0.11899999999999999</v>
      </c>
    </row>
    <row r="1826" spans="1:9" ht="15" hidden="1" x14ac:dyDescent="0.25">
      <c r="A1826" s="6" t="s">
        <v>267</v>
      </c>
      <c r="B1826" s="5" t="s">
        <v>92</v>
      </c>
      <c r="C1826" s="7" t="s">
        <v>72</v>
      </c>
      <c r="D1826" s="9">
        <v>3.1E-2</v>
      </c>
      <c r="E1826" s="22">
        <f t="shared" si="28"/>
        <v>44118.576575437706</v>
      </c>
      <c r="F1826" s="22">
        <v>349000000000</v>
      </c>
      <c r="G1826">
        <v>7910500</v>
      </c>
      <c r="H1826">
        <v>1375</v>
      </c>
      <c r="I1826">
        <v>0.11899999999999999</v>
      </c>
    </row>
    <row r="1827" spans="1:9" ht="15" hidden="1" x14ac:dyDescent="0.25">
      <c r="A1827" s="6" t="s">
        <v>275</v>
      </c>
      <c r="B1827" s="5" t="s">
        <v>92</v>
      </c>
      <c r="C1827" s="7" t="s">
        <v>72</v>
      </c>
      <c r="D1827" s="8">
        <v>0.05</v>
      </c>
      <c r="E1827" s="22">
        <f t="shared" si="28"/>
        <v>188036.26328157191</v>
      </c>
      <c r="F1827" s="22">
        <v>29207296703</v>
      </c>
      <c r="G1827">
        <v>155328</v>
      </c>
      <c r="H1827">
        <v>63</v>
      </c>
      <c r="I1827">
        <v>0.25</v>
      </c>
    </row>
    <row r="1828" spans="1:9" ht="15" hidden="1" x14ac:dyDescent="0.25">
      <c r="A1828" s="6" t="s">
        <v>91</v>
      </c>
      <c r="B1828" s="5" t="s">
        <v>92</v>
      </c>
      <c r="C1828" s="7" t="s">
        <v>73</v>
      </c>
      <c r="D1828" s="8">
        <v>3.7999999999999999E-2</v>
      </c>
      <c r="E1828" s="22">
        <f t="shared" si="28"/>
        <v>4510.6971063829787</v>
      </c>
      <c r="F1828" s="22">
        <v>29044378668</v>
      </c>
      <c r="G1828">
        <v>6439000</v>
      </c>
      <c r="H1828">
        <v>766</v>
      </c>
      <c r="I1828">
        <v>6.8000000000000005E-2</v>
      </c>
    </row>
    <row r="1829" spans="1:9" ht="15" hidden="1" x14ac:dyDescent="0.25">
      <c r="A1829" s="6" t="s">
        <v>163</v>
      </c>
      <c r="B1829" s="5" t="s">
        <v>92</v>
      </c>
      <c r="C1829" s="7" t="s">
        <v>73</v>
      </c>
      <c r="D1829" s="8">
        <v>6.7000000000000004E-2</v>
      </c>
      <c r="E1829" s="22">
        <f t="shared" si="28"/>
        <v>99841.206828106398</v>
      </c>
      <c r="F1829" s="22">
        <v>503000000000</v>
      </c>
      <c r="G1829">
        <v>5038000</v>
      </c>
      <c r="H1829">
        <v>490</v>
      </c>
      <c r="I1829">
        <v>0.11</v>
      </c>
    </row>
    <row r="1830" spans="1:9" ht="15" hidden="1" x14ac:dyDescent="0.25">
      <c r="A1830" s="6" t="s">
        <v>164</v>
      </c>
      <c r="B1830" s="5" t="s">
        <v>92</v>
      </c>
      <c r="C1830" s="7" t="s">
        <v>73</v>
      </c>
      <c r="D1830" s="8">
        <v>3.5999999999999997E-2</v>
      </c>
      <c r="E1830" s="22">
        <f t="shared" si="28"/>
        <v>41828.040278853601</v>
      </c>
      <c r="F1830" s="22">
        <v>216000000000</v>
      </c>
      <c r="G1830">
        <v>5164000</v>
      </c>
      <c r="H1830">
        <v>226</v>
      </c>
      <c r="I1830">
        <v>0.13</v>
      </c>
    </row>
    <row r="1831" spans="1:9" ht="15" hidden="1" x14ac:dyDescent="0.25">
      <c r="A1831" s="6" t="s">
        <v>167</v>
      </c>
      <c r="B1831" s="5" t="s">
        <v>92</v>
      </c>
      <c r="C1831" s="7" t="s">
        <v>73</v>
      </c>
      <c r="D1831" s="8">
        <v>7.4999999999999997E-2</v>
      </c>
      <c r="E1831" s="22">
        <f t="shared" si="28"/>
        <v>48771.266540642719</v>
      </c>
      <c r="F1831" s="22">
        <v>258000000000</v>
      </c>
      <c r="G1831">
        <v>5290000</v>
      </c>
      <c r="H1831">
        <v>2289</v>
      </c>
      <c r="I1831">
        <v>5.6000000000000001E-2</v>
      </c>
    </row>
    <row r="1832" spans="1:9" ht="15" hidden="1" x14ac:dyDescent="0.25">
      <c r="A1832" s="6" t="s">
        <v>171</v>
      </c>
      <c r="B1832" s="5" t="s">
        <v>92</v>
      </c>
      <c r="C1832" s="7" t="s">
        <v>73</v>
      </c>
      <c r="D1832" s="8">
        <v>9.8000000000000004E-2</v>
      </c>
      <c r="E1832" s="22">
        <f t="shared" si="28"/>
        <v>5731.8868039179451</v>
      </c>
      <c r="F1832" s="22">
        <v>31015239496</v>
      </c>
      <c r="G1832">
        <v>5411000</v>
      </c>
      <c r="H1832">
        <v>388</v>
      </c>
      <c r="I1832">
        <v>8.7999999999999995E-2</v>
      </c>
    </row>
    <row r="1833" spans="1:9" ht="15" hidden="1" x14ac:dyDescent="0.25">
      <c r="A1833" s="6" t="s">
        <v>176</v>
      </c>
      <c r="B1833" s="5" t="s">
        <v>92</v>
      </c>
      <c r="C1833" s="7" t="s">
        <v>73</v>
      </c>
      <c r="D1833" s="8">
        <v>2.5000000000000001E-2</v>
      </c>
      <c r="E1833" s="22">
        <f t="shared" si="28"/>
        <v>33056.358381502891</v>
      </c>
      <c r="F1833" s="22">
        <v>183000000000</v>
      </c>
      <c r="G1833">
        <v>5536000</v>
      </c>
      <c r="H1833">
        <v>1428</v>
      </c>
      <c r="I1833">
        <v>0.05</v>
      </c>
    </row>
    <row r="1834" spans="1:9" ht="15" hidden="1" x14ac:dyDescent="0.25">
      <c r="A1834" s="6" t="s">
        <v>180</v>
      </c>
      <c r="B1834" s="5" t="s">
        <v>92</v>
      </c>
      <c r="C1834" s="7" t="s">
        <v>73</v>
      </c>
      <c r="D1834" s="8">
        <v>7.5999999999999998E-2</v>
      </c>
      <c r="E1834" s="22">
        <f t="shared" si="28"/>
        <v>7632.0607408585056</v>
      </c>
      <c r="F1834" s="22">
        <v>43205095854</v>
      </c>
      <c r="G1834">
        <v>5661000</v>
      </c>
      <c r="H1834">
        <v>675</v>
      </c>
      <c r="I1834">
        <v>7.1999999999999995E-2</v>
      </c>
    </row>
    <row r="1835" spans="1:9" ht="15" hidden="1" x14ac:dyDescent="0.25">
      <c r="A1835" s="6" t="s">
        <v>215</v>
      </c>
      <c r="B1835" s="5" t="s">
        <v>92</v>
      </c>
      <c r="C1835" s="7" t="s">
        <v>73</v>
      </c>
      <c r="D1835" s="8">
        <v>2.5999999999999999E-2</v>
      </c>
      <c r="E1835" s="22">
        <f t="shared" si="28"/>
        <v>13530.84470636018</v>
      </c>
      <c r="F1835" s="22">
        <v>78289467471</v>
      </c>
      <c r="G1835">
        <v>5786000</v>
      </c>
      <c r="H1835">
        <v>690</v>
      </c>
      <c r="I1835">
        <v>5.7000000000000002E-2</v>
      </c>
    </row>
    <row r="1836" spans="1:9" ht="15" hidden="1" x14ac:dyDescent="0.25">
      <c r="A1836" s="6" t="s">
        <v>224</v>
      </c>
      <c r="B1836" s="5" t="s">
        <v>92</v>
      </c>
      <c r="C1836" s="7" t="s">
        <v>73</v>
      </c>
      <c r="D1836" s="8">
        <v>2.1999999999999999E-2</v>
      </c>
      <c r="E1836" s="22">
        <f t="shared" si="28"/>
        <v>32121.724429416736</v>
      </c>
      <c r="F1836" s="22">
        <v>190000000000</v>
      </c>
      <c r="G1836">
        <v>5915000</v>
      </c>
      <c r="H1836">
        <v>2029</v>
      </c>
      <c r="I1836">
        <v>5.3999999999999999E-2</v>
      </c>
    </row>
    <row r="1837" spans="1:9" ht="15" hidden="1" x14ac:dyDescent="0.25">
      <c r="A1837" s="6" t="s">
        <v>231</v>
      </c>
      <c r="B1837" s="5" t="s">
        <v>92</v>
      </c>
      <c r="C1837" s="7" t="s">
        <v>73</v>
      </c>
      <c r="D1837" s="9">
        <v>3.2000000000000001E-2</v>
      </c>
      <c r="E1837" s="22">
        <f t="shared" si="28"/>
        <v>121402.58021832617</v>
      </c>
      <c r="F1837" s="22">
        <v>734000000000</v>
      </c>
      <c r="G1837">
        <v>6046000</v>
      </c>
      <c r="H1837">
        <v>795</v>
      </c>
      <c r="I1837">
        <v>0.11899999999999999</v>
      </c>
    </row>
    <row r="1838" spans="1:9" ht="15" hidden="1" x14ac:dyDescent="0.25">
      <c r="A1838" s="6" t="s">
        <v>254</v>
      </c>
      <c r="B1838" s="5" t="s">
        <v>92</v>
      </c>
      <c r="C1838" s="7" t="s">
        <v>73</v>
      </c>
      <c r="D1838" s="9">
        <v>3.4000000000000002E-2</v>
      </c>
      <c r="E1838" s="22">
        <f t="shared" si="28"/>
        <v>2426.9217231839507</v>
      </c>
      <c r="F1838" s="23">
        <v>15000803171</v>
      </c>
      <c r="G1838">
        <v>6181000</v>
      </c>
      <c r="H1838">
        <v>105</v>
      </c>
      <c r="I1838">
        <v>0.11899999999999999</v>
      </c>
    </row>
    <row r="1839" spans="1:9" ht="15" hidden="1" x14ac:dyDescent="0.25">
      <c r="A1839" s="6" t="s">
        <v>267</v>
      </c>
      <c r="B1839" s="5" t="s">
        <v>92</v>
      </c>
      <c r="C1839" s="7" t="s">
        <v>73</v>
      </c>
      <c r="D1839" s="9">
        <v>2.8000000000000001E-2</v>
      </c>
      <c r="E1839" s="22">
        <f t="shared" si="28"/>
        <v>60778.727445394114</v>
      </c>
      <c r="F1839" s="22">
        <v>384000000000</v>
      </c>
      <c r="G1839">
        <v>6318000</v>
      </c>
      <c r="H1839">
        <v>1343</v>
      </c>
      <c r="I1839">
        <v>0.11899999999999999</v>
      </c>
    </row>
    <row r="1840" spans="1:9" ht="15" hidden="1" x14ac:dyDescent="0.25">
      <c r="A1840" s="6" t="s">
        <v>275</v>
      </c>
      <c r="B1840" s="5" t="s">
        <v>92</v>
      </c>
      <c r="C1840" s="7" t="s">
        <v>73</v>
      </c>
      <c r="D1840" s="8">
        <v>5.5E-2</v>
      </c>
      <c r="E1840" s="22">
        <f t="shared" si="28"/>
        <v>386442.49532540946</v>
      </c>
      <c r="F1840" s="22">
        <v>31992801303</v>
      </c>
      <c r="G1840">
        <v>82788</v>
      </c>
      <c r="H1840">
        <v>71</v>
      </c>
      <c r="I1840">
        <v>0.245</v>
      </c>
    </row>
    <row r="1841" spans="1:12" ht="15" hidden="1" x14ac:dyDescent="0.25">
      <c r="A1841" s="6" t="s">
        <v>87</v>
      </c>
      <c r="B1841" s="5" t="s">
        <v>79</v>
      </c>
      <c r="C1841" s="7" t="s">
        <v>60</v>
      </c>
      <c r="D1841" s="8">
        <v>9.0999999999999998E-2</v>
      </c>
      <c r="E1841" s="22">
        <f t="shared" si="28"/>
        <v>9781545.4841865022</v>
      </c>
      <c r="F1841" s="22">
        <v>1530000000000</v>
      </c>
      <c r="G1841">
        <v>156417</v>
      </c>
      <c r="H1841">
        <v>6140</v>
      </c>
      <c r="I1841">
        <v>7.0000000000000007E-2</v>
      </c>
    </row>
    <row r="1842" spans="1:12" ht="15" hidden="1" x14ac:dyDescent="0.25">
      <c r="A1842" s="6" t="s">
        <v>139</v>
      </c>
      <c r="B1842" s="5" t="s">
        <v>79</v>
      </c>
      <c r="C1842" s="7" t="s">
        <v>60</v>
      </c>
      <c r="D1842" s="8">
        <v>3.9E-2</v>
      </c>
      <c r="E1842" s="22">
        <f t="shared" si="28"/>
        <v>19986.823595732309</v>
      </c>
      <c r="F1842" s="22">
        <v>1684109743</v>
      </c>
      <c r="G1842">
        <v>84261</v>
      </c>
      <c r="H1842">
        <v>80</v>
      </c>
      <c r="I1842">
        <v>8.4000000000000005E-2</v>
      </c>
    </row>
    <row r="1843" spans="1:12" ht="15" hidden="1" x14ac:dyDescent="0.25">
      <c r="A1843" s="6" t="s">
        <v>142</v>
      </c>
      <c r="B1843" s="5" t="s">
        <v>79</v>
      </c>
      <c r="C1843" s="7" t="s">
        <v>60</v>
      </c>
      <c r="D1843" s="9">
        <v>6.4407220822837702E-2</v>
      </c>
      <c r="E1843" s="22">
        <f t="shared" si="28"/>
        <v>40181.623771838829</v>
      </c>
      <c r="F1843" s="22">
        <v>3447543138</v>
      </c>
      <c r="G1843">
        <v>85799</v>
      </c>
      <c r="H1843">
        <v>195</v>
      </c>
      <c r="I1843">
        <v>0.11899999999999999</v>
      </c>
    </row>
    <row r="1844" spans="1:12" ht="15" hidden="1" x14ac:dyDescent="0.25">
      <c r="A1844" s="6" t="s">
        <v>174</v>
      </c>
      <c r="B1844" s="5" t="s">
        <v>79</v>
      </c>
      <c r="C1844" s="7" t="s">
        <v>60</v>
      </c>
      <c r="D1844" s="9">
        <v>7.9000000000000001E-2</v>
      </c>
      <c r="E1844" s="22">
        <f t="shared" si="28"/>
        <v>631.06021517437352</v>
      </c>
      <c r="F1844" s="22">
        <v>67512715</v>
      </c>
      <c r="G1844">
        <v>106983</v>
      </c>
      <c r="H1844">
        <v>65</v>
      </c>
      <c r="I1844">
        <v>0.11899999999999999</v>
      </c>
    </row>
    <row r="1845" spans="1:12" ht="15" hidden="1" x14ac:dyDescent="0.25">
      <c r="A1845" s="6" t="s">
        <v>194</v>
      </c>
      <c r="B1845" s="5" t="s">
        <v>79</v>
      </c>
      <c r="C1845" s="7" t="s">
        <v>60</v>
      </c>
      <c r="D1845" s="9">
        <v>0.22500000000000001</v>
      </c>
      <c r="E1845" s="22">
        <f t="shared" si="28"/>
        <v>27.547111889153754</v>
      </c>
      <c r="F1845" s="22">
        <v>110937729</v>
      </c>
      <c r="G1845">
        <v>4027200</v>
      </c>
      <c r="H1845">
        <v>466</v>
      </c>
      <c r="I1845">
        <v>0.11899999999999999</v>
      </c>
    </row>
    <row r="1846" spans="1:12" ht="15" hidden="1" x14ac:dyDescent="0.25">
      <c r="A1846" s="6" t="s">
        <v>198</v>
      </c>
      <c r="B1846" s="5" t="s">
        <v>79</v>
      </c>
      <c r="C1846" s="7" t="s">
        <v>60</v>
      </c>
      <c r="D1846" s="8">
        <v>7.8E-2</v>
      </c>
      <c r="E1846" s="22">
        <f t="shared" si="28"/>
        <v>39.207842667204176</v>
      </c>
      <c r="F1846" s="22">
        <v>233226323</v>
      </c>
      <c r="G1846">
        <v>5948461</v>
      </c>
      <c r="H1846">
        <v>170</v>
      </c>
      <c r="I1846">
        <v>0.153</v>
      </c>
      <c r="J1846" s="38" t="s">
        <v>335</v>
      </c>
      <c r="K1846" s="38"/>
      <c r="L1846" s="38"/>
    </row>
    <row r="1847" spans="1:12" ht="15" hidden="1" x14ac:dyDescent="0.25">
      <c r="A1847" s="6" t="s">
        <v>208</v>
      </c>
      <c r="B1847" s="5" t="s">
        <v>79</v>
      </c>
      <c r="C1847" s="7" t="s">
        <v>60</v>
      </c>
      <c r="D1847" s="9">
        <v>6.4407220822837702E-2</v>
      </c>
      <c r="E1847" s="22">
        <f t="shared" si="28"/>
        <v>14907.891289849273</v>
      </c>
      <c r="F1847" s="22">
        <v>2682347064</v>
      </c>
      <c r="G1847">
        <v>179928</v>
      </c>
      <c r="H1847">
        <v>195</v>
      </c>
      <c r="I1847">
        <v>0.11899999999999999</v>
      </c>
      <c r="K1847">
        <f>CORREL(I1841:I1986,E1841:E1986)</f>
        <v>-0.24411144125973111</v>
      </c>
    </row>
    <row r="1848" spans="1:12" ht="15" hidden="1" x14ac:dyDescent="0.25">
      <c r="A1848" s="6" t="s">
        <v>209</v>
      </c>
      <c r="B1848" s="5" t="s">
        <v>79</v>
      </c>
      <c r="C1848" s="7" t="s">
        <v>60</v>
      </c>
      <c r="D1848" s="8">
        <v>7.5999999999999998E-2</v>
      </c>
      <c r="E1848" s="22">
        <f t="shared" si="28"/>
        <v>110826.67118042386</v>
      </c>
      <c r="F1848" s="22">
        <v>52011621745</v>
      </c>
      <c r="G1848">
        <v>469306</v>
      </c>
      <c r="H1848">
        <v>1052</v>
      </c>
      <c r="I1848">
        <v>7.8E-2</v>
      </c>
    </row>
    <row r="1849" spans="1:12" ht="15" hidden="1" x14ac:dyDescent="0.25">
      <c r="A1849" s="6" t="s">
        <v>218</v>
      </c>
      <c r="B1849" s="5" t="s">
        <v>79</v>
      </c>
      <c r="C1849" s="7" t="s">
        <v>60</v>
      </c>
      <c r="D1849" s="8">
        <v>0.04</v>
      </c>
      <c r="E1849" s="22">
        <f t="shared" si="28"/>
        <v>34653.140271804914</v>
      </c>
      <c r="F1849" s="22">
        <v>3521348155</v>
      </c>
      <c r="G1849">
        <v>101617</v>
      </c>
      <c r="H1849">
        <v>26</v>
      </c>
      <c r="I1849">
        <v>0.17499999999999999</v>
      </c>
    </row>
    <row r="1850" spans="1:12" ht="15" hidden="1" x14ac:dyDescent="0.25">
      <c r="A1850" s="6" t="s">
        <v>228</v>
      </c>
      <c r="B1850" s="5" t="s">
        <v>79</v>
      </c>
      <c r="C1850" s="7" t="s">
        <v>60</v>
      </c>
      <c r="D1850" s="9">
        <v>0.06</v>
      </c>
      <c r="E1850" s="22">
        <f t="shared" si="28"/>
        <v>1089.5359202912714</v>
      </c>
      <c r="F1850" s="22">
        <v>239698992</v>
      </c>
      <c r="G1850">
        <v>220001</v>
      </c>
      <c r="H1850">
        <v>80</v>
      </c>
      <c r="I1850">
        <v>0.11899999999999999</v>
      </c>
    </row>
    <row r="1851" spans="1:12" ht="15" hidden="1" x14ac:dyDescent="0.25">
      <c r="A1851" s="6" t="s">
        <v>240</v>
      </c>
      <c r="B1851" s="5" t="s">
        <v>79</v>
      </c>
      <c r="C1851" s="7" t="s">
        <v>60</v>
      </c>
      <c r="D1851" s="8">
        <v>4.5999999999999999E-2</v>
      </c>
      <c r="E1851" s="22">
        <f t="shared" si="28"/>
        <v>20.058419441537545</v>
      </c>
      <c r="F1851" s="22">
        <v>435101217</v>
      </c>
      <c r="G1851">
        <v>21691700</v>
      </c>
      <c r="H1851">
        <v>48</v>
      </c>
      <c r="I1851">
        <v>0.14599999999999999</v>
      </c>
    </row>
    <row r="1852" spans="1:12" ht="15" hidden="1" x14ac:dyDescent="0.25">
      <c r="A1852" s="6" t="s">
        <v>260</v>
      </c>
      <c r="B1852" s="5" t="s">
        <v>79</v>
      </c>
      <c r="C1852" s="7" t="s">
        <v>60</v>
      </c>
      <c r="D1852" s="8">
        <v>4.8000000000000001E-2</v>
      </c>
      <c r="E1852" s="22">
        <f t="shared" si="28"/>
        <v>219.18689828355755</v>
      </c>
      <c r="F1852" s="22">
        <v>188623258</v>
      </c>
      <c r="G1852">
        <v>860559</v>
      </c>
      <c r="H1852">
        <v>92</v>
      </c>
      <c r="I1852">
        <v>0.113</v>
      </c>
    </row>
    <row r="1853" spans="1:12" ht="15" hidden="1" x14ac:dyDescent="0.25">
      <c r="A1853" s="6" t="s">
        <v>272</v>
      </c>
      <c r="B1853" s="5" t="s">
        <v>79</v>
      </c>
      <c r="C1853" s="7" t="s">
        <v>60</v>
      </c>
      <c r="D1853" s="8">
        <v>3.5999999999999997E-2</v>
      </c>
      <c r="E1853" s="22">
        <f t="shared" si="28"/>
        <v>1691.0237165698938</v>
      </c>
      <c r="F1853" s="22">
        <v>272014693</v>
      </c>
      <c r="G1853">
        <v>160858</v>
      </c>
      <c r="H1853">
        <v>52</v>
      </c>
      <c r="I1853">
        <v>9.9000000000000005E-2</v>
      </c>
    </row>
    <row r="1854" spans="1:12" ht="15" hidden="1" x14ac:dyDescent="0.25">
      <c r="A1854" s="6" t="s">
        <v>87</v>
      </c>
      <c r="B1854" s="5" t="s">
        <v>79</v>
      </c>
      <c r="C1854" s="7" t="s">
        <v>62</v>
      </c>
      <c r="D1854" s="8">
        <v>8.1000000000000003E-2</v>
      </c>
      <c r="E1854" s="22">
        <f t="shared" si="28"/>
        <v>7956135.8102797111</v>
      </c>
      <c r="F1854" s="22">
        <v>415000000000</v>
      </c>
      <c r="G1854">
        <v>52161</v>
      </c>
      <c r="H1854">
        <v>1713</v>
      </c>
      <c r="I1854">
        <v>9.2999999999999999E-2</v>
      </c>
    </row>
    <row r="1855" spans="1:12" ht="15" hidden="1" x14ac:dyDescent="0.25">
      <c r="A1855" s="6" t="s">
        <v>139</v>
      </c>
      <c r="B1855" s="5" t="s">
        <v>79</v>
      </c>
      <c r="C1855" s="7" t="s">
        <v>62</v>
      </c>
      <c r="D1855" s="8">
        <v>3.3000000000000002E-2</v>
      </c>
      <c r="E1855" s="22">
        <f t="shared" si="28"/>
        <v>31812.477885942051</v>
      </c>
      <c r="F1855" s="22">
        <v>1660102346</v>
      </c>
      <c r="G1855">
        <v>52184</v>
      </c>
      <c r="H1855">
        <v>67</v>
      </c>
      <c r="I1855">
        <v>8.3000000000000004E-2</v>
      </c>
    </row>
    <row r="1856" spans="1:12" ht="15" hidden="1" x14ac:dyDescent="0.25">
      <c r="A1856" s="6" t="s">
        <v>174</v>
      </c>
      <c r="B1856" s="5" t="s">
        <v>79</v>
      </c>
      <c r="C1856" s="7" t="s">
        <v>62</v>
      </c>
      <c r="D1856" s="9">
        <v>8.7999999999999995E-2</v>
      </c>
      <c r="E1856" s="22">
        <f t="shared" si="28"/>
        <v>15.98107433202482</v>
      </c>
      <c r="F1856" s="22">
        <v>63101272</v>
      </c>
      <c r="G1856">
        <v>3948500</v>
      </c>
      <c r="H1856">
        <v>67</v>
      </c>
      <c r="I1856">
        <v>0.11899999999999999</v>
      </c>
    </row>
    <row r="1857" spans="1:12" ht="15" hidden="1" x14ac:dyDescent="0.25">
      <c r="A1857" s="6" t="s">
        <v>194</v>
      </c>
      <c r="B1857" s="5" t="s">
        <v>79</v>
      </c>
      <c r="C1857" s="7" t="s">
        <v>62</v>
      </c>
      <c r="D1857" s="9">
        <v>0.19400000000000001</v>
      </c>
      <c r="E1857" s="22">
        <f t="shared" si="28"/>
        <v>19.842521206030636</v>
      </c>
      <c r="F1857" s="22">
        <v>115152143</v>
      </c>
      <c r="G1857">
        <v>5803302</v>
      </c>
      <c r="H1857">
        <v>412</v>
      </c>
      <c r="I1857">
        <v>0.11899999999999999</v>
      </c>
    </row>
    <row r="1858" spans="1:12" ht="15" hidden="1" x14ac:dyDescent="0.25">
      <c r="A1858" s="6" t="s">
        <v>198</v>
      </c>
      <c r="B1858" s="5" t="s">
        <v>79</v>
      </c>
      <c r="C1858" s="7" t="s">
        <v>62</v>
      </c>
      <c r="D1858" s="8">
        <v>8.5000000000000006E-2</v>
      </c>
      <c r="E1858" s="22">
        <f t="shared" ref="E1858:E1921" si="29">F1858/G1858</f>
        <v>1342.6172019195276</v>
      </c>
      <c r="F1858" s="22">
        <v>240051900</v>
      </c>
      <c r="G1858">
        <v>178794</v>
      </c>
      <c r="H1858">
        <v>190</v>
      </c>
      <c r="I1858">
        <v>0.153</v>
      </c>
    </row>
    <row r="1859" spans="1:12" ht="15" hidden="1" x14ac:dyDescent="0.25">
      <c r="A1859" s="6" t="s">
        <v>209</v>
      </c>
      <c r="B1859" s="5" t="s">
        <v>79</v>
      </c>
      <c r="C1859" s="7" t="s">
        <v>62</v>
      </c>
      <c r="D1859" s="8">
        <v>7.6999999999999999E-2</v>
      </c>
      <c r="E1859" s="22">
        <f t="shared" si="29"/>
        <v>527987.71256933443</v>
      </c>
      <c r="F1859" s="22">
        <v>53305639461</v>
      </c>
      <c r="G1859">
        <v>100960</v>
      </c>
      <c r="H1859">
        <v>1052</v>
      </c>
      <c r="I1859">
        <v>7.5999999999999998E-2</v>
      </c>
    </row>
    <row r="1860" spans="1:12" ht="15" hidden="1" x14ac:dyDescent="0.25">
      <c r="A1860" s="6" t="s">
        <v>218</v>
      </c>
      <c r="B1860" s="5" t="s">
        <v>79</v>
      </c>
      <c r="C1860" s="7" t="s">
        <v>62</v>
      </c>
      <c r="D1860" s="8">
        <v>4.4999999999999998E-2</v>
      </c>
      <c r="E1860" s="22">
        <f t="shared" si="29"/>
        <v>14353.469611560931</v>
      </c>
      <c r="F1860" s="22">
        <v>3081029666</v>
      </c>
      <c r="G1860">
        <v>214654</v>
      </c>
      <c r="H1860">
        <v>25</v>
      </c>
      <c r="I1860">
        <v>0.16200000000000001</v>
      </c>
    </row>
    <row r="1861" spans="1:12" ht="15" hidden="1" x14ac:dyDescent="0.25">
      <c r="A1861" s="6" t="s">
        <v>228</v>
      </c>
      <c r="B1861" s="5" t="s">
        <v>79</v>
      </c>
      <c r="C1861" s="7" t="s">
        <v>62</v>
      </c>
      <c r="D1861" s="9">
        <v>5.8000000000000003E-2</v>
      </c>
      <c r="E1861" s="22">
        <f t="shared" si="29"/>
        <v>11.450981213410387</v>
      </c>
      <c r="F1861" s="22">
        <v>243324190</v>
      </c>
      <c r="G1861">
        <v>21249200</v>
      </c>
      <c r="H1861">
        <v>79</v>
      </c>
      <c r="I1861">
        <v>0.11899999999999999</v>
      </c>
    </row>
    <row r="1862" spans="1:12" ht="15" hidden="1" x14ac:dyDescent="0.25">
      <c r="A1862" s="6" t="s">
        <v>240</v>
      </c>
      <c r="B1862" s="5" t="s">
        <v>79</v>
      </c>
      <c r="C1862" s="7" t="s">
        <v>62</v>
      </c>
      <c r="D1862" s="8">
        <v>6.4000000000000001E-2</v>
      </c>
      <c r="E1862" s="22">
        <f t="shared" si="29"/>
        <v>469.764760187641</v>
      </c>
      <c r="F1862" s="22">
        <v>400464593</v>
      </c>
      <c r="G1862">
        <v>852479</v>
      </c>
      <c r="H1862">
        <v>61</v>
      </c>
      <c r="I1862">
        <v>0.14599999999999999</v>
      </c>
      <c r="J1862" s="38" t="s">
        <v>330</v>
      </c>
      <c r="K1862" s="38"/>
      <c r="L1862" s="38"/>
    </row>
    <row r="1863" spans="1:12" ht="15" hidden="1" x14ac:dyDescent="0.25">
      <c r="A1863" s="6" t="s">
        <v>260</v>
      </c>
      <c r="B1863" s="5" t="s">
        <v>79</v>
      </c>
      <c r="C1863" s="7" t="s">
        <v>62</v>
      </c>
      <c r="D1863" s="8">
        <v>5.7000000000000002E-2</v>
      </c>
      <c r="E1863" s="22">
        <f t="shared" si="29"/>
        <v>1047.68489713999</v>
      </c>
      <c r="F1863" s="22">
        <v>167042880</v>
      </c>
      <c r="G1863">
        <v>159440</v>
      </c>
      <c r="H1863">
        <v>96</v>
      </c>
      <c r="I1863">
        <v>0.113</v>
      </c>
      <c r="J1863">
        <f>CORREL(H1841:H1986,E1841:E1986)</f>
        <v>0.69676504531452343</v>
      </c>
    </row>
    <row r="1864" spans="1:12" ht="15" hidden="1" x14ac:dyDescent="0.25">
      <c r="A1864" s="6" t="s">
        <v>272</v>
      </c>
      <c r="B1864" s="5" t="s">
        <v>79</v>
      </c>
      <c r="C1864" s="7" t="s">
        <v>62</v>
      </c>
      <c r="D1864" s="8">
        <v>3.6999999999999998E-2</v>
      </c>
      <c r="E1864" s="22">
        <f t="shared" si="29"/>
        <v>2598.759516372796</v>
      </c>
      <c r="F1864" s="22">
        <v>257926882</v>
      </c>
      <c r="G1864">
        <v>99250</v>
      </c>
      <c r="H1864">
        <v>50</v>
      </c>
      <c r="I1864">
        <v>8.7999999999999995E-2</v>
      </c>
    </row>
    <row r="1865" spans="1:12" ht="15" hidden="1" x14ac:dyDescent="0.25">
      <c r="A1865" s="6" t="s">
        <v>87</v>
      </c>
      <c r="B1865" s="5" t="s">
        <v>79</v>
      </c>
      <c r="C1865" s="7" t="s">
        <v>63</v>
      </c>
      <c r="D1865" s="8">
        <v>8.2000000000000003E-2</v>
      </c>
      <c r="E1865" s="22">
        <f t="shared" si="29"/>
        <v>3527878.6186353904</v>
      </c>
      <c r="F1865" s="22">
        <v>379000000000</v>
      </c>
      <c r="G1865">
        <v>107430</v>
      </c>
      <c r="H1865">
        <v>1632</v>
      </c>
      <c r="I1865">
        <v>8.6999999999999994E-2</v>
      </c>
    </row>
    <row r="1866" spans="1:12" ht="15" hidden="1" x14ac:dyDescent="0.25">
      <c r="A1866" s="6" t="s">
        <v>139</v>
      </c>
      <c r="B1866" s="5" t="s">
        <v>79</v>
      </c>
      <c r="C1866" s="7" t="s">
        <v>63</v>
      </c>
      <c r="D1866" s="8">
        <v>3.5000000000000003E-2</v>
      </c>
      <c r="E1866" s="22">
        <f t="shared" si="29"/>
        <v>17194.09798451059</v>
      </c>
      <c r="F1866" s="22">
        <v>1842691481</v>
      </c>
      <c r="G1866">
        <v>107170</v>
      </c>
      <c r="H1866">
        <v>79</v>
      </c>
      <c r="I1866">
        <v>8.1000000000000003E-2</v>
      </c>
    </row>
    <row r="1867" spans="1:12" ht="15" hidden="1" x14ac:dyDescent="0.25">
      <c r="A1867" s="6" t="s">
        <v>174</v>
      </c>
      <c r="B1867" s="5" t="s">
        <v>79</v>
      </c>
      <c r="C1867" s="7" t="s">
        <v>63</v>
      </c>
      <c r="D1867" s="9">
        <v>8.7999999999999995E-2</v>
      </c>
      <c r="E1867" s="22">
        <f t="shared" si="29"/>
        <v>12.766013688046872</v>
      </c>
      <c r="F1867" s="22">
        <v>72259046</v>
      </c>
      <c r="G1867">
        <v>5660267</v>
      </c>
      <c r="H1867">
        <v>76</v>
      </c>
      <c r="I1867">
        <v>0.11899999999999999</v>
      </c>
    </row>
    <row r="1868" spans="1:12" ht="15" hidden="1" x14ac:dyDescent="0.25">
      <c r="A1868" s="6" t="s">
        <v>194</v>
      </c>
      <c r="B1868" s="5" t="s">
        <v>79</v>
      </c>
      <c r="C1868" s="7" t="s">
        <v>63</v>
      </c>
      <c r="D1868" s="9">
        <v>0.182</v>
      </c>
      <c r="E1868" s="22">
        <f t="shared" si="29"/>
        <v>702.03274481221547</v>
      </c>
      <c r="F1868" s="22">
        <v>124735072</v>
      </c>
      <c r="G1868">
        <v>177677</v>
      </c>
      <c r="H1868">
        <v>418</v>
      </c>
      <c r="I1868">
        <v>0.11899999999999999</v>
      </c>
    </row>
    <row r="1869" spans="1:12" ht="15" hidden="1" x14ac:dyDescent="0.25">
      <c r="A1869" s="6" t="s">
        <v>198</v>
      </c>
      <c r="B1869" s="5" t="s">
        <v>79</v>
      </c>
      <c r="C1869" s="7" t="s">
        <v>63</v>
      </c>
      <c r="D1869" s="8">
        <v>7.9000000000000001E-2</v>
      </c>
      <c r="E1869" s="22">
        <f t="shared" si="29"/>
        <v>527.58661241036464</v>
      </c>
      <c r="F1869" s="22">
        <v>241543396</v>
      </c>
      <c r="G1869">
        <v>457827</v>
      </c>
      <c r="H1869">
        <v>178</v>
      </c>
      <c r="I1869">
        <v>0.153</v>
      </c>
    </row>
    <row r="1870" spans="1:12" ht="15" hidden="1" x14ac:dyDescent="0.25">
      <c r="A1870" s="6" t="s">
        <v>209</v>
      </c>
      <c r="B1870" s="5" t="s">
        <v>79</v>
      </c>
      <c r="C1870" s="7" t="s">
        <v>63</v>
      </c>
      <c r="D1870" s="8">
        <v>0.08</v>
      </c>
      <c r="E1870" s="22">
        <f t="shared" si="29"/>
        <v>315325.16003343283</v>
      </c>
      <c r="F1870" s="22">
        <v>66021205382</v>
      </c>
      <c r="G1870">
        <v>209375</v>
      </c>
      <c r="H1870">
        <v>1244</v>
      </c>
      <c r="I1870">
        <v>7.1999999999999995E-2</v>
      </c>
    </row>
    <row r="1871" spans="1:12" ht="15" hidden="1" x14ac:dyDescent="0.25">
      <c r="A1871" s="6" t="s">
        <v>218</v>
      </c>
      <c r="B1871" s="5" t="s">
        <v>79</v>
      </c>
      <c r="C1871" s="7" t="s">
        <v>63</v>
      </c>
      <c r="D1871" s="8">
        <v>4.5999999999999999E-2</v>
      </c>
      <c r="E1871" s="22">
        <f t="shared" si="29"/>
        <v>144.01766737406135</v>
      </c>
      <c r="F1871" s="22">
        <v>2999542369</v>
      </c>
      <c r="G1871">
        <v>20827600</v>
      </c>
      <c r="H1871">
        <v>24</v>
      </c>
      <c r="I1871">
        <v>0.13900000000000001</v>
      </c>
    </row>
    <row r="1872" spans="1:12" ht="15" hidden="1" x14ac:dyDescent="0.25">
      <c r="A1872" s="6" t="s">
        <v>228</v>
      </c>
      <c r="B1872" s="5" t="s">
        <v>79</v>
      </c>
      <c r="C1872" s="7" t="s">
        <v>63</v>
      </c>
      <c r="D1872" s="8">
        <v>5.5E-2</v>
      </c>
      <c r="E1872" s="22">
        <f t="shared" si="29"/>
        <v>304.17419662949976</v>
      </c>
      <c r="F1872" s="22">
        <v>256677700</v>
      </c>
      <c r="G1872">
        <v>843851</v>
      </c>
      <c r="H1872">
        <v>83</v>
      </c>
      <c r="I1872">
        <v>0.114</v>
      </c>
    </row>
    <row r="1873" spans="1:11" ht="15" hidden="1" x14ac:dyDescent="0.25">
      <c r="A1873" s="6" t="s">
        <v>240</v>
      </c>
      <c r="B1873" s="5" t="s">
        <v>79</v>
      </c>
      <c r="C1873" s="7" t="s">
        <v>63</v>
      </c>
      <c r="D1873" s="8">
        <v>6.0999999999999999E-2</v>
      </c>
      <c r="E1873" s="22">
        <f t="shared" si="29"/>
        <v>2153.9585174724657</v>
      </c>
      <c r="F1873" s="22">
        <v>341663054</v>
      </c>
      <c r="G1873">
        <v>158621</v>
      </c>
      <c r="H1873">
        <v>48</v>
      </c>
      <c r="I1873">
        <v>0.14599999999999999</v>
      </c>
    </row>
    <row r="1874" spans="1:11" ht="15" hidden="1" x14ac:dyDescent="0.25">
      <c r="A1874" s="6" t="s">
        <v>260</v>
      </c>
      <c r="B1874" s="5" t="s">
        <v>79</v>
      </c>
      <c r="C1874" s="7" t="s">
        <v>63</v>
      </c>
      <c r="D1874" s="8">
        <v>0.05</v>
      </c>
      <c r="E1874" s="22">
        <f t="shared" si="29"/>
        <v>1859.9996623799148</v>
      </c>
      <c r="F1874" s="22">
        <v>181801947</v>
      </c>
      <c r="G1874">
        <v>97743</v>
      </c>
      <c r="H1874">
        <v>92</v>
      </c>
      <c r="I1874">
        <v>0.114</v>
      </c>
    </row>
    <row r="1875" spans="1:11" ht="15" hidden="1" x14ac:dyDescent="0.25">
      <c r="A1875" s="6" t="s">
        <v>272</v>
      </c>
      <c r="B1875" s="5" t="s">
        <v>79</v>
      </c>
      <c r="C1875" s="7" t="s">
        <v>63</v>
      </c>
      <c r="D1875" s="8">
        <v>3.7999999999999999E-2</v>
      </c>
      <c r="E1875" s="22">
        <f t="shared" si="29"/>
        <v>5002.4532241165825</v>
      </c>
      <c r="F1875" s="22">
        <v>262603782</v>
      </c>
      <c r="G1875">
        <v>52495</v>
      </c>
      <c r="H1875">
        <v>52</v>
      </c>
      <c r="I1875">
        <v>7.3999999999999996E-2</v>
      </c>
    </row>
    <row r="1876" spans="1:11" ht="15" hidden="1" x14ac:dyDescent="0.25">
      <c r="A1876" s="6" t="s">
        <v>87</v>
      </c>
      <c r="B1876" s="5" t="s">
        <v>79</v>
      </c>
      <c r="C1876" s="7" t="s">
        <v>64</v>
      </c>
      <c r="D1876" s="8">
        <v>8.4000000000000005E-2</v>
      </c>
      <c r="E1876" s="22">
        <f t="shared" si="29"/>
        <v>1847770.0136003376</v>
      </c>
      <c r="F1876" s="22">
        <v>394000000000</v>
      </c>
      <c r="G1876">
        <v>213230</v>
      </c>
      <c r="H1876">
        <v>1847</v>
      </c>
      <c r="I1876">
        <v>8.2000000000000003E-2</v>
      </c>
    </row>
    <row r="1877" spans="1:11" ht="15" hidden="1" x14ac:dyDescent="0.25">
      <c r="A1877" s="6" t="s">
        <v>139</v>
      </c>
      <c r="B1877" s="5" t="s">
        <v>79</v>
      </c>
      <c r="C1877" s="7" t="s">
        <v>64</v>
      </c>
      <c r="D1877" s="8">
        <v>3.4000000000000002E-2</v>
      </c>
      <c r="E1877" s="22">
        <f t="shared" si="29"/>
        <v>10656.60374832048</v>
      </c>
      <c r="F1877" s="22">
        <v>2315935753</v>
      </c>
      <c r="G1877">
        <v>217324</v>
      </c>
      <c r="H1877">
        <v>95</v>
      </c>
      <c r="I1877">
        <v>7.5999999999999998E-2</v>
      </c>
    </row>
    <row r="1878" spans="1:11" ht="15" hidden="1" x14ac:dyDescent="0.25">
      <c r="A1878" s="6" t="s">
        <v>174</v>
      </c>
      <c r="B1878" s="5" t="s">
        <v>79</v>
      </c>
      <c r="C1878" s="7" t="s">
        <v>64</v>
      </c>
      <c r="D1878" s="9">
        <v>9.6000000000000002E-2</v>
      </c>
      <c r="E1878" s="22">
        <f t="shared" si="29"/>
        <v>510.49038461538464</v>
      </c>
      <c r="F1878" s="22">
        <v>90148518</v>
      </c>
      <c r="G1878">
        <v>176592</v>
      </c>
      <c r="H1878">
        <v>103</v>
      </c>
      <c r="I1878">
        <v>0.11899999999999999</v>
      </c>
    </row>
    <row r="1879" spans="1:11" ht="15" hidden="1" x14ac:dyDescent="0.25">
      <c r="A1879" s="6" t="s">
        <v>194</v>
      </c>
      <c r="B1879" s="5" t="s">
        <v>79</v>
      </c>
      <c r="C1879" s="7" t="s">
        <v>64</v>
      </c>
      <c r="D1879" s="9">
        <v>0.17299999999999999</v>
      </c>
      <c r="E1879" s="22">
        <f t="shared" si="29"/>
        <v>284.28777711808397</v>
      </c>
      <c r="F1879" s="22">
        <v>126887585</v>
      </c>
      <c r="G1879">
        <v>446335</v>
      </c>
      <c r="H1879">
        <v>411</v>
      </c>
      <c r="I1879">
        <v>0.11899999999999999</v>
      </c>
      <c r="K1879" s="19"/>
    </row>
    <row r="1880" spans="1:11" ht="15" hidden="1" x14ac:dyDescent="0.25">
      <c r="A1880" s="6" t="s">
        <v>198</v>
      </c>
      <c r="B1880" s="5" t="s">
        <v>79</v>
      </c>
      <c r="C1880" s="7" t="s">
        <v>64</v>
      </c>
      <c r="D1880" s="8">
        <v>9.5000000000000001E-2</v>
      </c>
      <c r="E1880" s="22">
        <f t="shared" si="29"/>
        <v>2442.1194788624289</v>
      </c>
      <c r="F1880" s="22">
        <v>244990984</v>
      </c>
      <c r="G1880">
        <v>100319</v>
      </c>
      <c r="H1880">
        <v>218</v>
      </c>
      <c r="I1880">
        <v>0.15</v>
      </c>
      <c r="K1880" s="19"/>
    </row>
    <row r="1881" spans="1:11" ht="15" hidden="1" x14ac:dyDescent="0.25">
      <c r="A1881" s="6" t="s">
        <v>209</v>
      </c>
      <c r="B1881" s="5" t="s">
        <v>79</v>
      </c>
      <c r="C1881" s="7" t="s">
        <v>64</v>
      </c>
      <c r="D1881" s="8">
        <v>7.9000000000000001E-2</v>
      </c>
      <c r="E1881" s="22">
        <f t="shared" si="29"/>
        <v>4224.6042232303762</v>
      </c>
      <c r="F1881" s="22">
        <v>87440435752</v>
      </c>
      <c r="G1881">
        <v>20697900</v>
      </c>
      <c r="H1881">
        <v>1602</v>
      </c>
      <c r="I1881">
        <v>7.0000000000000007E-2</v>
      </c>
      <c r="K1881" s="19"/>
    </row>
    <row r="1882" spans="1:11" ht="15" hidden="1" x14ac:dyDescent="0.25">
      <c r="A1882" s="6" t="s">
        <v>218</v>
      </c>
      <c r="B1882" s="5" t="s">
        <v>79</v>
      </c>
      <c r="C1882" s="7" t="s">
        <v>64</v>
      </c>
      <c r="D1882" s="8">
        <v>4.1000000000000002E-2</v>
      </c>
      <c r="E1882" s="22">
        <f t="shared" si="29"/>
        <v>4233.2930169309739</v>
      </c>
      <c r="F1882" s="22">
        <v>3536459120</v>
      </c>
      <c r="G1882">
        <v>835392</v>
      </c>
      <c r="H1882">
        <v>25</v>
      </c>
      <c r="I1882">
        <v>0.13400000000000001</v>
      </c>
    </row>
    <row r="1883" spans="1:11" ht="15" hidden="1" x14ac:dyDescent="0.25">
      <c r="A1883" s="6" t="s">
        <v>228</v>
      </c>
      <c r="B1883" s="5" t="s">
        <v>79</v>
      </c>
      <c r="C1883" s="7" t="s">
        <v>64</v>
      </c>
      <c r="D1883" s="8">
        <v>5.0999999999999997E-2</v>
      </c>
      <c r="E1883" s="22">
        <f t="shared" si="29"/>
        <v>1907.0554797549112</v>
      </c>
      <c r="F1883" s="22">
        <v>301905953</v>
      </c>
      <c r="G1883">
        <v>158310</v>
      </c>
      <c r="H1883">
        <v>93</v>
      </c>
      <c r="I1883">
        <v>0.113</v>
      </c>
    </row>
    <row r="1884" spans="1:11" ht="15" hidden="1" x14ac:dyDescent="0.25">
      <c r="A1884" s="6" t="s">
        <v>240</v>
      </c>
      <c r="B1884" s="5" t="s">
        <v>79</v>
      </c>
      <c r="C1884" s="7" t="s">
        <v>64</v>
      </c>
      <c r="D1884" s="8">
        <v>0.06</v>
      </c>
      <c r="E1884" s="22">
        <f t="shared" si="29"/>
        <v>3456.210601213229</v>
      </c>
      <c r="F1884" s="22">
        <v>332736307</v>
      </c>
      <c r="G1884">
        <v>96272</v>
      </c>
      <c r="H1884">
        <v>45</v>
      </c>
      <c r="I1884">
        <v>0.14699999999999999</v>
      </c>
    </row>
    <row r="1885" spans="1:11" ht="15" hidden="1" x14ac:dyDescent="0.25">
      <c r="A1885" s="6" t="s">
        <v>260</v>
      </c>
      <c r="B1885" s="5" t="s">
        <v>79</v>
      </c>
      <c r="C1885" s="7" t="s">
        <v>64</v>
      </c>
      <c r="D1885" s="8">
        <v>5.0999999999999997E-2</v>
      </c>
      <c r="E1885" s="22">
        <f t="shared" si="29"/>
        <v>3969.2254520485235</v>
      </c>
      <c r="F1885" s="22">
        <v>208098552</v>
      </c>
      <c r="G1885">
        <v>52428</v>
      </c>
      <c r="H1885">
        <v>106</v>
      </c>
      <c r="I1885">
        <v>0.113</v>
      </c>
    </row>
    <row r="1886" spans="1:11" ht="15" hidden="1" x14ac:dyDescent="0.25">
      <c r="A1886" s="6" t="s">
        <v>272</v>
      </c>
      <c r="B1886" s="5" t="s">
        <v>79</v>
      </c>
      <c r="C1886" s="7" t="s">
        <v>64</v>
      </c>
      <c r="D1886" s="8">
        <v>3.6999999999999998E-2</v>
      </c>
      <c r="E1886" s="22">
        <f t="shared" si="29"/>
        <v>3040.5239016089108</v>
      </c>
      <c r="F1886" s="22">
        <v>314463144</v>
      </c>
      <c r="G1886">
        <v>103424</v>
      </c>
      <c r="H1886">
        <v>58</v>
      </c>
      <c r="I1886">
        <v>5.8999999999999997E-2</v>
      </c>
    </row>
    <row r="1887" spans="1:11" ht="15" hidden="1" x14ac:dyDescent="0.25">
      <c r="A1887" s="6" t="s">
        <v>87</v>
      </c>
      <c r="B1887" s="5" t="s">
        <v>79</v>
      </c>
      <c r="C1887" s="7" t="s">
        <v>65</v>
      </c>
      <c r="D1887" s="8">
        <v>8.3000000000000004E-2</v>
      </c>
      <c r="E1887" s="22">
        <f t="shared" si="29"/>
        <v>121056.58812245639</v>
      </c>
      <c r="F1887" s="22">
        <v>467000000000</v>
      </c>
      <c r="G1887">
        <v>3857700</v>
      </c>
      <c r="H1887">
        <v>2323</v>
      </c>
      <c r="I1887">
        <v>8.4000000000000005E-2</v>
      </c>
    </row>
    <row r="1888" spans="1:11" ht="15" hidden="1" x14ac:dyDescent="0.25">
      <c r="A1888" s="6" t="s">
        <v>139</v>
      </c>
      <c r="B1888" s="5" t="s">
        <v>79</v>
      </c>
      <c r="C1888" s="7" t="s">
        <v>65</v>
      </c>
      <c r="D1888" s="8">
        <v>3.5999999999999997E-2</v>
      </c>
      <c r="E1888" s="22">
        <f t="shared" si="29"/>
        <v>702.87519984538073</v>
      </c>
      <c r="F1888" s="22">
        <v>2727507213</v>
      </c>
      <c r="G1888">
        <v>3880500</v>
      </c>
      <c r="H1888">
        <v>120</v>
      </c>
      <c r="I1888">
        <v>7.1999999999999995E-2</v>
      </c>
    </row>
    <row r="1889" spans="1:9" ht="15" hidden="1" x14ac:dyDescent="0.25">
      <c r="A1889" s="6" t="s">
        <v>174</v>
      </c>
      <c r="B1889" s="5" t="s">
        <v>79</v>
      </c>
      <c r="C1889" s="7" t="s">
        <v>65</v>
      </c>
      <c r="D1889" s="9">
        <v>0.104</v>
      </c>
      <c r="E1889" s="22">
        <f t="shared" si="29"/>
        <v>235.05545207873436</v>
      </c>
      <c r="F1889" s="22">
        <v>102220915</v>
      </c>
      <c r="G1889">
        <v>434880</v>
      </c>
      <c r="H1889">
        <v>119</v>
      </c>
      <c r="I1889">
        <v>0.11899999999999999</v>
      </c>
    </row>
    <row r="1890" spans="1:9" ht="15" hidden="1" x14ac:dyDescent="0.25">
      <c r="A1890" s="6" t="s">
        <v>194</v>
      </c>
      <c r="B1890" s="5" t="s">
        <v>79</v>
      </c>
      <c r="C1890" s="7" t="s">
        <v>65</v>
      </c>
      <c r="D1890" s="9">
        <v>0.17599999999999999</v>
      </c>
      <c r="E1890" s="22">
        <f t="shared" si="29"/>
        <v>1315.127403677363</v>
      </c>
      <c r="F1890" s="22">
        <v>131106366</v>
      </c>
      <c r="G1890">
        <v>99691</v>
      </c>
      <c r="H1890">
        <v>449</v>
      </c>
      <c r="I1890">
        <v>0.11899999999999999</v>
      </c>
    </row>
    <row r="1891" spans="1:9" ht="15" hidden="1" x14ac:dyDescent="0.25">
      <c r="A1891" s="6" t="s">
        <v>198</v>
      </c>
      <c r="B1891" s="5" t="s">
        <v>79</v>
      </c>
      <c r="C1891" s="7" t="s">
        <v>65</v>
      </c>
      <c r="D1891" s="8">
        <v>0.104</v>
      </c>
      <c r="E1891" s="22">
        <f t="shared" si="29"/>
        <v>1173.5533348029489</v>
      </c>
      <c r="F1891" s="22">
        <v>239563310</v>
      </c>
      <c r="G1891">
        <v>204135</v>
      </c>
      <c r="H1891">
        <v>233</v>
      </c>
      <c r="I1891">
        <v>0.154</v>
      </c>
    </row>
    <row r="1892" spans="1:9" ht="15" hidden="1" x14ac:dyDescent="0.25">
      <c r="A1892" s="6" t="s">
        <v>209</v>
      </c>
      <c r="B1892" s="5" t="s">
        <v>79</v>
      </c>
      <c r="C1892" s="7" t="s">
        <v>65</v>
      </c>
      <c r="D1892" s="8">
        <v>0.08</v>
      </c>
      <c r="E1892" s="22">
        <f t="shared" si="29"/>
        <v>124387.12170615655</v>
      </c>
      <c r="F1892" s="22">
        <v>103000000000</v>
      </c>
      <c r="G1892">
        <v>828060</v>
      </c>
      <c r="H1892">
        <v>1974</v>
      </c>
      <c r="I1892">
        <v>7.0999999999999994E-2</v>
      </c>
    </row>
    <row r="1893" spans="1:9" ht="15" hidden="1" x14ac:dyDescent="0.25">
      <c r="A1893" s="6" t="s">
        <v>218</v>
      </c>
      <c r="B1893" s="5" t="s">
        <v>79</v>
      </c>
      <c r="C1893" s="7" t="s">
        <v>65</v>
      </c>
      <c r="D1893" s="8">
        <v>4.5999999999999999E-2</v>
      </c>
      <c r="E1893" s="22">
        <f t="shared" si="29"/>
        <v>24803.19367022251</v>
      </c>
      <c r="F1893" s="22">
        <v>3927114457</v>
      </c>
      <c r="G1893">
        <v>158331</v>
      </c>
      <c r="H1893">
        <v>30</v>
      </c>
      <c r="I1893">
        <v>0.13300000000000001</v>
      </c>
    </row>
    <row r="1894" spans="1:9" ht="15" hidden="1" x14ac:dyDescent="0.25">
      <c r="A1894" s="6" t="s">
        <v>228</v>
      </c>
      <c r="B1894" s="5" t="s">
        <v>79</v>
      </c>
      <c r="C1894" s="7" t="s">
        <v>65</v>
      </c>
      <c r="D1894" s="8">
        <v>4.9000000000000002E-2</v>
      </c>
      <c r="E1894" s="22">
        <f t="shared" si="29"/>
        <v>3949.1647123333896</v>
      </c>
      <c r="F1894" s="22">
        <v>374507188</v>
      </c>
      <c r="G1894">
        <v>94832</v>
      </c>
      <c r="H1894">
        <v>106</v>
      </c>
      <c r="I1894">
        <v>0.112</v>
      </c>
    </row>
    <row r="1895" spans="1:9" ht="15" hidden="1" x14ac:dyDescent="0.25">
      <c r="A1895" s="6" t="s">
        <v>240</v>
      </c>
      <c r="B1895" s="5" t="s">
        <v>79</v>
      </c>
      <c r="C1895" s="7" t="s">
        <v>65</v>
      </c>
      <c r="D1895" s="8">
        <v>5.6000000000000001E-2</v>
      </c>
      <c r="E1895" s="22">
        <f t="shared" si="29"/>
        <v>7166.6512867541696</v>
      </c>
      <c r="F1895" s="22">
        <v>375109695</v>
      </c>
      <c r="G1895">
        <v>52341</v>
      </c>
      <c r="H1895">
        <v>46</v>
      </c>
      <c r="I1895">
        <v>0.14299999999999999</v>
      </c>
    </row>
    <row r="1896" spans="1:9" ht="15" hidden="1" x14ac:dyDescent="0.25">
      <c r="A1896" s="6" t="s">
        <v>260</v>
      </c>
      <c r="B1896" s="5" t="s">
        <v>79</v>
      </c>
      <c r="C1896" s="7" t="s">
        <v>65</v>
      </c>
      <c r="D1896" s="8">
        <v>4.8000000000000001E-2</v>
      </c>
      <c r="E1896" s="22">
        <f t="shared" si="29"/>
        <v>2323.8458294328261</v>
      </c>
      <c r="F1896" s="22">
        <v>240794581</v>
      </c>
      <c r="G1896">
        <v>103619</v>
      </c>
      <c r="H1896">
        <v>115</v>
      </c>
      <c r="I1896">
        <v>0.11600000000000001</v>
      </c>
    </row>
    <row r="1897" spans="1:9" ht="15" hidden="1" x14ac:dyDescent="0.25">
      <c r="A1897" s="6" t="s">
        <v>272</v>
      </c>
      <c r="B1897" s="5" t="s">
        <v>79</v>
      </c>
      <c r="C1897" s="7" t="s">
        <v>65</v>
      </c>
      <c r="D1897" s="8">
        <v>3.5000000000000003E-2</v>
      </c>
      <c r="E1897" s="22">
        <f t="shared" si="29"/>
        <v>82.855913238899475</v>
      </c>
      <c r="F1897" s="22">
        <v>364996869</v>
      </c>
      <c r="G1897">
        <v>4405200</v>
      </c>
      <c r="H1897">
        <v>62</v>
      </c>
      <c r="I1897">
        <v>7.5999999999999998E-2</v>
      </c>
    </row>
    <row r="1898" spans="1:9" ht="15" hidden="1" x14ac:dyDescent="0.25">
      <c r="A1898" s="6" t="s">
        <v>87</v>
      </c>
      <c r="B1898" s="5" t="s">
        <v>79</v>
      </c>
      <c r="C1898" s="7" t="s">
        <v>66</v>
      </c>
      <c r="D1898" s="8">
        <v>8.5999999999999993E-2</v>
      </c>
      <c r="E1898" s="22">
        <f t="shared" si="29"/>
        <v>113956.91499111582</v>
      </c>
      <c r="F1898" s="22">
        <v>613000000000</v>
      </c>
      <c r="G1898">
        <v>5379226</v>
      </c>
      <c r="H1898">
        <v>2872</v>
      </c>
      <c r="I1898">
        <v>8.8999999999999996E-2</v>
      </c>
    </row>
    <row r="1899" spans="1:9" ht="15" hidden="1" x14ac:dyDescent="0.25">
      <c r="A1899" s="6" t="s">
        <v>139</v>
      </c>
      <c r="B1899" s="5" t="s">
        <v>79</v>
      </c>
      <c r="C1899" s="7" t="s">
        <v>66</v>
      </c>
      <c r="D1899" s="8">
        <v>3.5999999999999997E-2</v>
      </c>
      <c r="E1899" s="22">
        <f t="shared" si="29"/>
        <v>544.79811816369397</v>
      </c>
      <c r="F1899" s="22">
        <v>3006725015</v>
      </c>
      <c r="G1899">
        <v>5518971</v>
      </c>
      <c r="H1899">
        <v>132</v>
      </c>
      <c r="I1899">
        <v>6.8000000000000005E-2</v>
      </c>
    </row>
    <row r="1900" spans="1:9" ht="15" hidden="1" x14ac:dyDescent="0.25">
      <c r="A1900" s="6" t="s">
        <v>174</v>
      </c>
      <c r="B1900" s="5" t="s">
        <v>79</v>
      </c>
      <c r="C1900" s="7" t="s">
        <v>66</v>
      </c>
      <c r="D1900" s="9">
        <v>0.10100000000000001</v>
      </c>
      <c r="E1900" s="22">
        <f t="shared" si="29"/>
        <v>1071.2976393528659</v>
      </c>
      <c r="F1900" s="22">
        <v>106147384</v>
      </c>
      <c r="G1900">
        <v>99083</v>
      </c>
      <c r="H1900">
        <v>118</v>
      </c>
      <c r="I1900">
        <v>0.11899999999999999</v>
      </c>
    </row>
    <row r="1901" spans="1:9" ht="15" hidden="1" x14ac:dyDescent="0.25">
      <c r="A1901" s="6" t="s">
        <v>194</v>
      </c>
      <c r="B1901" s="5" t="s">
        <v>79</v>
      </c>
      <c r="C1901" s="7" t="s">
        <v>66</v>
      </c>
      <c r="D1901" s="9">
        <v>0.17299999999999999</v>
      </c>
      <c r="E1901" s="22">
        <f t="shared" si="29"/>
        <v>691.40708814186337</v>
      </c>
      <c r="F1901" s="22">
        <v>137556823</v>
      </c>
      <c r="G1901">
        <v>198952</v>
      </c>
      <c r="H1901">
        <v>462</v>
      </c>
      <c r="I1901">
        <v>0.11899999999999999</v>
      </c>
    </row>
    <row r="1902" spans="1:9" ht="15" hidden="1" x14ac:dyDescent="0.25">
      <c r="A1902" s="6" t="s">
        <v>198</v>
      </c>
      <c r="B1902" s="5" t="s">
        <v>79</v>
      </c>
      <c r="C1902" s="7" t="s">
        <v>66</v>
      </c>
      <c r="D1902" s="8">
        <v>0.121</v>
      </c>
      <c r="E1902" s="22">
        <f t="shared" si="29"/>
        <v>12.250455655363131</v>
      </c>
      <c r="F1902" s="22">
        <v>249845593</v>
      </c>
      <c r="G1902">
        <v>20394800</v>
      </c>
      <c r="H1902">
        <v>285</v>
      </c>
      <c r="I1902">
        <v>0.16400000000000001</v>
      </c>
    </row>
    <row r="1903" spans="1:9" ht="15" hidden="1" x14ac:dyDescent="0.25">
      <c r="A1903" s="6" t="s">
        <v>209</v>
      </c>
      <c r="B1903" s="5" t="s">
        <v>79</v>
      </c>
      <c r="C1903" s="7" t="s">
        <v>66</v>
      </c>
      <c r="D1903" s="8">
        <v>8.4000000000000005E-2</v>
      </c>
      <c r="E1903" s="22">
        <f t="shared" si="29"/>
        <v>719565.23111299064</v>
      </c>
      <c r="F1903" s="22">
        <v>114000000000</v>
      </c>
      <c r="G1903">
        <v>158429</v>
      </c>
      <c r="H1903">
        <v>2288</v>
      </c>
      <c r="I1903">
        <v>7.8E-2</v>
      </c>
    </row>
    <row r="1904" spans="1:9" ht="15" hidden="1" x14ac:dyDescent="0.25">
      <c r="A1904" s="6" t="s">
        <v>218</v>
      </c>
      <c r="B1904" s="5" t="s">
        <v>79</v>
      </c>
      <c r="C1904" s="7" t="s">
        <v>66</v>
      </c>
      <c r="D1904" s="8">
        <v>0.04</v>
      </c>
      <c r="E1904" s="22">
        <f t="shared" si="29"/>
        <v>52478.92973308637</v>
      </c>
      <c r="F1904" s="22">
        <v>4901584516</v>
      </c>
      <c r="G1904">
        <v>93401</v>
      </c>
      <c r="H1904">
        <v>32</v>
      </c>
      <c r="I1904">
        <v>0.115</v>
      </c>
    </row>
    <row r="1905" spans="1:9" ht="15" hidden="1" x14ac:dyDescent="0.25">
      <c r="A1905" s="6" t="s">
        <v>228</v>
      </c>
      <c r="B1905" s="5" t="s">
        <v>79</v>
      </c>
      <c r="C1905" s="7" t="s">
        <v>66</v>
      </c>
      <c r="D1905" s="8">
        <v>0.05</v>
      </c>
      <c r="E1905" s="22">
        <f t="shared" si="29"/>
        <v>7890.1437458129967</v>
      </c>
      <c r="F1905" s="22">
        <v>412220560</v>
      </c>
      <c r="G1905">
        <v>52245</v>
      </c>
      <c r="H1905">
        <v>114</v>
      </c>
      <c r="I1905">
        <v>0.114</v>
      </c>
    </row>
    <row r="1906" spans="1:9" ht="15" hidden="1" x14ac:dyDescent="0.25">
      <c r="A1906" s="6" t="s">
        <v>240</v>
      </c>
      <c r="B1906" s="5" t="s">
        <v>79</v>
      </c>
      <c r="C1906" s="7" t="s">
        <v>66</v>
      </c>
      <c r="D1906" s="8">
        <v>7.8E-2</v>
      </c>
      <c r="E1906" s="22">
        <f t="shared" si="29"/>
        <v>3980.553350066838</v>
      </c>
      <c r="F1906" s="22">
        <v>413909879</v>
      </c>
      <c r="G1906">
        <v>103983</v>
      </c>
      <c r="H1906">
        <v>69</v>
      </c>
      <c r="I1906">
        <v>0.14099999999999999</v>
      </c>
    </row>
    <row r="1907" spans="1:9" ht="15" hidden="1" x14ac:dyDescent="0.25">
      <c r="A1907" s="6" t="s">
        <v>260</v>
      </c>
      <c r="B1907" s="5" t="s">
        <v>79</v>
      </c>
      <c r="C1907" s="7" t="s">
        <v>66</v>
      </c>
      <c r="D1907" s="8">
        <v>6.4000000000000001E-2</v>
      </c>
      <c r="E1907" s="22">
        <f t="shared" si="29"/>
        <v>60.628452310087461</v>
      </c>
      <c r="F1907" s="22">
        <v>264812954</v>
      </c>
      <c r="G1907">
        <v>4367800</v>
      </c>
      <c r="H1907">
        <v>167</v>
      </c>
      <c r="I1907">
        <v>0.114</v>
      </c>
    </row>
    <row r="1908" spans="1:9" ht="15" hidden="1" x14ac:dyDescent="0.25">
      <c r="A1908" s="6" t="s">
        <v>272</v>
      </c>
      <c r="B1908" s="5" t="s">
        <v>79</v>
      </c>
      <c r="C1908" s="7" t="s">
        <v>66</v>
      </c>
      <c r="D1908" s="8">
        <v>3.3000000000000002E-2</v>
      </c>
      <c r="E1908" s="22">
        <f t="shared" si="29"/>
        <v>56.318814677418736</v>
      </c>
      <c r="F1908" s="22">
        <v>394962552</v>
      </c>
      <c r="G1908">
        <v>7012977</v>
      </c>
      <c r="H1908">
        <v>61</v>
      </c>
      <c r="I1908">
        <v>7.4999999999999997E-2</v>
      </c>
    </row>
    <row r="1909" spans="1:9" ht="15" hidden="1" x14ac:dyDescent="0.25">
      <c r="A1909" s="6" t="s">
        <v>87</v>
      </c>
      <c r="B1909" s="5" t="s">
        <v>79</v>
      </c>
      <c r="C1909" s="7" t="s">
        <v>67</v>
      </c>
      <c r="D1909" s="8">
        <v>8.5000000000000006E-2</v>
      </c>
      <c r="E1909" s="22">
        <f t="shared" si="29"/>
        <v>3974480.854914268</v>
      </c>
      <c r="F1909" s="22">
        <v>694000000000</v>
      </c>
      <c r="G1909">
        <v>174614</v>
      </c>
      <c r="H1909">
        <v>3136</v>
      </c>
      <c r="I1909">
        <v>9.0999999999999998E-2</v>
      </c>
    </row>
    <row r="1910" spans="1:9" ht="15" hidden="1" x14ac:dyDescent="0.25">
      <c r="A1910" s="6" t="s">
        <v>139</v>
      </c>
      <c r="B1910" s="5" t="s">
        <v>79</v>
      </c>
      <c r="C1910" s="7" t="s">
        <v>67</v>
      </c>
      <c r="D1910" s="8">
        <v>3.7999999999999999E-2</v>
      </c>
      <c r="E1910" s="22">
        <f t="shared" si="29"/>
        <v>17674.733531927981</v>
      </c>
      <c r="F1910" s="22">
        <v>3103099942</v>
      </c>
      <c r="G1910">
        <v>175567</v>
      </c>
      <c r="H1910">
        <v>144</v>
      </c>
      <c r="I1910">
        <v>7.2999999999999995E-2</v>
      </c>
    </row>
    <row r="1911" spans="1:9" ht="15" hidden="1" x14ac:dyDescent="0.25">
      <c r="A1911" s="6" t="s">
        <v>174</v>
      </c>
      <c r="B1911" s="5" t="s">
        <v>79</v>
      </c>
      <c r="C1911" s="7" t="s">
        <v>67</v>
      </c>
      <c r="D1911" s="9">
        <v>0.11</v>
      </c>
      <c r="E1911" s="22">
        <f t="shared" si="29"/>
        <v>539.66834235627744</v>
      </c>
      <c r="F1911" s="22">
        <v>104668675</v>
      </c>
      <c r="G1911">
        <v>193950</v>
      </c>
      <c r="H1911">
        <v>124</v>
      </c>
      <c r="I1911">
        <v>0.11899999999999999</v>
      </c>
    </row>
    <row r="1912" spans="1:9" ht="15" hidden="1" x14ac:dyDescent="0.25">
      <c r="A1912" s="6" t="s">
        <v>194</v>
      </c>
      <c r="B1912" s="5" t="s">
        <v>79</v>
      </c>
      <c r="C1912" s="7" t="s">
        <v>67</v>
      </c>
      <c r="D1912" s="9">
        <v>0.19600000000000001</v>
      </c>
      <c r="E1912" s="22">
        <f t="shared" si="29"/>
        <v>7.1222329262597253</v>
      </c>
      <c r="F1912" s="22">
        <v>143352031</v>
      </c>
      <c r="G1912">
        <v>20127400</v>
      </c>
      <c r="H1912">
        <v>547</v>
      </c>
      <c r="I1912">
        <v>0.11899999999999999</v>
      </c>
    </row>
    <row r="1913" spans="1:9" ht="15" hidden="1" x14ac:dyDescent="0.25">
      <c r="A1913" s="6" t="s">
        <v>198</v>
      </c>
      <c r="B1913" s="5" t="s">
        <v>79</v>
      </c>
      <c r="C1913" s="7" t="s">
        <v>67</v>
      </c>
      <c r="D1913" s="8">
        <v>0.11899999999999999</v>
      </c>
      <c r="E1913" s="22">
        <f t="shared" si="29"/>
        <v>307.59407477835435</v>
      </c>
      <c r="F1913" s="22">
        <v>252991205</v>
      </c>
      <c r="G1913">
        <v>822484</v>
      </c>
      <c r="H1913">
        <v>285</v>
      </c>
      <c r="I1913">
        <v>0.156</v>
      </c>
    </row>
    <row r="1914" spans="1:9" ht="15" hidden="1" x14ac:dyDescent="0.25">
      <c r="A1914" s="6" t="s">
        <v>209</v>
      </c>
      <c r="B1914" s="5" t="s">
        <v>79</v>
      </c>
      <c r="C1914" s="7" t="s">
        <v>67</v>
      </c>
      <c r="D1914" s="8">
        <v>8.7999999999999995E-2</v>
      </c>
      <c r="E1914" s="22">
        <f t="shared" si="29"/>
        <v>1196263.3084293064</v>
      </c>
      <c r="F1914" s="22">
        <v>110000000000</v>
      </c>
      <c r="G1914">
        <v>91953</v>
      </c>
      <c r="H1914">
        <v>2295</v>
      </c>
      <c r="I1914">
        <v>8.2000000000000003E-2</v>
      </c>
    </row>
    <row r="1915" spans="1:9" ht="15" hidden="1" x14ac:dyDescent="0.25">
      <c r="A1915" s="6" t="s">
        <v>218</v>
      </c>
      <c r="B1915" s="5" t="s">
        <v>79</v>
      </c>
      <c r="C1915" s="7" t="s">
        <v>67</v>
      </c>
      <c r="D1915" s="8">
        <v>3.5000000000000003E-2</v>
      </c>
      <c r="E1915" s="22">
        <f t="shared" si="29"/>
        <v>107357.6307574305</v>
      </c>
      <c r="F1915" s="22">
        <v>5598700444</v>
      </c>
      <c r="G1915">
        <v>52150</v>
      </c>
      <c r="H1915">
        <v>31</v>
      </c>
      <c r="I1915">
        <v>0.106</v>
      </c>
    </row>
    <row r="1916" spans="1:9" ht="15" hidden="1" x14ac:dyDescent="0.25">
      <c r="A1916" s="6" t="s">
        <v>228</v>
      </c>
      <c r="B1916" s="5" t="s">
        <v>79</v>
      </c>
      <c r="C1916" s="7" t="s">
        <v>67</v>
      </c>
      <c r="D1916" s="8">
        <v>5.1999999999999998E-2</v>
      </c>
      <c r="E1916" s="22">
        <f t="shared" si="29"/>
        <v>4335.8045130050332</v>
      </c>
      <c r="F1916" s="22">
        <v>453082900</v>
      </c>
      <c r="G1916">
        <v>104498</v>
      </c>
      <c r="H1916">
        <v>129</v>
      </c>
      <c r="I1916">
        <v>0.11700000000000001</v>
      </c>
    </row>
    <row r="1917" spans="1:9" ht="15" hidden="1" x14ac:dyDescent="0.25">
      <c r="A1917" s="6" t="s">
        <v>240</v>
      </c>
      <c r="B1917" s="5" t="s">
        <v>79</v>
      </c>
      <c r="C1917" s="7" t="s">
        <v>67</v>
      </c>
      <c r="D1917" s="8">
        <v>6.7000000000000004E-2</v>
      </c>
      <c r="E1917" s="22">
        <f t="shared" si="29"/>
        <v>105.82868645442328</v>
      </c>
      <c r="F1917" s="22">
        <v>456735445</v>
      </c>
      <c r="G1917">
        <v>4315800</v>
      </c>
      <c r="H1917">
        <v>63</v>
      </c>
      <c r="I1917">
        <v>0.13900000000000001</v>
      </c>
    </row>
    <row r="1918" spans="1:9" ht="15" hidden="1" x14ac:dyDescent="0.25">
      <c r="A1918" s="6" t="s">
        <v>260</v>
      </c>
      <c r="B1918" s="5" t="s">
        <v>79</v>
      </c>
      <c r="C1918" s="7" t="s">
        <v>67</v>
      </c>
      <c r="D1918" s="8">
        <v>5.5E-2</v>
      </c>
      <c r="E1918" s="22">
        <f t="shared" si="29"/>
        <v>43.15508857411745</v>
      </c>
      <c r="F1918" s="22">
        <v>295998379</v>
      </c>
      <c r="G1918">
        <v>6858945</v>
      </c>
      <c r="H1918">
        <v>159</v>
      </c>
      <c r="I1918">
        <v>0.12</v>
      </c>
    </row>
    <row r="1919" spans="1:9" ht="15" hidden="1" x14ac:dyDescent="0.25">
      <c r="A1919" s="6" t="s">
        <v>272</v>
      </c>
      <c r="B1919" s="5" t="s">
        <v>79</v>
      </c>
      <c r="C1919" s="7" t="s">
        <v>67</v>
      </c>
      <c r="D1919" s="8">
        <v>3.1E-2</v>
      </c>
      <c r="E1919" s="22">
        <f t="shared" si="29"/>
        <v>2331.938675445102</v>
      </c>
      <c r="F1919" s="22">
        <v>437072934</v>
      </c>
      <c r="G1919">
        <v>187429</v>
      </c>
      <c r="H1919">
        <v>64</v>
      </c>
      <c r="I1919">
        <v>8.3000000000000004E-2</v>
      </c>
    </row>
    <row r="1920" spans="1:9" ht="15" hidden="1" x14ac:dyDescent="0.25">
      <c r="A1920" s="6" t="s">
        <v>87</v>
      </c>
      <c r="B1920" s="5" t="s">
        <v>79</v>
      </c>
      <c r="C1920" s="7" t="s">
        <v>68</v>
      </c>
      <c r="D1920" s="8">
        <v>8.5000000000000006E-2</v>
      </c>
      <c r="E1920" s="22">
        <f t="shared" si="29"/>
        <v>1811629.3508206899</v>
      </c>
      <c r="F1920" s="22">
        <v>747000000000</v>
      </c>
      <c r="G1920">
        <v>412336</v>
      </c>
      <c r="H1920">
        <v>3330</v>
      </c>
      <c r="I1920">
        <v>9.4E-2</v>
      </c>
    </row>
    <row r="1921" spans="1:9" ht="15" hidden="1" x14ac:dyDescent="0.25">
      <c r="A1921" s="6" t="s">
        <v>139</v>
      </c>
      <c r="B1921" s="5" t="s">
        <v>79</v>
      </c>
      <c r="C1921" s="7" t="s">
        <v>68</v>
      </c>
      <c r="D1921" s="8">
        <v>3.6999999999999998E-2</v>
      </c>
      <c r="E1921" s="22">
        <f t="shared" si="29"/>
        <v>8039.7106502742436</v>
      </c>
      <c r="F1921" s="22">
        <v>3405050612</v>
      </c>
      <c r="G1921">
        <v>423529</v>
      </c>
      <c r="H1921">
        <v>152</v>
      </c>
      <c r="I1921">
        <v>0.09</v>
      </c>
    </row>
    <row r="1922" spans="1:9" ht="15" hidden="1" x14ac:dyDescent="0.25">
      <c r="A1922" s="6" t="s">
        <v>174</v>
      </c>
      <c r="B1922" s="5" t="s">
        <v>79</v>
      </c>
      <c r="C1922" s="7" t="s">
        <v>68</v>
      </c>
      <c r="D1922" s="9">
        <v>0.121</v>
      </c>
      <c r="E1922" s="22">
        <f t="shared" ref="E1922:E1985" si="30">F1922/G1922</f>
        <v>6.1825894427857699</v>
      </c>
      <c r="F1922" s="22">
        <v>123005090</v>
      </c>
      <c r="G1922">
        <v>19895400</v>
      </c>
      <c r="H1922">
        <v>160</v>
      </c>
      <c r="I1922">
        <v>0.11899999999999999</v>
      </c>
    </row>
    <row r="1923" spans="1:9" ht="15" hidden="1" x14ac:dyDescent="0.25">
      <c r="A1923" s="6" t="s">
        <v>194</v>
      </c>
      <c r="B1923" s="5" t="s">
        <v>79</v>
      </c>
      <c r="C1923" s="7" t="s">
        <v>68</v>
      </c>
      <c r="D1923" s="9">
        <v>0.19600000000000001</v>
      </c>
      <c r="E1923" s="22">
        <f t="shared" si="30"/>
        <v>182.83263878289856</v>
      </c>
      <c r="F1923" s="22">
        <v>149739017</v>
      </c>
      <c r="G1923">
        <v>818995</v>
      </c>
      <c r="H1923">
        <v>587</v>
      </c>
      <c r="I1923">
        <v>0.11899999999999999</v>
      </c>
    </row>
    <row r="1924" spans="1:9" ht="15" hidden="1" x14ac:dyDescent="0.25">
      <c r="A1924" s="6" t="s">
        <v>198</v>
      </c>
      <c r="B1924" s="5" t="s">
        <v>79</v>
      </c>
      <c r="C1924" s="7" t="s">
        <v>68</v>
      </c>
      <c r="D1924" s="8">
        <v>0.12</v>
      </c>
      <c r="E1924" s="22">
        <f t="shared" si="30"/>
        <v>1615.4622508696284</v>
      </c>
      <c r="F1924" s="22">
        <v>255890836</v>
      </c>
      <c r="G1924">
        <v>158401</v>
      </c>
      <c r="H1924">
        <v>292</v>
      </c>
      <c r="I1924">
        <v>0.14000000000000001</v>
      </c>
    </row>
    <row r="1925" spans="1:9" ht="15" hidden="1" x14ac:dyDescent="0.25">
      <c r="A1925" s="6" t="s">
        <v>209</v>
      </c>
      <c r="B1925" s="5" t="s">
        <v>79</v>
      </c>
      <c r="C1925" s="7" t="s">
        <v>68</v>
      </c>
      <c r="D1925" s="8">
        <v>8.5000000000000006E-2</v>
      </c>
      <c r="E1925" s="22">
        <f t="shared" si="30"/>
        <v>2591966.8228246677</v>
      </c>
      <c r="F1925" s="22">
        <v>135000000000</v>
      </c>
      <c r="G1925">
        <v>52084</v>
      </c>
      <c r="H1925">
        <v>2694</v>
      </c>
      <c r="I1925">
        <v>8.5999999999999993E-2</v>
      </c>
    </row>
    <row r="1926" spans="1:9" ht="15" hidden="1" x14ac:dyDescent="0.25">
      <c r="A1926" s="6" t="s">
        <v>218</v>
      </c>
      <c r="B1926" s="5" t="s">
        <v>79</v>
      </c>
      <c r="C1926" s="7" t="s">
        <v>68</v>
      </c>
      <c r="D1926" s="8">
        <v>4.2000000000000003E-2</v>
      </c>
      <c r="E1926" s="22">
        <f t="shared" si="30"/>
        <v>60223.345376176294</v>
      </c>
      <c r="F1926" s="22">
        <v>6329292929</v>
      </c>
      <c r="G1926">
        <v>105097</v>
      </c>
      <c r="H1926">
        <v>41</v>
      </c>
      <c r="I1926">
        <v>9.8000000000000004E-2</v>
      </c>
    </row>
    <row r="1927" spans="1:9" ht="15" hidden="1" x14ac:dyDescent="0.25">
      <c r="A1927" s="6" t="s">
        <v>228</v>
      </c>
      <c r="B1927" s="5" t="s">
        <v>79</v>
      </c>
      <c r="C1927" s="7" t="s">
        <v>68</v>
      </c>
      <c r="D1927" s="8">
        <v>5.8999999999999997E-2</v>
      </c>
      <c r="E1927" s="22">
        <f t="shared" si="30"/>
        <v>114.99843870786385</v>
      </c>
      <c r="F1927" s="22">
        <v>490916835</v>
      </c>
      <c r="G1927">
        <v>4268900</v>
      </c>
      <c r="H1927">
        <v>164</v>
      </c>
      <c r="I1927">
        <v>0.127</v>
      </c>
    </row>
    <row r="1928" spans="1:9" ht="15" hidden="1" x14ac:dyDescent="0.25">
      <c r="A1928" s="6" t="s">
        <v>240</v>
      </c>
      <c r="B1928" s="5" t="s">
        <v>79</v>
      </c>
      <c r="C1928" s="7" t="s">
        <v>68</v>
      </c>
      <c r="D1928" s="8">
        <v>5.6000000000000001E-2</v>
      </c>
      <c r="E1928" s="22">
        <f t="shared" si="30"/>
        <v>76.990651066567096</v>
      </c>
      <c r="F1928" s="22">
        <v>516209150</v>
      </c>
      <c r="G1928">
        <v>6704829</v>
      </c>
      <c r="H1928">
        <v>67</v>
      </c>
      <c r="I1928">
        <v>0.14099999999999999</v>
      </c>
    </row>
    <row r="1929" spans="1:9" ht="15" hidden="1" x14ac:dyDescent="0.25">
      <c r="A1929" s="6" t="s">
        <v>260</v>
      </c>
      <c r="B1929" s="5" t="s">
        <v>79</v>
      </c>
      <c r="C1929" s="7" t="s">
        <v>68</v>
      </c>
      <c r="D1929" s="8">
        <v>6.9000000000000006E-2</v>
      </c>
      <c r="E1929" s="22">
        <f t="shared" si="30"/>
        <v>1618.3714743400224</v>
      </c>
      <c r="F1929" s="22">
        <v>301064027</v>
      </c>
      <c r="G1929">
        <v>186029</v>
      </c>
      <c r="H1929">
        <v>205</v>
      </c>
      <c r="I1929">
        <v>0.122</v>
      </c>
    </row>
    <row r="1930" spans="1:9" ht="15" hidden="1" x14ac:dyDescent="0.25">
      <c r="A1930" s="6" t="s">
        <v>272</v>
      </c>
      <c r="B1930" s="5" t="s">
        <v>79</v>
      </c>
      <c r="C1930" s="7" t="s">
        <v>68</v>
      </c>
      <c r="D1930" s="8">
        <v>3.6999999999999998E-2</v>
      </c>
      <c r="E1930" s="22">
        <f t="shared" si="30"/>
        <v>978.49196185108838</v>
      </c>
      <c r="F1930" s="22">
        <v>526425740</v>
      </c>
      <c r="G1930">
        <v>537997</v>
      </c>
      <c r="H1930">
        <v>88</v>
      </c>
      <c r="I1930">
        <v>8.2000000000000003E-2</v>
      </c>
    </row>
    <row r="1931" spans="1:9" ht="15" hidden="1" x14ac:dyDescent="0.25">
      <c r="A1931" s="6" t="s">
        <v>87</v>
      </c>
      <c r="B1931" s="5" t="s">
        <v>79</v>
      </c>
      <c r="C1931" s="7" t="s">
        <v>69</v>
      </c>
      <c r="D1931" s="8">
        <v>8.5999999999999993E-2</v>
      </c>
      <c r="E1931" s="22">
        <f t="shared" si="30"/>
        <v>8717666.0337681957</v>
      </c>
      <c r="F1931" s="22">
        <v>854000000000</v>
      </c>
      <c r="G1931">
        <v>97962</v>
      </c>
      <c r="H1931">
        <v>3956</v>
      </c>
      <c r="I1931">
        <v>8.2000000000000003E-2</v>
      </c>
    </row>
    <row r="1932" spans="1:9" ht="15" hidden="1" x14ac:dyDescent="0.25">
      <c r="A1932" s="6" t="s">
        <v>139</v>
      </c>
      <c r="B1932" s="5" t="s">
        <v>79</v>
      </c>
      <c r="C1932" s="7" t="s">
        <v>69</v>
      </c>
      <c r="D1932" s="8">
        <v>3.5999999999999997E-2</v>
      </c>
      <c r="E1932" s="22">
        <f t="shared" si="30"/>
        <v>36850.652003979536</v>
      </c>
      <c r="F1932" s="22">
        <v>3629936625</v>
      </c>
      <c r="G1932">
        <v>98504</v>
      </c>
      <c r="H1932">
        <v>154</v>
      </c>
      <c r="I1932">
        <v>0.08</v>
      </c>
    </row>
    <row r="1933" spans="1:9" ht="15" hidden="1" x14ac:dyDescent="0.25">
      <c r="A1933" s="6" t="s">
        <v>174</v>
      </c>
      <c r="B1933" s="5" t="s">
        <v>79</v>
      </c>
      <c r="C1933" s="7" t="s">
        <v>69</v>
      </c>
      <c r="D1933" s="9">
        <v>0.13200000000000001</v>
      </c>
      <c r="E1933" s="22">
        <f t="shared" si="30"/>
        <v>165.24778518496765</v>
      </c>
      <c r="F1933" s="22">
        <v>135044456</v>
      </c>
      <c r="G1933">
        <v>817224</v>
      </c>
      <c r="H1933">
        <v>183</v>
      </c>
      <c r="I1933">
        <v>0.11899999999999999</v>
      </c>
    </row>
    <row r="1934" spans="1:9" ht="15" hidden="1" x14ac:dyDescent="0.25">
      <c r="A1934" s="6" t="s">
        <v>194</v>
      </c>
      <c r="B1934" s="5" t="s">
        <v>79</v>
      </c>
      <c r="C1934" s="7" t="s">
        <v>69</v>
      </c>
      <c r="D1934" s="9">
        <v>0.17899999999999999</v>
      </c>
      <c r="E1934" s="22">
        <f t="shared" si="30"/>
        <v>964.42193129954364</v>
      </c>
      <c r="F1934" s="22">
        <v>152565763</v>
      </c>
      <c r="G1934">
        <v>158194</v>
      </c>
      <c r="H1934">
        <v>569</v>
      </c>
      <c r="I1934">
        <v>0.11899999999999999</v>
      </c>
    </row>
    <row r="1935" spans="1:9" ht="15" hidden="1" x14ac:dyDescent="0.25">
      <c r="A1935" s="6" t="s">
        <v>198</v>
      </c>
      <c r="B1935" s="5" t="s">
        <v>79</v>
      </c>
      <c r="C1935" s="7" t="s">
        <v>69</v>
      </c>
      <c r="D1935" s="8">
        <v>0.129</v>
      </c>
      <c r="E1935" s="22">
        <f t="shared" si="30"/>
        <v>2888.7522881018704</v>
      </c>
      <c r="F1935" s="22">
        <v>261339642</v>
      </c>
      <c r="G1935">
        <v>90468</v>
      </c>
      <c r="H1935">
        <v>323</v>
      </c>
      <c r="I1935">
        <v>0.14399999999999999</v>
      </c>
    </row>
    <row r="1936" spans="1:9" ht="15" hidden="1" x14ac:dyDescent="0.25">
      <c r="A1936" s="6" t="s">
        <v>209</v>
      </c>
      <c r="B1936" s="5" t="s">
        <v>79</v>
      </c>
      <c r="C1936" s="7" t="s">
        <v>69</v>
      </c>
      <c r="D1936" s="8">
        <v>9.2999999999999999E-2</v>
      </c>
      <c r="E1936" s="22">
        <f t="shared" si="30"/>
        <v>1230058.8535851485</v>
      </c>
      <c r="F1936" s="22">
        <v>130000000000</v>
      </c>
      <c r="G1936">
        <v>105686</v>
      </c>
      <c r="H1936">
        <v>2820</v>
      </c>
      <c r="I1936">
        <v>8.8999999999999996E-2</v>
      </c>
    </row>
    <row r="1937" spans="1:9" ht="15" hidden="1" x14ac:dyDescent="0.25">
      <c r="A1937" s="6" t="s">
        <v>218</v>
      </c>
      <c r="B1937" s="5" t="s">
        <v>79</v>
      </c>
      <c r="C1937" s="7" t="s">
        <v>69</v>
      </c>
      <c r="D1937" s="8">
        <v>4.5999999999999999E-2</v>
      </c>
      <c r="E1937" s="22">
        <f t="shared" si="30"/>
        <v>1894.4659484899369</v>
      </c>
      <c r="F1937" s="22">
        <v>8010370370</v>
      </c>
      <c r="G1937">
        <v>4228300</v>
      </c>
      <c r="H1937">
        <v>56</v>
      </c>
      <c r="I1937">
        <v>9.1999999999999998E-2</v>
      </c>
    </row>
    <row r="1938" spans="1:9" ht="15" hidden="1" x14ac:dyDescent="0.25">
      <c r="A1938" s="6" t="s">
        <v>228</v>
      </c>
      <c r="B1938" s="5" t="s">
        <v>79</v>
      </c>
      <c r="C1938" s="7" t="s">
        <v>69</v>
      </c>
      <c r="D1938" s="8">
        <v>5.0999999999999997E-2</v>
      </c>
      <c r="E1938" s="22">
        <f t="shared" si="30"/>
        <v>87.612566073214325</v>
      </c>
      <c r="F1938" s="22">
        <v>573939144</v>
      </c>
      <c r="G1938">
        <v>6550877</v>
      </c>
      <c r="H1938">
        <v>153</v>
      </c>
      <c r="I1938">
        <v>0.127</v>
      </c>
    </row>
    <row r="1939" spans="1:9" ht="15" hidden="1" x14ac:dyDescent="0.25">
      <c r="A1939" s="6" t="s">
        <v>240</v>
      </c>
      <c r="B1939" s="5" t="s">
        <v>79</v>
      </c>
      <c r="C1939" s="7" t="s">
        <v>69</v>
      </c>
      <c r="D1939" s="8">
        <v>5.6000000000000001E-2</v>
      </c>
      <c r="E1939" s="22">
        <f t="shared" si="30"/>
        <v>3293.3371881496882</v>
      </c>
      <c r="F1939" s="22">
        <v>608292552</v>
      </c>
      <c r="G1939">
        <v>184704</v>
      </c>
      <c r="H1939">
        <v>72</v>
      </c>
      <c r="I1939">
        <v>0.14399999999999999</v>
      </c>
    </row>
    <row r="1940" spans="1:9" ht="15" hidden="1" x14ac:dyDescent="0.25">
      <c r="A1940" s="6" t="s">
        <v>260</v>
      </c>
      <c r="B1940" s="5" t="s">
        <v>79</v>
      </c>
      <c r="C1940" s="7" t="s">
        <v>69</v>
      </c>
      <c r="D1940" s="8">
        <v>6.3E-2</v>
      </c>
      <c r="E1940" s="22">
        <f t="shared" si="30"/>
        <v>658.85108282505166</v>
      </c>
      <c r="F1940" s="22">
        <v>346850176</v>
      </c>
      <c r="G1940">
        <v>526447</v>
      </c>
      <c r="H1940">
        <v>207</v>
      </c>
      <c r="I1940">
        <v>0.125</v>
      </c>
    </row>
    <row r="1941" spans="1:9" ht="15" hidden="1" x14ac:dyDescent="0.25">
      <c r="A1941" s="6" t="s">
        <v>272</v>
      </c>
      <c r="B1941" s="5" t="s">
        <v>79</v>
      </c>
      <c r="C1941" s="7" t="s">
        <v>69</v>
      </c>
      <c r="D1941" s="8">
        <v>3.6999999999999998E-2</v>
      </c>
      <c r="E1941" s="22">
        <f t="shared" si="30"/>
        <v>5815.0220460240644</v>
      </c>
      <c r="F1941" s="22">
        <v>607983815</v>
      </c>
      <c r="G1941">
        <v>104554</v>
      </c>
      <c r="H1941">
        <v>99</v>
      </c>
      <c r="I1941">
        <v>5.2999999999999999E-2</v>
      </c>
    </row>
    <row r="1942" spans="1:9" ht="15" hidden="1" x14ac:dyDescent="0.25">
      <c r="A1942" s="6" t="s">
        <v>87</v>
      </c>
      <c r="B1942" s="5" t="s">
        <v>79</v>
      </c>
      <c r="C1942" s="7" t="s">
        <v>70</v>
      </c>
      <c r="D1942" s="8">
        <v>8.7999999999999995E-2</v>
      </c>
      <c r="E1942" s="22">
        <f t="shared" si="30"/>
        <v>5727933.9450334487</v>
      </c>
      <c r="F1942" s="22">
        <v>1060000000000</v>
      </c>
      <c r="G1942">
        <v>185058</v>
      </c>
      <c r="H1942">
        <v>4237</v>
      </c>
      <c r="I1942">
        <v>8.8999999999999996E-2</v>
      </c>
    </row>
    <row r="1943" spans="1:9" ht="15" hidden="1" x14ac:dyDescent="0.25">
      <c r="A1943" s="6" t="s">
        <v>139</v>
      </c>
      <c r="B1943" s="5" t="s">
        <v>79</v>
      </c>
      <c r="C1943" s="7" t="s">
        <v>70</v>
      </c>
      <c r="D1943" s="8">
        <v>4.2000000000000003E-2</v>
      </c>
      <c r="E1943" s="22">
        <f t="shared" si="30"/>
        <v>15455.529075204058</v>
      </c>
      <c r="F1943" s="22">
        <v>2925499821</v>
      </c>
      <c r="G1943">
        <v>189285</v>
      </c>
      <c r="H1943">
        <v>143</v>
      </c>
      <c r="I1943">
        <v>7.9000000000000001E-2</v>
      </c>
    </row>
    <row r="1944" spans="1:9" ht="15" hidden="1" x14ac:dyDescent="0.25">
      <c r="A1944" s="6" t="s">
        <v>174</v>
      </c>
      <c r="B1944" s="5" t="s">
        <v>79</v>
      </c>
      <c r="C1944" s="7" t="s">
        <v>70</v>
      </c>
      <c r="D1944" s="9">
        <v>0.115</v>
      </c>
      <c r="E1944" s="22">
        <f t="shared" si="30"/>
        <v>805.49256445511742</v>
      </c>
      <c r="F1944" s="22">
        <v>127125253</v>
      </c>
      <c r="G1944">
        <v>157823</v>
      </c>
      <c r="H1944">
        <v>143</v>
      </c>
      <c r="I1944">
        <v>0.11899999999999999</v>
      </c>
    </row>
    <row r="1945" spans="1:9" ht="15" hidden="1" x14ac:dyDescent="0.25">
      <c r="A1945" s="6" t="s">
        <v>194</v>
      </c>
      <c r="B1945" s="5" t="s">
        <v>79</v>
      </c>
      <c r="C1945" s="7" t="s">
        <v>70</v>
      </c>
      <c r="D1945" s="9">
        <v>0.17499999999999999</v>
      </c>
      <c r="E1945" s="22">
        <f t="shared" si="30"/>
        <v>1704.1555500584691</v>
      </c>
      <c r="F1945" s="22">
        <v>151560778</v>
      </c>
      <c r="G1945">
        <v>88936</v>
      </c>
      <c r="H1945">
        <v>551</v>
      </c>
      <c r="I1945">
        <v>0.11899999999999999</v>
      </c>
    </row>
    <row r="1946" spans="1:9" ht="15" hidden="1" x14ac:dyDescent="0.25">
      <c r="A1946" s="6" t="s">
        <v>198</v>
      </c>
      <c r="B1946" s="5" t="s">
        <v>79</v>
      </c>
      <c r="C1946" s="7" t="s">
        <v>70</v>
      </c>
      <c r="D1946" s="8">
        <v>0.13400000000000001</v>
      </c>
      <c r="E1946" s="22">
        <f t="shared" si="30"/>
        <v>5330.8026239963119</v>
      </c>
      <c r="F1946" s="22">
        <v>277510923</v>
      </c>
      <c r="G1946">
        <v>52058</v>
      </c>
      <c r="H1946">
        <v>357</v>
      </c>
      <c r="I1946">
        <v>0.154</v>
      </c>
    </row>
    <row r="1947" spans="1:9" ht="15" hidden="1" x14ac:dyDescent="0.25">
      <c r="A1947" s="6" t="s">
        <v>209</v>
      </c>
      <c r="B1947" s="5" t="s">
        <v>79</v>
      </c>
      <c r="C1947" s="7" t="s">
        <v>70</v>
      </c>
      <c r="D1947" s="8">
        <v>0.1</v>
      </c>
      <c r="E1947" s="22">
        <f t="shared" si="30"/>
        <v>28437.604550016727</v>
      </c>
      <c r="F1947" s="22">
        <v>119000000000</v>
      </c>
      <c r="G1947">
        <v>4184600</v>
      </c>
      <c r="H1947">
        <v>2702</v>
      </c>
      <c r="I1947">
        <v>6.7000000000000004E-2</v>
      </c>
    </row>
    <row r="1948" spans="1:9" ht="15" hidden="1" x14ac:dyDescent="0.25">
      <c r="A1948" s="6" t="s">
        <v>218</v>
      </c>
      <c r="B1948" s="5" t="s">
        <v>79</v>
      </c>
      <c r="C1948" s="7" t="s">
        <v>70</v>
      </c>
      <c r="D1948" s="8">
        <v>4.2000000000000003E-2</v>
      </c>
      <c r="E1948" s="22">
        <f t="shared" si="30"/>
        <v>1237.1148163935261</v>
      </c>
      <c r="F1948" s="22">
        <v>7914594203</v>
      </c>
      <c r="G1948">
        <v>6397623</v>
      </c>
      <c r="H1948">
        <v>50</v>
      </c>
      <c r="I1948">
        <v>0.10100000000000001</v>
      </c>
    </row>
    <row r="1949" spans="1:9" ht="15" hidden="1" x14ac:dyDescent="0.25">
      <c r="A1949" s="6" t="s">
        <v>228</v>
      </c>
      <c r="B1949" s="5" t="s">
        <v>79</v>
      </c>
      <c r="C1949" s="7" t="s">
        <v>70</v>
      </c>
      <c r="D1949" s="8">
        <v>5.7000000000000002E-2</v>
      </c>
      <c r="E1949" s="22">
        <f t="shared" si="30"/>
        <v>2731.4380791958311</v>
      </c>
      <c r="F1949" s="22">
        <v>501065927</v>
      </c>
      <c r="G1949">
        <v>183444</v>
      </c>
      <c r="H1949">
        <v>160</v>
      </c>
      <c r="I1949">
        <v>0.121</v>
      </c>
    </row>
    <row r="1950" spans="1:9" ht="15" hidden="1" x14ac:dyDescent="0.25">
      <c r="A1950" s="6" t="s">
        <v>240</v>
      </c>
      <c r="B1950" s="5" t="s">
        <v>79</v>
      </c>
      <c r="C1950" s="7" t="s">
        <v>70</v>
      </c>
      <c r="D1950" s="8">
        <v>7.8E-2</v>
      </c>
      <c r="E1950" s="22">
        <f t="shared" si="30"/>
        <v>1160.7905853613067</v>
      </c>
      <c r="F1950" s="22">
        <v>597765363</v>
      </c>
      <c r="G1950">
        <v>514964</v>
      </c>
      <c r="H1950">
        <v>91</v>
      </c>
      <c r="I1950">
        <v>0.153</v>
      </c>
    </row>
    <row r="1951" spans="1:9" ht="15" hidden="1" x14ac:dyDescent="0.25">
      <c r="A1951" s="6" t="s">
        <v>260</v>
      </c>
      <c r="B1951" s="5" t="s">
        <v>79</v>
      </c>
      <c r="C1951" s="7" t="s">
        <v>70</v>
      </c>
      <c r="D1951" s="8">
        <v>4.5999999999999999E-2</v>
      </c>
      <c r="E1951" s="22">
        <f t="shared" si="30"/>
        <v>3059.8310822494186</v>
      </c>
      <c r="F1951" s="22">
        <v>318522296</v>
      </c>
      <c r="G1951">
        <v>104098</v>
      </c>
      <c r="H1951">
        <v>145</v>
      </c>
      <c r="I1951">
        <v>0.125</v>
      </c>
    </row>
    <row r="1952" spans="1:9" ht="15" hidden="1" x14ac:dyDescent="0.25">
      <c r="A1952" s="6" t="s">
        <v>272</v>
      </c>
      <c r="B1952" s="5" t="s">
        <v>79</v>
      </c>
      <c r="C1952" s="7" t="s">
        <v>70</v>
      </c>
      <c r="D1952" s="8">
        <v>3.9E-2</v>
      </c>
      <c r="E1952" s="22">
        <f t="shared" si="30"/>
        <v>2523.2891619584907</v>
      </c>
      <c r="F1952" s="22">
        <v>610075807</v>
      </c>
      <c r="G1952">
        <v>241778</v>
      </c>
      <c r="H1952">
        <v>103</v>
      </c>
      <c r="I1952">
        <v>5.5E-2</v>
      </c>
    </row>
    <row r="1953" spans="1:9" ht="15" hidden="1" x14ac:dyDescent="0.25">
      <c r="A1953" s="6" t="s">
        <v>87</v>
      </c>
      <c r="B1953" s="5" t="s">
        <v>79</v>
      </c>
      <c r="C1953" s="7" t="s">
        <v>71</v>
      </c>
      <c r="D1953" s="8">
        <v>0.09</v>
      </c>
      <c r="E1953" s="22">
        <f t="shared" si="30"/>
        <v>47751.506722299491</v>
      </c>
      <c r="F1953" s="22">
        <v>927000000000</v>
      </c>
      <c r="G1953">
        <v>19413000</v>
      </c>
      <c r="H1953">
        <v>4118</v>
      </c>
      <c r="I1953">
        <v>0.06</v>
      </c>
    </row>
    <row r="1954" spans="1:9" ht="15" hidden="1" x14ac:dyDescent="0.25">
      <c r="A1954" s="6" t="s">
        <v>139</v>
      </c>
      <c r="B1954" s="5" t="s">
        <v>79</v>
      </c>
      <c r="C1954" s="7" t="s">
        <v>71</v>
      </c>
      <c r="D1954" s="8">
        <v>4.2000000000000003E-2</v>
      </c>
      <c r="E1954" s="22">
        <f t="shared" si="30"/>
        <v>164.11528623914836</v>
      </c>
      <c r="F1954" s="22">
        <v>3225095136</v>
      </c>
      <c r="G1954">
        <v>19651400</v>
      </c>
      <c r="H1954">
        <v>154</v>
      </c>
      <c r="I1954">
        <v>7.4999999999999997E-2</v>
      </c>
    </row>
    <row r="1955" spans="1:9" ht="15" hidden="1" x14ac:dyDescent="0.25">
      <c r="A1955" s="6" t="s">
        <v>174</v>
      </c>
      <c r="B1955" s="5" t="s">
        <v>79</v>
      </c>
      <c r="C1955" s="7" t="s">
        <v>71</v>
      </c>
      <c r="D1955" s="9">
        <v>0.112</v>
      </c>
      <c r="E1955" s="22">
        <f t="shared" si="30"/>
        <v>1721.7510844559408</v>
      </c>
      <c r="F1955" s="22">
        <v>150431114</v>
      </c>
      <c r="G1955">
        <v>87371</v>
      </c>
      <c r="H1955">
        <v>162</v>
      </c>
      <c r="I1955">
        <v>0.11899999999999999</v>
      </c>
    </row>
    <row r="1956" spans="1:9" ht="15" hidden="1" x14ac:dyDescent="0.25">
      <c r="A1956" s="6" t="s">
        <v>194</v>
      </c>
      <c r="B1956" s="5" t="s">
        <v>79</v>
      </c>
      <c r="C1956" s="7" t="s">
        <v>71</v>
      </c>
      <c r="D1956" s="9">
        <v>0.16</v>
      </c>
      <c r="E1956" s="22">
        <f t="shared" si="30"/>
        <v>3134.0016130890654</v>
      </c>
      <c r="F1956" s="22">
        <v>163200000</v>
      </c>
      <c r="G1956">
        <v>52074</v>
      </c>
      <c r="H1956">
        <v>542</v>
      </c>
      <c r="I1956">
        <v>0.11899999999999999</v>
      </c>
    </row>
    <row r="1957" spans="1:9" ht="15" hidden="1" x14ac:dyDescent="0.25">
      <c r="A1957" s="6" t="s">
        <v>198</v>
      </c>
      <c r="B1957" s="5" t="s">
        <v>79</v>
      </c>
      <c r="C1957" s="7" t="s">
        <v>71</v>
      </c>
      <c r="D1957" s="8">
        <v>0.13800000000000001</v>
      </c>
      <c r="E1957" s="22">
        <f t="shared" si="30"/>
        <v>2769.5175992014915</v>
      </c>
      <c r="F1957" s="22">
        <v>294117230</v>
      </c>
      <c r="G1957">
        <v>106198</v>
      </c>
      <c r="H1957">
        <v>393</v>
      </c>
      <c r="I1957">
        <v>0.151</v>
      </c>
    </row>
    <row r="1958" spans="1:9" ht="15" hidden="1" x14ac:dyDescent="0.25">
      <c r="A1958" s="6" t="s">
        <v>209</v>
      </c>
      <c r="B1958" s="5" t="s">
        <v>79</v>
      </c>
      <c r="C1958" s="7" t="s">
        <v>71</v>
      </c>
      <c r="D1958" s="8">
        <v>0.10199999999999999</v>
      </c>
      <c r="E1958" s="22">
        <f t="shared" si="30"/>
        <v>22895.396696370375</v>
      </c>
      <c r="F1958" s="22">
        <v>143000000000</v>
      </c>
      <c r="G1958">
        <v>6245797</v>
      </c>
      <c r="H1958">
        <v>3260</v>
      </c>
      <c r="I1958">
        <v>6.3E-2</v>
      </c>
    </row>
    <row r="1959" spans="1:9" ht="15" hidden="1" x14ac:dyDescent="0.25">
      <c r="A1959" s="6" t="s">
        <v>218</v>
      </c>
      <c r="B1959" s="5" t="s">
        <v>79</v>
      </c>
      <c r="C1959" s="7" t="s">
        <v>71</v>
      </c>
      <c r="D1959" s="8">
        <v>4.1000000000000002E-2</v>
      </c>
      <c r="E1959" s="22">
        <f t="shared" si="30"/>
        <v>52019.578352721684</v>
      </c>
      <c r="F1959" s="22">
        <v>9480047959</v>
      </c>
      <c r="G1959">
        <v>182240</v>
      </c>
      <c r="H1959">
        <v>57</v>
      </c>
      <c r="I1959">
        <v>0.104</v>
      </c>
    </row>
    <row r="1960" spans="1:9" ht="15" hidden="1" x14ac:dyDescent="0.25">
      <c r="A1960" s="6" t="s">
        <v>228</v>
      </c>
      <c r="B1960" s="5" t="s">
        <v>79</v>
      </c>
      <c r="C1960" s="7" t="s">
        <v>71</v>
      </c>
      <c r="D1960" s="8">
        <v>6.4000000000000001E-2</v>
      </c>
      <c r="E1960" s="22">
        <f t="shared" si="30"/>
        <v>1137.8849527645216</v>
      </c>
      <c r="F1960" s="22">
        <v>572971727</v>
      </c>
      <c r="G1960">
        <v>503541</v>
      </c>
      <c r="H1960">
        <v>201</v>
      </c>
      <c r="I1960">
        <v>0.107</v>
      </c>
    </row>
    <row r="1961" spans="1:9" ht="15" hidden="1" x14ac:dyDescent="0.25">
      <c r="A1961" s="6" t="s">
        <v>240</v>
      </c>
      <c r="B1961" s="5" t="s">
        <v>79</v>
      </c>
      <c r="C1961" s="7" t="s">
        <v>71</v>
      </c>
      <c r="D1961" s="8">
        <v>7.3999999999999996E-2</v>
      </c>
      <c r="E1961" s="22">
        <f t="shared" si="30"/>
        <v>6581.7579207586159</v>
      </c>
      <c r="F1961" s="22">
        <v>681587105</v>
      </c>
      <c r="G1961">
        <v>103557</v>
      </c>
      <c r="H1961">
        <v>95</v>
      </c>
      <c r="I1961">
        <v>0.14399999999999999</v>
      </c>
    </row>
    <row r="1962" spans="1:9" ht="15" hidden="1" x14ac:dyDescent="0.25">
      <c r="A1962" s="6" t="s">
        <v>260</v>
      </c>
      <c r="B1962" s="5" t="s">
        <v>79</v>
      </c>
      <c r="C1962" s="7" t="s">
        <v>71</v>
      </c>
      <c r="D1962" s="8">
        <v>4.8000000000000001E-2</v>
      </c>
      <c r="E1962" s="22">
        <f t="shared" si="30"/>
        <v>1562.4800655102222</v>
      </c>
      <c r="F1962" s="22">
        <v>369212477</v>
      </c>
      <c r="G1962">
        <v>236299</v>
      </c>
      <c r="H1962">
        <v>172</v>
      </c>
      <c r="I1962">
        <v>0.115</v>
      </c>
    </row>
    <row r="1963" spans="1:9" ht="15" hidden="1" x14ac:dyDescent="0.25">
      <c r="A1963" s="6" t="s">
        <v>272</v>
      </c>
      <c r="B1963" s="5" t="s">
        <v>79</v>
      </c>
      <c r="C1963" s="7" t="s">
        <v>71</v>
      </c>
      <c r="D1963" s="8">
        <v>4.7E-2</v>
      </c>
      <c r="E1963" s="22">
        <f t="shared" si="30"/>
        <v>30.83996523484085</v>
      </c>
      <c r="F1963" s="22">
        <v>700804286</v>
      </c>
      <c r="G1963">
        <v>22723900</v>
      </c>
      <c r="H1963">
        <v>139</v>
      </c>
      <c r="I1963">
        <v>5.5E-2</v>
      </c>
    </row>
    <row r="1964" spans="1:9" ht="15" hidden="1" x14ac:dyDescent="0.25">
      <c r="A1964" s="6" t="s">
        <v>87</v>
      </c>
      <c r="B1964" s="5" t="s">
        <v>79</v>
      </c>
      <c r="C1964" s="7" t="s">
        <v>72</v>
      </c>
      <c r="D1964" s="8">
        <v>8.8999999999999996E-2</v>
      </c>
      <c r="E1964" s="22">
        <f t="shared" si="30"/>
        <v>1399288.0815023936</v>
      </c>
      <c r="F1964" s="22">
        <v>1140000000000</v>
      </c>
      <c r="G1964">
        <v>814700</v>
      </c>
      <c r="H1964">
        <v>5138</v>
      </c>
      <c r="I1964">
        <v>7.2999999999999995E-2</v>
      </c>
    </row>
    <row r="1965" spans="1:9" ht="15" hidden="1" x14ac:dyDescent="0.25">
      <c r="A1965" s="6" t="s">
        <v>139</v>
      </c>
      <c r="B1965" s="5" t="s">
        <v>79</v>
      </c>
      <c r="C1965" s="7" t="s">
        <v>72</v>
      </c>
      <c r="D1965" s="8">
        <v>3.7999999999999999E-2</v>
      </c>
      <c r="E1965" s="22">
        <f t="shared" si="30"/>
        <v>4598.5239446386286</v>
      </c>
      <c r="F1965" s="22">
        <v>3753485389</v>
      </c>
      <c r="G1965">
        <v>816237</v>
      </c>
      <c r="H1965">
        <v>167</v>
      </c>
      <c r="I1965">
        <v>7.4999999999999997E-2</v>
      </c>
    </row>
    <row r="1966" spans="1:9" ht="15" hidden="1" x14ac:dyDescent="0.25">
      <c r="A1966" s="6" t="s">
        <v>174</v>
      </c>
      <c r="B1966" s="5" t="s">
        <v>79</v>
      </c>
      <c r="C1966" s="7" t="s">
        <v>72</v>
      </c>
      <c r="D1966" s="9">
        <v>0.108</v>
      </c>
      <c r="E1966" s="22">
        <f t="shared" si="30"/>
        <v>3305.2621893888518</v>
      </c>
      <c r="F1966" s="22">
        <v>172253739</v>
      </c>
      <c r="G1966">
        <v>52115</v>
      </c>
      <c r="H1966">
        <v>181</v>
      </c>
      <c r="I1966">
        <v>0.11899999999999999</v>
      </c>
    </row>
    <row r="1967" spans="1:9" ht="15" hidden="1" x14ac:dyDescent="0.25">
      <c r="A1967" s="6" t="s">
        <v>194</v>
      </c>
      <c r="B1967" s="5" t="s">
        <v>79</v>
      </c>
      <c r="C1967" s="7" t="s">
        <v>72</v>
      </c>
      <c r="D1967" s="9">
        <v>0.16</v>
      </c>
      <c r="E1967" s="22">
        <f t="shared" si="30"/>
        <v>1601.6889514426459</v>
      </c>
      <c r="F1967" s="22">
        <v>170700000</v>
      </c>
      <c r="G1967">
        <v>106575</v>
      </c>
      <c r="H1967">
        <v>567</v>
      </c>
      <c r="I1967">
        <v>0.11899999999999999</v>
      </c>
    </row>
    <row r="1968" spans="1:9" ht="15" hidden="1" x14ac:dyDescent="0.25">
      <c r="A1968" s="6" t="s">
        <v>198</v>
      </c>
      <c r="B1968" s="5" t="s">
        <v>79</v>
      </c>
      <c r="C1968" s="7" t="s">
        <v>72</v>
      </c>
      <c r="D1968" s="8">
        <v>0.13700000000000001</v>
      </c>
      <c r="E1968" s="22">
        <f t="shared" si="30"/>
        <v>75.059270664505675</v>
      </c>
      <c r="F1968" s="22">
        <v>310287519</v>
      </c>
      <c r="G1968">
        <v>4133900</v>
      </c>
      <c r="H1968">
        <v>412</v>
      </c>
      <c r="I1968">
        <v>0.14399999999999999</v>
      </c>
    </row>
    <row r="1969" spans="1:9" ht="15" hidden="1" x14ac:dyDescent="0.25">
      <c r="A1969" s="6" t="s">
        <v>209</v>
      </c>
      <c r="B1969" s="5" t="s">
        <v>79</v>
      </c>
      <c r="C1969" s="7" t="s">
        <v>72</v>
      </c>
      <c r="D1969" s="8">
        <v>0.10299999999999999</v>
      </c>
      <c r="E1969" s="22">
        <f t="shared" si="30"/>
        <v>905712.06088152295</v>
      </c>
      <c r="F1969" s="22">
        <v>164000000000</v>
      </c>
      <c r="G1969">
        <v>181073</v>
      </c>
      <c r="H1969">
        <v>3715</v>
      </c>
      <c r="I1969">
        <v>6.0999999999999999E-2</v>
      </c>
    </row>
    <row r="1970" spans="1:9" ht="15" hidden="1" x14ac:dyDescent="0.25">
      <c r="A1970" s="6" t="s">
        <v>218</v>
      </c>
      <c r="B1970" s="5" t="s">
        <v>79</v>
      </c>
      <c r="C1970" s="7" t="s">
        <v>72</v>
      </c>
      <c r="D1970" s="8">
        <v>4.2000000000000003E-2</v>
      </c>
      <c r="E1970" s="22">
        <f t="shared" si="30"/>
        <v>25182.676936612563</v>
      </c>
      <c r="F1970" s="22">
        <v>12393604089</v>
      </c>
      <c r="G1970">
        <v>492148</v>
      </c>
      <c r="H1970">
        <v>74</v>
      </c>
      <c r="I1970">
        <v>0.108</v>
      </c>
    </row>
    <row r="1971" spans="1:9" ht="15" hidden="1" x14ac:dyDescent="0.25">
      <c r="A1971" s="6" t="s">
        <v>228</v>
      </c>
      <c r="B1971" s="5" t="s">
        <v>79</v>
      </c>
      <c r="C1971" s="7" t="s">
        <v>72</v>
      </c>
      <c r="D1971" s="8">
        <v>7.0000000000000007E-2</v>
      </c>
      <c r="E1971" s="22">
        <f t="shared" si="30"/>
        <v>6137.0607497061592</v>
      </c>
      <c r="F1971" s="22">
        <v>631791993</v>
      </c>
      <c r="G1971">
        <v>102947</v>
      </c>
      <c r="H1971">
        <v>245</v>
      </c>
      <c r="I1971">
        <v>0.1</v>
      </c>
    </row>
    <row r="1972" spans="1:9" ht="15" hidden="1" x14ac:dyDescent="0.25">
      <c r="A1972" s="6" t="s">
        <v>240</v>
      </c>
      <c r="B1972" s="5" t="s">
        <v>79</v>
      </c>
      <c r="C1972" s="7" t="s">
        <v>72</v>
      </c>
      <c r="D1972" s="8">
        <v>7.6999999999999999E-2</v>
      </c>
      <c r="E1972" s="22">
        <f t="shared" si="30"/>
        <v>3762.7814957133514</v>
      </c>
      <c r="F1972" s="22">
        <v>868574141</v>
      </c>
      <c r="G1972">
        <v>230833</v>
      </c>
      <c r="H1972">
        <v>124</v>
      </c>
      <c r="I1972">
        <v>0.13200000000000001</v>
      </c>
    </row>
    <row r="1973" spans="1:9" ht="15" hidden="1" x14ac:dyDescent="0.25">
      <c r="A1973" s="6" t="s">
        <v>260</v>
      </c>
      <c r="B1973" s="5" t="s">
        <v>79</v>
      </c>
      <c r="C1973" s="7" t="s">
        <v>72</v>
      </c>
      <c r="D1973" s="8">
        <v>0.05</v>
      </c>
      <c r="E1973" s="22">
        <f t="shared" si="30"/>
        <v>18.93634811996419</v>
      </c>
      <c r="F1973" s="22">
        <v>423038017</v>
      </c>
      <c r="G1973">
        <v>22340000</v>
      </c>
      <c r="H1973">
        <v>219</v>
      </c>
      <c r="I1973">
        <v>0.114</v>
      </c>
    </row>
    <row r="1974" spans="1:9" ht="15" hidden="1" x14ac:dyDescent="0.25">
      <c r="A1974" s="6" t="s">
        <v>272</v>
      </c>
      <c r="B1974" s="5" t="s">
        <v>79</v>
      </c>
      <c r="C1974" s="7" t="s">
        <v>72</v>
      </c>
      <c r="D1974" s="8">
        <v>3.7999999999999999E-2</v>
      </c>
      <c r="E1974" s="22">
        <f t="shared" si="30"/>
        <v>898.25944335586951</v>
      </c>
      <c r="F1974" s="22">
        <v>785745262</v>
      </c>
      <c r="G1974">
        <v>874742</v>
      </c>
      <c r="H1974">
        <v>125</v>
      </c>
      <c r="I1974">
        <v>5.5E-2</v>
      </c>
    </row>
    <row r="1975" spans="1:9" ht="15" hidden="1" x14ac:dyDescent="0.25">
      <c r="A1975" s="6" t="s">
        <v>87</v>
      </c>
      <c r="B1975" s="5" t="s">
        <v>79</v>
      </c>
      <c r="C1975" s="7" t="s">
        <v>73</v>
      </c>
      <c r="D1975" s="8">
        <v>9.1999999999999998E-2</v>
      </c>
      <c r="E1975" s="22">
        <f t="shared" si="30"/>
        <v>5761037.152472687</v>
      </c>
      <c r="F1975" s="22">
        <v>1390000000000</v>
      </c>
      <c r="G1975">
        <v>241276</v>
      </c>
      <c r="H1975">
        <v>6114</v>
      </c>
      <c r="I1975">
        <v>7.6999999999999999E-2</v>
      </c>
    </row>
    <row r="1976" spans="1:9" ht="15" hidden="1" x14ac:dyDescent="0.25">
      <c r="A1976" s="6" t="s">
        <v>139</v>
      </c>
      <c r="B1976" s="5" t="s">
        <v>79</v>
      </c>
      <c r="C1976" s="7" t="s">
        <v>73</v>
      </c>
      <c r="D1976" s="8">
        <v>0.04</v>
      </c>
      <c r="E1976" s="22">
        <f t="shared" si="30"/>
        <v>25663.923359683544</v>
      </c>
      <c r="F1976" s="22">
        <v>4035420973</v>
      </c>
      <c r="G1976">
        <v>157241</v>
      </c>
      <c r="H1976">
        <v>177</v>
      </c>
      <c r="I1976">
        <v>7.0000000000000007E-2</v>
      </c>
    </row>
    <row r="1977" spans="1:9" ht="15" hidden="1" x14ac:dyDescent="0.25">
      <c r="A1977" s="6" t="s">
        <v>151</v>
      </c>
      <c r="B1977" s="5" t="s">
        <v>79</v>
      </c>
      <c r="C1977" s="7" t="s">
        <v>73</v>
      </c>
      <c r="D1977" s="9">
        <v>6.4407220822837702E-2</v>
      </c>
      <c r="E1977" s="22">
        <f t="shared" si="30"/>
        <v>287586.57178735069</v>
      </c>
      <c r="F1977" s="23">
        <v>15000803171</v>
      </c>
      <c r="G1977">
        <v>52161</v>
      </c>
      <c r="H1977">
        <v>195</v>
      </c>
      <c r="I1977">
        <v>0.11899999999999999</v>
      </c>
    </row>
    <row r="1978" spans="1:9" ht="15" hidden="1" x14ac:dyDescent="0.25">
      <c r="A1978" s="6" t="s">
        <v>174</v>
      </c>
      <c r="B1978" s="5" t="s">
        <v>79</v>
      </c>
      <c r="C1978" s="7" t="s">
        <v>73</v>
      </c>
      <c r="D1978" s="9">
        <v>0.107</v>
      </c>
      <c r="E1978" s="22">
        <f t="shared" si="30"/>
        <v>1638.1859365638106</v>
      </c>
      <c r="F1978" s="22">
        <v>174984469</v>
      </c>
      <c r="G1978">
        <v>106816</v>
      </c>
      <c r="H1978">
        <v>187</v>
      </c>
      <c r="I1978">
        <v>0.11899999999999999</v>
      </c>
    </row>
    <row r="1979" spans="1:9" ht="15" hidden="1" x14ac:dyDescent="0.25">
      <c r="A1979" s="6" t="s">
        <v>194</v>
      </c>
      <c r="B1979" s="5" t="s">
        <v>79</v>
      </c>
      <c r="C1979" s="7" t="s">
        <v>73</v>
      </c>
      <c r="D1979" s="9">
        <v>0.156</v>
      </c>
      <c r="E1979" s="22">
        <f t="shared" si="30"/>
        <v>42.324159021406729</v>
      </c>
      <c r="F1979" s="22">
        <v>173000000</v>
      </c>
      <c r="G1979">
        <v>4087500</v>
      </c>
      <c r="H1979">
        <v>590</v>
      </c>
      <c r="I1979">
        <v>0.11899999999999999</v>
      </c>
    </row>
    <row r="1980" spans="1:9" ht="15" hidden="1" x14ac:dyDescent="0.25">
      <c r="A1980" s="6" t="s">
        <v>198</v>
      </c>
      <c r="B1980" s="5" t="s">
        <v>79</v>
      </c>
      <c r="C1980" s="7" t="s">
        <v>73</v>
      </c>
      <c r="D1980" s="8">
        <v>0.128</v>
      </c>
      <c r="E1980" s="22">
        <f t="shared" si="30"/>
        <v>53.504454508306239</v>
      </c>
      <c r="F1980" s="22">
        <v>326160961</v>
      </c>
      <c r="G1980">
        <v>6095959</v>
      </c>
      <c r="H1980">
        <v>405</v>
      </c>
      <c r="I1980">
        <v>0.14299999999999999</v>
      </c>
    </row>
    <row r="1981" spans="1:9" ht="15" hidden="1" x14ac:dyDescent="0.25">
      <c r="A1981" s="6" t="s">
        <v>209</v>
      </c>
      <c r="B1981" s="5" t="s">
        <v>79</v>
      </c>
      <c r="C1981" s="7" t="s">
        <v>73</v>
      </c>
      <c r="D1981" s="8">
        <v>0.10299999999999999</v>
      </c>
      <c r="E1981" s="22">
        <f t="shared" si="30"/>
        <v>355697.92717552965</v>
      </c>
      <c r="F1981" s="22">
        <v>171000000000</v>
      </c>
      <c r="G1981">
        <v>480745</v>
      </c>
      <c r="H1981">
        <v>3292</v>
      </c>
      <c r="I1981">
        <v>5.8000000000000003E-2</v>
      </c>
    </row>
    <row r="1982" spans="1:9" ht="15" hidden="1" x14ac:dyDescent="0.25">
      <c r="A1982" s="6" t="s">
        <v>218</v>
      </c>
      <c r="B1982" s="5" t="s">
        <v>79</v>
      </c>
      <c r="C1982" s="7" t="s">
        <v>73</v>
      </c>
      <c r="D1982" s="8">
        <v>5.1999999999999998E-2</v>
      </c>
      <c r="E1982" s="22">
        <f t="shared" si="30"/>
        <v>153036.21471516977</v>
      </c>
      <c r="F1982" s="22">
        <v>15653921367</v>
      </c>
      <c r="G1982">
        <v>102289</v>
      </c>
      <c r="H1982">
        <v>114</v>
      </c>
      <c r="I1982">
        <v>0.108</v>
      </c>
    </row>
    <row r="1983" spans="1:9" ht="15" hidden="1" x14ac:dyDescent="0.25">
      <c r="A1983" s="6" t="s">
        <v>228</v>
      </c>
      <c r="B1983" s="5" t="s">
        <v>79</v>
      </c>
      <c r="C1983" s="7" t="s">
        <v>73</v>
      </c>
      <c r="D1983" s="8">
        <v>6.8000000000000005E-2</v>
      </c>
      <c r="E1983" s="22">
        <f t="shared" si="30"/>
        <v>3035.8444484866768</v>
      </c>
      <c r="F1983" s="22">
        <v>684273267</v>
      </c>
      <c r="G1983">
        <v>225398</v>
      </c>
      <c r="H1983">
        <v>245</v>
      </c>
      <c r="I1983">
        <v>9.9000000000000005E-2</v>
      </c>
    </row>
    <row r="1984" spans="1:9" ht="15" hidden="1" x14ac:dyDescent="0.25">
      <c r="A1984" s="6" t="s">
        <v>240</v>
      </c>
      <c r="B1984" s="5" t="s">
        <v>79</v>
      </c>
      <c r="C1984" s="7" t="s">
        <v>73</v>
      </c>
      <c r="D1984" s="8">
        <v>0.08</v>
      </c>
      <c r="E1984" s="22">
        <f t="shared" si="30"/>
        <v>45.387686026561603</v>
      </c>
      <c r="F1984" s="22">
        <v>999972421</v>
      </c>
      <c r="G1984">
        <v>22031800</v>
      </c>
      <c r="H1984">
        <v>148</v>
      </c>
      <c r="I1984">
        <v>0.113</v>
      </c>
    </row>
    <row r="1985" spans="1:12" ht="15" hidden="1" x14ac:dyDescent="0.25">
      <c r="A1985" s="6" t="s">
        <v>260</v>
      </c>
      <c r="B1985" s="5" t="s">
        <v>79</v>
      </c>
      <c r="C1985" s="7" t="s">
        <v>73</v>
      </c>
      <c r="D1985" s="8">
        <v>5.3999999999999999E-2</v>
      </c>
      <c r="E1985" s="22">
        <f t="shared" si="30"/>
        <v>543.33919446585571</v>
      </c>
      <c r="F1985" s="22">
        <v>471575497</v>
      </c>
      <c r="G1985">
        <v>867921</v>
      </c>
      <c r="H1985">
        <v>238</v>
      </c>
      <c r="I1985">
        <v>0.1</v>
      </c>
    </row>
    <row r="1986" spans="1:12" ht="15" hidden="1" x14ac:dyDescent="0.25">
      <c r="A1986" s="6" t="s">
        <v>272</v>
      </c>
      <c r="B1986" s="5" t="s">
        <v>79</v>
      </c>
      <c r="C1986" s="7" t="s">
        <v>73</v>
      </c>
      <c r="D1986" s="8">
        <v>3.5999999999999997E-2</v>
      </c>
      <c r="E1986" s="22">
        <f t="shared" ref="E1986:E2049" si="31">F1986/G1986</f>
        <v>4833.476659910325</v>
      </c>
      <c r="F1986" s="22">
        <v>786938335</v>
      </c>
      <c r="G1986">
        <v>162810</v>
      </c>
      <c r="H1986">
        <v>116</v>
      </c>
      <c r="I1986">
        <v>6.0999999999999999E-2</v>
      </c>
    </row>
    <row r="1987" spans="1:12" ht="15" x14ac:dyDescent="0.25">
      <c r="A1987" s="6" t="s">
        <v>82</v>
      </c>
      <c r="B1987" s="5" t="s">
        <v>83</v>
      </c>
      <c r="C1987" s="7" t="s">
        <v>60</v>
      </c>
      <c r="D1987" s="8">
        <v>5.1999999999999998E-2</v>
      </c>
      <c r="E1987" s="22">
        <f t="shared" si="31"/>
        <v>4010.2031307198104</v>
      </c>
      <c r="F1987" s="22">
        <v>1194074074</v>
      </c>
      <c r="G1987">
        <v>297759</v>
      </c>
      <c r="H1987">
        <v>681</v>
      </c>
      <c r="I1987">
        <v>0.10199999999999999</v>
      </c>
    </row>
    <row r="1988" spans="1:12" ht="15" x14ac:dyDescent="0.25">
      <c r="A1988" s="6" t="s">
        <v>84</v>
      </c>
      <c r="B1988" s="5" t="s">
        <v>83</v>
      </c>
      <c r="C1988" s="7" t="s">
        <v>60</v>
      </c>
      <c r="D1988" s="8">
        <v>8.5000000000000006E-2</v>
      </c>
      <c r="E1988" s="22">
        <f t="shared" si="31"/>
        <v>48112.647745922455</v>
      </c>
      <c r="F1988" s="22">
        <v>603000000000</v>
      </c>
      <c r="G1988">
        <v>12533087</v>
      </c>
      <c r="H1988">
        <v>995</v>
      </c>
      <c r="I1988">
        <v>0.14099999999999999</v>
      </c>
    </row>
    <row r="1989" spans="1:12" ht="15" x14ac:dyDescent="0.25">
      <c r="A1989" s="6" t="s">
        <v>86</v>
      </c>
      <c r="B1989" s="5" t="s">
        <v>83</v>
      </c>
      <c r="C1989" s="7" t="s">
        <v>60</v>
      </c>
      <c r="D1989" s="8">
        <v>6.4407220822837702E-2</v>
      </c>
      <c r="E1989" s="22">
        <f t="shared" si="31"/>
        <v>576.95219287786801</v>
      </c>
      <c r="F1989" s="23">
        <v>15000803171</v>
      </c>
      <c r="G1989">
        <v>26000080</v>
      </c>
      <c r="H1989">
        <v>195</v>
      </c>
      <c r="I1989">
        <v>9.1999999999999998E-2</v>
      </c>
    </row>
    <row r="1990" spans="1:12" ht="15" x14ac:dyDescent="0.25">
      <c r="A1990" s="6" t="s">
        <v>90</v>
      </c>
      <c r="B1990" s="5" t="s">
        <v>83</v>
      </c>
      <c r="C1990" s="7" t="s">
        <v>60</v>
      </c>
      <c r="D1990" s="8">
        <v>7.4999999999999997E-2</v>
      </c>
      <c r="E1990" s="22">
        <f t="shared" si="31"/>
        <v>30373.184840623788</v>
      </c>
      <c r="F1990" s="22">
        <v>8149004000</v>
      </c>
      <c r="G1990">
        <v>268296</v>
      </c>
      <c r="H1990">
        <v>1647</v>
      </c>
      <c r="I1990">
        <v>4.8000000000000001E-2</v>
      </c>
    </row>
    <row r="1991" spans="1:12" ht="15" x14ac:dyDescent="0.25">
      <c r="A1991" s="6" t="s">
        <v>94</v>
      </c>
      <c r="B1991" s="5" t="s">
        <v>83</v>
      </c>
      <c r="C1991" s="7" t="s">
        <v>60</v>
      </c>
      <c r="D1991" s="8">
        <v>6.3E-2</v>
      </c>
      <c r="E1991" s="22">
        <f t="shared" si="31"/>
        <v>705.87116867511543</v>
      </c>
      <c r="F1991" s="22">
        <v>4224850000</v>
      </c>
      <c r="G1991">
        <v>5985299</v>
      </c>
      <c r="H1991">
        <v>938</v>
      </c>
      <c r="I1991">
        <v>8.6999999999999994E-2</v>
      </c>
    </row>
    <row r="1992" spans="1:12" ht="15" x14ac:dyDescent="0.25">
      <c r="A1992" s="6" t="s">
        <v>97</v>
      </c>
      <c r="B1992" s="5" t="s">
        <v>83</v>
      </c>
      <c r="C1992" s="7" t="s">
        <v>60</v>
      </c>
      <c r="D1992" s="8">
        <v>5.8000000000000003E-2</v>
      </c>
      <c r="E1992" s="22">
        <f t="shared" si="31"/>
        <v>34026.485480590294</v>
      </c>
      <c r="F1992" s="22">
        <v>1572500000</v>
      </c>
      <c r="G1992">
        <v>46214</v>
      </c>
      <c r="H1992">
        <v>259</v>
      </c>
      <c r="I1992">
        <v>0.124</v>
      </c>
    </row>
    <row r="1993" spans="1:12" ht="15" x14ac:dyDescent="0.25">
      <c r="A1993" s="6" t="s">
        <v>99</v>
      </c>
      <c r="B1993" s="5" t="s">
        <v>83</v>
      </c>
      <c r="C1993" s="7" t="s">
        <v>60</v>
      </c>
      <c r="D1993" s="9">
        <v>6.4407220822837702E-2</v>
      </c>
      <c r="E1993" s="22">
        <f t="shared" si="31"/>
        <v>21740.568623245395</v>
      </c>
      <c r="F1993" s="22">
        <v>5473536000</v>
      </c>
      <c r="G1993">
        <v>251766</v>
      </c>
      <c r="H1993">
        <v>195</v>
      </c>
      <c r="I1993">
        <v>0.11899999999999999</v>
      </c>
      <c r="J1993" s="38" t="s">
        <v>329</v>
      </c>
      <c r="K1993" s="38"/>
      <c r="L1993" s="38"/>
    </row>
    <row r="1994" spans="1:12" ht="15" x14ac:dyDescent="0.25">
      <c r="A1994" s="6" t="s">
        <v>101</v>
      </c>
      <c r="B1994" s="5" t="s">
        <v>83</v>
      </c>
      <c r="C1994" s="7" t="s">
        <v>60</v>
      </c>
      <c r="D1994" s="8">
        <v>5.8000000000000003E-2</v>
      </c>
      <c r="E1994" s="22">
        <f t="shared" si="31"/>
        <v>477576.18276245828</v>
      </c>
      <c r="F1994" s="22">
        <v>27035110130</v>
      </c>
      <c r="G1994">
        <v>56609</v>
      </c>
      <c r="H1994">
        <v>149</v>
      </c>
      <c r="I1994">
        <v>0.111</v>
      </c>
      <c r="K1994">
        <f>CORREL(I1987:I2481,E1987:E2481)</f>
        <v>-7.4100018967229592E-2</v>
      </c>
    </row>
    <row r="1995" spans="1:12" ht="15" x14ac:dyDescent="0.25">
      <c r="A1995" s="6" t="s">
        <v>104</v>
      </c>
      <c r="B1995" s="5" t="s">
        <v>83</v>
      </c>
      <c r="C1995" s="7" t="s">
        <v>60</v>
      </c>
      <c r="D1995" s="8">
        <v>9.2999999999999999E-2</v>
      </c>
      <c r="E1995" s="22">
        <f t="shared" si="31"/>
        <v>14043453.566100975</v>
      </c>
      <c r="F1995" s="22">
        <v>2250000000000</v>
      </c>
      <c r="G1995">
        <v>160217</v>
      </c>
      <c r="H1995">
        <v>1056</v>
      </c>
      <c r="I1995">
        <v>0.36599999999999999</v>
      </c>
    </row>
    <row r="1996" spans="1:12" ht="15" x14ac:dyDescent="0.25">
      <c r="A1996" s="6" t="s">
        <v>111</v>
      </c>
      <c r="B1996" s="5" t="s">
        <v>83</v>
      </c>
      <c r="C1996" s="7" t="s">
        <v>60</v>
      </c>
      <c r="D1996" s="8">
        <v>0.109</v>
      </c>
      <c r="E1996" s="22">
        <f t="shared" si="31"/>
        <v>28740623.766285036</v>
      </c>
      <c r="F1996" s="22">
        <v>1820000000000</v>
      </c>
      <c r="G1996">
        <v>63325</v>
      </c>
      <c r="H1996">
        <v>5741</v>
      </c>
      <c r="I1996">
        <v>0.03</v>
      </c>
    </row>
    <row r="1997" spans="1:12" ht="15" x14ac:dyDescent="0.25">
      <c r="A1997" s="6" t="s">
        <v>114</v>
      </c>
      <c r="B1997" s="5" t="s">
        <v>83</v>
      </c>
      <c r="C1997" s="7" t="s">
        <v>60</v>
      </c>
      <c r="D1997" s="8">
        <v>7.1999999999999995E-2</v>
      </c>
      <c r="E1997" s="22">
        <f t="shared" si="31"/>
        <v>2598442.8879836667</v>
      </c>
      <c r="F1997" s="22">
        <v>266000000000</v>
      </c>
      <c r="G1997">
        <v>102369</v>
      </c>
      <c r="H1997">
        <v>1103</v>
      </c>
      <c r="I1997">
        <v>0.10100000000000001</v>
      </c>
    </row>
    <row r="1998" spans="1:12" ht="15" x14ac:dyDescent="0.25">
      <c r="A1998" s="6" t="s">
        <v>116</v>
      </c>
      <c r="B1998" s="5" t="s">
        <v>83</v>
      </c>
      <c r="C1998" s="7" t="s">
        <v>60</v>
      </c>
      <c r="D1998" s="8">
        <v>6.8000000000000005E-2</v>
      </c>
      <c r="E1998" s="22">
        <f t="shared" si="31"/>
        <v>3414764.7042536894</v>
      </c>
      <c r="F1998" s="22">
        <v>370000000000</v>
      </c>
      <c r="G1998">
        <v>108353</v>
      </c>
      <c r="H1998">
        <v>530</v>
      </c>
      <c r="I1998">
        <v>0.126</v>
      </c>
    </row>
    <row r="1999" spans="1:12" ht="15" x14ac:dyDescent="0.25">
      <c r="A1999" s="6" t="s">
        <v>120</v>
      </c>
      <c r="B1999" s="5" t="s">
        <v>83</v>
      </c>
      <c r="C1999" s="7" t="s">
        <v>60</v>
      </c>
      <c r="D1999" s="8">
        <v>0.10100000000000001</v>
      </c>
      <c r="E1999" s="22">
        <f t="shared" si="31"/>
        <v>4938.6933817391027</v>
      </c>
      <c r="F1999" s="22">
        <v>45374788701</v>
      </c>
      <c r="G1999">
        <v>9187610</v>
      </c>
      <c r="H1999">
        <v>951</v>
      </c>
      <c r="I1999">
        <v>0.182</v>
      </c>
    </row>
    <row r="2000" spans="1:12" ht="15" x14ac:dyDescent="0.25">
      <c r="A2000" s="6" t="s">
        <v>123</v>
      </c>
      <c r="B2000" s="5" t="s">
        <v>83</v>
      </c>
      <c r="C2000" s="7" t="s">
        <v>60</v>
      </c>
      <c r="D2000" s="9">
        <v>6.0999999999999999E-2</v>
      </c>
      <c r="E2000" s="22">
        <f t="shared" si="31"/>
        <v>166.10593441671952</v>
      </c>
      <c r="F2000" s="22">
        <v>30565200000</v>
      </c>
      <c r="G2000">
        <v>184010283</v>
      </c>
      <c r="H2000">
        <v>166</v>
      </c>
      <c r="I2000">
        <v>0.11899999999999999</v>
      </c>
    </row>
    <row r="2001" spans="1:12" ht="15" x14ac:dyDescent="0.25">
      <c r="A2001" s="6" t="s">
        <v>130</v>
      </c>
      <c r="B2001" s="5" t="s">
        <v>83</v>
      </c>
      <c r="C2001" s="7" t="s">
        <v>60</v>
      </c>
      <c r="D2001" s="8">
        <v>6.3E-2</v>
      </c>
      <c r="E2001" s="22">
        <f t="shared" si="31"/>
        <v>2628.3497015805046</v>
      </c>
      <c r="F2001" s="22">
        <v>23996656676</v>
      </c>
      <c r="G2001">
        <v>9129933</v>
      </c>
      <c r="H2001">
        <v>173</v>
      </c>
      <c r="I2001">
        <v>0.26800000000000002</v>
      </c>
    </row>
    <row r="2002" spans="1:12" ht="15" x14ac:dyDescent="0.25">
      <c r="A2002" s="6" t="s">
        <v>129</v>
      </c>
      <c r="B2002" s="5" t="s">
        <v>83</v>
      </c>
      <c r="C2002" s="7" t="s">
        <v>60</v>
      </c>
      <c r="D2002" s="8">
        <v>0.05</v>
      </c>
      <c r="E2002" s="22">
        <f t="shared" si="31"/>
        <v>1.1081214555072703</v>
      </c>
      <c r="F2002" s="22">
        <v>324463833</v>
      </c>
      <c r="G2002">
        <v>292805298</v>
      </c>
      <c r="H2002">
        <v>231</v>
      </c>
      <c r="I2002">
        <v>0.11700000000000001</v>
      </c>
    </row>
    <row r="2003" spans="1:12" ht="15" x14ac:dyDescent="0.25">
      <c r="A2003" s="6" t="s">
        <v>131</v>
      </c>
      <c r="B2003" s="5" t="s">
        <v>83</v>
      </c>
      <c r="C2003" s="7" t="s">
        <v>60</v>
      </c>
      <c r="D2003" s="8">
        <v>3.5999999999999997E-2</v>
      </c>
      <c r="E2003" s="22">
        <f t="shared" si="31"/>
        <v>1121.7816123873613</v>
      </c>
      <c r="F2003" s="22">
        <v>18327386416</v>
      </c>
      <c r="G2003">
        <v>16337749</v>
      </c>
      <c r="H2003">
        <v>53</v>
      </c>
      <c r="I2003">
        <v>0.17100000000000001</v>
      </c>
    </row>
    <row r="2004" spans="1:12" ht="15" x14ac:dyDescent="0.25">
      <c r="A2004" s="6" t="s">
        <v>133</v>
      </c>
      <c r="B2004" s="5" t="s">
        <v>83</v>
      </c>
      <c r="C2004" s="7" t="s">
        <v>60</v>
      </c>
      <c r="D2004" s="8">
        <v>8.1000000000000003E-2</v>
      </c>
      <c r="E2004" s="22">
        <f t="shared" si="31"/>
        <v>1903.8169543364268</v>
      </c>
      <c r="F2004" s="22">
        <v>13134100000</v>
      </c>
      <c r="G2004">
        <v>6898825</v>
      </c>
      <c r="H2004">
        <v>179</v>
      </c>
      <c r="I2004">
        <v>0.14000000000000001</v>
      </c>
    </row>
    <row r="2005" spans="1:12" ht="15" x14ac:dyDescent="0.25">
      <c r="A2005" s="6" t="s">
        <v>149</v>
      </c>
      <c r="B2005" s="5" t="s">
        <v>83</v>
      </c>
      <c r="C2005" s="7" t="s">
        <v>60</v>
      </c>
      <c r="D2005" s="9">
        <v>6.4407220822837702E-2</v>
      </c>
      <c r="E2005" s="22">
        <f t="shared" si="31"/>
        <v>321.19555148556987</v>
      </c>
      <c r="F2005" s="22">
        <v>1068024994</v>
      </c>
      <c r="G2005">
        <v>3325155</v>
      </c>
      <c r="H2005">
        <v>195</v>
      </c>
      <c r="I2005">
        <v>0.11899999999999999</v>
      </c>
    </row>
    <row r="2006" spans="1:12" ht="15" x14ac:dyDescent="0.25">
      <c r="A2006" s="6" t="s">
        <v>150</v>
      </c>
      <c r="B2006" s="5" t="s">
        <v>83</v>
      </c>
      <c r="C2006" s="7" t="s">
        <v>60</v>
      </c>
      <c r="D2006" s="8">
        <v>6.6000000000000003E-2</v>
      </c>
      <c r="E2006" s="22">
        <f t="shared" si="31"/>
        <v>11.935219063637838</v>
      </c>
      <c r="F2006" s="22">
        <v>523256355</v>
      </c>
      <c r="G2006">
        <v>43841370</v>
      </c>
      <c r="H2006">
        <v>339</v>
      </c>
      <c r="I2006">
        <v>0.11600000000000001</v>
      </c>
    </row>
    <row r="2007" spans="1:12" ht="15" x14ac:dyDescent="0.25">
      <c r="A2007" s="6" t="s">
        <v>152</v>
      </c>
      <c r="B2007" s="5" t="s">
        <v>83</v>
      </c>
      <c r="C2007" s="7" t="s">
        <v>60</v>
      </c>
      <c r="D2007" s="8">
        <v>5.6000000000000001E-2</v>
      </c>
      <c r="E2007" s="22">
        <f t="shared" si="31"/>
        <v>2741.1387469967722</v>
      </c>
      <c r="F2007" s="22">
        <v>19290566570</v>
      </c>
      <c r="G2007">
        <v>7037428</v>
      </c>
      <c r="H2007">
        <v>96</v>
      </c>
      <c r="I2007">
        <v>0.20899999999999999</v>
      </c>
      <c r="J2007" s="38" t="s">
        <v>336</v>
      </c>
      <c r="K2007" s="38"/>
      <c r="L2007" s="38"/>
    </row>
    <row r="2008" spans="1:12" ht="15" x14ac:dyDescent="0.25">
      <c r="A2008" s="6" t="s">
        <v>155</v>
      </c>
      <c r="B2008" s="5" t="s">
        <v>83</v>
      </c>
      <c r="C2008" s="7" t="s">
        <v>60</v>
      </c>
      <c r="D2008" s="8">
        <v>5.8000000000000003E-2</v>
      </c>
      <c r="E2008" s="22">
        <f t="shared" si="31"/>
        <v>214.00044651744918</v>
      </c>
      <c r="F2008" s="22">
        <v>712667925</v>
      </c>
      <c r="G2008">
        <v>3330217</v>
      </c>
      <c r="H2008">
        <v>56</v>
      </c>
      <c r="I2008">
        <v>0.17299999999999999</v>
      </c>
    </row>
    <row r="2009" spans="1:12" ht="15" x14ac:dyDescent="0.25">
      <c r="A2009" s="6" t="s">
        <v>156</v>
      </c>
      <c r="B2009" s="5" t="s">
        <v>83</v>
      </c>
      <c r="C2009" s="7" t="s">
        <v>60</v>
      </c>
      <c r="D2009" s="8">
        <v>6.0999999999999999E-2</v>
      </c>
      <c r="E2009" s="22">
        <f t="shared" si="31"/>
        <v>82.351380488147996</v>
      </c>
      <c r="F2009" s="22">
        <v>3664503846</v>
      </c>
      <c r="G2009">
        <v>44498390</v>
      </c>
      <c r="H2009">
        <v>26</v>
      </c>
      <c r="I2009">
        <v>0.314</v>
      </c>
      <c r="K2009">
        <f>CORREL(H1987:H2481,E1987:E2481)</f>
        <v>0.50009040246937542</v>
      </c>
    </row>
    <row r="2010" spans="1:12" ht="15" x14ac:dyDescent="0.25">
      <c r="A2010" s="6" t="s">
        <v>157</v>
      </c>
      <c r="B2010" s="5" t="s">
        <v>83</v>
      </c>
      <c r="C2010" s="7" t="s">
        <v>60</v>
      </c>
      <c r="D2010" s="8">
        <v>6.6000000000000003E-2</v>
      </c>
      <c r="E2010" s="22">
        <f t="shared" si="31"/>
        <v>989.84369951894814</v>
      </c>
      <c r="F2010" s="22">
        <v>7105529647</v>
      </c>
      <c r="G2010">
        <v>7178436</v>
      </c>
      <c r="H2010">
        <v>76</v>
      </c>
      <c r="I2010">
        <v>0.26800000000000002</v>
      </c>
    </row>
    <row r="2011" spans="1:12" ht="15" x14ac:dyDescent="0.25">
      <c r="A2011" s="6" t="s">
        <v>169</v>
      </c>
      <c r="B2011" s="5" t="s">
        <v>83</v>
      </c>
      <c r="C2011" s="7" t="s">
        <v>60</v>
      </c>
      <c r="D2011" s="8">
        <v>5.5E-2</v>
      </c>
      <c r="E2011" s="22">
        <f t="shared" si="31"/>
        <v>29.906030715469662</v>
      </c>
      <c r="F2011" s="22">
        <v>9008629729</v>
      </c>
      <c r="G2011">
        <v>301231207</v>
      </c>
      <c r="H2011">
        <v>189</v>
      </c>
      <c r="I2011">
        <v>0.23300000000000001</v>
      </c>
    </row>
    <row r="2012" spans="1:12" ht="15" x14ac:dyDescent="0.25">
      <c r="A2012" s="6" t="s">
        <v>197</v>
      </c>
      <c r="B2012" s="5" t="s">
        <v>83</v>
      </c>
      <c r="C2012" s="7" t="s">
        <v>60</v>
      </c>
      <c r="D2012" s="8">
        <v>5.0999999999999997E-2</v>
      </c>
      <c r="E2012" s="22">
        <f t="shared" si="31"/>
        <v>40638.852263750428</v>
      </c>
      <c r="F2012" s="22">
        <v>684000000000</v>
      </c>
      <c r="G2012">
        <v>16831184</v>
      </c>
      <c r="H2012">
        <v>328</v>
      </c>
      <c r="I2012">
        <v>0.16900000000000001</v>
      </c>
    </row>
    <row r="2013" spans="1:12" ht="15" x14ac:dyDescent="0.25">
      <c r="A2013" s="6" t="s">
        <v>210</v>
      </c>
      <c r="B2013" s="5" t="s">
        <v>83</v>
      </c>
      <c r="C2013" s="7" t="s">
        <v>60</v>
      </c>
      <c r="D2013" s="8">
        <v>5.3999999999999999E-2</v>
      </c>
      <c r="E2013" s="22">
        <f t="shared" si="31"/>
        <v>529.90183492758808</v>
      </c>
      <c r="F2013" s="22">
        <v>5107329010</v>
      </c>
      <c r="G2013">
        <v>9638255</v>
      </c>
      <c r="H2013">
        <v>54</v>
      </c>
      <c r="I2013">
        <v>0.18099999999999999</v>
      </c>
    </row>
    <row r="2014" spans="1:12" ht="15" x14ac:dyDescent="0.25">
      <c r="A2014" s="6" t="s">
        <v>217</v>
      </c>
      <c r="B2014" s="5" t="s">
        <v>83</v>
      </c>
      <c r="C2014" s="7" t="s">
        <v>60</v>
      </c>
      <c r="D2014" s="8">
        <v>7.8E-2</v>
      </c>
      <c r="E2014" s="22">
        <f t="shared" si="31"/>
        <v>8827.1554765889141</v>
      </c>
      <c r="F2014" s="22">
        <v>11620500000</v>
      </c>
      <c r="G2014">
        <v>1316449</v>
      </c>
      <c r="H2014">
        <v>295</v>
      </c>
      <c r="I2014">
        <v>0.105</v>
      </c>
    </row>
    <row r="2015" spans="1:12" ht="15" x14ac:dyDescent="0.25">
      <c r="A2015" s="6" t="s">
        <v>219</v>
      </c>
      <c r="B2015" s="5" t="s">
        <v>83</v>
      </c>
      <c r="C2015" s="7" t="s">
        <v>60</v>
      </c>
      <c r="D2015" s="8">
        <v>8.1000000000000003E-2</v>
      </c>
      <c r="E2015" s="22">
        <f t="shared" si="31"/>
        <v>243.72112722244427</v>
      </c>
      <c r="F2015" s="22">
        <v>8195993231</v>
      </c>
      <c r="G2015">
        <v>33628571</v>
      </c>
      <c r="H2015">
        <v>124</v>
      </c>
      <c r="I2015">
        <v>0.26800000000000002</v>
      </c>
    </row>
    <row r="2016" spans="1:12" ht="15" x14ac:dyDescent="0.25">
      <c r="A2016" s="6" t="s">
        <v>220</v>
      </c>
      <c r="B2016" s="5" t="s">
        <v>83</v>
      </c>
      <c r="C2016" s="7" t="s">
        <v>60</v>
      </c>
      <c r="D2016" s="8">
        <v>4.7E-2</v>
      </c>
      <c r="E2016" s="22">
        <f t="shared" si="31"/>
        <v>64888.033632714723</v>
      </c>
      <c r="F2016" s="22">
        <v>50681123109</v>
      </c>
      <c r="G2016">
        <v>781055</v>
      </c>
      <c r="H2016">
        <v>96</v>
      </c>
      <c r="I2016">
        <v>0.3</v>
      </c>
    </row>
    <row r="2017" spans="1:9" ht="15" x14ac:dyDescent="0.25">
      <c r="A2017" s="6" t="s">
        <v>246</v>
      </c>
      <c r="B2017" s="5" t="s">
        <v>83</v>
      </c>
      <c r="C2017" s="7" t="s">
        <v>60</v>
      </c>
      <c r="D2017" s="8">
        <v>4.2999999999999997E-2</v>
      </c>
      <c r="E2017" s="22">
        <f t="shared" si="31"/>
        <v>800.82386821307523</v>
      </c>
      <c r="F2017" s="22">
        <v>416566954</v>
      </c>
      <c r="G2017">
        <v>520173</v>
      </c>
      <c r="H2017">
        <v>392</v>
      </c>
      <c r="I2017">
        <v>0.111</v>
      </c>
    </row>
    <row r="2018" spans="1:9" ht="15" x14ac:dyDescent="0.25">
      <c r="A2018" s="6" t="s">
        <v>247</v>
      </c>
      <c r="B2018" s="5" t="s">
        <v>83</v>
      </c>
      <c r="C2018" s="7" t="s">
        <v>60</v>
      </c>
      <c r="D2018" s="8">
        <v>5.6000000000000001E-2</v>
      </c>
      <c r="E2018" s="22">
        <f t="shared" si="31"/>
        <v>3.9160756104930896</v>
      </c>
      <c r="F2018" s="22">
        <v>764457723</v>
      </c>
      <c r="G2018">
        <v>195210154</v>
      </c>
      <c r="H2018">
        <v>272</v>
      </c>
      <c r="I2018">
        <v>0.13100000000000001</v>
      </c>
    </row>
    <row r="2019" spans="1:9" ht="15" x14ac:dyDescent="0.25">
      <c r="A2019" s="6" t="s">
        <v>248</v>
      </c>
      <c r="B2019" s="5" t="s">
        <v>83</v>
      </c>
      <c r="C2019" s="7" t="s">
        <v>60</v>
      </c>
      <c r="D2019" s="8">
        <v>3.6999999999999998E-2</v>
      </c>
      <c r="E2019" s="22">
        <f t="shared" si="31"/>
        <v>505.57672306983869</v>
      </c>
      <c r="F2019" s="22">
        <v>397447007</v>
      </c>
      <c r="G2019">
        <v>786126</v>
      </c>
      <c r="H2019">
        <v>137</v>
      </c>
      <c r="I2019">
        <v>0.115</v>
      </c>
    </row>
    <row r="2020" spans="1:9" ht="15" x14ac:dyDescent="0.25">
      <c r="A2020" s="6" t="s">
        <v>250</v>
      </c>
      <c r="B2020" s="5" t="s">
        <v>83</v>
      </c>
      <c r="C2020" s="7" t="s">
        <v>60</v>
      </c>
      <c r="D2020" s="8">
        <v>8.6999999999999994E-2</v>
      </c>
      <c r="E2020" s="22">
        <f t="shared" si="31"/>
        <v>671.76245976379698</v>
      </c>
      <c r="F2020" s="22">
        <v>892164364</v>
      </c>
      <c r="G2020">
        <v>1328095</v>
      </c>
      <c r="H2020">
        <v>167</v>
      </c>
      <c r="I2020">
        <v>0.28999999999999998</v>
      </c>
    </row>
    <row r="2021" spans="1:9" ht="15" x14ac:dyDescent="0.25">
      <c r="A2021" s="6" t="s">
        <v>261</v>
      </c>
      <c r="B2021" s="5" t="s">
        <v>83</v>
      </c>
      <c r="C2021" s="7" t="s">
        <v>60</v>
      </c>
      <c r="D2021" s="8">
        <v>0.04</v>
      </c>
      <c r="E2021" s="22">
        <f t="shared" si="31"/>
        <v>237.43901070326862</v>
      </c>
      <c r="F2021" s="22">
        <v>8154315708</v>
      </c>
      <c r="G2021">
        <v>34342780</v>
      </c>
      <c r="H2021">
        <v>260</v>
      </c>
      <c r="I2021">
        <v>0.16500000000000001</v>
      </c>
    </row>
    <row r="2022" spans="1:9" ht="15" x14ac:dyDescent="0.25">
      <c r="A2022" s="6" t="s">
        <v>269</v>
      </c>
      <c r="B2022" s="5" t="s">
        <v>83</v>
      </c>
      <c r="C2022" s="7" t="s">
        <v>60</v>
      </c>
      <c r="D2022" s="8">
        <v>0.13600000000000001</v>
      </c>
      <c r="E2022" s="22">
        <f t="shared" si="31"/>
        <v>13023434.595805695</v>
      </c>
      <c r="F2022" s="22">
        <v>10300000000000</v>
      </c>
      <c r="G2022">
        <v>790882</v>
      </c>
      <c r="H2022">
        <v>4790</v>
      </c>
      <c r="I2022">
        <v>9.1999999999999998E-2</v>
      </c>
    </row>
    <row r="2023" spans="1:9" ht="15" x14ac:dyDescent="0.25">
      <c r="A2023" s="6" t="s">
        <v>270</v>
      </c>
      <c r="B2023" s="5" t="s">
        <v>83</v>
      </c>
      <c r="C2023" s="7" t="s">
        <v>60</v>
      </c>
      <c r="D2023" s="8">
        <v>0.112</v>
      </c>
      <c r="E2023" s="22">
        <f t="shared" si="31"/>
        <v>17120.66910062547</v>
      </c>
      <c r="F2023" s="22">
        <v>22823255806</v>
      </c>
      <c r="G2023">
        <v>1333082</v>
      </c>
      <c r="H2023">
        <v>773</v>
      </c>
      <c r="I2023">
        <v>0.46100000000000002</v>
      </c>
    </row>
    <row r="2024" spans="1:9" ht="15" x14ac:dyDescent="0.25">
      <c r="A2024" s="6" t="s">
        <v>273</v>
      </c>
      <c r="B2024" s="5" t="s">
        <v>83</v>
      </c>
      <c r="C2024" s="7" t="s">
        <v>60</v>
      </c>
      <c r="D2024" s="8">
        <v>5.7000000000000002E-2</v>
      </c>
      <c r="E2024" s="22">
        <f t="shared" si="31"/>
        <v>3366.4887395843139</v>
      </c>
      <c r="F2024" s="22">
        <v>117000000000</v>
      </c>
      <c r="G2024">
        <v>34754312</v>
      </c>
      <c r="H2024">
        <v>273</v>
      </c>
      <c r="I2024">
        <v>0.252</v>
      </c>
    </row>
    <row r="2025" spans="1:9" ht="15" x14ac:dyDescent="0.25">
      <c r="A2025" s="6" t="s">
        <v>82</v>
      </c>
      <c r="B2025" s="5" t="s">
        <v>83</v>
      </c>
      <c r="C2025" s="7" t="s">
        <v>62</v>
      </c>
      <c r="D2025" s="8">
        <v>0.04</v>
      </c>
      <c r="E2025" s="22">
        <f t="shared" si="31"/>
        <v>7815.5040481812948</v>
      </c>
      <c r="F2025" s="22">
        <v>787693391</v>
      </c>
      <c r="G2025">
        <v>100786</v>
      </c>
      <c r="H2025">
        <v>408</v>
      </c>
      <c r="I2025">
        <v>0.122</v>
      </c>
    </row>
    <row r="2026" spans="1:9" ht="15" x14ac:dyDescent="0.25">
      <c r="A2026" s="6" t="s">
        <v>84</v>
      </c>
      <c r="B2026" s="5" t="s">
        <v>83</v>
      </c>
      <c r="C2026" s="7" t="s">
        <v>62</v>
      </c>
      <c r="D2026" s="8">
        <v>9.1999999999999998E-2</v>
      </c>
      <c r="E2026" s="22">
        <f t="shared" si="31"/>
        <v>1287473.3335828437</v>
      </c>
      <c r="F2026" s="22">
        <v>344000000000</v>
      </c>
      <c r="G2026">
        <v>267190</v>
      </c>
      <c r="H2026">
        <v>710</v>
      </c>
      <c r="I2026">
        <v>0.111</v>
      </c>
    </row>
    <row r="2027" spans="1:9" ht="15" x14ac:dyDescent="0.25">
      <c r="A2027" s="6" t="s">
        <v>86</v>
      </c>
      <c r="B2027" s="5" t="s">
        <v>83</v>
      </c>
      <c r="C2027" s="7" t="s">
        <v>62</v>
      </c>
      <c r="D2027" s="8">
        <v>6.4407220822837702E-2</v>
      </c>
      <c r="E2027" s="22">
        <f t="shared" si="31"/>
        <v>314.40128891852947</v>
      </c>
      <c r="F2027" s="22">
        <v>1873452514</v>
      </c>
      <c r="G2027">
        <v>5958794</v>
      </c>
      <c r="H2027">
        <v>195</v>
      </c>
      <c r="I2027">
        <v>0.121</v>
      </c>
    </row>
    <row r="2028" spans="1:9" ht="15" x14ac:dyDescent="0.25">
      <c r="A2028" s="6" t="s">
        <v>90</v>
      </c>
      <c r="B2028" s="5" t="s">
        <v>83</v>
      </c>
      <c r="C2028" s="7" t="s">
        <v>62</v>
      </c>
      <c r="D2028" s="8">
        <v>5.1999999999999998E-2</v>
      </c>
      <c r="E2028" s="22">
        <f t="shared" si="31"/>
        <v>138932.72439838399</v>
      </c>
      <c r="F2028" s="22">
        <v>6327552000</v>
      </c>
      <c r="G2028">
        <v>45544</v>
      </c>
      <c r="H2028">
        <v>1107</v>
      </c>
      <c r="I2028">
        <v>0.06</v>
      </c>
    </row>
    <row r="2029" spans="1:9" ht="15" x14ac:dyDescent="0.25">
      <c r="A2029" s="6" t="s">
        <v>94</v>
      </c>
      <c r="B2029" s="5" t="s">
        <v>83</v>
      </c>
      <c r="C2029" s="7" t="s">
        <v>62</v>
      </c>
      <c r="D2029" s="8">
        <v>6.3E-2</v>
      </c>
      <c r="E2029" s="22">
        <f t="shared" si="31"/>
        <v>12722.371308085711</v>
      </c>
      <c r="F2029" s="22">
        <v>3119500000</v>
      </c>
      <c r="G2029">
        <v>245198</v>
      </c>
      <c r="H2029">
        <v>602</v>
      </c>
      <c r="I2029">
        <v>0.10199999999999999</v>
      </c>
    </row>
    <row r="2030" spans="1:9" ht="15" x14ac:dyDescent="0.25">
      <c r="A2030" s="6" t="s">
        <v>97</v>
      </c>
      <c r="B2030" s="5" t="s">
        <v>83</v>
      </c>
      <c r="C2030" s="7" t="s">
        <v>62</v>
      </c>
      <c r="D2030" s="8">
        <v>0.04</v>
      </c>
      <c r="E2030" s="22">
        <f t="shared" si="31"/>
        <v>14760.425909494232</v>
      </c>
      <c r="F2030" s="22">
        <v>831750000</v>
      </c>
      <c r="G2030">
        <v>56350</v>
      </c>
      <c r="H2030">
        <v>139</v>
      </c>
      <c r="I2030">
        <v>0.16</v>
      </c>
    </row>
    <row r="2031" spans="1:9" ht="15" x14ac:dyDescent="0.25">
      <c r="A2031" s="6" t="s">
        <v>99</v>
      </c>
      <c r="B2031" s="5" t="s">
        <v>83</v>
      </c>
      <c r="C2031" s="7" t="s">
        <v>62</v>
      </c>
      <c r="D2031" s="9">
        <v>6.4407220822837702E-2</v>
      </c>
      <c r="E2031" s="22">
        <f t="shared" si="31"/>
        <v>21936.457611093603</v>
      </c>
      <c r="F2031" s="22">
        <v>3480219000</v>
      </c>
      <c r="G2031">
        <v>158650</v>
      </c>
      <c r="H2031">
        <v>195</v>
      </c>
      <c r="I2031">
        <v>0.11899999999999999</v>
      </c>
    </row>
    <row r="2032" spans="1:9" ht="15" x14ac:dyDescent="0.25">
      <c r="A2032" s="6" t="s">
        <v>101</v>
      </c>
      <c r="B2032" s="5" t="s">
        <v>83</v>
      </c>
      <c r="C2032" s="7" t="s">
        <v>62</v>
      </c>
      <c r="D2032" s="8">
        <v>6.0999999999999999E-2</v>
      </c>
      <c r="E2032" s="22">
        <f t="shared" si="31"/>
        <v>133485.79261508139</v>
      </c>
      <c r="F2032" s="22">
        <v>8397858185</v>
      </c>
      <c r="G2032">
        <v>62912</v>
      </c>
      <c r="H2032">
        <v>60</v>
      </c>
      <c r="I2032">
        <v>0.34599999999999997</v>
      </c>
    </row>
    <row r="2033" spans="1:9" ht="15" x14ac:dyDescent="0.25">
      <c r="A2033" s="6" t="s">
        <v>104</v>
      </c>
      <c r="B2033" s="5" t="s">
        <v>83</v>
      </c>
      <c r="C2033" s="7" t="s">
        <v>62</v>
      </c>
      <c r="D2033" s="8">
        <v>7.1999999999999995E-2</v>
      </c>
      <c r="E2033" s="22">
        <f t="shared" si="31"/>
        <v>6317397.8197631715</v>
      </c>
      <c r="F2033" s="22">
        <v>645000000000</v>
      </c>
      <c r="G2033">
        <v>102099</v>
      </c>
      <c r="H2033">
        <v>265</v>
      </c>
      <c r="I2033">
        <v>0.56799999999999995</v>
      </c>
    </row>
    <row r="2034" spans="1:9" ht="15" x14ac:dyDescent="0.25">
      <c r="A2034" s="6" t="s">
        <v>111</v>
      </c>
      <c r="B2034" s="5" t="s">
        <v>83</v>
      </c>
      <c r="C2034" s="7" t="s">
        <v>62</v>
      </c>
      <c r="D2034" s="8">
        <v>8.7999999999999995E-2</v>
      </c>
      <c r="E2034" s="22">
        <f t="shared" si="31"/>
        <v>6833102.1729079979</v>
      </c>
      <c r="F2034" s="22">
        <v>739000000000</v>
      </c>
      <c r="G2034">
        <v>108150</v>
      </c>
      <c r="H2034">
        <v>2090</v>
      </c>
      <c r="I2034">
        <v>7.2999999999999995E-2</v>
      </c>
    </row>
    <row r="2035" spans="1:9" ht="15" x14ac:dyDescent="0.25">
      <c r="A2035" s="6" t="s">
        <v>114</v>
      </c>
      <c r="B2035" s="5" t="s">
        <v>83</v>
      </c>
      <c r="C2035" s="7" t="s">
        <v>62</v>
      </c>
      <c r="D2035" s="8">
        <v>7.6999999999999999E-2</v>
      </c>
      <c r="E2035" s="22">
        <f t="shared" si="31"/>
        <v>8797.8833551241696</v>
      </c>
      <c r="F2035" s="22">
        <v>79328640264</v>
      </c>
      <c r="G2035">
        <v>9016787</v>
      </c>
      <c r="H2035">
        <v>390</v>
      </c>
      <c r="I2035">
        <v>0.14799999999999999</v>
      </c>
    </row>
    <row r="2036" spans="1:9" ht="15" x14ac:dyDescent="0.25">
      <c r="A2036" s="6" t="s">
        <v>116</v>
      </c>
      <c r="B2036" s="5" t="s">
        <v>83</v>
      </c>
      <c r="C2036" s="7" t="s">
        <v>62</v>
      </c>
      <c r="D2036" s="8">
        <v>5.8999999999999997E-2</v>
      </c>
      <c r="E2036" s="22">
        <f t="shared" si="31"/>
        <v>8280.5225783159603</v>
      </c>
      <c r="F2036" s="22">
        <v>99886577576</v>
      </c>
      <c r="G2036">
        <v>12062835</v>
      </c>
      <c r="H2036">
        <v>148</v>
      </c>
      <c r="I2036">
        <v>0.188</v>
      </c>
    </row>
    <row r="2037" spans="1:9" ht="15" x14ac:dyDescent="0.25">
      <c r="A2037" s="6" t="s">
        <v>120</v>
      </c>
      <c r="B2037" s="5" t="s">
        <v>83</v>
      </c>
      <c r="C2037" s="7" t="s">
        <v>62</v>
      </c>
      <c r="D2037" s="8">
        <v>7.0999999999999994E-2</v>
      </c>
      <c r="E2037" s="22">
        <f t="shared" si="31"/>
        <v>32753.181265109364</v>
      </c>
      <c r="F2037" s="22">
        <v>15946443103</v>
      </c>
      <c r="G2037">
        <v>486867</v>
      </c>
      <c r="H2037">
        <v>287</v>
      </c>
      <c r="I2037">
        <v>0.249</v>
      </c>
    </row>
    <row r="2038" spans="1:9" ht="15" x14ac:dyDescent="0.25">
      <c r="A2038" s="6" t="s">
        <v>123</v>
      </c>
      <c r="B2038" s="5" t="s">
        <v>83</v>
      </c>
      <c r="C2038" s="7" t="s">
        <v>62</v>
      </c>
      <c r="D2038" s="9">
        <v>6.3E-2</v>
      </c>
      <c r="E2038" s="22">
        <f t="shared" si="31"/>
        <v>990.25785278949832</v>
      </c>
      <c r="F2038" s="22">
        <v>31683300000</v>
      </c>
      <c r="G2038">
        <v>31995000</v>
      </c>
      <c r="H2038">
        <v>178</v>
      </c>
      <c r="I2038">
        <v>0.11899999999999999</v>
      </c>
    </row>
    <row r="2039" spans="1:9" ht="15" x14ac:dyDescent="0.25">
      <c r="A2039" s="6" t="s">
        <v>130</v>
      </c>
      <c r="B2039" s="5" t="s">
        <v>83</v>
      </c>
      <c r="C2039" s="7" t="s">
        <v>62</v>
      </c>
      <c r="D2039" s="8">
        <v>6.2E-2</v>
      </c>
      <c r="E2039" s="22">
        <f t="shared" si="31"/>
        <v>3681.3574647619066</v>
      </c>
      <c r="F2039" s="22">
        <v>24894907435</v>
      </c>
      <c r="G2039">
        <v>6762426</v>
      </c>
      <c r="H2039">
        <v>173</v>
      </c>
      <c r="I2039">
        <v>0.24299999999999999</v>
      </c>
    </row>
    <row r="2040" spans="1:9" ht="15" x14ac:dyDescent="0.25">
      <c r="A2040" s="6" t="s">
        <v>129</v>
      </c>
      <c r="B2040" s="5" t="s">
        <v>83</v>
      </c>
      <c r="C2040" s="7" t="s">
        <v>62</v>
      </c>
      <c r="D2040" s="8">
        <v>0.05</v>
      </c>
      <c r="E2040" s="22">
        <f t="shared" si="31"/>
        <v>99.56906537112998</v>
      </c>
      <c r="F2040" s="22">
        <v>330949850</v>
      </c>
      <c r="G2040">
        <v>3323822</v>
      </c>
      <c r="H2040">
        <v>236</v>
      </c>
      <c r="I2040">
        <v>0.111</v>
      </c>
    </row>
    <row r="2041" spans="1:9" ht="15" x14ac:dyDescent="0.25">
      <c r="A2041" s="6" t="s">
        <v>131</v>
      </c>
      <c r="B2041" s="5" t="s">
        <v>83</v>
      </c>
      <c r="C2041" s="7" t="s">
        <v>62</v>
      </c>
      <c r="D2041" s="8">
        <v>0.04</v>
      </c>
      <c r="E2041" s="22">
        <f t="shared" si="31"/>
        <v>566.60590191382346</v>
      </c>
      <c r="F2041" s="22">
        <v>24468324000</v>
      </c>
      <c r="G2041">
        <v>43184026</v>
      </c>
      <c r="H2041">
        <v>77</v>
      </c>
      <c r="I2041">
        <v>0.16200000000000001</v>
      </c>
    </row>
    <row r="2042" spans="1:9" ht="15" x14ac:dyDescent="0.25">
      <c r="A2042" s="6" t="s">
        <v>133</v>
      </c>
      <c r="B2042" s="5" t="s">
        <v>83</v>
      </c>
      <c r="C2042" s="7" t="s">
        <v>62</v>
      </c>
      <c r="D2042" s="9">
        <v>0.08</v>
      </c>
      <c r="E2042" s="22">
        <f t="shared" si="31"/>
        <v>5224.9564136191502</v>
      </c>
      <c r="F2042" s="22">
        <v>13812700000</v>
      </c>
      <c r="G2042">
        <v>2643601</v>
      </c>
      <c r="H2042">
        <v>184</v>
      </c>
      <c r="I2042">
        <v>0.11899999999999999</v>
      </c>
    </row>
    <row r="2043" spans="1:9" ht="15" x14ac:dyDescent="0.25">
      <c r="A2043" s="6" t="s">
        <v>149</v>
      </c>
      <c r="B2043" s="5" t="s">
        <v>83</v>
      </c>
      <c r="C2043" s="7" t="s">
        <v>62</v>
      </c>
      <c r="D2043" s="9">
        <v>6.4407220822837702E-2</v>
      </c>
      <c r="E2043" s="22">
        <f t="shared" si="31"/>
        <v>40.641129425889801</v>
      </c>
      <c r="F2043" s="22">
        <v>1086170639</v>
      </c>
      <c r="G2043">
        <v>26725897</v>
      </c>
      <c r="H2043">
        <v>195</v>
      </c>
      <c r="I2043">
        <v>0.11899999999999999</v>
      </c>
    </row>
    <row r="2044" spans="1:9" ht="15" x14ac:dyDescent="0.25">
      <c r="A2044" s="6" t="s">
        <v>150</v>
      </c>
      <c r="B2044" s="5" t="s">
        <v>83</v>
      </c>
      <c r="C2044" s="7" t="s">
        <v>62</v>
      </c>
      <c r="D2044" s="8">
        <v>7.5999999999999998E-2</v>
      </c>
      <c r="E2044" s="22">
        <f t="shared" si="31"/>
        <v>119.13049058928495</v>
      </c>
      <c r="F2044" s="22">
        <v>523279846</v>
      </c>
      <c r="G2044">
        <v>4392493</v>
      </c>
      <c r="H2044">
        <v>392</v>
      </c>
      <c r="I2044">
        <v>0.10199999999999999</v>
      </c>
    </row>
    <row r="2045" spans="1:9" ht="15" x14ac:dyDescent="0.25">
      <c r="A2045" s="6" t="s">
        <v>152</v>
      </c>
      <c r="B2045" s="5" t="s">
        <v>83</v>
      </c>
      <c r="C2045" s="7" t="s">
        <v>62</v>
      </c>
      <c r="D2045" s="8">
        <v>6.4000000000000001E-2</v>
      </c>
      <c r="E2045" s="22">
        <f t="shared" si="31"/>
        <v>7049.5758208878715</v>
      </c>
      <c r="F2045" s="22">
        <v>18702820735</v>
      </c>
      <c r="G2045">
        <v>2653042</v>
      </c>
      <c r="H2045">
        <v>105</v>
      </c>
      <c r="I2045">
        <v>0.19</v>
      </c>
    </row>
    <row r="2046" spans="1:9" ht="15" x14ac:dyDescent="0.25">
      <c r="A2046" s="6" t="s">
        <v>155</v>
      </c>
      <c r="B2046" s="5" t="s">
        <v>83</v>
      </c>
      <c r="C2046" s="7" t="s">
        <v>62</v>
      </c>
      <c r="D2046" s="8">
        <v>5.8000000000000003E-2</v>
      </c>
      <c r="E2046" s="22">
        <f t="shared" si="31"/>
        <v>25.607167468859597</v>
      </c>
      <c r="F2046" s="22">
        <v>696281469</v>
      </c>
      <c r="G2046">
        <v>27190882</v>
      </c>
      <c r="H2046">
        <v>54</v>
      </c>
      <c r="I2046">
        <v>0.17</v>
      </c>
    </row>
    <row r="2047" spans="1:9" ht="15" x14ac:dyDescent="0.25">
      <c r="A2047" s="6" t="s">
        <v>156</v>
      </c>
      <c r="B2047" s="5" t="s">
        <v>83</v>
      </c>
      <c r="C2047" s="7" t="s">
        <v>62</v>
      </c>
      <c r="D2047" s="8">
        <v>5.6000000000000001E-2</v>
      </c>
      <c r="E2047" s="22">
        <f t="shared" si="31"/>
        <v>785.97452739341452</v>
      </c>
      <c r="F2047" s="22">
        <v>3507981946</v>
      </c>
      <c r="G2047">
        <v>4463226</v>
      </c>
      <c r="H2047">
        <v>23</v>
      </c>
      <c r="I2047">
        <v>0.34</v>
      </c>
    </row>
    <row r="2048" spans="1:9" ht="15" x14ac:dyDescent="0.25">
      <c r="A2048" s="6" t="s">
        <v>157</v>
      </c>
      <c r="B2048" s="5" t="s">
        <v>83</v>
      </c>
      <c r="C2048" s="7" t="s">
        <v>62</v>
      </c>
      <c r="D2048" s="8">
        <v>6.9000000000000006E-2</v>
      </c>
      <c r="E2048" s="22">
        <f t="shared" si="31"/>
        <v>2841.9048143442151</v>
      </c>
      <c r="F2048" s="22">
        <v>7566517572</v>
      </c>
      <c r="G2048">
        <v>2662481</v>
      </c>
      <c r="H2048">
        <v>83</v>
      </c>
      <c r="I2048">
        <v>0.23799999999999999</v>
      </c>
    </row>
    <row r="2049" spans="1:9" ht="15" x14ac:dyDescent="0.25">
      <c r="A2049" s="6" t="s">
        <v>169</v>
      </c>
      <c r="B2049" s="5" t="s">
        <v>83</v>
      </c>
      <c r="C2049" s="7" t="s">
        <v>62</v>
      </c>
      <c r="D2049" s="8">
        <v>5.0999999999999997E-2</v>
      </c>
      <c r="E2049" s="22">
        <f t="shared" si="31"/>
        <v>2727.222491480908</v>
      </c>
      <c r="F2049" s="22">
        <v>9104515930</v>
      </c>
      <c r="G2049">
        <v>3338384</v>
      </c>
      <c r="H2049">
        <v>178</v>
      </c>
      <c r="I2049">
        <v>0.20599999999999999</v>
      </c>
    </row>
    <row r="2050" spans="1:9" ht="15" x14ac:dyDescent="0.25">
      <c r="A2050" s="6" t="s">
        <v>197</v>
      </c>
      <c r="B2050" s="5" t="s">
        <v>83</v>
      </c>
      <c r="C2050" s="7" t="s">
        <v>62</v>
      </c>
      <c r="D2050" s="8">
        <v>5.3999999999999999E-2</v>
      </c>
      <c r="E2050" s="22">
        <f t="shared" ref="E2050:E2113" si="32">F2050/G2050</f>
        <v>16056.505789411241</v>
      </c>
      <c r="F2050" s="22">
        <v>725000000000</v>
      </c>
      <c r="G2050">
        <v>45153037</v>
      </c>
      <c r="H2050">
        <v>373</v>
      </c>
      <c r="I2050">
        <v>0.128</v>
      </c>
    </row>
    <row r="2051" spans="1:9" ht="15" x14ac:dyDescent="0.25">
      <c r="A2051" s="6" t="s">
        <v>210</v>
      </c>
      <c r="B2051" s="5" t="s">
        <v>83</v>
      </c>
      <c r="C2051" s="7" t="s">
        <v>62</v>
      </c>
      <c r="D2051" s="8">
        <v>5.2999999999999999E-2</v>
      </c>
      <c r="E2051" s="22">
        <f t="shared" si="32"/>
        <v>726.9706422840261</v>
      </c>
      <c r="F2051" s="22">
        <v>5323146568</v>
      </c>
      <c r="G2051">
        <v>7322368</v>
      </c>
      <c r="H2051">
        <v>54</v>
      </c>
      <c r="I2051">
        <v>0.186</v>
      </c>
    </row>
    <row r="2052" spans="1:9" ht="15" x14ac:dyDescent="0.25">
      <c r="A2052" s="6" t="s">
        <v>217</v>
      </c>
      <c r="B2052" s="5" t="s">
        <v>83</v>
      </c>
      <c r="C2052" s="7" t="s">
        <v>62</v>
      </c>
      <c r="D2052" s="8">
        <v>7.6999999999999999E-2</v>
      </c>
      <c r="E2052" s="22">
        <f t="shared" si="32"/>
        <v>38.828458700821443</v>
      </c>
      <c r="F2052" s="22">
        <v>11807500000</v>
      </c>
      <c r="G2052">
        <v>304093966</v>
      </c>
      <c r="H2052">
        <v>293</v>
      </c>
      <c r="I2052">
        <v>0.11</v>
      </c>
    </row>
    <row r="2053" spans="1:9" ht="15" x14ac:dyDescent="0.25">
      <c r="A2053" s="6" t="s">
        <v>219</v>
      </c>
      <c r="B2053" s="5" t="s">
        <v>83</v>
      </c>
      <c r="C2053" s="7" t="s">
        <v>62</v>
      </c>
      <c r="D2053" s="8">
        <v>7.5999999999999998E-2</v>
      </c>
      <c r="E2053" s="22">
        <f t="shared" si="32"/>
        <v>450.9602922692564</v>
      </c>
      <c r="F2053" s="22">
        <v>7662595076</v>
      </c>
      <c r="G2053">
        <v>16991729</v>
      </c>
      <c r="H2053">
        <v>107</v>
      </c>
      <c r="I2053">
        <v>0.28299999999999997</v>
      </c>
    </row>
    <row r="2054" spans="1:9" ht="15" x14ac:dyDescent="0.25">
      <c r="A2054" s="6" t="s">
        <v>220</v>
      </c>
      <c r="B2054" s="5" t="s">
        <v>83</v>
      </c>
      <c r="C2054" s="7" t="s">
        <v>62</v>
      </c>
      <c r="D2054" s="8">
        <v>4.7E-2</v>
      </c>
      <c r="E2054" s="22">
        <f t="shared" si="32"/>
        <v>5252.8724525872767</v>
      </c>
      <c r="F2054" s="22">
        <v>51295103189</v>
      </c>
      <c r="G2054">
        <v>9765153</v>
      </c>
      <c r="H2054">
        <v>96</v>
      </c>
      <c r="I2054">
        <v>0.25</v>
      </c>
    </row>
    <row r="2055" spans="1:9" ht="15" x14ac:dyDescent="0.25">
      <c r="A2055" s="6" t="s">
        <v>246</v>
      </c>
      <c r="B2055" s="5" t="s">
        <v>83</v>
      </c>
      <c r="C2055" s="7" t="s">
        <v>62</v>
      </c>
      <c r="D2055" s="8">
        <v>3.7999999999999999E-2</v>
      </c>
      <c r="E2055" s="22">
        <f t="shared" si="32"/>
        <v>344.72544192215156</v>
      </c>
      <c r="F2055" s="22">
        <v>455905602</v>
      </c>
      <c r="G2055">
        <v>1322518</v>
      </c>
      <c r="H2055">
        <v>378</v>
      </c>
      <c r="I2055">
        <v>0.111</v>
      </c>
    </row>
    <row r="2056" spans="1:9" ht="15" x14ac:dyDescent="0.25">
      <c r="A2056" s="6" t="s">
        <v>247</v>
      </c>
      <c r="B2056" s="5" t="s">
        <v>83</v>
      </c>
      <c r="C2056" s="7" t="s">
        <v>62</v>
      </c>
      <c r="D2056" s="8">
        <v>6.2E-2</v>
      </c>
      <c r="E2056" s="22">
        <f t="shared" si="32"/>
        <v>20.828842490726586</v>
      </c>
      <c r="F2056" s="22">
        <v>708290496</v>
      </c>
      <c r="G2056">
        <v>34005274</v>
      </c>
      <c r="H2056">
        <v>278</v>
      </c>
      <c r="I2056">
        <v>0.13</v>
      </c>
    </row>
    <row r="2057" spans="1:9" ht="15" x14ac:dyDescent="0.25">
      <c r="A2057" s="6" t="s">
        <v>248</v>
      </c>
      <c r="B2057" s="5" t="s">
        <v>83</v>
      </c>
      <c r="C2057" s="7" t="s">
        <v>62</v>
      </c>
      <c r="D2057" s="8">
        <v>3.5999999999999997E-2</v>
      </c>
      <c r="E2057" s="22">
        <f t="shared" si="32"/>
        <v>43.553002607008608</v>
      </c>
      <c r="F2057" s="22">
        <v>431017935</v>
      </c>
      <c r="G2057">
        <v>9896400</v>
      </c>
      <c r="H2057">
        <v>145</v>
      </c>
      <c r="I2057">
        <v>0.11600000000000001</v>
      </c>
    </row>
    <row r="2058" spans="1:9" ht="15" x14ac:dyDescent="0.25">
      <c r="A2058" s="6" t="s">
        <v>250</v>
      </c>
      <c r="B2058" s="5" t="s">
        <v>83</v>
      </c>
      <c r="C2058" s="7" t="s">
        <v>62</v>
      </c>
      <c r="D2058" s="8">
        <v>8.4000000000000005E-2</v>
      </c>
      <c r="E2058" s="22">
        <f t="shared" si="32"/>
        <v>2.4681560647794267</v>
      </c>
      <c r="F2058" s="22">
        <v>763465571</v>
      </c>
      <c r="G2058">
        <v>309326295</v>
      </c>
      <c r="H2058">
        <v>136</v>
      </c>
      <c r="I2058">
        <v>0.25700000000000001</v>
      </c>
    </row>
    <row r="2059" spans="1:9" ht="15" x14ac:dyDescent="0.25">
      <c r="A2059" s="6" t="s">
        <v>261</v>
      </c>
      <c r="B2059" s="5" t="s">
        <v>83</v>
      </c>
      <c r="C2059" s="7" t="s">
        <v>62</v>
      </c>
      <c r="D2059" s="8">
        <v>4.3999999999999997E-2</v>
      </c>
      <c r="E2059" s="22">
        <f t="shared" si="32"/>
        <v>509.85926907720039</v>
      </c>
      <c r="F2059" s="22">
        <v>8824873156</v>
      </c>
      <c r="G2059">
        <v>17308449</v>
      </c>
      <c r="H2059">
        <v>305</v>
      </c>
      <c r="I2059">
        <v>0.157</v>
      </c>
    </row>
    <row r="2060" spans="1:9" ht="15" x14ac:dyDescent="0.25">
      <c r="A2060" s="6" t="s">
        <v>269</v>
      </c>
      <c r="B2060" s="5" t="s">
        <v>83</v>
      </c>
      <c r="C2060" s="7" t="s">
        <v>62</v>
      </c>
      <c r="D2060" s="8">
        <v>0.14199999999999999</v>
      </c>
      <c r="E2060" s="22">
        <f t="shared" si="32"/>
        <v>1056527.8269495131</v>
      </c>
      <c r="F2060" s="22">
        <v>10600000000000</v>
      </c>
      <c r="G2060">
        <v>10032864</v>
      </c>
      <c r="H2060">
        <v>5138</v>
      </c>
      <c r="I2060">
        <v>6.9000000000000006E-2</v>
      </c>
    </row>
    <row r="2061" spans="1:9" ht="15" x14ac:dyDescent="0.25">
      <c r="A2061" s="6" t="s">
        <v>270</v>
      </c>
      <c r="B2061" s="5" t="s">
        <v>83</v>
      </c>
      <c r="C2061" s="7" t="s">
        <v>62</v>
      </c>
      <c r="D2061" s="8">
        <v>0.112</v>
      </c>
      <c r="E2061" s="22">
        <f t="shared" si="32"/>
        <v>67.073035640081585</v>
      </c>
      <c r="F2061" s="22">
        <v>20898788420</v>
      </c>
      <c r="G2061">
        <v>311582564</v>
      </c>
      <c r="H2061">
        <v>703</v>
      </c>
      <c r="I2061">
        <v>0.48599999999999999</v>
      </c>
    </row>
    <row r="2062" spans="1:9" ht="15" x14ac:dyDescent="0.25">
      <c r="A2062" s="6" t="s">
        <v>273</v>
      </c>
      <c r="B2062" s="5" t="s">
        <v>83</v>
      </c>
      <c r="C2062" s="7" t="s">
        <v>62</v>
      </c>
      <c r="D2062" s="8">
        <v>0.06</v>
      </c>
      <c r="E2062" s="22">
        <f t="shared" si="32"/>
        <v>7042.7317462413284</v>
      </c>
      <c r="F2062" s="22">
        <v>123000000000</v>
      </c>
      <c r="G2062">
        <v>17464814</v>
      </c>
      <c r="H2062">
        <v>295</v>
      </c>
      <c r="I2062">
        <v>0.22500000000000001</v>
      </c>
    </row>
    <row r="2063" spans="1:9" ht="15" x14ac:dyDescent="0.25">
      <c r="A2063" s="6" t="s">
        <v>82</v>
      </c>
      <c r="B2063" s="5" t="s">
        <v>83</v>
      </c>
      <c r="C2063" s="7" t="s">
        <v>63</v>
      </c>
      <c r="D2063" s="8">
        <v>4.3999999999999997E-2</v>
      </c>
      <c r="E2063" s="22">
        <f t="shared" si="32"/>
        <v>14809.467358005899</v>
      </c>
      <c r="F2063" s="22">
        <v>778311557</v>
      </c>
      <c r="G2063">
        <v>52555</v>
      </c>
      <c r="H2063">
        <v>429</v>
      </c>
      <c r="I2063">
        <v>0.11600000000000001</v>
      </c>
    </row>
    <row r="2064" spans="1:9" ht="15" x14ac:dyDescent="0.25">
      <c r="A2064" s="6" t="s">
        <v>84</v>
      </c>
      <c r="B2064" s="5" t="s">
        <v>83</v>
      </c>
      <c r="C2064" s="7" t="s">
        <v>63</v>
      </c>
      <c r="D2064" s="8">
        <v>9.4E-2</v>
      </c>
      <c r="E2064" s="22">
        <f t="shared" si="32"/>
        <v>1362192.2493356692</v>
      </c>
      <c r="F2064" s="22">
        <v>325000000000</v>
      </c>
      <c r="G2064">
        <v>238586</v>
      </c>
      <c r="H2064">
        <v>676</v>
      </c>
      <c r="I2064">
        <v>0.27700000000000002</v>
      </c>
    </row>
    <row r="2065" spans="1:9" ht="15" x14ac:dyDescent="0.25">
      <c r="A2065" s="6" t="s">
        <v>86</v>
      </c>
      <c r="B2065" s="5" t="s">
        <v>83</v>
      </c>
      <c r="C2065" s="7" t="s">
        <v>63</v>
      </c>
      <c r="D2065" s="8">
        <v>6.4407220822837702E-2</v>
      </c>
      <c r="E2065" s="22">
        <f t="shared" si="32"/>
        <v>34168.373131672597</v>
      </c>
      <c r="F2065" s="22">
        <v>1920262570</v>
      </c>
      <c r="G2065">
        <v>56200</v>
      </c>
      <c r="H2065">
        <v>195</v>
      </c>
      <c r="I2065">
        <v>0.121</v>
      </c>
    </row>
    <row r="2066" spans="1:9" ht="15" x14ac:dyDescent="0.25">
      <c r="A2066" s="6" t="s">
        <v>90</v>
      </c>
      <c r="B2066" s="5" t="s">
        <v>83</v>
      </c>
      <c r="C2066" s="7" t="s">
        <v>63</v>
      </c>
      <c r="D2066" s="8">
        <v>5.0999999999999997E-2</v>
      </c>
      <c r="E2066" s="22">
        <f t="shared" si="32"/>
        <v>41520.81886472676</v>
      </c>
      <c r="F2066" s="22">
        <v>6516651000</v>
      </c>
      <c r="G2066">
        <v>156949</v>
      </c>
      <c r="H2066">
        <v>1107</v>
      </c>
      <c r="I2066">
        <v>0.06</v>
      </c>
    </row>
    <row r="2067" spans="1:9" ht="15" x14ac:dyDescent="0.25">
      <c r="A2067" s="6" t="s">
        <v>94</v>
      </c>
      <c r="B2067" s="5" t="s">
        <v>83</v>
      </c>
      <c r="C2067" s="7" t="s">
        <v>63</v>
      </c>
      <c r="D2067" s="8">
        <v>6.7000000000000004E-2</v>
      </c>
      <c r="E2067" s="22">
        <f t="shared" si="32"/>
        <v>49794.413157557916</v>
      </c>
      <c r="F2067" s="22">
        <v>3112350000</v>
      </c>
      <c r="G2067">
        <v>62504</v>
      </c>
      <c r="H2067">
        <v>635</v>
      </c>
      <c r="I2067">
        <v>9.6000000000000002E-2</v>
      </c>
    </row>
    <row r="2068" spans="1:9" ht="15" x14ac:dyDescent="0.25">
      <c r="A2068" s="6" t="s">
        <v>97</v>
      </c>
      <c r="B2068" s="5" t="s">
        <v>83</v>
      </c>
      <c r="C2068" s="7" t="s">
        <v>63</v>
      </c>
      <c r="D2068" s="8">
        <v>4.4999999999999998E-2</v>
      </c>
      <c r="E2068" s="22">
        <f t="shared" si="32"/>
        <v>8560.130732751426</v>
      </c>
      <c r="F2068" s="22">
        <v>871840755</v>
      </c>
      <c r="G2068">
        <v>101849</v>
      </c>
      <c r="H2068">
        <v>160</v>
      </c>
      <c r="I2068">
        <v>0.155</v>
      </c>
    </row>
    <row r="2069" spans="1:9" ht="15" x14ac:dyDescent="0.25">
      <c r="A2069" s="6" t="s">
        <v>99</v>
      </c>
      <c r="B2069" s="5" t="s">
        <v>83</v>
      </c>
      <c r="C2069" s="7" t="s">
        <v>63</v>
      </c>
      <c r="D2069" s="9">
        <v>6.4407220822837702E-2</v>
      </c>
      <c r="E2069" s="22">
        <f t="shared" si="32"/>
        <v>34082.017612905016</v>
      </c>
      <c r="F2069" s="22">
        <v>3680483000</v>
      </c>
      <c r="G2069">
        <v>107989</v>
      </c>
      <c r="H2069">
        <v>195</v>
      </c>
      <c r="I2069">
        <v>0.11899999999999999</v>
      </c>
    </row>
    <row r="2070" spans="1:9" ht="15" x14ac:dyDescent="0.25">
      <c r="A2070" s="6" t="s">
        <v>101</v>
      </c>
      <c r="B2070" s="5" t="s">
        <v>83</v>
      </c>
      <c r="C2070" s="7" t="s">
        <v>63</v>
      </c>
      <c r="D2070" s="8">
        <v>6.3E-2</v>
      </c>
      <c r="E2070" s="22">
        <f t="shared" si="32"/>
        <v>920.63678266720194</v>
      </c>
      <c r="F2070" s="22">
        <v>8141513292</v>
      </c>
      <c r="G2070">
        <v>8843350</v>
      </c>
      <c r="H2070">
        <v>59</v>
      </c>
      <c r="I2070">
        <v>0.20100000000000001</v>
      </c>
    </row>
    <row r="2071" spans="1:9" ht="15" x14ac:dyDescent="0.25">
      <c r="A2071" s="6" t="s">
        <v>104</v>
      </c>
      <c r="B2071" s="5" t="s">
        <v>83</v>
      </c>
      <c r="C2071" s="7" t="s">
        <v>63</v>
      </c>
      <c r="D2071" s="8">
        <v>7.2999999999999995E-2</v>
      </c>
      <c r="E2071" s="22">
        <f t="shared" si="32"/>
        <v>47085.869156698885</v>
      </c>
      <c r="F2071" s="22">
        <v>554000000000</v>
      </c>
      <c r="G2071">
        <v>11765738</v>
      </c>
      <c r="H2071">
        <v>228</v>
      </c>
      <c r="I2071">
        <v>0.57599999999999996</v>
      </c>
    </row>
    <row r="2072" spans="1:9" ht="15" x14ac:dyDescent="0.25">
      <c r="A2072" s="6" t="s">
        <v>111</v>
      </c>
      <c r="B2072" s="5" t="s">
        <v>83</v>
      </c>
      <c r="C2072" s="7" t="s">
        <v>63</v>
      </c>
      <c r="D2072" s="8">
        <v>9.2999999999999999E-2</v>
      </c>
      <c r="E2072" s="22">
        <f t="shared" si="32"/>
        <v>1526768.4373431313</v>
      </c>
      <c r="F2072" s="22">
        <v>733000000000</v>
      </c>
      <c r="G2072">
        <v>480099</v>
      </c>
      <c r="H2072">
        <v>2152</v>
      </c>
      <c r="I2072">
        <v>5.8000000000000003E-2</v>
      </c>
    </row>
    <row r="2073" spans="1:9" ht="15" x14ac:dyDescent="0.25">
      <c r="A2073" s="6" t="s">
        <v>114</v>
      </c>
      <c r="B2073" s="5" t="s">
        <v>83</v>
      </c>
      <c r="C2073" s="7" t="s">
        <v>63</v>
      </c>
      <c r="D2073" s="8">
        <v>7.6999999999999999E-2</v>
      </c>
      <c r="E2073" s="22">
        <f t="shared" si="32"/>
        <v>397.99613664594642</v>
      </c>
      <c r="F2073" s="22">
        <v>72336972322</v>
      </c>
      <c r="G2073">
        <v>181752951</v>
      </c>
      <c r="H2073">
        <v>348</v>
      </c>
      <c r="I2073">
        <v>0.11899999999999999</v>
      </c>
    </row>
    <row r="2074" spans="1:9" ht="15" x14ac:dyDescent="0.25">
      <c r="A2074" s="6" t="s">
        <v>116</v>
      </c>
      <c r="B2074" s="5" t="s">
        <v>83</v>
      </c>
      <c r="C2074" s="7" t="s">
        <v>63</v>
      </c>
      <c r="D2074" s="8">
        <v>0.06</v>
      </c>
      <c r="E2074" s="22">
        <f t="shared" si="32"/>
        <v>130310.48465921456</v>
      </c>
      <c r="F2074" s="22">
        <v>98203544965</v>
      </c>
      <c r="G2074">
        <v>753612</v>
      </c>
      <c r="H2074">
        <v>144</v>
      </c>
      <c r="I2074">
        <v>0.20699999999999999</v>
      </c>
    </row>
    <row r="2075" spans="1:9" ht="15" x14ac:dyDescent="0.25">
      <c r="A2075" s="6" t="s">
        <v>120</v>
      </c>
      <c r="B2075" s="5" t="s">
        <v>83</v>
      </c>
      <c r="C2075" s="7" t="s">
        <v>63</v>
      </c>
      <c r="D2075" s="8">
        <v>7.0999999999999994E-2</v>
      </c>
      <c r="E2075" s="22">
        <f t="shared" si="32"/>
        <v>12776.705193213009</v>
      </c>
      <c r="F2075" s="22">
        <v>16403602943</v>
      </c>
      <c r="G2075">
        <v>1283868</v>
      </c>
      <c r="H2075">
        <v>291</v>
      </c>
      <c r="I2075">
        <v>0.23799999999999999</v>
      </c>
    </row>
    <row r="2076" spans="1:9" ht="15" x14ac:dyDescent="0.25">
      <c r="A2076" s="6" t="s">
        <v>123</v>
      </c>
      <c r="B2076" s="5" t="s">
        <v>83</v>
      </c>
      <c r="C2076" s="7" t="s">
        <v>63</v>
      </c>
      <c r="D2076" s="9">
        <v>6.5000000000000002E-2</v>
      </c>
      <c r="E2076" s="22">
        <f t="shared" si="32"/>
        <v>2077.5543857863076</v>
      </c>
      <c r="F2076" s="22">
        <v>33590400000</v>
      </c>
      <c r="G2076">
        <v>16168241</v>
      </c>
      <c r="H2076">
        <v>195</v>
      </c>
      <c r="I2076">
        <v>0.11899999999999999</v>
      </c>
    </row>
    <row r="2077" spans="1:9" ht="15" x14ac:dyDescent="0.25">
      <c r="A2077" s="6" t="s">
        <v>130</v>
      </c>
      <c r="B2077" s="5" t="s">
        <v>83</v>
      </c>
      <c r="C2077" s="7" t="s">
        <v>63</v>
      </c>
      <c r="D2077" s="8">
        <v>6.3E-2</v>
      </c>
      <c r="E2077" s="22">
        <f t="shared" si="32"/>
        <v>10086.917280180096</v>
      </c>
      <c r="F2077" s="22">
        <v>26570402719</v>
      </c>
      <c r="G2077">
        <v>2634145</v>
      </c>
      <c r="H2077">
        <v>176</v>
      </c>
      <c r="I2077">
        <v>0.26100000000000001</v>
      </c>
    </row>
    <row r="2078" spans="1:9" ht="15" x14ac:dyDescent="0.25">
      <c r="A2078" s="6" t="s">
        <v>129</v>
      </c>
      <c r="B2078" s="5" t="s">
        <v>83</v>
      </c>
      <c r="C2078" s="7" t="s">
        <v>63</v>
      </c>
      <c r="D2078" s="8">
        <v>5.0999999999999997E-2</v>
      </c>
      <c r="E2078" s="22">
        <f t="shared" si="32"/>
        <v>12.451697260069807</v>
      </c>
      <c r="F2078" s="22">
        <v>326998081</v>
      </c>
      <c r="G2078">
        <v>26261326</v>
      </c>
      <c r="H2078">
        <v>237</v>
      </c>
      <c r="I2078">
        <v>0.11</v>
      </c>
    </row>
    <row r="2079" spans="1:9" ht="15" x14ac:dyDescent="0.25">
      <c r="A2079" s="6" t="s">
        <v>131</v>
      </c>
      <c r="B2079" s="5" t="s">
        <v>83</v>
      </c>
      <c r="C2079" s="7" t="s">
        <v>63</v>
      </c>
      <c r="D2079" s="8">
        <v>4.8000000000000001E-2</v>
      </c>
      <c r="E2079" s="22">
        <f t="shared" si="32"/>
        <v>6608.3532208521501</v>
      </c>
      <c r="F2079" s="22">
        <v>28548945000</v>
      </c>
      <c r="G2079">
        <v>4320130</v>
      </c>
      <c r="H2079">
        <v>105</v>
      </c>
      <c r="I2079">
        <v>0.158</v>
      </c>
    </row>
    <row r="2080" spans="1:9" ht="15" x14ac:dyDescent="0.25">
      <c r="A2080" s="6" t="s">
        <v>133</v>
      </c>
      <c r="B2080" s="5" t="s">
        <v>83</v>
      </c>
      <c r="C2080" s="7" t="s">
        <v>63</v>
      </c>
      <c r="D2080" s="9">
        <v>7.6999999999999999E-2</v>
      </c>
      <c r="E2080" s="22">
        <f t="shared" si="32"/>
        <v>129.20133729213495</v>
      </c>
      <c r="F2080" s="22">
        <v>14306700000</v>
      </c>
      <c r="G2080">
        <v>110731826</v>
      </c>
      <c r="H2080">
        <v>184</v>
      </c>
      <c r="I2080">
        <v>0.11899999999999999</v>
      </c>
    </row>
    <row r="2081" spans="1:9" ht="15" x14ac:dyDescent="0.25">
      <c r="A2081" s="6" t="s">
        <v>149</v>
      </c>
      <c r="B2081" s="5" t="s">
        <v>83</v>
      </c>
      <c r="C2081" s="7" t="s">
        <v>63</v>
      </c>
      <c r="D2081" s="9">
        <v>6.4407220822837702E-2</v>
      </c>
      <c r="E2081" s="22">
        <f t="shared" si="32"/>
        <v>14007.172786849893</v>
      </c>
      <c r="F2081" s="22">
        <v>1169136691</v>
      </c>
      <c r="G2081">
        <v>83467</v>
      </c>
      <c r="H2081">
        <v>195</v>
      </c>
      <c r="I2081">
        <v>0.11899999999999999</v>
      </c>
    </row>
    <row r="2082" spans="1:9" ht="15" x14ac:dyDescent="0.25">
      <c r="A2082" s="6" t="s">
        <v>150</v>
      </c>
      <c r="B2082" s="5" t="s">
        <v>83</v>
      </c>
      <c r="C2082" s="7" t="s">
        <v>63</v>
      </c>
      <c r="D2082" s="8">
        <v>6.6000000000000003E-2</v>
      </c>
      <c r="E2082" s="22">
        <f t="shared" si="32"/>
        <v>48.170705683517532</v>
      </c>
      <c r="F2082" s="22">
        <v>544381962</v>
      </c>
      <c r="G2082">
        <v>11301100</v>
      </c>
      <c r="H2082">
        <v>353</v>
      </c>
      <c r="I2082">
        <v>0.113</v>
      </c>
    </row>
    <row r="2083" spans="1:9" ht="15" x14ac:dyDescent="0.25">
      <c r="A2083" s="6" t="s">
        <v>152</v>
      </c>
      <c r="B2083" s="5" t="s">
        <v>83</v>
      </c>
      <c r="C2083" s="7" t="s">
        <v>63</v>
      </c>
      <c r="D2083" s="8">
        <v>6.2E-2</v>
      </c>
      <c r="E2083" s="22">
        <f t="shared" si="32"/>
        <v>185.3117156665358</v>
      </c>
      <c r="F2083" s="22">
        <v>20776536920</v>
      </c>
      <c r="G2083">
        <v>112116694</v>
      </c>
      <c r="H2083">
        <v>110</v>
      </c>
      <c r="I2083">
        <v>0.16900000000000001</v>
      </c>
    </row>
    <row r="2084" spans="1:9" ht="15" x14ac:dyDescent="0.25">
      <c r="A2084" s="6" t="s">
        <v>155</v>
      </c>
      <c r="B2084" s="5" t="s">
        <v>83</v>
      </c>
      <c r="C2084" s="7" t="s">
        <v>63</v>
      </c>
      <c r="D2084" s="8">
        <v>5.8000000000000003E-2</v>
      </c>
      <c r="E2084" s="22">
        <f t="shared" si="32"/>
        <v>8560.267687240068</v>
      </c>
      <c r="F2084" s="22">
        <v>722460912</v>
      </c>
      <c r="G2084">
        <v>84397</v>
      </c>
      <c r="H2084">
        <v>56</v>
      </c>
      <c r="I2084">
        <v>0.16300000000000001</v>
      </c>
    </row>
    <row r="2085" spans="1:9" ht="15" x14ac:dyDescent="0.25">
      <c r="A2085" s="6" t="s">
        <v>156</v>
      </c>
      <c r="B2085" s="5" t="s">
        <v>83</v>
      </c>
      <c r="C2085" s="7" t="s">
        <v>63</v>
      </c>
      <c r="D2085" s="8">
        <v>5.5E-2</v>
      </c>
      <c r="E2085" s="22">
        <f t="shared" si="32"/>
        <v>284.43861316474005</v>
      </c>
      <c r="F2085" s="22">
        <v>3214632479</v>
      </c>
      <c r="G2085">
        <v>11301674</v>
      </c>
      <c r="H2085">
        <v>20</v>
      </c>
      <c r="I2085">
        <v>0.34200000000000003</v>
      </c>
    </row>
    <row r="2086" spans="1:9" ht="15" x14ac:dyDescent="0.25">
      <c r="A2086" s="6" t="s">
        <v>157</v>
      </c>
      <c r="B2086" s="5" t="s">
        <v>83</v>
      </c>
      <c r="C2086" s="7" t="s">
        <v>63</v>
      </c>
      <c r="D2086" s="8">
        <v>7.2999999999999995E-2</v>
      </c>
      <c r="E2086" s="22">
        <f t="shared" si="32"/>
        <v>68.497070042893313</v>
      </c>
      <c r="F2086" s="22">
        <v>7776459964</v>
      </c>
      <c r="G2086">
        <v>113529819</v>
      </c>
      <c r="H2086">
        <v>88</v>
      </c>
      <c r="I2086">
        <v>0.22700000000000001</v>
      </c>
    </row>
    <row r="2087" spans="1:9" ht="15" x14ac:dyDescent="0.25">
      <c r="A2087" s="6" t="s">
        <v>169</v>
      </c>
      <c r="B2087" s="5" t="s">
        <v>83</v>
      </c>
      <c r="C2087" s="7" t="s">
        <v>63</v>
      </c>
      <c r="D2087" s="8">
        <v>4.9000000000000002E-2</v>
      </c>
      <c r="E2087" s="22">
        <f t="shared" si="32"/>
        <v>351.42506713838696</v>
      </c>
      <c r="F2087" s="22">
        <v>9718989517</v>
      </c>
      <c r="G2087">
        <v>27655937</v>
      </c>
      <c r="H2087">
        <v>180</v>
      </c>
      <c r="I2087">
        <v>0.185</v>
      </c>
    </row>
    <row r="2088" spans="1:9" ht="15" x14ac:dyDescent="0.25">
      <c r="A2088" s="6" t="s">
        <v>197</v>
      </c>
      <c r="B2088" s="5" t="s">
        <v>83</v>
      </c>
      <c r="C2088" s="7" t="s">
        <v>63</v>
      </c>
      <c r="D2088" s="8">
        <v>5.6000000000000001E-2</v>
      </c>
      <c r="E2088" s="22">
        <f t="shared" si="32"/>
        <v>163698.94308284821</v>
      </c>
      <c r="F2088" s="22">
        <v>742000000000</v>
      </c>
      <c r="G2088">
        <v>4532711</v>
      </c>
      <c r="H2088">
        <v>396</v>
      </c>
      <c r="I2088">
        <v>8.2000000000000003E-2</v>
      </c>
    </row>
    <row r="2089" spans="1:9" ht="15" x14ac:dyDescent="0.25">
      <c r="A2089" s="6" t="s">
        <v>210</v>
      </c>
      <c r="B2089" s="5" t="s">
        <v>83</v>
      </c>
      <c r="C2089" s="7" t="s">
        <v>63</v>
      </c>
      <c r="D2089" s="8">
        <v>5.7000000000000002E-2</v>
      </c>
      <c r="E2089" s="22">
        <f t="shared" si="32"/>
        <v>1955.2178380903122</v>
      </c>
      <c r="F2089" s="22">
        <v>5224213019</v>
      </c>
      <c r="G2089">
        <v>2671934</v>
      </c>
      <c r="H2089">
        <v>57</v>
      </c>
      <c r="I2089">
        <v>0.183</v>
      </c>
    </row>
    <row r="2090" spans="1:9" ht="15" x14ac:dyDescent="0.25">
      <c r="A2090" s="6" t="s">
        <v>217</v>
      </c>
      <c r="B2090" s="5" t="s">
        <v>83</v>
      </c>
      <c r="C2090" s="7" t="s">
        <v>63</v>
      </c>
      <c r="D2090" s="8">
        <v>0.08</v>
      </c>
      <c r="E2090" s="22">
        <f t="shared" si="32"/>
        <v>3664.6084771766714</v>
      </c>
      <c r="F2090" s="22">
        <v>12272400000</v>
      </c>
      <c r="G2090">
        <v>3348898</v>
      </c>
      <c r="H2090">
        <v>310</v>
      </c>
      <c r="I2090">
        <v>0.106</v>
      </c>
    </row>
    <row r="2091" spans="1:9" ht="15" x14ac:dyDescent="0.25">
      <c r="A2091" s="6" t="s">
        <v>219</v>
      </c>
      <c r="B2091" s="5" t="s">
        <v>83</v>
      </c>
      <c r="C2091" s="7" t="s">
        <v>63</v>
      </c>
      <c r="D2091" s="8">
        <v>7.0000000000000007E-2</v>
      </c>
      <c r="E2091" s="22">
        <f t="shared" si="32"/>
        <v>138.09602829850496</v>
      </c>
      <c r="F2091" s="22">
        <v>6325151760</v>
      </c>
      <c r="G2091">
        <v>45802561</v>
      </c>
      <c r="H2091">
        <v>79</v>
      </c>
      <c r="I2091">
        <v>0.38700000000000001</v>
      </c>
    </row>
    <row r="2092" spans="1:9" ht="15" x14ac:dyDescent="0.25">
      <c r="A2092" s="6" t="s">
        <v>220</v>
      </c>
      <c r="B2092" s="5" t="s">
        <v>83</v>
      </c>
      <c r="C2092" s="7" t="s">
        <v>63</v>
      </c>
      <c r="D2092" s="8">
        <v>4.8000000000000001E-2</v>
      </c>
      <c r="E2092" s="22">
        <f t="shared" si="32"/>
        <v>7228.0967447245221</v>
      </c>
      <c r="F2092" s="22">
        <v>53992755100</v>
      </c>
      <c r="G2092">
        <v>7469844</v>
      </c>
      <c r="H2092">
        <v>102</v>
      </c>
      <c r="I2092">
        <v>0.20799999999999999</v>
      </c>
    </row>
    <row r="2093" spans="1:9" ht="15" x14ac:dyDescent="0.25">
      <c r="A2093" s="6" t="s">
        <v>246</v>
      </c>
      <c r="B2093" s="5" t="s">
        <v>83</v>
      </c>
      <c r="C2093" s="7" t="s">
        <v>63</v>
      </c>
      <c r="D2093" s="8">
        <v>3.6999999999999998E-2</v>
      </c>
      <c r="E2093" s="22">
        <f t="shared" si="32"/>
        <v>1.5583843636284773</v>
      </c>
      <c r="F2093" s="22">
        <v>478067954</v>
      </c>
      <c r="G2093">
        <v>306771529</v>
      </c>
      <c r="H2093">
        <v>374</v>
      </c>
      <c r="I2093">
        <v>0.109</v>
      </c>
    </row>
    <row r="2094" spans="1:9" ht="15" x14ac:dyDescent="0.25">
      <c r="A2094" s="6" t="s">
        <v>247</v>
      </c>
      <c r="B2094" s="5" t="s">
        <v>83</v>
      </c>
      <c r="C2094" s="7" t="s">
        <v>63</v>
      </c>
      <c r="D2094" s="8">
        <v>6.4000000000000001E-2</v>
      </c>
      <c r="E2094" s="22">
        <f t="shared" si="32"/>
        <v>42.157178049252629</v>
      </c>
      <c r="F2094" s="22">
        <v>723027643</v>
      </c>
      <c r="G2094">
        <v>17150760</v>
      </c>
      <c r="H2094">
        <v>289</v>
      </c>
      <c r="I2094">
        <v>0.126</v>
      </c>
    </row>
    <row r="2095" spans="1:9" ht="15" x14ac:dyDescent="0.25">
      <c r="A2095" s="6" t="s">
        <v>248</v>
      </c>
      <c r="B2095" s="5" t="s">
        <v>83</v>
      </c>
      <c r="C2095" s="7" t="s">
        <v>63</v>
      </c>
      <c r="D2095" s="8">
        <v>3.9E-2</v>
      </c>
      <c r="E2095" s="22">
        <f t="shared" si="32"/>
        <v>60.704530412779924</v>
      </c>
      <c r="F2095" s="22">
        <v>462641610</v>
      </c>
      <c r="G2095">
        <v>7621204</v>
      </c>
      <c r="H2095">
        <v>168</v>
      </c>
      <c r="I2095">
        <v>0.11600000000000001</v>
      </c>
    </row>
    <row r="2096" spans="1:9" ht="15" x14ac:dyDescent="0.25">
      <c r="A2096" s="6" t="s">
        <v>250</v>
      </c>
      <c r="B2096" s="5" t="s">
        <v>83</v>
      </c>
      <c r="C2096" s="7" t="s">
        <v>63</v>
      </c>
      <c r="D2096" s="8">
        <v>7.0999999999999994E-2</v>
      </c>
      <c r="E2096" s="22">
        <f t="shared" si="32"/>
        <v>319.81253992459034</v>
      </c>
      <c r="F2096" s="22">
        <v>1078402128</v>
      </c>
      <c r="G2096">
        <v>3371982</v>
      </c>
      <c r="H2096">
        <v>161</v>
      </c>
      <c r="I2096">
        <v>0.222</v>
      </c>
    </row>
    <row r="2097" spans="1:9" ht="15" x14ac:dyDescent="0.25">
      <c r="A2097" s="6" t="s">
        <v>261</v>
      </c>
      <c r="B2097" s="5" t="s">
        <v>83</v>
      </c>
      <c r="C2097" s="7" t="s">
        <v>63</v>
      </c>
      <c r="D2097" s="8">
        <v>0.05</v>
      </c>
      <c r="E2097" s="22">
        <f t="shared" si="32"/>
        <v>191.34461895283974</v>
      </c>
      <c r="F2097" s="22">
        <v>9008273516</v>
      </c>
      <c r="G2097">
        <v>47078792</v>
      </c>
      <c r="H2097">
        <v>352</v>
      </c>
      <c r="I2097">
        <v>0.125</v>
      </c>
    </row>
    <row r="2098" spans="1:9" ht="15" x14ac:dyDescent="0.25">
      <c r="A2098" s="6" t="s">
        <v>269</v>
      </c>
      <c r="B2098" s="5" t="s">
        <v>83</v>
      </c>
      <c r="C2098" s="7" t="s">
        <v>63</v>
      </c>
      <c r="D2098" s="8">
        <v>0.151</v>
      </c>
      <c r="E2098" s="22">
        <f t="shared" si="32"/>
        <v>1414487.3595623011</v>
      </c>
      <c r="F2098" s="22">
        <v>11000000000000</v>
      </c>
      <c r="G2098">
        <v>7776669</v>
      </c>
      <c r="H2098">
        <v>5578</v>
      </c>
      <c r="I2098">
        <v>4.7E-2</v>
      </c>
    </row>
    <row r="2099" spans="1:9" ht="15" x14ac:dyDescent="0.25">
      <c r="A2099" s="6" t="s">
        <v>270</v>
      </c>
      <c r="B2099" s="5" t="s">
        <v>83</v>
      </c>
      <c r="C2099" s="7" t="s">
        <v>63</v>
      </c>
      <c r="D2099" s="8">
        <v>0.11</v>
      </c>
      <c r="E2099" s="22">
        <f t="shared" si="32"/>
        <v>4021.4425592421544</v>
      </c>
      <c r="F2099" s="22">
        <v>13606494599</v>
      </c>
      <c r="G2099">
        <v>3383486</v>
      </c>
      <c r="H2099">
        <v>449</v>
      </c>
      <c r="I2099">
        <v>1.1839999999999999</v>
      </c>
    </row>
    <row r="2100" spans="1:9" ht="15" x14ac:dyDescent="0.25">
      <c r="A2100" s="6" t="s">
        <v>273</v>
      </c>
      <c r="B2100" s="5" t="s">
        <v>83</v>
      </c>
      <c r="C2100" s="7" t="s">
        <v>63</v>
      </c>
      <c r="D2100" s="8">
        <v>5.7000000000000002E-2</v>
      </c>
      <c r="E2100" s="22">
        <f t="shared" si="32"/>
        <v>1947.19007894173</v>
      </c>
      <c r="F2100" s="22">
        <v>92889586976</v>
      </c>
      <c r="G2100">
        <v>47704427</v>
      </c>
      <c r="H2100">
        <v>207</v>
      </c>
      <c r="I2100">
        <v>0.36599999999999999</v>
      </c>
    </row>
    <row r="2101" spans="1:9" ht="15" x14ac:dyDescent="0.25">
      <c r="A2101" s="6" t="s">
        <v>82</v>
      </c>
      <c r="B2101" s="5" t="s">
        <v>83</v>
      </c>
      <c r="C2101" s="7" t="s">
        <v>64</v>
      </c>
      <c r="D2101" s="8">
        <v>4.2999999999999997E-2</v>
      </c>
      <c r="E2101" s="22">
        <f t="shared" si="32"/>
        <v>7800.2405725615363</v>
      </c>
      <c r="F2101" s="22">
        <v>806505874</v>
      </c>
      <c r="G2101">
        <v>103395</v>
      </c>
      <c r="H2101">
        <v>433</v>
      </c>
      <c r="I2101">
        <v>0.114</v>
      </c>
    </row>
    <row r="2102" spans="1:9" ht="15" x14ac:dyDescent="0.25">
      <c r="A2102" s="6" t="s">
        <v>84</v>
      </c>
      <c r="B2102" s="5" t="s">
        <v>83</v>
      </c>
      <c r="C2102" s="7" t="s">
        <v>64</v>
      </c>
      <c r="D2102" s="8">
        <v>8.3000000000000004E-2</v>
      </c>
      <c r="E2102" s="22">
        <f t="shared" si="32"/>
        <v>2005401.6463700612</v>
      </c>
      <c r="F2102" s="22">
        <v>124000000000</v>
      </c>
      <c r="G2102">
        <v>61833</v>
      </c>
      <c r="H2102">
        <v>225</v>
      </c>
      <c r="I2102">
        <v>0.51700000000000002</v>
      </c>
    </row>
    <row r="2103" spans="1:9" ht="15" x14ac:dyDescent="0.25">
      <c r="A2103" s="6" t="s">
        <v>86</v>
      </c>
      <c r="B2103" s="5" t="s">
        <v>83</v>
      </c>
      <c r="C2103" s="7" t="s">
        <v>64</v>
      </c>
      <c r="D2103" s="8">
        <v>6.4407220822837702E-2</v>
      </c>
      <c r="E2103" s="22">
        <f t="shared" si="32"/>
        <v>19101.505333595749</v>
      </c>
      <c r="F2103" s="22">
        <v>1941094972</v>
      </c>
      <c r="G2103">
        <v>101620</v>
      </c>
      <c r="H2103">
        <v>195</v>
      </c>
      <c r="I2103">
        <v>0.13100000000000001</v>
      </c>
    </row>
    <row r="2104" spans="1:9" ht="15" x14ac:dyDescent="0.25">
      <c r="A2104" s="6" t="s">
        <v>90</v>
      </c>
      <c r="B2104" s="5" t="s">
        <v>83</v>
      </c>
      <c r="C2104" s="7" t="s">
        <v>64</v>
      </c>
      <c r="D2104" s="8">
        <v>5.2999999999999999E-2</v>
      </c>
      <c r="E2104" s="22">
        <f t="shared" si="32"/>
        <v>64487.39075229154</v>
      </c>
      <c r="F2104" s="22">
        <v>6957996000</v>
      </c>
      <c r="G2104">
        <v>107897</v>
      </c>
      <c r="H2104">
        <v>1183</v>
      </c>
      <c r="I2104">
        <v>0.06</v>
      </c>
    </row>
    <row r="2105" spans="1:9" ht="15" x14ac:dyDescent="0.25">
      <c r="A2105" s="6" t="s">
        <v>94</v>
      </c>
      <c r="B2105" s="5" t="s">
        <v>83</v>
      </c>
      <c r="C2105" s="7" t="s">
        <v>64</v>
      </c>
      <c r="D2105" s="8">
        <v>7.3999999999999996E-2</v>
      </c>
      <c r="E2105" s="22">
        <f t="shared" si="32"/>
        <v>365.50650323806508</v>
      </c>
      <c r="F2105" s="22">
        <v>3168600000</v>
      </c>
      <c r="G2105">
        <v>8669066</v>
      </c>
      <c r="H2105">
        <v>677</v>
      </c>
      <c r="I2105">
        <v>8.5000000000000006E-2</v>
      </c>
    </row>
    <row r="2106" spans="1:9" ht="15" x14ac:dyDescent="0.25">
      <c r="A2106" s="6" t="s">
        <v>97</v>
      </c>
      <c r="B2106" s="5" t="s">
        <v>83</v>
      </c>
      <c r="C2106" s="7" t="s">
        <v>64</v>
      </c>
      <c r="D2106" s="8">
        <v>4.3999999999999997E-2</v>
      </c>
      <c r="E2106" s="22">
        <f t="shared" si="32"/>
        <v>81.250779947075458</v>
      </c>
      <c r="F2106" s="22">
        <v>932676403</v>
      </c>
      <c r="G2106">
        <v>11478984</v>
      </c>
      <c r="H2106">
        <v>162</v>
      </c>
      <c r="I2106">
        <v>0.14799999999999999</v>
      </c>
    </row>
    <row r="2107" spans="1:9" ht="15" x14ac:dyDescent="0.25">
      <c r="A2107" s="6" t="s">
        <v>99</v>
      </c>
      <c r="B2107" s="5" t="s">
        <v>83</v>
      </c>
      <c r="C2107" s="7" t="s">
        <v>64</v>
      </c>
      <c r="D2107" s="9">
        <v>6.4407220822837702E-2</v>
      </c>
      <c r="E2107" s="22">
        <f t="shared" si="32"/>
        <v>8318.4622405516875</v>
      </c>
      <c r="F2107" s="22">
        <v>3937228000</v>
      </c>
      <c r="G2107">
        <v>473312</v>
      </c>
      <c r="H2107">
        <v>195</v>
      </c>
      <c r="I2107">
        <v>0.11899999999999999</v>
      </c>
    </row>
    <row r="2108" spans="1:9" ht="15" x14ac:dyDescent="0.25">
      <c r="A2108" s="6" t="s">
        <v>101</v>
      </c>
      <c r="B2108" s="5" t="s">
        <v>83</v>
      </c>
      <c r="C2108" s="7" t="s">
        <v>64</v>
      </c>
      <c r="D2108" s="8">
        <v>6.5000000000000002E-2</v>
      </c>
      <c r="E2108" s="22">
        <f t="shared" si="32"/>
        <v>44.067780637730962</v>
      </c>
      <c r="F2108" s="22">
        <v>7905485216</v>
      </c>
      <c r="G2108">
        <v>179393768</v>
      </c>
      <c r="H2108">
        <v>58</v>
      </c>
      <c r="I2108">
        <v>0.20599999999999999</v>
      </c>
    </row>
    <row r="2109" spans="1:9" ht="15" x14ac:dyDescent="0.25">
      <c r="A2109" s="6" t="s">
        <v>104</v>
      </c>
      <c r="B2109" s="5" t="s">
        <v>83</v>
      </c>
      <c r="C2109" s="7" t="s">
        <v>64</v>
      </c>
      <c r="D2109" s="8">
        <v>7.1999999999999995E-2</v>
      </c>
      <c r="E2109" s="22">
        <f t="shared" si="32"/>
        <v>671436.88826304337</v>
      </c>
      <c r="F2109" s="22">
        <v>504000000000</v>
      </c>
      <c r="G2109">
        <v>750629</v>
      </c>
      <c r="H2109">
        <v>203</v>
      </c>
      <c r="I2109">
        <v>0.629</v>
      </c>
    </row>
    <row r="2110" spans="1:9" ht="15" x14ac:dyDescent="0.25">
      <c r="A2110" s="6" t="s">
        <v>111</v>
      </c>
      <c r="B2110" s="5" t="s">
        <v>83</v>
      </c>
      <c r="C2110" s="7" t="s">
        <v>64</v>
      </c>
      <c r="D2110" s="8">
        <v>9.6000000000000002E-2</v>
      </c>
      <c r="E2110" s="22">
        <f t="shared" si="32"/>
        <v>589329.61213032866</v>
      </c>
      <c r="F2110" s="22">
        <v>753000000000</v>
      </c>
      <c r="G2110">
        <v>1277723</v>
      </c>
      <c r="H2110">
        <v>2254</v>
      </c>
      <c r="I2110">
        <v>4.2000000000000003E-2</v>
      </c>
    </row>
    <row r="2111" spans="1:9" ht="15" x14ac:dyDescent="0.25">
      <c r="A2111" s="6" t="s">
        <v>114</v>
      </c>
      <c r="B2111" s="5" t="s">
        <v>83</v>
      </c>
      <c r="C2111" s="7" t="s">
        <v>64</v>
      </c>
      <c r="D2111" s="8">
        <v>7.4999999999999997E-2</v>
      </c>
      <c r="E2111" s="22">
        <f t="shared" si="32"/>
        <v>2240.9574576651094</v>
      </c>
      <c r="F2111" s="22">
        <v>70984568429</v>
      </c>
      <c r="G2111">
        <v>31676000</v>
      </c>
      <c r="H2111">
        <v>331</v>
      </c>
      <c r="I2111">
        <v>7.8E-2</v>
      </c>
    </row>
    <row r="2112" spans="1:9" ht="15" x14ac:dyDescent="0.25">
      <c r="A2112" s="6" t="s">
        <v>116</v>
      </c>
      <c r="B2112" s="5" t="s">
        <v>83</v>
      </c>
      <c r="C2112" s="7" t="s">
        <v>64</v>
      </c>
      <c r="D2112" s="8">
        <v>5.7000000000000002E-2</v>
      </c>
      <c r="E2112" s="22">
        <f t="shared" si="32"/>
        <v>10886.04929420983</v>
      </c>
      <c r="F2112" s="22">
        <v>97933392356</v>
      </c>
      <c r="G2112">
        <v>8996229</v>
      </c>
      <c r="H2112">
        <v>135</v>
      </c>
      <c r="I2112">
        <v>0.16300000000000001</v>
      </c>
    </row>
    <row r="2113" spans="1:9" ht="15" x14ac:dyDescent="0.25">
      <c r="A2113" s="6" t="s">
        <v>120</v>
      </c>
      <c r="B2113" s="5" t="s">
        <v>83</v>
      </c>
      <c r="C2113" s="7" t="s">
        <v>64</v>
      </c>
      <c r="D2113" s="8">
        <v>0.08</v>
      </c>
      <c r="E2113" s="22">
        <f t="shared" si="32"/>
        <v>58.062454217685939</v>
      </c>
      <c r="F2113" s="22">
        <v>16844378578</v>
      </c>
      <c r="G2113">
        <v>290107933</v>
      </c>
      <c r="H2113">
        <v>332</v>
      </c>
      <c r="I2113">
        <v>0.26400000000000001</v>
      </c>
    </row>
    <row r="2114" spans="1:9" ht="15" x14ac:dyDescent="0.25">
      <c r="A2114" s="6" t="s">
        <v>123</v>
      </c>
      <c r="B2114" s="5" t="s">
        <v>83</v>
      </c>
      <c r="C2114" s="7" t="s">
        <v>64</v>
      </c>
      <c r="D2114" s="9">
        <v>6.3E-2</v>
      </c>
      <c r="E2114" s="22">
        <f t="shared" ref="E2114:E2177" si="33">F2114/G2114</f>
        <v>844.19249107809298</v>
      </c>
      <c r="F2114" s="22">
        <v>35901500000</v>
      </c>
      <c r="G2114">
        <v>42527623</v>
      </c>
      <c r="H2114">
        <v>202</v>
      </c>
      <c r="I2114">
        <v>0.11899999999999999</v>
      </c>
    </row>
    <row r="2115" spans="1:9" ht="15" x14ac:dyDescent="0.25">
      <c r="A2115" s="6" t="s">
        <v>130</v>
      </c>
      <c r="B2115" s="5" t="s">
        <v>83</v>
      </c>
      <c r="C2115" s="7" t="s">
        <v>64</v>
      </c>
      <c r="D2115" s="8">
        <v>6.5000000000000002E-2</v>
      </c>
      <c r="E2115" s="22">
        <f t="shared" si="33"/>
        <v>194.4387581543688</v>
      </c>
      <c r="F2115" s="22">
        <v>21268012747</v>
      </c>
      <c r="G2115">
        <v>109381550</v>
      </c>
      <c r="H2115">
        <v>143</v>
      </c>
      <c r="I2115">
        <v>0.314</v>
      </c>
    </row>
    <row r="2116" spans="1:9" ht="15" x14ac:dyDescent="0.25">
      <c r="A2116" s="6" t="s">
        <v>129</v>
      </c>
      <c r="B2116" s="5" t="s">
        <v>83</v>
      </c>
      <c r="C2116" s="7" t="s">
        <v>64</v>
      </c>
      <c r="D2116" s="8">
        <v>4.9000000000000002E-2</v>
      </c>
      <c r="E2116" s="22">
        <f t="shared" si="33"/>
        <v>4127.7043904802276</v>
      </c>
      <c r="F2116" s="22">
        <v>340803913</v>
      </c>
      <c r="G2116">
        <v>82565</v>
      </c>
      <c r="H2116">
        <v>240</v>
      </c>
      <c r="I2116">
        <v>0.115</v>
      </c>
    </row>
    <row r="2117" spans="1:9" ht="15" x14ac:dyDescent="0.25">
      <c r="A2117" s="6" t="s">
        <v>131</v>
      </c>
      <c r="B2117" s="5" t="s">
        <v>83</v>
      </c>
      <c r="C2117" s="7" t="s">
        <v>64</v>
      </c>
      <c r="D2117" s="8">
        <v>6.7000000000000004E-2</v>
      </c>
      <c r="E2117" s="22">
        <f t="shared" si="33"/>
        <v>2872.1780880365864</v>
      </c>
      <c r="F2117" s="22">
        <v>32432859000</v>
      </c>
      <c r="G2117">
        <v>11292078</v>
      </c>
      <c r="H2117">
        <v>164</v>
      </c>
      <c r="I2117">
        <v>0.13600000000000001</v>
      </c>
    </row>
    <row r="2118" spans="1:9" ht="15" x14ac:dyDescent="0.25">
      <c r="A2118" s="6" t="s">
        <v>133</v>
      </c>
      <c r="B2118" s="5" t="s">
        <v>83</v>
      </c>
      <c r="C2118" s="7" t="s">
        <v>64</v>
      </c>
      <c r="D2118" s="9">
        <v>7.2999999999999995E-2</v>
      </c>
      <c r="E2118" s="22">
        <f t="shared" si="33"/>
        <v>2758.2210723345847</v>
      </c>
      <c r="F2118" s="22">
        <v>15046700000</v>
      </c>
      <c r="G2118">
        <v>5455219</v>
      </c>
      <c r="H2118">
        <v>182</v>
      </c>
      <c r="I2118">
        <v>0.11899999999999999</v>
      </c>
    </row>
    <row r="2119" spans="1:9" ht="15" x14ac:dyDescent="0.25">
      <c r="A2119" s="6" t="s">
        <v>149</v>
      </c>
      <c r="B2119" s="5" t="s">
        <v>83</v>
      </c>
      <c r="C2119" s="7" t="s">
        <v>64</v>
      </c>
      <c r="D2119" s="9">
        <v>6.4407220822837702E-2</v>
      </c>
      <c r="E2119" s="22">
        <f t="shared" si="33"/>
        <v>36.586084463015304</v>
      </c>
      <c r="F2119" s="22">
        <v>1426452030</v>
      </c>
      <c r="G2119">
        <v>38988923</v>
      </c>
      <c r="H2119">
        <v>195</v>
      </c>
      <c r="I2119">
        <v>0.11899999999999999</v>
      </c>
    </row>
    <row r="2120" spans="1:9" ht="15" x14ac:dyDescent="0.25">
      <c r="A2120" s="6" t="s">
        <v>150</v>
      </c>
      <c r="B2120" s="5" t="s">
        <v>83</v>
      </c>
      <c r="C2120" s="7" t="s">
        <v>64</v>
      </c>
      <c r="D2120" s="8">
        <v>6.2E-2</v>
      </c>
      <c r="E2120" s="22">
        <f t="shared" si="33"/>
        <v>4252.9728135675414</v>
      </c>
      <c r="F2120" s="22">
        <v>596339089</v>
      </c>
      <c r="G2120">
        <v>140217</v>
      </c>
      <c r="H2120">
        <v>359</v>
      </c>
      <c r="I2120">
        <v>0.12</v>
      </c>
    </row>
    <row r="2121" spans="1:9" ht="15" x14ac:dyDescent="0.25">
      <c r="A2121" s="6" t="s">
        <v>152</v>
      </c>
      <c r="B2121" s="5" t="s">
        <v>83</v>
      </c>
      <c r="C2121" s="7" t="s">
        <v>64</v>
      </c>
      <c r="D2121" s="8">
        <v>6.4000000000000001E-2</v>
      </c>
      <c r="E2121" s="22">
        <f t="shared" si="33"/>
        <v>3967.0325960867899</v>
      </c>
      <c r="F2121" s="22">
        <v>21917565500</v>
      </c>
      <c r="G2121">
        <v>5524927</v>
      </c>
      <c r="H2121">
        <v>116</v>
      </c>
      <c r="I2121">
        <v>0.15</v>
      </c>
    </row>
    <row r="2122" spans="1:9" ht="15" x14ac:dyDescent="0.25">
      <c r="A2122" s="6" t="s">
        <v>155</v>
      </c>
      <c r="B2122" s="5" t="s">
        <v>83</v>
      </c>
      <c r="C2122" s="7" t="s">
        <v>64</v>
      </c>
      <c r="D2122" s="8">
        <v>5.6000000000000001E-2</v>
      </c>
      <c r="E2122" s="22">
        <f t="shared" si="33"/>
        <v>18.863558229124919</v>
      </c>
      <c r="F2122" s="22">
        <v>741929343</v>
      </c>
      <c r="G2122">
        <v>39331357</v>
      </c>
      <c r="H2122">
        <v>55</v>
      </c>
      <c r="I2122">
        <v>0.15</v>
      </c>
    </row>
    <row r="2123" spans="1:9" ht="15" x14ac:dyDescent="0.25">
      <c r="A2123" s="6" t="s">
        <v>156</v>
      </c>
      <c r="B2123" s="5" t="s">
        <v>83</v>
      </c>
      <c r="C2123" s="7" t="s">
        <v>64</v>
      </c>
      <c r="D2123" s="8">
        <v>5.2999999999999999E-2</v>
      </c>
      <c r="E2123" s="22">
        <f t="shared" si="33"/>
        <v>19762.008809587067</v>
      </c>
      <c r="F2123" s="22">
        <v>2826481072</v>
      </c>
      <c r="G2123">
        <v>143026</v>
      </c>
      <c r="H2123">
        <v>17</v>
      </c>
      <c r="I2123">
        <v>0.442</v>
      </c>
    </row>
    <row r="2124" spans="1:9" ht="15" x14ac:dyDescent="0.25">
      <c r="A2124" s="6" t="s">
        <v>157</v>
      </c>
      <c r="B2124" s="5" t="s">
        <v>83</v>
      </c>
      <c r="C2124" s="7" t="s">
        <v>64</v>
      </c>
      <c r="D2124" s="8">
        <v>8.3000000000000004E-2</v>
      </c>
      <c r="E2124" s="22">
        <f t="shared" si="33"/>
        <v>1454.7843931936422</v>
      </c>
      <c r="F2124" s="22">
        <v>8140294080</v>
      </c>
      <c r="G2124">
        <v>5595533</v>
      </c>
      <c r="H2124">
        <v>103</v>
      </c>
      <c r="I2124">
        <v>0.20799999999999999</v>
      </c>
    </row>
    <row r="2125" spans="1:9" ht="15" x14ac:dyDescent="0.25">
      <c r="A2125" s="6" t="s">
        <v>169</v>
      </c>
      <c r="B2125" s="5" t="s">
        <v>83</v>
      </c>
      <c r="C2125" s="7" t="s">
        <v>64</v>
      </c>
      <c r="D2125" s="8">
        <v>4.5999999999999999E-2</v>
      </c>
      <c r="E2125" s="22">
        <f t="shared" si="33"/>
        <v>110490.29355938558</v>
      </c>
      <c r="F2125" s="22">
        <v>9430236065</v>
      </c>
      <c r="G2125">
        <v>85349</v>
      </c>
      <c r="H2125">
        <v>162</v>
      </c>
      <c r="I2125">
        <v>0.189</v>
      </c>
    </row>
    <row r="2126" spans="1:9" ht="15" x14ac:dyDescent="0.25">
      <c r="A2126" s="6" t="s">
        <v>197</v>
      </c>
      <c r="B2126" s="5" t="s">
        <v>83</v>
      </c>
      <c r="C2126" s="7" t="s">
        <v>64</v>
      </c>
      <c r="D2126" s="8">
        <v>5.8000000000000003E-2</v>
      </c>
      <c r="E2126" s="22">
        <f t="shared" si="33"/>
        <v>63117.704781763678</v>
      </c>
      <c r="F2126" s="22">
        <v>713000000000</v>
      </c>
      <c r="G2126">
        <v>11296355</v>
      </c>
      <c r="H2126">
        <v>397</v>
      </c>
      <c r="I2126">
        <v>7.0000000000000007E-2</v>
      </c>
    </row>
    <row r="2127" spans="1:9" ht="15" x14ac:dyDescent="0.25">
      <c r="A2127" s="6" t="s">
        <v>210</v>
      </c>
      <c r="B2127" s="5" t="s">
        <v>83</v>
      </c>
      <c r="C2127" s="7" t="s">
        <v>64</v>
      </c>
      <c r="D2127" s="8">
        <v>6.0999999999999999E-2</v>
      </c>
      <c r="E2127" s="22">
        <f t="shared" si="33"/>
        <v>46.294932872604704</v>
      </c>
      <c r="F2127" s="22">
        <v>5322437648</v>
      </c>
      <c r="G2127">
        <v>114968039</v>
      </c>
      <c r="H2127">
        <v>61</v>
      </c>
      <c r="I2127">
        <v>0.155</v>
      </c>
    </row>
    <row r="2128" spans="1:9" ht="15" x14ac:dyDescent="0.25">
      <c r="A2128" s="6" t="s">
        <v>217</v>
      </c>
      <c r="B2128" s="5" t="s">
        <v>83</v>
      </c>
      <c r="C2128" s="7" t="s">
        <v>64</v>
      </c>
      <c r="D2128" s="8">
        <v>7.5999999999999998E-2</v>
      </c>
      <c r="E2128" s="22">
        <f t="shared" si="33"/>
        <v>459.92377324974206</v>
      </c>
      <c r="F2128" s="22">
        <v>12933200000</v>
      </c>
      <c r="G2128">
        <v>28120312</v>
      </c>
      <c r="H2128">
        <v>303</v>
      </c>
      <c r="I2128">
        <v>9.9000000000000005E-2</v>
      </c>
    </row>
    <row r="2129" spans="1:9" ht="15" x14ac:dyDescent="0.25">
      <c r="A2129" s="6" t="s">
        <v>219</v>
      </c>
      <c r="B2129" s="5" t="s">
        <v>83</v>
      </c>
      <c r="C2129" s="7" t="s">
        <v>64</v>
      </c>
      <c r="D2129" s="8">
        <v>6.0999999999999999E-2</v>
      </c>
      <c r="E2129" s="22">
        <f t="shared" si="33"/>
        <v>1431.7532650762025</v>
      </c>
      <c r="F2129" s="22">
        <v>6588103836</v>
      </c>
      <c r="G2129">
        <v>4601424</v>
      </c>
      <c r="H2129">
        <v>71</v>
      </c>
      <c r="I2129">
        <v>0.5</v>
      </c>
    </row>
    <row r="2130" spans="1:9" ht="15" x14ac:dyDescent="0.25">
      <c r="A2130" s="6" t="s">
        <v>220</v>
      </c>
      <c r="B2130" s="5" t="s">
        <v>83</v>
      </c>
      <c r="C2130" s="7" t="s">
        <v>64</v>
      </c>
      <c r="D2130" s="8">
        <v>4.4999999999999998E-2</v>
      </c>
      <c r="E2130" s="22">
        <f t="shared" si="33"/>
        <v>21570.93444845315</v>
      </c>
      <c r="F2130" s="22">
        <v>57840001637</v>
      </c>
      <c r="G2130">
        <v>2681386</v>
      </c>
      <c r="H2130">
        <v>102</v>
      </c>
      <c r="I2130">
        <v>0.21</v>
      </c>
    </row>
    <row r="2131" spans="1:9" ht="15" x14ac:dyDescent="0.25">
      <c r="A2131" s="6" t="s">
        <v>246</v>
      </c>
      <c r="B2131" s="5" t="s">
        <v>83</v>
      </c>
      <c r="C2131" s="7" t="s">
        <v>64</v>
      </c>
      <c r="D2131" s="8">
        <v>3.6999999999999998E-2</v>
      </c>
      <c r="E2131" s="22">
        <f t="shared" si="33"/>
        <v>137.35645993028871</v>
      </c>
      <c r="F2131" s="22">
        <v>461576906</v>
      </c>
      <c r="G2131">
        <v>3360431</v>
      </c>
      <c r="H2131">
        <v>359</v>
      </c>
      <c r="I2131">
        <v>0.122</v>
      </c>
    </row>
    <row r="2132" spans="1:9" ht="15" x14ac:dyDescent="0.25">
      <c r="A2132" s="6" t="s">
        <v>247</v>
      </c>
      <c r="B2132" s="5" t="s">
        <v>83</v>
      </c>
      <c r="C2132" s="7" t="s">
        <v>64</v>
      </c>
      <c r="D2132" s="8">
        <v>6.2E-2</v>
      </c>
      <c r="E2132" s="22">
        <f t="shared" si="33"/>
        <v>16.822946522450156</v>
      </c>
      <c r="F2132" s="22">
        <v>781338353</v>
      </c>
      <c r="G2132">
        <v>46444798</v>
      </c>
      <c r="H2132">
        <v>299</v>
      </c>
      <c r="I2132">
        <v>0.15</v>
      </c>
    </row>
    <row r="2133" spans="1:9" ht="15" x14ac:dyDescent="0.25">
      <c r="A2133" s="6" t="s">
        <v>248</v>
      </c>
      <c r="B2133" s="5" t="s">
        <v>83</v>
      </c>
      <c r="C2133" s="7" t="s">
        <v>64</v>
      </c>
      <c r="D2133" s="8">
        <v>3.9E-2</v>
      </c>
      <c r="E2133" s="22">
        <f t="shared" si="33"/>
        <v>179.2748396030361</v>
      </c>
      <c r="F2133" s="22">
        <v>482397041</v>
      </c>
      <c r="G2133">
        <v>2690824</v>
      </c>
      <c r="H2133">
        <v>174</v>
      </c>
      <c r="I2133">
        <v>0.11799999999999999</v>
      </c>
    </row>
    <row r="2134" spans="1:9" ht="15" x14ac:dyDescent="0.25">
      <c r="A2134" s="6" t="s">
        <v>250</v>
      </c>
      <c r="B2134" s="5" t="s">
        <v>83</v>
      </c>
      <c r="C2134" s="7" t="s">
        <v>64</v>
      </c>
      <c r="D2134" s="8">
        <v>6.6000000000000003E-2</v>
      </c>
      <c r="E2134" s="22">
        <f t="shared" si="33"/>
        <v>43.769021498017288</v>
      </c>
      <c r="F2134" s="22">
        <v>1271196078</v>
      </c>
      <c r="G2134">
        <v>29043283</v>
      </c>
      <c r="H2134">
        <v>173</v>
      </c>
      <c r="I2134">
        <v>0.21</v>
      </c>
    </row>
    <row r="2135" spans="1:9" ht="15" x14ac:dyDescent="0.25">
      <c r="A2135" s="6" t="s">
        <v>261</v>
      </c>
      <c r="B2135" s="5" t="s">
        <v>83</v>
      </c>
      <c r="C2135" s="7" t="s">
        <v>64</v>
      </c>
      <c r="D2135" s="8">
        <v>5.0999999999999997E-2</v>
      </c>
      <c r="E2135" s="22">
        <f t="shared" si="33"/>
        <v>2371.6165977862584</v>
      </c>
      <c r="F2135" s="22">
        <v>11235960523</v>
      </c>
      <c r="G2135">
        <v>4737680</v>
      </c>
      <c r="H2135">
        <v>449</v>
      </c>
      <c r="I2135">
        <v>0.112</v>
      </c>
    </row>
    <row r="2136" spans="1:9" ht="15" x14ac:dyDescent="0.25">
      <c r="A2136" s="6" t="s">
        <v>269</v>
      </c>
      <c r="B2136" s="5" t="s">
        <v>83</v>
      </c>
      <c r="C2136" s="7" t="s">
        <v>64</v>
      </c>
      <c r="D2136" s="8">
        <v>0.156</v>
      </c>
      <c r="E2136" s="22">
        <f t="shared" si="33"/>
        <v>4259514.8301490685</v>
      </c>
      <c r="F2136" s="22">
        <v>11500000000000</v>
      </c>
      <c r="G2136">
        <v>2699838</v>
      </c>
      <c r="H2136">
        <v>5993</v>
      </c>
      <c r="I2136">
        <v>4.1000000000000002E-2</v>
      </c>
    </row>
    <row r="2137" spans="1:9" ht="15" x14ac:dyDescent="0.25">
      <c r="A2137" s="6" t="s">
        <v>270</v>
      </c>
      <c r="B2137" s="5" t="s">
        <v>83</v>
      </c>
      <c r="C2137" s="7" t="s">
        <v>64</v>
      </c>
      <c r="D2137" s="8">
        <v>9.7000000000000003E-2</v>
      </c>
      <c r="E2137" s="22">
        <f t="shared" si="33"/>
        <v>408.31770211648058</v>
      </c>
      <c r="F2137" s="22">
        <v>12045627411</v>
      </c>
      <c r="G2137">
        <v>29500625</v>
      </c>
      <c r="H2137">
        <v>351</v>
      </c>
      <c r="I2137">
        <v>0.58899999999999997</v>
      </c>
    </row>
    <row r="2138" spans="1:9" ht="15" x14ac:dyDescent="0.25">
      <c r="A2138" s="6" t="s">
        <v>273</v>
      </c>
      <c r="B2138" s="5" t="s">
        <v>83</v>
      </c>
      <c r="C2138" s="7" t="s">
        <v>64</v>
      </c>
      <c r="D2138" s="8">
        <v>5.8999999999999997E-2</v>
      </c>
      <c r="E2138" s="22">
        <f t="shared" si="33"/>
        <v>17402.093194902707</v>
      </c>
      <c r="F2138" s="22">
        <v>83622191419</v>
      </c>
      <c r="G2138">
        <v>4805295</v>
      </c>
      <c r="H2138">
        <v>190</v>
      </c>
      <c r="I2138">
        <v>0.252</v>
      </c>
    </row>
    <row r="2139" spans="1:9" ht="15" x14ac:dyDescent="0.25">
      <c r="A2139" s="6" t="s">
        <v>82</v>
      </c>
      <c r="B2139" s="5" t="s">
        <v>83</v>
      </c>
      <c r="C2139" s="7" t="s">
        <v>65</v>
      </c>
      <c r="D2139" s="8">
        <v>4.3999999999999997E-2</v>
      </c>
      <c r="E2139" s="22">
        <f t="shared" si="33"/>
        <v>191.57111527182494</v>
      </c>
      <c r="F2139" s="22">
        <v>849234754</v>
      </c>
      <c r="G2139">
        <v>4433000</v>
      </c>
      <c r="H2139">
        <v>457</v>
      </c>
      <c r="I2139">
        <v>0.128</v>
      </c>
    </row>
    <row r="2140" spans="1:9" ht="15" x14ac:dyDescent="0.25">
      <c r="A2140" s="6" t="s">
        <v>84</v>
      </c>
      <c r="B2140" s="5" t="s">
        <v>83</v>
      </c>
      <c r="C2140" s="7" t="s">
        <v>65</v>
      </c>
      <c r="D2140" s="8">
        <v>8.2000000000000003E-2</v>
      </c>
      <c r="E2140" s="22">
        <f t="shared" si="33"/>
        <v>18480.870121741849</v>
      </c>
      <c r="F2140" s="22">
        <v>157000000000</v>
      </c>
      <c r="G2140">
        <v>8495271</v>
      </c>
      <c r="H2140">
        <v>280</v>
      </c>
      <c r="I2140">
        <v>0.191</v>
      </c>
    </row>
    <row r="2141" spans="1:9" ht="15" x14ac:dyDescent="0.25">
      <c r="A2141" s="6" t="s">
        <v>86</v>
      </c>
      <c r="B2141" s="5" t="s">
        <v>83</v>
      </c>
      <c r="C2141" s="7" t="s">
        <v>65</v>
      </c>
      <c r="D2141" s="8">
        <v>6.4407220822837702E-2</v>
      </c>
      <c r="E2141" s="22">
        <f t="shared" si="33"/>
        <v>180.4059855145172</v>
      </c>
      <c r="F2141" s="22">
        <v>2021301676</v>
      </c>
      <c r="G2141">
        <v>11204183</v>
      </c>
      <c r="H2141">
        <v>195</v>
      </c>
      <c r="I2141">
        <v>0.115</v>
      </c>
    </row>
    <row r="2142" spans="1:9" ht="15" x14ac:dyDescent="0.25">
      <c r="A2142" s="6" t="s">
        <v>90</v>
      </c>
      <c r="B2142" s="5" t="s">
        <v>83</v>
      </c>
      <c r="C2142" s="7" t="s">
        <v>65</v>
      </c>
      <c r="D2142" s="8">
        <v>5.6000000000000001E-2</v>
      </c>
      <c r="E2142" s="22">
        <f t="shared" si="33"/>
        <v>14891.351024711357</v>
      </c>
      <c r="F2142" s="22">
        <v>6949317000</v>
      </c>
      <c r="G2142">
        <v>466668</v>
      </c>
      <c r="H2142">
        <v>1237</v>
      </c>
      <c r="I2142">
        <v>0.06</v>
      </c>
    </row>
    <row r="2143" spans="1:9" ht="15" x14ac:dyDescent="0.25">
      <c r="A2143" s="6" t="s">
        <v>94</v>
      </c>
      <c r="B2143" s="5" t="s">
        <v>83</v>
      </c>
      <c r="C2143" s="7" t="s">
        <v>65</v>
      </c>
      <c r="D2143" s="8">
        <v>7.0999999999999994E-2</v>
      </c>
      <c r="E2143" s="22">
        <f t="shared" si="33"/>
        <v>18.484676385794838</v>
      </c>
      <c r="F2143" s="22">
        <v>3271200000</v>
      </c>
      <c r="G2143">
        <v>176968205</v>
      </c>
      <c r="H2143">
        <v>702</v>
      </c>
      <c r="I2143">
        <v>8.5000000000000006E-2</v>
      </c>
    </row>
    <row r="2144" spans="1:9" ht="15" x14ac:dyDescent="0.25">
      <c r="A2144" s="6" t="s">
        <v>97</v>
      </c>
      <c r="B2144" s="5" t="s">
        <v>83</v>
      </c>
      <c r="C2144" s="7" t="s">
        <v>65</v>
      </c>
      <c r="D2144" s="8">
        <v>4.4999999999999998E-2</v>
      </c>
      <c r="E2144" s="22">
        <f t="shared" si="33"/>
        <v>1324.6047318489627</v>
      </c>
      <c r="F2144" s="22">
        <v>990350000</v>
      </c>
      <c r="G2144">
        <v>747657</v>
      </c>
      <c r="H2144">
        <v>174</v>
      </c>
      <c r="I2144">
        <v>0.14299999999999999</v>
      </c>
    </row>
    <row r="2145" spans="1:9" ht="15" x14ac:dyDescent="0.25">
      <c r="A2145" s="6" t="s">
        <v>99</v>
      </c>
      <c r="B2145" s="5" t="s">
        <v>83</v>
      </c>
      <c r="C2145" s="7" t="s">
        <v>65</v>
      </c>
      <c r="D2145" s="9">
        <v>6.4407220822837702E-2</v>
      </c>
      <c r="E2145" s="22">
        <f t="shared" si="33"/>
        <v>3290.3956232065625</v>
      </c>
      <c r="F2145" s="22">
        <v>4186525000</v>
      </c>
      <c r="G2145">
        <v>1272347</v>
      </c>
      <c r="H2145">
        <v>195</v>
      </c>
      <c r="I2145">
        <v>0.11899999999999999</v>
      </c>
    </row>
    <row r="2146" spans="1:9" ht="15" x14ac:dyDescent="0.25">
      <c r="A2146" s="6" t="s">
        <v>101</v>
      </c>
      <c r="B2146" s="5" t="s">
        <v>83</v>
      </c>
      <c r="C2146" s="7" t="s">
        <v>65</v>
      </c>
      <c r="D2146" s="8">
        <v>5.6000000000000001E-2</v>
      </c>
      <c r="E2146" s="22">
        <f t="shared" si="33"/>
        <v>257.71304527772463</v>
      </c>
      <c r="F2146" s="22">
        <v>8082396526</v>
      </c>
      <c r="G2146">
        <v>31362000</v>
      </c>
      <c r="H2146">
        <v>50</v>
      </c>
      <c r="I2146">
        <v>0.17699999999999999</v>
      </c>
    </row>
    <row r="2147" spans="1:9" ht="15" x14ac:dyDescent="0.25">
      <c r="A2147" s="6" t="s">
        <v>104</v>
      </c>
      <c r="B2147" s="5" t="s">
        <v>83</v>
      </c>
      <c r="C2147" s="7" t="s">
        <v>65</v>
      </c>
      <c r="D2147" s="8">
        <v>7.0000000000000007E-2</v>
      </c>
      <c r="E2147" s="22">
        <f t="shared" si="33"/>
        <v>62305.049813000194</v>
      </c>
      <c r="F2147" s="22">
        <v>552000000000</v>
      </c>
      <c r="G2147">
        <v>8859635</v>
      </c>
      <c r="H2147">
        <v>214</v>
      </c>
      <c r="I2147">
        <v>0.67100000000000004</v>
      </c>
    </row>
    <row r="2148" spans="1:9" ht="15" x14ac:dyDescent="0.25">
      <c r="A2148" s="6" t="s">
        <v>111</v>
      </c>
      <c r="B2148" s="5" t="s">
        <v>83</v>
      </c>
      <c r="C2148" s="7" t="s">
        <v>65</v>
      </c>
      <c r="D2148" s="8">
        <v>9.8000000000000004E-2</v>
      </c>
      <c r="E2148" s="22">
        <f t="shared" si="33"/>
        <v>3087.3512529898589</v>
      </c>
      <c r="F2148" s="22">
        <v>888000000000</v>
      </c>
      <c r="G2148">
        <v>287625193</v>
      </c>
      <c r="H2148">
        <v>2680</v>
      </c>
      <c r="I2148">
        <v>4.7E-2</v>
      </c>
    </row>
    <row r="2149" spans="1:9" ht="15" x14ac:dyDescent="0.25">
      <c r="A2149" s="6" t="s">
        <v>114</v>
      </c>
      <c r="B2149" s="5" t="s">
        <v>83</v>
      </c>
      <c r="C2149" s="7" t="s">
        <v>65</v>
      </c>
      <c r="D2149" s="8">
        <v>7.0999999999999994E-2</v>
      </c>
      <c r="E2149" s="22">
        <f t="shared" si="33"/>
        <v>4866.3322499768374</v>
      </c>
      <c r="F2149" s="22">
        <v>77840186385</v>
      </c>
      <c r="G2149">
        <v>15995658</v>
      </c>
      <c r="H2149">
        <v>338</v>
      </c>
      <c r="I2149">
        <v>6.2E-2</v>
      </c>
    </row>
    <row r="2150" spans="1:9" ht="15" x14ac:dyDescent="0.25">
      <c r="A2150" s="6" t="s">
        <v>116</v>
      </c>
      <c r="B2150" s="5" t="s">
        <v>83</v>
      </c>
      <c r="C2150" s="7" t="s">
        <v>65</v>
      </c>
      <c r="D2150" s="8">
        <v>5.8999999999999997E-2</v>
      </c>
      <c r="E2150" s="22">
        <f t="shared" si="33"/>
        <v>14285.174986131167</v>
      </c>
      <c r="F2150" s="22">
        <v>94684582573</v>
      </c>
      <c r="G2150">
        <v>6628171</v>
      </c>
      <c r="H2150">
        <v>134</v>
      </c>
      <c r="I2150">
        <v>0.152</v>
      </c>
    </row>
    <row r="2151" spans="1:9" ht="15" x14ac:dyDescent="0.25">
      <c r="A2151" s="6" t="s">
        <v>120</v>
      </c>
      <c r="B2151" s="5" t="s">
        <v>83</v>
      </c>
      <c r="C2151" s="7" t="s">
        <v>65</v>
      </c>
      <c r="D2151" s="8">
        <v>8.1000000000000003E-2</v>
      </c>
      <c r="E2151" s="22">
        <f t="shared" si="33"/>
        <v>5267.7807392830537</v>
      </c>
      <c r="F2151" s="22">
        <v>17517536016</v>
      </c>
      <c r="G2151">
        <v>3325411</v>
      </c>
      <c r="H2151">
        <v>343</v>
      </c>
      <c r="I2151">
        <v>0.25600000000000001</v>
      </c>
    </row>
    <row r="2152" spans="1:9" ht="15" x14ac:dyDescent="0.25">
      <c r="A2152" s="6" t="s">
        <v>123</v>
      </c>
      <c r="B2152" s="5" t="s">
        <v>83</v>
      </c>
      <c r="C2152" s="7" t="s">
        <v>65</v>
      </c>
      <c r="D2152" s="9">
        <v>6.0999999999999999E-2</v>
      </c>
      <c r="E2152" s="22">
        <f t="shared" si="33"/>
        <v>8996.6502886253002</v>
      </c>
      <c r="F2152" s="22">
        <v>38202800000</v>
      </c>
      <c r="G2152">
        <v>4246336</v>
      </c>
      <c r="H2152">
        <v>209</v>
      </c>
      <c r="I2152">
        <v>0.11899999999999999</v>
      </c>
    </row>
    <row r="2153" spans="1:9" ht="15" x14ac:dyDescent="0.25">
      <c r="A2153" s="6" t="s">
        <v>130</v>
      </c>
      <c r="B2153" s="5" t="s">
        <v>83</v>
      </c>
      <c r="C2153" s="7" t="s">
        <v>65</v>
      </c>
      <c r="D2153" s="8">
        <v>5.0999999999999997E-2</v>
      </c>
      <c r="E2153" s="22">
        <f t="shared" si="33"/>
        <v>4114.8714724154752</v>
      </c>
      <c r="F2153" s="22">
        <v>22163928097</v>
      </c>
      <c r="G2153">
        <v>5386299</v>
      </c>
      <c r="H2153">
        <v>120</v>
      </c>
      <c r="I2153">
        <v>0.32600000000000001</v>
      </c>
    </row>
    <row r="2154" spans="1:9" ht="15" x14ac:dyDescent="0.25">
      <c r="A2154" s="6" t="s">
        <v>129</v>
      </c>
      <c r="B2154" s="5" t="s">
        <v>83</v>
      </c>
      <c r="C2154" s="7" t="s">
        <v>65</v>
      </c>
      <c r="D2154" s="8">
        <v>4.7E-2</v>
      </c>
      <c r="E2154" s="22">
        <f t="shared" si="33"/>
        <v>9.4954004173168318</v>
      </c>
      <c r="F2154" s="22">
        <v>366976849</v>
      </c>
      <c r="G2154">
        <v>38647854</v>
      </c>
      <c r="H2154">
        <v>243</v>
      </c>
      <c r="I2154">
        <v>8.8999999999999996E-2</v>
      </c>
    </row>
    <row r="2155" spans="1:9" ht="15" x14ac:dyDescent="0.25">
      <c r="A2155" s="6" t="s">
        <v>131</v>
      </c>
      <c r="B2155" s="5" t="s">
        <v>83</v>
      </c>
      <c r="C2155" s="7" t="s">
        <v>65</v>
      </c>
      <c r="D2155" s="8">
        <v>6.6000000000000003E-2</v>
      </c>
      <c r="E2155" s="22">
        <f t="shared" si="33"/>
        <v>3916.327013766565</v>
      </c>
      <c r="F2155" s="22">
        <v>36591661000</v>
      </c>
      <c r="G2155">
        <v>9343362</v>
      </c>
      <c r="H2155">
        <v>178</v>
      </c>
      <c r="I2155">
        <v>0.1</v>
      </c>
    </row>
    <row r="2156" spans="1:9" ht="15" x14ac:dyDescent="0.25">
      <c r="A2156" s="6" t="s">
        <v>133</v>
      </c>
      <c r="B2156" s="5" t="s">
        <v>83</v>
      </c>
      <c r="C2156" s="7" t="s">
        <v>65</v>
      </c>
      <c r="D2156" s="9">
        <v>7.2999999999999995E-2</v>
      </c>
      <c r="E2156" s="22">
        <f t="shared" si="33"/>
        <v>4693.5927644344247</v>
      </c>
      <c r="F2156" s="22">
        <v>15798300000</v>
      </c>
      <c r="G2156">
        <v>3365929</v>
      </c>
      <c r="H2156">
        <v>191</v>
      </c>
      <c r="I2156">
        <v>0.11899999999999999</v>
      </c>
    </row>
    <row r="2157" spans="1:9" ht="15" x14ac:dyDescent="0.25">
      <c r="A2157" s="6" t="s">
        <v>149</v>
      </c>
      <c r="B2157" s="5" t="s">
        <v>83</v>
      </c>
      <c r="C2157" s="7" t="s">
        <v>65</v>
      </c>
      <c r="D2157" s="9">
        <v>6.4407220822837702E-2</v>
      </c>
      <c r="E2157" s="22">
        <f t="shared" si="33"/>
        <v>16314.111792125359</v>
      </c>
      <c r="F2157" s="22">
        <v>1644951892</v>
      </c>
      <c r="G2157">
        <v>100830</v>
      </c>
      <c r="H2157">
        <v>195</v>
      </c>
      <c r="I2157">
        <v>0.11899999999999999</v>
      </c>
    </row>
    <row r="2158" spans="1:9" ht="15" x14ac:dyDescent="0.25">
      <c r="A2158" s="6" t="s">
        <v>150</v>
      </c>
      <c r="B2158" s="5" t="s">
        <v>83</v>
      </c>
      <c r="C2158" s="7" t="s">
        <v>65</v>
      </c>
      <c r="D2158" s="8">
        <v>5.8000000000000003E-2</v>
      </c>
      <c r="E2158" s="22">
        <f t="shared" si="33"/>
        <v>63.297532858282636</v>
      </c>
      <c r="F2158" s="22">
        <v>600014341</v>
      </c>
      <c r="G2158">
        <v>9479269</v>
      </c>
      <c r="H2158">
        <v>342</v>
      </c>
      <c r="I2158">
        <v>0.10199999999999999</v>
      </c>
    </row>
    <row r="2159" spans="1:9" ht="15" x14ac:dyDescent="0.25">
      <c r="A2159" s="6" t="s">
        <v>152</v>
      </c>
      <c r="B2159" s="5" t="s">
        <v>83</v>
      </c>
      <c r="C2159" s="7" t="s">
        <v>65</v>
      </c>
      <c r="D2159" s="8">
        <v>6.4000000000000001E-2</v>
      </c>
      <c r="E2159" s="22">
        <f t="shared" si="33"/>
        <v>6990.0007005960897</v>
      </c>
      <c r="F2159" s="22">
        <v>23965280312</v>
      </c>
      <c r="G2159">
        <v>3428509</v>
      </c>
      <c r="H2159">
        <v>124</v>
      </c>
      <c r="I2159">
        <v>0.13800000000000001</v>
      </c>
    </row>
    <row r="2160" spans="1:9" ht="15" x14ac:dyDescent="0.25">
      <c r="A2160" s="6" t="s">
        <v>155</v>
      </c>
      <c r="B2160" s="5" t="s">
        <v>83</v>
      </c>
      <c r="C2160" s="7" t="s">
        <v>65</v>
      </c>
      <c r="D2160" s="8">
        <v>5.2999999999999999E-2</v>
      </c>
      <c r="E2160" s="22">
        <f t="shared" si="33"/>
        <v>7764.5379819994268</v>
      </c>
      <c r="F2160" s="22">
        <v>785918770</v>
      </c>
      <c r="G2160">
        <v>101219</v>
      </c>
      <c r="H2160">
        <v>55</v>
      </c>
      <c r="I2160">
        <v>0.14499999999999999</v>
      </c>
    </row>
    <row r="2161" spans="1:9" ht="15" x14ac:dyDescent="0.25">
      <c r="A2161" s="6" t="s">
        <v>156</v>
      </c>
      <c r="B2161" s="5" t="s">
        <v>83</v>
      </c>
      <c r="C2161" s="7" t="s">
        <v>65</v>
      </c>
      <c r="D2161" s="8">
        <v>5.6000000000000001E-2</v>
      </c>
      <c r="E2161" s="22">
        <f t="shared" si="33"/>
        <v>380.70495844260256</v>
      </c>
      <c r="F2161" s="22">
        <v>3660483886</v>
      </c>
      <c r="G2161">
        <v>9615015</v>
      </c>
      <c r="H2161">
        <v>22</v>
      </c>
      <c r="I2161">
        <v>0.48</v>
      </c>
    </row>
    <row r="2162" spans="1:9" ht="15" x14ac:dyDescent="0.25">
      <c r="A2162" s="6" t="s">
        <v>157</v>
      </c>
      <c r="B2162" s="5" t="s">
        <v>83</v>
      </c>
      <c r="C2162" s="7" t="s">
        <v>65</v>
      </c>
      <c r="D2162" s="8">
        <v>7.9000000000000001E-2</v>
      </c>
      <c r="E2162" s="22">
        <f t="shared" si="33"/>
        <v>2512.7791894894176</v>
      </c>
      <c r="F2162" s="22">
        <v>8772197585</v>
      </c>
      <c r="G2162">
        <v>3491034</v>
      </c>
      <c r="H2162">
        <v>103</v>
      </c>
      <c r="I2162">
        <v>0.19900000000000001</v>
      </c>
    </row>
    <row r="2163" spans="1:9" ht="15" x14ac:dyDescent="0.25">
      <c r="A2163" s="6" t="s">
        <v>169</v>
      </c>
      <c r="B2163" s="5" t="s">
        <v>83</v>
      </c>
      <c r="C2163" s="7" t="s">
        <v>65</v>
      </c>
      <c r="D2163" s="8">
        <v>4.8000000000000001E-2</v>
      </c>
      <c r="E2163" s="22">
        <f t="shared" si="33"/>
        <v>256.40723962090715</v>
      </c>
      <c r="F2163" s="22">
        <v>10173234921</v>
      </c>
      <c r="G2163">
        <v>39676083</v>
      </c>
      <c r="H2163">
        <v>183</v>
      </c>
      <c r="I2163">
        <v>0.18099999999999999</v>
      </c>
    </row>
    <row r="2164" spans="1:9" ht="15" x14ac:dyDescent="0.25">
      <c r="A2164" s="6" t="s">
        <v>197</v>
      </c>
      <c r="B2164" s="5" t="s">
        <v>83</v>
      </c>
      <c r="C2164" s="7" t="s">
        <v>65</v>
      </c>
      <c r="D2164" s="8">
        <v>0.06</v>
      </c>
      <c r="E2164" s="22">
        <f t="shared" si="33"/>
        <v>5311407.1090080086</v>
      </c>
      <c r="F2164" s="22">
        <v>770000000000</v>
      </c>
      <c r="G2164">
        <v>144971</v>
      </c>
      <c r="H2164">
        <v>441</v>
      </c>
      <c r="I2164">
        <v>7.3999999999999996E-2</v>
      </c>
    </row>
    <row r="2165" spans="1:9" ht="15" x14ac:dyDescent="0.25">
      <c r="A2165" s="6" t="s">
        <v>210</v>
      </c>
      <c r="B2165" s="5" t="s">
        <v>83</v>
      </c>
      <c r="C2165" s="7" t="s">
        <v>65</v>
      </c>
      <c r="D2165" s="8">
        <v>6.0999999999999999E-2</v>
      </c>
      <c r="E2165" s="22">
        <f t="shared" si="33"/>
        <v>1022.5098069277907</v>
      </c>
      <c r="F2165" s="22">
        <v>5795568203</v>
      </c>
      <c r="G2165">
        <v>5667983</v>
      </c>
      <c r="H2165">
        <v>66</v>
      </c>
      <c r="I2165">
        <v>0.13500000000000001</v>
      </c>
    </row>
    <row r="2166" spans="1:9" ht="15" x14ac:dyDescent="0.25">
      <c r="A2166" s="6" t="s">
        <v>217</v>
      </c>
      <c r="B2166" s="5" t="s">
        <v>83</v>
      </c>
      <c r="C2166" s="7" t="s">
        <v>65</v>
      </c>
      <c r="D2166" s="8">
        <v>8.1000000000000003E-2</v>
      </c>
      <c r="E2166" s="22">
        <f t="shared" si="33"/>
        <v>164302.43337195829</v>
      </c>
      <c r="F2166" s="22">
        <v>14179300000</v>
      </c>
      <c r="G2166">
        <v>86300</v>
      </c>
      <c r="H2166">
        <v>347</v>
      </c>
      <c r="I2166">
        <v>8.7999999999999995E-2</v>
      </c>
    </row>
    <row r="2167" spans="1:9" ht="15" x14ac:dyDescent="0.25">
      <c r="A2167" s="6" t="s">
        <v>219</v>
      </c>
      <c r="B2167" s="5" t="s">
        <v>83</v>
      </c>
      <c r="C2167" s="7" t="s">
        <v>65</v>
      </c>
      <c r="D2167" s="8">
        <v>5.8999999999999997E-2</v>
      </c>
      <c r="E2167" s="22">
        <f t="shared" si="33"/>
        <v>711.66632916478648</v>
      </c>
      <c r="F2167" s="22">
        <v>8033877360</v>
      </c>
      <c r="G2167">
        <v>11288826</v>
      </c>
      <c r="H2167">
        <v>82</v>
      </c>
      <c r="I2167">
        <v>0.33500000000000002</v>
      </c>
    </row>
    <row r="2168" spans="1:9" ht="15" x14ac:dyDescent="0.25">
      <c r="A2168" s="6" t="s">
        <v>220</v>
      </c>
      <c r="B2168" s="5" t="s">
        <v>83</v>
      </c>
      <c r="C2168" s="7" t="s">
        <v>65</v>
      </c>
      <c r="D2168" s="8">
        <v>4.3999999999999997E-2</v>
      </c>
      <c r="E2168" s="22">
        <f t="shared" si="33"/>
        <v>564.34433465376253</v>
      </c>
      <c r="F2168" s="22">
        <v>65702520516</v>
      </c>
      <c r="G2168">
        <v>116422752</v>
      </c>
      <c r="H2168">
        <v>111</v>
      </c>
      <c r="I2168">
        <v>0.247</v>
      </c>
    </row>
    <row r="2169" spans="1:9" ht="15" x14ac:dyDescent="0.25">
      <c r="A2169" s="6" t="s">
        <v>246</v>
      </c>
      <c r="B2169" s="5" t="s">
        <v>83</v>
      </c>
      <c r="C2169" s="7" t="s">
        <v>65</v>
      </c>
      <c r="D2169" s="8">
        <v>3.5000000000000003E-2</v>
      </c>
      <c r="E2169" s="22">
        <f t="shared" si="33"/>
        <v>17.407123839871478</v>
      </c>
      <c r="F2169" s="22">
        <v>497548517</v>
      </c>
      <c r="G2169">
        <v>28583040</v>
      </c>
      <c r="H2169">
        <v>363</v>
      </c>
      <c r="I2169">
        <v>0.10299999999999999</v>
      </c>
    </row>
    <row r="2170" spans="1:9" ht="15" x14ac:dyDescent="0.25">
      <c r="A2170" s="6" t="s">
        <v>247</v>
      </c>
      <c r="B2170" s="5" t="s">
        <v>83</v>
      </c>
      <c r="C2170" s="7" t="s">
        <v>65</v>
      </c>
      <c r="D2170" s="8">
        <v>6.3E-2</v>
      </c>
      <c r="E2170" s="22">
        <f t="shared" si="33"/>
        <v>183.79299246094757</v>
      </c>
      <c r="F2170" s="22">
        <v>858255380</v>
      </c>
      <c r="G2170">
        <v>4669685</v>
      </c>
      <c r="H2170">
        <v>330</v>
      </c>
      <c r="I2170">
        <v>0.111</v>
      </c>
    </row>
    <row r="2171" spans="1:9" ht="15" x14ac:dyDescent="0.25">
      <c r="A2171" s="6" t="s">
        <v>248</v>
      </c>
      <c r="B2171" s="5" t="s">
        <v>83</v>
      </c>
      <c r="C2171" s="7" t="s">
        <v>65</v>
      </c>
      <c r="D2171" s="8">
        <v>3.6999999999999998E-2</v>
      </c>
      <c r="E2171" s="22">
        <f t="shared" si="33"/>
        <v>4.4326121102141682</v>
      </c>
      <c r="F2171" s="22">
        <v>522544702</v>
      </c>
      <c r="G2171">
        <v>117886404</v>
      </c>
      <c r="H2171">
        <v>179</v>
      </c>
      <c r="I2171">
        <v>9.7000000000000003E-2</v>
      </c>
    </row>
    <row r="2172" spans="1:9" ht="15" x14ac:dyDescent="0.25">
      <c r="A2172" s="6" t="s">
        <v>250</v>
      </c>
      <c r="B2172" s="5" t="s">
        <v>83</v>
      </c>
      <c r="C2172" s="7" t="s">
        <v>65</v>
      </c>
      <c r="D2172" s="8">
        <v>6.9000000000000006E-2</v>
      </c>
      <c r="E2172" s="22">
        <f t="shared" si="33"/>
        <v>16835.608244849805</v>
      </c>
      <c r="F2172" s="22">
        <v>1484092538</v>
      </c>
      <c r="G2172">
        <v>88152</v>
      </c>
      <c r="H2172">
        <v>207</v>
      </c>
      <c r="I2172">
        <v>0.20399999999999999</v>
      </c>
    </row>
    <row r="2173" spans="1:9" ht="15" x14ac:dyDescent="0.25">
      <c r="A2173" s="6" t="s">
        <v>261</v>
      </c>
      <c r="B2173" s="5" t="s">
        <v>83</v>
      </c>
      <c r="C2173" s="7" t="s">
        <v>65</v>
      </c>
      <c r="D2173" s="8">
        <v>5.1999999999999998E-2</v>
      </c>
      <c r="E2173" s="22">
        <f t="shared" si="33"/>
        <v>1142.6615586145258</v>
      </c>
      <c r="F2173" s="22">
        <v>12884712296</v>
      </c>
      <c r="G2173">
        <v>11276053</v>
      </c>
      <c r="H2173">
        <v>522</v>
      </c>
      <c r="I2173">
        <v>9.2999999999999999E-2</v>
      </c>
    </row>
    <row r="2174" spans="1:9" ht="15" x14ac:dyDescent="0.25">
      <c r="A2174" s="6" t="s">
        <v>269</v>
      </c>
      <c r="B2174" s="5" t="s">
        <v>83</v>
      </c>
      <c r="C2174" s="7" t="s">
        <v>65</v>
      </c>
      <c r="D2174" s="8">
        <v>0.157</v>
      </c>
      <c r="E2174" s="22">
        <f t="shared" si="33"/>
        <v>103048.53335420891</v>
      </c>
      <c r="F2174" s="22">
        <v>12300000000000</v>
      </c>
      <c r="G2174">
        <v>119361233</v>
      </c>
      <c r="H2174">
        <v>6355</v>
      </c>
      <c r="I2174">
        <v>4.2999999999999997E-2</v>
      </c>
    </row>
    <row r="2175" spans="1:9" ht="15" x14ac:dyDescent="0.25">
      <c r="A2175" s="6" t="s">
        <v>270</v>
      </c>
      <c r="B2175" s="5" t="s">
        <v>83</v>
      </c>
      <c r="C2175" s="7" t="s">
        <v>65</v>
      </c>
      <c r="D2175" s="8">
        <v>8.5000000000000006E-2</v>
      </c>
      <c r="E2175" s="22">
        <f t="shared" si="33"/>
        <v>153659.90212082767</v>
      </c>
      <c r="F2175" s="22">
        <v>13686333822</v>
      </c>
      <c r="G2175">
        <v>89069</v>
      </c>
      <c r="H2175">
        <v>350</v>
      </c>
      <c r="I2175">
        <v>0.23699999999999999</v>
      </c>
    </row>
    <row r="2176" spans="1:9" ht="15" x14ac:dyDescent="0.25">
      <c r="A2176" s="6" t="s">
        <v>273</v>
      </c>
      <c r="B2176" s="5" t="s">
        <v>83</v>
      </c>
      <c r="C2176" s="7" t="s">
        <v>65</v>
      </c>
      <c r="D2176" s="8">
        <v>5.6000000000000001E-2</v>
      </c>
      <c r="E2176" s="22">
        <f t="shared" si="33"/>
        <v>9937.0443876238733</v>
      </c>
      <c r="F2176" s="22">
        <v>112000000000</v>
      </c>
      <c r="G2176">
        <v>11270957</v>
      </c>
      <c r="H2176">
        <v>239</v>
      </c>
      <c r="I2176">
        <v>0.185</v>
      </c>
    </row>
    <row r="2177" spans="1:9" ht="15" x14ac:dyDescent="0.25">
      <c r="A2177" s="6" t="s">
        <v>82</v>
      </c>
      <c r="B2177" s="5" t="s">
        <v>83</v>
      </c>
      <c r="C2177" s="7" t="s">
        <v>66</v>
      </c>
      <c r="D2177" s="8">
        <v>4.1000000000000002E-2</v>
      </c>
      <c r="E2177" s="22">
        <f t="shared" si="33"/>
        <v>126.2888941134448</v>
      </c>
      <c r="F2177" s="22">
        <v>905113767</v>
      </c>
      <c r="G2177">
        <v>7167010</v>
      </c>
      <c r="H2177">
        <v>453</v>
      </c>
      <c r="I2177">
        <v>0.12</v>
      </c>
    </row>
    <row r="2178" spans="1:9" ht="15" x14ac:dyDescent="0.25">
      <c r="A2178" s="6" t="s">
        <v>84</v>
      </c>
      <c r="B2178" s="5" t="s">
        <v>83</v>
      </c>
      <c r="C2178" s="7" t="s">
        <v>66</v>
      </c>
      <c r="D2178" s="8">
        <v>8.2000000000000003E-2</v>
      </c>
      <c r="E2178" s="22">
        <f t="shared" ref="E2178:E2241" si="34">F2178/G2178</f>
        <v>1048.6811665309244</v>
      </c>
      <c r="F2178" s="22">
        <v>183000000000</v>
      </c>
      <c r="G2178">
        <v>174504898</v>
      </c>
      <c r="H2178">
        <v>327</v>
      </c>
      <c r="I2178">
        <v>6.8000000000000005E-2</v>
      </c>
    </row>
    <row r="2179" spans="1:9" ht="15" x14ac:dyDescent="0.25">
      <c r="A2179" s="6" t="s">
        <v>86</v>
      </c>
      <c r="B2179" s="5" t="s">
        <v>83</v>
      </c>
      <c r="C2179" s="7" t="s">
        <v>66</v>
      </c>
      <c r="D2179" s="8">
        <v>6.4407220822837702E-2</v>
      </c>
      <c r="E2179" s="22">
        <f t="shared" si="34"/>
        <v>2993.1042713550964</v>
      </c>
      <c r="F2179" s="22">
        <v>2228279330</v>
      </c>
      <c r="G2179">
        <v>744471</v>
      </c>
      <c r="H2179">
        <v>195</v>
      </c>
      <c r="I2179">
        <v>0.11600000000000001</v>
      </c>
    </row>
    <row r="2180" spans="1:9" ht="15" x14ac:dyDescent="0.25">
      <c r="A2180" s="6" t="s">
        <v>90</v>
      </c>
      <c r="B2180" s="5" t="s">
        <v>83</v>
      </c>
      <c r="C2180" s="7" t="s">
        <v>66</v>
      </c>
      <c r="D2180" s="8">
        <v>0.06</v>
      </c>
      <c r="E2180" s="22">
        <f t="shared" si="34"/>
        <v>5595.0511837726144</v>
      </c>
      <c r="F2180" s="22">
        <v>7094413000</v>
      </c>
      <c r="G2180">
        <v>1267980</v>
      </c>
      <c r="H2180">
        <v>1326</v>
      </c>
      <c r="I2180">
        <v>0.06</v>
      </c>
    </row>
    <row r="2181" spans="1:9" ht="15" x14ac:dyDescent="0.25">
      <c r="A2181" s="6" t="s">
        <v>94</v>
      </c>
      <c r="B2181" s="5" t="s">
        <v>83</v>
      </c>
      <c r="C2181" s="7" t="s">
        <v>66</v>
      </c>
      <c r="D2181" s="8">
        <v>7.0999999999999994E-2</v>
      </c>
      <c r="E2181" s="22">
        <f t="shared" si="34"/>
        <v>112.91780746994232</v>
      </c>
      <c r="F2181" s="22">
        <v>3509700000</v>
      </c>
      <c r="G2181">
        <v>31081900</v>
      </c>
      <c r="H2181">
        <v>737</v>
      </c>
      <c r="I2181">
        <v>8.3000000000000004E-2</v>
      </c>
    </row>
    <row r="2182" spans="1:9" ht="15" x14ac:dyDescent="0.25">
      <c r="A2182" s="6" t="s">
        <v>97</v>
      </c>
      <c r="B2182" s="5" t="s">
        <v>83</v>
      </c>
      <c r="C2182" s="7" t="s">
        <v>66</v>
      </c>
      <c r="D2182" s="8">
        <v>4.3999999999999997E-2</v>
      </c>
      <c r="E2182" s="22">
        <f t="shared" si="34"/>
        <v>121.30963721555135</v>
      </c>
      <c r="F2182" s="22">
        <v>1057850000</v>
      </c>
      <c r="G2182">
        <v>8720247</v>
      </c>
      <c r="H2182">
        <v>175</v>
      </c>
      <c r="I2182">
        <v>0.13900000000000001</v>
      </c>
    </row>
    <row r="2183" spans="1:9" ht="15" x14ac:dyDescent="0.25">
      <c r="A2183" s="6" t="s">
        <v>99</v>
      </c>
      <c r="B2183" s="5" t="s">
        <v>83</v>
      </c>
      <c r="C2183" s="7" t="s">
        <v>66</v>
      </c>
      <c r="D2183" s="9">
        <v>6.4407220822837702E-2</v>
      </c>
      <c r="E2183" s="22">
        <f t="shared" si="34"/>
        <v>15.737514284670061</v>
      </c>
      <c r="F2183" s="22">
        <v>4484703000</v>
      </c>
      <c r="G2183">
        <v>284968955</v>
      </c>
      <c r="H2183">
        <v>195</v>
      </c>
      <c r="I2183">
        <v>0.11899999999999999</v>
      </c>
    </row>
    <row r="2184" spans="1:9" ht="15" x14ac:dyDescent="0.25">
      <c r="A2184" s="6" t="s">
        <v>101</v>
      </c>
      <c r="B2184" s="5" t="s">
        <v>83</v>
      </c>
      <c r="C2184" s="7" t="s">
        <v>66</v>
      </c>
      <c r="D2184" s="8">
        <v>5.2999999999999999E-2</v>
      </c>
      <c r="E2184" s="22">
        <f t="shared" si="34"/>
        <v>554.59651302991324</v>
      </c>
      <c r="F2184" s="22">
        <v>8773451739</v>
      </c>
      <c r="G2184">
        <v>15819522</v>
      </c>
      <c r="H2184">
        <v>51</v>
      </c>
      <c r="I2184">
        <v>0.14499999999999999</v>
      </c>
    </row>
    <row r="2185" spans="1:9" ht="15" x14ac:dyDescent="0.25">
      <c r="A2185" s="6" t="s">
        <v>104</v>
      </c>
      <c r="B2185" s="5" t="s">
        <v>83</v>
      </c>
      <c r="C2185" s="7" t="s">
        <v>66</v>
      </c>
      <c r="D2185" s="8">
        <v>7.0999999999999994E-2</v>
      </c>
      <c r="E2185" s="22">
        <f t="shared" si="34"/>
        <v>102219.88019645306</v>
      </c>
      <c r="F2185" s="22">
        <v>664000000000</v>
      </c>
      <c r="G2185">
        <v>6495801</v>
      </c>
      <c r="H2185">
        <v>257</v>
      </c>
      <c r="I2185">
        <v>0.54900000000000004</v>
      </c>
    </row>
    <row r="2186" spans="1:9" ht="15" x14ac:dyDescent="0.25">
      <c r="A2186" s="6" t="s">
        <v>111</v>
      </c>
      <c r="B2186" s="5" t="s">
        <v>83</v>
      </c>
      <c r="C2186" s="7" t="s">
        <v>66</v>
      </c>
      <c r="D2186" s="8">
        <v>9.8000000000000004E-2</v>
      </c>
      <c r="E2186" s="22">
        <f t="shared" si="34"/>
        <v>306536.43876784371</v>
      </c>
      <c r="F2186" s="22">
        <v>1020000000000</v>
      </c>
      <c r="G2186">
        <v>3327500</v>
      </c>
      <c r="H2186">
        <v>3047</v>
      </c>
      <c r="I2186">
        <v>0.04</v>
      </c>
    </row>
    <row r="2187" spans="1:9" ht="15" x14ac:dyDescent="0.25">
      <c r="A2187" s="6" t="s">
        <v>114</v>
      </c>
      <c r="B2187" s="5" t="s">
        <v>83</v>
      </c>
      <c r="C2187" s="7" t="s">
        <v>66</v>
      </c>
      <c r="D2187" s="8">
        <v>6.7000000000000004E-2</v>
      </c>
      <c r="E2187" s="22">
        <f t="shared" si="34"/>
        <v>2412.1101686659676</v>
      </c>
      <c r="F2187" s="22">
        <v>101000000000</v>
      </c>
      <c r="G2187">
        <v>41872051</v>
      </c>
      <c r="H2187">
        <v>414</v>
      </c>
      <c r="I2187">
        <v>5.0999999999999997E-2</v>
      </c>
    </row>
    <row r="2188" spans="1:9" ht="15" x14ac:dyDescent="0.25">
      <c r="A2188" s="6" t="s">
        <v>116</v>
      </c>
      <c r="B2188" s="5" t="s">
        <v>83</v>
      </c>
      <c r="C2188" s="7" t="s">
        <v>66</v>
      </c>
      <c r="D2188" s="8">
        <v>5.3999999999999999E-2</v>
      </c>
      <c r="E2188" s="22">
        <f t="shared" si="34"/>
        <v>44576.607948733094</v>
      </c>
      <c r="F2188" s="22">
        <v>117000000000</v>
      </c>
      <c r="G2188">
        <v>2624695</v>
      </c>
      <c r="H2188">
        <v>148</v>
      </c>
      <c r="I2188">
        <v>0.151</v>
      </c>
    </row>
    <row r="2189" spans="1:9" ht="15" x14ac:dyDescent="0.25">
      <c r="A2189" s="6" t="s">
        <v>120</v>
      </c>
      <c r="B2189" s="5" t="s">
        <v>83</v>
      </c>
      <c r="C2189" s="7" t="s">
        <v>66</v>
      </c>
      <c r="D2189" s="8">
        <v>7.8E-2</v>
      </c>
      <c r="E2189" s="22">
        <f t="shared" si="34"/>
        <v>720.86707978096399</v>
      </c>
      <c r="F2189" s="22">
        <v>18596365927</v>
      </c>
      <c r="G2189">
        <v>25797219</v>
      </c>
      <c r="H2189">
        <v>346</v>
      </c>
      <c r="I2189">
        <v>0.23400000000000001</v>
      </c>
    </row>
    <row r="2190" spans="1:9" ht="15" x14ac:dyDescent="0.25">
      <c r="A2190" s="6" t="s">
        <v>123</v>
      </c>
      <c r="B2190" s="5" t="s">
        <v>83</v>
      </c>
      <c r="C2190" s="7" t="s">
        <v>66</v>
      </c>
      <c r="D2190" s="9">
        <v>8.1000000000000003E-2</v>
      </c>
      <c r="E2190" s="22">
        <f t="shared" si="34"/>
        <v>3782.7398975798083</v>
      </c>
      <c r="F2190" s="22">
        <v>42644200000</v>
      </c>
      <c r="G2190">
        <v>11273363</v>
      </c>
      <c r="H2190">
        <v>306</v>
      </c>
      <c r="I2190">
        <v>0.11899999999999999</v>
      </c>
    </row>
    <row r="2191" spans="1:9" ht="15" x14ac:dyDescent="0.25">
      <c r="A2191" s="6" t="s">
        <v>130</v>
      </c>
      <c r="B2191" s="5" t="s">
        <v>83</v>
      </c>
      <c r="C2191" s="7" t="s">
        <v>66</v>
      </c>
      <c r="D2191" s="8">
        <v>5.2999999999999999E-2</v>
      </c>
      <c r="E2191" s="22">
        <f t="shared" si="34"/>
        <v>10283.463491289864</v>
      </c>
      <c r="F2191" s="22">
        <v>33969724872</v>
      </c>
      <c r="G2191">
        <v>3303335</v>
      </c>
      <c r="H2191">
        <v>188</v>
      </c>
      <c r="I2191">
        <v>0.24099999999999999</v>
      </c>
    </row>
    <row r="2192" spans="1:9" ht="15" x14ac:dyDescent="0.25">
      <c r="A2192" s="6" t="s">
        <v>129</v>
      </c>
      <c r="B2192" s="5" t="s">
        <v>83</v>
      </c>
      <c r="C2192" s="7" t="s">
        <v>66</v>
      </c>
      <c r="D2192" s="8">
        <v>0.05</v>
      </c>
      <c r="E2192" s="22">
        <f t="shared" si="34"/>
        <v>3615.0385180594017</v>
      </c>
      <c r="F2192" s="22">
        <v>361615918</v>
      </c>
      <c r="G2192">
        <v>100031</v>
      </c>
      <c r="H2192">
        <v>255</v>
      </c>
      <c r="I2192">
        <v>9.9000000000000005E-2</v>
      </c>
    </row>
    <row r="2193" spans="1:9" ht="15" x14ac:dyDescent="0.25">
      <c r="A2193" s="6" t="s">
        <v>131</v>
      </c>
      <c r="B2193" s="5" t="s">
        <v>83</v>
      </c>
      <c r="C2193" s="7" t="s">
        <v>66</v>
      </c>
      <c r="D2193" s="8">
        <v>6.3E-2</v>
      </c>
      <c r="E2193" s="22">
        <f t="shared" si="34"/>
        <v>588402.44109891984</v>
      </c>
      <c r="F2193" s="22">
        <v>41507085000</v>
      </c>
      <c r="G2193">
        <v>70542</v>
      </c>
      <c r="H2193">
        <v>190</v>
      </c>
      <c r="I2193">
        <v>9.6000000000000002E-2</v>
      </c>
    </row>
    <row r="2194" spans="1:9" ht="15" x14ac:dyDescent="0.25">
      <c r="A2194" s="6" t="s">
        <v>133</v>
      </c>
      <c r="B2194" s="5" t="s">
        <v>83</v>
      </c>
      <c r="C2194" s="7" t="s">
        <v>66</v>
      </c>
      <c r="D2194" s="9">
        <v>7.1999999999999995E-2</v>
      </c>
      <c r="E2194" s="22">
        <f t="shared" si="34"/>
        <v>2895.2079631853417</v>
      </c>
      <c r="F2194" s="22">
        <v>17093800000</v>
      </c>
      <c r="G2194">
        <v>5904170</v>
      </c>
      <c r="H2194">
        <v>202</v>
      </c>
      <c r="I2194">
        <v>0.11899999999999999</v>
      </c>
    </row>
    <row r="2195" spans="1:9" ht="15" x14ac:dyDescent="0.25">
      <c r="A2195" s="6" t="s">
        <v>149</v>
      </c>
      <c r="B2195" s="5" t="s">
        <v>83</v>
      </c>
      <c r="C2195" s="7" t="s">
        <v>66</v>
      </c>
      <c r="D2195" s="9">
        <v>6.4407220822837702E-2</v>
      </c>
      <c r="E2195" s="22">
        <f t="shared" si="34"/>
        <v>5072.8005822025971</v>
      </c>
      <c r="F2195" s="22">
        <v>1702543477</v>
      </c>
      <c r="G2195">
        <v>335622</v>
      </c>
      <c r="H2195">
        <v>195</v>
      </c>
      <c r="I2195">
        <v>0.11899999999999999</v>
      </c>
    </row>
    <row r="2196" spans="1:9" ht="15" x14ac:dyDescent="0.25">
      <c r="A2196" s="6" t="s">
        <v>150</v>
      </c>
      <c r="B2196" s="5" t="s">
        <v>83</v>
      </c>
      <c r="C2196" s="7" t="s">
        <v>66</v>
      </c>
      <c r="D2196" s="8">
        <v>6.0999999999999999E-2</v>
      </c>
      <c r="E2196" s="22">
        <f t="shared" si="34"/>
        <v>9908.4989531758383</v>
      </c>
      <c r="F2196" s="22">
        <v>700431791</v>
      </c>
      <c r="G2196">
        <v>70690</v>
      </c>
      <c r="H2196">
        <v>412</v>
      </c>
      <c r="I2196">
        <v>0.10100000000000001</v>
      </c>
    </row>
    <row r="2197" spans="1:9" ht="15" x14ac:dyDescent="0.25">
      <c r="A2197" s="6" t="s">
        <v>152</v>
      </c>
      <c r="B2197" s="5" t="s">
        <v>83</v>
      </c>
      <c r="C2197" s="7" t="s">
        <v>66</v>
      </c>
      <c r="D2197" s="8">
        <v>6.5000000000000002E-2</v>
      </c>
      <c r="E2197" s="22">
        <f t="shared" si="34"/>
        <v>4524.0600404237493</v>
      </c>
      <c r="F2197" s="22">
        <v>27211230374</v>
      </c>
      <c r="G2197">
        <v>6014781</v>
      </c>
      <c r="H2197">
        <v>138</v>
      </c>
      <c r="I2197">
        <v>0.13</v>
      </c>
    </row>
    <row r="2198" spans="1:9" ht="15" x14ac:dyDescent="0.25">
      <c r="A2198" s="6" t="s">
        <v>155</v>
      </c>
      <c r="B2198" s="5" t="s">
        <v>83</v>
      </c>
      <c r="C2198" s="7" t="s">
        <v>66</v>
      </c>
      <c r="D2198" s="8">
        <v>5.2999999999999999E-2</v>
      </c>
      <c r="E2198" s="22">
        <f t="shared" si="34"/>
        <v>2411.5859131294055</v>
      </c>
      <c r="F2198" s="22">
        <v>824880550</v>
      </c>
      <c r="G2198">
        <v>342049</v>
      </c>
      <c r="H2198">
        <v>58</v>
      </c>
      <c r="I2198">
        <v>0.14499999999999999</v>
      </c>
    </row>
    <row r="2199" spans="1:9" ht="15" x14ac:dyDescent="0.25">
      <c r="A2199" s="6" t="s">
        <v>156</v>
      </c>
      <c r="B2199" s="5" t="s">
        <v>83</v>
      </c>
      <c r="C2199" s="7" t="s">
        <v>66</v>
      </c>
      <c r="D2199" s="8">
        <v>4.3999999999999997E-2</v>
      </c>
      <c r="E2199" s="22">
        <f t="shared" si="34"/>
        <v>58680.554163429624</v>
      </c>
      <c r="F2199" s="22">
        <v>4154289832</v>
      </c>
      <c r="G2199">
        <v>70795</v>
      </c>
      <c r="H2199">
        <v>20</v>
      </c>
      <c r="I2199">
        <v>0.41</v>
      </c>
    </row>
    <row r="2200" spans="1:9" ht="15" x14ac:dyDescent="0.25">
      <c r="A2200" s="6" t="s">
        <v>157</v>
      </c>
      <c r="B2200" s="5" t="s">
        <v>83</v>
      </c>
      <c r="C2200" s="7" t="s">
        <v>66</v>
      </c>
      <c r="D2200" s="8">
        <v>7.6999999999999999E-2</v>
      </c>
      <c r="E2200" s="22">
        <f t="shared" si="34"/>
        <v>1579.0295747871323</v>
      </c>
      <c r="F2200" s="22">
        <v>9672006169</v>
      </c>
      <c r="G2200">
        <v>6125285</v>
      </c>
      <c r="H2200">
        <v>109</v>
      </c>
      <c r="I2200">
        <v>0.188</v>
      </c>
    </row>
    <row r="2201" spans="1:9" ht="15" x14ac:dyDescent="0.25">
      <c r="A2201" s="6" t="s">
        <v>169</v>
      </c>
      <c r="B2201" s="5" t="s">
        <v>83</v>
      </c>
      <c r="C2201" s="7" t="s">
        <v>66</v>
      </c>
      <c r="D2201" s="8">
        <v>4.1000000000000002E-2</v>
      </c>
      <c r="E2201" s="22">
        <f t="shared" si="34"/>
        <v>109288.94143708557</v>
      </c>
      <c r="F2201" s="22">
        <v>11075778481</v>
      </c>
      <c r="G2201">
        <v>101344</v>
      </c>
      <c r="H2201">
        <v>170</v>
      </c>
      <c r="I2201">
        <v>0.17399999999999999</v>
      </c>
    </row>
    <row r="2202" spans="1:9" ht="15" x14ac:dyDescent="0.25">
      <c r="A2202" s="6" t="s">
        <v>197</v>
      </c>
      <c r="B2202" s="5" t="s">
        <v>83</v>
      </c>
      <c r="C2202" s="7" t="s">
        <v>66</v>
      </c>
      <c r="D2202" s="8">
        <v>5.8999999999999997E-2</v>
      </c>
      <c r="E2202" s="22">
        <f t="shared" si="34"/>
        <v>88818.736445783899</v>
      </c>
      <c r="F2202" s="22">
        <v>866000000000</v>
      </c>
      <c r="G2202">
        <v>9750195</v>
      </c>
      <c r="H2202">
        <v>478</v>
      </c>
      <c r="I2202">
        <v>9.7000000000000003E-2</v>
      </c>
    </row>
    <row r="2203" spans="1:9" ht="15" x14ac:dyDescent="0.25">
      <c r="A2203" s="6" t="s">
        <v>210</v>
      </c>
      <c r="B2203" s="5" t="s">
        <v>83</v>
      </c>
      <c r="C2203" s="7" t="s">
        <v>66</v>
      </c>
      <c r="D2203" s="8">
        <v>6.0999999999999999E-2</v>
      </c>
      <c r="E2203" s="22">
        <f t="shared" si="34"/>
        <v>1779.264973209361</v>
      </c>
      <c r="F2203" s="22">
        <v>6322582497</v>
      </c>
      <c r="G2203">
        <v>3553480</v>
      </c>
      <c r="H2203">
        <v>71</v>
      </c>
      <c r="I2203">
        <v>0.121</v>
      </c>
    </row>
    <row r="2204" spans="1:9" ht="15" x14ac:dyDescent="0.25">
      <c r="A2204" s="6" t="s">
        <v>217</v>
      </c>
      <c r="B2204" s="5" t="s">
        <v>83</v>
      </c>
      <c r="C2204" s="7" t="s">
        <v>66</v>
      </c>
      <c r="D2204" s="8">
        <v>7.4999999999999997E-2</v>
      </c>
      <c r="E2204" s="22">
        <f t="shared" si="34"/>
        <v>386.3891343618638</v>
      </c>
      <c r="F2204" s="22">
        <v>15464700000</v>
      </c>
      <c r="G2204">
        <v>40023641</v>
      </c>
      <c r="H2204">
        <v>344</v>
      </c>
      <c r="I2204">
        <v>8.6999999999999994E-2</v>
      </c>
    </row>
    <row r="2205" spans="1:9" ht="15" x14ac:dyDescent="0.25">
      <c r="A2205" s="6" t="s">
        <v>219</v>
      </c>
      <c r="B2205" s="5" t="s">
        <v>83</v>
      </c>
      <c r="C2205" s="7" t="s">
        <v>66</v>
      </c>
      <c r="D2205" s="8">
        <v>5.6000000000000001E-2</v>
      </c>
      <c r="E2205" s="22">
        <f t="shared" si="34"/>
        <v>59871.488148605116</v>
      </c>
      <c r="F2205" s="22">
        <v>8734651406</v>
      </c>
      <c r="G2205">
        <v>145890</v>
      </c>
      <c r="H2205">
        <v>82</v>
      </c>
      <c r="I2205">
        <v>0.29899999999999999</v>
      </c>
    </row>
    <row r="2206" spans="1:9" ht="15" x14ac:dyDescent="0.25">
      <c r="A2206" s="6" t="s">
        <v>220</v>
      </c>
      <c r="B2206" s="5" t="s">
        <v>83</v>
      </c>
      <c r="C2206" s="7" t="s">
        <v>66</v>
      </c>
      <c r="D2206" s="8">
        <v>4.4999999999999998E-2</v>
      </c>
      <c r="E2206" s="22">
        <f t="shared" si="34"/>
        <v>12910.239837209396</v>
      </c>
      <c r="F2206" s="22">
        <v>74147754854</v>
      </c>
      <c r="G2206">
        <v>5743329</v>
      </c>
      <c r="H2206">
        <v>128</v>
      </c>
      <c r="I2206">
        <v>0.255</v>
      </c>
    </row>
    <row r="2207" spans="1:9" ht="15" x14ac:dyDescent="0.25">
      <c r="A2207" s="6" t="s">
        <v>246</v>
      </c>
      <c r="B2207" s="5" t="s">
        <v>83</v>
      </c>
      <c r="C2207" s="7" t="s">
        <v>66</v>
      </c>
      <c r="D2207" s="8">
        <v>3.5999999999999997E-2</v>
      </c>
      <c r="E2207" s="22">
        <f t="shared" si="34"/>
        <v>6149.1713686334297</v>
      </c>
      <c r="F2207" s="22">
        <v>536410666</v>
      </c>
      <c r="G2207">
        <v>87233</v>
      </c>
      <c r="H2207">
        <v>389</v>
      </c>
      <c r="I2207">
        <v>0.1</v>
      </c>
    </row>
    <row r="2208" spans="1:9" ht="15" x14ac:dyDescent="0.25">
      <c r="A2208" s="6" t="s">
        <v>247</v>
      </c>
      <c r="B2208" s="5" t="s">
        <v>83</v>
      </c>
      <c r="C2208" s="7" t="s">
        <v>66</v>
      </c>
      <c r="D2208" s="8">
        <v>6.3E-2</v>
      </c>
      <c r="E2208" s="22">
        <f t="shared" si="34"/>
        <v>80.533326602709792</v>
      </c>
      <c r="F2208" s="22">
        <v>908558307</v>
      </c>
      <c r="G2208">
        <v>11281768</v>
      </c>
      <c r="H2208">
        <v>348</v>
      </c>
      <c r="I2208">
        <v>0.106</v>
      </c>
    </row>
    <row r="2209" spans="1:9" ht="15" x14ac:dyDescent="0.25">
      <c r="A2209" s="6" t="s">
        <v>248</v>
      </c>
      <c r="B2209" s="5" t="s">
        <v>83</v>
      </c>
      <c r="C2209" s="7" t="s">
        <v>66</v>
      </c>
      <c r="D2209" s="8">
        <v>3.6999999999999998E-2</v>
      </c>
      <c r="E2209" s="22">
        <f t="shared" si="34"/>
        <v>94.711757169830207</v>
      </c>
      <c r="F2209" s="22">
        <v>551431645</v>
      </c>
      <c r="G2209">
        <v>5822209</v>
      </c>
      <c r="H2209">
        <v>185</v>
      </c>
      <c r="I2209">
        <v>9.6000000000000002E-2</v>
      </c>
    </row>
    <row r="2210" spans="1:9" ht="15" x14ac:dyDescent="0.25">
      <c r="A2210" s="6" t="s">
        <v>250</v>
      </c>
      <c r="B2210" s="5" t="s">
        <v>83</v>
      </c>
      <c r="C2210" s="7" t="s">
        <v>66</v>
      </c>
      <c r="D2210" s="8">
        <v>6.8000000000000005E-2</v>
      </c>
      <c r="E2210" s="22">
        <f t="shared" si="34"/>
        <v>44.036666026823617</v>
      </c>
      <c r="F2210" s="22">
        <v>1793557833</v>
      </c>
      <c r="G2210">
        <v>40728738</v>
      </c>
      <c r="H2210">
        <v>243</v>
      </c>
      <c r="I2210">
        <v>0.17399999999999999</v>
      </c>
    </row>
    <row r="2211" spans="1:9" ht="15" x14ac:dyDescent="0.25">
      <c r="A2211" s="6" t="s">
        <v>261</v>
      </c>
      <c r="B2211" s="5" t="s">
        <v>83</v>
      </c>
      <c r="C2211" s="7" t="s">
        <v>66</v>
      </c>
      <c r="D2211" s="8">
        <v>5.2999999999999999E-2</v>
      </c>
      <c r="E2211" s="22">
        <f t="shared" si="34"/>
        <v>106821.01483281545</v>
      </c>
      <c r="F2211" s="22">
        <v>16088526686</v>
      </c>
      <c r="G2211">
        <v>150612</v>
      </c>
      <c r="H2211">
        <v>648</v>
      </c>
      <c r="I2211">
        <v>9.0999999999999998E-2</v>
      </c>
    </row>
    <row r="2212" spans="1:9" ht="15" x14ac:dyDescent="0.25">
      <c r="A2212" s="6" t="s">
        <v>269</v>
      </c>
      <c r="B2212" s="5" t="s">
        <v>83</v>
      </c>
      <c r="C2212" s="7" t="s">
        <v>66</v>
      </c>
      <c r="D2212" s="8">
        <v>0.158</v>
      </c>
      <c r="E2212" s="22">
        <f t="shared" si="34"/>
        <v>2218404.0834892145</v>
      </c>
      <c r="F2212" s="22">
        <v>13100000000000</v>
      </c>
      <c r="G2212">
        <v>5905146</v>
      </c>
      <c r="H2212">
        <v>6732</v>
      </c>
      <c r="I2212">
        <v>6.2E-2</v>
      </c>
    </row>
    <row r="2213" spans="1:9" ht="15" x14ac:dyDescent="0.25">
      <c r="A2213" s="6" t="s">
        <v>270</v>
      </c>
      <c r="B2213" s="5" t="s">
        <v>83</v>
      </c>
      <c r="C2213" s="7" t="s">
        <v>66</v>
      </c>
      <c r="D2213" s="8">
        <v>8.2000000000000003E-2</v>
      </c>
      <c r="E2213" s="22">
        <f t="shared" si="34"/>
        <v>422.58873996587772</v>
      </c>
      <c r="F2213" s="22">
        <v>17362872710</v>
      </c>
      <c r="G2213">
        <v>41086927</v>
      </c>
      <c r="H2213">
        <v>430</v>
      </c>
      <c r="I2213">
        <v>0.13600000000000001</v>
      </c>
    </row>
    <row r="2214" spans="1:9" ht="15" x14ac:dyDescent="0.25">
      <c r="A2214" s="6" t="s">
        <v>273</v>
      </c>
      <c r="B2214" s="5" t="s">
        <v>83</v>
      </c>
      <c r="C2214" s="7" t="s">
        <v>66</v>
      </c>
      <c r="D2214" s="8">
        <v>5.3999999999999999E-2</v>
      </c>
      <c r="E2214" s="22">
        <f t="shared" si="34"/>
        <v>14207.004422951863</v>
      </c>
      <c r="F2214" s="22">
        <v>146000000000</v>
      </c>
      <c r="G2214">
        <v>10276621</v>
      </c>
      <c r="H2214">
        <v>296</v>
      </c>
      <c r="I2214">
        <v>0.16800000000000001</v>
      </c>
    </row>
    <row r="2215" spans="1:9" ht="15" x14ac:dyDescent="0.25">
      <c r="A2215" s="6" t="s">
        <v>82</v>
      </c>
      <c r="B2215" s="5" t="s">
        <v>83</v>
      </c>
      <c r="C2215" s="7" t="s">
        <v>67</v>
      </c>
      <c r="D2215" s="8">
        <v>4.4999999999999998E-2</v>
      </c>
      <c r="E2215" s="22">
        <f t="shared" si="34"/>
        <v>5304.5489414417989</v>
      </c>
      <c r="F2215" s="22">
        <v>1001970945</v>
      </c>
      <c r="G2215">
        <v>188889</v>
      </c>
      <c r="H2215">
        <v>544</v>
      </c>
      <c r="I2215">
        <v>0.114</v>
      </c>
    </row>
    <row r="2216" spans="1:9" ht="15" x14ac:dyDescent="0.25">
      <c r="A2216" s="6" t="s">
        <v>84</v>
      </c>
      <c r="B2216" s="5" t="s">
        <v>83</v>
      </c>
      <c r="C2216" s="7" t="s">
        <v>67</v>
      </c>
      <c r="D2216" s="8">
        <v>8.3000000000000004E-2</v>
      </c>
      <c r="E2216" s="22">
        <f t="shared" si="34"/>
        <v>7247.3894773104712</v>
      </c>
      <c r="F2216" s="22">
        <v>223000000000</v>
      </c>
      <c r="G2216">
        <v>30769700</v>
      </c>
      <c r="H2216">
        <v>395</v>
      </c>
      <c r="I2216">
        <v>6.2E-2</v>
      </c>
    </row>
    <row r="2217" spans="1:9" ht="15" x14ac:dyDescent="0.25">
      <c r="A2217" s="6" t="s">
        <v>86</v>
      </c>
      <c r="B2217" s="5" t="s">
        <v>83</v>
      </c>
      <c r="C2217" s="7" t="s">
        <v>67</v>
      </c>
      <c r="D2217" s="8">
        <v>6.4407220822837702E-2</v>
      </c>
      <c r="E2217" s="22">
        <f t="shared" si="34"/>
        <v>271.73490336122796</v>
      </c>
      <c r="F2217" s="22">
        <v>2331005587</v>
      </c>
      <c r="G2217">
        <v>8578234</v>
      </c>
      <c r="H2217">
        <v>195</v>
      </c>
      <c r="I2217">
        <v>0.115</v>
      </c>
    </row>
    <row r="2218" spans="1:9" ht="15" x14ac:dyDescent="0.25">
      <c r="A2218" s="6" t="s">
        <v>90</v>
      </c>
      <c r="B2218" s="5" t="s">
        <v>83</v>
      </c>
      <c r="C2218" s="7" t="s">
        <v>67</v>
      </c>
      <c r="D2218" s="8">
        <v>0.06</v>
      </c>
      <c r="E2218" s="22">
        <f t="shared" si="34"/>
        <v>27.311299094336135</v>
      </c>
      <c r="F2218" s="22">
        <v>7706222000</v>
      </c>
      <c r="G2218">
        <v>282162411</v>
      </c>
      <c r="H2218">
        <v>1394</v>
      </c>
      <c r="I2218">
        <v>5.5E-2</v>
      </c>
    </row>
    <row r="2219" spans="1:9" ht="15" x14ac:dyDescent="0.25">
      <c r="A2219" s="6" t="s">
        <v>94</v>
      </c>
      <c r="B2219" s="5" t="s">
        <v>83</v>
      </c>
      <c r="C2219" s="7" t="s">
        <v>67</v>
      </c>
      <c r="D2219" s="8">
        <v>7.0000000000000007E-2</v>
      </c>
      <c r="E2219" s="22">
        <f t="shared" si="34"/>
        <v>248.8284473801846</v>
      </c>
      <c r="F2219" s="22">
        <v>3891500000</v>
      </c>
      <c r="G2219">
        <v>15639289</v>
      </c>
      <c r="H2219">
        <v>765</v>
      </c>
      <c r="I2219">
        <v>9.1999999999999998E-2</v>
      </c>
    </row>
    <row r="2220" spans="1:9" ht="15" x14ac:dyDescent="0.25">
      <c r="A2220" s="6" t="s">
        <v>97</v>
      </c>
      <c r="B2220" s="5" t="s">
        <v>83</v>
      </c>
      <c r="C2220" s="7" t="s">
        <v>67</v>
      </c>
      <c r="D2220" s="8">
        <v>4.3999999999999997E-2</v>
      </c>
      <c r="E2220" s="22">
        <f t="shared" si="34"/>
        <v>175.04996040873272</v>
      </c>
      <c r="F2220" s="22">
        <v>1114200000</v>
      </c>
      <c r="G2220">
        <v>6365040</v>
      </c>
      <c r="H2220">
        <v>182</v>
      </c>
      <c r="I2220">
        <v>0.14299999999999999</v>
      </c>
    </row>
    <row r="2221" spans="1:9" ht="15" x14ac:dyDescent="0.25">
      <c r="A2221" s="6" t="s">
        <v>99</v>
      </c>
      <c r="B2221" s="5" t="s">
        <v>83</v>
      </c>
      <c r="C2221" s="7" t="s">
        <v>67</v>
      </c>
      <c r="D2221" s="9">
        <v>6.4407220822837702E-2</v>
      </c>
      <c r="E2221" s="22">
        <f t="shared" si="34"/>
        <v>1463.3256000880135</v>
      </c>
      <c r="F2221" s="22">
        <v>4868136000</v>
      </c>
      <c r="G2221">
        <v>3326762</v>
      </c>
      <c r="H2221">
        <v>195</v>
      </c>
      <c r="I2221">
        <v>0.11899999999999999</v>
      </c>
    </row>
    <row r="2222" spans="1:9" ht="15" x14ac:dyDescent="0.25">
      <c r="A2222" s="6" t="s">
        <v>101</v>
      </c>
      <c r="B2222" s="5" t="s">
        <v>83</v>
      </c>
      <c r="C2222" s="7" t="s">
        <v>67</v>
      </c>
      <c r="D2222" s="8">
        <v>5.6000000000000001E-2</v>
      </c>
      <c r="E2222" s="22">
        <f t="shared" si="34"/>
        <v>231.68492390778172</v>
      </c>
      <c r="F2222" s="22">
        <v>9549196256</v>
      </c>
      <c r="G2222">
        <v>41216304</v>
      </c>
      <c r="H2222">
        <v>57</v>
      </c>
      <c r="I2222">
        <v>0.16600000000000001</v>
      </c>
    </row>
    <row r="2223" spans="1:9" ht="15" x14ac:dyDescent="0.25">
      <c r="A2223" s="6" t="s">
        <v>104</v>
      </c>
      <c r="B2223" s="5" t="s">
        <v>83</v>
      </c>
      <c r="C2223" s="7" t="s">
        <v>67</v>
      </c>
      <c r="D2223" s="8">
        <v>8.2000000000000003E-2</v>
      </c>
      <c r="E2223" s="22">
        <f t="shared" si="34"/>
        <v>337252.26584196632</v>
      </c>
      <c r="F2223" s="22">
        <v>882000000000</v>
      </c>
      <c r="G2223">
        <v>2615253</v>
      </c>
      <c r="H2223">
        <v>387</v>
      </c>
      <c r="I2223">
        <v>0.55400000000000005</v>
      </c>
    </row>
    <row r="2224" spans="1:9" ht="15" x14ac:dyDescent="0.25">
      <c r="A2224" s="6" t="s">
        <v>111</v>
      </c>
      <c r="B2224" s="5" t="s">
        <v>83</v>
      </c>
      <c r="C2224" s="7" t="s">
        <v>67</v>
      </c>
      <c r="D2224" s="8">
        <v>9.8000000000000004E-2</v>
      </c>
      <c r="E2224" s="22">
        <f t="shared" si="34"/>
        <v>45788.951931152995</v>
      </c>
      <c r="F2224" s="22">
        <v>1160000000000</v>
      </c>
      <c r="G2224">
        <v>25333622</v>
      </c>
      <c r="H2224">
        <v>3452</v>
      </c>
      <c r="I2224">
        <v>4.3999999999999997E-2</v>
      </c>
    </row>
    <row r="2225" spans="1:9" ht="15" x14ac:dyDescent="0.25">
      <c r="A2225" s="6" t="s">
        <v>114</v>
      </c>
      <c r="B2225" s="5" t="s">
        <v>83</v>
      </c>
      <c r="C2225" s="7" t="s">
        <v>67</v>
      </c>
      <c r="D2225" s="8">
        <v>6.6000000000000003E-2</v>
      </c>
      <c r="E2225" s="22">
        <f t="shared" si="34"/>
        <v>29728.048293693937</v>
      </c>
      <c r="F2225" s="22">
        <v>124000000000</v>
      </c>
      <c r="G2225">
        <v>4171145</v>
      </c>
      <c r="H2225">
        <v>497</v>
      </c>
      <c r="I2225">
        <v>6.7000000000000004E-2</v>
      </c>
    </row>
    <row r="2226" spans="1:9" ht="15" x14ac:dyDescent="0.25">
      <c r="A2226" s="6" t="s">
        <v>116</v>
      </c>
      <c r="B2226" s="5" t="s">
        <v>83</v>
      </c>
      <c r="C2226" s="7" t="s">
        <v>67</v>
      </c>
      <c r="D2226" s="8">
        <v>5.8000000000000003E-2</v>
      </c>
      <c r="E2226" s="22">
        <f t="shared" si="34"/>
        <v>1360.4017875420363</v>
      </c>
      <c r="F2226" s="22">
        <v>147000000000</v>
      </c>
      <c r="G2226">
        <v>108056312</v>
      </c>
      <c r="H2226">
        <v>197</v>
      </c>
      <c r="I2226">
        <v>0.14599999999999999</v>
      </c>
    </row>
    <row r="2227" spans="1:9" ht="15" x14ac:dyDescent="0.25">
      <c r="A2227" s="6" t="s">
        <v>120</v>
      </c>
      <c r="B2227" s="5" t="s">
        <v>83</v>
      </c>
      <c r="C2227" s="7" t="s">
        <v>67</v>
      </c>
      <c r="D2227" s="8">
        <v>7.6999999999999999E-2</v>
      </c>
      <c r="E2227" s="22">
        <f t="shared" si="34"/>
        <v>244314.51830686018</v>
      </c>
      <c r="F2227" s="22">
        <v>19964893807</v>
      </c>
      <c r="G2227">
        <v>81718</v>
      </c>
      <c r="H2227">
        <v>364</v>
      </c>
      <c r="I2227">
        <v>0.247</v>
      </c>
    </row>
    <row r="2228" spans="1:9" ht="15" x14ac:dyDescent="0.25">
      <c r="A2228" s="6" t="s">
        <v>123</v>
      </c>
      <c r="B2228" s="5" t="s">
        <v>83</v>
      </c>
      <c r="C2228" s="7" t="s">
        <v>67</v>
      </c>
      <c r="D2228" s="9">
        <v>7.6999999999999999E-2</v>
      </c>
      <c r="E2228" s="22">
        <f t="shared" si="34"/>
        <v>5728.2363110758106</v>
      </c>
      <c r="F2228" s="22">
        <v>52742100000</v>
      </c>
      <c r="G2228">
        <v>9207389</v>
      </c>
      <c r="H2228">
        <v>360</v>
      </c>
      <c r="I2228">
        <v>0.11899999999999999</v>
      </c>
    </row>
    <row r="2229" spans="1:9" ht="15" x14ac:dyDescent="0.25">
      <c r="A2229" s="6" t="s">
        <v>130</v>
      </c>
      <c r="B2229" s="5" t="s">
        <v>83</v>
      </c>
      <c r="C2229" s="7" t="s">
        <v>67</v>
      </c>
      <c r="D2229" s="8">
        <v>5.1999999999999998E-2</v>
      </c>
      <c r="E2229" s="22">
        <f t="shared" si="34"/>
        <v>6208.0084844122466</v>
      </c>
      <c r="F2229" s="22">
        <v>35965041793</v>
      </c>
      <c r="G2229">
        <v>5793330</v>
      </c>
      <c r="H2229">
        <v>197</v>
      </c>
      <c r="I2229">
        <v>0.19500000000000001</v>
      </c>
    </row>
    <row r="2230" spans="1:9" ht="15" x14ac:dyDescent="0.25">
      <c r="A2230" s="6" t="s">
        <v>129</v>
      </c>
      <c r="B2230" s="5" t="s">
        <v>83</v>
      </c>
      <c r="C2230" s="7" t="s">
        <v>67</v>
      </c>
      <c r="D2230" s="8">
        <v>0.05</v>
      </c>
      <c r="E2230" s="22">
        <f t="shared" si="34"/>
        <v>1161.6927387203423</v>
      </c>
      <c r="F2230" s="22">
        <v>382299140</v>
      </c>
      <c r="G2230">
        <v>329088</v>
      </c>
      <c r="H2230">
        <v>271</v>
      </c>
      <c r="I2230">
        <v>9.5000000000000001E-2</v>
      </c>
    </row>
    <row r="2231" spans="1:9" ht="15" x14ac:dyDescent="0.25">
      <c r="A2231" s="6" t="s">
        <v>131</v>
      </c>
      <c r="B2231" s="5" t="s">
        <v>83</v>
      </c>
      <c r="C2231" s="7" t="s">
        <v>67</v>
      </c>
      <c r="D2231" s="8">
        <v>6.5000000000000002E-2</v>
      </c>
      <c r="E2231" s="22">
        <f t="shared" si="34"/>
        <v>3397.0820194712528</v>
      </c>
      <c r="F2231" s="22">
        <v>46802044000</v>
      </c>
      <c r="G2231">
        <v>13777131</v>
      </c>
      <c r="H2231">
        <v>216</v>
      </c>
      <c r="I2231">
        <v>9.8000000000000004E-2</v>
      </c>
    </row>
    <row r="2232" spans="1:9" ht="15" x14ac:dyDescent="0.25">
      <c r="A2232" s="6" t="s">
        <v>133</v>
      </c>
      <c r="B2232" s="5" t="s">
        <v>83</v>
      </c>
      <c r="C2232" s="7" t="s">
        <v>67</v>
      </c>
      <c r="D2232" s="9">
        <v>6.7000000000000004E-2</v>
      </c>
      <c r="E2232" s="22">
        <f t="shared" si="34"/>
        <v>669.13797107925279</v>
      </c>
      <c r="F2232" s="22">
        <v>18550700000</v>
      </c>
      <c r="G2232">
        <v>27723281</v>
      </c>
      <c r="H2232">
        <v>203</v>
      </c>
      <c r="I2232">
        <v>0.11899999999999999</v>
      </c>
    </row>
    <row r="2233" spans="1:9" ht="15" x14ac:dyDescent="0.25">
      <c r="A2233" s="6" t="s">
        <v>149</v>
      </c>
      <c r="B2233" s="5" t="s">
        <v>83</v>
      </c>
      <c r="C2233" s="7" t="s">
        <v>67</v>
      </c>
      <c r="D2233" s="9">
        <v>6.4407220822837702E-2</v>
      </c>
      <c r="E2233" s="22">
        <f t="shared" si="34"/>
        <v>6323.3418666317475</v>
      </c>
      <c r="F2233" s="22">
        <v>1738432116</v>
      </c>
      <c r="G2233">
        <v>274923</v>
      </c>
      <c r="H2233">
        <v>195</v>
      </c>
      <c r="I2233">
        <v>0.11899999999999999</v>
      </c>
    </row>
    <row r="2234" spans="1:9" ht="15" x14ac:dyDescent="0.25">
      <c r="A2234" s="6" t="s">
        <v>150</v>
      </c>
      <c r="B2234" s="5" t="s">
        <v>83</v>
      </c>
      <c r="C2234" s="7" t="s">
        <v>67</v>
      </c>
      <c r="D2234" s="8">
        <v>6.4000000000000001E-2</v>
      </c>
      <c r="E2234" s="22">
        <f t="shared" si="34"/>
        <v>50.25581240293527</v>
      </c>
      <c r="F2234" s="22">
        <v>704762536</v>
      </c>
      <c r="G2234">
        <v>14023503</v>
      </c>
      <c r="H2234">
        <v>435</v>
      </c>
      <c r="I2234">
        <v>9.9000000000000005E-2</v>
      </c>
    </row>
    <row r="2235" spans="1:9" ht="15" x14ac:dyDescent="0.25">
      <c r="A2235" s="6" t="s">
        <v>152</v>
      </c>
      <c r="B2235" s="5" t="s">
        <v>83</v>
      </c>
      <c r="C2235" s="7" t="s">
        <v>67</v>
      </c>
      <c r="D2235" s="8">
        <v>7.2999999999999995E-2</v>
      </c>
      <c r="E2235" s="22">
        <f t="shared" si="34"/>
        <v>1078.5011963673528</v>
      </c>
      <c r="F2235" s="22">
        <v>30231130543</v>
      </c>
      <c r="G2235">
        <v>28030688</v>
      </c>
      <c r="H2235">
        <v>171</v>
      </c>
      <c r="I2235">
        <v>0.128</v>
      </c>
    </row>
    <row r="2236" spans="1:9" ht="15" x14ac:dyDescent="0.25">
      <c r="A2236" s="6" t="s">
        <v>155</v>
      </c>
      <c r="B2236" s="5" t="s">
        <v>83</v>
      </c>
      <c r="C2236" s="7" t="s">
        <v>67</v>
      </c>
      <c r="D2236" s="8">
        <v>4.1000000000000002E-2</v>
      </c>
      <c r="E2236" s="22">
        <f t="shared" si="34"/>
        <v>5278.9376531524522</v>
      </c>
      <c r="F2236" s="22">
        <v>1458449058</v>
      </c>
      <c r="G2236">
        <v>276277</v>
      </c>
      <c r="H2236">
        <v>79</v>
      </c>
      <c r="I2236">
        <v>0.14499999999999999</v>
      </c>
    </row>
    <row r="2237" spans="1:9" ht="15" x14ac:dyDescent="0.25">
      <c r="A2237" s="6" t="s">
        <v>156</v>
      </c>
      <c r="B2237" s="5" t="s">
        <v>83</v>
      </c>
      <c r="C2237" s="7" t="s">
        <v>67</v>
      </c>
      <c r="D2237" s="8">
        <v>5.7000000000000002E-2</v>
      </c>
      <c r="E2237" s="22">
        <f t="shared" si="34"/>
        <v>341.99627582551847</v>
      </c>
      <c r="F2237" s="22">
        <v>4879738636</v>
      </c>
      <c r="G2237">
        <v>14268397</v>
      </c>
      <c r="H2237">
        <v>30</v>
      </c>
      <c r="I2237">
        <v>0.26400000000000001</v>
      </c>
    </row>
    <row r="2238" spans="1:9" ht="15" x14ac:dyDescent="0.25">
      <c r="A2238" s="6" t="s">
        <v>157</v>
      </c>
      <c r="B2238" s="5" t="s">
        <v>83</v>
      </c>
      <c r="C2238" s="7" t="s">
        <v>67</v>
      </c>
      <c r="D2238" s="8">
        <v>7.5999999999999998E-2</v>
      </c>
      <c r="E2238" s="22">
        <f t="shared" si="34"/>
        <v>382.71556201001044</v>
      </c>
      <c r="F2238" s="22">
        <v>10841723354</v>
      </c>
      <c r="G2238">
        <v>28328410</v>
      </c>
      <c r="H2238">
        <v>118</v>
      </c>
      <c r="I2238">
        <v>0.17399999999999999</v>
      </c>
    </row>
    <row r="2239" spans="1:9" ht="15" x14ac:dyDescent="0.25">
      <c r="A2239" s="6" t="s">
        <v>169</v>
      </c>
      <c r="B2239" s="5" t="s">
        <v>83</v>
      </c>
      <c r="C2239" s="7" t="s">
        <v>67</v>
      </c>
      <c r="D2239" s="8">
        <v>4.2000000000000003E-2</v>
      </c>
      <c r="E2239" s="22">
        <f t="shared" si="34"/>
        <v>34170.697146466096</v>
      </c>
      <c r="F2239" s="22">
        <v>11903020644</v>
      </c>
      <c r="G2239">
        <v>348340</v>
      </c>
      <c r="H2239">
        <v>187</v>
      </c>
      <c r="I2239">
        <v>0.17599999999999999</v>
      </c>
    </row>
    <row r="2240" spans="1:9" ht="15" x14ac:dyDescent="0.25">
      <c r="A2240" s="6" t="s">
        <v>197</v>
      </c>
      <c r="B2240" s="5" t="s">
        <v>83</v>
      </c>
      <c r="C2240" s="7" t="s">
        <v>67</v>
      </c>
      <c r="D2240" s="8">
        <v>5.7000000000000002E-2</v>
      </c>
      <c r="E2240" s="22">
        <f t="shared" si="34"/>
        <v>13642199.116854535</v>
      </c>
      <c r="F2240" s="22">
        <v>967000000000</v>
      </c>
      <c r="G2240">
        <v>70883</v>
      </c>
      <c r="H2240">
        <v>515</v>
      </c>
      <c r="I2240">
        <v>7.4999999999999997E-2</v>
      </c>
    </row>
    <row r="2241" spans="1:9" ht="15" x14ac:dyDescent="0.25">
      <c r="A2241" s="6" t="s">
        <v>210</v>
      </c>
      <c r="B2241" s="5" t="s">
        <v>83</v>
      </c>
      <c r="C2241" s="7" t="s">
        <v>67</v>
      </c>
      <c r="D2241" s="8">
        <v>6.3E-2</v>
      </c>
      <c r="E2241" s="22">
        <f t="shared" si="34"/>
        <v>1088.2512687209198</v>
      </c>
      <c r="F2241" s="22">
        <v>6786340353</v>
      </c>
      <c r="G2241">
        <v>6236005</v>
      </c>
      <c r="H2241">
        <v>78</v>
      </c>
      <c r="I2241">
        <v>0.11600000000000001</v>
      </c>
    </row>
    <row r="2242" spans="1:9" ht="15" x14ac:dyDescent="0.25">
      <c r="A2242" s="6" t="s">
        <v>217</v>
      </c>
      <c r="B2242" s="5" t="s">
        <v>83</v>
      </c>
      <c r="C2242" s="7" t="s">
        <v>67</v>
      </c>
      <c r="D2242" s="8">
        <v>7.0000000000000007E-2</v>
      </c>
      <c r="E2242" s="22">
        <f t="shared" ref="E2242:E2305" si="35">F2242/G2242</f>
        <v>168973.94939754283</v>
      </c>
      <c r="F2242" s="22">
        <v>17137000000</v>
      </c>
      <c r="G2242">
        <v>101418</v>
      </c>
      <c r="H2242">
        <v>350</v>
      </c>
      <c r="I2242">
        <v>8.4000000000000005E-2</v>
      </c>
    </row>
    <row r="2243" spans="1:9" ht="15" x14ac:dyDescent="0.25">
      <c r="A2243" s="6" t="s">
        <v>219</v>
      </c>
      <c r="B2243" s="5" t="s">
        <v>83</v>
      </c>
      <c r="C2243" s="7" t="s">
        <v>67</v>
      </c>
      <c r="D2243" s="8">
        <v>5.7000000000000002E-2</v>
      </c>
      <c r="E2243" s="22">
        <f t="shared" si="35"/>
        <v>1078.6854938632262</v>
      </c>
      <c r="F2243" s="22">
        <v>10662013273</v>
      </c>
      <c r="G2243">
        <v>9884265</v>
      </c>
      <c r="H2243">
        <v>101</v>
      </c>
      <c r="I2243">
        <v>0.30099999999999999</v>
      </c>
    </row>
    <row r="2244" spans="1:9" ht="15" x14ac:dyDescent="0.25">
      <c r="A2244" s="6" t="s">
        <v>220</v>
      </c>
      <c r="B2244" s="5" t="s">
        <v>83</v>
      </c>
      <c r="C2244" s="7" t="s">
        <v>67</v>
      </c>
      <c r="D2244" s="8">
        <v>4.4999999999999998E-2</v>
      </c>
      <c r="E2244" s="22">
        <f t="shared" si="35"/>
        <v>24214.009236012818</v>
      </c>
      <c r="F2244" s="22">
        <v>87554128440</v>
      </c>
      <c r="G2244">
        <v>3615846</v>
      </c>
      <c r="H2244">
        <v>149</v>
      </c>
      <c r="I2244">
        <v>0.23899999999999999</v>
      </c>
    </row>
    <row r="2245" spans="1:9" ht="15" x14ac:dyDescent="0.25">
      <c r="A2245" s="6" t="s">
        <v>246</v>
      </c>
      <c r="B2245" s="5" t="s">
        <v>83</v>
      </c>
      <c r="C2245" s="7" t="s">
        <v>67</v>
      </c>
      <c r="D2245" s="8">
        <v>0.04</v>
      </c>
      <c r="E2245" s="22">
        <f t="shared" si="35"/>
        <v>15.591922658377285</v>
      </c>
      <c r="F2245" s="22">
        <v>629511778</v>
      </c>
      <c r="G2245">
        <v>40374224</v>
      </c>
      <c r="H2245">
        <v>517</v>
      </c>
      <c r="I2245">
        <v>9.2999999999999999E-2</v>
      </c>
    </row>
    <row r="2246" spans="1:9" ht="15" x14ac:dyDescent="0.25">
      <c r="A2246" s="6" t="s">
        <v>247</v>
      </c>
      <c r="B2246" s="5" t="s">
        <v>83</v>
      </c>
      <c r="C2246" s="7" t="s">
        <v>67</v>
      </c>
      <c r="D2246" s="8">
        <v>6.5000000000000002E-2</v>
      </c>
      <c r="E2246" s="22">
        <f t="shared" si="35"/>
        <v>101.63620836081634</v>
      </c>
      <c r="F2246" s="22">
        <v>1018069267</v>
      </c>
      <c r="G2246">
        <v>10016797</v>
      </c>
      <c r="H2246">
        <v>393</v>
      </c>
      <c r="I2246">
        <v>0.108</v>
      </c>
    </row>
    <row r="2247" spans="1:9" ht="15" x14ac:dyDescent="0.25">
      <c r="A2247" s="6" t="s">
        <v>248</v>
      </c>
      <c r="B2247" s="5" t="s">
        <v>83</v>
      </c>
      <c r="C2247" s="7" t="s">
        <v>67</v>
      </c>
      <c r="D2247" s="8">
        <v>3.9E-2</v>
      </c>
      <c r="E2247" s="22">
        <f t="shared" si="35"/>
        <v>166.12802110203887</v>
      </c>
      <c r="F2247" s="22">
        <v>611040126</v>
      </c>
      <c r="G2247">
        <v>3678128</v>
      </c>
      <c r="H2247">
        <v>218</v>
      </c>
      <c r="I2247">
        <v>9.7000000000000003E-2</v>
      </c>
    </row>
    <row r="2248" spans="1:9" ht="15" x14ac:dyDescent="0.25">
      <c r="A2248" s="6" t="s">
        <v>250</v>
      </c>
      <c r="B2248" s="5" t="s">
        <v>83</v>
      </c>
      <c r="C2248" s="7" t="s">
        <v>67</v>
      </c>
      <c r="D2248" s="8">
        <v>6.2E-2</v>
      </c>
      <c r="E2248" s="22">
        <f t="shared" si="35"/>
        <v>25763.188145037868</v>
      </c>
      <c r="F2248" s="22">
        <v>2626093294</v>
      </c>
      <c r="G2248">
        <v>101932</v>
      </c>
      <c r="H2248">
        <v>323</v>
      </c>
      <c r="I2248">
        <v>0.156</v>
      </c>
    </row>
    <row r="2249" spans="1:9" ht="15" x14ac:dyDescent="0.25">
      <c r="A2249" s="6" t="s">
        <v>261</v>
      </c>
      <c r="B2249" s="5" t="s">
        <v>83</v>
      </c>
      <c r="C2249" s="7" t="s">
        <v>67</v>
      </c>
      <c r="D2249" s="8">
        <v>4.3999999999999997E-2</v>
      </c>
      <c r="E2249" s="22">
        <f t="shared" si="35"/>
        <v>1819.2389257043883</v>
      </c>
      <c r="F2249" s="22">
        <v>18460905284</v>
      </c>
      <c r="G2249">
        <v>10147598</v>
      </c>
      <c r="H2249">
        <v>625</v>
      </c>
      <c r="I2249">
        <v>0.109</v>
      </c>
    </row>
    <row r="2250" spans="1:9" ht="15" x14ac:dyDescent="0.25">
      <c r="A2250" s="6" t="s">
        <v>269</v>
      </c>
      <c r="B2250" s="5" t="s">
        <v>83</v>
      </c>
      <c r="C2250" s="7" t="s">
        <v>67</v>
      </c>
      <c r="D2250" s="8">
        <v>0.159</v>
      </c>
      <c r="E2250" s="22">
        <f t="shared" si="35"/>
        <v>3716297.3273138227</v>
      </c>
      <c r="F2250" s="22">
        <v>13900000000000</v>
      </c>
      <c r="G2250">
        <v>3740282</v>
      </c>
      <c r="H2250">
        <v>7110</v>
      </c>
      <c r="I2250">
        <v>0.08</v>
      </c>
    </row>
    <row r="2251" spans="1:9" ht="15" x14ac:dyDescent="0.25">
      <c r="A2251" s="6" t="s">
        <v>270</v>
      </c>
      <c r="B2251" s="5" t="s">
        <v>83</v>
      </c>
      <c r="C2251" s="7" t="s">
        <v>67</v>
      </c>
      <c r="D2251" s="8">
        <v>8.3000000000000004E-2</v>
      </c>
      <c r="E2251" s="22">
        <f t="shared" si="35"/>
        <v>191235.73162798875</v>
      </c>
      <c r="F2251" s="22">
        <v>19579479147</v>
      </c>
      <c r="G2251">
        <v>102384</v>
      </c>
      <c r="H2251">
        <v>491</v>
      </c>
      <c r="I2251">
        <v>9.2999999999999999E-2</v>
      </c>
    </row>
    <row r="2252" spans="1:9" ht="15" x14ac:dyDescent="0.25">
      <c r="A2252" s="6" t="s">
        <v>273</v>
      </c>
      <c r="B2252" s="5" t="s">
        <v>83</v>
      </c>
      <c r="C2252" s="7" t="s">
        <v>67</v>
      </c>
      <c r="D2252" s="8">
        <v>5.7000000000000002E-2</v>
      </c>
      <c r="E2252" s="22">
        <f t="shared" si="35"/>
        <v>2552870.9335416551</v>
      </c>
      <c r="F2252" s="22">
        <v>183000000000</v>
      </c>
      <c r="G2252">
        <v>71684</v>
      </c>
      <c r="H2252">
        <v>387</v>
      </c>
      <c r="I2252">
        <v>0.155</v>
      </c>
    </row>
    <row r="2253" spans="1:9" ht="15" x14ac:dyDescent="0.25">
      <c r="A2253" s="6" t="s">
        <v>82</v>
      </c>
      <c r="B2253" s="5" t="s">
        <v>83</v>
      </c>
      <c r="C2253" s="7" t="s">
        <v>68</v>
      </c>
      <c r="D2253" s="8">
        <v>4.4999999999999998E-2</v>
      </c>
      <c r="E2253" s="22">
        <f t="shared" si="35"/>
        <v>2076.8240423000084</v>
      </c>
      <c r="F2253" s="22">
        <v>1141418340</v>
      </c>
      <c r="G2253">
        <v>549598</v>
      </c>
      <c r="H2253">
        <v>607</v>
      </c>
      <c r="I2253">
        <v>0.109</v>
      </c>
    </row>
    <row r="2254" spans="1:9" ht="15" x14ac:dyDescent="0.25">
      <c r="A2254" s="6" t="s">
        <v>84</v>
      </c>
      <c r="B2254" s="5" t="s">
        <v>83</v>
      </c>
      <c r="C2254" s="7" t="s">
        <v>68</v>
      </c>
      <c r="D2254" s="8">
        <v>8.3000000000000004E-2</v>
      </c>
      <c r="E2254" s="22">
        <f t="shared" si="35"/>
        <v>17082.511507077401</v>
      </c>
      <c r="F2254" s="22">
        <v>264000000000</v>
      </c>
      <c r="G2254">
        <v>15454402</v>
      </c>
      <c r="H2254">
        <v>454</v>
      </c>
      <c r="I2254">
        <v>8.5999999999999993E-2</v>
      </c>
    </row>
    <row r="2255" spans="1:9" ht="15" x14ac:dyDescent="0.25">
      <c r="A2255" s="6" t="s">
        <v>86</v>
      </c>
      <c r="B2255" s="5" t="s">
        <v>83</v>
      </c>
      <c r="C2255" s="7" t="s">
        <v>68</v>
      </c>
      <c r="D2255" s="8">
        <v>6.4407220822837702E-2</v>
      </c>
      <c r="E2255" s="22">
        <f t="shared" si="35"/>
        <v>388.33312030786004</v>
      </c>
      <c r="F2255" s="22">
        <v>2421474860</v>
      </c>
      <c r="G2255">
        <v>6235561</v>
      </c>
      <c r="H2255">
        <v>195</v>
      </c>
      <c r="I2255">
        <v>0.113</v>
      </c>
    </row>
    <row r="2256" spans="1:9" ht="15" x14ac:dyDescent="0.25">
      <c r="A2256" s="6" t="s">
        <v>90</v>
      </c>
      <c r="B2256" s="5" t="s">
        <v>83</v>
      </c>
      <c r="C2256" s="7" t="s">
        <v>68</v>
      </c>
      <c r="D2256" s="8">
        <v>6.9000000000000006E-2</v>
      </c>
      <c r="E2256" s="22">
        <f t="shared" si="35"/>
        <v>2398.6658801189219</v>
      </c>
      <c r="F2256" s="22">
        <v>7965588000</v>
      </c>
      <c r="G2256">
        <v>3320841</v>
      </c>
      <c r="H2256">
        <v>1645</v>
      </c>
      <c r="I2256">
        <v>5.5E-2</v>
      </c>
    </row>
    <row r="2257" spans="1:9" ht="15" x14ac:dyDescent="0.25">
      <c r="A2257" s="6" t="s">
        <v>94</v>
      </c>
      <c r="B2257" s="5" t="s">
        <v>83</v>
      </c>
      <c r="C2257" s="7" t="s">
        <v>68</v>
      </c>
      <c r="D2257" s="8">
        <v>7.0999999999999994E-2</v>
      </c>
      <c r="E2257" s="22">
        <f t="shared" si="35"/>
        <v>106.36572501134653</v>
      </c>
      <c r="F2257" s="22">
        <v>4314050000</v>
      </c>
      <c r="G2257">
        <v>40558648</v>
      </c>
      <c r="H2257">
        <v>826</v>
      </c>
      <c r="I2257">
        <v>0.10299999999999999</v>
      </c>
    </row>
    <row r="2258" spans="1:9" ht="15" x14ac:dyDescent="0.25">
      <c r="A2258" s="6" t="s">
        <v>97</v>
      </c>
      <c r="B2258" s="5" t="s">
        <v>83</v>
      </c>
      <c r="C2258" s="7" t="s">
        <v>68</v>
      </c>
      <c r="D2258" s="8">
        <v>4.3999999999999997E-2</v>
      </c>
      <c r="E2258" s="22">
        <f t="shared" si="35"/>
        <v>467.25151944536981</v>
      </c>
      <c r="F2258" s="22">
        <v>1217450000</v>
      </c>
      <c r="G2258">
        <v>2605556</v>
      </c>
      <c r="H2258">
        <v>192</v>
      </c>
      <c r="I2258">
        <v>0.14199999999999999</v>
      </c>
    </row>
    <row r="2259" spans="1:9" ht="15" x14ac:dyDescent="0.25">
      <c r="A2259" s="6" t="s">
        <v>99</v>
      </c>
      <c r="B2259" s="5" t="s">
        <v>83</v>
      </c>
      <c r="C2259" s="7" t="s">
        <v>68</v>
      </c>
      <c r="D2259" s="9">
        <v>6.4407220822837702E-2</v>
      </c>
      <c r="E2259" s="22">
        <f t="shared" si="35"/>
        <v>217.70016060430936</v>
      </c>
      <c r="F2259" s="22">
        <v>5414299000</v>
      </c>
      <c r="G2259">
        <v>24870441</v>
      </c>
      <c r="H2259">
        <v>195</v>
      </c>
      <c r="I2259">
        <v>0.11899999999999999</v>
      </c>
    </row>
    <row r="2260" spans="1:9" ht="15" x14ac:dyDescent="0.25">
      <c r="A2260" s="6" t="s">
        <v>101</v>
      </c>
      <c r="B2260" s="5" t="s">
        <v>83</v>
      </c>
      <c r="C2260" s="7" t="s">
        <v>68</v>
      </c>
      <c r="D2260" s="8">
        <v>4.8000000000000001E-2</v>
      </c>
      <c r="E2260" s="22">
        <f t="shared" si="35"/>
        <v>2797.3358365251206</v>
      </c>
      <c r="F2260" s="22">
        <v>11451845341</v>
      </c>
      <c r="G2260">
        <v>4093840</v>
      </c>
      <c r="H2260">
        <v>58</v>
      </c>
      <c r="I2260">
        <v>0.11899999999999999</v>
      </c>
    </row>
    <row r="2261" spans="1:9" ht="15" x14ac:dyDescent="0.25">
      <c r="A2261" s="6" t="s">
        <v>104</v>
      </c>
      <c r="B2261" s="5" t="s">
        <v>83</v>
      </c>
      <c r="C2261" s="7" t="s">
        <v>68</v>
      </c>
      <c r="D2261" s="8">
        <v>8.5000000000000006E-2</v>
      </c>
      <c r="E2261" s="22">
        <f t="shared" si="35"/>
        <v>10213.292814233575</v>
      </c>
      <c r="F2261" s="22">
        <v>1090000000000</v>
      </c>
      <c r="G2261">
        <v>106723661</v>
      </c>
      <c r="H2261">
        <v>491</v>
      </c>
      <c r="I2261">
        <v>0.50800000000000001</v>
      </c>
    </row>
    <row r="2262" spans="1:9" ht="15" x14ac:dyDescent="0.25">
      <c r="A2262" s="6" t="s">
        <v>111</v>
      </c>
      <c r="B2262" s="5" t="s">
        <v>83</v>
      </c>
      <c r="C2262" s="7" t="s">
        <v>68</v>
      </c>
      <c r="D2262" s="8">
        <v>0.1</v>
      </c>
      <c r="E2262" s="22">
        <f t="shared" si="35"/>
        <v>16192030.060318403</v>
      </c>
      <c r="F2262" s="22">
        <v>1310000000000</v>
      </c>
      <c r="G2262">
        <v>80904</v>
      </c>
      <c r="H2262">
        <v>3904</v>
      </c>
      <c r="I2262">
        <v>5.8000000000000003E-2</v>
      </c>
    </row>
    <row r="2263" spans="1:9" ht="15" x14ac:dyDescent="0.25">
      <c r="A2263" s="6" t="s">
        <v>114</v>
      </c>
      <c r="B2263" s="5" t="s">
        <v>83</v>
      </c>
      <c r="C2263" s="7" t="s">
        <v>68</v>
      </c>
      <c r="D2263" s="8">
        <v>6.2E-2</v>
      </c>
      <c r="E2263" s="22">
        <f t="shared" si="35"/>
        <v>13782.76897785029</v>
      </c>
      <c r="F2263" s="22">
        <v>155000000000</v>
      </c>
      <c r="G2263">
        <v>11245926</v>
      </c>
      <c r="H2263">
        <v>587</v>
      </c>
      <c r="I2263">
        <v>0.08</v>
      </c>
    </row>
    <row r="2264" spans="1:9" ht="15" x14ac:dyDescent="0.25">
      <c r="A2264" s="6" t="s">
        <v>116</v>
      </c>
      <c r="B2264" s="5" t="s">
        <v>83</v>
      </c>
      <c r="C2264" s="7" t="s">
        <v>68</v>
      </c>
      <c r="D2264" s="8">
        <v>6.0999999999999999E-2</v>
      </c>
      <c r="E2264" s="22">
        <f t="shared" si="35"/>
        <v>30651.323704680701</v>
      </c>
      <c r="F2264" s="22">
        <v>163000000000</v>
      </c>
      <c r="G2264">
        <v>5317878</v>
      </c>
      <c r="H2264">
        <v>227</v>
      </c>
      <c r="I2264">
        <v>0.129</v>
      </c>
    </row>
    <row r="2265" spans="1:9" ht="15" x14ac:dyDescent="0.25">
      <c r="A2265" s="6" t="s">
        <v>120</v>
      </c>
      <c r="B2265" s="5" t="s">
        <v>83</v>
      </c>
      <c r="C2265" s="7" t="s">
        <v>68</v>
      </c>
      <c r="D2265" s="8">
        <v>7.8E-2</v>
      </c>
      <c r="E2265" s="22">
        <f t="shared" si="35"/>
        <v>588.02355483582494</v>
      </c>
      <c r="F2265" s="22">
        <v>22526464409</v>
      </c>
      <c r="G2265">
        <v>38308779</v>
      </c>
      <c r="H2265">
        <v>410</v>
      </c>
      <c r="I2265">
        <v>0.222</v>
      </c>
    </row>
    <row r="2266" spans="1:9" ht="15" x14ac:dyDescent="0.25">
      <c r="A2266" s="6" t="s">
        <v>123</v>
      </c>
      <c r="B2266" s="5" t="s">
        <v>83</v>
      </c>
      <c r="C2266" s="7" t="s">
        <v>68</v>
      </c>
      <c r="D2266" s="9">
        <v>0.104</v>
      </c>
      <c r="E2266" s="22">
        <f t="shared" si="35"/>
        <v>833323.85353714891</v>
      </c>
      <c r="F2266" s="22">
        <v>58603500000</v>
      </c>
      <c r="G2266">
        <v>70325</v>
      </c>
      <c r="H2266">
        <v>587</v>
      </c>
      <c r="I2266">
        <v>0.11899999999999999</v>
      </c>
    </row>
    <row r="2267" spans="1:9" ht="15" x14ac:dyDescent="0.25">
      <c r="A2267" s="6" t="s">
        <v>130</v>
      </c>
      <c r="B2267" s="5" t="s">
        <v>83</v>
      </c>
      <c r="C2267" s="7" t="s">
        <v>68</v>
      </c>
      <c r="D2267" s="8">
        <v>0.05</v>
      </c>
      <c r="E2267" s="22">
        <f t="shared" si="35"/>
        <v>1507.8421844817763</v>
      </c>
      <c r="F2267" s="22">
        <v>41320673508</v>
      </c>
      <c r="G2267">
        <v>27403845</v>
      </c>
      <c r="H2267">
        <v>212</v>
      </c>
      <c r="I2267">
        <v>0.158</v>
      </c>
    </row>
    <row r="2268" spans="1:9" ht="15" x14ac:dyDescent="0.25">
      <c r="A2268" s="6" t="s">
        <v>129</v>
      </c>
      <c r="B2268" s="5" t="s">
        <v>83</v>
      </c>
      <c r="C2268" s="7" t="s">
        <v>68</v>
      </c>
      <c r="D2268" s="8">
        <v>5.0999999999999997E-2</v>
      </c>
      <c r="E2268" s="22">
        <f t="shared" si="35"/>
        <v>1508.1902598257107</v>
      </c>
      <c r="F2268" s="22">
        <v>412592593</v>
      </c>
      <c r="G2268">
        <v>273568</v>
      </c>
      <c r="H2268">
        <v>298</v>
      </c>
      <c r="I2268">
        <v>9.1999999999999998E-2</v>
      </c>
    </row>
    <row r="2269" spans="1:9" ht="15" x14ac:dyDescent="0.25">
      <c r="A2269" s="6" t="s">
        <v>131</v>
      </c>
      <c r="B2269" s="5" t="s">
        <v>83</v>
      </c>
      <c r="C2269" s="7" t="s">
        <v>68</v>
      </c>
      <c r="D2269" s="9">
        <v>6.7000000000000004E-2</v>
      </c>
      <c r="E2269" s="22">
        <f t="shared" si="35"/>
        <v>8399.7460369947457</v>
      </c>
      <c r="F2269" s="22">
        <v>51007777000</v>
      </c>
      <c r="G2269">
        <v>6072538</v>
      </c>
      <c r="H2269">
        <v>241</v>
      </c>
      <c r="I2269">
        <v>0.11899999999999999</v>
      </c>
    </row>
    <row r="2270" spans="1:9" ht="15" x14ac:dyDescent="0.25">
      <c r="A2270" s="6" t="s">
        <v>133</v>
      </c>
      <c r="B2270" s="5" t="s">
        <v>83</v>
      </c>
      <c r="C2270" s="7" t="s">
        <v>68</v>
      </c>
      <c r="D2270" s="9">
        <v>6.3E-2</v>
      </c>
      <c r="E2270" s="22">
        <f t="shared" si="35"/>
        <v>409143.45021266205</v>
      </c>
      <c r="F2270" s="22">
        <v>20104900000</v>
      </c>
      <c r="G2270">
        <v>49139</v>
      </c>
      <c r="H2270">
        <v>207</v>
      </c>
      <c r="I2270">
        <v>0.11899999999999999</v>
      </c>
    </row>
    <row r="2271" spans="1:9" ht="15" x14ac:dyDescent="0.25">
      <c r="A2271" s="6" t="s">
        <v>149</v>
      </c>
      <c r="B2271" s="5" t="s">
        <v>83</v>
      </c>
      <c r="C2271" s="7" t="s">
        <v>68</v>
      </c>
      <c r="D2271" s="9">
        <v>6.4407220822837702E-2</v>
      </c>
      <c r="E2271" s="22">
        <f t="shared" si="35"/>
        <v>7605.2828933455203</v>
      </c>
      <c r="F2271" s="22">
        <v>2121759848</v>
      </c>
      <c r="G2271">
        <v>278985</v>
      </c>
      <c r="H2271">
        <v>195</v>
      </c>
      <c r="I2271">
        <v>0.11899999999999999</v>
      </c>
    </row>
    <row r="2272" spans="1:9" ht="15" x14ac:dyDescent="0.25">
      <c r="A2272" s="6" t="s">
        <v>150</v>
      </c>
      <c r="B2272" s="5" t="s">
        <v>83</v>
      </c>
      <c r="C2272" s="7" t="s">
        <v>68</v>
      </c>
      <c r="D2272" s="8">
        <v>6.0999999999999999E-2</v>
      </c>
      <c r="E2272" s="22">
        <f t="shared" si="35"/>
        <v>124.4755147545587</v>
      </c>
      <c r="F2272" s="22">
        <v>758888875</v>
      </c>
      <c r="G2272">
        <v>6096692</v>
      </c>
      <c r="H2272">
        <v>448</v>
      </c>
      <c r="I2272">
        <v>9.8000000000000004E-2</v>
      </c>
    </row>
    <row r="2273" spans="1:9" ht="15" x14ac:dyDescent="0.25">
      <c r="A2273" s="6" t="s">
        <v>152</v>
      </c>
      <c r="B2273" s="5" t="s">
        <v>83</v>
      </c>
      <c r="C2273" s="7" t="s">
        <v>68</v>
      </c>
      <c r="D2273" s="8">
        <v>7.1999999999999995E-2</v>
      </c>
      <c r="E2273" s="22">
        <f t="shared" si="35"/>
        <v>684685.91786925716</v>
      </c>
      <c r="F2273" s="22">
        <v>34113106486</v>
      </c>
      <c r="G2273">
        <v>49823</v>
      </c>
      <c r="H2273">
        <v>184</v>
      </c>
      <c r="I2273">
        <v>0.128</v>
      </c>
    </row>
    <row r="2274" spans="1:9" ht="15" x14ac:dyDescent="0.25">
      <c r="A2274" s="6" t="s">
        <v>155</v>
      </c>
      <c r="B2274" s="5" t="s">
        <v>83</v>
      </c>
      <c r="C2274" s="7" t="s">
        <v>68</v>
      </c>
      <c r="D2274" s="8">
        <v>3.9E-2</v>
      </c>
      <c r="E2274" s="22">
        <f t="shared" si="35"/>
        <v>6080.9193070483161</v>
      </c>
      <c r="F2274" s="22">
        <v>1740334782</v>
      </c>
      <c r="G2274">
        <v>286196</v>
      </c>
      <c r="H2274">
        <v>89</v>
      </c>
      <c r="I2274">
        <v>0.14599999999999999</v>
      </c>
    </row>
    <row r="2275" spans="1:9" ht="15" x14ac:dyDescent="0.25">
      <c r="A2275" s="6" t="s">
        <v>156</v>
      </c>
      <c r="B2275" s="5" t="s">
        <v>83</v>
      </c>
      <c r="C2275" s="7" t="s">
        <v>68</v>
      </c>
      <c r="D2275" s="8">
        <v>5.3999999999999999E-2</v>
      </c>
      <c r="E2275" s="22">
        <f t="shared" si="35"/>
        <v>961.19087492438291</v>
      </c>
      <c r="F2275" s="22">
        <v>5885325590</v>
      </c>
      <c r="G2275">
        <v>6122952</v>
      </c>
      <c r="H2275">
        <v>34</v>
      </c>
      <c r="I2275">
        <v>0.23100000000000001</v>
      </c>
    </row>
    <row r="2276" spans="1:9" ht="15" x14ac:dyDescent="0.25">
      <c r="A2276" s="6" t="s">
        <v>157</v>
      </c>
      <c r="B2276" s="5" t="s">
        <v>83</v>
      </c>
      <c r="C2276" s="7" t="s">
        <v>68</v>
      </c>
      <c r="D2276" s="8">
        <v>7.9000000000000001E-2</v>
      </c>
      <c r="E2276" s="22">
        <f t="shared" si="35"/>
        <v>311055.42451348063</v>
      </c>
      <c r="F2276" s="22">
        <v>12275491273</v>
      </c>
      <c r="G2276">
        <v>39464</v>
      </c>
      <c r="H2276">
        <v>136</v>
      </c>
      <c r="I2276">
        <v>0.16600000000000001</v>
      </c>
    </row>
    <row r="2277" spans="1:9" ht="15" x14ac:dyDescent="0.25">
      <c r="A2277" s="6" t="s">
        <v>169</v>
      </c>
      <c r="B2277" s="5" t="s">
        <v>83</v>
      </c>
      <c r="C2277" s="7" t="s">
        <v>68</v>
      </c>
      <c r="D2277" s="8">
        <v>4.9000000000000002E-2</v>
      </c>
      <c r="E2277" s="22">
        <f t="shared" si="35"/>
        <v>46176.098838758939</v>
      </c>
      <c r="F2277" s="22">
        <v>12820055025</v>
      </c>
      <c r="G2277">
        <v>277634</v>
      </c>
      <c r="H2277">
        <v>230</v>
      </c>
      <c r="I2277">
        <v>0.17199999999999999</v>
      </c>
    </row>
    <row r="2278" spans="1:9" ht="15" x14ac:dyDescent="0.25">
      <c r="A2278" s="6" t="s">
        <v>197</v>
      </c>
      <c r="B2278" s="5" t="s">
        <v>83</v>
      </c>
      <c r="C2278" s="7" t="s">
        <v>68</v>
      </c>
      <c r="D2278" s="8">
        <v>5.8000000000000003E-2</v>
      </c>
      <c r="E2278" s="22">
        <f t="shared" si="35"/>
        <v>71662.843959256366</v>
      </c>
      <c r="F2278" s="22">
        <v>1040000000000</v>
      </c>
      <c r="G2278">
        <v>14512402</v>
      </c>
      <c r="H2278">
        <v>565</v>
      </c>
      <c r="I2278">
        <v>7.5999999999999998E-2</v>
      </c>
    </row>
    <row r="2279" spans="1:9" ht="15" x14ac:dyDescent="0.25">
      <c r="A2279" s="6" t="s">
        <v>210</v>
      </c>
      <c r="B2279" s="5" t="s">
        <v>83</v>
      </c>
      <c r="C2279" s="7" t="s">
        <v>68</v>
      </c>
      <c r="D2279" s="8">
        <v>6.9000000000000006E-2</v>
      </c>
      <c r="E2279" s="22">
        <f t="shared" si="35"/>
        <v>260.54161435340387</v>
      </c>
      <c r="F2279" s="22">
        <v>7458167331</v>
      </c>
      <c r="G2279">
        <v>28625628</v>
      </c>
      <c r="H2279">
        <v>92</v>
      </c>
      <c r="I2279">
        <v>0.13</v>
      </c>
    </row>
    <row r="2280" spans="1:9" ht="15" x14ac:dyDescent="0.25">
      <c r="A2280" s="6" t="s">
        <v>217</v>
      </c>
      <c r="B2280" s="5" t="s">
        <v>83</v>
      </c>
      <c r="C2280" s="7" t="s">
        <v>68</v>
      </c>
      <c r="D2280" s="8">
        <v>6.7000000000000004E-2</v>
      </c>
      <c r="E2280" s="22">
        <f t="shared" si="35"/>
        <v>59583.573113074483</v>
      </c>
      <c r="F2280" s="22">
        <v>21121900000</v>
      </c>
      <c r="G2280">
        <v>354492</v>
      </c>
      <c r="H2280">
        <v>382</v>
      </c>
      <c r="I2280">
        <v>8.3000000000000004E-2</v>
      </c>
    </row>
    <row r="2281" spans="1:9" ht="15" x14ac:dyDescent="0.25">
      <c r="A2281" s="6" t="s">
        <v>219</v>
      </c>
      <c r="B2281" s="5" t="s">
        <v>83</v>
      </c>
      <c r="C2281" s="7" t="s">
        <v>68</v>
      </c>
      <c r="D2281" s="8">
        <v>0.06</v>
      </c>
      <c r="E2281" s="22">
        <f t="shared" si="35"/>
        <v>194305.44730689054</v>
      </c>
      <c r="F2281" s="22">
        <v>13794909537</v>
      </c>
      <c r="G2281">
        <v>70996</v>
      </c>
      <c r="H2281">
        <v>135</v>
      </c>
      <c r="I2281">
        <v>0.25</v>
      </c>
    </row>
    <row r="2282" spans="1:9" ht="15" x14ac:dyDescent="0.25">
      <c r="A2282" s="6" t="s">
        <v>220</v>
      </c>
      <c r="B2282" s="5" t="s">
        <v>83</v>
      </c>
      <c r="C2282" s="7" t="s">
        <v>68</v>
      </c>
      <c r="D2282" s="8">
        <v>5.0999999999999997E-2</v>
      </c>
      <c r="E2282" s="22">
        <f t="shared" si="35"/>
        <v>16069.614831813364</v>
      </c>
      <c r="F2282" s="22">
        <v>102000000000</v>
      </c>
      <c r="G2282">
        <v>6347383</v>
      </c>
      <c r="H2282">
        <v>192</v>
      </c>
      <c r="I2282">
        <v>0.22900000000000001</v>
      </c>
    </row>
    <row r="2283" spans="1:9" ht="15" x14ac:dyDescent="0.25">
      <c r="A2283" s="6" t="s">
        <v>246</v>
      </c>
      <c r="B2283" s="5" t="s">
        <v>83</v>
      </c>
      <c r="C2283" s="7" t="s">
        <v>68</v>
      </c>
      <c r="D2283" s="8">
        <v>4.1000000000000002E-2</v>
      </c>
      <c r="E2283" s="22">
        <f t="shared" si="35"/>
        <v>6733.2112365522607</v>
      </c>
      <c r="F2283" s="22">
        <v>684074062</v>
      </c>
      <c r="G2283">
        <v>101597</v>
      </c>
      <c r="H2283">
        <v>551</v>
      </c>
      <c r="I2283">
        <v>9.2999999999999999E-2</v>
      </c>
    </row>
    <row r="2284" spans="1:9" ht="15" x14ac:dyDescent="0.25">
      <c r="A2284" s="6" t="s">
        <v>247</v>
      </c>
      <c r="B2284" s="5" t="s">
        <v>83</v>
      </c>
      <c r="C2284" s="7" t="s">
        <v>68</v>
      </c>
      <c r="D2284" s="8">
        <v>6.8000000000000005E-2</v>
      </c>
      <c r="E2284" s="22">
        <f t="shared" si="35"/>
        <v>16096.723692160693</v>
      </c>
      <c r="F2284" s="22">
        <v>1145555535</v>
      </c>
      <c r="G2284">
        <v>71167</v>
      </c>
      <c r="H2284">
        <v>452</v>
      </c>
      <c r="I2284">
        <v>0.10100000000000001</v>
      </c>
    </row>
    <row r="2285" spans="1:9" ht="15" x14ac:dyDescent="0.25">
      <c r="A2285" s="6" t="s">
        <v>248</v>
      </c>
      <c r="B2285" s="5" t="s">
        <v>83</v>
      </c>
      <c r="C2285" s="7" t="s">
        <v>68</v>
      </c>
      <c r="D2285" s="8">
        <v>3.9E-2</v>
      </c>
      <c r="E2285" s="22">
        <f t="shared" si="35"/>
        <v>105.8983931349357</v>
      </c>
      <c r="F2285" s="22">
        <v>684074074</v>
      </c>
      <c r="G2285">
        <v>6459721</v>
      </c>
      <c r="H2285">
        <v>246</v>
      </c>
      <c r="I2285">
        <v>9.6000000000000002E-2</v>
      </c>
    </row>
    <row r="2286" spans="1:9" ht="15" x14ac:dyDescent="0.25">
      <c r="A2286" s="6" t="s">
        <v>250</v>
      </c>
      <c r="B2286" s="5" t="s">
        <v>83</v>
      </c>
      <c r="C2286" s="7" t="s">
        <v>68</v>
      </c>
      <c r="D2286" s="8">
        <v>5.8999999999999997E-2</v>
      </c>
      <c r="E2286" s="22">
        <f t="shared" si="35"/>
        <v>8016.2804185285986</v>
      </c>
      <c r="F2286" s="22">
        <v>2936612022</v>
      </c>
      <c r="G2286">
        <v>366331</v>
      </c>
      <c r="H2286">
        <v>341</v>
      </c>
      <c r="I2286">
        <v>0.13800000000000001</v>
      </c>
    </row>
    <row r="2287" spans="1:9" ht="15" x14ac:dyDescent="0.25">
      <c r="A2287" s="6" t="s">
        <v>261</v>
      </c>
      <c r="B2287" s="5" t="s">
        <v>83</v>
      </c>
      <c r="C2287" s="7" t="s">
        <v>68</v>
      </c>
      <c r="D2287" s="8">
        <v>4.8000000000000001E-2</v>
      </c>
      <c r="E2287" s="22">
        <f t="shared" si="35"/>
        <v>305743.584893769</v>
      </c>
      <c r="F2287" s="22">
        <v>21830397705</v>
      </c>
      <c r="G2287">
        <v>71401</v>
      </c>
      <c r="H2287">
        <v>790</v>
      </c>
      <c r="I2287">
        <v>0.11799999999999999</v>
      </c>
    </row>
    <row r="2288" spans="1:9" ht="15" x14ac:dyDescent="0.25">
      <c r="A2288" s="6" t="s">
        <v>269</v>
      </c>
      <c r="B2288" s="5" t="s">
        <v>83</v>
      </c>
      <c r="C2288" s="7" t="s">
        <v>68</v>
      </c>
      <c r="D2288" s="8">
        <v>0.161</v>
      </c>
      <c r="E2288" s="22">
        <f t="shared" si="35"/>
        <v>2205961.6646460565</v>
      </c>
      <c r="F2288" s="22">
        <v>14500000000000</v>
      </c>
      <c r="G2288">
        <v>6573097</v>
      </c>
      <c r="H2288">
        <v>7486</v>
      </c>
      <c r="I2288">
        <v>8.1000000000000003E-2</v>
      </c>
    </row>
    <row r="2289" spans="1:9" ht="15" x14ac:dyDescent="0.25">
      <c r="A2289" s="6" t="s">
        <v>270</v>
      </c>
      <c r="B2289" s="5" t="s">
        <v>83</v>
      </c>
      <c r="C2289" s="7" t="s">
        <v>68</v>
      </c>
      <c r="D2289" s="8">
        <v>0.08</v>
      </c>
      <c r="E2289" s="22">
        <f t="shared" si="35"/>
        <v>62938.31840520486</v>
      </c>
      <c r="F2289" s="22">
        <v>23410536914</v>
      </c>
      <c r="G2289">
        <v>371960</v>
      </c>
      <c r="H2289">
        <v>560</v>
      </c>
      <c r="I2289">
        <v>8.8999999999999996E-2</v>
      </c>
    </row>
    <row r="2290" spans="1:9" ht="15" x14ac:dyDescent="0.25">
      <c r="A2290" s="6" t="s">
        <v>273</v>
      </c>
      <c r="B2290" s="5" t="s">
        <v>83</v>
      </c>
      <c r="C2290" s="7" t="s">
        <v>68</v>
      </c>
      <c r="D2290" s="8">
        <v>0.06</v>
      </c>
      <c r="E2290" s="22">
        <f t="shared" si="35"/>
        <v>14846.119327685095</v>
      </c>
      <c r="F2290" s="22">
        <v>230000000000</v>
      </c>
      <c r="G2290">
        <v>15492264</v>
      </c>
      <c r="H2290">
        <v>497</v>
      </c>
      <c r="I2290">
        <v>0.17100000000000001</v>
      </c>
    </row>
    <row r="2291" spans="1:9" ht="15" x14ac:dyDescent="0.25">
      <c r="A2291" s="6" t="s">
        <v>82</v>
      </c>
      <c r="B2291" s="5" t="s">
        <v>83</v>
      </c>
      <c r="C2291" s="7" t="s">
        <v>69</v>
      </c>
      <c r="D2291" s="8">
        <v>4.5999999999999999E-2</v>
      </c>
      <c r="E2291" s="22">
        <f t="shared" si="35"/>
        <v>12285.562706663744</v>
      </c>
      <c r="F2291" s="22">
        <v>1289259236</v>
      </c>
      <c r="G2291">
        <v>104941</v>
      </c>
      <c r="H2291">
        <v>698</v>
      </c>
      <c r="I2291">
        <v>0.104</v>
      </c>
    </row>
    <row r="2292" spans="1:9" ht="15" x14ac:dyDescent="0.25">
      <c r="A2292" s="6" t="s">
        <v>84</v>
      </c>
      <c r="B2292" s="5" t="s">
        <v>83</v>
      </c>
      <c r="C2292" s="7" t="s">
        <v>69</v>
      </c>
      <c r="D2292" s="8">
        <v>8.2000000000000003E-2</v>
      </c>
      <c r="E2292" s="22">
        <f t="shared" si="35"/>
        <v>8271.0945996669907</v>
      </c>
      <c r="F2292" s="22">
        <v>330000000000</v>
      </c>
      <c r="G2292">
        <v>39897984</v>
      </c>
      <c r="H2292">
        <v>548</v>
      </c>
      <c r="I2292">
        <v>0.111</v>
      </c>
    </row>
    <row r="2293" spans="1:9" ht="15" x14ac:dyDescent="0.25">
      <c r="A2293" s="6" t="s">
        <v>86</v>
      </c>
      <c r="B2293" s="5" t="s">
        <v>83</v>
      </c>
      <c r="C2293" s="7" t="s">
        <v>69</v>
      </c>
      <c r="D2293" s="8">
        <v>6.4407220822837702E-2</v>
      </c>
      <c r="E2293" s="22">
        <f t="shared" si="35"/>
        <v>1013.260756495065</v>
      </c>
      <c r="F2293" s="22">
        <v>2623726257</v>
      </c>
      <c r="G2293">
        <v>2589389</v>
      </c>
      <c r="H2293">
        <v>195</v>
      </c>
      <c r="I2293">
        <v>0.11</v>
      </c>
    </row>
    <row r="2294" spans="1:9" ht="15" x14ac:dyDescent="0.25">
      <c r="A2294" s="6" t="s">
        <v>90</v>
      </c>
      <c r="B2294" s="5" t="s">
        <v>83</v>
      </c>
      <c r="C2294" s="7" t="s">
        <v>69</v>
      </c>
      <c r="D2294" s="8">
        <v>7.0999999999999994E-2</v>
      </c>
      <c r="E2294" s="22">
        <f t="shared" si="35"/>
        <v>340.8369532168997</v>
      </c>
      <c r="F2294" s="22">
        <v>8318996000</v>
      </c>
      <c r="G2294">
        <v>24407553</v>
      </c>
      <c r="H2294">
        <v>1721</v>
      </c>
      <c r="I2294">
        <v>5.5E-2</v>
      </c>
    </row>
    <row r="2295" spans="1:9" ht="15" x14ac:dyDescent="0.25">
      <c r="A2295" s="6" t="s">
        <v>94</v>
      </c>
      <c r="B2295" s="5" t="s">
        <v>83</v>
      </c>
      <c r="C2295" s="7" t="s">
        <v>69</v>
      </c>
      <c r="D2295" s="8">
        <v>7.4999999999999997E-2</v>
      </c>
      <c r="E2295" s="22">
        <f t="shared" si="35"/>
        <v>1124.5206164812253</v>
      </c>
      <c r="F2295" s="22">
        <v>4513250000</v>
      </c>
      <c r="G2295">
        <v>4013488</v>
      </c>
      <c r="H2295">
        <v>928</v>
      </c>
      <c r="I2295">
        <v>0.108</v>
      </c>
    </row>
    <row r="2296" spans="1:9" ht="15" x14ac:dyDescent="0.25">
      <c r="A2296" s="6" t="s">
        <v>97</v>
      </c>
      <c r="B2296" s="5" t="s">
        <v>83</v>
      </c>
      <c r="C2296" s="7" t="s">
        <v>69</v>
      </c>
      <c r="D2296" s="8">
        <v>4.8000000000000001E-2</v>
      </c>
      <c r="E2296" s="22">
        <f t="shared" si="35"/>
        <v>12.250821215597204</v>
      </c>
      <c r="F2296" s="22">
        <v>1290500000</v>
      </c>
      <c r="G2296">
        <v>105339877</v>
      </c>
      <c r="H2296">
        <v>215</v>
      </c>
      <c r="I2296">
        <v>0.14299999999999999</v>
      </c>
    </row>
    <row r="2297" spans="1:9" ht="15" x14ac:dyDescent="0.25">
      <c r="A2297" s="6" t="s">
        <v>99</v>
      </c>
      <c r="B2297" s="5" t="s">
        <v>83</v>
      </c>
      <c r="C2297" s="7" t="s">
        <v>69</v>
      </c>
      <c r="D2297" s="9">
        <v>6.4407220822837702E-2</v>
      </c>
      <c r="E2297" s="22">
        <f t="shared" si="35"/>
        <v>73660.477321004626</v>
      </c>
      <c r="F2297" s="22">
        <v>5895048000</v>
      </c>
      <c r="G2297">
        <v>80030</v>
      </c>
      <c r="H2297">
        <v>195</v>
      </c>
      <c r="I2297">
        <v>0.11899999999999999</v>
      </c>
    </row>
    <row r="2298" spans="1:9" ht="15" x14ac:dyDescent="0.25">
      <c r="A2298" s="6" t="s">
        <v>101</v>
      </c>
      <c r="B2298" s="5" t="s">
        <v>83</v>
      </c>
      <c r="C2298" s="7" t="s">
        <v>69</v>
      </c>
      <c r="D2298" s="8">
        <v>4.7E-2</v>
      </c>
      <c r="E2298" s="22">
        <f t="shared" si="35"/>
        <v>1170.1781024560464</v>
      </c>
      <c r="F2298" s="22">
        <v>13120183157</v>
      </c>
      <c r="G2298">
        <v>11212125</v>
      </c>
      <c r="H2298">
        <v>64</v>
      </c>
      <c r="I2298">
        <v>0.129</v>
      </c>
    </row>
    <row r="2299" spans="1:9" ht="15" x14ac:dyDescent="0.25">
      <c r="A2299" s="6" t="s">
        <v>104</v>
      </c>
      <c r="B2299" s="5" t="s">
        <v>83</v>
      </c>
      <c r="C2299" s="7" t="s">
        <v>69</v>
      </c>
      <c r="D2299" s="8">
        <v>8.5000000000000006E-2</v>
      </c>
      <c r="E2299" s="22">
        <f t="shared" si="35"/>
        <v>261023.13065046011</v>
      </c>
      <c r="F2299" s="22">
        <v>1370000000000</v>
      </c>
      <c r="G2299">
        <v>5248577</v>
      </c>
      <c r="H2299">
        <v>609</v>
      </c>
      <c r="I2299">
        <v>0.437</v>
      </c>
    </row>
    <row r="2300" spans="1:9" ht="15" x14ac:dyDescent="0.25">
      <c r="A2300" s="6" t="s">
        <v>111</v>
      </c>
      <c r="B2300" s="5" t="s">
        <v>83</v>
      </c>
      <c r="C2300" s="7" t="s">
        <v>69</v>
      </c>
      <c r="D2300" s="8">
        <v>0.1</v>
      </c>
      <c r="E2300" s="22">
        <f t="shared" si="35"/>
        <v>38450.992800683671</v>
      </c>
      <c r="F2300" s="22">
        <v>1460000000000</v>
      </c>
      <c r="G2300">
        <v>37970411</v>
      </c>
      <c r="H2300">
        <v>4330</v>
      </c>
      <c r="I2300">
        <v>6.0999999999999999E-2</v>
      </c>
    </row>
    <row r="2301" spans="1:9" ht="15" x14ac:dyDescent="0.25">
      <c r="A2301" s="6" t="s">
        <v>114</v>
      </c>
      <c r="B2301" s="5" t="s">
        <v>83</v>
      </c>
      <c r="C2301" s="7" t="s">
        <v>69</v>
      </c>
      <c r="D2301" s="8">
        <v>6.4000000000000001E-2</v>
      </c>
      <c r="E2301" s="22">
        <f t="shared" si="35"/>
        <v>19071.098598902609</v>
      </c>
      <c r="F2301" s="22">
        <v>173000000000</v>
      </c>
      <c r="G2301">
        <v>9071318</v>
      </c>
      <c r="H2301">
        <v>665</v>
      </c>
      <c r="I2301">
        <v>8.6999999999999994E-2</v>
      </c>
    </row>
    <row r="2302" spans="1:9" ht="15" x14ac:dyDescent="0.25">
      <c r="A2302" s="6" t="s">
        <v>116</v>
      </c>
      <c r="B2302" s="5" t="s">
        <v>83</v>
      </c>
      <c r="C2302" s="7" t="s">
        <v>69</v>
      </c>
      <c r="D2302" s="8">
        <v>6.3E-2</v>
      </c>
      <c r="E2302" s="22">
        <f t="shared" si="35"/>
        <v>64181.584513724214</v>
      </c>
      <c r="F2302" s="22">
        <v>208000000000</v>
      </c>
      <c r="G2302">
        <v>3240805</v>
      </c>
      <c r="H2302">
        <v>291</v>
      </c>
      <c r="I2302">
        <v>0.154</v>
      </c>
    </row>
    <row r="2303" spans="1:9" ht="15" x14ac:dyDescent="0.25">
      <c r="A2303" s="6" t="s">
        <v>120</v>
      </c>
      <c r="B2303" s="5" t="s">
        <v>83</v>
      </c>
      <c r="C2303" s="7" t="s">
        <v>69</v>
      </c>
      <c r="D2303" s="8">
        <v>8.4000000000000005E-2</v>
      </c>
      <c r="E2303" s="22">
        <f t="shared" si="35"/>
        <v>266573.49058151548</v>
      </c>
      <c r="F2303" s="22">
        <v>26321999607</v>
      </c>
      <c r="G2303">
        <v>98742</v>
      </c>
      <c r="H2303">
        <v>525</v>
      </c>
      <c r="I2303">
        <v>0.128</v>
      </c>
    </row>
    <row r="2304" spans="1:9" ht="15" x14ac:dyDescent="0.25">
      <c r="A2304" s="6" t="s">
        <v>123</v>
      </c>
      <c r="B2304" s="5" t="s">
        <v>83</v>
      </c>
      <c r="C2304" s="7" t="s">
        <v>69</v>
      </c>
      <c r="D2304" s="9">
        <v>0.108</v>
      </c>
      <c r="E2304" s="22">
        <f t="shared" si="35"/>
        <v>4494.4778625555846</v>
      </c>
      <c r="F2304" s="22">
        <v>60806200000</v>
      </c>
      <c r="G2304">
        <v>13529091</v>
      </c>
      <c r="H2304">
        <v>584</v>
      </c>
      <c r="I2304">
        <v>0.11899999999999999</v>
      </c>
    </row>
    <row r="2305" spans="1:9" ht="15" x14ac:dyDescent="0.25">
      <c r="A2305" s="6" t="s">
        <v>130</v>
      </c>
      <c r="B2305" s="5" t="s">
        <v>83</v>
      </c>
      <c r="C2305" s="7" t="s">
        <v>69</v>
      </c>
      <c r="D2305" s="8">
        <v>5.2999999999999999E-2</v>
      </c>
      <c r="E2305" s="22">
        <f t="shared" si="35"/>
        <v>945791.85349331901</v>
      </c>
      <c r="F2305" s="22">
        <v>45796187338</v>
      </c>
      <c r="G2305">
        <v>48421</v>
      </c>
      <c r="H2305">
        <v>244</v>
      </c>
      <c r="I2305">
        <v>0.19900000000000001</v>
      </c>
    </row>
    <row r="2306" spans="1:9" ht="15" x14ac:dyDescent="0.25">
      <c r="A2306" s="6" t="s">
        <v>129</v>
      </c>
      <c r="B2306" s="5" t="s">
        <v>83</v>
      </c>
      <c r="C2306" s="7" t="s">
        <v>69</v>
      </c>
      <c r="D2306" s="8">
        <v>4.9000000000000002E-2</v>
      </c>
      <c r="E2306" s="22">
        <f t="shared" ref="E2306:E2369" si="36">F2306/G2306</f>
        <v>1663.0708370108855</v>
      </c>
      <c r="F2306" s="22">
        <v>452222222</v>
      </c>
      <c r="G2306">
        <v>271920</v>
      </c>
      <c r="H2306">
        <v>316</v>
      </c>
      <c r="I2306">
        <v>9.0999999999999998E-2</v>
      </c>
    </row>
    <row r="2307" spans="1:9" ht="15" x14ac:dyDescent="0.25">
      <c r="A2307" s="6" t="s">
        <v>131</v>
      </c>
      <c r="B2307" s="5" t="s">
        <v>83</v>
      </c>
      <c r="C2307" s="7" t="s">
        <v>69</v>
      </c>
      <c r="D2307" s="9">
        <v>6.3E-2</v>
      </c>
      <c r="E2307" s="22">
        <f t="shared" si="36"/>
        <v>1084792.0435584439</v>
      </c>
      <c r="F2307" s="22">
        <v>61762635000</v>
      </c>
      <c r="G2307">
        <v>56935</v>
      </c>
      <c r="H2307">
        <v>268</v>
      </c>
      <c r="I2307">
        <v>0.11899999999999999</v>
      </c>
    </row>
    <row r="2308" spans="1:9" ht="15" x14ac:dyDescent="0.25">
      <c r="A2308" s="6" t="s">
        <v>133</v>
      </c>
      <c r="B2308" s="5" t="s">
        <v>83</v>
      </c>
      <c r="C2308" s="7" t="s">
        <v>69</v>
      </c>
      <c r="D2308" s="9">
        <v>6.2E-2</v>
      </c>
      <c r="E2308" s="22">
        <f t="shared" si="36"/>
        <v>129565.25419117692</v>
      </c>
      <c r="F2308" s="22">
        <v>21431000000</v>
      </c>
      <c r="G2308">
        <v>165407</v>
      </c>
      <c r="H2308">
        <v>216</v>
      </c>
      <c r="I2308">
        <v>0.11899999999999999</v>
      </c>
    </row>
    <row r="2309" spans="1:9" ht="15" x14ac:dyDescent="0.25">
      <c r="A2309" s="6" t="s">
        <v>149</v>
      </c>
      <c r="B2309" s="5" t="s">
        <v>83</v>
      </c>
      <c r="C2309" s="7" t="s">
        <v>69</v>
      </c>
      <c r="D2309" s="9">
        <v>6.4407220822837702E-2</v>
      </c>
      <c r="E2309" s="22">
        <f t="shared" si="36"/>
        <v>26960.61240177921</v>
      </c>
      <c r="F2309" s="22">
        <v>1739579594</v>
      </c>
      <c r="G2309">
        <v>64523</v>
      </c>
      <c r="H2309">
        <v>195</v>
      </c>
      <c r="I2309">
        <v>0.11899999999999999</v>
      </c>
    </row>
    <row r="2310" spans="1:9" ht="15" x14ac:dyDescent="0.25">
      <c r="A2310" s="6" t="s">
        <v>150</v>
      </c>
      <c r="B2310" s="5" t="s">
        <v>83</v>
      </c>
      <c r="C2310" s="7" t="s">
        <v>69</v>
      </c>
      <c r="D2310" s="8">
        <v>0.06</v>
      </c>
      <c r="E2310" s="22">
        <f t="shared" si="36"/>
        <v>14547.608253778139</v>
      </c>
      <c r="F2310" s="22">
        <v>825925911</v>
      </c>
      <c r="G2310">
        <v>56774</v>
      </c>
      <c r="H2310">
        <v>474</v>
      </c>
      <c r="I2310">
        <v>9.5000000000000001E-2</v>
      </c>
    </row>
    <row r="2311" spans="1:9" ht="15" x14ac:dyDescent="0.25">
      <c r="A2311" s="6" t="s">
        <v>152</v>
      </c>
      <c r="B2311" s="5" t="s">
        <v>83</v>
      </c>
      <c r="C2311" s="7" t="s">
        <v>69</v>
      </c>
      <c r="D2311" s="8">
        <v>6.9000000000000006E-2</v>
      </c>
      <c r="E2311" s="22">
        <f t="shared" si="36"/>
        <v>233430.20791730785</v>
      </c>
      <c r="F2311" s="22">
        <v>39136441799</v>
      </c>
      <c r="G2311">
        <v>167658</v>
      </c>
      <c r="H2311">
        <v>199</v>
      </c>
      <c r="I2311">
        <v>0.13400000000000001</v>
      </c>
    </row>
    <row r="2312" spans="1:9" ht="15" x14ac:dyDescent="0.25">
      <c r="A2312" s="6" t="s">
        <v>155</v>
      </c>
      <c r="B2312" s="5" t="s">
        <v>83</v>
      </c>
      <c r="C2312" s="7" t="s">
        <v>69</v>
      </c>
      <c r="D2312" s="8">
        <v>6.6000000000000003E-2</v>
      </c>
      <c r="E2312" s="22">
        <f t="shared" si="36"/>
        <v>29629.486515226235</v>
      </c>
      <c r="F2312" s="22">
        <v>1922598121</v>
      </c>
      <c r="G2312">
        <v>64888</v>
      </c>
      <c r="H2312">
        <v>165</v>
      </c>
      <c r="I2312">
        <v>0.14599999999999999</v>
      </c>
    </row>
    <row r="2313" spans="1:9" ht="15" x14ac:dyDescent="0.25">
      <c r="A2313" s="6" t="s">
        <v>156</v>
      </c>
      <c r="B2313" s="5" t="s">
        <v>83</v>
      </c>
      <c r="C2313" s="7" t="s">
        <v>69</v>
      </c>
      <c r="D2313" s="8">
        <v>5.5E-2</v>
      </c>
      <c r="E2313" s="22">
        <f t="shared" si="36"/>
        <v>115790.47956856158</v>
      </c>
      <c r="F2313" s="22">
        <v>6548530572</v>
      </c>
      <c r="G2313">
        <v>56555</v>
      </c>
      <c r="H2313">
        <v>36</v>
      </c>
      <c r="I2313">
        <v>0.17799999999999999</v>
      </c>
    </row>
    <row r="2314" spans="1:9" ht="15" x14ac:dyDescent="0.25">
      <c r="A2314" s="6" t="s">
        <v>157</v>
      </c>
      <c r="B2314" s="5" t="s">
        <v>83</v>
      </c>
      <c r="C2314" s="7" t="s">
        <v>69</v>
      </c>
      <c r="D2314" s="8">
        <v>8.4000000000000005E-2</v>
      </c>
      <c r="E2314" s="22">
        <f t="shared" si="36"/>
        <v>273182.78035976068</v>
      </c>
      <c r="F2314" s="22">
        <v>13789720387</v>
      </c>
      <c r="G2314">
        <v>50478</v>
      </c>
      <c r="H2314">
        <v>159</v>
      </c>
      <c r="I2314">
        <v>0.17899999999999999</v>
      </c>
    </row>
    <row r="2315" spans="1:9" ht="15" x14ac:dyDescent="0.25">
      <c r="A2315" s="6" t="s">
        <v>169</v>
      </c>
      <c r="B2315" s="5" t="s">
        <v>83</v>
      </c>
      <c r="C2315" s="7" t="s">
        <v>69</v>
      </c>
      <c r="D2315" s="8">
        <v>5.3999999999999999E-2</v>
      </c>
      <c r="E2315" s="22">
        <f t="shared" si="36"/>
        <v>46592.121215218162</v>
      </c>
      <c r="F2315" s="22">
        <v>13676837630</v>
      </c>
      <c r="G2315">
        <v>293544</v>
      </c>
      <c r="H2315">
        <v>272</v>
      </c>
      <c r="I2315">
        <v>0.16800000000000001</v>
      </c>
    </row>
    <row r="2316" spans="1:9" ht="15" x14ac:dyDescent="0.25">
      <c r="A2316" s="6" t="s">
        <v>197</v>
      </c>
      <c r="B2316" s="5" t="s">
        <v>83</v>
      </c>
      <c r="C2316" s="7" t="s">
        <v>69</v>
      </c>
      <c r="D2316" s="8">
        <v>5.8000000000000003E-2</v>
      </c>
      <c r="E2316" s="22">
        <f t="shared" si="36"/>
        <v>178810.15173504368</v>
      </c>
      <c r="F2316" s="22">
        <v>1100000000000</v>
      </c>
      <c r="G2316">
        <v>6151776</v>
      </c>
      <c r="H2316">
        <v>598</v>
      </c>
      <c r="I2316">
        <v>8.6999999999999994E-2</v>
      </c>
    </row>
    <row r="2317" spans="1:9" ht="15" x14ac:dyDescent="0.25">
      <c r="A2317" s="6" t="s">
        <v>210</v>
      </c>
      <c r="B2317" s="5" t="s">
        <v>83</v>
      </c>
      <c r="C2317" s="7" t="s">
        <v>69</v>
      </c>
      <c r="D2317" s="8">
        <v>7.1999999999999995E-2</v>
      </c>
      <c r="E2317" s="22">
        <f t="shared" si="36"/>
        <v>209875.96141773154</v>
      </c>
      <c r="F2317" s="22">
        <v>8491371523</v>
      </c>
      <c r="G2317">
        <v>40459</v>
      </c>
      <c r="H2317">
        <v>105</v>
      </c>
      <c r="I2317">
        <v>0.13200000000000001</v>
      </c>
    </row>
    <row r="2318" spans="1:9" ht="15" x14ac:dyDescent="0.25">
      <c r="A2318" s="6" t="s">
        <v>217</v>
      </c>
      <c r="B2318" s="5" t="s">
        <v>83</v>
      </c>
      <c r="C2318" s="7" t="s">
        <v>69</v>
      </c>
      <c r="D2318" s="8">
        <v>7.2999999999999995E-2</v>
      </c>
      <c r="E2318" s="22">
        <f t="shared" si="36"/>
        <v>89188.046135208555</v>
      </c>
      <c r="F2318" s="22">
        <v>24884000000</v>
      </c>
      <c r="G2318">
        <v>279006</v>
      </c>
      <c r="H2318">
        <v>473</v>
      </c>
      <c r="I2318">
        <v>8.2000000000000003E-2</v>
      </c>
    </row>
    <row r="2319" spans="1:9" ht="15" x14ac:dyDescent="0.25">
      <c r="A2319" s="6" t="s">
        <v>219</v>
      </c>
      <c r="B2319" s="5" t="s">
        <v>83</v>
      </c>
      <c r="C2319" s="7" t="s">
        <v>69</v>
      </c>
      <c r="D2319" s="8">
        <v>5.6000000000000001E-2</v>
      </c>
      <c r="E2319" s="22">
        <f t="shared" si="36"/>
        <v>1253.9710591129667</v>
      </c>
      <c r="F2319" s="22">
        <v>18504128632</v>
      </c>
      <c r="G2319">
        <v>14756424</v>
      </c>
      <c r="H2319">
        <v>167</v>
      </c>
      <c r="I2319">
        <v>0.25800000000000001</v>
      </c>
    </row>
    <row r="2320" spans="1:9" ht="15" x14ac:dyDescent="0.25">
      <c r="A2320" s="6" t="s">
        <v>220</v>
      </c>
      <c r="B2320" s="5" t="s">
        <v>83</v>
      </c>
      <c r="C2320" s="7" t="s">
        <v>69</v>
      </c>
      <c r="D2320" s="8">
        <v>5.7000000000000002E-2</v>
      </c>
      <c r="E2320" s="22">
        <f t="shared" si="36"/>
        <v>4181.8874987242652</v>
      </c>
      <c r="F2320" s="22">
        <v>121000000000</v>
      </c>
      <c r="G2320">
        <v>28934303</v>
      </c>
      <c r="H2320">
        <v>255</v>
      </c>
      <c r="I2320">
        <v>0.23699999999999999</v>
      </c>
    </row>
    <row r="2321" spans="1:9" ht="15" x14ac:dyDescent="0.25">
      <c r="A2321" s="6" t="s">
        <v>246</v>
      </c>
      <c r="B2321" s="5" t="s">
        <v>83</v>
      </c>
      <c r="C2321" s="7" t="s">
        <v>69</v>
      </c>
      <c r="D2321" s="8">
        <v>4.2000000000000003E-2</v>
      </c>
      <c r="E2321" s="22">
        <f t="shared" si="36"/>
        <v>2038.3325704996976</v>
      </c>
      <c r="F2321" s="22">
        <v>734814815</v>
      </c>
      <c r="G2321">
        <v>360498</v>
      </c>
      <c r="H2321">
        <v>603</v>
      </c>
      <c r="I2321">
        <v>8.6999999999999994E-2</v>
      </c>
    </row>
    <row r="2322" spans="1:9" ht="15" x14ac:dyDescent="0.25">
      <c r="A2322" s="6" t="s">
        <v>247</v>
      </c>
      <c r="B2322" s="5" t="s">
        <v>83</v>
      </c>
      <c r="C2322" s="7" t="s">
        <v>69</v>
      </c>
      <c r="D2322" s="8">
        <v>7.4999999999999997E-2</v>
      </c>
      <c r="E2322" s="22">
        <f t="shared" si="36"/>
        <v>78.932630548003502</v>
      </c>
      <c r="F2322" s="22">
        <v>1184074074</v>
      </c>
      <c r="G2322">
        <v>15001072</v>
      </c>
      <c r="H2322">
        <v>503</v>
      </c>
      <c r="I2322">
        <v>0.10100000000000001</v>
      </c>
    </row>
    <row r="2323" spans="1:9" ht="15" x14ac:dyDescent="0.25">
      <c r="A2323" s="6" t="s">
        <v>248</v>
      </c>
      <c r="B2323" s="5" t="s">
        <v>83</v>
      </c>
      <c r="C2323" s="7" t="s">
        <v>69</v>
      </c>
      <c r="D2323" s="8">
        <v>4.7E-2</v>
      </c>
      <c r="E2323" s="22">
        <f t="shared" si="36"/>
        <v>23.769251162652417</v>
      </c>
      <c r="F2323" s="22">
        <v>695555556</v>
      </c>
      <c r="G2323">
        <v>29262830</v>
      </c>
      <c r="H2323">
        <v>299</v>
      </c>
      <c r="I2323">
        <v>9.5000000000000001E-2</v>
      </c>
    </row>
    <row r="2324" spans="1:9" ht="15" x14ac:dyDescent="0.25">
      <c r="A2324" s="6" t="s">
        <v>250</v>
      </c>
      <c r="B2324" s="5" t="s">
        <v>83</v>
      </c>
      <c r="C2324" s="7" t="s">
        <v>69</v>
      </c>
      <c r="D2324" s="8">
        <v>5.8999999999999997E-2</v>
      </c>
      <c r="E2324" s="22">
        <f t="shared" si="36"/>
        <v>12536.972629912989</v>
      </c>
      <c r="F2324" s="22">
        <v>3532969035</v>
      </c>
      <c r="G2324">
        <v>281804</v>
      </c>
      <c r="H2324">
        <v>406</v>
      </c>
      <c r="I2324">
        <v>0.122</v>
      </c>
    </row>
    <row r="2325" spans="1:9" ht="15" x14ac:dyDescent="0.25">
      <c r="A2325" s="6" t="s">
        <v>261</v>
      </c>
      <c r="B2325" s="5" t="s">
        <v>83</v>
      </c>
      <c r="C2325" s="7" t="s">
        <v>69</v>
      </c>
      <c r="D2325" s="8">
        <v>4.3999999999999997E-2</v>
      </c>
      <c r="E2325" s="22">
        <f t="shared" si="36"/>
        <v>1847.3635731418942</v>
      </c>
      <c r="F2325" s="22">
        <v>28165793618</v>
      </c>
      <c r="G2325">
        <v>15246481</v>
      </c>
      <c r="H2325">
        <v>924</v>
      </c>
      <c r="I2325">
        <v>0.124</v>
      </c>
    </row>
    <row r="2326" spans="1:9" ht="15" x14ac:dyDescent="0.25">
      <c r="A2326" s="6" t="s">
        <v>269</v>
      </c>
      <c r="B2326" s="5" t="s">
        <v>83</v>
      </c>
      <c r="C2326" s="7" t="s">
        <v>69</v>
      </c>
      <c r="D2326" s="8">
        <v>0.16500000000000001</v>
      </c>
      <c r="E2326" s="22">
        <f t="shared" si="36"/>
        <v>496371.97670212283</v>
      </c>
      <c r="F2326" s="22">
        <v>14700000000000</v>
      </c>
      <c r="G2326">
        <v>29614887</v>
      </c>
      <c r="H2326">
        <v>7769</v>
      </c>
      <c r="I2326">
        <v>5.0999999999999997E-2</v>
      </c>
    </row>
    <row r="2327" spans="1:9" ht="15" x14ac:dyDescent="0.25">
      <c r="A2327" s="6" t="s">
        <v>270</v>
      </c>
      <c r="B2327" s="5" t="s">
        <v>83</v>
      </c>
      <c r="C2327" s="7" t="s">
        <v>69</v>
      </c>
      <c r="D2327" s="8">
        <v>0.08</v>
      </c>
      <c r="E2327" s="22">
        <f t="shared" si="36"/>
        <v>107217.14916972964</v>
      </c>
      <c r="F2327" s="22">
        <v>30366148205</v>
      </c>
      <c r="G2327">
        <v>283221</v>
      </c>
      <c r="H2327">
        <v>722</v>
      </c>
      <c r="I2327">
        <v>0.124</v>
      </c>
    </row>
    <row r="2328" spans="1:9" ht="15" x14ac:dyDescent="0.25">
      <c r="A2328" s="6" t="s">
        <v>273</v>
      </c>
      <c r="B2328" s="5" t="s">
        <v>83</v>
      </c>
      <c r="C2328" s="7" t="s">
        <v>69</v>
      </c>
      <c r="D2328" s="8">
        <v>5.6000000000000001E-2</v>
      </c>
      <c r="E2328" s="22">
        <f t="shared" si="36"/>
        <v>50179.486943329255</v>
      </c>
      <c r="F2328" s="22">
        <v>316000000000</v>
      </c>
      <c r="G2328">
        <v>6297394</v>
      </c>
      <c r="H2328">
        <v>633</v>
      </c>
      <c r="I2328">
        <v>0.224</v>
      </c>
    </row>
    <row r="2329" spans="1:9" ht="15" x14ac:dyDescent="0.25">
      <c r="A2329" s="6" t="s">
        <v>82</v>
      </c>
      <c r="B2329" s="5" t="s">
        <v>83</v>
      </c>
      <c r="C2329" s="7" t="s">
        <v>70</v>
      </c>
      <c r="D2329" s="8">
        <v>4.3999999999999997E-2</v>
      </c>
      <c r="E2329" s="22">
        <f t="shared" si="36"/>
        <v>5449.310476336841</v>
      </c>
      <c r="F2329" s="22">
        <v>1347407407</v>
      </c>
      <c r="G2329">
        <v>247262</v>
      </c>
      <c r="H2329">
        <v>702</v>
      </c>
      <c r="I2329">
        <v>0.104</v>
      </c>
    </row>
    <row r="2330" spans="1:9" ht="15" x14ac:dyDescent="0.25">
      <c r="A2330" s="6" t="s">
        <v>84</v>
      </c>
      <c r="B2330" s="5" t="s">
        <v>83</v>
      </c>
      <c r="C2330" s="7" t="s">
        <v>70</v>
      </c>
      <c r="D2330" s="8">
        <v>8.3000000000000004E-2</v>
      </c>
      <c r="E2330" s="22">
        <f t="shared" si="36"/>
        <v>103318.71941791353</v>
      </c>
      <c r="F2330" s="22">
        <v>406000000000</v>
      </c>
      <c r="G2330">
        <v>3929588</v>
      </c>
      <c r="H2330">
        <v>686</v>
      </c>
      <c r="I2330">
        <v>0.19500000000000001</v>
      </c>
    </row>
    <row r="2331" spans="1:9" ht="15" x14ac:dyDescent="0.25">
      <c r="A2331" s="6" t="s">
        <v>86</v>
      </c>
      <c r="B2331" s="5" t="s">
        <v>83</v>
      </c>
      <c r="C2331" s="7" t="s">
        <v>70</v>
      </c>
      <c r="D2331" s="8">
        <v>6.4407220822837702E-2</v>
      </c>
      <c r="E2331" s="22">
        <f t="shared" si="36"/>
        <v>26.878443664712634</v>
      </c>
      <c r="F2331" s="22">
        <v>2791960894</v>
      </c>
      <c r="G2331">
        <v>103873607</v>
      </c>
      <c r="H2331">
        <v>195</v>
      </c>
      <c r="I2331">
        <v>0.112</v>
      </c>
    </row>
    <row r="2332" spans="1:9" ht="15" x14ac:dyDescent="0.25">
      <c r="A2332" s="6" t="s">
        <v>90</v>
      </c>
      <c r="B2332" s="5" t="s">
        <v>83</v>
      </c>
      <c r="C2332" s="7" t="s">
        <v>70</v>
      </c>
      <c r="D2332" s="8">
        <v>7.2999999999999995E-2</v>
      </c>
      <c r="E2332" s="22">
        <f t="shared" si="36"/>
        <v>104424.98607101251</v>
      </c>
      <c r="F2332" s="22">
        <v>8246650000</v>
      </c>
      <c r="G2332">
        <v>78972</v>
      </c>
      <c r="H2332">
        <v>1729</v>
      </c>
      <c r="I2332">
        <v>5.5E-2</v>
      </c>
    </row>
    <row r="2333" spans="1:9" ht="15" x14ac:dyDescent="0.25">
      <c r="A2333" s="6" t="s">
        <v>94</v>
      </c>
      <c r="B2333" s="5" t="s">
        <v>83</v>
      </c>
      <c r="C2333" s="7" t="s">
        <v>70</v>
      </c>
      <c r="D2333" s="8">
        <v>7.4999999999999997E-2</v>
      </c>
      <c r="E2333" s="22">
        <f t="shared" si="36"/>
        <v>406.38577455166296</v>
      </c>
      <c r="F2333" s="22">
        <v>4541550000</v>
      </c>
      <c r="G2333">
        <v>11175465</v>
      </c>
      <c r="H2333">
        <v>996</v>
      </c>
      <c r="I2333">
        <v>0.1</v>
      </c>
    </row>
    <row r="2334" spans="1:9" ht="15" x14ac:dyDescent="0.25">
      <c r="A2334" s="6" t="s">
        <v>97</v>
      </c>
      <c r="B2334" s="5" t="s">
        <v>83</v>
      </c>
      <c r="C2334" s="7" t="s">
        <v>70</v>
      </c>
      <c r="D2334" s="8">
        <v>5.0999999999999997E-2</v>
      </c>
      <c r="E2334" s="22">
        <f t="shared" si="36"/>
        <v>264.55154215487323</v>
      </c>
      <c r="F2334" s="22">
        <v>1369500000</v>
      </c>
      <c r="G2334">
        <v>5176685</v>
      </c>
      <c r="H2334">
        <v>237</v>
      </c>
      <c r="I2334">
        <v>0.14099999999999999</v>
      </c>
    </row>
    <row r="2335" spans="1:9" ht="15" x14ac:dyDescent="0.25">
      <c r="A2335" s="6" t="s">
        <v>99</v>
      </c>
      <c r="B2335" s="5" t="s">
        <v>83</v>
      </c>
      <c r="C2335" s="7" t="s">
        <v>70</v>
      </c>
      <c r="D2335" s="9">
        <v>6.4407220822837702E-2</v>
      </c>
      <c r="E2335" s="22">
        <f t="shared" si="36"/>
        <v>162.37912943828783</v>
      </c>
      <c r="F2335" s="22">
        <v>6109928000</v>
      </c>
      <c r="G2335">
        <v>37627545</v>
      </c>
      <c r="H2335">
        <v>195</v>
      </c>
      <c r="I2335">
        <v>0.11899999999999999</v>
      </c>
    </row>
    <row r="2336" spans="1:9" ht="15" x14ac:dyDescent="0.25">
      <c r="A2336" s="6" t="s">
        <v>101</v>
      </c>
      <c r="B2336" s="5" t="s">
        <v>83</v>
      </c>
      <c r="C2336" s="7" t="s">
        <v>70</v>
      </c>
      <c r="D2336" s="8">
        <v>4.9000000000000002E-2</v>
      </c>
      <c r="E2336" s="22">
        <f t="shared" si="36"/>
        <v>1866.1261975447612</v>
      </c>
      <c r="F2336" s="22">
        <v>16674324634</v>
      </c>
      <c r="G2336">
        <v>8935261</v>
      </c>
      <c r="H2336">
        <v>84</v>
      </c>
      <c r="I2336">
        <v>0.13900000000000001</v>
      </c>
    </row>
    <row r="2337" spans="1:9" ht="15" x14ac:dyDescent="0.25">
      <c r="A2337" s="6" t="s">
        <v>104</v>
      </c>
      <c r="B2337" s="5" t="s">
        <v>83</v>
      </c>
      <c r="C2337" s="7" t="s">
        <v>70</v>
      </c>
      <c r="D2337" s="8">
        <v>8.3000000000000004E-2</v>
      </c>
      <c r="E2337" s="22">
        <f t="shared" si="36"/>
        <v>519120.95518255752</v>
      </c>
      <c r="F2337" s="22">
        <v>1650000000000</v>
      </c>
      <c r="G2337">
        <v>3178450</v>
      </c>
      <c r="H2337">
        <v>714</v>
      </c>
      <c r="I2337">
        <v>0.47299999999999998</v>
      </c>
    </row>
    <row r="2338" spans="1:9" ht="15" x14ac:dyDescent="0.25">
      <c r="A2338" s="6" t="s">
        <v>111</v>
      </c>
      <c r="B2338" s="5" t="s">
        <v>83</v>
      </c>
      <c r="C2338" s="7" t="s">
        <v>70</v>
      </c>
      <c r="D2338" s="8">
        <v>0.10299999999999999</v>
      </c>
      <c r="E2338" s="22">
        <f t="shared" si="36"/>
        <v>15873833.94320466</v>
      </c>
      <c r="F2338" s="22">
        <v>1540000000000</v>
      </c>
      <c r="G2338">
        <v>97015</v>
      </c>
      <c r="H2338">
        <v>4623</v>
      </c>
      <c r="I2338">
        <v>4.7E-2</v>
      </c>
    </row>
    <row r="2339" spans="1:9" ht="15" x14ac:dyDescent="0.25">
      <c r="A2339" s="6" t="s">
        <v>114</v>
      </c>
      <c r="B2339" s="5" t="s">
        <v>83</v>
      </c>
      <c r="C2339" s="7" t="s">
        <v>70</v>
      </c>
      <c r="D2339" s="8">
        <v>6.8000000000000005E-2</v>
      </c>
      <c r="E2339" s="22">
        <f t="shared" si="36"/>
        <v>2569299.7230865853</v>
      </c>
      <c r="F2339" s="22">
        <v>180000000000</v>
      </c>
      <c r="G2339">
        <v>70058</v>
      </c>
      <c r="H2339">
        <v>732</v>
      </c>
      <c r="I2339">
        <v>0.13300000000000001</v>
      </c>
    </row>
    <row r="2340" spans="1:9" ht="15" x14ac:dyDescent="0.25">
      <c r="A2340" s="6" t="s">
        <v>116</v>
      </c>
      <c r="B2340" s="5" t="s">
        <v>83</v>
      </c>
      <c r="C2340" s="7" t="s">
        <v>70</v>
      </c>
      <c r="D2340" s="8">
        <v>6.6000000000000003E-2</v>
      </c>
      <c r="E2340" s="22">
        <f t="shared" si="36"/>
        <v>42939.980817795455</v>
      </c>
      <c r="F2340" s="22">
        <v>244000000000</v>
      </c>
      <c r="G2340">
        <v>5682350</v>
      </c>
      <c r="H2340">
        <v>358</v>
      </c>
      <c r="I2340">
        <v>0.17199999999999999</v>
      </c>
    </row>
    <row r="2341" spans="1:9" ht="15" x14ac:dyDescent="0.25">
      <c r="A2341" s="6" t="s">
        <v>120</v>
      </c>
      <c r="B2341" s="5" t="s">
        <v>83</v>
      </c>
      <c r="C2341" s="7" t="s">
        <v>70</v>
      </c>
      <c r="D2341" s="8">
        <v>0.09</v>
      </c>
      <c r="E2341" s="22">
        <f t="shared" si="36"/>
        <v>92528.435735111663</v>
      </c>
      <c r="F2341" s="22">
        <v>29831167681</v>
      </c>
      <c r="G2341">
        <v>322400</v>
      </c>
      <c r="H2341">
        <v>593</v>
      </c>
      <c r="I2341">
        <v>0.158</v>
      </c>
    </row>
    <row r="2342" spans="1:9" ht="15" x14ac:dyDescent="0.25">
      <c r="A2342" s="6" t="s">
        <v>123</v>
      </c>
      <c r="B2342" s="5" t="s">
        <v>83</v>
      </c>
      <c r="C2342" s="7" t="s">
        <v>70</v>
      </c>
      <c r="D2342" s="9">
        <v>0.11700000000000001</v>
      </c>
      <c r="E2342" s="22">
        <f t="shared" si="36"/>
        <v>10260.423579206112</v>
      </c>
      <c r="F2342" s="22">
        <v>62078610000</v>
      </c>
      <c r="G2342">
        <v>6050297</v>
      </c>
      <c r="H2342">
        <v>651</v>
      </c>
      <c r="I2342">
        <v>0.11899999999999999</v>
      </c>
    </row>
    <row r="2343" spans="1:9" ht="15" x14ac:dyDescent="0.25">
      <c r="A2343" s="6" t="s">
        <v>130</v>
      </c>
      <c r="B2343" s="5" t="s">
        <v>83</v>
      </c>
      <c r="C2343" s="7" t="s">
        <v>70</v>
      </c>
      <c r="D2343" s="8">
        <v>5.3999999999999999E-2</v>
      </c>
      <c r="E2343" s="22">
        <f t="shared" si="36"/>
        <v>284381.27332069009</v>
      </c>
      <c r="F2343" s="22">
        <v>46484962937</v>
      </c>
      <c r="G2343">
        <v>163460</v>
      </c>
      <c r="H2343">
        <v>256</v>
      </c>
      <c r="I2343">
        <v>0.18099999999999999</v>
      </c>
    </row>
    <row r="2344" spans="1:9" ht="15" x14ac:dyDescent="0.25">
      <c r="A2344" s="6" t="s">
        <v>129</v>
      </c>
      <c r="B2344" s="5" t="s">
        <v>83</v>
      </c>
      <c r="C2344" s="7" t="s">
        <v>70</v>
      </c>
      <c r="D2344" s="8">
        <v>0.05</v>
      </c>
      <c r="E2344" s="22">
        <f t="shared" si="36"/>
        <v>7522.4084702434766</v>
      </c>
      <c r="F2344" s="22">
        <v>482592593</v>
      </c>
      <c r="G2344">
        <v>64154</v>
      </c>
      <c r="H2344">
        <v>342</v>
      </c>
      <c r="I2344">
        <v>0.1</v>
      </c>
    </row>
    <row r="2345" spans="1:9" ht="15" x14ac:dyDescent="0.25">
      <c r="A2345" s="6" t="s">
        <v>131</v>
      </c>
      <c r="B2345" s="5" t="s">
        <v>83</v>
      </c>
      <c r="C2345" s="7" t="s">
        <v>70</v>
      </c>
      <c r="D2345" s="9">
        <v>7.0999999999999994E-2</v>
      </c>
      <c r="E2345" s="22">
        <f t="shared" si="36"/>
        <v>607276.141076823</v>
      </c>
      <c r="F2345" s="22">
        <v>62519686000</v>
      </c>
      <c r="G2345">
        <v>102951</v>
      </c>
      <c r="H2345">
        <v>302</v>
      </c>
      <c r="I2345">
        <v>0.11899999999999999</v>
      </c>
    </row>
    <row r="2346" spans="1:9" ht="15" x14ac:dyDescent="0.25">
      <c r="A2346" s="6" t="s">
        <v>133</v>
      </c>
      <c r="B2346" s="5" t="s">
        <v>83</v>
      </c>
      <c r="C2346" s="7" t="s">
        <v>70</v>
      </c>
      <c r="D2346" s="9">
        <v>6.8000000000000005E-2</v>
      </c>
      <c r="E2346" s="22">
        <f t="shared" si="36"/>
        <v>189987.95391221988</v>
      </c>
      <c r="F2346" s="22">
        <v>20661000000</v>
      </c>
      <c r="G2346">
        <v>108749</v>
      </c>
      <c r="H2346">
        <v>228</v>
      </c>
      <c r="I2346">
        <v>0.11899999999999999</v>
      </c>
    </row>
    <row r="2347" spans="1:9" ht="15" x14ac:dyDescent="0.25">
      <c r="A2347" s="6" t="s">
        <v>149</v>
      </c>
      <c r="B2347" s="5" t="s">
        <v>83</v>
      </c>
      <c r="C2347" s="7" t="s">
        <v>70</v>
      </c>
      <c r="D2347" s="9">
        <v>6.4407220822837702E-2</v>
      </c>
      <c r="E2347" s="22">
        <f t="shared" si="36"/>
        <v>133.19945384214904</v>
      </c>
      <c r="F2347" s="22">
        <v>1267711816</v>
      </c>
      <c r="G2347">
        <v>9517395</v>
      </c>
      <c r="H2347">
        <v>195</v>
      </c>
      <c r="I2347">
        <v>0.11899999999999999</v>
      </c>
    </row>
    <row r="2348" spans="1:9" ht="15" x14ac:dyDescent="0.25">
      <c r="A2348" s="6" t="s">
        <v>150</v>
      </c>
      <c r="B2348" s="5" t="s">
        <v>83</v>
      </c>
      <c r="C2348" s="7" t="s">
        <v>70</v>
      </c>
      <c r="D2348" s="8">
        <v>6.2E-2</v>
      </c>
      <c r="E2348" s="22">
        <f t="shared" si="36"/>
        <v>7471.251869068371</v>
      </c>
      <c r="F2348" s="22">
        <v>771481468</v>
      </c>
      <c r="G2348">
        <v>103260</v>
      </c>
      <c r="H2348">
        <v>462</v>
      </c>
      <c r="I2348">
        <v>0.11</v>
      </c>
    </row>
    <row r="2349" spans="1:9" ht="15" x14ac:dyDescent="0.25">
      <c r="A2349" s="6" t="s">
        <v>152</v>
      </c>
      <c r="B2349" s="5" t="s">
        <v>83</v>
      </c>
      <c r="C2349" s="7" t="s">
        <v>70</v>
      </c>
      <c r="D2349" s="8">
        <v>7.0999999999999994E-2</v>
      </c>
      <c r="E2349" s="22">
        <f t="shared" si="36"/>
        <v>346472.3083336394</v>
      </c>
      <c r="F2349" s="22">
        <v>37733606156</v>
      </c>
      <c r="G2349">
        <v>108908</v>
      </c>
      <c r="H2349">
        <v>190</v>
      </c>
      <c r="I2349">
        <v>0.13800000000000001</v>
      </c>
    </row>
    <row r="2350" spans="1:9" ht="15" x14ac:dyDescent="0.25">
      <c r="A2350" s="6" t="s">
        <v>155</v>
      </c>
      <c r="B2350" s="5" t="s">
        <v>83</v>
      </c>
      <c r="C2350" s="7" t="s">
        <v>70</v>
      </c>
      <c r="D2350" s="8">
        <v>6.4000000000000001E-2</v>
      </c>
      <c r="E2350" s="22">
        <f t="shared" si="36"/>
        <v>209.32923055713786</v>
      </c>
      <c r="F2350" s="22">
        <v>2025565089</v>
      </c>
      <c r="G2350">
        <v>9676456</v>
      </c>
      <c r="H2350">
        <v>165</v>
      </c>
      <c r="I2350">
        <v>0.14499999999999999</v>
      </c>
    </row>
    <row r="2351" spans="1:9" ht="15" x14ac:dyDescent="0.25">
      <c r="A2351" s="6" t="s">
        <v>156</v>
      </c>
      <c r="B2351" s="5" t="s">
        <v>83</v>
      </c>
      <c r="C2351" s="7" t="s">
        <v>70</v>
      </c>
      <c r="D2351" s="8">
        <v>6.5000000000000002E-2</v>
      </c>
      <c r="E2351" s="22">
        <f t="shared" si="36"/>
        <v>63566.982208020388</v>
      </c>
      <c r="F2351" s="22">
        <v>6584649419</v>
      </c>
      <c r="G2351">
        <v>103586</v>
      </c>
      <c r="H2351">
        <v>43</v>
      </c>
      <c r="I2351">
        <v>0.17299999999999999</v>
      </c>
    </row>
    <row r="2352" spans="1:9" ht="15" x14ac:dyDescent="0.25">
      <c r="A2352" s="6" t="s">
        <v>157</v>
      </c>
      <c r="B2352" s="5" t="s">
        <v>83</v>
      </c>
      <c r="C2352" s="7" t="s">
        <v>70</v>
      </c>
      <c r="D2352" s="8">
        <v>9.0999999999999998E-2</v>
      </c>
      <c r="E2352" s="22">
        <f t="shared" si="36"/>
        <v>85733.596106941564</v>
      </c>
      <c r="F2352" s="22">
        <v>14587485644</v>
      </c>
      <c r="G2352">
        <v>170149</v>
      </c>
      <c r="H2352">
        <v>173</v>
      </c>
      <c r="I2352">
        <v>0.19400000000000001</v>
      </c>
    </row>
    <row r="2353" spans="1:9" ht="15" x14ac:dyDescent="0.25">
      <c r="A2353" s="6" t="s">
        <v>169</v>
      </c>
      <c r="B2353" s="5" t="s">
        <v>83</v>
      </c>
      <c r="C2353" s="7" t="s">
        <v>70</v>
      </c>
      <c r="D2353" s="8">
        <v>5.1999999999999998E-2</v>
      </c>
      <c r="E2353" s="22">
        <f t="shared" si="36"/>
        <v>185758.631915187</v>
      </c>
      <c r="F2353" s="22">
        <v>12125023181</v>
      </c>
      <c r="G2353">
        <v>65273</v>
      </c>
      <c r="H2353">
        <v>229</v>
      </c>
      <c r="I2353">
        <v>0.16400000000000001</v>
      </c>
    </row>
    <row r="2354" spans="1:9" ht="15" x14ac:dyDescent="0.25">
      <c r="A2354" s="6" t="s">
        <v>197</v>
      </c>
      <c r="B2354" s="5" t="s">
        <v>83</v>
      </c>
      <c r="C2354" s="7" t="s">
        <v>70</v>
      </c>
      <c r="D2354" s="8">
        <v>6.4000000000000001E-2</v>
      </c>
      <c r="E2354" s="22">
        <f t="shared" si="36"/>
        <v>15889078.255929556</v>
      </c>
      <c r="F2354" s="22">
        <v>895000000000</v>
      </c>
      <c r="G2354">
        <v>56328</v>
      </c>
      <c r="H2354">
        <v>526</v>
      </c>
      <c r="I2354">
        <v>7.0999999999999994E-2</v>
      </c>
    </row>
    <row r="2355" spans="1:9" ht="15" x14ac:dyDescent="0.25">
      <c r="A2355" s="6" t="s">
        <v>210</v>
      </c>
      <c r="B2355" s="5" t="s">
        <v>83</v>
      </c>
      <c r="C2355" s="7" t="s">
        <v>70</v>
      </c>
      <c r="D2355" s="8">
        <v>7.6999999999999999E-2</v>
      </c>
      <c r="E2355" s="22">
        <f t="shared" si="36"/>
        <v>163974.50577186461</v>
      </c>
      <c r="F2355" s="22">
        <v>8380736990</v>
      </c>
      <c r="G2355">
        <v>51110</v>
      </c>
      <c r="H2355">
        <v>109</v>
      </c>
      <c r="I2355">
        <v>0.14000000000000001</v>
      </c>
    </row>
    <row r="2356" spans="1:9" ht="15" x14ac:dyDescent="0.25">
      <c r="A2356" s="6" t="s">
        <v>217</v>
      </c>
      <c r="B2356" s="5" t="s">
        <v>83</v>
      </c>
      <c r="C2356" s="7" t="s">
        <v>70</v>
      </c>
      <c r="D2356" s="8">
        <v>8.1000000000000003E-2</v>
      </c>
      <c r="E2356" s="22">
        <f t="shared" si="36"/>
        <v>86125.322242007067</v>
      </c>
      <c r="F2356" s="22">
        <v>25925100000</v>
      </c>
      <c r="G2356">
        <v>301016</v>
      </c>
      <c r="H2356">
        <v>541</v>
      </c>
      <c r="I2356">
        <v>8.2000000000000003E-2</v>
      </c>
    </row>
    <row r="2357" spans="1:9" ht="15" x14ac:dyDescent="0.25">
      <c r="A2357" s="6" t="s">
        <v>219</v>
      </c>
      <c r="B2357" s="5" t="s">
        <v>83</v>
      </c>
      <c r="C2357" s="7" t="s">
        <v>70</v>
      </c>
      <c r="D2357" s="8">
        <v>7.4999999999999997E-2</v>
      </c>
      <c r="E2357" s="22">
        <f t="shared" si="36"/>
        <v>2576.2018790701163</v>
      </c>
      <c r="F2357" s="22">
        <v>15929903100</v>
      </c>
      <c r="G2357">
        <v>6183484</v>
      </c>
      <c r="H2357">
        <v>187</v>
      </c>
      <c r="I2357">
        <v>0.28299999999999997</v>
      </c>
    </row>
    <row r="2358" spans="1:9" ht="15" x14ac:dyDescent="0.25">
      <c r="A2358" s="6" t="s">
        <v>220</v>
      </c>
      <c r="B2358" s="5" t="s">
        <v>83</v>
      </c>
      <c r="C2358" s="7" t="s">
        <v>70</v>
      </c>
      <c r="D2358" s="8">
        <v>5.2999999999999999E-2</v>
      </c>
      <c r="E2358" s="22">
        <f t="shared" si="36"/>
        <v>3092019.5231645927</v>
      </c>
      <c r="F2358" s="22">
        <v>121000000000</v>
      </c>
      <c r="G2358">
        <v>39133</v>
      </c>
      <c r="H2358">
        <v>234</v>
      </c>
      <c r="I2358">
        <v>0.21</v>
      </c>
    </row>
    <row r="2359" spans="1:9" ht="15" x14ac:dyDescent="0.25">
      <c r="A2359" s="6" t="s">
        <v>246</v>
      </c>
      <c r="B2359" s="5" t="s">
        <v>83</v>
      </c>
      <c r="C2359" s="7" t="s">
        <v>70</v>
      </c>
      <c r="D2359" s="8">
        <v>0.05</v>
      </c>
      <c r="E2359" s="22">
        <f t="shared" si="36"/>
        <v>2528.1704767543047</v>
      </c>
      <c r="F2359" s="22">
        <v>708888889</v>
      </c>
      <c r="G2359">
        <v>280396</v>
      </c>
      <c r="H2359">
        <v>686</v>
      </c>
      <c r="I2359">
        <v>8.7999999999999995E-2</v>
      </c>
    </row>
    <row r="2360" spans="1:9" ht="15" x14ac:dyDescent="0.25">
      <c r="A2360" s="6" t="s">
        <v>247</v>
      </c>
      <c r="B2360" s="5" t="s">
        <v>83</v>
      </c>
      <c r="C2360" s="7" t="s">
        <v>70</v>
      </c>
      <c r="D2360" s="8">
        <v>8.1000000000000003E-2</v>
      </c>
      <c r="E2360" s="22">
        <f t="shared" si="36"/>
        <v>189.7656795902991</v>
      </c>
      <c r="F2360" s="22">
        <v>1180000000</v>
      </c>
      <c r="G2360">
        <v>6218195</v>
      </c>
      <c r="H2360">
        <v>537</v>
      </c>
      <c r="I2360">
        <v>0.106</v>
      </c>
    </row>
    <row r="2361" spans="1:9" ht="15" x14ac:dyDescent="0.25">
      <c r="A2361" s="6" t="s">
        <v>248</v>
      </c>
      <c r="B2361" s="5" t="s">
        <v>83</v>
      </c>
      <c r="C2361" s="7" t="s">
        <v>70</v>
      </c>
      <c r="D2361" s="8">
        <v>5.0999999999999997E-2</v>
      </c>
      <c r="E2361" s="22">
        <f t="shared" si="36"/>
        <v>12889.952914883863</v>
      </c>
      <c r="F2361" s="22">
        <v>674814815</v>
      </c>
      <c r="G2361">
        <v>52352</v>
      </c>
      <c r="H2361">
        <v>317</v>
      </c>
      <c r="I2361">
        <v>9.1999999999999998E-2</v>
      </c>
    </row>
    <row r="2362" spans="1:9" ht="15" x14ac:dyDescent="0.25">
      <c r="A2362" s="6" t="s">
        <v>250</v>
      </c>
      <c r="B2362" s="5" t="s">
        <v>83</v>
      </c>
      <c r="C2362" s="7" t="s">
        <v>70</v>
      </c>
      <c r="D2362" s="8">
        <v>6.0999999999999999E-2</v>
      </c>
      <c r="E2362" s="22">
        <f t="shared" si="36"/>
        <v>12253.098001770582</v>
      </c>
      <c r="F2362" s="22">
        <v>3875409836</v>
      </c>
      <c r="G2362">
        <v>316280</v>
      </c>
      <c r="H2362">
        <v>457</v>
      </c>
      <c r="I2362">
        <v>0.11700000000000001</v>
      </c>
    </row>
    <row r="2363" spans="1:9" ht="15" x14ac:dyDescent="0.25">
      <c r="A2363" s="6" t="s">
        <v>261</v>
      </c>
      <c r="B2363" s="5" t="s">
        <v>83</v>
      </c>
      <c r="C2363" s="7" t="s">
        <v>70</v>
      </c>
      <c r="D2363" s="8">
        <v>6.0999999999999999E-2</v>
      </c>
      <c r="E2363" s="22">
        <f t="shared" si="36"/>
        <v>3090.0771840347606</v>
      </c>
      <c r="F2363" s="22">
        <v>19332270662</v>
      </c>
      <c r="G2363">
        <v>6256242</v>
      </c>
      <c r="H2363">
        <v>887</v>
      </c>
      <c r="I2363">
        <v>0.11899999999999999</v>
      </c>
    </row>
    <row r="2364" spans="1:9" ht="15" x14ac:dyDescent="0.25">
      <c r="A2364" s="6" t="s">
        <v>269</v>
      </c>
      <c r="B2364" s="5" t="s">
        <v>83</v>
      </c>
      <c r="C2364" s="7" t="s">
        <v>70</v>
      </c>
      <c r="D2364" s="8">
        <v>0.17699999999999999</v>
      </c>
      <c r="E2364" s="22">
        <f t="shared" si="36"/>
        <v>271846859.60242397</v>
      </c>
      <c r="F2364" s="22">
        <v>14400000000000</v>
      </c>
      <c r="G2364">
        <v>52971</v>
      </c>
      <c r="H2364">
        <v>8009</v>
      </c>
      <c r="I2364">
        <v>3.3000000000000002E-2</v>
      </c>
    </row>
    <row r="2365" spans="1:9" ht="15" x14ac:dyDescent="0.25">
      <c r="A2365" s="6" t="s">
        <v>270</v>
      </c>
      <c r="B2365" s="5" t="s">
        <v>83</v>
      </c>
      <c r="C2365" s="7" t="s">
        <v>70</v>
      </c>
      <c r="D2365" s="8">
        <v>8.8999999999999996E-2</v>
      </c>
      <c r="E2365" s="22">
        <f t="shared" si="36"/>
        <v>93999.020412886501</v>
      </c>
      <c r="F2365" s="22">
        <v>30461322555</v>
      </c>
      <c r="G2365">
        <v>324060</v>
      </c>
      <c r="H2365">
        <v>803</v>
      </c>
      <c r="I2365">
        <v>0.153</v>
      </c>
    </row>
    <row r="2366" spans="1:9" ht="15" x14ac:dyDescent="0.25">
      <c r="A2366" s="6" t="s">
        <v>273</v>
      </c>
      <c r="B2366" s="5" t="s">
        <v>83</v>
      </c>
      <c r="C2366" s="7" t="s">
        <v>70</v>
      </c>
      <c r="D2366" s="8">
        <v>5.8000000000000003E-2</v>
      </c>
      <c r="E2366" s="22">
        <f t="shared" si="36"/>
        <v>5791233.9376870273</v>
      </c>
      <c r="F2366" s="22">
        <v>329000000000</v>
      </c>
      <c r="G2366">
        <v>56810</v>
      </c>
      <c r="H2366">
        <v>665</v>
      </c>
      <c r="I2366">
        <v>0.19900000000000001</v>
      </c>
    </row>
    <row r="2367" spans="1:9" ht="15" x14ac:dyDescent="0.25">
      <c r="A2367" s="6" t="s">
        <v>82</v>
      </c>
      <c r="B2367" s="5" t="s">
        <v>83</v>
      </c>
      <c r="C2367" s="7" t="s">
        <v>71</v>
      </c>
      <c r="D2367" s="8">
        <v>4.5999999999999999E-2</v>
      </c>
      <c r="E2367" s="22">
        <f t="shared" si="36"/>
        <v>15535.445806717495</v>
      </c>
      <c r="F2367" s="22">
        <v>1206296296</v>
      </c>
      <c r="G2367">
        <v>77648</v>
      </c>
      <c r="H2367">
        <v>638</v>
      </c>
      <c r="I2367">
        <v>0.10100000000000001</v>
      </c>
    </row>
    <row r="2368" spans="1:9" ht="15" x14ac:dyDescent="0.25">
      <c r="A2368" s="6" t="s">
        <v>84</v>
      </c>
      <c r="B2368" s="5" t="s">
        <v>83</v>
      </c>
      <c r="C2368" s="7" t="s">
        <v>71</v>
      </c>
      <c r="D2368" s="8">
        <v>9.4E-2</v>
      </c>
      <c r="E2368" s="22">
        <f t="shared" si="36"/>
        <v>33936.60283472982</v>
      </c>
      <c r="F2368" s="22">
        <v>378000000000</v>
      </c>
      <c r="G2368">
        <v>11138416</v>
      </c>
      <c r="H2368">
        <v>726</v>
      </c>
      <c r="I2368">
        <v>0.157</v>
      </c>
    </row>
    <row r="2369" spans="1:9" ht="15" x14ac:dyDescent="0.25">
      <c r="A2369" s="6" t="s">
        <v>86</v>
      </c>
      <c r="B2369" s="5" t="s">
        <v>83</v>
      </c>
      <c r="C2369" s="7" t="s">
        <v>71</v>
      </c>
      <c r="D2369" s="8">
        <v>6.4407220822837702E-2</v>
      </c>
      <c r="E2369" s="22">
        <f t="shared" si="36"/>
        <v>489.89848125436197</v>
      </c>
      <c r="F2369" s="22">
        <v>2498932961</v>
      </c>
      <c r="G2369">
        <v>5100920</v>
      </c>
      <c r="H2369">
        <v>195</v>
      </c>
      <c r="I2369">
        <v>0.108</v>
      </c>
    </row>
    <row r="2370" spans="1:9" ht="15" x14ac:dyDescent="0.25">
      <c r="A2370" s="6" t="s">
        <v>90</v>
      </c>
      <c r="B2370" s="5" t="s">
        <v>83</v>
      </c>
      <c r="C2370" s="7" t="s">
        <v>71</v>
      </c>
      <c r="D2370" s="8">
        <v>7.3999999999999996E-2</v>
      </c>
      <c r="E2370" s="22">
        <f t="shared" ref="E2370:E2433" si="37">F2370/G2370</f>
        <v>209.81257901588214</v>
      </c>
      <c r="F2370" s="22">
        <v>7820420000</v>
      </c>
      <c r="G2370">
        <v>37273361</v>
      </c>
      <c r="H2370">
        <v>1640</v>
      </c>
      <c r="I2370">
        <v>5.5E-2</v>
      </c>
    </row>
    <row r="2371" spans="1:9" ht="15" x14ac:dyDescent="0.25">
      <c r="A2371" s="6" t="s">
        <v>94</v>
      </c>
      <c r="B2371" s="5" t="s">
        <v>83</v>
      </c>
      <c r="C2371" s="7" t="s">
        <v>71</v>
      </c>
      <c r="D2371" s="8">
        <v>0.08</v>
      </c>
      <c r="E2371" s="22">
        <f t="shared" si="37"/>
        <v>521.93368152777646</v>
      </c>
      <c r="F2371" s="22">
        <v>4592650000</v>
      </c>
      <c r="G2371">
        <v>8799298</v>
      </c>
      <c r="H2371">
        <v>1025</v>
      </c>
      <c r="I2371">
        <v>9.1999999999999998E-2</v>
      </c>
    </row>
    <row r="2372" spans="1:9" ht="15" x14ac:dyDescent="0.25">
      <c r="A2372" s="6" t="s">
        <v>97</v>
      </c>
      <c r="B2372" s="5" t="s">
        <v>83</v>
      </c>
      <c r="C2372" s="7" t="s">
        <v>71</v>
      </c>
      <c r="D2372" s="8">
        <v>5.8000000000000003E-2</v>
      </c>
      <c r="E2372" s="22">
        <f t="shared" si="37"/>
        <v>429.50074909936404</v>
      </c>
      <c r="F2372" s="22">
        <v>1338500000</v>
      </c>
      <c r="G2372">
        <v>3116409</v>
      </c>
      <c r="H2372">
        <v>259</v>
      </c>
      <c r="I2372">
        <v>0.14099999999999999</v>
      </c>
    </row>
    <row r="2373" spans="1:9" ht="15" x14ac:dyDescent="0.25">
      <c r="A2373" s="6" t="s">
        <v>99</v>
      </c>
      <c r="B2373" s="5" t="s">
        <v>83</v>
      </c>
      <c r="C2373" s="7" t="s">
        <v>71</v>
      </c>
      <c r="D2373" s="9">
        <v>6.4407220822837702E-2</v>
      </c>
      <c r="E2373" s="22">
        <f t="shared" si="37"/>
        <v>61122.98542028528</v>
      </c>
      <c r="F2373" s="22">
        <v>5806378000</v>
      </c>
      <c r="G2373">
        <v>94995</v>
      </c>
      <c r="H2373">
        <v>195</v>
      </c>
      <c r="I2373">
        <v>0.11899999999999999</v>
      </c>
    </row>
    <row r="2374" spans="1:9" ht="15" x14ac:dyDescent="0.25">
      <c r="A2374" s="6" t="s">
        <v>101</v>
      </c>
      <c r="B2374" s="5" t="s">
        <v>83</v>
      </c>
      <c r="C2374" s="7" t="s">
        <v>71</v>
      </c>
      <c r="D2374" s="8">
        <v>5.8000000000000003E-2</v>
      </c>
      <c r="E2374" s="22">
        <f t="shared" si="37"/>
        <v>248402.60385926711</v>
      </c>
      <c r="F2374" s="22">
        <v>17339992165</v>
      </c>
      <c r="G2374">
        <v>69806</v>
      </c>
      <c r="H2374">
        <v>100</v>
      </c>
      <c r="I2374">
        <v>0.124</v>
      </c>
    </row>
    <row r="2375" spans="1:9" ht="15" x14ac:dyDescent="0.25">
      <c r="A2375" s="6" t="s">
        <v>104</v>
      </c>
      <c r="B2375" s="5" t="s">
        <v>83</v>
      </c>
      <c r="C2375" s="7" t="s">
        <v>71</v>
      </c>
      <c r="D2375" s="8">
        <v>8.7999999999999995E-2</v>
      </c>
      <c r="E2375" s="22">
        <f t="shared" si="37"/>
        <v>290772.2354156634</v>
      </c>
      <c r="F2375" s="22">
        <v>1620000000000</v>
      </c>
      <c r="G2375">
        <v>5571371</v>
      </c>
      <c r="H2375">
        <v>733</v>
      </c>
      <c r="I2375">
        <v>0.44700000000000001</v>
      </c>
    </row>
    <row r="2376" spans="1:9" ht="15" x14ac:dyDescent="0.25">
      <c r="A2376" s="6" t="s">
        <v>111</v>
      </c>
      <c r="B2376" s="5" t="s">
        <v>83</v>
      </c>
      <c r="C2376" s="7" t="s">
        <v>71</v>
      </c>
      <c r="D2376" s="8">
        <v>0.114</v>
      </c>
      <c r="E2376" s="22">
        <f t="shared" si="37"/>
        <v>4340607.8118267301</v>
      </c>
      <c r="F2376" s="22">
        <v>1370000000000</v>
      </c>
      <c r="G2376">
        <v>315624</v>
      </c>
      <c r="H2376">
        <v>4528</v>
      </c>
      <c r="I2376">
        <v>2.4E-2</v>
      </c>
    </row>
    <row r="2377" spans="1:9" ht="15" x14ac:dyDescent="0.25">
      <c r="A2377" s="6" t="s">
        <v>114</v>
      </c>
      <c r="B2377" s="5" t="s">
        <v>83</v>
      </c>
      <c r="C2377" s="7" t="s">
        <v>71</v>
      </c>
      <c r="D2377" s="8">
        <v>7.4999999999999997E-2</v>
      </c>
      <c r="E2377" s="22">
        <f t="shared" si="37"/>
        <v>12951.996437297352</v>
      </c>
      <c r="F2377" s="22">
        <v>172000000000</v>
      </c>
      <c r="G2377">
        <v>13279806</v>
      </c>
      <c r="H2377">
        <v>760</v>
      </c>
      <c r="I2377">
        <v>7.2999999999999995E-2</v>
      </c>
    </row>
    <row r="2378" spans="1:9" ht="15" x14ac:dyDescent="0.25">
      <c r="A2378" s="6" t="s">
        <v>116</v>
      </c>
      <c r="B2378" s="5" t="s">
        <v>83</v>
      </c>
      <c r="C2378" s="7" t="s">
        <v>71</v>
      </c>
      <c r="D2378" s="8">
        <v>7.0000000000000007E-2</v>
      </c>
      <c r="E2378" s="22">
        <f t="shared" si="37"/>
        <v>8643.1911193501328</v>
      </c>
      <c r="F2378" s="22">
        <v>234000000000</v>
      </c>
      <c r="G2378">
        <v>27073334</v>
      </c>
      <c r="H2378">
        <v>358</v>
      </c>
      <c r="I2378">
        <v>0.13</v>
      </c>
    </row>
    <row r="2379" spans="1:9" ht="15" x14ac:dyDescent="0.25">
      <c r="A2379" s="6" t="s">
        <v>120</v>
      </c>
      <c r="B2379" s="5" t="s">
        <v>83</v>
      </c>
      <c r="C2379" s="7" t="s">
        <v>71</v>
      </c>
      <c r="D2379" s="8">
        <v>9.7000000000000003E-2</v>
      </c>
      <c r="E2379" s="22">
        <f t="shared" si="37"/>
        <v>107943.25101669697</v>
      </c>
      <c r="F2379" s="22">
        <v>29382692643</v>
      </c>
      <c r="G2379">
        <v>272205</v>
      </c>
      <c r="H2379">
        <v>619</v>
      </c>
      <c r="I2379">
        <v>0.19700000000000001</v>
      </c>
    </row>
    <row r="2380" spans="1:9" ht="15" x14ac:dyDescent="0.25">
      <c r="A2380" s="6" t="s">
        <v>123</v>
      </c>
      <c r="B2380" s="5" t="s">
        <v>83</v>
      </c>
      <c r="C2380" s="7" t="s">
        <v>71</v>
      </c>
      <c r="D2380" s="9">
        <v>0.106</v>
      </c>
      <c r="E2380" s="22">
        <f t="shared" si="37"/>
        <v>1130330.1646430392</v>
      </c>
      <c r="F2380" s="22">
        <v>64328220000</v>
      </c>
      <c r="G2380">
        <v>56911</v>
      </c>
      <c r="H2380">
        <v>583</v>
      </c>
      <c r="I2380">
        <v>0.11899999999999999</v>
      </c>
    </row>
    <row r="2381" spans="1:9" ht="15" x14ac:dyDescent="0.25">
      <c r="A2381" s="6" t="s">
        <v>130</v>
      </c>
      <c r="B2381" s="5" t="s">
        <v>83</v>
      </c>
      <c r="C2381" s="7" t="s">
        <v>71</v>
      </c>
      <c r="D2381" s="8">
        <v>5.5E-2</v>
      </c>
      <c r="E2381" s="22">
        <f t="shared" si="37"/>
        <v>469594.95079309517</v>
      </c>
      <c r="F2381" s="22">
        <v>50980167048</v>
      </c>
      <c r="G2381">
        <v>108562</v>
      </c>
      <c r="H2381">
        <v>278</v>
      </c>
      <c r="I2381">
        <v>0.121</v>
      </c>
    </row>
    <row r="2382" spans="1:9" ht="15" x14ac:dyDescent="0.25">
      <c r="A2382" s="6" t="s">
        <v>129</v>
      </c>
      <c r="B2382" s="5" t="s">
        <v>83</v>
      </c>
      <c r="C2382" s="7" t="s">
        <v>71</v>
      </c>
      <c r="D2382" s="8">
        <v>0.06</v>
      </c>
      <c r="E2382" s="22">
        <f t="shared" si="37"/>
        <v>50.796362024730008</v>
      </c>
      <c r="F2382" s="22">
        <v>475185185</v>
      </c>
      <c r="G2382">
        <v>9354709</v>
      </c>
      <c r="H2382">
        <v>400</v>
      </c>
      <c r="I2382">
        <v>9.5000000000000001E-2</v>
      </c>
    </row>
    <row r="2383" spans="1:9" ht="15" x14ac:dyDescent="0.25">
      <c r="A2383" s="6" t="s">
        <v>131</v>
      </c>
      <c r="B2383" s="5" t="s">
        <v>83</v>
      </c>
      <c r="C2383" s="7" t="s">
        <v>71</v>
      </c>
      <c r="D2383" s="9">
        <v>7.1999999999999995E-2</v>
      </c>
      <c r="E2383" s="22">
        <f t="shared" si="37"/>
        <v>5324.8780909476591</v>
      </c>
      <c r="F2383" s="22">
        <v>67513698000</v>
      </c>
      <c r="G2383">
        <v>12678919</v>
      </c>
      <c r="H2383">
        <v>335</v>
      </c>
      <c r="I2383">
        <v>0.11899999999999999</v>
      </c>
    </row>
    <row r="2384" spans="1:9" ht="15" x14ac:dyDescent="0.25">
      <c r="A2384" s="6" t="s">
        <v>133</v>
      </c>
      <c r="B2384" s="5" t="s">
        <v>83</v>
      </c>
      <c r="C2384" s="7" t="s">
        <v>71</v>
      </c>
      <c r="D2384" s="9">
        <v>6.9000000000000006E-2</v>
      </c>
      <c r="E2384" s="22">
        <f t="shared" si="37"/>
        <v>42877.505139903471</v>
      </c>
      <c r="F2384" s="22">
        <v>21418300000</v>
      </c>
      <c r="G2384">
        <v>499523</v>
      </c>
      <c r="H2384">
        <v>238</v>
      </c>
      <c r="I2384">
        <v>0.11899999999999999</v>
      </c>
    </row>
    <row r="2385" spans="1:9" ht="15" x14ac:dyDescent="0.25">
      <c r="A2385" s="6" t="s">
        <v>149</v>
      </c>
      <c r="B2385" s="5" t="s">
        <v>83</v>
      </c>
      <c r="C2385" s="7" t="s">
        <v>71</v>
      </c>
      <c r="D2385" s="9">
        <v>6.4407220822837702E-2</v>
      </c>
      <c r="E2385" s="22">
        <f t="shared" si="37"/>
        <v>79.734540564808711</v>
      </c>
      <c r="F2385" s="23">
        <v>15000803171</v>
      </c>
      <c r="G2385">
        <v>188134315</v>
      </c>
      <c r="H2385">
        <v>195</v>
      </c>
      <c r="I2385">
        <v>0.11899999999999999</v>
      </c>
    </row>
    <row r="2386" spans="1:9" ht="15" x14ac:dyDescent="0.25">
      <c r="A2386" s="6" t="s">
        <v>150</v>
      </c>
      <c r="B2386" s="5" t="s">
        <v>83</v>
      </c>
      <c r="C2386" s="7" t="s">
        <v>71</v>
      </c>
      <c r="D2386" s="8">
        <v>0.06</v>
      </c>
      <c r="E2386" s="22">
        <f t="shared" si="37"/>
        <v>59.337353199684749</v>
      </c>
      <c r="F2386" s="22">
        <v>771111097</v>
      </c>
      <c r="G2386">
        <v>12995374</v>
      </c>
      <c r="H2386">
        <v>438</v>
      </c>
      <c r="I2386">
        <v>0.106</v>
      </c>
    </row>
    <row r="2387" spans="1:9" ht="15" x14ac:dyDescent="0.25">
      <c r="A2387" s="6" t="s">
        <v>152</v>
      </c>
      <c r="B2387" s="5" t="s">
        <v>83</v>
      </c>
      <c r="C2387" s="7" t="s">
        <v>71</v>
      </c>
      <c r="D2387" s="8">
        <v>6.9000000000000006E-2</v>
      </c>
      <c r="E2387" s="22">
        <f t="shared" si="37"/>
        <v>81827.302999291351</v>
      </c>
      <c r="F2387" s="22">
        <v>41338007893</v>
      </c>
      <c r="G2387">
        <v>505186</v>
      </c>
      <c r="H2387">
        <v>198</v>
      </c>
      <c r="I2387">
        <v>0.13300000000000001</v>
      </c>
    </row>
    <row r="2388" spans="1:9" ht="15" x14ac:dyDescent="0.25">
      <c r="A2388" s="6" t="s">
        <v>155</v>
      </c>
      <c r="B2388" s="5" t="s">
        <v>83</v>
      </c>
      <c r="C2388" s="7" t="s">
        <v>71</v>
      </c>
      <c r="D2388" s="8">
        <v>6.6000000000000003E-2</v>
      </c>
      <c r="E2388" s="22">
        <f t="shared" si="37"/>
        <v>11.891180815425189</v>
      </c>
      <c r="F2388" s="22">
        <v>2259288396</v>
      </c>
      <c r="G2388">
        <v>189996976</v>
      </c>
      <c r="H2388">
        <v>188</v>
      </c>
      <c r="I2388">
        <v>0.14499999999999999</v>
      </c>
    </row>
    <row r="2389" spans="1:9" ht="15" x14ac:dyDescent="0.25">
      <c r="A2389" s="6" t="s">
        <v>156</v>
      </c>
      <c r="B2389" s="5" t="s">
        <v>83</v>
      </c>
      <c r="C2389" s="7" t="s">
        <v>71</v>
      </c>
      <c r="D2389" s="8">
        <v>6.7000000000000004E-2</v>
      </c>
      <c r="E2389" s="22">
        <f t="shared" si="37"/>
        <v>497.26504282084056</v>
      </c>
      <c r="F2389" s="22">
        <v>6622541529</v>
      </c>
      <c r="G2389">
        <v>13317931</v>
      </c>
      <c r="H2389">
        <v>45</v>
      </c>
      <c r="I2389">
        <v>0.17499999999999999</v>
      </c>
    </row>
    <row r="2390" spans="1:9" ht="15" x14ac:dyDescent="0.25">
      <c r="A2390" s="6" t="s">
        <v>157</v>
      </c>
      <c r="B2390" s="5" t="s">
        <v>83</v>
      </c>
      <c r="C2390" s="7" t="s">
        <v>71</v>
      </c>
      <c r="D2390" s="8">
        <v>8.6999999999999994E-2</v>
      </c>
      <c r="E2390" s="22">
        <f t="shared" si="37"/>
        <v>145255.12028978861</v>
      </c>
      <c r="F2390" s="22">
        <v>15839344592</v>
      </c>
      <c r="G2390">
        <v>109045</v>
      </c>
      <c r="H2390">
        <v>176</v>
      </c>
      <c r="I2390">
        <v>0.189</v>
      </c>
    </row>
    <row r="2391" spans="1:9" ht="15" x14ac:dyDescent="0.25">
      <c r="A2391" s="6" t="s">
        <v>169</v>
      </c>
      <c r="B2391" s="5" t="s">
        <v>83</v>
      </c>
      <c r="C2391" s="7" t="s">
        <v>71</v>
      </c>
      <c r="D2391" s="8">
        <v>5.2999999999999999E-2</v>
      </c>
      <c r="E2391" s="22">
        <f t="shared" si="37"/>
        <v>1345.4049410530583</v>
      </c>
      <c r="F2391" s="22">
        <v>13230844040</v>
      </c>
      <c r="G2391">
        <v>9834098</v>
      </c>
      <c r="H2391">
        <v>255</v>
      </c>
      <c r="I2391">
        <v>0.20499999999999999</v>
      </c>
    </row>
    <row r="2392" spans="1:9" ht="15" x14ac:dyDescent="0.25">
      <c r="A2392" s="6" t="s">
        <v>197</v>
      </c>
      <c r="B2392" s="5" t="s">
        <v>83</v>
      </c>
      <c r="C2392" s="7" t="s">
        <v>71</v>
      </c>
      <c r="D2392" s="8">
        <v>6.3E-2</v>
      </c>
      <c r="E2392" s="22">
        <f t="shared" si="37"/>
        <v>10102759.496593926</v>
      </c>
      <c r="F2392" s="22">
        <v>1050000000000</v>
      </c>
      <c r="G2392">
        <v>103932</v>
      </c>
      <c r="H2392">
        <v>603</v>
      </c>
      <c r="I2392">
        <v>5.2999999999999999E-2</v>
      </c>
    </row>
    <row r="2393" spans="1:9" ht="15" x14ac:dyDescent="0.25">
      <c r="A2393" s="6" t="s">
        <v>210</v>
      </c>
      <c r="B2393" s="5" t="s">
        <v>83</v>
      </c>
      <c r="C2393" s="7" t="s">
        <v>71</v>
      </c>
      <c r="D2393" s="8">
        <v>7.5999999999999998E-2</v>
      </c>
      <c r="E2393" s="22">
        <f t="shared" si="37"/>
        <v>51745.519469241721</v>
      </c>
      <c r="F2393" s="22">
        <v>8938210560</v>
      </c>
      <c r="G2393">
        <v>172734</v>
      </c>
      <c r="H2393">
        <v>112</v>
      </c>
      <c r="I2393">
        <v>0.13300000000000001</v>
      </c>
    </row>
    <row r="2394" spans="1:9" ht="15" x14ac:dyDescent="0.25">
      <c r="A2394" s="6" t="s">
        <v>217</v>
      </c>
      <c r="B2394" s="5" t="s">
        <v>83</v>
      </c>
      <c r="C2394" s="7" t="s">
        <v>71</v>
      </c>
      <c r="D2394" s="8">
        <v>8.5000000000000006E-2</v>
      </c>
      <c r="E2394" s="22">
        <f t="shared" si="37"/>
        <v>438998.41550368699</v>
      </c>
      <c r="F2394" s="22">
        <v>28814100000</v>
      </c>
      <c r="G2394">
        <v>65636</v>
      </c>
      <c r="H2394">
        <v>627</v>
      </c>
      <c r="I2394">
        <v>7.6999999999999999E-2</v>
      </c>
    </row>
    <row r="2395" spans="1:9" ht="15" x14ac:dyDescent="0.25">
      <c r="A2395" s="6" t="s">
        <v>219</v>
      </c>
      <c r="B2395" s="5" t="s">
        <v>83</v>
      </c>
      <c r="C2395" s="7" t="s">
        <v>71</v>
      </c>
      <c r="D2395" s="8">
        <v>8.6999999999999994E-2</v>
      </c>
      <c r="E2395" s="22">
        <f t="shared" si="37"/>
        <v>355636.76886884577</v>
      </c>
      <c r="F2395" s="22">
        <v>20030529733</v>
      </c>
      <c r="G2395">
        <v>56323</v>
      </c>
      <c r="H2395">
        <v>271</v>
      </c>
      <c r="I2395">
        <v>0.26</v>
      </c>
    </row>
    <row r="2396" spans="1:9" ht="15" x14ac:dyDescent="0.25">
      <c r="A2396" s="6" t="s">
        <v>220</v>
      </c>
      <c r="B2396" s="5" t="s">
        <v>83</v>
      </c>
      <c r="C2396" s="7" t="s">
        <v>71</v>
      </c>
      <c r="D2396" s="8">
        <v>4.9000000000000002E-2</v>
      </c>
      <c r="E2396" s="22">
        <f t="shared" si="37"/>
        <v>2880284.5489165103</v>
      </c>
      <c r="F2396" s="22">
        <v>149000000000</v>
      </c>
      <c r="G2396">
        <v>51731</v>
      </c>
      <c r="H2396">
        <v>257</v>
      </c>
      <c r="I2396">
        <v>0.19</v>
      </c>
    </row>
    <row r="2397" spans="1:9" ht="15" x14ac:dyDescent="0.25">
      <c r="A2397" s="6" t="s">
        <v>246</v>
      </c>
      <c r="B2397" s="5" t="s">
        <v>83</v>
      </c>
      <c r="C2397" s="7" t="s">
        <v>71</v>
      </c>
      <c r="D2397" s="8">
        <v>5.3999999999999999E-2</v>
      </c>
      <c r="E2397" s="22">
        <f t="shared" si="37"/>
        <v>2243.1414054019024</v>
      </c>
      <c r="F2397" s="22">
        <v>692222222</v>
      </c>
      <c r="G2397">
        <v>308595</v>
      </c>
      <c r="H2397">
        <v>739</v>
      </c>
      <c r="I2397">
        <v>8.5999999999999993E-2</v>
      </c>
    </row>
    <row r="2398" spans="1:9" ht="15" x14ac:dyDescent="0.25">
      <c r="A2398" s="6" t="s">
        <v>247</v>
      </c>
      <c r="B2398" s="5" t="s">
        <v>83</v>
      </c>
      <c r="C2398" s="7" t="s">
        <v>71</v>
      </c>
      <c r="D2398" s="8">
        <v>7.8E-2</v>
      </c>
      <c r="E2398" s="22">
        <f t="shared" si="37"/>
        <v>22005.486723486512</v>
      </c>
      <c r="F2398" s="22">
        <v>1252222222</v>
      </c>
      <c r="G2398">
        <v>56905</v>
      </c>
      <c r="H2398">
        <v>525</v>
      </c>
      <c r="I2398">
        <v>0.106</v>
      </c>
    </row>
    <row r="2399" spans="1:9" ht="15" x14ac:dyDescent="0.25">
      <c r="A2399" s="6" t="s">
        <v>248</v>
      </c>
      <c r="B2399" s="5" t="s">
        <v>83</v>
      </c>
      <c r="C2399" s="7" t="s">
        <v>71</v>
      </c>
      <c r="D2399" s="8">
        <v>4.7E-2</v>
      </c>
      <c r="E2399" s="22">
        <f t="shared" si="37"/>
        <v>3841.5614751095</v>
      </c>
      <c r="F2399" s="22">
        <v>681481481</v>
      </c>
      <c r="G2399">
        <v>177397</v>
      </c>
      <c r="H2399">
        <v>293</v>
      </c>
      <c r="I2399">
        <v>9.1999999999999998E-2</v>
      </c>
    </row>
    <row r="2400" spans="1:9" ht="15" x14ac:dyDescent="0.25">
      <c r="A2400" s="6" t="s">
        <v>250</v>
      </c>
      <c r="B2400" s="5" t="s">
        <v>83</v>
      </c>
      <c r="C2400" s="7" t="s">
        <v>71</v>
      </c>
      <c r="D2400" s="8">
        <v>5.8000000000000003E-2</v>
      </c>
      <c r="E2400" s="22">
        <f t="shared" si="37"/>
        <v>67654.324422278674</v>
      </c>
      <c r="F2400" s="22">
        <v>4368033802</v>
      </c>
      <c r="G2400">
        <v>64564</v>
      </c>
      <c r="H2400">
        <v>483</v>
      </c>
      <c r="I2400">
        <v>0.11600000000000001</v>
      </c>
    </row>
    <row r="2401" spans="1:9" ht="15" x14ac:dyDescent="0.25">
      <c r="A2401" s="6" t="s">
        <v>261</v>
      </c>
      <c r="B2401" s="5" t="s">
        <v>83</v>
      </c>
      <c r="C2401" s="7" t="s">
        <v>71</v>
      </c>
      <c r="D2401" s="8">
        <v>5.1999999999999998E-2</v>
      </c>
      <c r="E2401" s="22">
        <f t="shared" si="37"/>
        <v>364882.96463350323</v>
      </c>
      <c r="F2401" s="22">
        <v>20758191858</v>
      </c>
      <c r="G2401">
        <v>56890</v>
      </c>
      <c r="H2401">
        <v>805</v>
      </c>
      <c r="I2401">
        <v>9.2999999999999999E-2</v>
      </c>
    </row>
    <row r="2402" spans="1:9" ht="15" x14ac:dyDescent="0.25">
      <c r="A2402" s="6" t="s">
        <v>269</v>
      </c>
      <c r="B2402" s="5" t="s">
        <v>83</v>
      </c>
      <c r="C2402" s="7" t="s">
        <v>71</v>
      </c>
      <c r="D2402" s="8">
        <v>0.17699999999999999</v>
      </c>
      <c r="E2402" s="22">
        <f t="shared" si="37"/>
        <v>83672205.766688421</v>
      </c>
      <c r="F2402" s="22">
        <v>15000000000000</v>
      </c>
      <c r="G2402">
        <v>179271</v>
      </c>
      <c r="H2402">
        <v>8254</v>
      </c>
      <c r="I2402">
        <v>3.3000000000000002E-2</v>
      </c>
    </row>
    <row r="2403" spans="1:9" ht="15" x14ac:dyDescent="0.25">
      <c r="A2403" s="6" t="s">
        <v>270</v>
      </c>
      <c r="B2403" s="5" t="s">
        <v>83</v>
      </c>
      <c r="C2403" s="7" t="s">
        <v>71</v>
      </c>
      <c r="D2403" s="8">
        <v>8.6999999999999994E-2</v>
      </c>
      <c r="E2403" s="22">
        <f t="shared" si="37"/>
        <v>600035.52694527607</v>
      </c>
      <c r="F2403" s="22">
        <v>38881102075</v>
      </c>
      <c r="G2403">
        <v>64798</v>
      </c>
      <c r="H2403">
        <v>998</v>
      </c>
      <c r="I2403">
        <v>0.10299999999999999</v>
      </c>
    </row>
    <row r="2404" spans="1:9" ht="15" x14ac:dyDescent="0.25">
      <c r="A2404" s="6" t="s">
        <v>273</v>
      </c>
      <c r="B2404" s="5" t="s">
        <v>83</v>
      </c>
      <c r="C2404" s="7" t="s">
        <v>71</v>
      </c>
      <c r="D2404" s="8">
        <v>4.7E-2</v>
      </c>
      <c r="E2404" s="22">
        <f t="shared" si="37"/>
        <v>3735199.0368116191</v>
      </c>
      <c r="F2404" s="22">
        <v>394000000000</v>
      </c>
      <c r="G2404">
        <v>105483</v>
      </c>
      <c r="H2404">
        <v>639</v>
      </c>
      <c r="I2404">
        <v>0.183</v>
      </c>
    </row>
    <row r="2405" spans="1:9" ht="15" x14ac:dyDescent="0.25">
      <c r="A2405" s="6" t="s">
        <v>82</v>
      </c>
      <c r="B2405" s="5" t="s">
        <v>83</v>
      </c>
      <c r="C2405" s="7" t="s">
        <v>72</v>
      </c>
      <c r="D2405" s="8">
        <v>5.7000000000000002E-2</v>
      </c>
      <c r="E2405" s="22">
        <f t="shared" si="37"/>
        <v>30.77130570204368</v>
      </c>
      <c r="F2405" s="22">
        <v>1135555556</v>
      </c>
      <c r="G2405">
        <v>36903067</v>
      </c>
      <c r="H2405">
        <v>736</v>
      </c>
      <c r="I2405">
        <v>0.11</v>
      </c>
    </row>
    <row r="2406" spans="1:9" ht="15" x14ac:dyDescent="0.25">
      <c r="A2406" s="6" t="s">
        <v>84</v>
      </c>
      <c r="B2406" s="5" t="s">
        <v>83</v>
      </c>
      <c r="C2406" s="7" t="s">
        <v>72</v>
      </c>
      <c r="D2406" s="8">
        <v>8.2000000000000003E-2</v>
      </c>
      <c r="E2406" s="22">
        <f t="shared" si="37"/>
        <v>53443.091360791543</v>
      </c>
      <c r="F2406" s="22">
        <v>463000000000</v>
      </c>
      <c r="G2406">
        <v>8663421</v>
      </c>
      <c r="H2406">
        <v>751</v>
      </c>
      <c r="I2406">
        <v>0.106</v>
      </c>
    </row>
    <row r="2407" spans="1:9" ht="15" x14ac:dyDescent="0.25">
      <c r="A2407" s="6" t="s">
        <v>86</v>
      </c>
      <c r="B2407" s="5" t="s">
        <v>83</v>
      </c>
      <c r="C2407" s="7" t="s">
        <v>72</v>
      </c>
      <c r="D2407" s="8">
        <v>6.4407220822837702E-2</v>
      </c>
      <c r="E2407" s="22">
        <f t="shared" si="37"/>
        <v>807.80876564580728</v>
      </c>
      <c r="F2407" s="22">
        <v>2467703911</v>
      </c>
      <c r="G2407">
        <v>3054812</v>
      </c>
      <c r="H2407">
        <v>195</v>
      </c>
      <c r="I2407">
        <v>0.107</v>
      </c>
    </row>
    <row r="2408" spans="1:9" ht="15" x14ac:dyDescent="0.25">
      <c r="A2408" s="6" t="s">
        <v>90</v>
      </c>
      <c r="B2408" s="5" t="s">
        <v>83</v>
      </c>
      <c r="C2408" s="7" t="s">
        <v>72</v>
      </c>
      <c r="D2408" s="8">
        <v>7.3999999999999996E-2</v>
      </c>
      <c r="E2408" s="22">
        <f t="shared" si="37"/>
        <v>84914.924537645056</v>
      </c>
      <c r="F2408" s="22">
        <v>7888087000</v>
      </c>
      <c r="G2408">
        <v>92894</v>
      </c>
      <c r="H2408">
        <v>1626</v>
      </c>
      <c r="I2408">
        <v>5.5E-2</v>
      </c>
    </row>
    <row r="2409" spans="1:9" ht="15" x14ac:dyDescent="0.25">
      <c r="A2409" s="6" t="s">
        <v>94</v>
      </c>
      <c r="B2409" s="5" t="s">
        <v>83</v>
      </c>
      <c r="C2409" s="7" t="s">
        <v>72</v>
      </c>
      <c r="D2409" s="8">
        <v>6.7000000000000004E-2</v>
      </c>
      <c r="E2409" s="22">
        <f t="shared" si="37"/>
        <v>63647.71748492679</v>
      </c>
      <c r="F2409" s="22">
        <v>4433700000</v>
      </c>
      <c r="G2409">
        <v>69660</v>
      </c>
      <c r="H2409">
        <v>978</v>
      </c>
      <c r="I2409">
        <v>8.6999999999999994E-2</v>
      </c>
    </row>
    <row r="2410" spans="1:9" ht="15" x14ac:dyDescent="0.25">
      <c r="A2410" s="6" t="s">
        <v>97</v>
      </c>
      <c r="B2410" s="5" t="s">
        <v>83</v>
      </c>
      <c r="C2410" s="7" t="s">
        <v>72</v>
      </c>
      <c r="D2410" s="8">
        <v>5.8000000000000003E-2</v>
      </c>
      <c r="E2410" s="22">
        <f t="shared" si="37"/>
        <v>256.10640255018615</v>
      </c>
      <c r="F2410" s="22">
        <v>1398500000</v>
      </c>
      <c r="G2410">
        <v>5460621</v>
      </c>
      <c r="H2410">
        <v>265</v>
      </c>
      <c r="I2410">
        <v>0.13900000000000001</v>
      </c>
    </row>
    <row r="2411" spans="1:9" ht="15" x14ac:dyDescent="0.25">
      <c r="A2411" s="6" t="s">
        <v>99</v>
      </c>
      <c r="B2411" s="5" t="s">
        <v>83</v>
      </c>
      <c r="C2411" s="7" t="s">
        <v>72</v>
      </c>
      <c r="D2411" s="9">
        <v>6.4407220822837702E-2</v>
      </c>
      <c r="E2411" s="22">
        <f t="shared" si="37"/>
        <v>18587.990512524309</v>
      </c>
      <c r="F2411" s="22">
        <v>5744414000</v>
      </c>
      <c r="G2411">
        <v>309039</v>
      </c>
      <c r="H2411">
        <v>195</v>
      </c>
      <c r="I2411">
        <v>0.11899999999999999</v>
      </c>
    </row>
    <row r="2412" spans="1:9" ht="15" x14ac:dyDescent="0.25">
      <c r="A2412" s="6" t="s">
        <v>101</v>
      </c>
      <c r="B2412" s="5" t="s">
        <v>83</v>
      </c>
      <c r="C2412" s="7" t="s">
        <v>72</v>
      </c>
      <c r="D2412" s="8">
        <v>5.5E-2</v>
      </c>
      <c r="E2412" s="22">
        <f t="shared" si="37"/>
        <v>1508.025286182906</v>
      </c>
      <c r="F2412" s="22">
        <v>19649631308</v>
      </c>
      <c r="G2412">
        <v>13030041</v>
      </c>
      <c r="H2412">
        <v>106</v>
      </c>
      <c r="I2412">
        <v>9.9000000000000005E-2</v>
      </c>
    </row>
    <row r="2413" spans="1:9" ht="15" x14ac:dyDescent="0.25">
      <c r="A2413" s="6" t="s">
        <v>104</v>
      </c>
      <c r="B2413" s="5" t="s">
        <v>83</v>
      </c>
      <c r="C2413" s="7" t="s">
        <v>72</v>
      </c>
      <c r="D2413" s="8">
        <v>0.09</v>
      </c>
      <c r="E2413" s="22">
        <f t="shared" si="37"/>
        <v>80060.13039550565</v>
      </c>
      <c r="F2413" s="22">
        <v>2140000000000</v>
      </c>
      <c r="G2413">
        <v>26729909</v>
      </c>
      <c r="H2413">
        <v>989</v>
      </c>
      <c r="I2413">
        <v>0.4</v>
      </c>
    </row>
    <row r="2414" spans="1:9" ht="15" x14ac:dyDescent="0.25">
      <c r="A2414" s="6" t="s">
        <v>111</v>
      </c>
      <c r="B2414" s="5" t="s">
        <v>83</v>
      </c>
      <c r="C2414" s="7" t="s">
        <v>72</v>
      </c>
      <c r="D2414" s="8">
        <v>0.114</v>
      </c>
      <c r="E2414" s="22">
        <f t="shared" si="37"/>
        <v>5944381.2674454665</v>
      </c>
      <c r="F2414" s="22">
        <v>1610000000000</v>
      </c>
      <c r="G2414">
        <v>270844</v>
      </c>
      <c r="H2414">
        <v>5273</v>
      </c>
      <c r="I2414">
        <v>2.5999999999999999E-2</v>
      </c>
    </row>
    <row r="2415" spans="1:9" ht="15" x14ac:dyDescent="0.25">
      <c r="A2415" s="6" t="s">
        <v>114</v>
      </c>
      <c r="B2415" s="5" t="s">
        <v>83</v>
      </c>
      <c r="C2415" s="7" t="s">
        <v>72</v>
      </c>
      <c r="D2415" s="8">
        <v>7.0999999999999994E-2</v>
      </c>
      <c r="E2415" s="22">
        <f t="shared" si="37"/>
        <v>36156.37199665769</v>
      </c>
      <c r="F2415" s="22">
        <v>218000000000</v>
      </c>
      <c r="G2415">
        <v>6029366</v>
      </c>
      <c r="H2415">
        <v>894</v>
      </c>
      <c r="I2415">
        <v>4.8000000000000001E-2</v>
      </c>
    </row>
    <row r="2416" spans="1:9" ht="15" x14ac:dyDescent="0.25">
      <c r="A2416" s="6" t="s">
        <v>116</v>
      </c>
      <c r="B2416" s="5" t="s">
        <v>83</v>
      </c>
      <c r="C2416" s="7" t="s">
        <v>72</v>
      </c>
      <c r="D2416" s="8">
        <v>6.8000000000000005E-2</v>
      </c>
      <c r="E2416" s="22">
        <f t="shared" si="37"/>
        <v>6019421.5482707275</v>
      </c>
      <c r="F2416" s="22">
        <v>287000000000</v>
      </c>
      <c r="G2416">
        <v>47679</v>
      </c>
      <c r="H2416">
        <v>418</v>
      </c>
      <c r="I2416">
        <v>9.4E-2</v>
      </c>
    </row>
    <row r="2417" spans="1:9" ht="15" x14ac:dyDescent="0.25">
      <c r="A2417" s="6" t="s">
        <v>120</v>
      </c>
      <c r="B2417" s="5" t="s">
        <v>83</v>
      </c>
      <c r="C2417" s="7" t="s">
        <v>72</v>
      </c>
      <c r="D2417" s="8">
        <v>9.7000000000000003E-2</v>
      </c>
      <c r="E2417" s="22">
        <f t="shared" si="37"/>
        <v>136954.14907183821</v>
      </c>
      <c r="F2417" s="22">
        <v>36298327670</v>
      </c>
      <c r="G2417">
        <v>265040</v>
      </c>
      <c r="H2417">
        <v>750</v>
      </c>
      <c r="I2417">
        <v>0.17100000000000001</v>
      </c>
    </row>
    <row r="2418" spans="1:9" ht="15" x14ac:dyDescent="0.25">
      <c r="A2418" s="6" t="s">
        <v>123</v>
      </c>
      <c r="B2418" s="5" t="s">
        <v>83</v>
      </c>
      <c r="C2418" s="7" t="s">
        <v>72</v>
      </c>
      <c r="D2418" s="9">
        <v>0.106</v>
      </c>
      <c r="E2418" s="22">
        <f t="shared" si="37"/>
        <v>664691.44220934191</v>
      </c>
      <c r="F2418" s="22">
        <v>68233900000</v>
      </c>
      <c r="G2418">
        <v>102655</v>
      </c>
      <c r="H2418">
        <v>648</v>
      </c>
      <c r="I2418">
        <v>0.11899999999999999</v>
      </c>
    </row>
    <row r="2419" spans="1:9" ht="15" x14ac:dyDescent="0.25">
      <c r="A2419" s="6" t="s">
        <v>130</v>
      </c>
      <c r="B2419" s="5" t="s">
        <v>83</v>
      </c>
      <c r="C2419" s="7" t="s">
        <v>72</v>
      </c>
      <c r="D2419" s="8">
        <v>5.3999999999999999E-2</v>
      </c>
      <c r="E2419" s="22">
        <f t="shared" si="37"/>
        <v>112350.87766571948</v>
      </c>
      <c r="F2419" s="22">
        <v>55433248935</v>
      </c>
      <c r="G2419">
        <v>493394</v>
      </c>
      <c r="H2419">
        <v>293</v>
      </c>
      <c r="I2419">
        <v>0.156</v>
      </c>
    </row>
    <row r="2420" spans="1:9" ht="15" x14ac:dyDescent="0.25">
      <c r="A2420" s="6" t="s">
        <v>129</v>
      </c>
      <c r="B2420" s="5" t="s">
        <v>83</v>
      </c>
      <c r="C2420" s="7" t="s">
        <v>72</v>
      </c>
      <c r="D2420" s="8">
        <v>0.06</v>
      </c>
      <c r="E2420" s="22">
        <f t="shared" si="37"/>
        <v>2.640352080337117</v>
      </c>
      <c r="F2420" s="22">
        <v>491481481</v>
      </c>
      <c r="G2420">
        <v>186142403</v>
      </c>
      <c r="H2420">
        <v>402</v>
      </c>
      <c r="I2420">
        <v>8.7999999999999995E-2</v>
      </c>
    </row>
    <row r="2421" spans="1:9" ht="15" x14ac:dyDescent="0.25">
      <c r="A2421" s="6" t="s">
        <v>131</v>
      </c>
      <c r="B2421" s="5" t="s">
        <v>83</v>
      </c>
      <c r="C2421" s="7" t="s">
        <v>72</v>
      </c>
      <c r="D2421" s="9">
        <v>6.9000000000000006E-2</v>
      </c>
      <c r="E2421" s="22">
        <f t="shared" si="37"/>
        <v>100902.07456554256</v>
      </c>
      <c r="F2421" s="22">
        <v>76769729000</v>
      </c>
      <c r="G2421">
        <v>760834</v>
      </c>
      <c r="H2421">
        <v>362</v>
      </c>
      <c r="I2421">
        <v>0.11899999999999999</v>
      </c>
    </row>
    <row r="2422" spans="1:9" ht="15" x14ac:dyDescent="0.25">
      <c r="A2422" s="6" t="s">
        <v>133</v>
      </c>
      <c r="B2422" s="5" t="s">
        <v>83</v>
      </c>
      <c r="C2422" s="7" t="s">
        <v>72</v>
      </c>
      <c r="D2422" s="9">
        <v>6.8000000000000005E-2</v>
      </c>
      <c r="E2422" s="22">
        <f t="shared" si="37"/>
        <v>17841.322566393173</v>
      </c>
      <c r="F2422" s="22">
        <v>23139000000</v>
      </c>
      <c r="G2422">
        <v>1296933</v>
      </c>
      <c r="H2422">
        <v>252</v>
      </c>
      <c r="I2422">
        <v>0.11899999999999999</v>
      </c>
    </row>
    <row r="2423" spans="1:9" ht="15" x14ac:dyDescent="0.25">
      <c r="A2423" s="6" t="s">
        <v>149</v>
      </c>
      <c r="B2423" s="5" t="s">
        <v>83</v>
      </c>
      <c r="C2423" s="7" t="s">
        <v>72</v>
      </c>
      <c r="D2423" s="9">
        <v>6.4407220822837702E-2</v>
      </c>
      <c r="E2423" s="22">
        <f t="shared" si="37"/>
        <v>460.56403396262971</v>
      </c>
      <c r="F2423" s="23">
        <v>15000803171</v>
      </c>
      <c r="G2423">
        <v>32570505</v>
      </c>
      <c r="H2423">
        <v>195</v>
      </c>
      <c r="I2423">
        <v>0.11899999999999999</v>
      </c>
    </row>
    <row r="2424" spans="1:9" ht="15" x14ac:dyDescent="0.25">
      <c r="A2424" s="6" t="s">
        <v>150</v>
      </c>
      <c r="B2424" s="5" t="s">
        <v>83</v>
      </c>
      <c r="C2424" s="7" t="s">
        <v>72</v>
      </c>
      <c r="D2424" s="8">
        <v>6.5000000000000002E-2</v>
      </c>
      <c r="E2424" s="22">
        <f t="shared" si="37"/>
        <v>1017.1832663284412</v>
      </c>
      <c r="F2424" s="22">
        <v>778518505</v>
      </c>
      <c r="G2424">
        <v>765367</v>
      </c>
      <c r="H2424">
        <v>481</v>
      </c>
      <c r="I2424">
        <v>0.107</v>
      </c>
    </row>
    <row r="2425" spans="1:9" ht="15" x14ac:dyDescent="0.25">
      <c r="A2425" s="6" t="s">
        <v>152</v>
      </c>
      <c r="B2425" s="5" t="s">
        <v>83</v>
      </c>
      <c r="C2425" s="7" t="s">
        <v>72</v>
      </c>
      <c r="D2425" s="8">
        <v>6.7000000000000004E-2</v>
      </c>
      <c r="E2425" s="22">
        <f t="shared" si="37"/>
        <v>36559.719254947151</v>
      </c>
      <c r="F2425" s="22">
        <v>47654789735</v>
      </c>
      <c r="G2425">
        <v>1303478</v>
      </c>
      <c r="H2425">
        <v>215</v>
      </c>
      <c r="I2425">
        <v>0.13400000000000001</v>
      </c>
    </row>
    <row r="2426" spans="1:9" ht="15" x14ac:dyDescent="0.25">
      <c r="A2426" s="6" t="s">
        <v>155</v>
      </c>
      <c r="B2426" s="5" t="s">
        <v>83</v>
      </c>
      <c r="C2426" s="7" t="s">
        <v>72</v>
      </c>
      <c r="D2426" s="8">
        <v>6.8000000000000005E-2</v>
      </c>
      <c r="E2426" s="22">
        <f t="shared" si="37"/>
        <v>78.344932432350248</v>
      </c>
      <c r="F2426" s="22">
        <v>2576602497</v>
      </c>
      <c r="G2426">
        <v>32887928</v>
      </c>
      <c r="H2426">
        <v>221</v>
      </c>
      <c r="I2426">
        <v>0.14499999999999999</v>
      </c>
    </row>
    <row r="2427" spans="1:9" ht="15" x14ac:dyDescent="0.25">
      <c r="A2427" s="6" t="s">
        <v>156</v>
      </c>
      <c r="B2427" s="5" t="s">
        <v>83</v>
      </c>
      <c r="C2427" s="7" t="s">
        <v>72</v>
      </c>
      <c r="D2427" s="8">
        <v>8.5000000000000006E-2</v>
      </c>
      <c r="E2427" s="22">
        <f t="shared" si="37"/>
        <v>9756.9650327683939</v>
      </c>
      <c r="F2427" s="22">
        <v>7516834160</v>
      </c>
      <c r="G2427">
        <v>770407</v>
      </c>
      <c r="H2427">
        <v>62</v>
      </c>
      <c r="I2427">
        <v>0.11600000000000001</v>
      </c>
    </row>
    <row r="2428" spans="1:9" ht="15" x14ac:dyDescent="0.25">
      <c r="A2428" s="6" t="s">
        <v>157</v>
      </c>
      <c r="B2428" s="5" t="s">
        <v>83</v>
      </c>
      <c r="C2428" s="7" t="s">
        <v>72</v>
      </c>
      <c r="D2428" s="8">
        <v>8.4000000000000005E-2</v>
      </c>
      <c r="E2428" s="22">
        <f t="shared" si="37"/>
        <v>34696.670430791113</v>
      </c>
      <c r="F2428" s="22">
        <v>17710325578</v>
      </c>
      <c r="G2428">
        <v>510433</v>
      </c>
      <c r="H2428">
        <v>187</v>
      </c>
      <c r="I2428">
        <v>0.186</v>
      </c>
    </row>
    <row r="2429" spans="1:9" ht="15" x14ac:dyDescent="0.25">
      <c r="A2429" s="6" t="s">
        <v>169</v>
      </c>
      <c r="B2429" s="5" t="s">
        <v>83</v>
      </c>
      <c r="C2429" s="7" t="s">
        <v>72</v>
      </c>
      <c r="D2429" s="8">
        <v>5.1999999999999998E-2</v>
      </c>
      <c r="E2429" s="22">
        <f t="shared" si="37"/>
        <v>75.268601943538698</v>
      </c>
      <c r="F2429" s="22">
        <v>14433926129</v>
      </c>
      <c r="G2429">
        <v>191765567</v>
      </c>
      <c r="H2429">
        <v>273</v>
      </c>
      <c r="I2429">
        <v>0.19500000000000001</v>
      </c>
    </row>
    <row r="2430" spans="1:9" ht="15" x14ac:dyDescent="0.25">
      <c r="A2430" s="6" t="s">
        <v>197</v>
      </c>
      <c r="B2430" s="5" t="s">
        <v>83</v>
      </c>
      <c r="C2430" s="7" t="s">
        <v>72</v>
      </c>
      <c r="D2430" s="8">
        <v>0.06</v>
      </c>
      <c r="E2430" s="22">
        <f t="shared" si="37"/>
        <v>85724.918116217639</v>
      </c>
      <c r="F2430" s="22">
        <v>1170000000000</v>
      </c>
      <c r="G2430">
        <v>13648307</v>
      </c>
      <c r="H2430">
        <v>609</v>
      </c>
      <c r="I2430">
        <v>4.9000000000000002E-2</v>
      </c>
    </row>
    <row r="2431" spans="1:9" ht="15" x14ac:dyDescent="0.25">
      <c r="A2431" s="6" t="s">
        <v>210</v>
      </c>
      <c r="B2431" s="5" t="s">
        <v>83</v>
      </c>
      <c r="C2431" s="7" t="s">
        <v>72</v>
      </c>
      <c r="D2431" s="8">
        <v>7.5999999999999998E-2</v>
      </c>
      <c r="E2431" s="22">
        <f t="shared" si="37"/>
        <v>90680.91718426501</v>
      </c>
      <c r="F2431" s="22">
        <v>9898547558</v>
      </c>
      <c r="G2431">
        <v>109158</v>
      </c>
      <c r="H2431">
        <v>124</v>
      </c>
      <c r="I2431">
        <v>0.105</v>
      </c>
    </row>
    <row r="2432" spans="1:9" ht="15" x14ac:dyDescent="0.25">
      <c r="A2432" s="6" t="s">
        <v>217</v>
      </c>
      <c r="B2432" s="5" t="s">
        <v>83</v>
      </c>
      <c r="C2432" s="7" t="s">
        <v>72</v>
      </c>
      <c r="D2432" s="8">
        <v>7.9000000000000001E-2</v>
      </c>
      <c r="E2432" s="22">
        <f t="shared" si="37"/>
        <v>3329.2453043536907</v>
      </c>
      <c r="F2432" s="22">
        <v>33270500000</v>
      </c>
      <c r="G2432">
        <v>9993406</v>
      </c>
      <c r="H2432">
        <v>664</v>
      </c>
      <c r="I2432">
        <v>6.9000000000000006E-2</v>
      </c>
    </row>
    <row r="2433" spans="1:9" ht="15" x14ac:dyDescent="0.25">
      <c r="A2433" s="6" t="s">
        <v>219</v>
      </c>
      <c r="B2433" s="5" t="s">
        <v>83</v>
      </c>
      <c r="C2433" s="7" t="s">
        <v>72</v>
      </c>
      <c r="D2433" s="8">
        <v>8.8999999999999996E-2</v>
      </c>
      <c r="E2433" s="22">
        <f t="shared" si="37"/>
        <v>240384.99177341413</v>
      </c>
      <c r="F2433" s="22">
        <v>25071193102</v>
      </c>
      <c r="G2433">
        <v>104296</v>
      </c>
      <c r="H2433">
        <v>352</v>
      </c>
      <c r="I2433">
        <v>0.17399999999999999</v>
      </c>
    </row>
    <row r="2434" spans="1:9" ht="15" x14ac:dyDescent="0.25">
      <c r="A2434" s="6" t="s">
        <v>220</v>
      </c>
      <c r="B2434" s="5" t="s">
        <v>83</v>
      </c>
      <c r="C2434" s="7" t="s">
        <v>72</v>
      </c>
      <c r="D2434" s="8">
        <v>4.7E-2</v>
      </c>
      <c r="E2434" s="22">
        <f t="shared" ref="E2434:E2481" si="38">F2434/G2434</f>
        <v>976027.39726027392</v>
      </c>
      <c r="F2434" s="22">
        <v>171000000000</v>
      </c>
      <c r="G2434">
        <v>175200</v>
      </c>
      <c r="H2434">
        <v>283</v>
      </c>
      <c r="I2434">
        <v>0.187</v>
      </c>
    </row>
    <row r="2435" spans="1:9" ht="15" x14ac:dyDescent="0.25">
      <c r="A2435" s="6" t="s">
        <v>246</v>
      </c>
      <c r="B2435" s="5" t="s">
        <v>83</v>
      </c>
      <c r="C2435" s="7" t="s">
        <v>72</v>
      </c>
      <c r="D2435" s="8">
        <v>5.8000000000000003E-2</v>
      </c>
      <c r="E2435" s="22">
        <f t="shared" si="38"/>
        <v>11180.949388858178</v>
      </c>
      <c r="F2435" s="22">
        <v>728148148</v>
      </c>
      <c r="G2435">
        <v>65124</v>
      </c>
      <c r="H2435">
        <v>820</v>
      </c>
      <c r="I2435">
        <v>9.4E-2</v>
      </c>
    </row>
    <row r="2436" spans="1:9" ht="15" x14ac:dyDescent="0.25">
      <c r="A2436" s="6" t="s">
        <v>247</v>
      </c>
      <c r="B2436" s="5" t="s">
        <v>83</v>
      </c>
      <c r="C2436" s="7" t="s">
        <v>72</v>
      </c>
      <c r="D2436" s="8">
        <v>7.5999999999999998E-2</v>
      </c>
      <c r="E2436" s="22">
        <f t="shared" si="38"/>
        <v>12380.235639156645</v>
      </c>
      <c r="F2436" s="22">
        <v>1295925926</v>
      </c>
      <c r="G2436">
        <v>104677</v>
      </c>
      <c r="H2436">
        <v>513</v>
      </c>
      <c r="I2436">
        <v>0.1</v>
      </c>
    </row>
    <row r="2437" spans="1:9" ht="15" x14ac:dyDescent="0.25">
      <c r="A2437" s="6" t="s">
        <v>248</v>
      </c>
      <c r="B2437" s="5" t="s">
        <v>83</v>
      </c>
      <c r="C2437" s="7" t="s">
        <v>72</v>
      </c>
      <c r="D2437" s="8">
        <v>4.9000000000000002E-2</v>
      </c>
      <c r="E2437" s="22">
        <f t="shared" si="38"/>
        <v>6193.3938032858869</v>
      </c>
      <c r="F2437" s="22">
        <v>677037037</v>
      </c>
      <c r="G2437">
        <v>109316</v>
      </c>
      <c r="H2437">
        <v>310</v>
      </c>
      <c r="I2437">
        <v>9.0999999999999998E-2</v>
      </c>
    </row>
    <row r="2438" spans="1:9" ht="15" x14ac:dyDescent="0.25">
      <c r="A2438" s="6" t="s">
        <v>250</v>
      </c>
      <c r="B2438" s="5" t="s">
        <v>83</v>
      </c>
      <c r="C2438" s="7" t="s">
        <v>72</v>
      </c>
      <c r="D2438" s="8">
        <v>0.06</v>
      </c>
      <c r="E2438" s="22">
        <f t="shared" si="38"/>
        <v>422.61052230894734</v>
      </c>
      <c r="F2438" s="22">
        <v>4363219094</v>
      </c>
      <c r="G2438">
        <v>10324445</v>
      </c>
      <c r="H2438">
        <v>490</v>
      </c>
      <c r="I2438">
        <v>0.11799999999999999</v>
      </c>
    </row>
    <row r="2439" spans="1:9" ht="15" x14ac:dyDescent="0.25">
      <c r="A2439" s="6" t="s">
        <v>261</v>
      </c>
      <c r="B2439" s="5" t="s">
        <v>83</v>
      </c>
      <c r="C2439" s="7" t="s">
        <v>72</v>
      </c>
      <c r="D2439" s="8">
        <v>5.2999999999999999E-2</v>
      </c>
      <c r="E2439" s="22">
        <f t="shared" si="38"/>
        <v>225330.227144679</v>
      </c>
      <c r="F2439" s="22">
        <v>23676348287</v>
      </c>
      <c r="G2439">
        <v>105074</v>
      </c>
      <c r="H2439">
        <v>935</v>
      </c>
      <c r="I2439">
        <v>0.08</v>
      </c>
    </row>
    <row r="2440" spans="1:9" ht="15" x14ac:dyDescent="0.25">
      <c r="A2440" s="6" t="s">
        <v>269</v>
      </c>
      <c r="B2440" s="5" t="s">
        <v>83</v>
      </c>
      <c r="C2440" s="7" t="s">
        <v>72</v>
      </c>
      <c r="D2440" s="8">
        <v>0.17699999999999999</v>
      </c>
      <c r="E2440" s="22">
        <f t="shared" si="38"/>
        <v>141737611.67552146</v>
      </c>
      <c r="F2440" s="22">
        <v>15500000000000</v>
      </c>
      <c r="G2440">
        <v>109357</v>
      </c>
      <c r="H2440">
        <v>8467</v>
      </c>
      <c r="I2440">
        <v>3.3000000000000002E-2</v>
      </c>
    </row>
    <row r="2441" spans="1:9" ht="15" x14ac:dyDescent="0.25">
      <c r="A2441" s="6" t="s">
        <v>270</v>
      </c>
      <c r="B2441" s="5" t="s">
        <v>83</v>
      </c>
      <c r="C2441" s="7" t="s">
        <v>72</v>
      </c>
      <c r="D2441" s="8">
        <v>8.7999999999999995E-2</v>
      </c>
      <c r="E2441" s="22">
        <f t="shared" si="38"/>
        <v>4500.3266034601766</v>
      </c>
      <c r="F2441" s="22">
        <v>47236710623</v>
      </c>
      <c r="G2441">
        <v>10496285</v>
      </c>
      <c r="H2441">
        <v>1213</v>
      </c>
      <c r="I2441">
        <v>9.8000000000000004E-2</v>
      </c>
    </row>
    <row r="2442" spans="1:9" ht="15" x14ac:dyDescent="0.25">
      <c r="A2442" s="6" t="s">
        <v>273</v>
      </c>
      <c r="B2442" s="5" t="s">
        <v>83</v>
      </c>
      <c r="C2442" s="7" t="s">
        <v>72</v>
      </c>
      <c r="D2442" s="8">
        <v>4.4999999999999998E-2</v>
      </c>
      <c r="E2442" s="22">
        <f t="shared" si="38"/>
        <v>20950.973991553707</v>
      </c>
      <c r="F2442" s="22">
        <v>316000000000</v>
      </c>
      <c r="G2442">
        <v>15082831</v>
      </c>
      <c r="H2442">
        <v>487</v>
      </c>
      <c r="I2442">
        <v>0.17199999999999999</v>
      </c>
    </row>
    <row r="2443" spans="1:9" ht="15" x14ac:dyDescent="0.25">
      <c r="A2443" s="6" t="s">
        <v>82</v>
      </c>
      <c r="B2443" s="5" t="s">
        <v>83</v>
      </c>
      <c r="C2443" s="7" t="s">
        <v>73</v>
      </c>
      <c r="D2443" s="8">
        <v>5.5E-2</v>
      </c>
      <c r="E2443" s="22">
        <f t="shared" si="38"/>
        <v>12404.37866781131</v>
      </c>
      <c r="F2443" s="22">
        <v>1127037037</v>
      </c>
      <c r="G2443">
        <v>90858</v>
      </c>
      <c r="H2443">
        <v>703</v>
      </c>
      <c r="I2443">
        <v>0.109</v>
      </c>
    </row>
    <row r="2444" spans="1:9" ht="15" x14ac:dyDescent="0.25">
      <c r="A2444" s="6" t="s">
        <v>84</v>
      </c>
      <c r="B2444" s="5" t="s">
        <v>83</v>
      </c>
      <c r="C2444" s="7" t="s">
        <v>73</v>
      </c>
      <c r="D2444" s="8">
        <v>7.9000000000000001E-2</v>
      </c>
      <c r="E2444" s="22">
        <f t="shared" si="38"/>
        <v>8008151.6669297777</v>
      </c>
      <c r="F2444" s="22">
        <v>558000000000</v>
      </c>
      <c r="G2444">
        <v>69679</v>
      </c>
      <c r="H2444">
        <v>866</v>
      </c>
      <c r="I2444">
        <v>0.14099999999999999</v>
      </c>
    </row>
    <row r="2445" spans="1:9" ht="15" x14ac:dyDescent="0.25">
      <c r="A2445" s="6" t="s">
        <v>86</v>
      </c>
      <c r="B2445" s="5" t="s">
        <v>83</v>
      </c>
      <c r="C2445" s="7" t="s">
        <v>73</v>
      </c>
      <c r="D2445" s="8">
        <v>6.4407220822837702E-2</v>
      </c>
      <c r="E2445" s="22">
        <f t="shared" si="38"/>
        <v>483.05448116191889</v>
      </c>
      <c r="F2445" s="22">
        <v>2584463687</v>
      </c>
      <c r="G2445">
        <v>5350253</v>
      </c>
      <c r="H2445">
        <v>195</v>
      </c>
      <c r="I2445">
        <v>9.7000000000000003E-2</v>
      </c>
    </row>
    <row r="2446" spans="1:9" ht="15" x14ac:dyDescent="0.25">
      <c r="A2446" s="6" t="s">
        <v>90</v>
      </c>
      <c r="B2446" s="5" t="s">
        <v>83</v>
      </c>
      <c r="C2446" s="7" t="s">
        <v>73</v>
      </c>
      <c r="D2446" s="8">
        <v>7.4999999999999997E-2</v>
      </c>
      <c r="E2446" s="22">
        <f t="shared" si="38"/>
        <v>25981.696671672085</v>
      </c>
      <c r="F2446" s="22">
        <v>7872584000</v>
      </c>
      <c r="G2446">
        <v>303005</v>
      </c>
      <c r="H2446">
        <v>1622</v>
      </c>
      <c r="I2446">
        <v>5.0999999999999997E-2</v>
      </c>
    </row>
    <row r="2447" spans="1:9" ht="15" x14ac:dyDescent="0.25">
      <c r="A2447" s="6" t="s">
        <v>94</v>
      </c>
      <c r="B2447" s="5" t="s">
        <v>83</v>
      </c>
      <c r="C2447" s="7" t="s">
        <v>73</v>
      </c>
      <c r="D2447" s="8">
        <v>7.1999999999999995E-2</v>
      </c>
      <c r="E2447" s="22">
        <f t="shared" si="38"/>
        <v>341.83121664105937</v>
      </c>
      <c r="F2447" s="22">
        <v>4368900000</v>
      </c>
      <c r="G2447">
        <v>12780869</v>
      </c>
      <c r="H2447">
        <v>935</v>
      </c>
      <c r="I2447">
        <v>8.6999999999999994E-2</v>
      </c>
    </row>
    <row r="2448" spans="1:9" ht="15" x14ac:dyDescent="0.25">
      <c r="A2448" s="6" t="s">
        <v>97</v>
      </c>
      <c r="B2448" s="5" t="s">
        <v>83</v>
      </c>
      <c r="C2448" s="7" t="s">
        <v>73</v>
      </c>
      <c r="D2448" s="8">
        <v>5.8000000000000003E-2</v>
      </c>
      <c r="E2448" s="22">
        <f t="shared" si="38"/>
        <v>56.46063199961111</v>
      </c>
      <c r="F2448" s="22">
        <v>1489000000</v>
      </c>
      <c r="G2448">
        <v>26372358</v>
      </c>
      <c r="H2448">
        <v>264</v>
      </c>
      <c r="I2448">
        <v>0.13400000000000001</v>
      </c>
    </row>
    <row r="2449" spans="1:9" ht="15" x14ac:dyDescent="0.25">
      <c r="A2449" s="6" t="s">
        <v>99</v>
      </c>
      <c r="B2449" s="5" t="s">
        <v>83</v>
      </c>
      <c r="C2449" s="7" t="s">
        <v>73</v>
      </c>
      <c r="D2449" s="9">
        <v>6.4407220822837702E-2</v>
      </c>
      <c r="E2449" s="22">
        <f t="shared" si="38"/>
        <v>20594.718837654531</v>
      </c>
      <c r="F2449" s="22">
        <v>5550771000</v>
      </c>
      <c r="G2449">
        <v>269524</v>
      </c>
      <c r="H2449">
        <v>195</v>
      </c>
      <c r="I2449">
        <v>0.11899999999999999</v>
      </c>
    </row>
    <row r="2450" spans="1:9" ht="15" x14ac:dyDescent="0.25">
      <c r="A2450" s="6" t="s">
        <v>101</v>
      </c>
      <c r="B2450" s="5" t="s">
        <v>83</v>
      </c>
      <c r="C2450" s="7" t="s">
        <v>73</v>
      </c>
      <c r="D2450" s="8">
        <v>0.05</v>
      </c>
      <c r="E2450" s="22">
        <f t="shared" si="38"/>
        <v>3985.904377072547</v>
      </c>
      <c r="F2450" s="22">
        <v>23948541156</v>
      </c>
      <c r="G2450">
        <v>6008308</v>
      </c>
      <c r="H2450">
        <v>115</v>
      </c>
      <c r="I2450">
        <v>0.109</v>
      </c>
    </row>
    <row r="2451" spans="1:9" ht="15" x14ac:dyDescent="0.25">
      <c r="A2451" s="6" t="s">
        <v>104</v>
      </c>
      <c r="B2451" s="5" t="s">
        <v>83</v>
      </c>
      <c r="C2451" s="7" t="s">
        <v>73</v>
      </c>
      <c r="D2451" s="8">
        <v>8.8999999999999996E-2</v>
      </c>
      <c r="E2451" s="22">
        <f t="shared" si="38"/>
        <v>52840158.520475559</v>
      </c>
      <c r="F2451" s="22">
        <v>2480000000000</v>
      </c>
      <c r="G2451">
        <v>46934</v>
      </c>
      <c r="H2451">
        <v>1119</v>
      </c>
      <c r="I2451">
        <v>0.439</v>
      </c>
    </row>
    <row r="2452" spans="1:9" ht="15" x14ac:dyDescent="0.25">
      <c r="A2452" s="6" t="s">
        <v>111</v>
      </c>
      <c r="B2452" s="5" t="s">
        <v>83</v>
      </c>
      <c r="C2452" s="7" t="s">
        <v>73</v>
      </c>
      <c r="D2452" s="8">
        <v>0.109</v>
      </c>
      <c r="E2452" s="22">
        <f t="shared" si="38"/>
        <v>6889984.7491348814</v>
      </c>
      <c r="F2452" s="22">
        <v>1780000000000</v>
      </c>
      <c r="G2452">
        <v>258346</v>
      </c>
      <c r="H2452">
        <v>5656</v>
      </c>
      <c r="I2452">
        <v>0.03</v>
      </c>
    </row>
    <row r="2453" spans="1:9" ht="15" x14ac:dyDescent="0.25">
      <c r="A2453" s="6" t="s">
        <v>114</v>
      </c>
      <c r="B2453" s="5" t="s">
        <v>83</v>
      </c>
      <c r="C2453" s="7" t="s">
        <v>73</v>
      </c>
      <c r="D2453" s="8">
        <v>7.0999999999999994E-2</v>
      </c>
      <c r="E2453" s="22">
        <f t="shared" si="38"/>
        <v>4421738.7474676296</v>
      </c>
      <c r="F2453" s="22">
        <v>251000000000</v>
      </c>
      <c r="G2453">
        <v>56765</v>
      </c>
      <c r="H2453">
        <v>1022</v>
      </c>
      <c r="I2453">
        <v>0.09</v>
      </c>
    </row>
    <row r="2454" spans="1:9" ht="15" x14ac:dyDescent="0.25">
      <c r="A2454" s="6" t="s">
        <v>116</v>
      </c>
      <c r="B2454" s="5" t="s">
        <v>83</v>
      </c>
      <c r="C2454" s="7" t="s">
        <v>73</v>
      </c>
      <c r="D2454" s="8">
        <v>6.5000000000000002E-2</v>
      </c>
      <c r="E2454" s="22">
        <f t="shared" si="38"/>
        <v>2070892.5237689007</v>
      </c>
      <c r="F2454" s="22">
        <v>335000000000</v>
      </c>
      <c r="G2454">
        <v>161766</v>
      </c>
      <c r="H2454">
        <v>466</v>
      </c>
      <c r="I2454">
        <v>0.112</v>
      </c>
    </row>
    <row r="2455" spans="1:9" ht="15" x14ac:dyDescent="0.25">
      <c r="A2455" s="6" t="s">
        <v>120</v>
      </c>
      <c r="B2455" s="5" t="s">
        <v>83</v>
      </c>
      <c r="C2455" s="7" t="s">
        <v>73</v>
      </c>
      <c r="D2455" s="8">
        <v>0.10199999999999999</v>
      </c>
      <c r="E2455" s="22">
        <f t="shared" si="38"/>
        <v>646961.0418418576</v>
      </c>
      <c r="F2455" s="22">
        <v>41237296807</v>
      </c>
      <c r="G2455">
        <v>63740</v>
      </c>
      <c r="H2455">
        <v>883</v>
      </c>
      <c r="I2455">
        <v>0.161</v>
      </c>
    </row>
    <row r="2456" spans="1:9" ht="15" x14ac:dyDescent="0.25">
      <c r="A2456" s="6" t="s">
        <v>123</v>
      </c>
      <c r="B2456" s="5" t="s">
        <v>83</v>
      </c>
      <c r="C2456" s="7" t="s">
        <v>73</v>
      </c>
      <c r="D2456" s="9">
        <v>8.5999999999999993E-2</v>
      </c>
      <c r="E2456" s="22">
        <f t="shared" si="38"/>
        <v>1212.8917973285468</v>
      </c>
      <c r="F2456" s="23">
        <v>15000803171</v>
      </c>
      <c r="G2456">
        <v>12367800</v>
      </c>
      <c r="H2456">
        <v>558</v>
      </c>
      <c r="I2456">
        <v>0.11899999999999999</v>
      </c>
    </row>
    <row r="2457" spans="1:9" ht="15" x14ac:dyDescent="0.25">
      <c r="A2457" s="6" t="s">
        <v>124</v>
      </c>
      <c r="B2457" s="5" t="s">
        <v>83</v>
      </c>
      <c r="C2457" s="7" t="s">
        <v>73</v>
      </c>
      <c r="D2457" s="9">
        <v>6.4407220822837702E-2</v>
      </c>
      <c r="E2457" s="22">
        <f t="shared" si="38"/>
        <v>19817.717373526797</v>
      </c>
      <c r="F2457" s="23">
        <v>15000803171</v>
      </c>
      <c r="G2457">
        <v>756939</v>
      </c>
      <c r="H2457">
        <v>195</v>
      </c>
      <c r="I2457">
        <v>0.11899999999999999</v>
      </c>
    </row>
    <row r="2458" spans="1:9" ht="15" x14ac:dyDescent="0.25">
      <c r="A2458" s="6" t="s">
        <v>130</v>
      </c>
      <c r="B2458" s="5" t="s">
        <v>83</v>
      </c>
      <c r="C2458" s="7" t="s">
        <v>73</v>
      </c>
      <c r="D2458" s="8">
        <v>5.3999999999999999E-2</v>
      </c>
      <c r="E2458" s="22">
        <f t="shared" si="38"/>
        <v>45661.394498050569</v>
      </c>
      <c r="F2458" s="22">
        <v>58920504571</v>
      </c>
      <c r="G2458">
        <v>1290379</v>
      </c>
      <c r="H2458">
        <v>310</v>
      </c>
      <c r="I2458">
        <v>0.155</v>
      </c>
    </row>
    <row r="2459" spans="1:9" ht="15" x14ac:dyDescent="0.25">
      <c r="A2459" s="6" t="s">
        <v>129</v>
      </c>
      <c r="B2459" s="5" t="s">
        <v>83</v>
      </c>
      <c r="C2459" s="7" t="s">
        <v>73</v>
      </c>
      <c r="D2459" s="8">
        <v>5.8999999999999997E-2</v>
      </c>
      <c r="E2459" s="22">
        <f t="shared" si="38"/>
        <v>15.336579475117603</v>
      </c>
      <c r="F2459" s="22">
        <v>495555556</v>
      </c>
      <c r="G2459">
        <v>32312000</v>
      </c>
      <c r="H2459">
        <v>392</v>
      </c>
      <c r="I2459">
        <v>0.09</v>
      </c>
    </row>
    <row r="2460" spans="1:9" ht="15" x14ac:dyDescent="0.25">
      <c r="A2460" s="6" t="s">
        <v>131</v>
      </c>
      <c r="B2460" s="5" t="s">
        <v>83</v>
      </c>
      <c r="C2460" s="7" t="s">
        <v>73</v>
      </c>
      <c r="D2460" s="9">
        <v>6.4000000000000001E-2</v>
      </c>
      <c r="E2460" s="22">
        <f t="shared" si="38"/>
        <v>9074.7169896075739</v>
      </c>
      <c r="F2460" s="22">
        <v>84039856000</v>
      </c>
      <c r="G2460">
        <v>9260879</v>
      </c>
      <c r="H2460">
        <v>361</v>
      </c>
      <c r="I2460">
        <v>0.11899999999999999</v>
      </c>
    </row>
    <row r="2461" spans="1:9" ht="15" x14ac:dyDescent="0.25">
      <c r="A2461" s="6" t="s">
        <v>133</v>
      </c>
      <c r="B2461" s="5" t="s">
        <v>83</v>
      </c>
      <c r="C2461" s="7" t="s">
        <v>73</v>
      </c>
      <c r="D2461" s="9">
        <v>6.7000000000000004E-2</v>
      </c>
      <c r="E2461" s="22">
        <f t="shared" si="38"/>
        <v>80.582952296361526</v>
      </c>
      <c r="F2461" s="22">
        <v>23813600000</v>
      </c>
      <c r="G2461">
        <v>295516599</v>
      </c>
      <c r="H2461">
        <v>254</v>
      </c>
      <c r="I2461">
        <v>0.11899999999999999</v>
      </c>
    </row>
    <row r="2462" spans="1:9" ht="15" x14ac:dyDescent="0.25">
      <c r="A2462" s="6" t="s">
        <v>149</v>
      </c>
      <c r="B2462" s="5" t="s">
        <v>83</v>
      </c>
      <c r="C2462" s="7" t="s">
        <v>73</v>
      </c>
      <c r="D2462" s="9">
        <v>6.4407220822837702E-2</v>
      </c>
      <c r="E2462" s="22">
        <f t="shared" si="38"/>
        <v>908.89005448807086</v>
      </c>
      <c r="F2462" s="23">
        <v>15000803171</v>
      </c>
      <c r="G2462">
        <v>16504530</v>
      </c>
      <c r="H2462">
        <v>195</v>
      </c>
      <c r="I2462">
        <v>0.11899999999999999</v>
      </c>
    </row>
    <row r="2463" spans="1:9" ht="15" x14ac:dyDescent="0.25">
      <c r="A2463" s="6" t="s">
        <v>150</v>
      </c>
      <c r="B2463" s="5" t="s">
        <v>83</v>
      </c>
      <c r="C2463" s="7" t="s">
        <v>73</v>
      </c>
      <c r="D2463" s="8">
        <v>6.4000000000000001E-2</v>
      </c>
      <c r="E2463" s="22">
        <f t="shared" si="38"/>
        <v>85.367134778384354</v>
      </c>
      <c r="F2463" s="22">
        <v>801481467</v>
      </c>
      <c r="G2463">
        <v>9388642</v>
      </c>
      <c r="H2463">
        <v>478</v>
      </c>
      <c r="I2463">
        <v>9.7000000000000003E-2</v>
      </c>
    </row>
    <row r="2464" spans="1:9" ht="15" x14ac:dyDescent="0.25">
      <c r="A2464" s="6" t="s">
        <v>152</v>
      </c>
      <c r="B2464" s="5" t="s">
        <v>83</v>
      </c>
      <c r="C2464" s="7" t="s">
        <v>73</v>
      </c>
      <c r="D2464" s="8">
        <v>6.7000000000000004E-2</v>
      </c>
      <c r="E2464" s="22">
        <f t="shared" si="38"/>
        <v>168.87348254529951</v>
      </c>
      <c r="F2464" s="22">
        <v>50388454861</v>
      </c>
      <c r="G2464">
        <v>298379912</v>
      </c>
      <c r="H2464">
        <v>226</v>
      </c>
      <c r="I2464">
        <v>0.13500000000000001</v>
      </c>
    </row>
    <row r="2465" spans="1:9" ht="15" x14ac:dyDescent="0.25">
      <c r="A2465" s="6" t="s">
        <v>155</v>
      </c>
      <c r="B2465" s="5" t="s">
        <v>83</v>
      </c>
      <c r="C2465" s="7" t="s">
        <v>73</v>
      </c>
      <c r="D2465" s="8">
        <v>6.6000000000000003E-2</v>
      </c>
      <c r="E2465" s="22">
        <f t="shared" si="38"/>
        <v>171.04640644381163</v>
      </c>
      <c r="F2465" s="22">
        <v>2851154076</v>
      </c>
      <c r="G2465">
        <v>16668892</v>
      </c>
      <c r="H2465">
        <v>235</v>
      </c>
      <c r="I2465">
        <v>0.13900000000000001</v>
      </c>
    </row>
    <row r="2466" spans="1:9" ht="15" x14ac:dyDescent="0.25">
      <c r="A2466" s="6" t="s">
        <v>156</v>
      </c>
      <c r="B2466" s="5" t="s">
        <v>83</v>
      </c>
      <c r="C2466" s="7" t="s">
        <v>73</v>
      </c>
      <c r="D2466" s="8">
        <v>6.4000000000000001E-2</v>
      </c>
      <c r="E2466" s="22">
        <f t="shared" si="38"/>
        <v>829.35187120403236</v>
      </c>
      <c r="F2466" s="22">
        <v>7890216508</v>
      </c>
      <c r="G2466">
        <v>9513714</v>
      </c>
      <c r="H2466">
        <v>53</v>
      </c>
      <c r="I2466">
        <v>8.8999999999999996E-2</v>
      </c>
    </row>
    <row r="2467" spans="1:9" ht="15" x14ac:dyDescent="0.25">
      <c r="A2467" s="6" t="s">
        <v>157</v>
      </c>
      <c r="B2467" s="5" t="s">
        <v>83</v>
      </c>
      <c r="C2467" s="7" t="s">
        <v>73</v>
      </c>
      <c r="D2467" s="8">
        <v>8.5999999999999993E-2</v>
      </c>
      <c r="E2467" s="22">
        <f t="shared" si="38"/>
        <v>14170.761614149187</v>
      </c>
      <c r="F2467" s="22">
        <v>18564264545</v>
      </c>
      <c r="G2467">
        <v>1310040</v>
      </c>
      <c r="H2467">
        <v>195</v>
      </c>
      <c r="I2467">
        <v>0.185</v>
      </c>
    </row>
    <row r="2468" spans="1:9" ht="15" x14ac:dyDescent="0.25">
      <c r="A2468" s="6" t="s">
        <v>169</v>
      </c>
      <c r="B2468" s="5" t="s">
        <v>83</v>
      </c>
      <c r="C2468" s="7" t="s">
        <v>73</v>
      </c>
      <c r="D2468" s="8">
        <v>5.8999999999999997E-2</v>
      </c>
      <c r="E2468" s="22">
        <f t="shared" si="38"/>
        <v>445.01302709971583</v>
      </c>
      <c r="F2468" s="22">
        <v>14794802081</v>
      </c>
      <c r="G2468">
        <v>33245773</v>
      </c>
      <c r="H2468">
        <v>318</v>
      </c>
      <c r="I2468">
        <v>0.17599999999999999</v>
      </c>
    </row>
    <row r="2469" spans="1:9" ht="15" x14ac:dyDescent="0.25">
      <c r="A2469" s="6" t="s">
        <v>197</v>
      </c>
      <c r="B2469" s="5" t="s">
        <v>83</v>
      </c>
      <c r="C2469" s="7" t="s">
        <v>73</v>
      </c>
      <c r="D2469" s="8">
        <v>6.0999999999999999E-2</v>
      </c>
      <c r="E2469" s="22">
        <f t="shared" si="38"/>
        <v>1534021.1076148034</v>
      </c>
      <c r="F2469" s="22">
        <v>1190000000000</v>
      </c>
      <c r="G2469">
        <v>775739</v>
      </c>
      <c r="H2469">
        <v>618</v>
      </c>
      <c r="I2469">
        <v>4.7E-2</v>
      </c>
    </row>
    <row r="2470" spans="1:9" ht="15" x14ac:dyDescent="0.25">
      <c r="A2470" s="6" t="s">
        <v>210</v>
      </c>
      <c r="B2470" s="5" t="s">
        <v>83</v>
      </c>
      <c r="C2470" s="7" t="s">
        <v>73</v>
      </c>
      <c r="D2470" s="8">
        <v>8.2000000000000003E-2</v>
      </c>
      <c r="E2470" s="22">
        <f t="shared" si="38"/>
        <v>20654.93198311123</v>
      </c>
      <c r="F2470" s="22">
        <v>10644973606</v>
      </c>
      <c r="G2470">
        <v>515372</v>
      </c>
      <c r="H2470">
        <v>144</v>
      </c>
      <c r="I2470">
        <v>0.12</v>
      </c>
    </row>
    <row r="2471" spans="1:9" ht="15" x14ac:dyDescent="0.25">
      <c r="A2471" s="6" t="s">
        <v>217</v>
      </c>
      <c r="B2471" s="5" t="s">
        <v>83</v>
      </c>
      <c r="C2471" s="7" t="s">
        <v>73</v>
      </c>
      <c r="D2471" s="8">
        <v>7.5999999999999998E-2</v>
      </c>
      <c r="E2471" s="22">
        <f t="shared" si="38"/>
        <v>196.16527539209306</v>
      </c>
      <c r="F2471" s="22">
        <v>37956200000</v>
      </c>
      <c r="G2471">
        <v>193490922</v>
      </c>
      <c r="H2471">
        <v>723</v>
      </c>
      <c r="I2471">
        <v>6.9000000000000006E-2</v>
      </c>
    </row>
    <row r="2472" spans="1:9" ht="15" x14ac:dyDescent="0.25">
      <c r="A2472" s="6" t="s">
        <v>219</v>
      </c>
      <c r="B2472" s="5" t="s">
        <v>83</v>
      </c>
      <c r="C2472" s="7" t="s">
        <v>73</v>
      </c>
      <c r="D2472" s="8">
        <v>0.10299999999999999</v>
      </c>
      <c r="E2472" s="22">
        <f t="shared" si="38"/>
        <v>1759.3152802046868</v>
      </c>
      <c r="F2472" s="22">
        <v>24611040343</v>
      </c>
      <c r="G2472">
        <v>13988988</v>
      </c>
      <c r="H2472">
        <v>392</v>
      </c>
      <c r="I2472">
        <v>0.17199999999999999</v>
      </c>
    </row>
    <row r="2473" spans="1:9" ht="15" x14ac:dyDescent="0.25">
      <c r="A2473" s="6" t="s">
        <v>220</v>
      </c>
      <c r="B2473" s="5" t="s">
        <v>83</v>
      </c>
      <c r="C2473" s="7" t="s">
        <v>73</v>
      </c>
      <c r="D2473" s="8">
        <v>5.0999999999999997E-2</v>
      </c>
      <c r="E2473" s="22">
        <f t="shared" si="38"/>
        <v>1766606.5593277742</v>
      </c>
      <c r="F2473" s="22">
        <v>193000000000</v>
      </c>
      <c r="G2473">
        <v>109249</v>
      </c>
      <c r="H2473">
        <v>337</v>
      </c>
      <c r="I2473">
        <v>0.192</v>
      </c>
    </row>
    <row r="2474" spans="1:9" ht="15" x14ac:dyDescent="0.25">
      <c r="A2474" s="6" t="s">
        <v>246</v>
      </c>
      <c r="B2474" s="5" t="s">
        <v>83</v>
      </c>
      <c r="C2474" s="7" t="s">
        <v>73</v>
      </c>
      <c r="D2474" s="8">
        <v>5.8999999999999997E-2</v>
      </c>
      <c r="E2474" s="22">
        <f t="shared" si="38"/>
        <v>72.056768991909792</v>
      </c>
      <c r="F2474" s="22">
        <v>731851852</v>
      </c>
      <c r="G2474">
        <v>10156601</v>
      </c>
      <c r="H2474">
        <v>825</v>
      </c>
      <c r="I2474">
        <v>8.6999999999999994E-2</v>
      </c>
    </row>
    <row r="2475" spans="1:9" ht="15" x14ac:dyDescent="0.25">
      <c r="A2475" s="6" t="s">
        <v>247</v>
      </c>
      <c r="B2475" s="5" t="s">
        <v>83</v>
      </c>
      <c r="C2475" s="7" t="s">
        <v>73</v>
      </c>
      <c r="D2475" s="8">
        <v>8.5000000000000006E-2</v>
      </c>
      <c r="E2475" s="22">
        <f t="shared" si="38"/>
        <v>91.910969059467376</v>
      </c>
      <c r="F2475" s="22">
        <v>1318148148</v>
      </c>
      <c r="G2475">
        <v>14341576</v>
      </c>
      <c r="H2475">
        <v>556</v>
      </c>
      <c r="I2475">
        <v>9.5000000000000001E-2</v>
      </c>
    </row>
    <row r="2476" spans="1:9" ht="15" x14ac:dyDescent="0.25">
      <c r="A2476" s="6" t="s">
        <v>248</v>
      </c>
      <c r="B2476" s="5" t="s">
        <v>83</v>
      </c>
      <c r="C2476" s="7" t="s">
        <v>73</v>
      </c>
      <c r="D2476" s="8">
        <v>5.1999999999999998E-2</v>
      </c>
      <c r="E2476" s="22">
        <f t="shared" si="38"/>
        <v>1322.8521106370008</v>
      </c>
      <c r="F2476" s="22">
        <v>694444444</v>
      </c>
      <c r="G2476">
        <v>524960</v>
      </c>
      <c r="H2476">
        <v>340</v>
      </c>
      <c r="I2476">
        <v>9.4E-2</v>
      </c>
    </row>
    <row r="2477" spans="1:9" ht="15" x14ac:dyDescent="0.25">
      <c r="A2477" s="6" t="s">
        <v>250</v>
      </c>
      <c r="B2477" s="5" t="s">
        <v>83</v>
      </c>
      <c r="C2477" s="7" t="s">
        <v>73</v>
      </c>
      <c r="D2477" s="8">
        <v>5.8999999999999997E-2</v>
      </c>
      <c r="E2477" s="22">
        <f t="shared" si="38"/>
        <v>25.450619755843057</v>
      </c>
      <c r="F2477" s="22">
        <v>5012121212</v>
      </c>
      <c r="G2477">
        <v>196935134</v>
      </c>
      <c r="H2477">
        <v>521</v>
      </c>
      <c r="I2477">
        <v>0.11700000000000001</v>
      </c>
    </row>
    <row r="2478" spans="1:9" ht="15" x14ac:dyDescent="0.25">
      <c r="A2478" s="6" t="s">
        <v>261</v>
      </c>
      <c r="B2478" s="5" t="s">
        <v>83</v>
      </c>
      <c r="C2478" s="7" t="s">
        <v>73</v>
      </c>
      <c r="D2478" s="8">
        <v>5.3999999999999999E-2</v>
      </c>
      <c r="E2478" s="22">
        <f t="shared" si="38"/>
        <v>1593.5959078991727</v>
      </c>
      <c r="F2478" s="22">
        <v>23436342520</v>
      </c>
      <c r="G2478">
        <v>14706578</v>
      </c>
      <c r="H2478">
        <v>972</v>
      </c>
      <c r="I2478">
        <v>7.6999999999999999E-2</v>
      </c>
    </row>
    <row r="2479" spans="1:9" ht="15" x14ac:dyDescent="0.25">
      <c r="A2479" s="6" t="s">
        <v>269</v>
      </c>
      <c r="B2479" s="5" t="s">
        <v>83</v>
      </c>
      <c r="C2479" s="7" t="s">
        <v>73</v>
      </c>
      <c r="D2479" s="8">
        <v>0.17899999999999999</v>
      </c>
      <c r="E2479" s="22">
        <f t="shared" si="38"/>
        <v>30579827.507121135</v>
      </c>
      <c r="F2479" s="22">
        <v>16200000000000</v>
      </c>
      <c r="G2479">
        <v>529761</v>
      </c>
      <c r="H2479">
        <v>8895</v>
      </c>
      <c r="I2479">
        <v>3.3000000000000002E-2</v>
      </c>
    </row>
    <row r="2480" spans="1:9" ht="15" x14ac:dyDescent="0.25">
      <c r="A2480" s="6" t="s">
        <v>270</v>
      </c>
      <c r="B2480" s="5" t="s">
        <v>83</v>
      </c>
      <c r="C2480" s="7" t="s">
        <v>73</v>
      </c>
      <c r="D2480" s="8">
        <v>8.8999999999999996E-2</v>
      </c>
      <c r="E2480" s="22">
        <f t="shared" si="38"/>
        <v>251.7132625465529</v>
      </c>
      <c r="F2480" s="22">
        <v>50004354667</v>
      </c>
      <c r="G2480">
        <v>198656019</v>
      </c>
      <c r="H2480">
        <v>1308</v>
      </c>
      <c r="I2480">
        <v>0.112</v>
      </c>
    </row>
    <row r="2481" spans="1:9" ht="15" x14ac:dyDescent="0.25">
      <c r="A2481" s="6" t="s">
        <v>273</v>
      </c>
      <c r="B2481" s="5" t="s">
        <v>83</v>
      </c>
      <c r="C2481" s="7" t="s">
        <v>73</v>
      </c>
      <c r="D2481" s="8">
        <v>4.5999999999999999E-2</v>
      </c>
      <c r="E2481" s="22">
        <f t="shared" si="38"/>
        <v>479022.94406747055</v>
      </c>
      <c r="F2481" s="22">
        <v>381000000000</v>
      </c>
      <c r="G2481">
        <v>795369</v>
      </c>
      <c r="H2481">
        <v>593</v>
      </c>
      <c r="I2481">
        <v>0.16400000000000001</v>
      </c>
    </row>
  </sheetData>
  <autoFilter ref="A1:I2481">
    <filterColumn colId="1">
      <filters>
        <filter val="The Americas"/>
      </filters>
    </filterColumn>
    <sortState ref="A2:I669">
      <sortCondition ref="C2:C2481"/>
    </sortState>
  </autoFilter>
  <sortState ref="A1987:K2481">
    <sortCondition ref="B2:B2481"/>
    <sortCondition ref="C2:C2481"/>
    <sortCondition ref="A2:A2481"/>
  </sortState>
  <customSheetViews>
    <customSheetView guid="{05E9766E-5308-4567-B1A8-B824CA52E227}" filter="1" showAutoFilter="1">
      <pageMargins left="0.7" right="0.7" top="0.75" bottom="0.75" header="0.3" footer="0.3"/>
      <autoFilter ref="E1:E2692"/>
    </customSheetView>
  </customSheetViews>
  <pageMargins left="0.7" right="0.7" top="0.75" bottom="0.75" header="0.3" footer="0.3"/>
  <pageSetup orientation="portrait" r:id="rId1"/>
  <ignoredErrors>
    <ignoredError sqref="K678 K691 J1094 K1108 J1679 J1695 K1847 J1863 K1994 K2009" formulaRange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Q2439"/>
  <sheetViews>
    <sheetView tabSelected="1" topLeftCell="G1" zoomScaleNormal="100" workbookViewId="0">
      <selection activeCell="K1946" sqref="K1946"/>
    </sheetView>
  </sheetViews>
  <sheetFormatPr defaultColWidth="12.5703125" defaultRowHeight="15.75" customHeight="1" x14ac:dyDescent="0.2"/>
  <cols>
    <col min="1" max="1" width="24.7109375" customWidth="1"/>
    <col min="4" max="4" width="15" customWidth="1"/>
    <col min="5" max="5" width="17" customWidth="1"/>
    <col min="6" max="6" width="22.42578125" style="19" bestFit="1" customWidth="1"/>
    <col min="7" max="7" width="16.85546875" customWidth="1"/>
    <col min="8" max="8" width="15.42578125" style="19" bestFit="1" customWidth="1"/>
    <col min="9" max="9" width="21.5703125" style="21" customWidth="1"/>
    <col min="10" max="10" width="20.42578125" customWidth="1"/>
    <col min="13" max="13" width="13.140625" customWidth="1"/>
  </cols>
  <sheetData>
    <row r="1" spans="1:17" ht="15.75" customHeight="1" x14ac:dyDescent="0.25">
      <c r="A1" s="13" t="s">
        <v>5</v>
      </c>
      <c r="B1" s="13" t="s">
        <v>4</v>
      </c>
      <c r="C1" s="13" t="s">
        <v>58</v>
      </c>
      <c r="D1" s="13" t="s">
        <v>17</v>
      </c>
      <c r="E1" s="13" t="s">
        <v>19</v>
      </c>
      <c r="F1" s="20" t="s">
        <v>3</v>
      </c>
      <c r="G1" s="13" t="s">
        <v>36</v>
      </c>
      <c r="H1" s="20" t="s">
        <v>278</v>
      </c>
      <c r="I1" s="56" t="s">
        <v>281</v>
      </c>
      <c r="J1" s="38" t="s">
        <v>280</v>
      </c>
    </row>
    <row r="2" spans="1:17" ht="15.75" hidden="1" customHeight="1" x14ac:dyDescent="0.25">
      <c r="A2" s="9" t="s">
        <v>76</v>
      </c>
      <c r="B2" s="5" t="s">
        <v>77</v>
      </c>
      <c r="C2" s="7" t="s">
        <v>60</v>
      </c>
      <c r="D2" s="9">
        <v>14364</v>
      </c>
      <c r="E2" s="9">
        <v>9498</v>
      </c>
      <c r="F2" s="19">
        <f>VLOOKUP(A2,'GDP WITH HEALTH &amp; LENDING RATE'!A2:F2481,6,FALSE)</f>
        <v>54790058957</v>
      </c>
      <c r="G2" s="8">
        <v>31719449</v>
      </c>
      <c r="H2" s="19">
        <f t="shared" ref="H2:H65" si="0">F2/G2</f>
        <v>1727.3332508707829</v>
      </c>
      <c r="I2">
        <f t="shared" ref="I2:I65" si="1">D2/G2</f>
        <v>4.5284519286573988E-4</v>
      </c>
      <c r="J2">
        <v>2.9943773613469769E-4</v>
      </c>
    </row>
    <row r="3" spans="1:17" ht="15.75" hidden="1" customHeight="1" x14ac:dyDescent="0.3">
      <c r="A3" s="9" t="s">
        <v>81</v>
      </c>
      <c r="B3" s="5" t="s">
        <v>77</v>
      </c>
      <c r="C3" s="7" t="s">
        <v>60</v>
      </c>
      <c r="D3" s="9">
        <v>14364</v>
      </c>
      <c r="E3" s="9">
        <v>9498</v>
      </c>
      <c r="F3" s="19">
        <f>VLOOKUP(A3,'GDP WITH HEALTH &amp; LENDING RATE'!A15:F2494,6,FALSE)</f>
        <v>9129594819</v>
      </c>
      <c r="G3" s="8">
        <v>13924930</v>
      </c>
      <c r="H3" s="19">
        <f t="shared" si="0"/>
        <v>655.62949465455119</v>
      </c>
      <c r="I3">
        <f t="shared" si="1"/>
        <v>1.0315312177511843E-3</v>
      </c>
      <c r="J3">
        <v>6.8208601407691101E-4</v>
      </c>
      <c r="L3" s="27" t="s">
        <v>77</v>
      </c>
    </row>
    <row r="4" spans="1:17" ht="15.75" hidden="1" customHeight="1" x14ac:dyDescent="0.25">
      <c r="A4" s="9" t="s">
        <v>98</v>
      </c>
      <c r="B4" s="5" t="s">
        <v>77</v>
      </c>
      <c r="C4" s="7" t="s">
        <v>60</v>
      </c>
      <c r="D4" s="9">
        <v>14364</v>
      </c>
      <c r="E4" s="9">
        <v>9498</v>
      </c>
      <c r="F4" s="19">
        <f>VLOOKUP(A4,'GDP WITH HEALTH &amp; LENDING RATE'!A28:F2507,6,FALSE)</f>
        <v>2359122303</v>
      </c>
      <c r="G4" s="8">
        <v>6949366</v>
      </c>
      <c r="H4" s="19">
        <f t="shared" si="0"/>
        <v>339.47302574076542</v>
      </c>
      <c r="I4">
        <f t="shared" si="1"/>
        <v>2.0669511434568276E-3</v>
      </c>
      <c r="J4">
        <v>1.3667433834971419E-3</v>
      </c>
    </row>
    <row r="5" spans="1:17" ht="15.75" hidden="1" customHeight="1" x14ac:dyDescent="0.25">
      <c r="A5" s="9" t="s">
        <v>103</v>
      </c>
      <c r="B5" s="5" t="s">
        <v>77</v>
      </c>
      <c r="C5" s="7" t="s">
        <v>60</v>
      </c>
      <c r="D5" s="9">
        <v>14364</v>
      </c>
      <c r="E5" s="9">
        <v>9498</v>
      </c>
      <c r="F5" s="19">
        <f>VLOOKUP(A5,'GDP WITH HEALTH &amp; LENDING RATE'!A41:F2520,6,FALSE)</f>
        <v>5788311645</v>
      </c>
      <c r="G5" s="8">
        <v>1755375</v>
      </c>
      <c r="H5" s="19">
        <f t="shared" si="0"/>
        <v>3297.4786840418715</v>
      </c>
      <c r="I5">
        <f t="shared" si="1"/>
        <v>8.1828669087801748E-3</v>
      </c>
      <c r="J5">
        <v>5.4108096560563984E-3</v>
      </c>
    </row>
    <row r="6" spans="1:17" ht="15.75" hidden="1" customHeight="1" x14ac:dyDescent="0.25">
      <c r="A6" s="9" t="s">
        <v>107</v>
      </c>
      <c r="B6" s="5" t="s">
        <v>77</v>
      </c>
      <c r="C6" s="7" t="s">
        <v>60</v>
      </c>
      <c r="D6" s="9">
        <v>14364</v>
      </c>
      <c r="E6" s="9">
        <v>9498</v>
      </c>
      <c r="F6" s="19">
        <f>VLOOKUP(A6,'GDP WITH HEALTH &amp; LENDING RATE'!A54:F2533,6,FALSE)</f>
        <v>2610959139</v>
      </c>
      <c r="G6" s="8">
        <v>11607944</v>
      </c>
      <c r="H6" s="19">
        <f t="shared" si="0"/>
        <v>224.92864705412086</v>
      </c>
      <c r="I6">
        <f t="shared" si="1"/>
        <v>1.2374284369393925E-3</v>
      </c>
      <c r="J6">
        <v>8.1823275508565514E-4</v>
      </c>
    </row>
    <row r="7" spans="1:17" ht="15.75" hidden="1" customHeight="1" x14ac:dyDescent="0.25">
      <c r="A7" s="9" t="s">
        <v>108</v>
      </c>
      <c r="B7" s="5" t="s">
        <v>77</v>
      </c>
      <c r="C7" s="7" t="s">
        <v>60</v>
      </c>
      <c r="D7" s="9">
        <v>14364</v>
      </c>
      <c r="E7" s="9">
        <v>9498</v>
      </c>
      <c r="F7" s="19">
        <f>VLOOKUP(A7,'GDP WITH HEALTH &amp; LENDING RATE'!A67:F2546,6,FALSE)</f>
        <v>876794723</v>
      </c>
      <c r="G7" s="8">
        <v>6674286</v>
      </c>
      <c r="H7" s="19">
        <f t="shared" si="0"/>
        <v>131.36906674361873</v>
      </c>
      <c r="I7">
        <f t="shared" si="1"/>
        <v>2.1521403188296097E-3</v>
      </c>
      <c r="J7" s="24">
        <v>1.423073569217741E-3</v>
      </c>
      <c r="K7" s="24"/>
    </row>
    <row r="8" spans="1:17" ht="15.75" hidden="1" customHeight="1" x14ac:dyDescent="0.25">
      <c r="A8" s="9" t="s">
        <v>110</v>
      </c>
      <c r="B8" s="5" t="s">
        <v>77</v>
      </c>
      <c r="C8" s="7" t="s">
        <v>60</v>
      </c>
      <c r="D8" s="9">
        <v>14364</v>
      </c>
      <c r="E8" s="9">
        <v>9498</v>
      </c>
      <c r="F8" s="19">
        <f>VLOOKUP(A8,'GDP WITH HEALTH &amp; LENDING RATE'!A80:F2559,6,FALSE)</f>
        <v>9633109257</v>
      </c>
      <c r="G8" s="8">
        <v>15927713</v>
      </c>
      <c r="H8" s="19">
        <f t="shared" si="0"/>
        <v>604.80178522804874</v>
      </c>
      <c r="I8">
        <f t="shared" si="1"/>
        <v>9.0182438621288564E-4</v>
      </c>
      <c r="J8">
        <v>5.9631913257101004E-4</v>
      </c>
      <c r="M8" s="59" t="s">
        <v>282</v>
      </c>
      <c r="N8" s="59"/>
      <c r="O8" s="24"/>
      <c r="P8" s="24"/>
    </row>
    <row r="9" spans="1:17" ht="15.75" hidden="1" customHeight="1" x14ac:dyDescent="0.25">
      <c r="A9" s="9" t="s">
        <v>112</v>
      </c>
      <c r="B9" s="5" t="s">
        <v>77</v>
      </c>
      <c r="C9" s="7" t="s">
        <v>60</v>
      </c>
      <c r="D9" s="9">
        <v>14364</v>
      </c>
      <c r="E9" s="9">
        <v>9498</v>
      </c>
      <c r="F9" s="19">
        <f>VLOOKUP(A9,'GDP WITH HEALTH &amp; LENDING RATE'!A93:F2572,6,FALSE)</f>
        <v>931833294</v>
      </c>
      <c r="G9" s="8">
        <v>3638316</v>
      </c>
      <c r="H9" s="19">
        <f t="shared" si="0"/>
        <v>256.11664682232112</v>
      </c>
      <c r="I9">
        <f t="shared" si="1"/>
        <v>3.9479803293611662E-3</v>
      </c>
      <c r="J9" s="60">
        <v>2.6105483965658837E-3</v>
      </c>
      <c r="K9" s="26"/>
      <c r="N9">
        <v>0.89768616062424922</v>
      </c>
    </row>
    <row r="10" spans="1:17" ht="15.75" hidden="1" customHeight="1" x14ac:dyDescent="0.25">
      <c r="A10" s="9" t="s">
        <v>113</v>
      </c>
      <c r="B10" s="5" t="s">
        <v>77</v>
      </c>
      <c r="C10" s="7" t="s">
        <v>60</v>
      </c>
      <c r="D10" s="9">
        <v>14364</v>
      </c>
      <c r="E10" s="9">
        <v>9498</v>
      </c>
      <c r="F10" s="19">
        <f>VLOOKUP(A10,'GDP WITH HEALTH &amp; LENDING RATE'!A106:F2585,6,FALSE)</f>
        <v>1709347777</v>
      </c>
      <c r="G10" s="8">
        <v>8301151</v>
      </c>
      <c r="H10" s="19">
        <f t="shared" si="0"/>
        <v>205.91695982882374</v>
      </c>
      <c r="I10">
        <f t="shared" si="1"/>
        <v>1.7303624521466962E-3</v>
      </c>
      <c r="J10">
        <v>1.1441786807636677E-3</v>
      </c>
    </row>
    <row r="11" spans="1:17" ht="15.75" hidden="1" customHeight="1" x14ac:dyDescent="0.25">
      <c r="A11" s="9" t="s">
        <v>117</v>
      </c>
      <c r="B11" s="5" t="s">
        <v>77</v>
      </c>
      <c r="C11" s="7" t="s">
        <v>60</v>
      </c>
      <c r="D11" s="9">
        <v>14364</v>
      </c>
      <c r="E11" s="9">
        <v>9498</v>
      </c>
      <c r="F11" s="19">
        <f>VLOOKUP(A11,'GDP WITH HEALTH &amp; LENDING RATE'!A119:F2598,6,FALSE)</f>
        <v>251162421</v>
      </c>
      <c r="G11" s="8">
        <v>528312</v>
      </c>
      <c r="H11" s="19">
        <f t="shared" si="0"/>
        <v>475.40548198791623</v>
      </c>
      <c r="I11">
        <f t="shared" si="1"/>
        <v>2.7188479534820332E-2</v>
      </c>
      <c r="J11">
        <v>1.7978012992322719E-2</v>
      </c>
      <c r="M11" s="59" t="s">
        <v>283</v>
      </c>
      <c r="N11" s="59"/>
      <c r="O11" s="59"/>
      <c r="P11" s="59"/>
      <c r="Q11" s="59"/>
    </row>
    <row r="12" spans="1:17" ht="15.75" hidden="1" customHeight="1" x14ac:dyDescent="0.25">
      <c r="A12" s="9" t="s">
        <v>118</v>
      </c>
      <c r="B12" s="5" t="s">
        <v>77</v>
      </c>
      <c r="C12" s="7" t="s">
        <v>60</v>
      </c>
      <c r="D12" s="9">
        <v>14364</v>
      </c>
      <c r="E12" s="9">
        <v>9498</v>
      </c>
      <c r="F12" s="19">
        <f>VLOOKUP(A12,'GDP WITH HEALTH &amp; LENDING RATE'!A132:F2611,6,FALSE)</f>
        <v>3019993723</v>
      </c>
      <c r="G12" s="8">
        <v>3126204</v>
      </c>
      <c r="H12" s="19">
        <f t="shared" si="0"/>
        <v>966.02580093941401</v>
      </c>
      <c r="I12">
        <f t="shared" si="1"/>
        <v>4.594709750227432E-3</v>
      </c>
      <c r="J12">
        <v>3.0381894463701025E-3</v>
      </c>
      <c r="N12">
        <v>0.62099006705714999</v>
      </c>
    </row>
    <row r="13" spans="1:17" ht="15.75" hidden="1" customHeight="1" x14ac:dyDescent="0.25">
      <c r="A13" s="9" t="s">
        <v>119</v>
      </c>
      <c r="B13" s="5" t="s">
        <v>77</v>
      </c>
      <c r="C13" s="7" t="s">
        <v>60</v>
      </c>
      <c r="D13" s="9">
        <v>14364</v>
      </c>
      <c r="E13" s="9">
        <v>9498</v>
      </c>
      <c r="F13" s="19">
        <f>VLOOKUP(A13,'GDP WITH HEALTH &amp; LENDING RATE'!A145:F2624,6,FALSE)</f>
        <v>8728037672</v>
      </c>
      <c r="G13" s="8">
        <v>46949244</v>
      </c>
      <c r="H13" s="19">
        <f t="shared" si="0"/>
        <v>185.90368935440154</v>
      </c>
      <c r="I13">
        <f t="shared" si="1"/>
        <v>3.0594741845044404E-4</v>
      </c>
      <c r="J13">
        <v>2.0230357702884417E-4</v>
      </c>
    </row>
    <row r="14" spans="1:17" ht="15.75" hidden="1" customHeight="1" x14ac:dyDescent="0.25">
      <c r="A14" s="9" t="s">
        <v>121</v>
      </c>
      <c r="B14" s="5" t="s">
        <v>77</v>
      </c>
      <c r="C14" s="7" t="s">
        <v>60</v>
      </c>
      <c r="D14" s="9">
        <v>14364</v>
      </c>
      <c r="E14" s="9">
        <v>9498</v>
      </c>
      <c r="F14" s="19">
        <f>VLOOKUP(A14,'GDP WITH HEALTH &amp; LENDING RATE'!A158:F2637,6,FALSE)</f>
        <v>13737482343</v>
      </c>
      <c r="G14" s="8">
        <v>16131332</v>
      </c>
      <c r="H14" s="19">
        <f t="shared" si="0"/>
        <v>851.60248037793781</v>
      </c>
      <c r="I14">
        <f t="shared" si="1"/>
        <v>8.9044103735512979E-4</v>
      </c>
      <c r="J14">
        <v>5.887920476746743E-4</v>
      </c>
    </row>
    <row r="15" spans="1:17" ht="15.75" hidden="1" customHeight="1" x14ac:dyDescent="0.25">
      <c r="A15" s="9" t="s">
        <v>128</v>
      </c>
      <c r="B15" s="5" t="s">
        <v>77</v>
      </c>
      <c r="C15" s="7" t="s">
        <v>60</v>
      </c>
      <c r="D15" s="9">
        <v>14364</v>
      </c>
      <c r="E15" s="9">
        <v>9498</v>
      </c>
      <c r="F15" s="19">
        <f>VLOOKUP(A15,'GDP WITH HEALTH &amp; LENDING RATE'!A171:F2650,6,FALSE)</f>
        <v>666072102</v>
      </c>
      <c r="G15" s="8">
        <v>722887</v>
      </c>
      <c r="H15" s="19">
        <f t="shared" si="0"/>
        <v>921.40556131179562</v>
      </c>
      <c r="I15">
        <f t="shared" si="1"/>
        <v>1.9870325514222832E-2</v>
      </c>
      <c r="J15">
        <v>1.3138982994575915E-2</v>
      </c>
    </row>
    <row r="16" spans="1:17" ht="15.75" hidden="1" customHeight="1" x14ac:dyDescent="0.25">
      <c r="A16" s="9" t="s">
        <v>132</v>
      </c>
      <c r="B16" s="5" t="s">
        <v>77</v>
      </c>
      <c r="C16" s="7" t="s">
        <v>60</v>
      </c>
      <c r="D16" s="9">
        <v>14364</v>
      </c>
      <c r="E16" s="9">
        <v>9498</v>
      </c>
      <c r="F16" s="19">
        <f>VLOOKUP(A16,'GDP WITH HEALTH &amp; LENDING RATE'!A184:F2663,6,FALSE)</f>
        <v>78845185709</v>
      </c>
      <c r="G16" s="8">
        <v>66136590</v>
      </c>
      <c r="H16" s="19">
        <f t="shared" si="0"/>
        <v>1192.1568032007699</v>
      </c>
      <c r="I16">
        <f t="shared" si="1"/>
        <v>2.1718688550468053E-4</v>
      </c>
      <c r="J16">
        <v>1.4361187959645335E-4</v>
      </c>
    </row>
    <row r="17" spans="1:10" ht="15.75" hidden="1" customHeight="1" x14ac:dyDescent="0.25">
      <c r="A17" s="9" t="s">
        <v>134</v>
      </c>
      <c r="B17" s="5" t="s">
        <v>77</v>
      </c>
      <c r="C17" s="7" t="s">
        <v>60</v>
      </c>
      <c r="D17" s="9">
        <v>14364</v>
      </c>
      <c r="E17" s="9">
        <v>9498</v>
      </c>
      <c r="F17" s="19">
        <f>VLOOKUP(A17,'GDP WITH HEALTH &amp; LENDING RATE'!A197:F2676,6,FALSE)</f>
        <v>4410764261</v>
      </c>
      <c r="G17" s="8">
        <v>518179</v>
      </c>
      <c r="H17" s="19">
        <f t="shared" si="0"/>
        <v>8512.0474990302573</v>
      </c>
      <c r="I17">
        <f t="shared" si="1"/>
        <v>2.7720150758714653E-2</v>
      </c>
      <c r="J17">
        <v>1.8329573371363948E-2</v>
      </c>
    </row>
    <row r="18" spans="1:10" ht="15.75" hidden="1" customHeight="1" x14ac:dyDescent="0.25">
      <c r="A18" s="9" t="s">
        <v>135</v>
      </c>
      <c r="B18" s="5" t="s">
        <v>77</v>
      </c>
      <c r="C18" s="7" t="s">
        <v>60</v>
      </c>
      <c r="D18" s="9">
        <v>14364</v>
      </c>
      <c r="E18" s="9">
        <v>9498</v>
      </c>
      <c r="F18" s="19">
        <f>VLOOKUP(A18,'GDP WITH HEALTH &amp; LENDING RATE'!A210:F2689,6,FALSE)</f>
        <v>1109054002</v>
      </c>
      <c r="G18" s="8">
        <v>3939348</v>
      </c>
      <c r="H18" s="19">
        <f t="shared" si="0"/>
        <v>281.53237591601453</v>
      </c>
      <c r="I18">
        <f t="shared" si="1"/>
        <v>3.6462886751817813E-3</v>
      </c>
      <c r="J18">
        <v>2.4110588858867001E-3</v>
      </c>
    </row>
    <row r="19" spans="1:10" ht="15.75" hidden="1" customHeight="1" x14ac:dyDescent="0.25">
      <c r="A19" s="9" t="s">
        <v>137</v>
      </c>
      <c r="B19" s="5" t="s">
        <v>77</v>
      </c>
      <c r="C19" s="7" t="s">
        <v>60</v>
      </c>
      <c r="D19" s="9">
        <v>14364</v>
      </c>
      <c r="E19" s="9">
        <v>9498</v>
      </c>
      <c r="F19" s="19">
        <f>VLOOKUP(A19,'GDP WITH HEALTH &amp; LENDING RATE'!A223:F2702,6,FALSE)</f>
        <v>9945571030</v>
      </c>
      <c r="G19" s="8">
        <v>66024199</v>
      </c>
      <c r="H19" s="19">
        <f t="shared" si="0"/>
        <v>150.63523951271262</v>
      </c>
      <c r="I19">
        <f t="shared" si="1"/>
        <v>2.1755659618074276E-4</v>
      </c>
      <c r="J19">
        <v>1.4385634576195313E-4</v>
      </c>
    </row>
    <row r="20" spans="1:10" ht="15.75" hidden="1" customHeight="1" x14ac:dyDescent="0.25">
      <c r="A20" s="9" t="s">
        <v>143</v>
      </c>
      <c r="B20" s="5" t="s">
        <v>77</v>
      </c>
      <c r="C20" s="7" t="s">
        <v>60</v>
      </c>
      <c r="D20" s="9">
        <v>14364</v>
      </c>
      <c r="E20" s="9">
        <v>9498</v>
      </c>
      <c r="F20" s="19">
        <f>VLOOKUP(A20,'GDP WITH HEALTH &amp; LENDING RATE'!A236:F2715,6,FALSE)</f>
        <v>8665736618</v>
      </c>
      <c r="G20" s="8">
        <v>1225527</v>
      </c>
      <c r="H20" s="19">
        <f t="shared" si="0"/>
        <v>7071.0287231533866</v>
      </c>
      <c r="I20">
        <f t="shared" si="1"/>
        <v>1.1720672004778353E-2</v>
      </c>
      <c r="J20">
        <v>7.7501352479382342E-3</v>
      </c>
    </row>
    <row r="21" spans="1:10" ht="15.75" hidden="1" customHeight="1" x14ac:dyDescent="0.25">
      <c r="A21" s="9" t="s">
        <v>144</v>
      </c>
      <c r="B21" s="5" t="s">
        <v>77</v>
      </c>
      <c r="C21" s="7" t="s">
        <v>60</v>
      </c>
      <c r="D21" s="9">
        <v>14364</v>
      </c>
      <c r="E21" s="9">
        <v>9498</v>
      </c>
      <c r="F21" s="19">
        <f>VLOOKUP(A21,'GDP WITH HEALTH &amp; LENDING RATE'!A249:F2728,6,FALSE)</f>
        <v>624173996</v>
      </c>
      <c r="G21" s="8">
        <v>1228863</v>
      </c>
      <c r="H21" s="19">
        <f t="shared" si="0"/>
        <v>507.92805707389675</v>
      </c>
      <c r="I21">
        <f t="shared" si="1"/>
        <v>1.1688853842942623E-2</v>
      </c>
      <c r="J21">
        <v>7.7290959203751763E-3</v>
      </c>
    </row>
    <row r="22" spans="1:10" ht="15.75" hidden="1" customHeight="1" x14ac:dyDescent="0.25">
      <c r="A22" s="9" t="s">
        <v>147</v>
      </c>
      <c r="B22" s="5" t="s">
        <v>77</v>
      </c>
      <c r="C22" s="7" t="s">
        <v>60</v>
      </c>
      <c r="D22" s="9">
        <v>14364</v>
      </c>
      <c r="E22" s="9">
        <v>9498</v>
      </c>
      <c r="F22" s="19">
        <f>VLOOKUP(A22,'GDP WITH HEALTH &amp; LENDING RATE'!A262:F2741,6,FALSE)</f>
        <v>10731883141</v>
      </c>
      <c r="G22" s="8">
        <v>18825034</v>
      </c>
      <c r="H22" s="19">
        <f t="shared" si="0"/>
        <v>570.08572420108248</v>
      </c>
      <c r="I22">
        <f t="shared" si="1"/>
        <v>7.6302651033724564E-4</v>
      </c>
      <c r="J22">
        <v>5.0454092141347529E-4</v>
      </c>
    </row>
    <row r="23" spans="1:10" ht="15.75" hidden="1" customHeight="1" x14ac:dyDescent="0.25">
      <c r="A23" s="9" t="s">
        <v>153</v>
      </c>
      <c r="B23" s="5" t="s">
        <v>77</v>
      </c>
      <c r="C23" s="7" t="s">
        <v>60</v>
      </c>
      <c r="D23" s="9">
        <v>14364</v>
      </c>
      <c r="E23" s="9">
        <v>9498</v>
      </c>
      <c r="F23" s="19">
        <f>VLOOKUP(A23,'GDP WITH HEALTH &amp; LENDING RATE'!A275:F2754,6,FALSE)</f>
        <v>2937072009</v>
      </c>
      <c r="G23" s="8">
        <v>8746128</v>
      </c>
      <c r="H23" s="19">
        <f t="shared" si="0"/>
        <v>335.81397493839557</v>
      </c>
      <c r="I23">
        <f t="shared" si="1"/>
        <v>1.6423267530500355E-3</v>
      </c>
      <c r="J23">
        <v>1.0859662698739373E-3</v>
      </c>
    </row>
    <row r="24" spans="1:10" ht="15" hidden="1" customHeight="1" x14ac:dyDescent="0.25">
      <c r="A24" s="9" t="s">
        <v>154</v>
      </c>
      <c r="B24" s="5" t="s">
        <v>77</v>
      </c>
      <c r="C24" s="7" t="s">
        <v>60</v>
      </c>
      <c r="D24" s="9">
        <v>14364</v>
      </c>
      <c r="E24" s="9">
        <v>9498</v>
      </c>
      <c r="F24" s="19">
        <f>VLOOKUP(A24,'GDP WITH HEALTH &amp; LENDING RATE'!A288:F2767,6,FALSE)</f>
        <v>578517349</v>
      </c>
      <c r="G24" s="8">
        <v>1273312</v>
      </c>
      <c r="H24" s="19">
        <f t="shared" si="0"/>
        <v>454.34060858611241</v>
      </c>
      <c r="I24">
        <f t="shared" si="1"/>
        <v>1.1280817270236988E-2</v>
      </c>
      <c r="J24">
        <v>7.4592872760171902E-3</v>
      </c>
    </row>
    <row r="25" spans="1:10" ht="15" hidden="1" customHeight="1" x14ac:dyDescent="0.25">
      <c r="A25" s="9" t="s">
        <v>173</v>
      </c>
      <c r="B25" s="5" t="s">
        <v>77</v>
      </c>
      <c r="C25" s="7" t="s">
        <v>60</v>
      </c>
      <c r="D25" s="9">
        <v>14364</v>
      </c>
      <c r="E25" s="9">
        <v>9498</v>
      </c>
      <c r="F25" s="19">
        <f>VLOOKUP(A25,'GDP WITH HEALTH &amp; LENDING RATE'!A301:F2780,6,FALSE)</f>
        <v>22504136042</v>
      </c>
      <c r="G25" s="8">
        <v>31285050</v>
      </c>
      <c r="H25" s="19">
        <f t="shared" si="0"/>
        <v>719.32555779837332</v>
      </c>
      <c r="I25">
        <f t="shared" si="1"/>
        <v>4.5913303638638904E-4</v>
      </c>
      <c r="J25">
        <v>3.0359548730144272E-4</v>
      </c>
    </row>
    <row r="26" spans="1:10" ht="15" hidden="1" customHeight="1" x14ac:dyDescent="0.25">
      <c r="A26" s="9" t="s">
        <v>181</v>
      </c>
      <c r="B26" s="5" t="s">
        <v>77</v>
      </c>
      <c r="C26" s="7" t="s">
        <v>60</v>
      </c>
      <c r="D26" s="9">
        <v>14364</v>
      </c>
      <c r="E26" s="9">
        <v>9498</v>
      </c>
      <c r="F26" s="19">
        <f>VLOOKUP(A26,'GDP WITH HEALTH &amp; LENDING RATE'!A314:F2793,6,FALSE)</f>
        <v>1428842600</v>
      </c>
      <c r="G26" s="8">
        <v>1856225</v>
      </c>
      <c r="H26" s="19">
        <f t="shared" si="0"/>
        <v>769.75722231949248</v>
      </c>
      <c r="I26">
        <f t="shared" si="1"/>
        <v>7.738286037522391E-3</v>
      </c>
      <c r="J26">
        <v>5.1168365903917898E-3</v>
      </c>
    </row>
    <row r="27" spans="1:10" ht="15" hidden="1" customHeight="1" x14ac:dyDescent="0.25">
      <c r="A27" s="9" t="s">
        <v>182</v>
      </c>
      <c r="B27" s="5" t="s">
        <v>77</v>
      </c>
      <c r="C27" s="7" t="s">
        <v>60</v>
      </c>
      <c r="D27" s="9">
        <v>14364</v>
      </c>
      <c r="E27" s="9">
        <v>9498</v>
      </c>
      <c r="F27" s="19">
        <f>VLOOKUP(A27,'GDP WITH HEALTH &amp; LENDING RATE'!A327:F2806,6,FALSE)</f>
        <v>604028582</v>
      </c>
      <c r="G27" s="8">
        <v>2891968</v>
      </c>
      <c r="H27" s="19">
        <f t="shared" si="0"/>
        <v>208.86419974218248</v>
      </c>
      <c r="I27">
        <f t="shared" si="1"/>
        <v>4.9668599375926707E-3</v>
      </c>
      <c r="J27">
        <v>3.2842687056011685E-3</v>
      </c>
    </row>
    <row r="28" spans="1:10" ht="15" hidden="1" customHeight="1" x14ac:dyDescent="0.25">
      <c r="A28" s="9" t="s">
        <v>183</v>
      </c>
      <c r="B28" s="5" t="s">
        <v>77</v>
      </c>
      <c r="C28" s="7" t="s">
        <v>60</v>
      </c>
      <c r="D28" s="9">
        <v>14364</v>
      </c>
      <c r="E28" s="9">
        <v>9498</v>
      </c>
      <c r="F28" s="19">
        <f>VLOOKUP(A28,'GDP WITH HEALTH &amp; LENDING RATE'!A340:F2819,6,FALSE)</f>
        <v>71803278689</v>
      </c>
      <c r="G28" s="8">
        <v>5176185</v>
      </c>
      <c r="H28" s="19">
        <f t="shared" si="0"/>
        <v>13871.853245005734</v>
      </c>
      <c r="I28">
        <f t="shared" si="1"/>
        <v>2.775016735298294E-3</v>
      </c>
      <c r="J28">
        <v>1.8349421436830407E-3</v>
      </c>
    </row>
    <row r="29" spans="1:10" ht="15" hidden="1" customHeight="1" x14ac:dyDescent="0.25">
      <c r="A29" s="9" t="s">
        <v>188</v>
      </c>
      <c r="B29" s="5" t="s">
        <v>77</v>
      </c>
      <c r="C29" s="7" t="s">
        <v>60</v>
      </c>
      <c r="D29" s="9">
        <v>14364</v>
      </c>
      <c r="E29" s="9">
        <v>9498</v>
      </c>
      <c r="F29" s="19">
        <f>VLOOKUP(A29,'GDP WITH HEALTH &amp; LENDING RATE'!A353:F2832,6,FALSE)</f>
        <v>7342905883</v>
      </c>
      <c r="G29" s="8">
        <v>15744811</v>
      </c>
      <c r="H29" s="19">
        <f t="shared" si="0"/>
        <v>466.36989691397378</v>
      </c>
      <c r="I29">
        <f t="shared" si="1"/>
        <v>9.1230056683436851E-4</v>
      </c>
      <c r="J29">
        <v>6.0324636478646838E-4</v>
      </c>
    </row>
    <row r="30" spans="1:10" ht="15" hidden="1" customHeight="1" x14ac:dyDescent="0.25">
      <c r="A30" s="9" t="s">
        <v>189</v>
      </c>
      <c r="B30" s="5" t="s">
        <v>77</v>
      </c>
      <c r="C30" s="7" t="s">
        <v>60</v>
      </c>
      <c r="D30" s="9">
        <v>14364</v>
      </c>
      <c r="E30" s="9">
        <v>9498</v>
      </c>
      <c r="F30" s="19">
        <f>VLOOKUP(A30,'GDP WITH HEALTH &amp; LENDING RATE'!A366:F2845,6,FALSE)</f>
        <v>3647817219</v>
      </c>
      <c r="G30" s="8">
        <v>11321496</v>
      </c>
      <c r="H30" s="19">
        <f t="shared" si="0"/>
        <v>322.2027565085038</v>
      </c>
      <c r="I30">
        <f t="shared" si="1"/>
        <v>1.2687369231062749E-3</v>
      </c>
      <c r="J30">
        <v>8.3893506653184347E-4</v>
      </c>
    </row>
    <row r="31" spans="1:10" ht="15" hidden="1" customHeight="1" x14ac:dyDescent="0.25">
      <c r="A31" s="9" t="s">
        <v>192</v>
      </c>
      <c r="B31" s="5" t="s">
        <v>77</v>
      </c>
      <c r="C31" s="7" t="s">
        <v>60</v>
      </c>
      <c r="D31" s="9">
        <v>14364</v>
      </c>
      <c r="E31" s="9">
        <v>9498</v>
      </c>
      <c r="F31" s="19">
        <f>VLOOKUP(A31,'GDP WITH HEALTH &amp; LENDING RATE'!A379:F2858,6,FALSE)</f>
        <v>7145394015</v>
      </c>
      <c r="G31" s="8">
        <v>10260577</v>
      </c>
      <c r="H31" s="19">
        <f t="shared" si="0"/>
        <v>696.39300158265951</v>
      </c>
      <c r="I31">
        <f t="shared" si="1"/>
        <v>1.39992127148405E-3</v>
      </c>
      <c r="J31">
        <v>9.2567893598966217E-4</v>
      </c>
    </row>
    <row r="32" spans="1:10" ht="15" hidden="1" customHeight="1" x14ac:dyDescent="0.25">
      <c r="A32" s="9" t="s">
        <v>195</v>
      </c>
      <c r="B32" s="5" t="s">
        <v>77</v>
      </c>
      <c r="C32" s="7" t="s">
        <v>60</v>
      </c>
      <c r="D32" s="9">
        <v>14364</v>
      </c>
      <c r="E32" s="9">
        <v>9498</v>
      </c>
      <c r="F32" s="19">
        <f>VLOOKUP(A32,'GDP WITH HEALTH &amp; LENDING RATE'!A392:F2871,6,FALSE)</f>
        <v>3790240831</v>
      </c>
      <c r="G32" s="8">
        <v>2708095</v>
      </c>
      <c r="H32" s="19">
        <f t="shared" si="0"/>
        <v>1399.5967021097856</v>
      </c>
      <c r="I32">
        <f t="shared" si="1"/>
        <v>5.3040975298133926E-3</v>
      </c>
      <c r="J32">
        <v>3.5072624852525484E-3</v>
      </c>
    </row>
    <row r="33" spans="1:10" ht="15" hidden="1" customHeight="1" x14ac:dyDescent="0.25">
      <c r="A33" s="9" t="s">
        <v>196</v>
      </c>
      <c r="B33" s="5" t="s">
        <v>77</v>
      </c>
      <c r="C33" s="7" t="s">
        <v>60</v>
      </c>
      <c r="D33" s="9">
        <v>14364</v>
      </c>
      <c r="E33" s="9">
        <v>9498</v>
      </c>
      <c r="F33" s="19">
        <f>VLOOKUP(A33,'GDP WITH HEALTH &amp; LENDING RATE'!A405:F2884,6,FALSE)</f>
        <v>9641077098</v>
      </c>
      <c r="G33" s="8">
        <v>1186873</v>
      </c>
      <c r="H33" s="19">
        <f t="shared" si="0"/>
        <v>8123.0907586574131</v>
      </c>
      <c r="I33">
        <f t="shared" si="1"/>
        <v>1.2102390061952711E-2</v>
      </c>
      <c r="J33">
        <v>8.0025411311909524E-3</v>
      </c>
    </row>
    <row r="34" spans="1:10" ht="15" hidden="1" customHeight="1" x14ac:dyDescent="0.25">
      <c r="A34" s="9" t="s">
        <v>203</v>
      </c>
      <c r="B34" s="5" t="s">
        <v>77</v>
      </c>
      <c r="C34" s="7" t="s">
        <v>60</v>
      </c>
      <c r="D34" s="9">
        <v>14364</v>
      </c>
      <c r="E34" s="9">
        <v>9498</v>
      </c>
      <c r="F34" s="19">
        <f>VLOOKUP(A34,'GDP WITH HEALTH &amp; LENDING RATE'!A418:F2897,6,FALSE)</f>
        <v>88882967742</v>
      </c>
      <c r="G34" s="8">
        <v>28710123</v>
      </c>
      <c r="H34" s="19">
        <f t="shared" si="0"/>
        <v>3095.8755468236759</v>
      </c>
      <c r="I34">
        <f t="shared" si="1"/>
        <v>5.0031133617922847E-4</v>
      </c>
      <c r="J34">
        <v>3.3082407901909722E-4</v>
      </c>
    </row>
    <row r="35" spans="1:10" ht="15" hidden="1" customHeight="1" x14ac:dyDescent="0.25">
      <c r="A35" s="9" t="s">
        <v>204</v>
      </c>
      <c r="B35" s="5" t="s">
        <v>77</v>
      </c>
      <c r="C35" s="7" t="s">
        <v>60</v>
      </c>
      <c r="D35" s="9">
        <v>14364</v>
      </c>
      <c r="E35" s="9">
        <v>9498</v>
      </c>
      <c r="F35" s="19">
        <f>VLOOKUP(A35,'GDP WITH HEALTH &amp; LENDING RATE'!A431:F2910,6,FALSE)</f>
        <v>9891003405</v>
      </c>
      <c r="G35" s="8">
        <v>18275618</v>
      </c>
      <c r="H35" s="19">
        <f t="shared" si="0"/>
        <v>541.21307443611488</v>
      </c>
      <c r="I35">
        <f t="shared" si="1"/>
        <v>7.8596521332411305E-4</v>
      </c>
      <c r="J35">
        <v>5.1970882735675474E-4</v>
      </c>
    </row>
    <row r="36" spans="1:10" ht="15" hidden="1" customHeight="1" x14ac:dyDescent="0.25">
      <c r="A36" s="9" t="s">
        <v>205</v>
      </c>
      <c r="B36" s="5" t="s">
        <v>77</v>
      </c>
      <c r="C36" s="7" t="s">
        <v>60</v>
      </c>
      <c r="D36" s="9">
        <v>14364</v>
      </c>
      <c r="E36" s="9">
        <v>9498</v>
      </c>
      <c r="F36" s="19">
        <f>VLOOKUP(A36,'GDP WITH HEALTH &amp; LENDING RATE'!A444:F2923,6,FALSE)</f>
        <v>8493167843</v>
      </c>
      <c r="G36" s="8">
        <v>1897953</v>
      </c>
      <c r="H36" s="19">
        <f t="shared" si="0"/>
        <v>4474.9094645652449</v>
      </c>
      <c r="I36">
        <f t="shared" si="1"/>
        <v>7.5681536897910535E-3</v>
      </c>
      <c r="J36">
        <v>5.0043388851041095E-3</v>
      </c>
    </row>
    <row r="37" spans="1:10" ht="15" hidden="1" customHeight="1" x14ac:dyDescent="0.25">
      <c r="A37" s="9" t="s">
        <v>211</v>
      </c>
      <c r="B37" s="5" t="s">
        <v>77</v>
      </c>
      <c r="C37" s="7" t="s">
        <v>60</v>
      </c>
      <c r="D37" s="9">
        <v>14364</v>
      </c>
      <c r="E37" s="9">
        <v>9498</v>
      </c>
      <c r="F37" s="19">
        <f>VLOOKUP(A37,'GDP WITH HEALTH &amp; LENDING RATE'!A457:F2936,6,FALSE)</f>
        <v>5397121962</v>
      </c>
      <c r="G37" s="8">
        <v>10989815</v>
      </c>
      <c r="H37" s="19">
        <f t="shared" si="0"/>
        <v>491.10216705194762</v>
      </c>
      <c r="I37">
        <f t="shared" si="1"/>
        <v>1.3070283712692161E-3</v>
      </c>
      <c r="J37">
        <v>8.6425476679998707E-4</v>
      </c>
    </row>
    <row r="38" spans="1:10" ht="15" hidden="1" customHeight="1" x14ac:dyDescent="0.25">
      <c r="A38" s="9" t="s">
        <v>212</v>
      </c>
      <c r="B38" s="5" t="s">
        <v>77</v>
      </c>
      <c r="C38" s="7" t="s">
        <v>60</v>
      </c>
      <c r="D38" s="9">
        <v>14364</v>
      </c>
      <c r="E38" s="9">
        <v>9498</v>
      </c>
      <c r="F38" s="19">
        <f>VLOOKUP(A38,'GDP WITH HEALTH &amp; LENDING RATE'!A470:F2949,6,FALSE)</f>
        <v>169000000000</v>
      </c>
      <c r="G38" s="8">
        <v>122876727</v>
      </c>
      <c r="H38" s="19">
        <f t="shared" si="0"/>
        <v>1375.3621546250984</v>
      </c>
      <c r="I38">
        <f t="shared" si="1"/>
        <v>1.1689764490553203E-4</v>
      </c>
      <c r="J38">
        <v>7.7296980737450791E-5</v>
      </c>
    </row>
    <row r="39" spans="1:10" ht="15" hidden="1" customHeight="1" x14ac:dyDescent="0.25">
      <c r="A39" s="9" t="s">
        <v>227</v>
      </c>
      <c r="B39" s="5" t="s">
        <v>77</v>
      </c>
      <c r="C39" s="7" t="s">
        <v>60</v>
      </c>
      <c r="D39" s="9">
        <v>14364</v>
      </c>
      <c r="E39" s="9">
        <v>9498</v>
      </c>
      <c r="F39" s="19">
        <f>VLOOKUP(A39,'GDP WITH HEALTH &amp; LENDING RATE'!A483:F2962,6,FALSE)</f>
        <v>5208687775</v>
      </c>
      <c r="G39" s="8">
        <v>8395577</v>
      </c>
      <c r="H39" s="19">
        <f t="shared" si="0"/>
        <v>620.40855262241064</v>
      </c>
      <c r="I39">
        <f t="shared" si="1"/>
        <v>1.7109008707799356E-3</v>
      </c>
      <c r="J39">
        <v>1.1313099742876517E-3</v>
      </c>
    </row>
    <row r="40" spans="1:10" ht="15" hidden="1" customHeight="1" x14ac:dyDescent="0.25">
      <c r="A40" s="9" t="s">
        <v>230</v>
      </c>
      <c r="B40" s="5" t="s">
        <v>77</v>
      </c>
      <c r="C40" s="7" t="s">
        <v>60</v>
      </c>
      <c r="D40" s="9">
        <v>14364</v>
      </c>
      <c r="E40" s="9">
        <v>9498</v>
      </c>
      <c r="F40" s="19">
        <f>VLOOKUP(A40,'GDP WITH HEALTH &amp; LENDING RATE'!A496:F2975,6,FALSE)</f>
        <v>196473839</v>
      </c>
      <c r="G40" s="8">
        <v>139428</v>
      </c>
      <c r="H40" s="19">
        <f t="shared" si="0"/>
        <v>1409.1419155406375</v>
      </c>
      <c r="I40">
        <f t="shared" si="1"/>
        <v>0.10302091402013942</v>
      </c>
      <c r="J40">
        <v>6.8121180824511574E-2</v>
      </c>
    </row>
    <row r="41" spans="1:10" ht="15" hidden="1" customHeight="1" x14ac:dyDescent="0.25">
      <c r="A41" s="9" t="s">
        <v>232</v>
      </c>
      <c r="B41" s="5" t="s">
        <v>77</v>
      </c>
      <c r="C41" s="7" t="s">
        <v>60</v>
      </c>
      <c r="D41" s="9">
        <v>14364</v>
      </c>
      <c r="E41" s="9">
        <v>9498</v>
      </c>
      <c r="F41" s="19">
        <f>VLOOKUP(A41,'GDP WITH HEALTH &amp; LENDING RATE'!A509:F2988,6,FALSE)</f>
        <v>12932427724</v>
      </c>
      <c r="G41" s="8">
        <v>9861679</v>
      </c>
      <c r="H41" s="19">
        <f t="shared" si="0"/>
        <v>1311.3819385116876</v>
      </c>
      <c r="I41">
        <f t="shared" si="1"/>
        <v>1.4565471052140309E-3</v>
      </c>
      <c r="J41">
        <v>9.6312199981362203E-4</v>
      </c>
    </row>
    <row r="42" spans="1:10" ht="15" hidden="1" customHeight="1" x14ac:dyDescent="0.25">
      <c r="A42" s="9" t="s">
        <v>234</v>
      </c>
      <c r="B42" s="5" t="s">
        <v>77</v>
      </c>
      <c r="C42" s="7" t="s">
        <v>60</v>
      </c>
      <c r="D42" s="9">
        <v>14364</v>
      </c>
      <c r="E42" s="9">
        <v>9498</v>
      </c>
      <c r="F42" s="19">
        <f>VLOOKUP(A42,'GDP WITH HEALTH &amp; LENDING RATE'!A522:F3001,6,FALSE)</f>
        <v>973355738</v>
      </c>
      <c r="G42" s="8">
        <v>81131</v>
      </c>
      <c r="H42" s="19">
        <f t="shared" si="0"/>
        <v>11997.334409781712</v>
      </c>
      <c r="I42">
        <f t="shared" si="1"/>
        <v>0.17704699806485807</v>
      </c>
      <c r="J42">
        <v>0.11706992395015468</v>
      </c>
    </row>
    <row r="43" spans="1:10" ht="15" hidden="1" customHeight="1" x14ac:dyDescent="0.25">
      <c r="A43" s="9" t="s">
        <v>235</v>
      </c>
      <c r="B43" s="5" t="s">
        <v>77</v>
      </c>
      <c r="C43" s="7" t="s">
        <v>60</v>
      </c>
      <c r="D43" s="9">
        <v>14364</v>
      </c>
      <c r="E43" s="9">
        <v>9498</v>
      </c>
      <c r="F43" s="19">
        <f>VLOOKUP(A43,'GDP WITH HEALTH &amp; LENDING RATE'!A535:F3014,6,FALSE)</f>
        <v>2578159463</v>
      </c>
      <c r="G43" s="8">
        <v>4139757</v>
      </c>
      <c r="H43" s="19">
        <f t="shared" si="0"/>
        <v>622.78038614343791</v>
      </c>
      <c r="I43">
        <f t="shared" si="1"/>
        <v>3.4697688777384759E-3</v>
      </c>
      <c r="J43">
        <v>2.2943375661904795E-3</v>
      </c>
    </row>
    <row r="44" spans="1:10" ht="15" hidden="1" customHeight="1" x14ac:dyDescent="0.25">
      <c r="A44" s="9" t="s">
        <v>249</v>
      </c>
      <c r="B44" s="5" t="s">
        <v>77</v>
      </c>
      <c r="C44" s="7" t="s">
        <v>60</v>
      </c>
      <c r="D44" s="9">
        <v>14364</v>
      </c>
      <c r="E44" s="9">
        <v>9498</v>
      </c>
      <c r="F44" s="19">
        <f>VLOOKUP(A44,'GDP WITH HEALTH &amp; LENDING RATE'!A566:F3066,6,FALSE)</f>
        <v>67320812663</v>
      </c>
      <c r="G44" s="8">
        <v>44000000</v>
      </c>
      <c r="H44" s="19">
        <f t="shared" si="0"/>
        <v>1530.0184696136364</v>
      </c>
      <c r="I44">
        <f t="shared" si="1"/>
        <v>3.2645454545454547E-4</v>
      </c>
      <c r="J44">
        <v>2.1586363636363638E-4</v>
      </c>
    </row>
    <row r="45" spans="1:10" ht="15" hidden="1" customHeight="1" x14ac:dyDescent="0.25">
      <c r="A45" s="9" t="s">
        <v>251</v>
      </c>
      <c r="B45" s="5" t="s">
        <v>77</v>
      </c>
      <c r="C45" s="7" t="s">
        <v>60</v>
      </c>
      <c r="D45" s="9">
        <v>14364</v>
      </c>
      <c r="E45" s="9">
        <v>9498</v>
      </c>
      <c r="F45" s="19">
        <f>VLOOKUP(A45,'GDP WITH HEALTH &amp; LENDING RATE'!A579:F3079,6,FALSE)</f>
        <v>4145772237</v>
      </c>
      <c r="G45" s="8">
        <v>6652984</v>
      </c>
      <c r="H45" s="19">
        <f t="shared" si="0"/>
        <v>623.14477789214584</v>
      </c>
      <c r="I45">
        <f t="shared" si="1"/>
        <v>2.1590311956259027E-3</v>
      </c>
      <c r="J45">
        <v>1.4276300679514635E-3</v>
      </c>
    </row>
    <row r="46" spans="1:10" ht="15" hidden="1" customHeight="1" x14ac:dyDescent="0.25">
      <c r="A46" s="9" t="s">
        <v>256</v>
      </c>
      <c r="B46" s="5" t="s">
        <v>77</v>
      </c>
      <c r="C46" s="7" t="s">
        <v>60</v>
      </c>
      <c r="D46" s="9">
        <v>14364</v>
      </c>
      <c r="E46" s="9">
        <v>9498</v>
      </c>
      <c r="F46" s="19">
        <f>VLOOKUP(A46,'GDP WITH HEALTH &amp; LENDING RATE'!A592:F3092,6,FALSE)</f>
        <v>23874165047</v>
      </c>
      <c r="G46" s="8">
        <v>27729798</v>
      </c>
      <c r="H46" s="19">
        <f t="shared" si="0"/>
        <v>860.95704869541419</v>
      </c>
      <c r="I46">
        <f t="shared" si="1"/>
        <v>5.1799872469319823E-4</v>
      </c>
      <c r="J46">
        <v>3.4251962455694772E-4</v>
      </c>
    </row>
    <row r="47" spans="1:10" ht="15" hidden="1" customHeight="1" x14ac:dyDescent="0.25">
      <c r="A47" s="9" t="s">
        <v>259</v>
      </c>
      <c r="B47" s="5" t="s">
        <v>77</v>
      </c>
      <c r="C47" s="7" t="s">
        <v>60</v>
      </c>
      <c r="D47" s="9">
        <v>14364</v>
      </c>
      <c r="E47" s="9">
        <v>9498</v>
      </c>
      <c r="F47" s="19">
        <f>VLOOKUP(A47,'GDP WITH HEALTH &amp; LENDING RATE'!A605:F3105,6,FALSE)</f>
        <v>3756023048</v>
      </c>
      <c r="G47" s="8">
        <v>1063715</v>
      </c>
      <c r="H47" s="19">
        <f t="shared" si="0"/>
        <v>3531.0426646235128</v>
      </c>
      <c r="I47">
        <f t="shared" si="1"/>
        <v>1.3503617040278646E-2</v>
      </c>
      <c r="J47">
        <v>8.9290834481040512E-3</v>
      </c>
    </row>
    <row r="48" spans="1:10" ht="15" hidden="1" customHeight="1" x14ac:dyDescent="0.25">
      <c r="A48" s="9" t="s">
        <v>262</v>
      </c>
      <c r="B48" s="5" t="s">
        <v>77</v>
      </c>
      <c r="C48" s="7" t="s">
        <v>60</v>
      </c>
      <c r="D48" s="9">
        <v>14364</v>
      </c>
      <c r="E48" s="9">
        <v>9498</v>
      </c>
      <c r="F48" s="19">
        <f>VLOOKUP(A48,'GDP WITH HEALTH &amp; LENDING RATE'!A618:F3118,6,FALSE)</f>
        <v>45238491581</v>
      </c>
      <c r="G48" s="8">
        <v>34020512</v>
      </c>
      <c r="H48" s="19">
        <f t="shared" si="0"/>
        <v>1329.7416447171636</v>
      </c>
      <c r="I48">
        <f t="shared" si="1"/>
        <v>4.2221586788582135E-4</v>
      </c>
      <c r="J48">
        <v>2.7918451080336475E-4</v>
      </c>
    </row>
    <row r="49" spans="1:10" ht="15" hidden="1" customHeight="1" x14ac:dyDescent="0.25">
      <c r="A49" s="9" t="s">
        <v>265</v>
      </c>
      <c r="B49" s="5" t="s">
        <v>77</v>
      </c>
      <c r="C49" s="7" t="s">
        <v>60</v>
      </c>
      <c r="D49" s="9">
        <v>14364</v>
      </c>
      <c r="E49" s="9">
        <v>9498</v>
      </c>
      <c r="F49" s="19">
        <f>VLOOKUP(A49,'GDP WITH HEALTH &amp; LENDING RATE'!A631:F3131,6,FALSE)</f>
        <v>20032237910</v>
      </c>
      <c r="G49" s="8">
        <v>4864753</v>
      </c>
      <c r="H49" s="19">
        <f t="shared" si="0"/>
        <v>4117.832479881301</v>
      </c>
      <c r="I49">
        <f t="shared" si="1"/>
        <v>2.9526678949578734E-3</v>
      </c>
      <c r="J49">
        <v>1.9524115612858453E-3</v>
      </c>
    </row>
    <row r="50" spans="1:10" ht="15" hidden="1" customHeight="1" x14ac:dyDescent="0.25">
      <c r="A50" s="9" t="s">
        <v>276</v>
      </c>
      <c r="B50" s="5" t="s">
        <v>77</v>
      </c>
      <c r="C50" s="7" t="s">
        <v>60</v>
      </c>
      <c r="D50" s="9">
        <v>14364</v>
      </c>
      <c r="E50" s="9">
        <v>9498</v>
      </c>
      <c r="F50" s="19">
        <f>VLOOKUP(A50,'GDP WITH HEALTH &amp; LENDING RATE'!A644:F3144,6,FALSE)</f>
        <v>20596424325</v>
      </c>
      <c r="G50" s="8">
        <v>9563500</v>
      </c>
      <c r="H50" s="19">
        <f t="shared" si="0"/>
        <v>2153.6492209964972</v>
      </c>
      <c r="I50">
        <f t="shared" si="1"/>
        <v>1.5019605792858262E-3</v>
      </c>
      <c r="J50">
        <v>9.9315104302818004E-4</v>
      </c>
    </row>
    <row r="51" spans="1:10" ht="15" hidden="1" customHeight="1" x14ac:dyDescent="0.25">
      <c r="A51" s="9" t="s">
        <v>277</v>
      </c>
      <c r="B51" s="5" t="s">
        <v>77</v>
      </c>
      <c r="C51" s="7" t="s">
        <v>60</v>
      </c>
      <c r="D51" s="9">
        <v>14364</v>
      </c>
      <c r="E51" s="9">
        <v>9498</v>
      </c>
      <c r="F51" s="19">
        <f>VLOOKUP(A51,'GDP WITH HEALTH &amp; LENDING RATE'!A657:F3157,6,FALSE)</f>
        <v>12472416688</v>
      </c>
      <c r="G51" s="8">
        <v>24275641</v>
      </c>
      <c r="H51" s="19">
        <f t="shared" si="0"/>
        <v>513.78320712520008</v>
      </c>
      <c r="I51">
        <f t="shared" si="1"/>
        <v>5.9170425201130633E-4</v>
      </c>
      <c r="J51">
        <v>3.9125640389887131E-4</v>
      </c>
    </row>
    <row r="52" spans="1:10" ht="15" hidden="1" customHeight="1" x14ac:dyDescent="0.25">
      <c r="A52" s="9" t="s">
        <v>76</v>
      </c>
      <c r="B52" s="5" t="s">
        <v>77</v>
      </c>
      <c r="C52" s="7" t="s">
        <v>62</v>
      </c>
      <c r="D52" s="8">
        <v>41852</v>
      </c>
      <c r="E52" s="9">
        <v>9498</v>
      </c>
      <c r="F52" s="19">
        <f>VLOOKUP(A52,'GDP WITH HEALTH &amp; LENDING RATE'!A3:F2482,6,FALSE)</f>
        <v>54744716706</v>
      </c>
      <c r="G52" s="8">
        <v>10100981</v>
      </c>
      <c r="H52" s="19">
        <f t="shared" si="0"/>
        <v>5419.7425681723389</v>
      </c>
      <c r="I52">
        <f t="shared" si="1"/>
        <v>4.1433599370199782E-3</v>
      </c>
      <c r="J52">
        <v>9.4030470901786665E-4</v>
      </c>
    </row>
    <row r="53" spans="1:10" ht="15" hidden="1" customHeight="1" x14ac:dyDescent="0.25">
      <c r="A53" s="9" t="s">
        <v>81</v>
      </c>
      <c r="B53" s="5" t="s">
        <v>77</v>
      </c>
      <c r="C53" s="7" t="s">
        <v>62</v>
      </c>
      <c r="D53" s="8">
        <v>13576</v>
      </c>
      <c r="E53" s="9">
        <v>9498</v>
      </c>
      <c r="F53" s="19">
        <f>VLOOKUP(A53,'GDP WITH HEALTH &amp; LENDING RATE'!A16:F2495,6,FALSE)</f>
        <v>9129594819</v>
      </c>
      <c r="G53" s="8">
        <v>12503652</v>
      </c>
      <c r="H53" s="19">
        <f t="shared" si="0"/>
        <v>730.15426365033193</v>
      </c>
      <c r="I53">
        <f t="shared" si="1"/>
        <v>1.0857627835451594E-3</v>
      </c>
      <c r="J53">
        <v>7.5961806998467332E-4</v>
      </c>
    </row>
    <row r="54" spans="1:10" ht="15" hidden="1" customHeight="1" x14ac:dyDescent="0.25">
      <c r="A54" s="9" t="s">
        <v>98</v>
      </c>
      <c r="B54" s="5" t="s">
        <v>77</v>
      </c>
      <c r="C54" s="7" t="s">
        <v>62</v>
      </c>
      <c r="D54" s="8">
        <v>3761</v>
      </c>
      <c r="E54" s="9">
        <v>9498</v>
      </c>
      <c r="F54" s="19">
        <f>VLOOKUP(A54,'GDP WITH HEALTH &amp; LENDING RATE'!A29:F2508,6,FALSE)</f>
        <v>2359122303</v>
      </c>
      <c r="G54" s="8">
        <v>32150198</v>
      </c>
      <c r="H54" s="19">
        <f t="shared" si="0"/>
        <v>73.378157826586332</v>
      </c>
      <c r="I54">
        <f t="shared" si="1"/>
        <v>1.1698217224043223E-4</v>
      </c>
      <c r="J54">
        <v>2.9542586331816683E-4</v>
      </c>
    </row>
    <row r="55" spans="1:10" ht="15" hidden="1" customHeight="1" x14ac:dyDescent="0.25">
      <c r="A55" s="9" t="s">
        <v>103</v>
      </c>
      <c r="B55" s="5" t="s">
        <v>77</v>
      </c>
      <c r="C55" s="7" t="s">
        <v>62</v>
      </c>
      <c r="D55" s="8">
        <v>2215</v>
      </c>
      <c r="E55" s="9">
        <v>9498</v>
      </c>
      <c r="F55" s="19">
        <f>VLOOKUP(A55,'GDP WITH HEALTH &amp; LENDING RATE'!A42:F2521,6,FALSE)</f>
        <v>5788311645</v>
      </c>
      <c r="G55" s="8">
        <v>14385283</v>
      </c>
      <c r="H55" s="19">
        <f t="shared" si="0"/>
        <v>402.37732166965361</v>
      </c>
      <c r="I55">
        <f t="shared" si="1"/>
        <v>1.5397681088373443E-4</v>
      </c>
      <c r="J55">
        <v>6.6025812630867255E-4</v>
      </c>
    </row>
    <row r="56" spans="1:10" ht="15" hidden="1" customHeight="1" x14ac:dyDescent="0.25">
      <c r="A56" s="9" t="s">
        <v>107</v>
      </c>
      <c r="B56" s="5" t="s">
        <v>77</v>
      </c>
      <c r="C56" s="7" t="s">
        <v>62</v>
      </c>
      <c r="D56" s="9">
        <v>14364</v>
      </c>
      <c r="E56" s="9">
        <v>9498</v>
      </c>
      <c r="F56" s="19">
        <f>VLOOKUP(A56,'GDP WITH HEALTH &amp; LENDING RATE'!A55:F2534,6,FALSE)</f>
        <v>2610959139</v>
      </c>
      <c r="G56" s="8">
        <v>7174911</v>
      </c>
      <c r="H56" s="19">
        <f t="shared" si="0"/>
        <v>363.90125800863592</v>
      </c>
      <c r="I56">
        <f t="shared" si="1"/>
        <v>2.0019760523858764E-3</v>
      </c>
      <c r="J56">
        <v>1.3237794866026911E-3</v>
      </c>
    </row>
    <row r="57" spans="1:10" ht="15" hidden="1" customHeight="1" x14ac:dyDescent="0.25">
      <c r="A57" s="9" t="s">
        <v>108</v>
      </c>
      <c r="B57" s="5" t="s">
        <v>77</v>
      </c>
      <c r="C57" s="7" t="s">
        <v>62</v>
      </c>
      <c r="D57" s="9">
        <v>14364</v>
      </c>
      <c r="E57" s="9">
        <v>9498</v>
      </c>
      <c r="F57" s="19">
        <f>VLOOKUP(A57,'GDP WITH HEALTH &amp; LENDING RATE'!A68:F2547,6,FALSE)</f>
        <v>876794723</v>
      </c>
      <c r="G57" s="8">
        <v>1783349</v>
      </c>
      <c r="H57" s="19">
        <f t="shared" si="0"/>
        <v>491.65627311311471</v>
      </c>
      <c r="I57">
        <f t="shared" si="1"/>
        <v>8.0545086800172042E-3</v>
      </c>
      <c r="J57">
        <v>5.3259345198275829E-3</v>
      </c>
    </row>
    <row r="58" spans="1:10" ht="15" hidden="1" customHeight="1" x14ac:dyDescent="0.25">
      <c r="A58" s="9" t="s">
        <v>110</v>
      </c>
      <c r="B58" s="5" t="s">
        <v>77</v>
      </c>
      <c r="C58" s="7" t="s">
        <v>62</v>
      </c>
      <c r="D58" s="8">
        <v>6720</v>
      </c>
      <c r="E58" s="9">
        <v>9498</v>
      </c>
      <c r="F58" s="19">
        <f>VLOOKUP(A58,'GDP WITH HEALTH &amp; LENDING RATE'!A81:F2560,6,FALSE)</f>
        <v>9633109257</v>
      </c>
      <c r="G58" s="8">
        <v>11946080</v>
      </c>
      <c r="H58" s="19">
        <f t="shared" si="0"/>
        <v>806.38244989151258</v>
      </c>
      <c r="I58">
        <f t="shared" si="1"/>
        <v>5.6252762412439892E-4</v>
      </c>
      <c r="J58">
        <v>7.9507252588296746E-4</v>
      </c>
    </row>
    <row r="59" spans="1:10" ht="15" hidden="1" customHeight="1" x14ac:dyDescent="0.25">
      <c r="A59" s="9" t="s">
        <v>112</v>
      </c>
      <c r="B59" s="5" t="s">
        <v>77</v>
      </c>
      <c r="C59" s="7" t="s">
        <v>62</v>
      </c>
      <c r="D59" s="9">
        <v>14364</v>
      </c>
      <c r="E59" s="9">
        <v>9498</v>
      </c>
      <c r="F59" s="19">
        <f>VLOOKUP(A59,'GDP WITH HEALTH &amp; LENDING RATE'!A94:F2573,6,FALSE)</f>
        <v>931833294</v>
      </c>
      <c r="G59" s="8">
        <v>6839376</v>
      </c>
      <c r="H59" s="19">
        <f t="shared" si="0"/>
        <v>136.24536712121105</v>
      </c>
      <c r="I59">
        <f t="shared" si="1"/>
        <v>2.1001915964263406E-3</v>
      </c>
      <c r="J59">
        <v>1.3887231817639504E-3</v>
      </c>
    </row>
    <row r="60" spans="1:10" ht="15" hidden="1" customHeight="1" x14ac:dyDescent="0.25">
      <c r="A60" s="9" t="s">
        <v>113</v>
      </c>
      <c r="B60" s="5" t="s">
        <v>77</v>
      </c>
      <c r="C60" s="7" t="s">
        <v>62</v>
      </c>
      <c r="D60" s="9">
        <v>14364</v>
      </c>
      <c r="E60" s="9">
        <v>9498</v>
      </c>
      <c r="F60" s="19">
        <f>VLOOKUP(A60,'GDP WITH HEALTH &amp; LENDING RATE'!A107:F2586,6,FALSE)</f>
        <v>1709347777</v>
      </c>
      <c r="G60" s="8">
        <v>16350440</v>
      </c>
      <c r="H60" s="19">
        <f t="shared" si="0"/>
        <v>104.54445121966137</v>
      </c>
      <c r="I60">
        <f t="shared" si="1"/>
        <v>8.7850846827363662E-4</v>
      </c>
      <c r="J60">
        <v>5.8090179836138968E-4</v>
      </c>
    </row>
    <row r="61" spans="1:10" ht="15" hidden="1" customHeight="1" x14ac:dyDescent="0.25">
      <c r="A61" s="9" t="s">
        <v>117</v>
      </c>
      <c r="B61" s="5" t="s">
        <v>77</v>
      </c>
      <c r="C61" s="7" t="s">
        <v>62</v>
      </c>
      <c r="D61" s="9">
        <v>14364</v>
      </c>
      <c r="E61" s="9">
        <v>9498</v>
      </c>
      <c r="F61" s="19">
        <f>VLOOKUP(A61,'GDP WITH HEALTH &amp; LENDING RATE'!A120:F2599,6,FALSE)</f>
        <v>251162421</v>
      </c>
      <c r="G61" s="8">
        <v>3704045</v>
      </c>
      <c r="H61" s="19">
        <f t="shared" si="0"/>
        <v>67.807605199180898</v>
      </c>
      <c r="I61">
        <f t="shared" si="1"/>
        <v>3.877922649427855E-3</v>
      </c>
      <c r="J61">
        <v>2.5642237067854197E-3</v>
      </c>
    </row>
    <row r="62" spans="1:10" ht="15" hidden="1" customHeight="1" x14ac:dyDescent="0.25">
      <c r="A62" s="9" t="s">
        <v>118</v>
      </c>
      <c r="B62" s="5" t="s">
        <v>77</v>
      </c>
      <c r="C62" s="7" t="s">
        <v>62</v>
      </c>
      <c r="D62" s="8">
        <v>1659</v>
      </c>
      <c r="E62" s="9">
        <v>9498</v>
      </c>
      <c r="F62" s="19">
        <f>VLOOKUP(A62,'GDP WITH HEALTH &amp; LENDING RATE'!A133:F2612,6,FALSE)</f>
        <v>3019993723</v>
      </c>
      <c r="G62" s="8">
        <v>8620917</v>
      </c>
      <c r="H62" s="19">
        <f t="shared" si="0"/>
        <v>350.31003349179673</v>
      </c>
      <c r="I62">
        <f t="shared" si="1"/>
        <v>1.9243892500066988E-4</v>
      </c>
      <c r="J62">
        <v>1.1017389449405441E-3</v>
      </c>
    </row>
    <row r="63" spans="1:10" ht="15" hidden="1" customHeight="1" x14ac:dyDescent="0.25">
      <c r="A63" s="9" t="s">
        <v>119</v>
      </c>
      <c r="B63" s="5" t="s">
        <v>77</v>
      </c>
      <c r="C63" s="7" t="s">
        <v>62</v>
      </c>
      <c r="D63" s="8">
        <v>24497</v>
      </c>
      <c r="E63" s="9">
        <v>9498</v>
      </c>
      <c r="F63" s="19">
        <f>VLOOKUP(A63,'GDP WITH HEALTH &amp; LENDING RATE'!A146:F2625,6,FALSE)</f>
        <v>8728037672</v>
      </c>
      <c r="G63" s="8">
        <v>541976</v>
      </c>
      <c r="H63" s="19">
        <f t="shared" si="0"/>
        <v>16104.103635585339</v>
      </c>
      <c r="I63">
        <f t="shared" si="1"/>
        <v>4.5199418424432078E-2</v>
      </c>
      <c r="J63">
        <v>1.7524761244040326E-2</v>
      </c>
    </row>
    <row r="64" spans="1:10" ht="15" hidden="1" customHeight="1" x14ac:dyDescent="0.25">
      <c r="A64" s="9" t="s">
        <v>121</v>
      </c>
      <c r="B64" s="5" t="s">
        <v>77</v>
      </c>
      <c r="C64" s="7" t="s">
        <v>62</v>
      </c>
      <c r="D64" s="8">
        <v>11233</v>
      </c>
      <c r="E64" s="9">
        <v>9498</v>
      </c>
      <c r="F64" s="19">
        <f>VLOOKUP(A64,'GDP WITH HEALTH &amp; LENDING RATE'!A159:F2638,6,FALSE)</f>
        <v>13737482343</v>
      </c>
      <c r="G64" s="8">
        <v>3205636</v>
      </c>
      <c r="H64" s="19">
        <f t="shared" si="0"/>
        <v>4285.4155440605236</v>
      </c>
      <c r="I64">
        <f t="shared" si="1"/>
        <v>3.504140831959711E-3</v>
      </c>
      <c r="J64">
        <v>2.9629065807845931E-3</v>
      </c>
    </row>
    <row r="65" spans="1:10" ht="15" hidden="1" customHeight="1" x14ac:dyDescent="0.25">
      <c r="A65" s="9" t="s">
        <v>128</v>
      </c>
      <c r="B65" s="5" t="s">
        <v>77</v>
      </c>
      <c r="C65" s="7" t="s">
        <v>62</v>
      </c>
      <c r="D65" s="9">
        <v>14364</v>
      </c>
      <c r="E65" s="9">
        <v>9498</v>
      </c>
      <c r="F65" s="19">
        <f>VLOOKUP(A65,'GDP WITH HEALTH &amp; LENDING RATE'!A172:F2651,6,FALSE)</f>
        <v>666072102</v>
      </c>
      <c r="G65" s="8">
        <v>48167045</v>
      </c>
      <c r="H65" s="19">
        <f t="shared" si="0"/>
        <v>13.828377929349829</v>
      </c>
      <c r="I65">
        <f t="shared" si="1"/>
        <v>2.9821219051324408E-4</v>
      </c>
      <c r="J65">
        <v>1.9718876256577501E-4</v>
      </c>
    </row>
    <row r="66" spans="1:10" ht="15" hidden="1" customHeight="1" x14ac:dyDescent="0.25">
      <c r="A66" s="9" t="s">
        <v>132</v>
      </c>
      <c r="B66" s="5" t="s">
        <v>77</v>
      </c>
      <c r="C66" s="7" t="s">
        <v>62</v>
      </c>
      <c r="D66" s="8">
        <v>77649</v>
      </c>
      <c r="E66" s="9">
        <v>9498</v>
      </c>
      <c r="F66" s="19">
        <f>VLOOKUP(A66,'GDP WITH HEALTH &amp; LENDING RATE'!A185:F2664,6,FALSE)</f>
        <v>78845185709</v>
      </c>
      <c r="G66" s="8">
        <v>16420173</v>
      </c>
      <c r="H66" s="19">
        <f t="shared" ref="H66:H129" si="2">F66/G66</f>
        <v>4801.7268581153194</v>
      </c>
      <c r="I66">
        <f t="shared" ref="I66:I129" si="3">D66/G66</f>
        <v>4.7288783132796467E-3</v>
      </c>
      <c r="J66">
        <v>5.7843483135043702E-4</v>
      </c>
    </row>
    <row r="67" spans="1:10" ht="15" hidden="1" customHeight="1" x14ac:dyDescent="0.25">
      <c r="A67" s="9" t="s">
        <v>134</v>
      </c>
      <c r="B67" s="5" t="s">
        <v>77</v>
      </c>
      <c r="C67" s="7" t="s">
        <v>62</v>
      </c>
      <c r="D67" s="9">
        <v>14364</v>
      </c>
      <c r="E67" s="9">
        <v>9498</v>
      </c>
      <c r="F67" s="19">
        <f>VLOOKUP(A67,'GDP WITH HEALTH &amp; LENDING RATE'!A198:F2677,6,FALSE)</f>
        <v>4410764261</v>
      </c>
      <c r="G67" s="8">
        <v>733732</v>
      </c>
      <c r="H67" s="19">
        <f t="shared" si="2"/>
        <v>6011.4105163738259</v>
      </c>
      <c r="I67">
        <f t="shared" si="3"/>
        <v>1.9576630159240705E-2</v>
      </c>
      <c r="J67">
        <v>1.2944780928186314E-2</v>
      </c>
    </row>
    <row r="68" spans="1:10" ht="15" hidden="1" customHeight="1" x14ac:dyDescent="0.25">
      <c r="A68" s="9" t="s">
        <v>135</v>
      </c>
      <c r="B68" s="5" t="s">
        <v>77</v>
      </c>
      <c r="C68" s="7" t="s">
        <v>62</v>
      </c>
      <c r="D68" s="8">
        <v>765</v>
      </c>
      <c r="E68" s="9">
        <v>9498</v>
      </c>
      <c r="F68" s="19">
        <f>VLOOKUP(A68,'GDP WITH HEALTH &amp; LENDING RATE'!A211:F2690,6,FALSE)</f>
        <v>1109054002</v>
      </c>
      <c r="G68" s="8">
        <v>67204189</v>
      </c>
      <c r="H68" s="19">
        <f t="shared" si="2"/>
        <v>16.502751071067905</v>
      </c>
      <c r="I68">
        <f t="shared" si="3"/>
        <v>1.1383218983566634E-5</v>
      </c>
      <c r="J68">
        <v>1.4133047569400771E-4</v>
      </c>
    </row>
    <row r="69" spans="1:10" ht="15" hidden="1" customHeight="1" x14ac:dyDescent="0.25">
      <c r="A69" s="9" t="s">
        <v>137</v>
      </c>
      <c r="B69" s="5" t="s">
        <v>77</v>
      </c>
      <c r="C69" s="7" t="s">
        <v>62</v>
      </c>
      <c r="D69" s="8">
        <v>34064</v>
      </c>
      <c r="E69" s="9">
        <v>9498</v>
      </c>
      <c r="F69" s="19">
        <f>VLOOKUP(A69,'GDP WITH HEALTH &amp; LENDING RATE'!A224:F2703,6,FALSE)</f>
        <v>12173919387</v>
      </c>
      <c r="G69" s="8">
        <v>534592</v>
      </c>
      <c r="H69" s="19">
        <f t="shared" si="2"/>
        <v>22772.356090252004</v>
      </c>
      <c r="I69">
        <f t="shared" si="3"/>
        <v>6.3719621692804984E-2</v>
      </c>
      <c r="J69">
        <v>1.7766820304082366E-2</v>
      </c>
    </row>
    <row r="70" spans="1:10" ht="15" hidden="1" customHeight="1" x14ac:dyDescent="0.25">
      <c r="A70" s="9" t="s">
        <v>143</v>
      </c>
      <c r="B70" s="5" t="s">
        <v>77</v>
      </c>
      <c r="C70" s="7" t="s">
        <v>62</v>
      </c>
      <c r="D70" s="8">
        <v>1997</v>
      </c>
      <c r="E70" s="9">
        <v>9498</v>
      </c>
      <c r="F70" s="19">
        <f>VLOOKUP(A70,'GDP WITH HEALTH &amp; LENDING RATE'!A237:F2716,6,FALSE)</f>
        <v>8665736618</v>
      </c>
      <c r="G70" s="8">
        <v>4101609</v>
      </c>
      <c r="H70" s="19">
        <f t="shared" si="2"/>
        <v>2112.7651655728278</v>
      </c>
      <c r="I70">
        <f t="shared" si="3"/>
        <v>4.8688209919570585E-4</v>
      </c>
      <c r="J70">
        <v>2.315676603986387E-3</v>
      </c>
    </row>
    <row r="71" spans="1:10" ht="15" hidden="1" customHeight="1" x14ac:dyDescent="0.25">
      <c r="A71" s="9" t="s">
        <v>144</v>
      </c>
      <c r="B71" s="5" t="s">
        <v>77</v>
      </c>
      <c r="C71" s="7" t="s">
        <v>62</v>
      </c>
      <c r="D71" s="9">
        <v>14364</v>
      </c>
      <c r="E71" s="9">
        <v>9498</v>
      </c>
      <c r="F71" s="19">
        <f>VLOOKUP(A71,'GDP WITH HEALTH &amp; LENDING RATE'!A250:F2729,6,FALSE)</f>
        <v>624173996</v>
      </c>
      <c r="G71" s="8">
        <v>67956866</v>
      </c>
      <c r="H71" s="19">
        <f t="shared" si="2"/>
        <v>9.1848555229136082</v>
      </c>
      <c r="I71">
        <f t="shared" si="3"/>
        <v>2.1136937068286815E-4</v>
      </c>
      <c r="J71">
        <v>1.3976512689681717E-4</v>
      </c>
    </row>
    <row r="72" spans="1:10" ht="15" hidden="1" customHeight="1" x14ac:dyDescent="0.25">
      <c r="A72" s="9" t="s">
        <v>147</v>
      </c>
      <c r="B72" s="5" t="s">
        <v>77</v>
      </c>
      <c r="C72" s="7" t="s">
        <v>62</v>
      </c>
      <c r="D72" s="8">
        <v>10550</v>
      </c>
      <c r="E72" s="9">
        <v>9498</v>
      </c>
      <c r="F72" s="19">
        <f>VLOOKUP(A72,'GDP WITH HEALTH &amp; LENDING RATE'!A263:F2742,6,FALSE)</f>
        <v>10731883141</v>
      </c>
      <c r="G72" s="8">
        <v>1255299</v>
      </c>
      <c r="H72" s="19">
        <f t="shared" si="2"/>
        <v>8549.2644708551506</v>
      </c>
      <c r="I72">
        <f t="shared" si="3"/>
        <v>8.4043721854315193E-3</v>
      </c>
      <c r="J72">
        <v>7.5663248357562621E-3</v>
      </c>
    </row>
    <row r="73" spans="1:10" ht="15" hidden="1" customHeight="1" x14ac:dyDescent="0.25">
      <c r="A73" s="9" t="s">
        <v>153</v>
      </c>
      <c r="B73" s="5" t="s">
        <v>77</v>
      </c>
      <c r="C73" s="7" t="s">
        <v>62</v>
      </c>
      <c r="D73" s="9">
        <v>14364</v>
      </c>
      <c r="E73" s="9">
        <v>9498</v>
      </c>
      <c r="F73" s="19">
        <f>VLOOKUP(A73,'GDP WITH HEALTH &amp; LENDING RATE'!A276:F2755,6,FALSE)</f>
        <v>2937072009</v>
      </c>
      <c r="G73" s="8">
        <v>1266691</v>
      </c>
      <c r="H73" s="19">
        <f t="shared" si="2"/>
        <v>2318.6965163563964</v>
      </c>
      <c r="I73">
        <f t="shared" si="3"/>
        <v>1.133978215681646E-2</v>
      </c>
      <c r="J73">
        <v>7.4982770067838168E-3</v>
      </c>
    </row>
    <row r="74" spans="1:10" ht="15" hidden="1" customHeight="1" x14ac:dyDescent="0.25">
      <c r="A74" s="9" t="s">
        <v>154</v>
      </c>
      <c r="B74" s="5" t="s">
        <v>77</v>
      </c>
      <c r="C74" s="7" t="s">
        <v>62</v>
      </c>
      <c r="D74" s="9">
        <v>14364</v>
      </c>
      <c r="E74" s="9">
        <v>9498</v>
      </c>
      <c r="F74" s="19">
        <f>VLOOKUP(A74,'GDP WITH HEALTH &amp; LENDING RATE'!A289:F2768,6,FALSE)</f>
        <v>578517349</v>
      </c>
      <c r="G74" s="8">
        <v>19293392</v>
      </c>
      <c r="H74" s="19">
        <f t="shared" si="2"/>
        <v>29.985258631556338</v>
      </c>
      <c r="I74">
        <f t="shared" si="3"/>
        <v>7.4450361035529678E-4</v>
      </c>
      <c r="J74">
        <v>4.9229290525999779E-4</v>
      </c>
    </row>
    <row r="75" spans="1:10" ht="15" hidden="1" customHeight="1" x14ac:dyDescent="0.25">
      <c r="A75" s="9" t="s">
        <v>173</v>
      </c>
      <c r="B75" s="5" t="s">
        <v>77</v>
      </c>
      <c r="C75" s="7" t="s">
        <v>62</v>
      </c>
      <c r="D75" s="8">
        <v>20179</v>
      </c>
      <c r="E75" s="9">
        <v>9498</v>
      </c>
      <c r="F75" s="19">
        <f>VLOOKUP(A75,'GDP WITH HEALTH &amp; LENDING RATE'!A302:F2781,6,FALSE)</f>
        <v>22504136042</v>
      </c>
      <c r="G75" s="8">
        <v>8895353</v>
      </c>
      <c r="H75" s="19">
        <f t="shared" si="2"/>
        <v>2529.8755476033384</v>
      </c>
      <c r="I75">
        <f t="shared" si="3"/>
        <v>2.2684878272958924E-3</v>
      </c>
      <c r="J75">
        <v>1.0677485199294507E-3</v>
      </c>
    </row>
    <row r="76" spans="1:10" ht="15" hidden="1" customHeight="1" x14ac:dyDescent="0.25">
      <c r="A76" s="9" t="s">
        <v>181</v>
      </c>
      <c r="B76" s="5" t="s">
        <v>77</v>
      </c>
      <c r="C76" s="7" t="s">
        <v>62</v>
      </c>
      <c r="D76" s="9">
        <v>14364</v>
      </c>
      <c r="E76" s="9">
        <v>9498</v>
      </c>
      <c r="F76" s="19">
        <f>VLOOKUP(A76,'GDP WITH HEALTH &amp; LENDING RATE'!A315:F2794,6,FALSE)</f>
        <v>1428842600</v>
      </c>
      <c r="G76" s="8">
        <v>1301748</v>
      </c>
      <c r="H76" s="19">
        <f t="shared" si="2"/>
        <v>1097.6337970175487</v>
      </c>
      <c r="I76">
        <f t="shared" si="3"/>
        <v>1.1034393753629735E-2</v>
      </c>
      <c r="J76">
        <v>7.2963430710091355E-3</v>
      </c>
    </row>
    <row r="77" spans="1:10" ht="15" hidden="1" customHeight="1" x14ac:dyDescent="0.25">
      <c r="A77" s="9" t="s">
        <v>182</v>
      </c>
      <c r="B77" s="5" t="s">
        <v>77</v>
      </c>
      <c r="C77" s="7" t="s">
        <v>62</v>
      </c>
      <c r="D77" s="9">
        <v>14364</v>
      </c>
      <c r="E77" s="9">
        <v>9498</v>
      </c>
      <c r="F77" s="19">
        <f>VLOOKUP(A77,'GDP WITH HEALTH &amp; LENDING RATE'!A328:F2807,6,FALSE)</f>
        <v>604028582</v>
      </c>
      <c r="G77" s="8">
        <v>32126351</v>
      </c>
      <c r="H77" s="19">
        <f t="shared" si="2"/>
        <v>18.801655438552608</v>
      </c>
      <c r="I77">
        <f t="shared" si="3"/>
        <v>4.4710960170982379E-4</v>
      </c>
      <c r="J77">
        <v>2.9564515434697203E-4</v>
      </c>
    </row>
    <row r="78" spans="1:10" ht="15" hidden="1" customHeight="1" x14ac:dyDescent="0.25">
      <c r="A78" s="9" t="s">
        <v>183</v>
      </c>
      <c r="B78" s="5" t="s">
        <v>77</v>
      </c>
      <c r="C78" s="7" t="s">
        <v>62</v>
      </c>
      <c r="D78" s="8">
        <v>13342</v>
      </c>
      <c r="E78" s="9">
        <v>9498</v>
      </c>
      <c r="F78" s="19">
        <f>VLOOKUP(A78,'GDP WITH HEALTH &amp; LENDING RATE'!A341:F2820,6,FALSE)</f>
        <v>71803278689</v>
      </c>
      <c r="G78" s="8">
        <v>1871500</v>
      </c>
      <c r="H78" s="19">
        <f t="shared" si="2"/>
        <v>38366.699807106597</v>
      </c>
      <c r="I78">
        <f t="shared" si="3"/>
        <v>7.1290408763024313E-3</v>
      </c>
      <c r="J78">
        <v>5.0750734704782261E-3</v>
      </c>
    </row>
    <row r="79" spans="1:10" ht="15" hidden="1" customHeight="1" x14ac:dyDescent="0.25">
      <c r="A79" s="9" t="s">
        <v>188</v>
      </c>
      <c r="B79" s="5" t="s">
        <v>77</v>
      </c>
      <c r="C79" s="7" t="s">
        <v>62</v>
      </c>
      <c r="D79" s="9">
        <v>14364</v>
      </c>
      <c r="E79" s="9">
        <v>9498</v>
      </c>
      <c r="F79" s="19">
        <f>VLOOKUP(A79,'GDP WITH HEALTH &amp; LENDING RATE'!A354:F2833,6,FALSE)</f>
        <v>7342905883</v>
      </c>
      <c r="G79" s="8">
        <v>2998770</v>
      </c>
      <c r="H79" s="19">
        <f t="shared" si="2"/>
        <v>2448.6392364202657</v>
      </c>
      <c r="I79">
        <f t="shared" si="3"/>
        <v>4.7899638851929289E-3</v>
      </c>
      <c r="J79">
        <v>3.1672985924228935E-3</v>
      </c>
    </row>
    <row r="80" spans="1:10" ht="15" hidden="1" customHeight="1" x14ac:dyDescent="0.25">
      <c r="A80" s="9" t="s">
        <v>189</v>
      </c>
      <c r="B80" s="5" t="s">
        <v>77</v>
      </c>
      <c r="C80" s="7" t="s">
        <v>62</v>
      </c>
      <c r="D80" s="9">
        <v>14364</v>
      </c>
      <c r="E80" s="9">
        <v>9498</v>
      </c>
      <c r="F80" s="19">
        <f>VLOOKUP(A80,'GDP WITH HEALTH &amp; LENDING RATE'!A367:F2846,6,FALSE)</f>
        <v>3647817219</v>
      </c>
      <c r="G80" s="8">
        <v>5258677</v>
      </c>
      <c r="H80" s="19">
        <f t="shared" si="2"/>
        <v>693.67584641536268</v>
      </c>
      <c r="I80">
        <f t="shared" si="3"/>
        <v>2.7314855048142339E-3</v>
      </c>
      <c r="J80">
        <v>1.8061577084882757E-3</v>
      </c>
    </row>
    <row r="81" spans="1:10" ht="15" hidden="1" customHeight="1" x14ac:dyDescent="0.25">
      <c r="A81" s="9" t="s">
        <v>192</v>
      </c>
      <c r="B81" s="5" t="s">
        <v>77</v>
      </c>
      <c r="C81" s="7" t="s">
        <v>62</v>
      </c>
      <c r="D81" s="9">
        <v>14364</v>
      </c>
      <c r="E81" s="9">
        <v>9498</v>
      </c>
      <c r="F81" s="19">
        <f>VLOOKUP(A81,'GDP WITH HEALTH &amp; LENDING RATE'!A380:F2859,6,FALSE)</f>
        <v>7145394015</v>
      </c>
      <c r="G81" s="8">
        <v>16235767</v>
      </c>
      <c r="H81" s="19">
        <f t="shared" si="2"/>
        <v>440.10202998109054</v>
      </c>
      <c r="I81">
        <f t="shared" si="3"/>
        <v>8.8471336155538575E-4</v>
      </c>
      <c r="J81">
        <v>5.8500469980876169E-4</v>
      </c>
    </row>
    <row r="82" spans="1:10" ht="15" hidden="1" customHeight="1" x14ac:dyDescent="0.25">
      <c r="A82" s="9" t="s">
        <v>195</v>
      </c>
      <c r="B82" s="5" t="s">
        <v>77</v>
      </c>
      <c r="C82" s="7" t="s">
        <v>62</v>
      </c>
      <c r="D82" s="9">
        <v>14364</v>
      </c>
      <c r="E82" s="9">
        <v>9498</v>
      </c>
      <c r="F82" s="19">
        <f>VLOOKUP(A82,'GDP WITH HEALTH &amp; LENDING RATE'!A393:F2872,6,FALSE)</f>
        <v>3790240831</v>
      </c>
      <c r="G82" s="8">
        <v>11623166</v>
      </c>
      <c r="H82" s="19">
        <f t="shared" si="2"/>
        <v>326.0936676805614</v>
      </c>
      <c r="I82">
        <f t="shared" si="3"/>
        <v>1.2358078685273874E-3</v>
      </c>
      <c r="J82">
        <v>8.171611762234145E-4</v>
      </c>
    </row>
    <row r="83" spans="1:10" ht="15" hidden="1" customHeight="1" x14ac:dyDescent="0.25">
      <c r="A83" s="9" t="s">
        <v>196</v>
      </c>
      <c r="B83" s="5" t="s">
        <v>77</v>
      </c>
      <c r="C83" s="7" t="s">
        <v>62</v>
      </c>
      <c r="D83" s="9">
        <v>14364</v>
      </c>
      <c r="E83" s="9">
        <v>9498</v>
      </c>
      <c r="F83" s="19">
        <f>VLOOKUP(A83,'GDP WITH HEALTH &amp; LENDING RATE'!A406:F2885,6,FALSE)</f>
        <v>9641077098</v>
      </c>
      <c r="G83" s="8">
        <v>10562768</v>
      </c>
      <c r="H83" s="19">
        <f t="shared" si="2"/>
        <v>912.74153687745491</v>
      </c>
      <c r="I83">
        <f t="shared" si="3"/>
        <v>1.3598708217391503E-3</v>
      </c>
      <c r="J83">
        <v>8.9919611980496022E-4</v>
      </c>
    </row>
    <row r="84" spans="1:10" ht="15" hidden="1" customHeight="1" x14ac:dyDescent="0.25">
      <c r="A84" s="9" t="s">
        <v>203</v>
      </c>
      <c r="B84" s="5" t="s">
        <v>77</v>
      </c>
      <c r="C84" s="7" t="s">
        <v>62</v>
      </c>
      <c r="D84" s="8">
        <v>17283</v>
      </c>
      <c r="E84" s="9">
        <v>9498</v>
      </c>
      <c r="F84" s="19">
        <f>VLOOKUP(A84,'GDP WITH HEALTH &amp; LENDING RATE'!A419:F2898,6,FALSE)</f>
        <v>88882967742</v>
      </c>
      <c r="G84" s="8">
        <v>2791403</v>
      </c>
      <c r="H84" s="19">
        <f t="shared" si="2"/>
        <v>31841.682387673867</v>
      </c>
      <c r="I84">
        <f t="shared" si="3"/>
        <v>6.191510147406161E-3</v>
      </c>
      <c r="J84">
        <v>3.4025900237264202E-3</v>
      </c>
    </row>
    <row r="85" spans="1:10" ht="15" hidden="1" customHeight="1" x14ac:dyDescent="0.25">
      <c r="A85" s="9" t="s">
        <v>204</v>
      </c>
      <c r="B85" s="5" t="s">
        <v>77</v>
      </c>
      <c r="C85" s="7" t="s">
        <v>62</v>
      </c>
      <c r="D85" s="8">
        <v>10202</v>
      </c>
      <c r="E85" s="9">
        <v>9498</v>
      </c>
      <c r="F85" s="19">
        <f>VLOOKUP(A85,'GDP WITH HEALTH &amp; LENDING RATE'!A432:F2911,6,FALSE)</f>
        <v>9891003405</v>
      </c>
      <c r="G85" s="8">
        <v>1199881</v>
      </c>
      <c r="H85" s="19">
        <f t="shared" si="2"/>
        <v>8243.3203000964259</v>
      </c>
      <c r="I85">
        <f t="shared" si="3"/>
        <v>8.5025098322250286E-3</v>
      </c>
      <c r="J85">
        <v>7.9157849820107162E-3</v>
      </c>
    </row>
    <row r="86" spans="1:10" ht="15" hidden="1" customHeight="1" x14ac:dyDescent="0.25">
      <c r="A86" s="9" t="s">
        <v>205</v>
      </c>
      <c r="B86" s="5" t="s">
        <v>77</v>
      </c>
      <c r="C86" s="7" t="s">
        <v>62</v>
      </c>
      <c r="D86" s="8">
        <v>1589</v>
      </c>
      <c r="E86" s="9">
        <v>9498</v>
      </c>
      <c r="F86" s="19">
        <f>VLOOKUP(A86,'GDP WITH HEALTH &amp; LENDING RATE'!A445:F2924,6,FALSE)</f>
        <v>8724107049</v>
      </c>
      <c r="G86" s="8">
        <v>29021156</v>
      </c>
      <c r="H86" s="19">
        <f t="shared" si="2"/>
        <v>300.6119759323164</v>
      </c>
      <c r="I86">
        <f t="shared" si="3"/>
        <v>5.4753160073981891E-5</v>
      </c>
      <c r="J86">
        <v>3.2727848608098175E-4</v>
      </c>
    </row>
    <row r="87" spans="1:10" ht="15" hidden="1" customHeight="1" x14ac:dyDescent="0.25">
      <c r="A87" s="9" t="s">
        <v>211</v>
      </c>
      <c r="B87" s="5" t="s">
        <v>77</v>
      </c>
      <c r="C87" s="7" t="s">
        <v>62</v>
      </c>
      <c r="D87" s="9">
        <v>14364</v>
      </c>
      <c r="E87" s="9">
        <v>9498</v>
      </c>
      <c r="F87" s="19">
        <f>VLOOKUP(A87,'GDP WITH HEALTH &amp; LENDING RATE'!A458:F2937,6,FALSE)</f>
        <v>5397121962</v>
      </c>
      <c r="G87" s="8">
        <v>18785719</v>
      </c>
      <c r="H87" s="19">
        <f t="shared" si="2"/>
        <v>287.29919584126645</v>
      </c>
      <c r="I87">
        <f t="shared" si="3"/>
        <v>7.6462338226181278E-4</v>
      </c>
      <c r="J87">
        <v>5.0559683129509177E-4</v>
      </c>
    </row>
    <row r="88" spans="1:10" ht="15" hidden="1" customHeight="1" x14ac:dyDescent="0.25">
      <c r="A88" s="9" t="s">
        <v>212</v>
      </c>
      <c r="B88" s="5" t="s">
        <v>77</v>
      </c>
      <c r="C88" s="7" t="s">
        <v>62</v>
      </c>
      <c r="D88" s="8">
        <v>118325</v>
      </c>
      <c r="E88" s="9">
        <v>9498</v>
      </c>
      <c r="F88" s="19">
        <f>VLOOKUP(A88,'GDP WITH HEALTH &amp; LENDING RATE'!A471:F2950,6,FALSE)</f>
        <v>169000000000</v>
      </c>
      <c r="G88" s="8">
        <v>1931282</v>
      </c>
      <c r="H88" s="19">
        <f t="shared" si="2"/>
        <v>87506.640666665975</v>
      </c>
      <c r="I88">
        <f t="shared" si="3"/>
        <v>6.1267593235995572E-2</v>
      </c>
      <c r="J88">
        <v>4.9179767636212627E-3</v>
      </c>
    </row>
    <row r="89" spans="1:10" ht="15" hidden="1" customHeight="1" x14ac:dyDescent="0.25">
      <c r="A89" s="9" t="s">
        <v>227</v>
      </c>
      <c r="B89" s="5" t="s">
        <v>77</v>
      </c>
      <c r="C89" s="7" t="s">
        <v>62</v>
      </c>
      <c r="D89" s="9">
        <v>14364</v>
      </c>
      <c r="E89" s="9">
        <v>9498</v>
      </c>
      <c r="F89" s="19">
        <f>VLOOKUP(A89,'GDP WITH HEALTH &amp; LENDING RATE'!A484:F2963,6,FALSE)</f>
        <v>5208687775</v>
      </c>
      <c r="G89" s="8">
        <v>11396434</v>
      </c>
      <c r="H89" s="19">
        <f t="shared" si="2"/>
        <v>457.04540341303255</v>
      </c>
      <c r="I89">
        <f t="shared" si="3"/>
        <v>1.260394260169453E-3</v>
      </c>
      <c r="J89">
        <v>8.3341859392157235E-4</v>
      </c>
    </row>
    <row r="90" spans="1:10" ht="15" hidden="1" customHeight="1" x14ac:dyDescent="0.25">
      <c r="A90" s="9" t="s">
        <v>230</v>
      </c>
      <c r="B90" s="5" t="s">
        <v>77</v>
      </c>
      <c r="C90" s="7" t="s">
        <v>62</v>
      </c>
      <c r="D90" s="9">
        <v>14364</v>
      </c>
      <c r="E90" s="9">
        <v>9498</v>
      </c>
      <c r="F90" s="19">
        <f>VLOOKUP(A90,'GDP WITH HEALTH &amp; LENDING RATE'!A497:F2976,6,FALSE)</f>
        <v>196473839</v>
      </c>
      <c r="G90" s="8">
        <v>126004992</v>
      </c>
      <c r="H90" s="19">
        <f t="shared" si="2"/>
        <v>1.5592544063651066</v>
      </c>
      <c r="I90">
        <f t="shared" si="3"/>
        <v>1.139954836075066E-4</v>
      </c>
      <c r="J90">
        <v>7.5377965977728884E-5</v>
      </c>
    </row>
    <row r="91" spans="1:10" ht="15" hidden="1" customHeight="1" x14ac:dyDescent="0.25">
      <c r="A91" s="9" t="s">
        <v>232</v>
      </c>
      <c r="B91" s="5" t="s">
        <v>77</v>
      </c>
      <c r="C91" s="7" t="s">
        <v>62</v>
      </c>
      <c r="D91" s="8">
        <v>3515</v>
      </c>
      <c r="E91" s="9">
        <v>9498</v>
      </c>
      <c r="F91" s="19">
        <f>VLOOKUP(A91,'GDP WITH HEALTH &amp; LENDING RATE'!A510:F2989,6,FALSE)</f>
        <v>12932427724</v>
      </c>
      <c r="G91" s="8">
        <v>8760003</v>
      </c>
      <c r="H91" s="19">
        <f t="shared" si="2"/>
        <v>1476.3040291196248</v>
      </c>
      <c r="I91">
        <f t="shared" si="3"/>
        <v>4.0125557034626587E-4</v>
      </c>
      <c r="J91">
        <v>1.0842462040252727E-3</v>
      </c>
    </row>
    <row r="92" spans="1:10" ht="15" hidden="1" customHeight="1" x14ac:dyDescent="0.25">
      <c r="A92" s="9" t="s">
        <v>234</v>
      </c>
      <c r="B92" s="5" t="s">
        <v>77</v>
      </c>
      <c r="C92" s="7" t="s">
        <v>62</v>
      </c>
      <c r="D92" s="9">
        <v>14364</v>
      </c>
      <c r="E92" s="9">
        <v>9498</v>
      </c>
      <c r="F92" s="19">
        <f>VLOOKUP(A92,'GDP WITH HEALTH &amp; LENDING RATE'!A523:F3002,6,FALSE)</f>
        <v>973355738</v>
      </c>
      <c r="G92" s="8">
        <v>141783</v>
      </c>
      <c r="H92" s="19">
        <f t="shared" si="2"/>
        <v>6865.1089199692487</v>
      </c>
      <c r="I92">
        <f t="shared" si="3"/>
        <v>0.10130974799517573</v>
      </c>
      <c r="J92">
        <v>6.6989695520619535E-2</v>
      </c>
    </row>
    <row r="93" spans="1:10" ht="15" hidden="1" customHeight="1" x14ac:dyDescent="0.25">
      <c r="A93" s="9" t="s">
        <v>235</v>
      </c>
      <c r="B93" s="5" t="s">
        <v>77</v>
      </c>
      <c r="C93" s="7" t="s">
        <v>62</v>
      </c>
      <c r="D93" s="9">
        <v>14364</v>
      </c>
      <c r="E93" s="9">
        <v>9498</v>
      </c>
      <c r="F93" s="19">
        <f>VLOOKUP(A93,'GDP WITH HEALTH &amp; LENDING RATE'!A536:F3015,6,FALSE)</f>
        <v>2578159463</v>
      </c>
      <c r="G93" s="8">
        <v>10119118</v>
      </c>
      <c r="H93" s="19">
        <f t="shared" si="2"/>
        <v>254.78104544289334</v>
      </c>
      <c r="I93">
        <f t="shared" si="3"/>
        <v>1.4194913034910751E-3</v>
      </c>
      <c r="J93">
        <v>9.3861935397926974E-4</v>
      </c>
    </row>
    <row r="94" spans="1:10" ht="15" hidden="1" customHeight="1" x14ac:dyDescent="0.25">
      <c r="A94" s="9" t="s">
        <v>241</v>
      </c>
      <c r="B94" s="5" t="s">
        <v>77</v>
      </c>
      <c r="C94" s="7" t="s">
        <v>62</v>
      </c>
      <c r="D94" s="8">
        <v>141372</v>
      </c>
      <c r="E94" s="9">
        <v>9498</v>
      </c>
      <c r="F94" s="19">
        <f>VLOOKUP(A94,'GDP WITH HEALTH &amp; LENDING RATE'!A549:F3041,6,FALSE)</f>
        <v>365000000000</v>
      </c>
      <c r="G94" s="8">
        <v>81202</v>
      </c>
      <c r="H94" s="19">
        <f t="shared" si="2"/>
        <v>4494963.1782468408</v>
      </c>
      <c r="I94">
        <f t="shared" si="3"/>
        <v>1.740991601192089</v>
      </c>
      <c r="J94">
        <v>0.11696756237531095</v>
      </c>
    </row>
    <row r="95" spans="1:10" ht="15" hidden="1" customHeight="1" x14ac:dyDescent="0.25">
      <c r="A95" s="9" t="s">
        <v>249</v>
      </c>
      <c r="B95" s="5" t="s">
        <v>77</v>
      </c>
      <c r="C95" s="7" t="s">
        <v>62</v>
      </c>
      <c r="D95" s="8">
        <v>16622</v>
      </c>
      <c r="E95" s="9">
        <v>9498</v>
      </c>
      <c r="F95" s="19">
        <f>VLOOKUP(A95,'GDP WITH HEALTH &amp; LENDING RATE'!A567:F3067,6,FALSE)</f>
        <v>67320812663</v>
      </c>
      <c r="G95" s="8">
        <v>4295667</v>
      </c>
      <c r="H95" s="19">
        <f t="shared" si="2"/>
        <v>15671.795011810738</v>
      </c>
      <c r="I95">
        <f t="shared" si="3"/>
        <v>3.8694805719344631E-3</v>
      </c>
      <c r="J95">
        <v>2.2110652431857497E-3</v>
      </c>
    </row>
    <row r="96" spans="1:10" ht="15" hidden="1" customHeight="1" x14ac:dyDescent="0.25">
      <c r="A96" s="9" t="s">
        <v>251</v>
      </c>
      <c r="B96" s="5" t="s">
        <v>77</v>
      </c>
      <c r="C96" s="7" t="s">
        <v>62</v>
      </c>
      <c r="D96" s="9">
        <v>14364</v>
      </c>
      <c r="E96" s="9">
        <v>9498</v>
      </c>
      <c r="F96" s="19">
        <f>VLOOKUP(A96,'GDP WITH HEALTH &amp; LENDING RATE'!A580:F3080,6,FALSE)</f>
        <v>4145772237</v>
      </c>
      <c r="G96" s="8">
        <v>44909738</v>
      </c>
      <c r="H96" s="19">
        <f t="shared" si="2"/>
        <v>92.313436275223879</v>
      </c>
      <c r="I96">
        <f t="shared" si="3"/>
        <v>3.1984154527911073E-4</v>
      </c>
      <c r="J96">
        <v>2.1149087977311292E-4</v>
      </c>
    </row>
    <row r="97" spans="1:10" ht="15" hidden="1" customHeight="1" x14ac:dyDescent="0.25">
      <c r="A97" s="9" t="s">
        <v>256</v>
      </c>
      <c r="B97" s="5" t="s">
        <v>77</v>
      </c>
      <c r="C97" s="7" t="s">
        <v>62</v>
      </c>
      <c r="D97" s="8">
        <v>20747</v>
      </c>
      <c r="E97" s="9">
        <v>9498</v>
      </c>
      <c r="F97" s="19">
        <f>VLOOKUP(A97,'GDP WITH HEALTH &amp; LENDING RATE'!A593:F3093,6,FALSE)</f>
        <v>23874165047</v>
      </c>
      <c r="G97" s="8">
        <v>6924455</v>
      </c>
      <c r="H97" s="19">
        <f t="shared" si="2"/>
        <v>3447.8042022079717</v>
      </c>
      <c r="I97">
        <f t="shared" si="3"/>
        <v>2.9961924801302051E-3</v>
      </c>
      <c r="J97">
        <v>1.3716602967309341E-3</v>
      </c>
    </row>
    <row r="98" spans="1:10" ht="15" hidden="1" customHeight="1" x14ac:dyDescent="0.25">
      <c r="A98" s="9" t="s">
        <v>259</v>
      </c>
      <c r="B98" s="5" t="s">
        <v>77</v>
      </c>
      <c r="C98" s="7" t="s">
        <v>62</v>
      </c>
      <c r="D98" s="8">
        <v>2764</v>
      </c>
      <c r="E98" s="9">
        <v>9498</v>
      </c>
      <c r="F98" s="19">
        <f>VLOOKUP(A98,'GDP WITH HEALTH &amp; LENDING RATE'!A606:F3106,6,FALSE)</f>
        <v>3756023048</v>
      </c>
      <c r="G98" s="8">
        <v>28434810</v>
      </c>
      <c r="H98" s="19">
        <f t="shared" si="2"/>
        <v>132.09242643084303</v>
      </c>
      <c r="I98">
        <f t="shared" si="3"/>
        <v>9.7204799328710128E-5</v>
      </c>
      <c r="J98">
        <v>3.340272011664576E-4</v>
      </c>
    </row>
    <row r="99" spans="1:10" ht="15" hidden="1" customHeight="1" x14ac:dyDescent="0.25">
      <c r="A99" s="9" t="s">
        <v>262</v>
      </c>
      <c r="B99" s="5" t="s">
        <v>77</v>
      </c>
      <c r="C99" s="7" t="s">
        <v>62</v>
      </c>
      <c r="D99" s="8">
        <v>9504</v>
      </c>
      <c r="E99" s="9">
        <v>9498</v>
      </c>
      <c r="F99" s="19">
        <f>VLOOKUP(A99,'GDP WITH HEALTH &amp; LENDING RATE'!A619:F3119,6,FALSE)</f>
        <v>45238491581</v>
      </c>
      <c r="G99" s="8">
        <v>1074761</v>
      </c>
      <c r="H99" s="19">
        <f t="shared" si="2"/>
        <v>42091.675806062929</v>
      </c>
      <c r="I99">
        <f t="shared" si="3"/>
        <v>8.842896234604717E-3</v>
      </c>
      <c r="J99">
        <v>8.8373135980929721E-3</v>
      </c>
    </row>
    <row r="100" spans="1:10" ht="15" hidden="1" customHeight="1" x14ac:dyDescent="0.25">
      <c r="A100" s="9" t="s">
        <v>265</v>
      </c>
      <c r="B100" s="5" t="s">
        <v>77</v>
      </c>
      <c r="C100" s="7" t="s">
        <v>62</v>
      </c>
      <c r="D100" s="9">
        <v>14364</v>
      </c>
      <c r="E100" s="9">
        <v>9498</v>
      </c>
      <c r="F100" s="19">
        <f>VLOOKUP(A100,'GDP WITH HEALTH &amp; LENDING RATE'!A632:F3132,6,FALSE)</f>
        <v>20032237910</v>
      </c>
      <c r="G100" s="8">
        <v>34895398</v>
      </c>
      <c r="H100" s="19">
        <f t="shared" si="2"/>
        <v>574.06532259640653</v>
      </c>
      <c r="I100">
        <f t="shared" si="3"/>
        <v>4.1163020980588904E-4</v>
      </c>
      <c r="J100">
        <v>2.7218488810472943E-4</v>
      </c>
    </row>
    <row r="101" spans="1:10" ht="15" hidden="1" customHeight="1" x14ac:dyDescent="0.25">
      <c r="A101" s="9" t="s">
        <v>276</v>
      </c>
      <c r="B101" s="5" t="s">
        <v>77</v>
      </c>
      <c r="C101" s="7" t="s">
        <v>62</v>
      </c>
      <c r="D101" s="8">
        <v>8462</v>
      </c>
      <c r="E101" s="9">
        <v>9498</v>
      </c>
      <c r="F101" s="19">
        <f>VLOOKUP(A101,'GDP WITH HEALTH &amp; LENDING RATE'!A645:F3145,6,FALSE)</f>
        <v>20596424325</v>
      </c>
      <c r="G101" s="8">
        <v>4992225</v>
      </c>
      <c r="H101" s="19">
        <f t="shared" si="2"/>
        <v>4125.7003290116127</v>
      </c>
      <c r="I101">
        <f t="shared" si="3"/>
        <v>1.6950357806388935E-3</v>
      </c>
      <c r="J101">
        <v>1.9025584784339649E-3</v>
      </c>
    </row>
    <row r="102" spans="1:10" ht="15" hidden="1" customHeight="1" x14ac:dyDescent="0.25">
      <c r="A102" s="9" t="s">
        <v>277</v>
      </c>
      <c r="B102" s="5" t="s">
        <v>77</v>
      </c>
      <c r="C102" s="7" t="s">
        <v>62</v>
      </c>
      <c r="D102" s="8">
        <v>9312</v>
      </c>
      <c r="E102" s="9">
        <v>9498</v>
      </c>
      <c r="F102" s="19">
        <f>VLOOKUP(A102,'GDP WITH HEALTH &amp; LENDING RATE'!A658:F3158,6,FALSE)</f>
        <v>12472416688</v>
      </c>
      <c r="G102" s="8">
        <v>9673600</v>
      </c>
      <c r="H102" s="19">
        <f t="shared" si="2"/>
        <v>1289.3252447899438</v>
      </c>
      <c r="I102">
        <f t="shared" si="3"/>
        <v>9.626199139927225E-4</v>
      </c>
      <c r="J102">
        <v>9.8184750248097924E-4</v>
      </c>
    </row>
    <row r="103" spans="1:10" ht="15" hidden="1" customHeight="1" x14ac:dyDescent="0.25">
      <c r="A103" s="9" t="s">
        <v>76</v>
      </c>
      <c r="B103" s="5" t="s">
        <v>77</v>
      </c>
      <c r="C103" s="7" t="s">
        <v>63</v>
      </c>
      <c r="D103" s="8">
        <v>40105</v>
      </c>
      <c r="E103" s="8">
        <v>123475</v>
      </c>
      <c r="F103" s="19">
        <f>VLOOKUP(A103,'GDP WITH HEALTH &amp; LENDING RATE'!A4:F2483,6,FALSE)</f>
        <v>54744716706</v>
      </c>
      <c r="G103" s="8">
        <v>25088033</v>
      </c>
      <c r="H103" s="19">
        <f t="shared" si="2"/>
        <v>2182.1047790394728</v>
      </c>
      <c r="I103">
        <f t="shared" si="3"/>
        <v>1.5985709202471154E-3</v>
      </c>
      <c r="J103">
        <v>4.9216692277150621E-3</v>
      </c>
    </row>
    <row r="104" spans="1:10" ht="15" hidden="1" customHeight="1" x14ac:dyDescent="0.25">
      <c r="A104" s="9" t="s">
        <v>81</v>
      </c>
      <c r="B104" s="5" t="s">
        <v>77</v>
      </c>
      <c r="C104" s="7" t="s">
        <v>63</v>
      </c>
      <c r="D104" s="8">
        <v>13378</v>
      </c>
      <c r="E104" s="8">
        <v>30418</v>
      </c>
      <c r="F104" s="19">
        <f>VLOOKUP(A104,'GDP WITH HEALTH &amp; LENDING RATE'!A17:F2496,6,FALSE)</f>
        <v>9129594819</v>
      </c>
      <c r="G104" s="8">
        <v>10362137</v>
      </c>
      <c r="H104" s="19">
        <f t="shared" si="2"/>
        <v>881.05328263851368</v>
      </c>
      <c r="I104">
        <f t="shared" si="3"/>
        <v>1.2910464318315806E-3</v>
      </c>
      <c r="J104">
        <v>2.9354948694463312E-3</v>
      </c>
    </row>
    <row r="105" spans="1:10" ht="15" hidden="1" customHeight="1" x14ac:dyDescent="0.25">
      <c r="A105" s="9" t="s">
        <v>98</v>
      </c>
      <c r="B105" s="5" t="s">
        <v>77</v>
      </c>
      <c r="C105" s="7" t="s">
        <v>63</v>
      </c>
      <c r="D105" s="8">
        <v>3653</v>
      </c>
      <c r="E105" s="8">
        <v>5189</v>
      </c>
      <c r="F105" s="19">
        <f>VLOOKUP(A105,'GDP WITH HEALTH &amp; LENDING RATE'!A30:F2509,6,FALSE)</f>
        <v>2359122303</v>
      </c>
      <c r="G105" s="8">
        <v>12586763</v>
      </c>
      <c r="H105" s="19">
        <f t="shared" si="2"/>
        <v>187.42883321152547</v>
      </c>
      <c r="I105">
        <f t="shared" si="3"/>
        <v>2.902255329666571E-4</v>
      </c>
      <c r="J105">
        <v>4.1225849728003934E-4</v>
      </c>
    </row>
    <row r="106" spans="1:10" ht="15" hidden="1" customHeight="1" x14ac:dyDescent="0.25">
      <c r="A106" s="9" t="s">
        <v>103</v>
      </c>
      <c r="B106" s="5" t="s">
        <v>77</v>
      </c>
      <c r="C106" s="7" t="s">
        <v>63</v>
      </c>
      <c r="D106" s="8">
        <v>2263</v>
      </c>
      <c r="E106" s="8">
        <v>5233</v>
      </c>
      <c r="F106" s="19">
        <f>VLOOKUP(A106,'GDP WITH HEALTH &amp; LENDING RATE'!A43:F2522,6,FALSE)</f>
        <v>5788311645</v>
      </c>
      <c r="G106" s="8">
        <v>32572977</v>
      </c>
      <c r="H106" s="19">
        <f t="shared" si="2"/>
        <v>177.70287453308305</v>
      </c>
      <c r="I106">
        <f t="shared" si="3"/>
        <v>6.9474767381562949E-5</v>
      </c>
      <c r="J106">
        <v>1.6065464326456866E-4</v>
      </c>
    </row>
    <row r="107" spans="1:10" ht="15" hidden="1" customHeight="1" x14ac:dyDescent="0.25">
      <c r="A107" s="9" t="s">
        <v>107</v>
      </c>
      <c r="B107" s="5" t="s">
        <v>77</v>
      </c>
      <c r="C107" s="7" t="s">
        <v>63</v>
      </c>
      <c r="D107" s="9">
        <v>14364</v>
      </c>
      <c r="E107" s="8">
        <v>1683</v>
      </c>
      <c r="F107" s="19">
        <f>VLOOKUP(A107,'GDP WITH HEALTH &amp; LENDING RATE'!A56:F2535,6,FALSE)</f>
        <v>2610959139</v>
      </c>
      <c r="G107" s="8">
        <v>14886574</v>
      </c>
      <c r="H107" s="19">
        <f t="shared" si="2"/>
        <v>175.39019649517746</v>
      </c>
      <c r="I107">
        <f t="shared" si="3"/>
        <v>9.6489628842741121E-4</v>
      </c>
      <c r="J107">
        <v>1.1305489093729693E-4</v>
      </c>
    </row>
    <row r="108" spans="1:10" ht="15" hidden="1" customHeight="1" x14ac:dyDescent="0.25">
      <c r="A108" s="9" t="s">
        <v>108</v>
      </c>
      <c r="B108" s="5" t="s">
        <v>77</v>
      </c>
      <c r="C108" s="7" t="s">
        <v>63</v>
      </c>
      <c r="D108" s="9">
        <v>14364</v>
      </c>
      <c r="E108" s="8">
        <v>308</v>
      </c>
      <c r="F108" s="19">
        <f>VLOOKUP(A108,'GDP WITH HEALTH &amp; LENDING RATE'!A69:F2548,6,FALSE)</f>
        <v>876794723</v>
      </c>
      <c r="G108" s="8">
        <v>7414744</v>
      </c>
      <c r="H108" s="19">
        <f t="shared" si="2"/>
        <v>118.25016790869651</v>
      </c>
      <c r="I108">
        <f t="shared" si="3"/>
        <v>1.937221298537077E-3</v>
      </c>
      <c r="J108">
        <v>4.1538858253231668E-5</v>
      </c>
    </row>
    <row r="109" spans="1:10" ht="15" hidden="1" customHeight="1" x14ac:dyDescent="0.25">
      <c r="A109" s="9" t="s">
        <v>110</v>
      </c>
      <c r="B109" s="5" t="s">
        <v>77</v>
      </c>
      <c r="C109" s="7" t="s">
        <v>63</v>
      </c>
      <c r="D109" s="8">
        <v>6944</v>
      </c>
      <c r="E109" s="8">
        <v>7235</v>
      </c>
      <c r="F109" s="19">
        <f>VLOOKUP(A109,'GDP WITH HEALTH &amp; LENDING RATE'!A82:F2561,6,FALSE)</f>
        <v>9633109257</v>
      </c>
      <c r="G109" s="8">
        <v>1808976</v>
      </c>
      <c r="H109" s="19">
        <f t="shared" si="2"/>
        <v>5325.1725047761829</v>
      </c>
      <c r="I109">
        <f t="shared" si="3"/>
        <v>3.8386357806847629E-3</v>
      </c>
      <c r="J109">
        <v>3.9995002697658785E-3</v>
      </c>
    </row>
    <row r="110" spans="1:10" ht="15" hidden="1" customHeight="1" x14ac:dyDescent="0.25">
      <c r="A110" s="9" t="s">
        <v>112</v>
      </c>
      <c r="B110" s="5" t="s">
        <v>77</v>
      </c>
      <c r="C110" s="7" t="s">
        <v>63</v>
      </c>
      <c r="D110" s="9">
        <v>14364</v>
      </c>
      <c r="E110" s="8">
        <v>264</v>
      </c>
      <c r="F110" s="19">
        <f>VLOOKUP(A110,'GDP WITH HEALTH &amp; LENDING RATE'!A95:F2574,6,FALSE)</f>
        <v>931833294</v>
      </c>
      <c r="G110" s="8">
        <v>12296399</v>
      </c>
      <c r="H110" s="19">
        <f t="shared" si="2"/>
        <v>75.780990353354667</v>
      </c>
      <c r="I110">
        <f t="shared" si="3"/>
        <v>1.1681468696648507E-3</v>
      </c>
      <c r="J110">
        <v>2.1469700194341449E-5</v>
      </c>
    </row>
    <row r="111" spans="1:10" ht="15" hidden="1" customHeight="1" x14ac:dyDescent="0.25">
      <c r="A111" s="9" t="s">
        <v>113</v>
      </c>
      <c r="B111" s="5" t="s">
        <v>77</v>
      </c>
      <c r="C111" s="7" t="s">
        <v>63</v>
      </c>
      <c r="D111" s="9">
        <v>14364</v>
      </c>
      <c r="E111" s="8">
        <v>469</v>
      </c>
      <c r="F111" s="19">
        <f>VLOOKUP(A111,'GDP WITH HEALTH &amp; LENDING RATE'!A108:F2587,6,FALSE)</f>
        <v>1709347777</v>
      </c>
      <c r="G111" s="8">
        <v>7037727</v>
      </c>
      <c r="H111" s="19">
        <f t="shared" si="2"/>
        <v>242.88350159078351</v>
      </c>
      <c r="I111">
        <f t="shared" si="3"/>
        <v>2.0409998853322957E-3</v>
      </c>
      <c r="J111">
        <v>6.6640834462604185E-5</v>
      </c>
    </row>
    <row r="112" spans="1:10" ht="15" hidden="1" customHeight="1" x14ac:dyDescent="0.25">
      <c r="A112" s="9" t="s">
        <v>117</v>
      </c>
      <c r="B112" s="5" t="s">
        <v>77</v>
      </c>
      <c r="C112" s="7" t="s">
        <v>63</v>
      </c>
      <c r="D112" s="9">
        <v>14364</v>
      </c>
      <c r="E112" s="8">
        <v>139</v>
      </c>
      <c r="F112" s="19">
        <f>VLOOKUP(A112,'GDP WITH HEALTH &amp; LENDING RATE'!A121:F2600,6,FALSE)</f>
        <v>251162421</v>
      </c>
      <c r="G112" s="8">
        <v>16782044</v>
      </c>
      <c r="H112" s="19">
        <f t="shared" si="2"/>
        <v>14.966140060173839</v>
      </c>
      <c r="I112">
        <f t="shared" si="3"/>
        <v>8.5591480990039116E-4</v>
      </c>
      <c r="J112">
        <v>8.28266211195728E-6</v>
      </c>
    </row>
    <row r="113" spans="1:10" ht="15" hidden="1" customHeight="1" x14ac:dyDescent="0.25">
      <c r="A113" s="9" t="s">
        <v>118</v>
      </c>
      <c r="B113" s="5" t="s">
        <v>77</v>
      </c>
      <c r="C113" s="7" t="s">
        <v>63</v>
      </c>
      <c r="D113" s="8">
        <v>1511</v>
      </c>
      <c r="E113" s="8">
        <v>2028</v>
      </c>
      <c r="F113" s="19">
        <f>VLOOKUP(A113,'GDP WITH HEALTH &amp; LENDING RATE'!A134:F2613,6,FALSE)</f>
        <v>3019993723</v>
      </c>
      <c r="G113" s="8">
        <v>3767248</v>
      </c>
      <c r="H113" s="19">
        <f t="shared" si="2"/>
        <v>801.64452220825387</v>
      </c>
      <c r="I113">
        <f t="shared" si="3"/>
        <v>4.0108853996338972E-4</v>
      </c>
      <c r="J113">
        <v>5.3832399672121398E-4</v>
      </c>
    </row>
    <row r="114" spans="1:10" ht="15" hidden="1" customHeight="1" x14ac:dyDescent="0.25">
      <c r="A114" s="9" t="s">
        <v>119</v>
      </c>
      <c r="B114" s="5" t="s">
        <v>77</v>
      </c>
      <c r="C114" s="7" t="s">
        <v>63</v>
      </c>
      <c r="D114" s="8">
        <v>23766</v>
      </c>
      <c r="E114" s="8">
        <v>3040</v>
      </c>
      <c r="F114" s="19">
        <f>VLOOKUP(A114,'GDP WITH HEALTH &amp; LENDING RATE'!A147:F2626,6,FALSE)</f>
        <v>8728037672</v>
      </c>
      <c r="G114" s="8">
        <v>8959964</v>
      </c>
      <c r="H114" s="19">
        <f t="shared" si="2"/>
        <v>974.11526117738867</v>
      </c>
      <c r="I114">
        <f t="shared" si="3"/>
        <v>2.6524660143723792E-3</v>
      </c>
      <c r="J114">
        <v>3.3928707749272206E-4</v>
      </c>
    </row>
    <row r="115" spans="1:10" ht="15" hidden="1" customHeight="1" x14ac:dyDescent="0.25">
      <c r="A115" s="9" t="s">
        <v>121</v>
      </c>
      <c r="B115" s="5" t="s">
        <v>77</v>
      </c>
      <c r="C115" s="7" t="s">
        <v>63</v>
      </c>
      <c r="D115" s="8">
        <v>9800</v>
      </c>
      <c r="E115" s="8">
        <v>5805</v>
      </c>
      <c r="F115" s="19">
        <f>VLOOKUP(A115,'GDP WITH HEALTH &amp; LENDING RATE'!A160:F2639,6,FALSE)</f>
        <v>13737482343</v>
      </c>
      <c r="G115" s="8">
        <v>556028</v>
      </c>
      <c r="H115" s="19">
        <f t="shared" si="2"/>
        <v>24706.457845648059</v>
      </c>
      <c r="I115">
        <f t="shared" si="3"/>
        <v>1.7625011690058773E-2</v>
      </c>
      <c r="J115">
        <v>1.0440121720488896E-2</v>
      </c>
    </row>
    <row r="116" spans="1:10" ht="15" hidden="1" customHeight="1" x14ac:dyDescent="0.25">
      <c r="A116" s="9" t="s">
        <v>128</v>
      </c>
      <c r="B116" s="5" t="s">
        <v>77</v>
      </c>
      <c r="C116" s="7" t="s">
        <v>63</v>
      </c>
      <c r="D116" s="9">
        <v>14364</v>
      </c>
      <c r="E116" s="8">
        <v>539</v>
      </c>
      <c r="F116" s="19">
        <f>VLOOKUP(A116,'GDP WITH HEALTH &amp; LENDING RATE'!A173:F2652,6,FALSE)</f>
        <v>666072102</v>
      </c>
      <c r="G116" s="8">
        <v>3283719</v>
      </c>
      <c r="H116" s="19">
        <f t="shared" si="2"/>
        <v>202.84077352538387</v>
      </c>
      <c r="I116">
        <f t="shared" si="3"/>
        <v>4.3743085203088328E-3</v>
      </c>
      <c r="J116">
        <v>1.6414315597650103E-4</v>
      </c>
    </row>
    <row r="117" spans="1:10" ht="15" hidden="1" customHeight="1" x14ac:dyDescent="0.25">
      <c r="A117" s="9" t="s">
        <v>132</v>
      </c>
      <c r="B117" s="5" t="s">
        <v>77</v>
      </c>
      <c r="C117" s="7" t="s">
        <v>63</v>
      </c>
      <c r="D117" s="8">
        <v>73575</v>
      </c>
      <c r="E117" s="8">
        <v>204776</v>
      </c>
      <c r="F117" s="19">
        <f>VLOOKUP(A117,'GDP WITH HEALTH &amp; LENDING RATE'!A186:F2665,6,FALSE)</f>
        <v>78845185709</v>
      </c>
      <c r="G117" s="8">
        <v>49516960</v>
      </c>
      <c r="H117" s="19">
        <f t="shared" si="2"/>
        <v>1592.2864753611691</v>
      </c>
      <c r="I117">
        <f t="shared" si="3"/>
        <v>1.4858545435745651E-3</v>
      </c>
      <c r="J117">
        <v>4.1354719675844396E-3</v>
      </c>
    </row>
    <row r="118" spans="1:10" ht="15" hidden="1" customHeight="1" x14ac:dyDescent="0.25">
      <c r="A118" s="9" t="s">
        <v>134</v>
      </c>
      <c r="B118" s="5" t="s">
        <v>77</v>
      </c>
      <c r="C118" s="7" t="s">
        <v>63</v>
      </c>
      <c r="D118" s="9">
        <v>14364</v>
      </c>
      <c r="E118" s="8">
        <v>4679</v>
      </c>
      <c r="F118" s="19">
        <f>VLOOKUP(A118,'GDP WITH HEALTH &amp; LENDING RATE'!A199:F2678,6,FALSE)</f>
        <v>4410764261</v>
      </c>
      <c r="G118" s="8">
        <v>16674987</v>
      </c>
      <c r="H118" s="19">
        <f t="shared" si="2"/>
        <v>264.51380507822887</v>
      </c>
      <c r="I118">
        <f t="shared" si="3"/>
        <v>8.6140996691631605E-4</v>
      </c>
      <c r="J118">
        <v>2.8059991890848248E-4</v>
      </c>
    </row>
    <row r="119" spans="1:10" ht="15" hidden="1" customHeight="1" x14ac:dyDescent="0.25">
      <c r="A119" s="9" t="s">
        <v>135</v>
      </c>
      <c r="B119" s="5" t="s">
        <v>77</v>
      </c>
      <c r="C119" s="7" t="s">
        <v>63</v>
      </c>
      <c r="D119" s="8">
        <v>745</v>
      </c>
      <c r="E119" s="8">
        <v>513</v>
      </c>
      <c r="F119" s="19">
        <f>VLOOKUP(A119,'GDP WITH HEALTH &amp; LENDING RATE'!A212:F2691,6,FALSE)</f>
        <v>1109054002</v>
      </c>
      <c r="G119" s="8">
        <v>744434</v>
      </c>
      <c r="H119" s="19">
        <f t="shared" si="2"/>
        <v>1489.7949341378819</v>
      </c>
      <c r="I119">
        <f t="shared" si="3"/>
        <v>1.0007603091744869E-3</v>
      </c>
      <c r="J119">
        <v>6.8911414578055278E-4</v>
      </c>
    </row>
    <row r="120" spans="1:10" ht="15" hidden="1" customHeight="1" x14ac:dyDescent="0.25">
      <c r="A120" s="9" t="s">
        <v>137</v>
      </c>
      <c r="B120" s="5" t="s">
        <v>77</v>
      </c>
      <c r="C120" s="7" t="s">
        <v>63</v>
      </c>
      <c r="D120" s="8">
        <v>33250</v>
      </c>
      <c r="E120" s="8">
        <v>6494</v>
      </c>
      <c r="F120" s="19">
        <f>VLOOKUP(A120,'GDP WITH HEALTH &amp; LENDING RATE'!A225:F2704,6,FALSE)</f>
        <v>12173919387</v>
      </c>
      <c r="G120" s="8">
        <v>68302914</v>
      </c>
      <c r="H120" s="19">
        <f t="shared" si="2"/>
        <v>178.23426079595959</v>
      </c>
      <c r="I120">
        <f t="shared" si="3"/>
        <v>4.8680207113857544E-4</v>
      </c>
      <c r="J120">
        <v>9.5076470675907031E-5</v>
      </c>
    </row>
    <row r="121" spans="1:10" ht="15" hidden="1" customHeight="1" x14ac:dyDescent="0.25">
      <c r="A121" s="9" t="s">
        <v>143</v>
      </c>
      <c r="B121" s="5" t="s">
        <v>77</v>
      </c>
      <c r="C121" s="7" t="s">
        <v>63</v>
      </c>
      <c r="D121" s="8">
        <v>1984</v>
      </c>
      <c r="E121" s="8">
        <v>2574</v>
      </c>
      <c r="F121" s="19">
        <f>VLOOKUP(A121,'GDP WITH HEALTH &amp; LENDING RATE'!A238:F2717,6,FALSE)</f>
        <v>8665736618</v>
      </c>
      <c r="G121" s="8">
        <v>551399</v>
      </c>
      <c r="H121" s="19">
        <f t="shared" si="2"/>
        <v>15715.909201866525</v>
      </c>
      <c r="I121">
        <f t="shared" si="3"/>
        <v>3.5981204173384427E-3</v>
      </c>
      <c r="J121">
        <v>4.6681259849945325E-3</v>
      </c>
    </row>
    <row r="122" spans="1:10" ht="15" hidden="1" customHeight="1" x14ac:dyDescent="0.25">
      <c r="A122" s="9" t="s">
        <v>144</v>
      </c>
      <c r="B122" s="5" t="s">
        <v>77</v>
      </c>
      <c r="C122" s="7" t="s">
        <v>63</v>
      </c>
      <c r="D122" s="9">
        <v>14364</v>
      </c>
      <c r="E122" s="8">
        <v>473</v>
      </c>
      <c r="F122" s="19">
        <f>VLOOKUP(A122,'GDP WITH HEALTH &amp; LENDING RATE'!A251:F2730,6,FALSE)</f>
        <v>624173996</v>
      </c>
      <c r="G122" s="8">
        <v>4281576</v>
      </c>
      <c r="H122" s="19">
        <f t="shared" si="2"/>
        <v>145.78136555324488</v>
      </c>
      <c r="I122">
        <f t="shared" si="3"/>
        <v>3.3548394329564629E-3</v>
      </c>
      <c r="J122">
        <v>1.1047333972350368E-4</v>
      </c>
    </row>
    <row r="123" spans="1:10" ht="15" hidden="1" customHeight="1" x14ac:dyDescent="0.25">
      <c r="A123" s="9" t="s">
        <v>147</v>
      </c>
      <c r="B123" s="5" t="s">
        <v>77</v>
      </c>
      <c r="C123" s="7" t="s">
        <v>63</v>
      </c>
      <c r="D123" s="8">
        <v>10011</v>
      </c>
      <c r="E123" s="8">
        <v>8999</v>
      </c>
      <c r="F123" s="19">
        <f>VLOOKUP(A123,'GDP WITH HEALTH &amp; LENDING RATE'!A264:F2743,6,FALSE)</f>
        <v>10731883141</v>
      </c>
      <c r="G123" s="8">
        <v>69948344</v>
      </c>
      <c r="H123" s="19">
        <f t="shared" si="2"/>
        <v>153.42583579962951</v>
      </c>
      <c r="I123">
        <f t="shared" si="3"/>
        <v>1.4311990002222212E-4</v>
      </c>
      <c r="J123">
        <v>1.2865208074118239E-4</v>
      </c>
    </row>
    <row r="124" spans="1:10" ht="15" hidden="1" customHeight="1" x14ac:dyDescent="0.25">
      <c r="A124" s="9" t="s">
        <v>153</v>
      </c>
      <c r="B124" s="5" t="s">
        <v>77</v>
      </c>
      <c r="C124" s="7" t="s">
        <v>63</v>
      </c>
      <c r="D124" s="9">
        <v>14364</v>
      </c>
      <c r="E124" s="8">
        <v>1236</v>
      </c>
      <c r="F124" s="19">
        <f>VLOOKUP(A124,'GDP WITH HEALTH &amp; LENDING RATE'!A277:F2756,6,FALSE)</f>
        <v>2937072009</v>
      </c>
      <c r="G124" s="8">
        <v>1285318</v>
      </c>
      <c r="H124" s="19">
        <f t="shared" si="2"/>
        <v>2285.093656978273</v>
      </c>
      <c r="I124">
        <f t="shared" si="3"/>
        <v>1.1175444520344382E-2</v>
      </c>
      <c r="J124">
        <v>9.6162972898535611E-4</v>
      </c>
    </row>
    <row r="125" spans="1:10" ht="15" hidden="1" customHeight="1" x14ac:dyDescent="0.25">
      <c r="A125" s="9" t="s">
        <v>154</v>
      </c>
      <c r="B125" s="5" t="s">
        <v>77</v>
      </c>
      <c r="C125" s="7" t="s">
        <v>63</v>
      </c>
      <c r="D125" s="9">
        <v>14364</v>
      </c>
      <c r="E125" s="8">
        <v>238</v>
      </c>
      <c r="F125" s="19">
        <f>VLOOKUP(A125,'GDP WITH HEALTH &amp; LENDING RATE'!A290:F2769,6,FALSE)</f>
        <v>578517349</v>
      </c>
      <c r="G125" s="8">
        <v>1306667</v>
      </c>
      <c r="H125" s="19">
        <f t="shared" si="2"/>
        <v>442.74275618807241</v>
      </c>
      <c r="I125">
        <f t="shared" si="3"/>
        <v>1.0992854338557567E-2</v>
      </c>
      <c r="J125">
        <v>1.8214281067785443E-4</v>
      </c>
    </row>
    <row r="126" spans="1:10" ht="15" hidden="1" customHeight="1" x14ac:dyDescent="0.25">
      <c r="A126" s="9" t="s">
        <v>173</v>
      </c>
      <c r="B126" s="5" t="s">
        <v>77</v>
      </c>
      <c r="C126" s="7" t="s">
        <v>63</v>
      </c>
      <c r="D126" s="8">
        <v>19719</v>
      </c>
      <c r="E126" s="8">
        <v>12427</v>
      </c>
      <c r="F126" s="19">
        <f>VLOOKUP(A126,'GDP WITH HEALTH &amp; LENDING RATE'!A303:F2782,6,FALSE)</f>
        <v>22504136042</v>
      </c>
      <c r="G126" s="8">
        <v>19786307</v>
      </c>
      <c r="H126" s="19">
        <f t="shared" si="2"/>
        <v>1137.3590858566988</v>
      </c>
      <c r="I126">
        <f t="shared" si="3"/>
        <v>9.9659830406957704E-4</v>
      </c>
      <c r="J126">
        <v>6.2806060777284003E-4</v>
      </c>
    </row>
    <row r="127" spans="1:10" ht="15" hidden="1" customHeight="1" x14ac:dyDescent="0.25">
      <c r="A127" s="9" t="s">
        <v>181</v>
      </c>
      <c r="B127" s="5" t="s">
        <v>77</v>
      </c>
      <c r="C127" s="7" t="s">
        <v>63</v>
      </c>
      <c r="D127" s="9">
        <v>14364</v>
      </c>
      <c r="E127" s="8">
        <v>18</v>
      </c>
      <c r="F127" s="19">
        <f>VLOOKUP(A127,'GDP WITH HEALTH &amp; LENDING RATE'!A316:F2795,6,FALSE)</f>
        <v>1428842600</v>
      </c>
      <c r="G127" s="8">
        <v>9045748</v>
      </c>
      <c r="H127" s="19">
        <f t="shared" si="2"/>
        <v>157.95737400599708</v>
      </c>
      <c r="I127">
        <f t="shared" si="3"/>
        <v>1.5879283835897263E-3</v>
      </c>
      <c r="J127">
        <v>1.9898851924683286E-6</v>
      </c>
    </row>
    <row r="128" spans="1:10" ht="15" hidden="1" customHeight="1" x14ac:dyDescent="0.25">
      <c r="A128" s="9" t="s">
        <v>182</v>
      </c>
      <c r="B128" s="5" t="s">
        <v>77</v>
      </c>
      <c r="C128" s="7" t="s">
        <v>63</v>
      </c>
      <c r="D128" s="9">
        <v>14364</v>
      </c>
      <c r="E128" s="8">
        <v>799</v>
      </c>
      <c r="F128" s="19">
        <f>VLOOKUP(A128,'GDP WITH HEALTH &amp; LENDING RATE'!A329:F2808,6,FALSE)</f>
        <v>604028582</v>
      </c>
      <c r="G128" s="8">
        <v>1330849</v>
      </c>
      <c r="H128" s="19">
        <f t="shared" si="2"/>
        <v>453.8671043822402</v>
      </c>
      <c r="I128">
        <f t="shared" si="3"/>
        <v>1.079311026269697E-2</v>
      </c>
      <c r="J128">
        <v>6.0036863686263435E-4</v>
      </c>
    </row>
    <row r="129" spans="1:10" ht="15" hidden="1" customHeight="1" x14ac:dyDescent="0.25">
      <c r="A129" s="9" t="s">
        <v>183</v>
      </c>
      <c r="B129" s="5" t="s">
        <v>77</v>
      </c>
      <c r="C129" s="7" t="s">
        <v>63</v>
      </c>
      <c r="D129" s="8">
        <v>21611</v>
      </c>
      <c r="E129" s="8">
        <v>59035</v>
      </c>
      <c r="F129" s="19">
        <f>VLOOKUP(A129,'GDP WITH HEALTH &amp; LENDING RATE'!A342:F2821,6,FALSE)</f>
        <v>71803278689</v>
      </c>
      <c r="G129" s="8">
        <v>33000524</v>
      </c>
      <c r="H129" s="19">
        <f t="shared" si="2"/>
        <v>2175.8223805476541</v>
      </c>
      <c r="I129">
        <f t="shared" si="3"/>
        <v>6.5486838936254467E-4</v>
      </c>
      <c r="J129">
        <v>1.7889109882012783E-3</v>
      </c>
    </row>
    <row r="130" spans="1:10" ht="15" hidden="1" customHeight="1" x14ac:dyDescent="0.25">
      <c r="A130" s="9" t="s">
        <v>188</v>
      </c>
      <c r="B130" s="5" t="s">
        <v>77</v>
      </c>
      <c r="C130" s="7" t="s">
        <v>63</v>
      </c>
      <c r="D130" s="9">
        <v>14364</v>
      </c>
      <c r="E130" s="8">
        <v>2013</v>
      </c>
      <c r="F130" s="19">
        <f>VLOOKUP(A130,'GDP WITH HEALTH &amp; LENDING RATE'!A355:F2834,6,FALSE)</f>
        <v>7342905883</v>
      </c>
      <c r="G130" s="8">
        <v>1885487</v>
      </c>
      <c r="H130" s="19">
        <f t="shared" ref="H130:H193" si="4">F130/G130</f>
        <v>3894.434638371943</v>
      </c>
      <c r="I130">
        <f t="shared" ref="I130:I193" si="5">D130/G130</f>
        <v>7.6181909501364898E-3</v>
      </c>
      <c r="J130">
        <v>1.067628681608518E-3</v>
      </c>
    </row>
    <row r="131" spans="1:10" ht="15" hidden="1" customHeight="1" x14ac:dyDescent="0.25">
      <c r="A131" s="9" t="s">
        <v>189</v>
      </c>
      <c r="B131" s="5" t="s">
        <v>77</v>
      </c>
      <c r="C131" s="7" t="s">
        <v>63</v>
      </c>
      <c r="D131" s="9">
        <v>14364</v>
      </c>
      <c r="E131" s="8">
        <v>1239</v>
      </c>
      <c r="F131" s="19">
        <f>VLOOKUP(A131,'GDP WITH HEALTH &amp; LENDING RATE'!A368:F2847,6,FALSE)</f>
        <v>3647817219</v>
      </c>
      <c r="G131" s="8">
        <v>3070673</v>
      </c>
      <c r="H131" s="19">
        <f t="shared" si="4"/>
        <v>1187.9536567390926</v>
      </c>
      <c r="I131">
        <f t="shared" si="5"/>
        <v>4.6778019020586037E-3</v>
      </c>
      <c r="J131">
        <v>4.0349460851090297E-4</v>
      </c>
    </row>
    <row r="132" spans="1:10" ht="15" hidden="1" customHeight="1" x14ac:dyDescent="0.25">
      <c r="A132" s="9" t="s">
        <v>192</v>
      </c>
      <c r="B132" s="5" t="s">
        <v>77</v>
      </c>
      <c r="C132" s="7" t="s">
        <v>63</v>
      </c>
      <c r="D132" s="9">
        <v>14364</v>
      </c>
      <c r="E132" s="8">
        <v>623</v>
      </c>
      <c r="F132" s="19">
        <f>VLOOKUP(A132,'GDP WITH HEALTH &amp; LENDING RATE'!A381:F2860,6,FALSE)</f>
        <v>7145394015</v>
      </c>
      <c r="G132" s="8">
        <v>5340389</v>
      </c>
      <c r="H132" s="19">
        <f t="shared" si="4"/>
        <v>1337.9912989484474</v>
      </c>
      <c r="I132">
        <f t="shared" si="5"/>
        <v>2.6896917059787218E-3</v>
      </c>
      <c r="J132">
        <v>1.1665816853416483E-4</v>
      </c>
    </row>
    <row r="133" spans="1:10" ht="15" hidden="1" customHeight="1" x14ac:dyDescent="0.25">
      <c r="A133" s="9" t="s">
        <v>195</v>
      </c>
      <c r="B133" s="5" t="s">
        <v>77</v>
      </c>
      <c r="C133" s="7" t="s">
        <v>63</v>
      </c>
      <c r="D133" s="9">
        <v>14364</v>
      </c>
      <c r="E133" s="8">
        <v>2215</v>
      </c>
      <c r="F133" s="19">
        <f>VLOOKUP(A133,'GDP WITH HEALTH &amp; LENDING RATE'!A394:F2873,6,FALSE)</f>
        <v>3790240831</v>
      </c>
      <c r="G133" s="8">
        <v>16736029</v>
      </c>
      <c r="H133" s="19">
        <f t="shared" si="4"/>
        <v>226.4719325593903</v>
      </c>
      <c r="I133">
        <f t="shared" si="5"/>
        <v>8.5826811127060073E-4</v>
      </c>
      <c r="J133">
        <v>1.3234919705265807E-4</v>
      </c>
    </row>
    <row r="134" spans="1:10" ht="15" hidden="1" customHeight="1" x14ac:dyDescent="0.25">
      <c r="A134" s="9" t="s">
        <v>196</v>
      </c>
      <c r="B134" s="5" t="s">
        <v>77</v>
      </c>
      <c r="C134" s="7" t="s">
        <v>63</v>
      </c>
      <c r="D134" s="9">
        <v>14364</v>
      </c>
      <c r="E134" s="8">
        <v>4118</v>
      </c>
      <c r="F134" s="19">
        <f>VLOOKUP(A134,'GDP WITH HEALTH &amp; LENDING RATE'!A407:F2886,6,FALSE)</f>
        <v>9641077098</v>
      </c>
      <c r="G134" s="8">
        <v>11926778</v>
      </c>
      <c r="H134" s="19">
        <f t="shared" si="4"/>
        <v>808.35554229314903</v>
      </c>
      <c r="I134">
        <f t="shared" si="5"/>
        <v>1.2043487352577536E-3</v>
      </c>
      <c r="J134">
        <v>3.4527346782173691E-4</v>
      </c>
    </row>
    <row r="135" spans="1:10" ht="15" hidden="1" customHeight="1" x14ac:dyDescent="0.25">
      <c r="A135" s="9" t="s">
        <v>203</v>
      </c>
      <c r="B135" s="5" t="s">
        <v>77</v>
      </c>
      <c r="C135" s="7" t="s">
        <v>63</v>
      </c>
      <c r="D135" s="8">
        <v>16183</v>
      </c>
      <c r="E135" s="8">
        <v>50608</v>
      </c>
      <c r="F135" s="19">
        <f>VLOOKUP(A135,'GDP WITH HEALTH &amp; LENDING RATE'!A420:F2899,6,FALSE)</f>
        <v>88882967742</v>
      </c>
      <c r="G135" s="8">
        <v>10882662</v>
      </c>
      <c r="H135" s="19">
        <f t="shared" si="4"/>
        <v>8167.3921088424877</v>
      </c>
      <c r="I135">
        <f t="shared" si="5"/>
        <v>1.4870442544296606E-3</v>
      </c>
      <c r="J135">
        <v>4.6503327954134747E-3</v>
      </c>
    </row>
    <row r="136" spans="1:10" ht="15" hidden="1" customHeight="1" x14ac:dyDescent="0.25">
      <c r="A136" s="9" t="s">
        <v>204</v>
      </c>
      <c r="B136" s="5" t="s">
        <v>77</v>
      </c>
      <c r="C136" s="7" t="s">
        <v>63</v>
      </c>
      <c r="D136" s="8">
        <v>9875</v>
      </c>
      <c r="E136" s="8">
        <v>2882</v>
      </c>
      <c r="F136" s="19">
        <f>VLOOKUP(A136,'GDP WITH HEALTH &amp; LENDING RATE'!A433:F2912,6,FALSE)</f>
        <v>9891003405</v>
      </c>
      <c r="G136" s="8">
        <v>2877431</v>
      </c>
      <c r="H136" s="19">
        <f t="shared" si="4"/>
        <v>3437.4424286803055</v>
      </c>
      <c r="I136">
        <f t="shared" si="5"/>
        <v>3.4318807297203653E-3</v>
      </c>
      <c r="J136">
        <v>1.001587874739655E-3</v>
      </c>
    </row>
    <row r="137" spans="1:10" ht="15" hidden="1" customHeight="1" x14ac:dyDescent="0.25">
      <c r="A137" s="9" t="s">
        <v>205</v>
      </c>
      <c r="B137" s="5" t="s">
        <v>77</v>
      </c>
      <c r="C137" s="7" t="s">
        <v>63</v>
      </c>
      <c r="D137" s="8">
        <v>1552</v>
      </c>
      <c r="E137" s="8">
        <v>3176</v>
      </c>
      <c r="F137" s="19">
        <f>VLOOKUP(A137,'GDP WITH HEALTH &amp; LENDING RATE'!A446:F2925,6,FALSE)</f>
        <v>8724107049</v>
      </c>
      <c r="G137" s="8">
        <v>1210196</v>
      </c>
      <c r="H137" s="19">
        <f t="shared" si="4"/>
        <v>7208.8381129998779</v>
      </c>
      <c r="I137">
        <f t="shared" si="5"/>
        <v>1.2824368945195655E-3</v>
      </c>
      <c r="J137">
        <v>2.6243682841457085E-3</v>
      </c>
    </row>
    <row r="138" spans="1:10" ht="15" hidden="1" customHeight="1" x14ac:dyDescent="0.25">
      <c r="A138" s="9" t="s">
        <v>211</v>
      </c>
      <c r="B138" s="5" t="s">
        <v>77</v>
      </c>
      <c r="C138" s="7" t="s">
        <v>63</v>
      </c>
      <c r="D138" s="9">
        <v>14364</v>
      </c>
      <c r="E138" s="8">
        <v>1412</v>
      </c>
      <c r="F138" s="19">
        <f>VLOOKUP(A138,'GDP WITH HEALTH &amp; LENDING RATE'!A459:F2938,6,FALSE)</f>
        <v>5397121962</v>
      </c>
      <c r="G138" s="8">
        <v>29311443</v>
      </c>
      <c r="H138" s="19">
        <f t="shared" si="4"/>
        <v>184.1302034157786</v>
      </c>
      <c r="I138">
        <f t="shared" si="5"/>
        <v>4.9004752171361878E-4</v>
      </c>
      <c r="J138">
        <v>4.8172312772182522E-5</v>
      </c>
    </row>
    <row r="139" spans="1:10" ht="15" hidden="1" customHeight="1" x14ac:dyDescent="0.25">
      <c r="A139" s="9" t="s">
        <v>212</v>
      </c>
      <c r="B139" s="5" t="s">
        <v>77</v>
      </c>
      <c r="C139" s="7" t="s">
        <v>63</v>
      </c>
      <c r="D139" s="8">
        <v>115138</v>
      </c>
      <c r="E139" s="8">
        <v>78910</v>
      </c>
      <c r="F139" s="19">
        <f>VLOOKUP(A139,'GDP WITH HEALTH &amp; LENDING RATE'!A472:F2951,6,FALSE)</f>
        <v>169000000000</v>
      </c>
      <c r="G139" s="8">
        <v>19319894</v>
      </c>
      <c r="H139" s="19">
        <f t="shared" si="4"/>
        <v>8747.4600015921405</v>
      </c>
      <c r="I139">
        <f t="shared" si="5"/>
        <v>5.959556506883526E-3</v>
      </c>
      <c r="J139">
        <v>4.0843909392049458E-3</v>
      </c>
    </row>
    <row r="140" spans="1:10" ht="15" hidden="1" customHeight="1" x14ac:dyDescent="0.25">
      <c r="A140" s="9" t="s">
        <v>227</v>
      </c>
      <c r="B140" s="5" t="s">
        <v>77</v>
      </c>
      <c r="C140" s="7" t="s">
        <v>63</v>
      </c>
      <c r="D140" s="9">
        <v>14364</v>
      </c>
      <c r="E140" s="8">
        <v>594</v>
      </c>
      <c r="F140" s="19">
        <f>VLOOKUP(A140,'GDP WITH HEALTH &amp; LENDING RATE'!A485:F2964,6,FALSE)</f>
        <v>5208687775</v>
      </c>
      <c r="G140" s="8">
        <v>1958303</v>
      </c>
      <c r="H140" s="19">
        <f t="shared" si="4"/>
        <v>2659.7966581269598</v>
      </c>
      <c r="I140">
        <f t="shared" si="5"/>
        <v>7.3349221239001321E-3</v>
      </c>
      <c r="J140">
        <v>3.0332384722895283E-4</v>
      </c>
    </row>
    <row r="141" spans="1:10" ht="15" hidden="1" customHeight="1" x14ac:dyDescent="0.25">
      <c r="A141" s="9" t="s">
        <v>230</v>
      </c>
      <c r="B141" s="5" t="s">
        <v>77</v>
      </c>
      <c r="C141" s="7" t="s">
        <v>63</v>
      </c>
      <c r="D141" s="9">
        <v>14364</v>
      </c>
      <c r="E141" s="8">
        <v>99</v>
      </c>
      <c r="F141" s="19">
        <f>VLOOKUP(A141,'GDP WITH HEALTH &amp; LENDING RATE'!A498:F2977,6,FALSE)</f>
        <v>196473839</v>
      </c>
      <c r="G141" s="8">
        <v>11817297</v>
      </c>
      <c r="H141" s="19">
        <f t="shared" si="4"/>
        <v>16.625954226249878</v>
      </c>
      <c r="I141">
        <f t="shared" si="5"/>
        <v>1.2155063886436974E-3</v>
      </c>
      <c r="J141">
        <v>8.3775502976695944E-6</v>
      </c>
    </row>
    <row r="142" spans="1:10" ht="15" hidden="1" customHeight="1" x14ac:dyDescent="0.25">
      <c r="A142" s="9" t="s">
        <v>232</v>
      </c>
      <c r="B142" s="5" t="s">
        <v>77</v>
      </c>
      <c r="C142" s="7" t="s">
        <v>63</v>
      </c>
      <c r="D142" s="8">
        <v>3426</v>
      </c>
      <c r="E142" s="8">
        <v>7059</v>
      </c>
      <c r="F142" s="19">
        <f>VLOOKUP(A142,'GDP WITH HEALTH &amp; LENDING RATE'!A511:F2990,6,FALSE)</f>
        <v>12932427724</v>
      </c>
      <c r="G142" s="8">
        <v>129224641</v>
      </c>
      <c r="H142" s="19">
        <f t="shared" si="4"/>
        <v>100.07710312772313</v>
      </c>
      <c r="I142">
        <f t="shared" si="5"/>
        <v>2.6511971505496385E-5</v>
      </c>
      <c r="J142">
        <v>5.4625804686894042E-5</v>
      </c>
    </row>
    <row r="143" spans="1:10" ht="15" hidden="1" customHeight="1" x14ac:dyDescent="0.25">
      <c r="A143" s="9" t="s">
        <v>234</v>
      </c>
      <c r="B143" s="5" t="s">
        <v>77</v>
      </c>
      <c r="C143" s="7" t="s">
        <v>63</v>
      </c>
      <c r="D143" s="9">
        <v>14364</v>
      </c>
      <c r="E143" s="8">
        <v>704</v>
      </c>
      <c r="F143" s="19">
        <f>VLOOKUP(A143,'GDP WITH HEALTH &amp; LENDING RATE'!A524:F3003,6,FALSE)</f>
        <v>973355738</v>
      </c>
      <c r="G143" s="8">
        <v>8987523</v>
      </c>
      <c r="H143" s="19">
        <f t="shared" si="4"/>
        <v>108.30077853486439</v>
      </c>
      <c r="I143">
        <f t="shared" si="5"/>
        <v>1.5982156596428181E-3</v>
      </c>
      <c r="J143">
        <v>7.8330814841864654E-5</v>
      </c>
    </row>
    <row r="144" spans="1:10" ht="15" hidden="1" customHeight="1" x14ac:dyDescent="0.25">
      <c r="A144" s="9" t="s">
        <v>235</v>
      </c>
      <c r="B144" s="5" t="s">
        <v>77</v>
      </c>
      <c r="C144" s="7" t="s">
        <v>63</v>
      </c>
      <c r="D144" s="9">
        <v>14364</v>
      </c>
      <c r="E144" s="8">
        <v>689</v>
      </c>
      <c r="F144" s="19">
        <f>VLOOKUP(A144,'GDP WITH HEALTH &amp; LENDING RATE'!A537:F3016,6,FALSE)</f>
        <v>2578159463</v>
      </c>
      <c r="G144" s="8">
        <v>144447</v>
      </c>
      <c r="H144" s="19">
        <f t="shared" si="4"/>
        <v>17848.48050149882</v>
      </c>
      <c r="I144">
        <f t="shared" si="5"/>
        <v>9.9441317576689031E-2</v>
      </c>
      <c r="J144">
        <v>4.7699156091853762E-3</v>
      </c>
    </row>
    <row r="145" spans="1:10" ht="15" hidden="1" customHeight="1" x14ac:dyDescent="0.25">
      <c r="A145" s="9" t="s">
        <v>241</v>
      </c>
      <c r="B145" s="5" t="s">
        <v>77</v>
      </c>
      <c r="C145" s="7" t="s">
        <v>63</v>
      </c>
      <c r="D145" s="8">
        <v>142291</v>
      </c>
      <c r="E145" s="8">
        <v>460124</v>
      </c>
      <c r="F145" s="19">
        <f>VLOOKUP(A145,'GDP WITH HEALTH &amp; LENDING RATE'!A550:F3042,6,FALSE)</f>
        <v>365000000000</v>
      </c>
      <c r="G145" s="8">
        <v>10390050</v>
      </c>
      <c r="H145" s="19">
        <f t="shared" si="4"/>
        <v>35129.763571878866</v>
      </c>
      <c r="I145">
        <f t="shared" si="5"/>
        <v>1.3694929283304701E-2</v>
      </c>
      <c r="J145">
        <v>4.4285061188348469E-2</v>
      </c>
    </row>
    <row r="146" spans="1:10" ht="15" hidden="1" customHeight="1" x14ac:dyDescent="0.25">
      <c r="A146" s="9" t="s">
        <v>249</v>
      </c>
      <c r="B146" s="5" t="s">
        <v>77</v>
      </c>
      <c r="C146" s="7" t="s">
        <v>63</v>
      </c>
      <c r="D146" s="8">
        <v>16605</v>
      </c>
      <c r="E146" s="8">
        <v>14173</v>
      </c>
      <c r="F146" s="19">
        <f>VLOOKUP(A146,'GDP WITH HEALTH &amp; LENDING RATE'!A568:F3068,6,FALSE)</f>
        <v>67320812663</v>
      </c>
      <c r="G146" s="8">
        <v>83700</v>
      </c>
      <c r="H146" s="19">
        <f t="shared" si="4"/>
        <v>804310.78450418159</v>
      </c>
      <c r="I146">
        <f t="shared" si="5"/>
        <v>0.19838709677419356</v>
      </c>
      <c r="J146">
        <v>0.16933094384707287</v>
      </c>
    </row>
    <row r="147" spans="1:10" ht="15" hidden="1" customHeight="1" x14ac:dyDescent="0.25">
      <c r="A147" s="9" t="s">
        <v>251</v>
      </c>
      <c r="B147" s="5" t="s">
        <v>77</v>
      </c>
      <c r="C147" s="7" t="s">
        <v>63</v>
      </c>
      <c r="D147" s="9">
        <v>14364</v>
      </c>
      <c r="E147" s="8">
        <v>1023</v>
      </c>
      <c r="F147" s="19">
        <f>VLOOKUP(A147,'GDP WITH HEALTH &amp; LENDING RATE'!A581:F3081,6,FALSE)</f>
        <v>4145772237</v>
      </c>
      <c r="G147" s="8">
        <v>4493047</v>
      </c>
      <c r="H147" s="19">
        <f t="shared" si="4"/>
        <v>922.70840634429157</v>
      </c>
      <c r="I147">
        <f t="shared" si="5"/>
        <v>3.1969396269391349E-3</v>
      </c>
      <c r="J147">
        <v>2.2768513216086991E-4</v>
      </c>
    </row>
    <row r="148" spans="1:10" ht="15" hidden="1" customHeight="1" x14ac:dyDescent="0.25">
      <c r="A148" s="9" t="s">
        <v>256</v>
      </c>
      <c r="B148" s="5" t="s">
        <v>77</v>
      </c>
      <c r="C148" s="7" t="s">
        <v>63</v>
      </c>
      <c r="D148" s="8">
        <v>20043</v>
      </c>
      <c r="E148" s="8">
        <v>6846</v>
      </c>
      <c r="F148" s="19">
        <f>VLOOKUP(A148,'GDP WITH HEALTH &amp; LENDING RATE'!A594:F3094,6,FALSE)</f>
        <v>23874165047</v>
      </c>
      <c r="G148" s="8">
        <v>45808736</v>
      </c>
      <c r="H148" s="19">
        <f t="shared" si="4"/>
        <v>521.17056988867796</v>
      </c>
      <c r="I148">
        <f t="shared" si="5"/>
        <v>4.3753663056758429E-4</v>
      </c>
      <c r="J148">
        <v>1.4944747656866149E-4</v>
      </c>
    </row>
    <row r="149" spans="1:10" ht="15" hidden="1" customHeight="1" x14ac:dyDescent="0.25">
      <c r="A149" s="9" t="s">
        <v>259</v>
      </c>
      <c r="B149" s="5" t="s">
        <v>77</v>
      </c>
      <c r="C149" s="7" t="s">
        <v>63</v>
      </c>
      <c r="D149" s="8">
        <v>2692</v>
      </c>
      <c r="E149" s="8">
        <v>1540</v>
      </c>
      <c r="F149" s="19">
        <f>VLOOKUP(A149,'GDP WITH HEALTH &amp; LENDING RATE'!A607:F3107,6,FALSE)</f>
        <v>3756023048</v>
      </c>
      <c r="G149" s="8">
        <v>7186820</v>
      </c>
      <c r="H149" s="19">
        <f t="shared" si="4"/>
        <v>522.62656473934226</v>
      </c>
      <c r="I149">
        <f t="shared" si="5"/>
        <v>3.7457456844612776E-4</v>
      </c>
      <c r="J149">
        <v>2.1428114242460505E-4</v>
      </c>
    </row>
    <row r="150" spans="1:10" ht="15" hidden="1" customHeight="1" x14ac:dyDescent="0.25">
      <c r="A150" s="9" t="s">
        <v>262</v>
      </c>
      <c r="B150" s="5" t="s">
        <v>77</v>
      </c>
      <c r="C150" s="7" t="s">
        <v>63</v>
      </c>
      <c r="D150" s="8">
        <v>9674</v>
      </c>
      <c r="E150" s="8">
        <v>25878</v>
      </c>
      <c r="F150" s="19">
        <f>VLOOKUP(A150,'GDP WITH HEALTH &amp; LENDING RATE'!A620:F3120,6,FALSE)</f>
        <v>45238491581</v>
      </c>
      <c r="G150" s="8">
        <v>29186427</v>
      </c>
      <c r="H150" s="19">
        <f t="shared" si="4"/>
        <v>1549.9838874076638</v>
      </c>
      <c r="I150">
        <f t="shared" si="5"/>
        <v>3.3145543988649244E-4</v>
      </c>
      <c r="J150">
        <v>8.8664501482144424E-4</v>
      </c>
    </row>
    <row r="151" spans="1:10" ht="15" hidden="1" customHeight="1" x14ac:dyDescent="0.25">
      <c r="A151" s="9" t="s">
        <v>265</v>
      </c>
      <c r="B151" s="5" t="s">
        <v>77</v>
      </c>
      <c r="C151" s="7" t="s">
        <v>63</v>
      </c>
      <c r="D151" s="9">
        <v>14364</v>
      </c>
      <c r="E151" s="8">
        <v>3784</v>
      </c>
      <c r="F151" s="19">
        <f>VLOOKUP(A151,'GDP WITH HEALTH &amp; LENDING RATE'!A633:F3133,6,FALSE)</f>
        <v>20032237910</v>
      </c>
      <c r="G151" s="8">
        <v>1082183</v>
      </c>
      <c r="H151" s="19">
        <f t="shared" si="4"/>
        <v>18510.952315828283</v>
      </c>
      <c r="I151">
        <f t="shared" si="5"/>
        <v>1.3273170988640554E-2</v>
      </c>
      <c r="J151">
        <v>3.4966359663753726E-3</v>
      </c>
    </row>
    <row r="152" spans="1:10" ht="15" hidden="1" customHeight="1" x14ac:dyDescent="0.25">
      <c r="A152" s="9" t="s">
        <v>276</v>
      </c>
      <c r="B152" s="5" t="s">
        <v>77</v>
      </c>
      <c r="C152" s="7" t="s">
        <v>63</v>
      </c>
      <c r="D152" s="8">
        <v>8054</v>
      </c>
      <c r="E152" s="8">
        <v>2428</v>
      </c>
      <c r="F152" s="19">
        <f>VLOOKUP(A152,'GDP WITH HEALTH &amp; LENDING RATE'!A646:F3146,6,FALSE)</f>
        <v>20596424325</v>
      </c>
      <c r="G152" s="8">
        <v>35806497</v>
      </c>
      <c r="H152" s="19">
        <f t="shared" si="4"/>
        <v>575.21472499809181</v>
      </c>
      <c r="I152">
        <f t="shared" si="5"/>
        <v>2.2493124641597865E-4</v>
      </c>
      <c r="J152">
        <v>6.7808923056617346E-5</v>
      </c>
    </row>
    <row r="153" spans="1:10" ht="15" hidden="1" customHeight="1" x14ac:dyDescent="0.25">
      <c r="A153" s="9" t="s">
        <v>277</v>
      </c>
      <c r="B153" s="5" t="s">
        <v>77</v>
      </c>
      <c r="C153" s="7" t="s">
        <v>63</v>
      </c>
      <c r="D153" s="8">
        <v>9000</v>
      </c>
      <c r="E153" s="8">
        <v>9428</v>
      </c>
      <c r="F153" s="19">
        <f>VLOOKUP(A153,'GDP WITH HEALTH &amp; LENDING RATE'!A659:F3159,6,FALSE)</f>
        <v>12472416688</v>
      </c>
      <c r="G153" s="8">
        <v>5123674</v>
      </c>
      <c r="H153" s="19">
        <f t="shared" si="4"/>
        <v>2434.2721039628987</v>
      </c>
      <c r="I153">
        <f t="shared" si="5"/>
        <v>1.756552036683052E-3</v>
      </c>
      <c r="J153">
        <v>1.8400858446497572E-3</v>
      </c>
    </row>
    <row r="154" spans="1:10" ht="15" hidden="1" customHeight="1" x14ac:dyDescent="0.25">
      <c r="A154" s="9" t="s">
        <v>76</v>
      </c>
      <c r="B154" s="5" t="s">
        <v>77</v>
      </c>
      <c r="C154" s="7" t="s">
        <v>64</v>
      </c>
      <c r="D154" s="8">
        <v>40823</v>
      </c>
      <c r="E154" s="8">
        <v>124586</v>
      </c>
      <c r="F154" s="19">
        <f>VLOOKUP(A154,'GDP WITH HEALTH &amp; LENDING RATE'!A5:F2484,6,FALSE)</f>
        <v>54744716706</v>
      </c>
      <c r="G154" s="8">
        <v>9781900</v>
      </c>
      <c r="H154" s="19">
        <f t="shared" si="4"/>
        <v>5596.5320342673713</v>
      </c>
      <c r="I154">
        <f t="shared" si="5"/>
        <v>4.1733201116347539E-3</v>
      </c>
      <c r="J154">
        <v>1.2736380457784274E-2</v>
      </c>
    </row>
    <row r="155" spans="1:10" ht="15" hidden="1" customHeight="1" x14ac:dyDescent="0.25">
      <c r="A155" s="9" t="s">
        <v>81</v>
      </c>
      <c r="B155" s="5" t="s">
        <v>77</v>
      </c>
      <c r="C155" s="7" t="s">
        <v>64</v>
      </c>
      <c r="D155" s="8">
        <v>12586</v>
      </c>
      <c r="E155" s="8">
        <v>27836</v>
      </c>
      <c r="F155" s="19">
        <f>VLOOKUP(A155,'GDP WITH HEALTH &amp; LENDING RATE'!A18:F2497,6,FALSE)</f>
        <v>9129594819</v>
      </c>
      <c r="G155" s="8">
        <v>25943441</v>
      </c>
      <c r="H155" s="19">
        <f t="shared" si="4"/>
        <v>351.90377479224901</v>
      </c>
      <c r="I155">
        <f t="shared" si="5"/>
        <v>4.8513225365902693E-4</v>
      </c>
      <c r="J155">
        <v>1.0729494210116538E-3</v>
      </c>
    </row>
    <row r="156" spans="1:10" ht="15" hidden="1" customHeight="1" x14ac:dyDescent="0.25">
      <c r="A156" s="9" t="s">
        <v>98</v>
      </c>
      <c r="B156" s="5" t="s">
        <v>77</v>
      </c>
      <c r="C156" s="7" t="s">
        <v>64</v>
      </c>
      <c r="D156" s="8">
        <v>3439</v>
      </c>
      <c r="E156" s="8">
        <v>4756</v>
      </c>
      <c r="F156" s="19">
        <f>VLOOKUP(A156,'GDP WITH HEALTH &amp; LENDING RATE'!A31:F2510,6,FALSE)</f>
        <v>2359122303</v>
      </c>
      <c r="G156" s="8">
        <v>10625423</v>
      </c>
      <c r="H156" s="19">
        <f t="shared" si="4"/>
        <v>222.02620102747909</v>
      </c>
      <c r="I156">
        <f t="shared" si="5"/>
        <v>3.2365770285098296E-4</v>
      </c>
      <c r="J156">
        <v>4.4760570943857951E-4</v>
      </c>
    </row>
    <row r="157" spans="1:10" ht="15" hidden="1" customHeight="1" x14ac:dyDescent="0.25">
      <c r="A157" s="9" t="s">
        <v>103</v>
      </c>
      <c r="B157" s="5" t="s">
        <v>77</v>
      </c>
      <c r="C157" s="7" t="s">
        <v>64</v>
      </c>
      <c r="D157" s="8">
        <v>2023</v>
      </c>
      <c r="E157" s="8">
        <v>4397</v>
      </c>
      <c r="F157" s="19">
        <f>VLOOKUP(A157,'GDP WITH HEALTH &amp; LENDING RATE'!A44:F2523,6,FALSE)</f>
        <v>5788311645</v>
      </c>
      <c r="G157" s="8">
        <v>12640922</v>
      </c>
      <c r="H157" s="19">
        <f t="shared" si="4"/>
        <v>457.90264705375131</v>
      </c>
      <c r="I157">
        <f t="shared" si="5"/>
        <v>1.600357948573688E-4</v>
      </c>
      <c r="J157">
        <v>3.4783855164995087E-4</v>
      </c>
    </row>
    <row r="158" spans="1:10" ht="15" hidden="1" customHeight="1" x14ac:dyDescent="0.25">
      <c r="A158" s="9" t="s">
        <v>107</v>
      </c>
      <c r="B158" s="5" t="s">
        <v>77</v>
      </c>
      <c r="C158" s="7" t="s">
        <v>64</v>
      </c>
      <c r="D158" s="9">
        <v>14364</v>
      </c>
      <c r="E158" s="8">
        <v>1665</v>
      </c>
      <c r="F158" s="19">
        <f>VLOOKUP(A158,'GDP WITH HEALTH &amp; LENDING RATE'!A57:F2536,6,FALSE)</f>
        <v>2610959139</v>
      </c>
      <c r="G158" s="8">
        <v>33003442</v>
      </c>
      <c r="H158" s="19">
        <f t="shared" si="4"/>
        <v>79.111722316720787</v>
      </c>
      <c r="I158">
        <f t="shared" si="5"/>
        <v>4.3522733174315579E-4</v>
      </c>
      <c r="J158">
        <v>5.0449283441405903E-5</v>
      </c>
    </row>
    <row r="159" spans="1:10" ht="15" hidden="1" customHeight="1" x14ac:dyDescent="0.25">
      <c r="A159" s="9" t="s">
        <v>108</v>
      </c>
      <c r="B159" s="5" t="s">
        <v>77</v>
      </c>
      <c r="C159" s="7" t="s">
        <v>64</v>
      </c>
      <c r="D159" s="9">
        <v>14364</v>
      </c>
      <c r="E159" s="8">
        <v>180</v>
      </c>
      <c r="F159" s="19">
        <f>VLOOKUP(A159,'GDP WITH HEALTH &amp; LENDING RATE'!A70:F2549,6,FALSE)</f>
        <v>876794723</v>
      </c>
      <c r="G159" s="8">
        <v>15421075</v>
      </c>
      <c r="H159" s="19">
        <f t="shared" si="4"/>
        <v>56.856913217787998</v>
      </c>
      <c r="I159">
        <f t="shared" si="5"/>
        <v>9.314525738315909E-4</v>
      </c>
      <c r="J159">
        <v>1.1672338017939735E-5</v>
      </c>
    </row>
    <row r="160" spans="1:10" ht="15" hidden="1" customHeight="1" x14ac:dyDescent="0.25">
      <c r="A160" s="9" t="s">
        <v>110</v>
      </c>
      <c r="B160" s="5" t="s">
        <v>77</v>
      </c>
      <c r="C160" s="7" t="s">
        <v>64</v>
      </c>
      <c r="D160" s="8">
        <v>6914</v>
      </c>
      <c r="E160" s="8">
        <v>6674</v>
      </c>
      <c r="F160" s="19">
        <f>VLOOKUP(A160,'GDP WITH HEALTH &amp; LENDING RATE'!A83:F2562,6,FALSE)</f>
        <v>9633109257</v>
      </c>
      <c r="G160" s="8">
        <v>7665681</v>
      </c>
      <c r="H160" s="19">
        <f t="shared" si="4"/>
        <v>1256.6540737867908</v>
      </c>
      <c r="I160">
        <f t="shared" si="5"/>
        <v>9.0194204533165421E-4</v>
      </c>
      <c r="J160">
        <v>8.7063367233778711E-4</v>
      </c>
    </row>
    <row r="161" spans="1:10" ht="15" hidden="1" customHeight="1" x14ac:dyDescent="0.25">
      <c r="A161" s="9" t="s">
        <v>112</v>
      </c>
      <c r="B161" s="5" t="s">
        <v>77</v>
      </c>
      <c r="C161" s="7" t="s">
        <v>64</v>
      </c>
      <c r="D161" s="9">
        <v>14364</v>
      </c>
      <c r="E161" s="8">
        <v>235</v>
      </c>
      <c r="F161" s="19">
        <f>VLOOKUP(A161,'GDP WITH HEALTH &amp; LENDING RATE'!A96:F2575,6,FALSE)</f>
        <v>931833294</v>
      </c>
      <c r="G161" s="8">
        <v>1832602</v>
      </c>
      <c r="H161" s="19">
        <f t="shared" si="4"/>
        <v>508.4755413341249</v>
      </c>
      <c r="I161">
        <f t="shared" si="5"/>
        <v>7.8380357546264812E-3</v>
      </c>
      <c r="J161">
        <v>1.2823297147989581E-4</v>
      </c>
    </row>
    <row r="162" spans="1:10" ht="15" hidden="1" customHeight="1" x14ac:dyDescent="0.25">
      <c r="A162" s="9" t="s">
        <v>113</v>
      </c>
      <c r="B162" s="5" t="s">
        <v>77</v>
      </c>
      <c r="C162" s="7" t="s">
        <v>64</v>
      </c>
      <c r="D162" s="9">
        <v>14364</v>
      </c>
      <c r="E162" s="8">
        <v>444</v>
      </c>
      <c r="F162" s="19">
        <f>VLOOKUP(A162,'GDP WITH HEALTH &amp; LENDING RATE'!A109:F2588,6,FALSE)</f>
        <v>1709347777</v>
      </c>
      <c r="G162" s="8">
        <v>12659086</v>
      </c>
      <c r="H162" s="19">
        <f t="shared" si="4"/>
        <v>135.029320205266</v>
      </c>
      <c r="I162">
        <f t="shared" si="5"/>
        <v>1.134679075566751E-3</v>
      </c>
      <c r="J162">
        <v>3.5073622218855298E-5</v>
      </c>
    </row>
    <row r="163" spans="1:10" ht="15" hidden="1" customHeight="1" x14ac:dyDescent="0.25">
      <c r="A163" s="9" t="s">
        <v>117</v>
      </c>
      <c r="B163" s="5" t="s">
        <v>77</v>
      </c>
      <c r="C163" s="7" t="s">
        <v>64</v>
      </c>
      <c r="D163" s="9">
        <v>14364</v>
      </c>
      <c r="E163" s="8">
        <v>125</v>
      </c>
      <c r="F163" s="19">
        <f>VLOOKUP(A163,'GDP WITH HEALTH &amp; LENDING RATE'!A122:F2601,6,FALSE)</f>
        <v>251162421</v>
      </c>
      <c r="G163" s="8">
        <v>7264340</v>
      </c>
      <c r="H163" s="19">
        <f t="shared" si="4"/>
        <v>34.574706167387539</v>
      </c>
      <c r="I163">
        <f t="shared" si="5"/>
        <v>1.9773303562333261E-3</v>
      </c>
      <c r="J163">
        <v>1.7207344369894579E-5</v>
      </c>
    </row>
    <row r="164" spans="1:10" ht="15" hidden="1" customHeight="1" x14ac:dyDescent="0.25">
      <c r="A164" s="9" t="s">
        <v>118</v>
      </c>
      <c r="B164" s="5" t="s">
        <v>77</v>
      </c>
      <c r="C164" s="7" t="s">
        <v>64</v>
      </c>
      <c r="D164" s="8">
        <v>1416</v>
      </c>
      <c r="E164" s="8">
        <v>1885</v>
      </c>
      <c r="F164" s="19">
        <f>VLOOKUP(A164,'GDP WITH HEALTH &amp; LENDING RATE'!A135:F2614,6,FALSE)</f>
        <v>3019993723</v>
      </c>
      <c r="G164" s="8">
        <v>17223277</v>
      </c>
      <c r="H164" s="19">
        <f t="shared" si="4"/>
        <v>175.34373528336101</v>
      </c>
      <c r="I164">
        <f t="shared" si="5"/>
        <v>8.2214319609444822E-5</v>
      </c>
      <c r="J164">
        <v>1.0944490993206461E-4</v>
      </c>
    </row>
    <row r="165" spans="1:10" ht="15" hidden="1" customHeight="1" x14ac:dyDescent="0.25">
      <c r="A165" s="9" t="s">
        <v>119</v>
      </c>
      <c r="B165" s="5" t="s">
        <v>77</v>
      </c>
      <c r="C165" s="7" t="s">
        <v>64</v>
      </c>
      <c r="D165" s="8">
        <v>22925</v>
      </c>
      <c r="E165" s="8">
        <v>2721</v>
      </c>
      <c r="F165" s="19">
        <f>VLOOKUP(A165,'GDP WITH HEALTH &amp; LENDING RATE'!A148:F2627,6,FALSE)</f>
        <v>8728037672</v>
      </c>
      <c r="G165" s="8">
        <v>3829636</v>
      </c>
      <c r="H165" s="19">
        <f t="shared" si="4"/>
        <v>2279.0776125981688</v>
      </c>
      <c r="I165">
        <f t="shared" si="5"/>
        <v>5.9862086109489258E-3</v>
      </c>
      <c r="J165">
        <v>7.1051139063869255E-4</v>
      </c>
    </row>
    <row r="166" spans="1:10" ht="15" hidden="1" customHeight="1" x14ac:dyDescent="0.25">
      <c r="A166" s="9" t="s">
        <v>121</v>
      </c>
      <c r="B166" s="5" t="s">
        <v>77</v>
      </c>
      <c r="C166" s="7" t="s">
        <v>64</v>
      </c>
      <c r="D166" s="8">
        <v>9489</v>
      </c>
      <c r="E166" s="8">
        <v>5856</v>
      </c>
      <c r="F166" s="19">
        <f>VLOOKUP(A166,'GDP WITH HEALTH &amp; LENDING RATE'!A161:F2640,6,FALSE)</f>
        <v>13737482343</v>
      </c>
      <c r="G166" s="8">
        <v>9311234</v>
      </c>
      <c r="H166" s="19">
        <f t="shared" si="4"/>
        <v>1475.3664598054349</v>
      </c>
      <c r="I166">
        <f t="shared" si="5"/>
        <v>1.0190915618703172E-3</v>
      </c>
      <c r="J166">
        <v>6.289177138067844E-4</v>
      </c>
    </row>
    <row r="167" spans="1:10" ht="15" hidden="1" customHeight="1" x14ac:dyDescent="0.25">
      <c r="A167" s="9" t="s">
        <v>128</v>
      </c>
      <c r="B167" s="5" t="s">
        <v>77</v>
      </c>
      <c r="C167" s="7" t="s">
        <v>64</v>
      </c>
      <c r="D167" s="9">
        <v>14364</v>
      </c>
      <c r="E167" s="8">
        <v>532</v>
      </c>
      <c r="F167" s="19">
        <f>VLOOKUP(A167,'GDP WITH HEALTH &amp; LENDING RATE'!A174:F2653,6,FALSE)</f>
        <v>666072102</v>
      </c>
      <c r="G167" s="8">
        <v>570491</v>
      </c>
      <c r="H167" s="19">
        <f t="shared" si="4"/>
        <v>1167.5418227456701</v>
      </c>
      <c r="I167">
        <f t="shared" si="5"/>
        <v>2.517831131428892E-2</v>
      </c>
      <c r="J167">
        <v>9.3253004867736736E-4</v>
      </c>
    </row>
    <row r="168" spans="1:10" ht="15" hidden="1" customHeight="1" x14ac:dyDescent="0.25">
      <c r="A168" s="9" t="s">
        <v>132</v>
      </c>
      <c r="B168" s="5" t="s">
        <v>77</v>
      </c>
      <c r="C168" s="7" t="s">
        <v>64</v>
      </c>
      <c r="D168" s="8">
        <v>71465</v>
      </c>
      <c r="E168" s="8">
        <v>197871</v>
      </c>
      <c r="F168" s="19">
        <f>VLOOKUP(A168,'GDP WITH HEALTH &amp; LENDING RATE'!A187:F2666,6,FALSE)</f>
        <v>78845185709</v>
      </c>
      <c r="G168" s="8">
        <v>3363418</v>
      </c>
      <c r="H168" s="19">
        <f t="shared" si="4"/>
        <v>23441.982444346791</v>
      </c>
      <c r="I168">
        <f t="shared" si="5"/>
        <v>2.1247730731059893E-2</v>
      </c>
      <c r="J168">
        <v>5.8830332715113016E-2</v>
      </c>
    </row>
    <row r="169" spans="1:10" ht="15" hidden="1" customHeight="1" x14ac:dyDescent="0.25">
      <c r="A169" s="9" t="s">
        <v>134</v>
      </c>
      <c r="B169" s="5" t="s">
        <v>77</v>
      </c>
      <c r="C169" s="7" t="s">
        <v>64</v>
      </c>
      <c r="D169" s="9">
        <v>14364</v>
      </c>
      <c r="E169" s="8">
        <v>4620</v>
      </c>
      <c r="F169" s="19">
        <f>VLOOKUP(A169,'GDP WITH HEALTH &amp; LENDING RATE'!A200:F2679,6,FALSE)</f>
        <v>4410764261</v>
      </c>
      <c r="G169" s="8">
        <v>50972323</v>
      </c>
      <c r="H169" s="19">
        <f t="shared" si="4"/>
        <v>86.532533763470028</v>
      </c>
      <c r="I169">
        <f t="shared" si="5"/>
        <v>2.8179998780907044E-4</v>
      </c>
      <c r="J169">
        <v>9.0637422979525571E-5</v>
      </c>
    </row>
    <row r="170" spans="1:10" ht="15" hidden="1" customHeight="1" x14ac:dyDescent="0.25">
      <c r="A170" s="9" t="s">
        <v>135</v>
      </c>
      <c r="B170" s="5" t="s">
        <v>77</v>
      </c>
      <c r="C170" s="7" t="s">
        <v>64</v>
      </c>
      <c r="D170" s="8">
        <v>726</v>
      </c>
      <c r="E170" s="8">
        <v>513</v>
      </c>
      <c r="F170" s="19">
        <f>VLOOKUP(A170,'GDP WITH HEALTH &amp; LENDING RATE'!A213:F2692,6,FALSE)</f>
        <v>1109054002</v>
      </c>
      <c r="G170" s="8">
        <v>16909801</v>
      </c>
      <c r="H170" s="19">
        <f t="shared" si="4"/>
        <v>65.586460893300867</v>
      </c>
      <c r="I170">
        <f t="shared" si="5"/>
        <v>4.2933680887196719E-5</v>
      </c>
      <c r="J170">
        <v>3.0337435668225781E-5</v>
      </c>
    </row>
    <row r="171" spans="1:10" ht="15" hidden="1" customHeight="1" x14ac:dyDescent="0.25">
      <c r="A171" s="9" t="s">
        <v>137</v>
      </c>
      <c r="B171" s="5" t="s">
        <v>77</v>
      </c>
      <c r="C171" s="7" t="s">
        <v>64</v>
      </c>
      <c r="D171" s="8">
        <v>32378</v>
      </c>
      <c r="E171" s="8">
        <v>6659</v>
      </c>
      <c r="F171" s="19">
        <f>VLOOKUP(A171,'GDP WITH HEALTH &amp; LENDING RATE'!A226:F2705,6,FALSE)</f>
        <v>12173919387</v>
      </c>
      <c r="G171" s="8">
        <v>755085</v>
      </c>
      <c r="H171" s="19">
        <f t="shared" si="4"/>
        <v>16122.581414012991</v>
      </c>
      <c r="I171">
        <f t="shared" si="5"/>
        <v>4.2879940668931311E-2</v>
      </c>
      <c r="J171">
        <v>8.8188746962262528E-3</v>
      </c>
    </row>
    <row r="172" spans="1:10" ht="15" hidden="1" customHeight="1" x14ac:dyDescent="0.25">
      <c r="A172" s="9" t="s">
        <v>143</v>
      </c>
      <c r="B172" s="5" t="s">
        <v>77</v>
      </c>
      <c r="C172" s="7" t="s">
        <v>64</v>
      </c>
      <c r="D172" s="8">
        <v>1925</v>
      </c>
      <c r="E172" s="8">
        <v>81</v>
      </c>
      <c r="F172" s="19">
        <f>VLOOKUP(A172,'GDP WITH HEALTH &amp; LENDING RATE'!A239:F2718,6,FALSE)</f>
        <v>8665736618</v>
      </c>
      <c r="G172" s="8">
        <v>69432477</v>
      </c>
      <c r="H172" s="19">
        <f t="shared" si="4"/>
        <v>124.80811563153652</v>
      </c>
      <c r="I172">
        <f t="shared" si="5"/>
        <v>2.7724777844235631E-5</v>
      </c>
      <c r="J172">
        <v>1.1666010417574474E-6</v>
      </c>
    </row>
    <row r="173" spans="1:10" ht="15" hidden="1" customHeight="1" x14ac:dyDescent="0.25">
      <c r="A173" s="9" t="s">
        <v>144</v>
      </c>
      <c r="B173" s="5" t="s">
        <v>77</v>
      </c>
      <c r="C173" s="7" t="s">
        <v>64</v>
      </c>
      <c r="D173" s="9">
        <v>14364</v>
      </c>
      <c r="E173" s="8">
        <v>436</v>
      </c>
      <c r="F173" s="19">
        <f>VLOOKUP(A173,'GDP WITH HEALTH &amp; LENDING RATE'!A252:F2731,6,FALSE)</f>
        <v>624173996</v>
      </c>
      <c r="G173" s="8">
        <v>568552</v>
      </c>
      <c r="H173" s="19">
        <f t="shared" si="4"/>
        <v>1097.830974123739</v>
      </c>
      <c r="I173">
        <f t="shared" si="5"/>
        <v>2.5264179881523591E-2</v>
      </c>
      <c r="J173">
        <v>7.668603751283963E-4</v>
      </c>
    </row>
    <row r="174" spans="1:10" ht="15" hidden="1" customHeight="1" x14ac:dyDescent="0.25">
      <c r="A174" s="9" t="s">
        <v>147</v>
      </c>
      <c r="B174" s="5" t="s">
        <v>77</v>
      </c>
      <c r="C174" s="7" t="s">
        <v>64</v>
      </c>
      <c r="D174" s="8">
        <v>9320</v>
      </c>
      <c r="E174" s="8">
        <v>7444</v>
      </c>
      <c r="F174" s="19">
        <f>VLOOKUP(A174,'GDP WITH HEALTH &amp; LENDING RATE'!A265:F2744,6,FALSE)</f>
        <v>10731883141</v>
      </c>
      <c r="G174" s="8">
        <v>4472533</v>
      </c>
      <c r="H174" s="19">
        <f t="shared" si="4"/>
        <v>2399.5089898721822</v>
      </c>
      <c r="I174">
        <f t="shared" si="5"/>
        <v>2.0838303484848517E-3</v>
      </c>
      <c r="J174">
        <v>1.6643812354207336E-3</v>
      </c>
    </row>
    <row r="175" spans="1:10" ht="15" hidden="1" customHeight="1" x14ac:dyDescent="0.25">
      <c r="A175" s="9" t="s">
        <v>153</v>
      </c>
      <c r="B175" s="5" t="s">
        <v>77</v>
      </c>
      <c r="C175" s="7" t="s">
        <v>64</v>
      </c>
      <c r="D175" s="9">
        <v>14364</v>
      </c>
      <c r="E175" s="8">
        <v>1228</v>
      </c>
      <c r="F175" s="19">
        <f>VLOOKUP(A175,'GDP WITH HEALTH &amp; LENDING RATE'!A278:F2757,6,FALSE)</f>
        <v>2937072009</v>
      </c>
      <c r="G175" s="8">
        <v>71989666</v>
      </c>
      <c r="H175" s="19">
        <f t="shared" si="4"/>
        <v>40.798522512939563</v>
      </c>
      <c r="I175">
        <f t="shared" si="5"/>
        <v>1.9952863790200111E-4</v>
      </c>
      <c r="J175">
        <v>1.7058003852941893E-5</v>
      </c>
    </row>
    <row r="176" spans="1:10" ht="15" hidden="1" customHeight="1" x14ac:dyDescent="0.25">
      <c r="A176" s="9" t="s">
        <v>154</v>
      </c>
      <c r="B176" s="5" t="s">
        <v>77</v>
      </c>
      <c r="C176" s="7" t="s">
        <v>64</v>
      </c>
      <c r="D176" s="9">
        <v>14364</v>
      </c>
      <c r="E176" s="8">
        <v>235</v>
      </c>
      <c r="F176" s="19">
        <f>VLOOKUP(A176,'GDP WITH HEALTH &amp; LENDING RATE'!A291:F2770,6,FALSE)</f>
        <v>578517349</v>
      </c>
      <c r="G176" s="8">
        <v>1315820</v>
      </c>
      <c r="H176" s="19">
        <f t="shared" si="4"/>
        <v>439.66298505874664</v>
      </c>
      <c r="I176">
        <f t="shared" si="5"/>
        <v>1.0916386739827637E-2</v>
      </c>
      <c r="J176">
        <v>1.7859585657612745E-4</v>
      </c>
    </row>
    <row r="177" spans="1:10" ht="15" hidden="1" customHeight="1" x14ac:dyDescent="0.25">
      <c r="A177" s="9" t="s">
        <v>173</v>
      </c>
      <c r="B177" s="5" t="s">
        <v>77</v>
      </c>
      <c r="C177" s="7" t="s">
        <v>64</v>
      </c>
      <c r="D177" s="8">
        <v>18897</v>
      </c>
      <c r="E177" s="8">
        <v>12350</v>
      </c>
      <c r="F177" s="19">
        <f>VLOOKUP(A177,'GDP WITH HEALTH &amp; LENDING RATE'!A304:F2783,6,FALSE)</f>
        <v>22504136042</v>
      </c>
      <c r="G177" s="8">
        <v>1348548</v>
      </c>
      <c r="H177" s="19">
        <f t="shared" si="4"/>
        <v>16687.678927261026</v>
      </c>
      <c r="I177">
        <f t="shared" si="5"/>
        <v>1.4012849375773054E-2</v>
      </c>
      <c r="J177">
        <v>9.1579980838650162E-3</v>
      </c>
    </row>
    <row r="178" spans="1:10" ht="15" hidden="1" customHeight="1" x14ac:dyDescent="0.25">
      <c r="A178" s="9" t="s">
        <v>181</v>
      </c>
      <c r="B178" s="5" t="s">
        <v>77</v>
      </c>
      <c r="C178" s="7" t="s">
        <v>64</v>
      </c>
      <c r="D178" s="9">
        <v>14364</v>
      </c>
      <c r="E178" s="8">
        <v>26</v>
      </c>
      <c r="F178" s="19">
        <f>VLOOKUP(A178,'GDP WITH HEALTH &amp; LENDING RATE'!A317:F2796,6,FALSE)</f>
        <v>1428842600</v>
      </c>
      <c r="G178" s="8">
        <v>20301686</v>
      </c>
      <c r="H178" s="19">
        <f t="shared" si="4"/>
        <v>70.380489581013123</v>
      </c>
      <c r="I178">
        <f t="shared" si="5"/>
        <v>7.0752744377979243E-4</v>
      </c>
      <c r="J178">
        <v>1.2806818113530078E-6</v>
      </c>
    </row>
    <row r="179" spans="1:10" ht="15" hidden="1" customHeight="1" x14ac:dyDescent="0.25">
      <c r="A179" s="9" t="s">
        <v>182</v>
      </c>
      <c r="B179" s="5" t="s">
        <v>77</v>
      </c>
      <c r="C179" s="7" t="s">
        <v>64</v>
      </c>
      <c r="D179" s="9">
        <v>14364</v>
      </c>
      <c r="E179" s="8">
        <v>528</v>
      </c>
      <c r="F179" s="19">
        <f>VLOOKUP(A179,'GDP WITH HEALTH &amp; LENDING RATE'!A330:F2809,6,FALSE)</f>
        <v>604028582</v>
      </c>
      <c r="G179" s="8">
        <v>9204581</v>
      </c>
      <c r="H179" s="19">
        <f t="shared" si="4"/>
        <v>65.622604874681429</v>
      </c>
      <c r="I179">
        <f t="shared" si="5"/>
        <v>1.5605273070007206E-3</v>
      </c>
      <c r="J179">
        <v>5.736274144363551E-5</v>
      </c>
    </row>
    <row r="180" spans="1:10" ht="15" hidden="1" customHeight="1" x14ac:dyDescent="0.25">
      <c r="A180" s="9" t="s">
        <v>183</v>
      </c>
      <c r="B180" s="5" t="s">
        <v>77</v>
      </c>
      <c r="C180" s="7" t="s">
        <v>64</v>
      </c>
      <c r="D180" s="8">
        <v>20286</v>
      </c>
      <c r="E180" s="8">
        <v>67674</v>
      </c>
      <c r="F180" s="19">
        <f>VLOOKUP(A180,'GDP WITH HEALTH &amp; LENDING RATE'!A343:F2822,6,FALSE)</f>
        <v>71803278689</v>
      </c>
      <c r="G180" s="8">
        <v>1360559</v>
      </c>
      <c r="H180" s="19">
        <f t="shared" si="4"/>
        <v>52774.836437817103</v>
      </c>
      <c r="I180">
        <f t="shared" si="5"/>
        <v>1.4910048002328456E-2</v>
      </c>
      <c r="J180">
        <v>4.9739849576534351E-2</v>
      </c>
    </row>
    <row r="181" spans="1:10" ht="15" hidden="1" customHeight="1" x14ac:dyDescent="0.25">
      <c r="A181" s="9" t="s">
        <v>188</v>
      </c>
      <c r="B181" s="5" t="s">
        <v>77</v>
      </c>
      <c r="C181" s="7" t="s">
        <v>64</v>
      </c>
      <c r="D181" s="9">
        <v>14364</v>
      </c>
      <c r="E181" s="8">
        <v>1822</v>
      </c>
      <c r="F181" s="19">
        <f>VLOOKUP(A181,'GDP WITH HEALTH &amp; LENDING RATE'!A356:F2835,6,FALSE)</f>
        <v>7342905883</v>
      </c>
      <c r="G181" s="8">
        <v>33905011</v>
      </c>
      <c r="H181" s="19">
        <f t="shared" si="4"/>
        <v>216.57288012677537</v>
      </c>
      <c r="I181">
        <f t="shared" si="5"/>
        <v>4.2365419082152783E-4</v>
      </c>
      <c r="J181">
        <v>5.3738369233975473E-5</v>
      </c>
    </row>
    <row r="182" spans="1:10" ht="15" hidden="1" customHeight="1" x14ac:dyDescent="0.25">
      <c r="A182" s="9" t="s">
        <v>189</v>
      </c>
      <c r="B182" s="5" t="s">
        <v>77</v>
      </c>
      <c r="C182" s="7" t="s">
        <v>64</v>
      </c>
      <c r="D182" s="9">
        <v>14364</v>
      </c>
      <c r="E182" s="8">
        <v>1060</v>
      </c>
      <c r="F182" s="19">
        <f>VLOOKUP(A182,'GDP WITH HEALTH &amp; LENDING RATE'!A369:F2848,6,FALSE)</f>
        <v>3647817219</v>
      </c>
      <c r="G182" s="8">
        <v>1898757</v>
      </c>
      <c r="H182" s="19">
        <f t="shared" si="4"/>
        <v>1921.1606429890712</v>
      </c>
      <c r="I182">
        <f t="shared" si="5"/>
        <v>7.5649490693121867E-3</v>
      </c>
      <c r="J182">
        <v>5.5825995638199093E-4</v>
      </c>
    </row>
    <row r="183" spans="1:10" ht="15" hidden="1" customHeight="1" x14ac:dyDescent="0.25">
      <c r="A183" s="9" t="s">
        <v>192</v>
      </c>
      <c r="B183" s="5" t="s">
        <v>77</v>
      </c>
      <c r="C183" s="7" t="s">
        <v>64</v>
      </c>
      <c r="D183" s="9">
        <v>14364</v>
      </c>
      <c r="E183" s="8">
        <v>612</v>
      </c>
      <c r="F183" s="19">
        <f>VLOOKUP(A183,'GDP WITH HEALTH &amp; LENDING RATE'!A382:F2861,6,FALSE)</f>
        <v>7145394015</v>
      </c>
      <c r="G183" s="8">
        <v>3124222</v>
      </c>
      <c r="H183" s="19">
        <f t="shared" si="4"/>
        <v>2287.0954800907234</v>
      </c>
      <c r="I183">
        <f t="shared" si="5"/>
        <v>4.5976246246265473E-3</v>
      </c>
      <c r="J183">
        <v>1.9588876846779774E-4</v>
      </c>
    </row>
    <row r="184" spans="1:10" ht="15" hidden="1" customHeight="1" x14ac:dyDescent="0.25">
      <c r="A184" s="9" t="s">
        <v>195</v>
      </c>
      <c r="B184" s="5" t="s">
        <v>77</v>
      </c>
      <c r="C184" s="7" t="s">
        <v>64</v>
      </c>
      <c r="D184" s="9">
        <v>14364</v>
      </c>
      <c r="E184" s="8">
        <v>2211</v>
      </c>
      <c r="F184" s="19">
        <f>VLOOKUP(A184,'GDP WITH HEALTH &amp; LENDING RATE'!A395:F2874,6,FALSE)</f>
        <v>3790240831</v>
      </c>
      <c r="G184" s="8">
        <v>5422612</v>
      </c>
      <c r="H184" s="19">
        <f t="shared" si="4"/>
        <v>698.9695797892233</v>
      </c>
      <c r="I184">
        <f t="shared" si="5"/>
        <v>2.6489079432568657E-3</v>
      </c>
      <c r="J184">
        <v>4.077370831621366E-4</v>
      </c>
    </row>
    <row r="185" spans="1:10" ht="15" hidden="1" customHeight="1" x14ac:dyDescent="0.25">
      <c r="A185" s="9" t="s">
        <v>196</v>
      </c>
      <c r="B185" s="5" t="s">
        <v>77</v>
      </c>
      <c r="C185" s="7" t="s">
        <v>64</v>
      </c>
      <c r="D185" s="9">
        <v>14364</v>
      </c>
      <c r="E185" s="8">
        <v>3865</v>
      </c>
      <c r="F185" s="19">
        <f>VLOOKUP(A185,'GDP WITH HEALTH &amp; LENDING RATE'!A408:F2887,6,FALSE)</f>
        <v>9641077098</v>
      </c>
      <c r="G185" s="8">
        <v>17245275</v>
      </c>
      <c r="H185" s="19">
        <f t="shared" si="4"/>
        <v>559.05615294624181</v>
      </c>
      <c r="I185">
        <f t="shared" si="5"/>
        <v>8.3292380086719402E-4</v>
      </c>
      <c r="J185">
        <v>2.2411936023055592E-4</v>
      </c>
    </row>
    <row r="186" spans="1:10" ht="15" hidden="1" customHeight="1" x14ac:dyDescent="0.25">
      <c r="A186" s="9" t="s">
        <v>203</v>
      </c>
      <c r="B186" s="5" t="s">
        <v>77</v>
      </c>
      <c r="C186" s="7" t="s">
        <v>64</v>
      </c>
      <c r="D186" s="8">
        <v>15054</v>
      </c>
      <c r="E186" s="8">
        <v>49541</v>
      </c>
      <c r="F186" s="19">
        <f>VLOOKUP(A186,'GDP WITH HEALTH &amp; LENDING RATE'!A421:F2900,6,FALSE)</f>
        <v>88882967742</v>
      </c>
      <c r="G186" s="8">
        <v>12238739</v>
      </c>
      <c r="H186" s="19">
        <f t="shared" si="4"/>
        <v>7262.4285673548557</v>
      </c>
      <c r="I186">
        <f t="shared" si="5"/>
        <v>1.2300286818764581E-3</v>
      </c>
      <c r="J186">
        <v>4.0478843449476293E-3</v>
      </c>
    </row>
    <row r="187" spans="1:10" ht="15" hidden="1" customHeight="1" x14ac:dyDescent="0.25">
      <c r="A187" s="9" t="s">
        <v>204</v>
      </c>
      <c r="B187" s="5" t="s">
        <v>77</v>
      </c>
      <c r="C187" s="7" t="s">
        <v>64</v>
      </c>
      <c r="D187" s="8">
        <v>9554</v>
      </c>
      <c r="E187" s="8">
        <v>2574</v>
      </c>
      <c r="F187" s="19">
        <f>VLOOKUP(A187,'GDP WITH HEALTH &amp; LENDING RATE'!A434:F2913,6,FALSE)</f>
        <v>9891003405</v>
      </c>
      <c r="G187" s="8">
        <v>11219737</v>
      </c>
      <c r="H187" s="19">
        <f t="shared" si="4"/>
        <v>881.57176990868857</v>
      </c>
      <c r="I187">
        <f t="shared" si="5"/>
        <v>8.5153511174103282E-4</v>
      </c>
      <c r="J187">
        <v>2.2941714230912899E-4</v>
      </c>
    </row>
    <row r="188" spans="1:10" ht="15" hidden="1" customHeight="1" x14ac:dyDescent="0.25">
      <c r="A188" s="9" t="s">
        <v>205</v>
      </c>
      <c r="B188" s="5" t="s">
        <v>77</v>
      </c>
      <c r="C188" s="7" t="s">
        <v>64</v>
      </c>
      <c r="D188" s="8">
        <v>1497</v>
      </c>
      <c r="E188" s="8">
        <v>3183</v>
      </c>
      <c r="F188" s="19">
        <f>VLOOKUP(A188,'GDP WITH HEALTH &amp; LENDING RATE'!A447:F2926,6,FALSE)</f>
        <v>8724107049</v>
      </c>
      <c r="G188" s="8">
        <v>2965667</v>
      </c>
      <c r="H188" s="19">
        <f t="shared" si="4"/>
        <v>2941.7014954814549</v>
      </c>
      <c r="I188">
        <f t="shared" si="5"/>
        <v>5.0477683435126057E-4</v>
      </c>
      <c r="J188">
        <v>1.0732830085103959E-3</v>
      </c>
    </row>
    <row r="189" spans="1:10" ht="15" hidden="1" customHeight="1" x14ac:dyDescent="0.25">
      <c r="A189" s="9" t="s">
        <v>211</v>
      </c>
      <c r="B189" s="5" t="s">
        <v>77</v>
      </c>
      <c r="C189" s="7" t="s">
        <v>64</v>
      </c>
      <c r="D189" s="9">
        <v>14364</v>
      </c>
      <c r="E189" s="8">
        <v>1085</v>
      </c>
      <c r="F189" s="19">
        <f>VLOOKUP(A189,'GDP WITH HEALTH &amp; LENDING RATE'!A460:F2939,6,FALSE)</f>
        <v>5397121962</v>
      </c>
      <c r="G189" s="8">
        <v>1222811</v>
      </c>
      <c r="H189" s="19">
        <f t="shared" si="4"/>
        <v>4413.7008597403847</v>
      </c>
      <c r="I189">
        <f t="shared" si="5"/>
        <v>1.1746704928235025E-2</v>
      </c>
      <c r="J189">
        <v>8.8729983619709012E-4</v>
      </c>
    </row>
    <row r="190" spans="1:10" ht="15" hidden="1" customHeight="1" x14ac:dyDescent="0.25">
      <c r="A190" s="9" t="s">
        <v>212</v>
      </c>
      <c r="B190" s="5" t="s">
        <v>77</v>
      </c>
      <c r="C190" s="7" t="s">
        <v>64</v>
      </c>
      <c r="D190" s="8">
        <v>109255</v>
      </c>
      <c r="E190" s="8">
        <v>71719</v>
      </c>
      <c r="F190" s="19">
        <f>VLOOKUP(A190,'GDP WITH HEALTH &amp; LENDING RATE'!A473:F2952,6,FALSE)</f>
        <v>169000000000</v>
      </c>
      <c r="G190" s="8">
        <v>29586937</v>
      </c>
      <c r="H190" s="19">
        <f t="shared" si="4"/>
        <v>5711.9802566923372</v>
      </c>
      <c r="I190">
        <f t="shared" si="5"/>
        <v>3.6926769405024925E-3</v>
      </c>
      <c r="J190">
        <v>2.4240089469214064E-3</v>
      </c>
    </row>
    <row r="191" spans="1:10" ht="15" hidden="1" customHeight="1" x14ac:dyDescent="0.25">
      <c r="A191" s="9" t="s">
        <v>227</v>
      </c>
      <c r="B191" s="5" t="s">
        <v>77</v>
      </c>
      <c r="C191" s="7" t="s">
        <v>64</v>
      </c>
      <c r="D191" s="9">
        <v>14364</v>
      </c>
      <c r="E191" s="8">
        <v>576</v>
      </c>
      <c r="F191" s="19">
        <f>VLOOKUP(A191,'GDP WITH HEALTH &amp; LENDING RATE'!A486:F2965,6,FALSE)</f>
        <v>5208687775</v>
      </c>
      <c r="G191" s="8">
        <v>19873460</v>
      </c>
      <c r="H191" s="19">
        <f t="shared" si="4"/>
        <v>262.09264893984238</v>
      </c>
      <c r="I191">
        <f t="shared" si="5"/>
        <v>7.2277298467403263E-4</v>
      </c>
      <c r="J191">
        <v>2.8983377831540154E-5</v>
      </c>
    </row>
    <row r="192" spans="1:10" ht="15" hidden="1" customHeight="1" x14ac:dyDescent="0.25">
      <c r="A192" s="9" t="s">
        <v>230</v>
      </c>
      <c r="B192" s="5" t="s">
        <v>77</v>
      </c>
      <c r="C192" s="7" t="s">
        <v>64</v>
      </c>
      <c r="D192" s="9">
        <v>14364</v>
      </c>
      <c r="E192" s="8">
        <v>92</v>
      </c>
      <c r="F192" s="19">
        <f>VLOOKUP(A192,'GDP WITH HEALTH &amp; LENDING RATE'!A499:F2978,6,FALSE)</f>
        <v>196473839</v>
      </c>
      <c r="G192" s="8">
        <v>1981237</v>
      </c>
      <c r="H192" s="19">
        <f t="shared" si="4"/>
        <v>99.167257122696583</v>
      </c>
      <c r="I192">
        <f t="shared" si="5"/>
        <v>7.2500160253417432E-3</v>
      </c>
      <c r="J192">
        <v>4.6435635918368174E-5</v>
      </c>
    </row>
    <row r="193" spans="1:10" ht="15" hidden="1" customHeight="1" x14ac:dyDescent="0.25">
      <c r="A193" s="9" t="s">
        <v>232</v>
      </c>
      <c r="B193" s="5" t="s">
        <v>77</v>
      </c>
      <c r="C193" s="7" t="s">
        <v>64</v>
      </c>
      <c r="D193" s="8">
        <v>3270</v>
      </c>
      <c r="E193" s="8">
        <v>5849</v>
      </c>
      <c r="F193" s="19">
        <f>VLOOKUP(A193,'GDP WITH HEALTH &amp; LENDING RATE'!A512:F2991,6,FALSE)</f>
        <v>12932427724</v>
      </c>
      <c r="G193" s="8">
        <v>12254040</v>
      </c>
      <c r="H193" s="19">
        <f t="shared" si="4"/>
        <v>1055.3603321027188</v>
      </c>
      <c r="I193">
        <f t="shared" si="5"/>
        <v>2.6685076921570357E-4</v>
      </c>
      <c r="J193">
        <v>4.7731197221487768E-4</v>
      </c>
    </row>
    <row r="194" spans="1:10" ht="15" hidden="1" customHeight="1" x14ac:dyDescent="0.25">
      <c r="A194" s="9" t="s">
        <v>234</v>
      </c>
      <c r="B194" s="5" t="s">
        <v>77</v>
      </c>
      <c r="C194" s="7" t="s">
        <v>64</v>
      </c>
      <c r="D194" s="9">
        <v>14364</v>
      </c>
      <c r="E194" s="8">
        <v>755</v>
      </c>
      <c r="F194" s="19">
        <f>VLOOKUP(A194,'GDP WITH HEALTH &amp; LENDING RATE'!A525:F3004,6,FALSE)</f>
        <v>973355738</v>
      </c>
      <c r="G194" s="8">
        <v>132550146</v>
      </c>
      <c r="H194" s="19">
        <f t="shared" ref="H194:H257" si="6">F194/G194</f>
        <v>7.3433018927040639</v>
      </c>
      <c r="I194">
        <f t="shared" ref="I194:I257" si="7">D194/G194</f>
        <v>1.083665347301843E-4</v>
      </c>
      <c r="J194">
        <v>5.6959575133172618E-6</v>
      </c>
    </row>
    <row r="195" spans="1:10" ht="15" hidden="1" customHeight="1" x14ac:dyDescent="0.25">
      <c r="A195" s="9" t="s">
        <v>235</v>
      </c>
      <c r="B195" s="5" t="s">
        <v>77</v>
      </c>
      <c r="C195" s="7" t="s">
        <v>64</v>
      </c>
      <c r="D195" s="9">
        <v>14364</v>
      </c>
      <c r="E195" s="8">
        <v>653</v>
      </c>
      <c r="F195" s="19">
        <f>VLOOKUP(A195,'GDP WITH HEALTH &amp; LENDING RATE'!A538:F3017,6,FALSE)</f>
        <v>2578159463</v>
      </c>
      <c r="G195" s="8">
        <v>9126167</v>
      </c>
      <c r="H195" s="19">
        <f t="shared" si="6"/>
        <v>282.50189405913784</v>
      </c>
      <c r="I195">
        <f t="shared" si="7"/>
        <v>1.5739356950185111E-3</v>
      </c>
      <c r="J195">
        <v>7.1552492957886922E-5</v>
      </c>
    </row>
    <row r="196" spans="1:10" ht="15" hidden="1" customHeight="1" x14ac:dyDescent="0.25">
      <c r="A196" s="9" t="s">
        <v>241</v>
      </c>
      <c r="B196" s="5" t="s">
        <v>77</v>
      </c>
      <c r="C196" s="7" t="s">
        <v>64</v>
      </c>
      <c r="D196" s="8">
        <v>142761</v>
      </c>
      <c r="E196" s="8">
        <v>503941</v>
      </c>
      <c r="F196" s="19">
        <f>VLOOKUP(A196,'GDP WITH HEALTH &amp; LENDING RATE'!A551:F3043,6,FALSE)</f>
        <v>365000000000</v>
      </c>
      <c r="G196" s="8">
        <v>147455</v>
      </c>
      <c r="H196" s="19">
        <f t="shared" si="6"/>
        <v>2475331.4570546946</v>
      </c>
      <c r="I196">
        <f t="shared" si="7"/>
        <v>0.96816655928927464</v>
      </c>
      <c r="J196">
        <v>3.4175918076701368</v>
      </c>
    </row>
    <row r="197" spans="1:10" ht="15" hidden="1" customHeight="1" x14ac:dyDescent="0.25">
      <c r="A197" s="9" t="s">
        <v>249</v>
      </c>
      <c r="B197" s="5" t="s">
        <v>77</v>
      </c>
      <c r="C197" s="7" t="s">
        <v>64</v>
      </c>
      <c r="D197" s="8">
        <v>16297</v>
      </c>
      <c r="E197" s="8">
        <v>14056</v>
      </c>
      <c r="F197" s="19">
        <f>VLOOKUP(A197,'GDP WITH HEALTH &amp; LENDING RATE'!A569:F3069,6,FALSE)</f>
        <v>67320812663</v>
      </c>
      <c r="G197" s="8">
        <v>10673535</v>
      </c>
      <c r="H197" s="19">
        <f t="shared" si="6"/>
        <v>6307.2648998668201</v>
      </c>
      <c r="I197">
        <f t="shared" si="7"/>
        <v>1.5268605949200524E-3</v>
      </c>
      <c r="J197">
        <v>1.316902038546742E-3</v>
      </c>
    </row>
    <row r="198" spans="1:10" ht="15" hidden="1" customHeight="1" x14ac:dyDescent="0.25">
      <c r="A198" s="9" t="s">
        <v>251</v>
      </c>
      <c r="B198" s="5" t="s">
        <v>77</v>
      </c>
      <c r="C198" s="7" t="s">
        <v>64</v>
      </c>
      <c r="D198" s="9">
        <v>14364</v>
      </c>
      <c r="E198" s="8">
        <v>1023</v>
      </c>
      <c r="F198" s="19">
        <f>VLOOKUP(A198,'GDP WITH HEALTH &amp; LENDING RATE'!A582:F3082,6,FALSE)</f>
        <v>4145772237</v>
      </c>
      <c r="G198" s="8">
        <v>82800</v>
      </c>
      <c r="H198" s="19">
        <f t="shared" si="6"/>
        <v>50069.713007246377</v>
      </c>
      <c r="I198">
        <f t="shared" si="7"/>
        <v>0.17347826086956522</v>
      </c>
      <c r="J198">
        <v>1.2355072463768116E-2</v>
      </c>
    </row>
    <row r="199" spans="1:10" ht="15" hidden="1" customHeight="1" x14ac:dyDescent="0.25">
      <c r="A199" s="9" t="s">
        <v>256</v>
      </c>
      <c r="B199" s="5" t="s">
        <v>77</v>
      </c>
      <c r="C199" s="7" t="s">
        <v>64</v>
      </c>
      <c r="D199" s="8">
        <v>19345</v>
      </c>
      <c r="E199" s="8">
        <v>6447</v>
      </c>
      <c r="F199" s="19">
        <f>VLOOKUP(A199,'GDP WITH HEALTH &amp; LENDING RATE'!A595:F3095,6,FALSE)</f>
        <v>23874165047</v>
      </c>
      <c r="G199" s="8">
        <v>4712763</v>
      </c>
      <c r="H199" s="19">
        <f t="shared" si="6"/>
        <v>5065.853098702396</v>
      </c>
      <c r="I199">
        <f t="shared" si="7"/>
        <v>4.1048107023417052E-3</v>
      </c>
      <c r="J199">
        <v>1.3679873144480212E-3</v>
      </c>
    </row>
    <row r="200" spans="1:10" ht="15" hidden="1" customHeight="1" x14ac:dyDescent="0.25">
      <c r="A200" s="9" t="s">
        <v>259</v>
      </c>
      <c r="B200" s="5" t="s">
        <v>77</v>
      </c>
      <c r="C200" s="7" t="s">
        <v>64</v>
      </c>
      <c r="D200" s="8">
        <v>2628</v>
      </c>
      <c r="E200" s="8">
        <v>1503</v>
      </c>
      <c r="F200" s="19">
        <f>VLOOKUP(A200,'GDP WITH HEALTH &amp; LENDING RATE'!A608:F3108,6,FALSE)</f>
        <v>3756023048</v>
      </c>
      <c r="G200" s="8">
        <v>46409243</v>
      </c>
      <c r="H200" s="19">
        <f t="shared" si="6"/>
        <v>80.932650592900217</v>
      </c>
      <c r="I200">
        <f t="shared" si="7"/>
        <v>5.6626650859183372E-5</v>
      </c>
      <c r="J200">
        <v>3.2385790046176791E-5</v>
      </c>
    </row>
    <row r="201" spans="1:10" ht="15" hidden="1" customHeight="1" x14ac:dyDescent="0.25">
      <c r="A201" s="9" t="s">
        <v>262</v>
      </c>
      <c r="B201" s="5" t="s">
        <v>77</v>
      </c>
      <c r="C201" s="7" t="s">
        <v>64</v>
      </c>
      <c r="D201" s="8">
        <v>9193</v>
      </c>
      <c r="E201" s="8">
        <v>24807</v>
      </c>
      <c r="F201" s="19">
        <f>VLOOKUP(A201,'GDP WITH HEALTH &amp; LENDING RATE'!A621:F3121,6,FALSE)</f>
        <v>45238491581</v>
      </c>
      <c r="G201" s="8">
        <v>7449905</v>
      </c>
      <c r="H201" s="19">
        <f t="shared" si="6"/>
        <v>6072.3581818828561</v>
      </c>
      <c r="I201">
        <f t="shared" si="7"/>
        <v>1.2339754668012546E-3</v>
      </c>
      <c r="J201">
        <v>3.329841118779367E-3</v>
      </c>
    </row>
    <row r="202" spans="1:10" ht="15" hidden="1" customHeight="1" x14ac:dyDescent="0.25">
      <c r="A202" s="9" t="s">
        <v>265</v>
      </c>
      <c r="B202" s="5" t="s">
        <v>77</v>
      </c>
      <c r="C202" s="7" t="s">
        <v>64</v>
      </c>
      <c r="D202" s="9">
        <v>14364</v>
      </c>
      <c r="E202" s="8">
        <v>3366</v>
      </c>
      <c r="F202" s="19">
        <f>VLOOKUP(A202,'GDP WITH HEALTH &amp; LENDING RATE'!A634:F3134,6,FALSE)</f>
        <v>20032237910</v>
      </c>
      <c r="G202" s="8">
        <v>29973979</v>
      </c>
      <c r="H202" s="19">
        <f t="shared" si="6"/>
        <v>668.32094297523861</v>
      </c>
      <c r="I202">
        <f t="shared" si="7"/>
        <v>4.7921565568588673E-4</v>
      </c>
      <c r="J202">
        <v>1.1229740302413637E-4</v>
      </c>
    </row>
    <row r="203" spans="1:10" ht="15" hidden="1" customHeight="1" x14ac:dyDescent="0.25">
      <c r="A203" s="9" t="s">
        <v>276</v>
      </c>
      <c r="B203" s="5" t="s">
        <v>77</v>
      </c>
      <c r="C203" s="7" t="s">
        <v>64</v>
      </c>
      <c r="D203" s="8">
        <v>7842</v>
      </c>
      <c r="E203" s="8">
        <v>2156</v>
      </c>
      <c r="F203" s="19">
        <f>VLOOKUP(A203,'GDP WITH HEALTH &amp; LENDING RATE'!A647:F3147,6,FALSE)</f>
        <v>20596424325</v>
      </c>
      <c r="G203" s="8">
        <v>1087929</v>
      </c>
      <c r="H203" s="19">
        <f t="shared" si="6"/>
        <v>18931.772500779003</v>
      </c>
      <c r="I203">
        <f t="shared" si="7"/>
        <v>7.2081909756978625E-3</v>
      </c>
      <c r="J203">
        <v>1.9817469706203254E-3</v>
      </c>
    </row>
    <row r="204" spans="1:10" ht="15" hidden="1" customHeight="1" x14ac:dyDescent="0.25">
      <c r="A204" s="9" t="s">
        <v>277</v>
      </c>
      <c r="B204" s="5" t="s">
        <v>77</v>
      </c>
      <c r="C204" s="7" t="s">
        <v>64</v>
      </c>
      <c r="D204" s="8">
        <v>8747</v>
      </c>
      <c r="E204" s="8">
        <v>8735</v>
      </c>
      <c r="F204" s="19">
        <f>VLOOKUP(A204,'GDP WITH HEALTH &amp; LENDING RATE'!A660:F3160,6,FALSE)</f>
        <v>12472416688</v>
      </c>
      <c r="G204" s="8">
        <v>36760831</v>
      </c>
      <c r="H204" s="19">
        <f t="shared" si="6"/>
        <v>339.28549351890331</v>
      </c>
      <c r="I204">
        <f t="shared" si="7"/>
        <v>2.3794347848121278E-4</v>
      </c>
      <c r="J204">
        <v>2.3761704407607108E-4</v>
      </c>
    </row>
    <row r="205" spans="1:10" ht="15" hidden="1" customHeight="1" x14ac:dyDescent="0.25">
      <c r="A205" s="9" t="s">
        <v>76</v>
      </c>
      <c r="B205" s="5" t="s">
        <v>77</v>
      </c>
      <c r="C205" s="7" t="s">
        <v>65</v>
      </c>
      <c r="D205" s="8">
        <v>37425</v>
      </c>
      <c r="E205" s="8">
        <v>114619</v>
      </c>
      <c r="F205" s="19">
        <f>VLOOKUP(A205,'GDP WITH HEALTH &amp; LENDING RATE'!A6:F2485,6,FALSE)</f>
        <v>54744716706</v>
      </c>
      <c r="G205" s="8">
        <v>5258956</v>
      </c>
      <c r="H205" s="19">
        <f t="shared" si="6"/>
        <v>10409.806947614697</v>
      </c>
      <c r="I205">
        <f t="shared" si="7"/>
        <v>7.1164314742317679E-3</v>
      </c>
      <c r="J205">
        <v>2.1795010264394683E-2</v>
      </c>
    </row>
    <row r="206" spans="1:10" ht="15" hidden="1" customHeight="1" x14ac:dyDescent="0.25">
      <c r="A206" s="9" t="s">
        <v>81</v>
      </c>
      <c r="B206" s="5" t="s">
        <v>77</v>
      </c>
      <c r="C206" s="7" t="s">
        <v>65</v>
      </c>
      <c r="D206" s="8">
        <v>11584</v>
      </c>
      <c r="E206" s="8">
        <v>26597</v>
      </c>
      <c r="F206" s="19">
        <f>VLOOKUP(A206,'GDP WITH HEALTH &amp; LENDING RATE'!A19:F2498,6,FALSE)</f>
        <v>9129594819</v>
      </c>
      <c r="G206" s="8">
        <v>9839800</v>
      </c>
      <c r="H206" s="19">
        <f t="shared" si="6"/>
        <v>927.82320971970978</v>
      </c>
      <c r="I206">
        <f t="shared" si="7"/>
        <v>1.1772597004004147E-3</v>
      </c>
      <c r="J206">
        <v>2.7030020935384863E-3</v>
      </c>
    </row>
    <row r="207" spans="1:10" ht="15" hidden="1" customHeight="1" x14ac:dyDescent="0.25">
      <c r="A207" s="9" t="s">
        <v>98</v>
      </c>
      <c r="B207" s="5" t="s">
        <v>77</v>
      </c>
      <c r="C207" s="7" t="s">
        <v>65</v>
      </c>
      <c r="D207" s="8">
        <v>3278</v>
      </c>
      <c r="E207" s="8">
        <v>4492</v>
      </c>
      <c r="F207" s="19">
        <f>VLOOKUP(A207,'GDP WITH HEALTH &amp; LENDING RATE'!A32:F2511,6,FALSE)</f>
        <v>2359122303</v>
      </c>
      <c r="G207" s="8">
        <v>26838428</v>
      </c>
      <c r="H207" s="19">
        <f t="shared" si="6"/>
        <v>87.900912192025558</v>
      </c>
      <c r="I207">
        <f t="shared" si="7"/>
        <v>1.2213830109572736E-4</v>
      </c>
      <c r="J207">
        <v>1.6737194890848302E-4</v>
      </c>
    </row>
    <row r="208" spans="1:10" ht="15" hidden="1" customHeight="1" x14ac:dyDescent="0.25">
      <c r="A208" s="9" t="s">
        <v>103</v>
      </c>
      <c r="B208" s="5" t="s">
        <v>77</v>
      </c>
      <c r="C208" s="7" t="s">
        <v>65</v>
      </c>
      <c r="D208" s="8">
        <v>2151</v>
      </c>
      <c r="E208" s="8">
        <v>4980</v>
      </c>
      <c r="F208" s="19">
        <f>VLOOKUP(A208,'GDP WITH HEALTH &amp; LENDING RATE'!A45:F2524,6,FALSE)</f>
        <v>5788311645</v>
      </c>
      <c r="G208" s="8">
        <v>10894519</v>
      </c>
      <c r="H208" s="19">
        <f t="shared" si="6"/>
        <v>531.30492911160195</v>
      </c>
      <c r="I208">
        <f t="shared" si="7"/>
        <v>1.9743873042949394E-4</v>
      </c>
      <c r="J208">
        <v>4.571105892788842E-4</v>
      </c>
    </row>
    <row r="209" spans="1:10" ht="15" hidden="1" customHeight="1" x14ac:dyDescent="0.25">
      <c r="A209" s="9" t="s">
        <v>107</v>
      </c>
      <c r="B209" s="5" t="s">
        <v>77</v>
      </c>
      <c r="C209" s="7" t="s">
        <v>65</v>
      </c>
      <c r="D209" s="9">
        <v>14364</v>
      </c>
      <c r="E209" s="8">
        <v>1698</v>
      </c>
      <c r="F209" s="19">
        <f>VLOOKUP(A209,'GDP WITH HEALTH &amp; LENDING RATE'!A58:F2537,6,FALSE)</f>
        <v>2812845486</v>
      </c>
      <c r="G209" s="8">
        <v>12673103</v>
      </c>
      <c r="H209" s="19">
        <f t="shared" si="6"/>
        <v>221.95396707499339</v>
      </c>
      <c r="I209">
        <f t="shared" si="7"/>
        <v>1.1334240714369638E-3</v>
      </c>
      <c r="J209">
        <v>1.339845497981039E-4</v>
      </c>
    </row>
    <row r="210" spans="1:10" ht="15" hidden="1" customHeight="1" x14ac:dyDescent="0.25">
      <c r="A210" s="9" t="s">
        <v>107</v>
      </c>
      <c r="B210" s="5" t="s">
        <v>77</v>
      </c>
      <c r="C210" s="7" t="s">
        <v>65</v>
      </c>
      <c r="D210" s="9">
        <v>14364</v>
      </c>
      <c r="E210" s="8">
        <v>997</v>
      </c>
      <c r="F210" s="19">
        <f>VLOOKUP(A210,'GDP WITH HEALTH &amp; LENDING RATE'!A65:F2544,6,FALSE)</f>
        <v>2812845486</v>
      </c>
      <c r="G210" s="8">
        <v>33461345</v>
      </c>
      <c r="H210" s="19">
        <f t="shared" si="6"/>
        <v>84.062535023622033</v>
      </c>
      <c r="I210">
        <f t="shared" si="7"/>
        <v>4.2927144739698898E-4</v>
      </c>
      <c r="J210">
        <v>2.9795574565218464E-5</v>
      </c>
    </row>
    <row r="211" spans="1:10" ht="15" hidden="1" customHeight="1" x14ac:dyDescent="0.25">
      <c r="A211" s="9" t="s">
        <v>108</v>
      </c>
      <c r="B211" s="5" t="s">
        <v>77</v>
      </c>
      <c r="C211" s="7" t="s">
        <v>65</v>
      </c>
      <c r="D211" s="9">
        <v>14364</v>
      </c>
      <c r="E211" s="8">
        <v>249</v>
      </c>
      <c r="F211" s="19">
        <f>VLOOKUP(A211,'GDP WITH HEALTH &amp; LENDING RATE'!A71:F2550,6,FALSE)</f>
        <v>876794723</v>
      </c>
      <c r="G211" s="8">
        <v>15976715</v>
      </c>
      <c r="H211" s="19">
        <f t="shared" si="6"/>
        <v>54.87953706378314</v>
      </c>
      <c r="I211">
        <f t="shared" si="7"/>
        <v>8.9905841094367644E-4</v>
      </c>
      <c r="J211">
        <v>1.5585181309174008E-5</v>
      </c>
    </row>
    <row r="212" spans="1:10" ht="15" hidden="1" customHeight="1" x14ac:dyDescent="0.25">
      <c r="A212" s="9" t="s">
        <v>108</v>
      </c>
      <c r="B212" s="5" t="s">
        <v>77</v>
      </c>
      <c r="C212" s="7" t="s">
        <v>65</v>
      </c>
      <c r="D212" s="9">
        <v>14364</v>
      </c>
      <c r="E212" s="8">
        <v>216</v>
      </c>
      <c r="F212" s="19">
        <f>VLOOKUP(A212,'GDP WITH HEALTH &amp; LENDING RATE'!A78:F2557,6,FALSE)</f>
        <v>876794723</v>
      </c>
      <c r="G212" s="8">
        <v>7922796</v>
      </c>
      <c r="H212" s="19">
        <f t="shared" si="6"/>
        <v>110.66733549620614</v>
      </c>
      <c r="I212">
        <f t="shared" si="7"/>
        <v>1.8129963209957698E-3</v>
      </c>
      <c r="J212">
        <v>2.7263102571364959E-5</v>
      </c>
    </row>
    <row r="213" spans="1:10" ht="15" hidden="1" customHeight="1" x14ac:dyDescent="0.25">
      <c r="A213" s="9" t="s">
        <v>110</v>
      </c>
      <c r="B213" s="5" t="s">
        <v>77</v>
      </c>
      <c r="C213" s="7" t="s">
        <v>65</v>
      </c>
      <c r="D213" s="8">
        <v>6395</v>
      </c>
      <c r="E213" s="8">
        <v>5545</v>
      </c>
      <c r="F213" s="19">
        <f>VLOOKUP(A213,'GDP WITH HEALTH &amp; LENDING RATE'!A84:F2563,6,FALSE)</f>
        <v>9633109257</v>
      </c>
      <c r="G213" s="8">
        <v>1854739</v>
      </c>
      <c r="H213" s="19">
        <f t="shared" si="6"/>
        <v>5193.7815816672855</v>
      </c>
      <c r="I213">
        <f t="shared" si="7"/>
        <v>3.4479244788619854E-3</v>
      </c>
      <c r="J213">
        <v>2.9896389734620343E-3</v>
      </c>
    </row>
    <row r="214" spans="1:10" ht="15" hidden="1" customHeight="1" x14ac:dyDescent="0.25">
      <c r="A214" s="9" t="s">
        <v>110</v>
      </c>
      <c r="B214" s="5" t="s">
        <v>77</v>
      </c>
      <c r="C214" s="7" t="s">
        <v>65</v>
      </c>
      <c r="D214" s="8">
        <v>6384</v>
      </c>
      <c r="E214" s="8">
        <v>3421</v>
      </c>
      <c r="F214" s="19">
        <f>VLOOKUP(A214,'GDP WITH HEALTH &amp; LENDING RATE'!A91:F2570,6,FALSE)</f>
        <v>9633109257</v>
      </c>
      <c r="G214" s="8">
        <v>13034258</v>
      </c>
      <c r="H214" s="19">
        <f t="shared" si="6"/>
        <v>739.0608086014563</v>
      </c>
      <c r="I214">
        <f t="shared" si="7"/>
        <v>4.8978622335080376E-4</v>
      </c>
      <c r="J214">
        <v>2.6246219769472109E-4</v>
      </c>
    </row>
    <row r="215" spans="1:10" ht="15" hidden="1" customHeight="1" x14ac:dyDescent="0.25">
      <c r="A215" s="9" t="s">
        <v>112</v>
      </c>
      <c r="B215" s="5" t="s">
        <v>77</v>
      </c>
      <c r="C215" s="7" t="s">
        <v>65</v>
      </c>
      <c r="D215" s="9">
        <v>14364</v>
      </c>
      <c r="E215" s="8">
        <v>235</v>
      </c>
      <c r="F215" s="19">
        <f>VLOOKUP(A215,'GDP WITH HEALTH &amp; LENDING RATE'!A97:F2576,6,FALSE)</f>
        <v>931833294</v>
      </c>
      <c r="G215" s="8">
        <v>7510771</v>
      </c>
      <c r="H215" s="19">
        <f t="shared" si="6"/>
        <v>124.0662635034406</v>
      </c>
      <c r="I215">
        <f t="shared" si="7"/>
        <v>1.9124534618350101E-3</v>
      </c>
      <c r="J215">
        <v>3.1288399020553282E-5</v>
      </c>
    </row>
    <row r="216" spans="1:10" ht="15" hidden="1" customHeight="1" x14ac:dyDescent="0.25">
      <c r="A216" s="9" t="s">
        <v>112</v>
      </c>
      <c r="B216" s="5" t="s">
        <v>77</v>
      </c>
      <c r="C216" s="7" t="s">
        <v>65</v>
      </c>
      <c r="D216" s="9">
        <v>14364</v>
      </c>
      <c r="E216" s="8">
        <v>246</v>
      </c>
      <c r="F216" s="19">
        <f>VLOOKUP(A216,'GDP WITH HEALTH &amp; LENDING RATE'!A104:F2583,6,FALSE)</f>
        <v>931833294</v>
      </c>
      <c r="G216" s="8">
        <v>17674960</v>
      </c>
      <c r="H216" s="19">
        <f t="shared" si="6"/>
        <v>52.720531984230796</v>
      </c>
      <c r="I216">
        <f t="shared" si="7"/>
        <v>8.1267510647831738E-4</v>
      </c>
      <c r="J216">
        <v>1.3917994722477448E-5</v>
      </c>
    </row>
    <row r="217" spans="1:10" ht="15" hidden="1" customHeight="1" x14ac:dyDescent="0.25">
      <c r="A217" s="9" t="s">
        <v>113</v>
      </c>
      <c r="B217" s="5" t="s">
        <v>77</v>
      </c>
      <c r="C217" s="7" t="s">
        <v>65</v>
      </c>
      <c r="D217" s="9">
        <v>14364</v>
      </c>
      <c r="E217" s="8">
        <v>510</v>
      </c>
      <c r="F217" s="19">
        <f>VLOOKUP(A217,'GDP WITH HEALTH &amp; LENDING RATE'!A110:F2589,6,FALSE)</f>
        <v>1709347777</v>
      </c>
      <c r="G217" s="8">
        <v>3893595</v>
      </c>
      <c r="H217" s="19">
        <f t="shared" si="6"/>
        <v>439.0152999991011</v>
      </c>
      <c r="I217">
        <f t="shared" si="7"/>
        <v>3.6891356188817788E-3</v>
      </c>
      <c r="J217">
        <v>1.3098434737048923E-4</v>
      </c>
    </row>
    <row r="218" spans="1:10" ht="15" hidden="1" customHeight="1" x14ac:dyDescent="0.25">
      <c r="A218" s="9" t="s">
        <v>113</v>
      </c>
      <c r="B218" s="5" t="s">
        <v>77</v>
      </c>
      <c r="C218" s="7" t="s">
        <v>65</v>
      </c>
      <c r="D218" s="9">
        <v>14364</v>
      </c>
      <c r="E218" s="8">
        <v>172</v>
      </c>
      <c r="F218" s="19">
        <f>VLOOKUP(A218,'GDP WITH HEALTH &amp; LENDING RATE'!A117:F2596,6,FALSE)</f>
        <v>1987622269</v>
      </c>
      <c r="G218" s="8">
        <v>9665024</v>
      </c>
      <c r="H218" s="19">
        <f t="shared" si="6"/>
        <v>205.65104328763178</v>
      </c>
      <c r="I218">
        <f t="shared" si="7"/>
        <v>1.4861835831964825E-3</v>
      </c>
      <c r="J218">
        <v>1.7796127562642368E-5</v>
      </c>
    </row>
    <row r="219" spans="1:10" ht="15" hidden="1" customHeight="1" x14ac:dyDescent="0.25">
      <c r="A219" s="9" t="s">
        <v>117</v>
      </c>
      <c r="B219" s="5" t="s">
        <v>77</v>
      </c>
      <c r="C219" s="7" t="s">
        <v>65</v>
      </c>
      <c r="D219" s="9">
        <v>14364</v>
      </c>
      <c r="E219" s="8">
        <v>125</v>
      </c>
      <c r="F219" s="19">
        <f>VLOOKUP(A219,'GDP WITH HEALTH &amp; LENDING RATE'!A123:F2602,6,FALSE)</f>
        <v>251162421</v>
      </c>
      <c r="G219" s="8">
        <v>585389</v>
      </c>
      <c r="H219" s="19">
        <f t="shared" si="6"/>
        <v>429.05217043709399</v>
      </c>
      <c r="I219">
        <f t="shared" si="7"/>
        <v>2.4537529745177991E-2</v>
      </c>
      <c r="J219">
        <v>2.1353322320713235E-4</v>
      </c>
    </row>
    <row r="220" spans="1:10" ht="15" hidden="1" customHeight="1" x14ac:dyDescent="0.25">
      <c r="A220" s="9" t="s">
        <v>117</v>
      </c>
      <c r="B220" s="5" t="s">
        <v>77</v>
      </c>
      <c r="C220" s="7" t="s">
        <v>65</v>
      </c>
      <c r="D220" s="9">
        <v>14364</v>
      </c>
      <c r="E220" s="8">
        <v>88</v>
      </c>
      <c r="F220" s="19">
        <f>VLOOKUP(A220,'GDP WITH HEALTH &amp; LENDING RATE'!A130:F2609,6,FALSE)</f>
        <v>251162421</v>
      </c>
      <c r="G220" s="8">
        <v>3448868</v>
      </c>
      <c r="H220" s="19">
        <f t="shared" si="6"/>
        <v>72.824596650263217</v>
      </c>
      <c r="I220">
        <f t="shared" si="7"/>
        <v>4.164844812848738E-3</v>
      </c>
      <c r="J220">
        <v>2.5515618457998391E-5</v>
      </c>
    </row>
    <row r="221" spans="1:10" ht="15" hidden="1" customHeight="1" x14ac:dyDescent="0.25">
      <c r="A221" s="9" t="s">
        <v>118</v>
      </c>
      <c r="B221" s="5" t="s">
        <v>77</v>
      </c>
      <c r="C221" s="7" t="s">
        <v>65</v>
      </c>
      <c r="D221" s="8">
        <v>1260</v>
      </c>
      <c r="E221" s="8">
        <v>1474</v>
      </c>
      <c r="F221" s="19">
        <f>VLOOKUP(A221,'GDP WITH HEALTH &amp; LENDING RATE'!A136:F2615,6,FALSE)</f>
        <v>3019993723</v>
      </c>
      <c r="G221" s="8">
        <v>52487293</v>
      </c>
      <c r="H221" s="19">
        <f t="shared" si="6"/>
        <v>57.537616256948134</v>
      </c>
      <c r="I221">
        <f t="shared" si="7"/>
        <v>2.4005810320604648E-5</v>
      </c>
      <c r="J221">
        <v>2.80829876290248E-5</v>
      </c>
    </row>
    <row r="222" spans="1:10" ht="15" hidden="1" customHeight="1" x14ac:dyDescent="0.25">
      <c r="A222" s="9" t="s">
        <v>118</v>
      </c>
      <c r="B222" s="5" t="s">
        <v>77</v>
      </c>
      <c r="C222" s="7" t="s">
        <v>65</v>
      </c>
      <c r="D222" s="8">
        <v>884</v>
      </c>
      <c r="E222" s="8">
        <v>862</v>
      </c>
      <c r="F222" s="19">
        <f>VLOOKUP(A222,'GDP WITH HEALTH &amp; LENDING RATE'!A143:F2622,6,FALSE)</f>
        <v>3019993723</v>
      </c>
      <c r="G222" s="8">
        <v>17144325</v>
      </c>
      <c r="H222" s="19">
        <f t="shared" si="6"/>
        <v>176.15121756032974</v>
      </c>
      <c r="I222">
        <f t="shared" si="7"/>
        <v>5.1562251648869235E-5</v>
      </c>
      <c r="J222">
        <v>5.0279028191544433E-5</v>
      </c>
    </row>
    <row r="223" spans="1:10" ht="15" hidden="1" customHeight="1" x14ac:dyDescent="0.25">
      <c r="A223" s="9" t="s">
        <v>119</v>
      </c>
      <c r="B223" s="5" t="s">
        <v>77</v>
      </c>
      <c r="C223" s="7" t="s">
        <v>65</v>
      </c>
      <c r="D223" s="8">
        <v>22246</v>
      </c>
      <c r="E223" s="8">
        <v>2820</v>
      </c>
      <c r="F223" s="19">
        <f>VLOOKUP(A223,'GDP WITH HEALTH &amp; LENDING RATE'!A149:F2628,6,FALSE)</f>
        <v>8728037672</v>
      </c>
      <c r="G223" s="8">
        <v>765776</v>
      </c>
      <c r="H223" s="19">
        <f t="shared" si="6"/>
        <v>11397.638045590355</v>
      </c>
      <c r="I223">
        <f t="shared" si="7"/>
        <v>2.9050270575207371E-2</v>
      </c>
      <c r="J223">
        <v>3.6825390192432254E-3</v>
      </c>
    </row>
    <row r="224" spans="1:10" ht="15" hidden="1" customHeight="1" x14ac:dyDescent="0.25">
      <c r="A224" s="9" t="s">
        <v>119</v>
      </c>
      <c r="B224" s="5" t="s">
        <v>77</v>
      </c>
      <c r="C224" s="7" t="s">
        <v>65</v>
      </c>
      <c r="D224" s="8">
        <v>17242</v>
      </c>
      <c r="E224" s="8">
        <v>1566</v>
      </c>
      <c r="F224" s="19">
        <f>VLOOKUP(A224,'GDP WITH HEALTH &amp; LENDING RATE'!A156:F2635,6,FALSE)</f>
        <v>8728037672</v>
      </c>
      <c r="G224" s="8">
        <v>70591288</v>
      </c>
      <c r="H224" s="19">
        <f t="shared" si="6"/>
        <v>123.64185325531955</v>
      </c>
      <c r="I224">
        <f t="shared" si="7"/>
        <v>2.4425110362060544E-4</v>
      </c>
      <c r="J224">
        <v>2.2184040614190237E-5</v>
      </c>
    </row>
    <row r="225" spans="1:10" ht="15" hidden="1" customHeight="1" x14ac:dyDescent="0.25">
      <c r="A225" s="9" t="s">
        <v>121</v>
      </c>
      <c r="B225" s="5" t="s">
        <v>77</v>
      </c>
      <c r="C225" s="7" t="s">
        <v>65</v>
      </c>
      <c r="D225" s="8">
        <v>10278</v>
      </c>
      <c r="E225" s="8">
        <v>6872</v>
      </c>
      <c r="F225" s="19">
        <f>VLOOKUP(A225,'GDP WITH HEALTH &amp; LENDING RATE'!A162:F2641,6,FALSE)</f>
        <v>13737482343</v>
      </c>
      <c r="G225" s="8">
        <v>585983</v>
      </c>
      <c r="H225" s="19">
        <f t="shared" si="6"/>
        <v>23443.482734140751</v>
      </c>
      <c r="I225">
        <f t="shared" si="7"/>
        <v>1.7539757979327046E-2</v>
      </c>
      <c r="J225">
        <v>1.1727302669190061E-2</v>
      </c>
    </row>
    <row r="226" spans="1:10" ht="15" hidden="1" customHeight="1" x14ac:dyDescent="0.25">
      <c r="A226" s="9" t="s">
        <v>121</v>
      </c>
      <c r="B226" s="5" t="s">
        <v>77</v>
      </c>
      <c r="C226" s="7" t="s">
        <v>65</v>
      </c>
      <c r="D226" s="8">
        <v>6483</v>
      </c>
      <c r="E226" s="8">
        <v>7726</v>
      </c>
      <c r="F226" s="19">
        <f>VLOOKUP(A226,'GDP WITH HEALTH &amp; LENDING RATE'!A169:F2648,6,FALSE)</f>
        <v>15481092596</v>
      </c>
      <c r="G226" s="8">
        <v>4665522</v>
      </c>
      <c r="H226" s="19">
        <f t="shared" si="6"/>
        <v>3318.1908896796544</v>
      </c>
      <c r="I226">
        <f t="shared" si="7"/>
        <v>1.3895551237353505E-3</v>
      </c>
      <c r="J226">
        <v>1.6559776162238652E-3</v>
      </c>
    </row>
    <row r="227" spans="1:10" ht="15" hidden="1" customHeight="1" x14ac:dyDescent="0.25">
      <c r="A227" s="9" t="s">
        <v>128</v>
      </c>
      <c r="B227" s="5" t="s">
        <v>77</v>
      </c>
      <c r="C227" s="7" t="s">
        <v>65</v>
      </c>
      <c r="D227" s="9">
        <v>14364</v>
      </c>
      <c r="E227" s="8">
        <v>524</v>
      </c>
      <c r="F227" s="19">
        <f>VLOOKUP(A227,'GDP WITH HEALTH &amp; LENDING RATE'!A175:F2654,6,FALSE)</f>
        <v>666072102</v>
      </c>
      <c r="G227" s="8">
        <v>74066147</v>
      </c>
      <c r="H227" s="19">
        <f t="shared" si="6"/>
        <v>8.9929357605168789</v>
      </c>
      <c r="I227">
        <f t="shared" si="7"/>
        <v>1.9393475402466933E-4</v>
      </c>
      <c r="J227">
        <v>7.074757108669363E-6</v>
      </c>
    </row>
    <row r="228" spans="1:10" ht="15" hidden="1" customHeight="1" x14ac:dyDescent="0.25">
      <c r="A228" s="9" t="s">
        <v>128</v>
      </c>
      <c r="B228" s="5" t="s">
        <v>77</v>
      </c>
      <c r="C228" s="7" t="s">
        <v>65</v>
      </c>
      <c r="D228" s="9">
        <v>14364</v>
      </c>
      <c r="E228" s="8">
        <v>385</v>
      </c>
      <c r="F228" s="19">
        <f>VLOOKUP(A228,'GDP WITH HEALTH &amp; LENDING RATE'!A182:F2661,6,FALSE)</f>
        <v>666072102</v>
      </c>
      <c r="G228" s="8">
        <v>1347125</v>
      </c>
      <c r="H228" s="19">
        <f t="shared" si="6"/>
        <v>494.43971569082305</v>
      </c>
      <c r="I228">
        <f t="shared" si="7"/>
        <v>1.066270761807553E-2</v>
      </c>
      <c r="J228">
        <v>2.8579382017258979E-4</v>
      </c>
    </row>
    <row r="229" spans="1:10" ht="15" hidden="1" customHeight="1" x14ac:dyDescent="0.25">
      <c r="A229" s="9" t="s">
        <v>132</v>
      </c>
      <c r="B229" s="5" t="s">
        <v>77</v>
      </c>
      <c r="C229" s="7" t="s">
        <v>65</v>
      </c>
      <c r="D229" s="8">
        <v>72050</v>
      </c>
      <c r="E229" s="8">
        <v>196797</v>
      </c>
      <c r="F229" s="19">
        <f>VLOOKUP(A229,'GDP WITH HEALTH &amp; LENDING RATE'!A188:F2667,6,FALSE)</f>
        <v>78845185709</v>
      </c>
      <c r="G229" s="8">
        <v>1391934</v>
      </c>
      <c r="H229" s="19">
        <f t="shared" si="6"/>
        <v>56644.342123261595</v>
      </c>
      <c r="I229">
        <f t="shared" si="7"/>
        <v>5.176251172828597E-2</v>
      </c>
      <c r="J229">
        <v>0.14138385871743919</v>
      </c>
    </row>
    <row r="230" spans="1:10" ht="15" hidden="1" customHeight="1" x14ac:dyDescent="0.25">
      <c r="A230" s="9" t="s">
        <v>132</v>
      </c>
      <c r="B230" s="5" t="s">
        <v>77</v>
      </c>
      <c r="C230" s="7" t="s">
        <v>65</v>
      </c>
      <c r="D230" s="8">
        <v>45698</v>
      </c>
      <c r="E230" s="8">
        <v>125452</v>
      </c>
      <c r="F230" s="19">
        <f>VLOOKUP(A230,'GDP WITH HEALTH &amp; LENDING RATE'!A195:F2674,6,FALSE)</f>
        <v>78845185709</v>
      </c>
      <c r="G230" s="8">
        <v>20835514</v>
      </c>
      <c r="H230" s="19">
        <f t="shared" si="6"/>
        <v>3784.1728170948891</v>
      </c>
      <c r="I230">
        <f t="shared" si="7"/>
        <v>2.193274425579326E-3</v>
      </c>
      <c r="J230">
        <v>6.0210657630044547E-3</v>
      </c>
    </row>
    <row r="231" spans="1:10" ht="15" hidden="1" customHeight="1" x14ac:dyDescent="0.25">
      <c r="A231" s="9" t="s">
        <v>134</v>
      </c>
      <c r="B231" s="5" t="s">
        <v>77</v>
      </c>
      <c r="C231" s="7" t="s">
        <v>65</v>
      </c>
      <c r="D231" s="9">
        <v>14364</v>
      </c>
      <c r="E231" s="8">
        <v>4503</v>
      </c>
      <c r="F231" s="19">
        <f>VLOOKUP(A231,'GDP WITH HEALTH &amp; LENDING RATE'!A201:F2680,6,FALSE)</f>
        <v>4410764261</v>
      </c>
      <c r="G231" s="8">
        <v>9379621</v>
      </c>
      <c r="H231" s="19">
        <f t="shared" si="6"/>
        <v>470.24973194545919</v>
      </c>
      <c r="I231">
        <f t="shared" si="7"/>
        <v>1.531405160187176E-3</v>
      </c>
      <c r="J231">
        <v>4.8008336370947185E-4</v>
      </c>
    </row>
    <row r="232" spans="1:10" ht="15" hidden="1" customHeight="1" x14ac:dyDescent="0.25">
      <c r="A232" s="9" t="s">
        <v>134</v>
      </c>
      <c r="B232" s="5" t="s">
        <v>77</v>
      </c>
      <c r="C232" s="7" t="s">
        <v>65</v>
      </c>
      <c r="D232" s="9">
        <v>14364</v>
      </c>
      <c r="E232" s="8">
        <v>3095</v>
      </c>
      <c r="F232" s="19">
        <f>VLOOKUP(A232,'GDP WITH HEALTH &amp; LENDING RATE'!A208:F2687,6,FALSE)</f>
        <v>4410764261</v>
      </c>
      <c r="G232" s="8">
        <v>1390791</v>
      </c>
      <c r="H232" s="19">
        <f t="shared" si="6"/>
        <v>3171.4069626565029</v>
      </c>
      <c r="I232">
        <f t="shared" si="7"/>
        <v>1.0327935685519967E-2</v>
      </c>
      <c r="J232">
        <v>2.2253523354695279E-3</v>
      </c>
    </row>
    <row r="233" spans="1:10" ht="15" hidden="1" customHeight="1" x14ac:dyDescent="0.25">
      <c r="A233" s="9" t="s">
        <v>135</v>
      </c>
      <c r="B233" s="5" t="s">
        <v>77</v>
      </c>
      <c r="C233" s="7" t="s">
        <v>65</v>
      </c>
      <c r="D233" s="8">
        <v>677</v>
      </c>
      <c r="E233" s="8">
        <v>414</v>
      </c>
      <c r="F233" s="19">
        <f>VLOOKUP(A233,'GDP WITH HEALTH &amp; LENDING RATE'!A214:F2693,6,FALSE)</f>
        <v>1109054002</v>
      </c>
      <c r="G233" s="8">
        <v>34834606</v>
      </c>
      <c r="H233" s="19">
        <f t="shared" si="6"/>
        <v>31.83770765198263</v>
      </c>
      <c r="I233">
        <f t="shared" si="7"/>
        <v>1.9434696634720081E-5</v>
      </c>
      <c r="J233">
        <v>1.1884733244865753E-5</v>
      </c>
    </row>
    <row r="234" spans="1:10" ht="15" hidden="1" customHeight="1" x14ac:dyDescent="0.25">
      <c r="A234" s="9" t="s">
        <v>135</v>
      </c>
      <c r="B234" s="5" t="s">
        <v>77</v>
      </c>
      <c r="C234" s="7" t="s">
        <v>65</v>
      </c>
      <c r="D234" s="8">
        <v>742</v>
      </c>
      <c r="E234" s="8">
        <v>631</v>
      </c>
      <c r="F234" s="19">
        <f>VLOOKUP(A234,'GDP WITH HEALTH &amp; LENDING RATE'!A221:F2700,6,FALSE)</f>
        <v>1109054002</v>
      </c>
      <c r="G234" s="8">
        <v>1912022</v>
      </c>
      <c r="H234" s="19">
        <f t="shared" si="6"/>
        <v>580.04249009687123</v>
      </c>
      <c r="I234">
        <f t="shared" si="7"/>
        <v>3.8807084855718189E-4</v>
      </c>
      <c r="J234">
        <v>3.300171232339377E-4</v>
      </c>
    </row>
    <row r="235" spans="1:10" ht="15" hidden="1" customHeight="1" x14ac:dyDescent="0.25">
      <c r="A235" s="9" t="s">
        <v>137</v>
      </c>
      <c r="B235" s="5" t="s">
        <v>77</v>
      </c>
      <c r="C235" s="7" t="s">
        <v>65</v>
      </c>
      <c r="D235" s="8">
        <v>31482</v>
      </c>
      <c r="E235" s="8">
        <v>6370</v>
      </c>
      <c r="F235" s="19">
        <f>VLOOKUP(A235,'GDP WITH HEALTH &amp; LENDING RATE'!A227:F2706,6,FALSE)</f>
        <v>12173919387</v>
      </c>
      <c r="G235" s="8">
        <v>3184643</v>
      </c>
      <c r="H235" s="19">
        <f t="shared" si="6"/>
        <v>3822.6951614356776</v>
      </c>
      <c r="I235">
        <f t="shared" si="7"/>
        <v>9.8855664512474389E-3</v>
      </c>
      <c r="J235">
        <v>2.0002242009543925E-3</v>
      </c>
    </row>
    <row r="236" spans="1:10" ht="15" hidden="1" customHeight="1" x14ac:dyDescent="0.25">
      <c r="A236" s="9" t="s">
        <v>137</v>
      </c>
      <c r="B236" s="5" t="s">
        <v>77</v>
      </c>
      <c r="C236" s="7" t="s">
        <v>65</v>
      </c>
      <c r="D236" s="8">
        <v>26171</v>
      </c>
      <c r="E236" s="8">
        <v>4309</v>
      </c>
      <c r="F236" s="19">
        <f>VLOOKUP(A236,'GDP WITH HEALTH &amp; LENDING RATE'!A234:F2713,6,FALSE)</f>
        <v>12173919387</v>
      </c>
      <c r="G236" s="8">
        <v>5507000</v>
      </c>
      <c r="H236" s="19">
        <f t="shared" si="6"/>
        <v>2210.6263640820775</v>
      </c>
      <c r="I236">
        <f t="shared" si="7"/>
        <v>4.7523152351552573E-3</v>
      </c>
      <c r="J236">
        <v>7.8245868894134742E-4</v>
      </c>
    </row>
    <row r="237" spans="1:10" ht="15" hidden="1" customHeight="1" x14ac:dyDescent="0.25">
      <c r="A237" s="9" t="s">
        <v>143</v>
      </c>
      <c r="B237" s="5" t="s">
        <v>77</v>
      </c>
      <c r="C237" s="7" t="s">
        <v>65</v>
      </c>
      <c r="D237" s="8">
        <v>1880</v>
      </c>
      <c r="E237" s="8">
        <v>1566</v>
      </c>
      <c r="F237" s="19">
        <f>VLOOKUP(A237,'GDP WITH HEALTH &amp; LENDING RATE'!A240:F2719,6,FALSE)</f>
        <v>8665736618</v>
      </c>
      <c r="G237" s="8">
        <v>17763367</v>
      </c>
      <c r="H237" s="19">
        <f t="shared" si="6"/>
        <v>487.84313345549862</v>
      </c>
      <c r="I237">
        <f t="shared" si="7"/>
        <v>1.0583579115378295E-4</v>
      </c>
      <c r="J237">
        <v>8.81589622057575E-5</v>
      </c>
    </row>
    <row r="238" spans="1:10" ht="15" hidden="1" customHeight="1" x14ac:dyDescent="0.25">
      <c r="A238" s="9" t="s">
        <v>144</v>
      </c>
      <c r="B238" s="5" t="s">
        <v>77</v>
      </c>
      <c r="C238" s="7" t="s">
        <v>65</v>
      </c>
      <c r="D238" s="9">
        <v>14364</v>
      </c>
      <c r="E238" s="8">
        <v>411</v>
      </c>
      <c r="F238" s="19">
        <f>VLOOKUP(A238,'GDP WITH HEALTH &amp; LENDING RATE'!A253:F2732,6,FALSE)</f>
        <v>624173996</v>
      </c>
      <c r="G238" s="8">
        <v>12569091</v>
      </c>
      <c r="H238" s="19">
        <f t="shared" si="6"/>
        <v>49.659438061193129</v>
      </c>
      <c r="I238">
        <f t="shared" si="7"/>
        <v>1.1428034055923377E-3</v>
      </c>
      <c r="J238">
        <v>3.2699262023005479E-5</v>
      </c>
    </row>
    <row r="239" spans="1:10" ht="15" hidden="1" customHeight="1" x14ac:dyDescent="0.25">
      <c r="A239" s="9" t="s">
        <v>147</v>
      </c>
      <c r="B239" s="5" t="s">
        <v>77</v>
      </c>
      <c r="C239" s="7" t="s">
        <v>65</v>
      </c>
      <c r="D239" s="8">
        <v>8958</v>
      </c>
      <c r="E239" s="8">
        <v>8529</v>
      </c>
      <c r="F239" s="19">
        <f>VLOOKUP(A239,'GDP WITH HEALTH &amp; LENDING RATE'!A266:F2745,6,FALSE)</f>
        <v>10731883141</v>
      </c>
      <c r="G239" s="8">
        <v>11572936</v>
      </c>
      <c r="H239" s="19">
        <f t="shared" si="6"/>
        <v>927.32588696593496</v>
      </c>
      <c r="I239">
        <f t="shared" si="7"/>
        <v>7.740473117625467E-4</v>
      </c>
      <c r="J239">
        <v>7.3697806675851311E-4</v>
      </c>
    </row>
    <row r="240" spans="1:10" ht="15" hidden="1" customHeight="1" x14ac:dyDescent="0.25">
      <c r="A240" s="9" t="s">
        <v>153</v>
      </c>
      <c r="B240" s="5" t="s">
        <v>77</v>
      </c>
      <c r="C240" s="7" t="s">
        <v>65</v>
      </c>
      <c r="D240" s="9">
        <v>14364</v>
      </c>
      <c r="E240" s="8">
        <v>1214</v>
      </c>
      <c r="F240" s="19">
        <f>VLOOKUP(A240,'GDP WITH HEALTH &amp; LENDING RATE'!A279:F2758,6,FALSE)</f>
        <v>2821346684</v>
      </c>
      <c r="G240" s="8">
        <v>3055425</v>
      </c>
      <c r="H240" s="19">
        <f t="shared" si="6"/>
        <v>923.38927776004971</v>
      </c>
      <c r="I240">
        <f t="shared" si="7"/>
        <v>4.7011463217064729E-3</v>
      </c>
      <c r="J240">
        <v>3.9732606756834153E-4</v>
      </c>
    </row>
    <row r="241" spans="1:10" ht="15" hidden="1" customHeight="1" x14ac:dyDescent="0.25">
      <c r="A241" s="9" t="s">
        <v>154</v>
      </c>
      <c r="B241" s="5" t="s">
        <v>77</v>
      </c>
      <c r="C241" s="7" t="s">
        <v>65</v>
      </c>
      <c r="D241" s="9">
        <v>14364</v>
      </c>
      <c r="E241" s="8">
        <v>227</v>
      </c>
      <c r="F241" s="19">
        <f>VLOOKUP(A241,'GDP WITH HEALTH &amp; LENDING RATE'!A292:F2771,6,FALSE)</f>
        <v>578517349</v>
      </c>
      <c r="G241" s="8">
        <v>1233386</v>
      </c>
      <c r="H241" s="19">
        <f t="shared" si="6"/>
        <v>469.04809118961947</v>
      </c>
      <c r="I241">
        <f t="shared" si="7"/>
        <v>1.1645989171273227E-2</v>
      </c>
      <c r="J241">
        <v>1.8404619478411461E-4</v>
      </c>
    </row>
    <row r="242" spans="1:10" ht="15" hidden="1" customHeight="1" x14ac:dyDescent="0.25">
      <c r="A242" s="9" t="s">
        <v>173</v>
      </c>
      <c r="B242" s="5" t="s">
        <v>77</v>
      </c>
      <c r="C242" s="7" t="s">
        <v>65</v>
      </c>
      <c r="D242" s="8">
        <v>17806</v>
      </c>
      <c r="E242" s="8">
        <v>10242</v>
      </c>
      <c r="F242" s="19">
        <f>VLOOKUP(A242,'GDP WITH HEALTH &amp; LENDING RATE'!A305:F2784,6,FALSE)</f>
        <v>22504136042</v>
      </c>
      <c r="G242" s="8">
        <v>29855820</v>
      </c>
      <c r="H242" s="19">
        <f t="shared" si="6"/>
        <v>753.76044074488664</v>
      </c>
      <c r="I242">
        <f t="shared" si="7"/>
        <v>5.9639962995489658E-4</v>
      </c>
      <c r="J242">
        <v>3.4304869201381841E-4</v>
      </c>
    </row>
    <row r="243" spans="1:10" ht="15" hidden="1" customHeight="1" x14ac:dyDescent="0.25">
      <c r="A243" s="9" t="s">
        <v>181</v>
      </c>
      <c r="B243" s="5" t="s">
        <v>77</v>
      </c>
      <c r="C243" s="7" t="s">
        <v>65</v>
      </c>
      <c r="D243" s="9">
        <v>14364</v>
      </c>
      <c r="E243" s="8">
        <v>18</v>
      </c>
      <c r="F243" s="19">
        <f>VLOOKUP(A243,'GDP WITH HEALTH &amp; LENDING RATE'!A318:F2797,6,FALSE)</f>
        <v>1428842600</v>
      </c>
      <c r="G243" s="8">
        <v>20438827</v>
      </c>
      <c r="H243" s="19">
        <f t="shared" si="6"/>
        <v>69.90824864851588</v>
      </c>
      <c r="I243">
        <f t="shared" si="7"/>
        <v>7.0278005680071557E-4</v>
      </c>
      <c r="J243">
        <v>8.8067676290816498E-7</v>
      </c>
    </row>
    <row r="244" spans="1:10" ht="15" hidden="1" customHeight="1" x14ac:dyDescent="0.25">
      <c r="A244" s="9" t="s">
        <v>182</v>
      </c>
      <c r="B244" s="5" t="s">
        <v>77</v>
      </c>
      <c r="C244" s="7" t="s">
        <v>65</v>
      </c>
      <c r="D244" s="9">
        <v>14364</v>
      </c>
      <c r="E244" s="8">
        <v>576</v>
      </c>
      <c r="F244" s="19">
        <f>VLOOKUP(A244,'GDP WITH HEALTH &amp; LENDING RATE'!A331:F2810,6,FALSE)</f>
        <v>604028582</v>
      </c>
      <c r="G244" s="8">
        <v>2003320</v>
      </c>
      <c r="H244" s="19">
        <f t="shared" si="6"/>
        <v>301.51377812830702</v>
      </c>
      <c r="I244">
        <f t="shared" si="7"/>
        <v>7.1700976379210513E-3</v>
      </c>
      <c r="J244">
        <v>2.87522712297586E-4</v>
      </c>
    </row>
    <row r="245" spans="1:10" ht="15" hidden="1" customHeight="1" x14ac:dyDescent="0.25">
      <c r="A245" s="9" t="s">
        <v>183</v>
      </c>
      <c r="B245" s="5" t="s">
        <v>77</v>
      </c>
      <c r="C245" s="7" t="s">
        <v>65</v>
      </c>
      <c r="D245" s="8">
        <v>17738</v>
      </c>
      <c r="E245" s="8">
        <v>60392</v>
      </c>
      <c r="F245" s="19">
        <f>VLOOKUP(A245,'GDP WITH HEALTH &amp; LENDING RATE'!A344:F2823,6,FALSE)</f>
        <v>71803278689</v>
      </c>
      <c r="G245" s="8">
        <v>12708897</v>
      </c>
      <c r="H245" s="19">
        <f t="shared" si="6"/>
        <v>5649.8434670609104</v>
      </c>
      <c r="I245">
        <f t="shared" si="7"/>
        <v>1.39571514349357E-3</v>
      </c>
      <c r="J245">
        <v>4.7519466087418919E-3</v>
      </c>
    </row>
    <row r="246" spans="1:10" ht="15" hidden="1" customHeight="1" x14ac:dyDescent="0.25">
      <c r="A246" s="9" t="s">
        <v>188</v>
      </c>
      <c r="B246" s="5" t="s">
        <v>77</v>
      </c>
      <c r="C246" s="7" t="s">
        <v>65</v>
      </c>
      <c r="D246" s="9">
        <v>14364</v>
      </c>
      <c r="E246" s="8">
        <v>1944</v>
      </c>
      <c r="F246" s="19">
        <f>VLOOKUP(A246,'GDP WITH HEALTH &amp; LENDING RATE'!A357:F2836,6,FALSE)</f>
        <v>7342905883</v>
      </c>
      <c r="G246" s="8">
        <v>135999250</v>
      </c>
      <c r="H246" s="19">
        <f t="shared" si="6"/>
        <v>53.992252773452797</v>
      </c>
      <c r="I246">
        <f t="shared" si="7"/>
        <v>1.0561822951229511E-4</v>
      </c>
      <c r="J246">
        <v>1.429419647534821E-5</v>
      </c>
    </row>
    <row r="247" spans="1:10" ht="15" hidden="1" customHeight="1" x14ac:dyDescent="0.25">
      <c r="A247" s="9" t="s">
        <v>189</v>
      </c>
      <c r="B247" s="5" t="s">
        <v>77</v>
      </c>
      <c r="C247" s="7" t="s">
        <v>65</v>
      </c>
      <c r="D247" s="9">
        <v>14364</v>
      </c>
      <c r="E247" s="8">
        <v>1155</v>
      </c>
      <c r="F247" s="19">
        <f>VLOOKUP(A247,'GDP WITH HEALTH &amp; LENDING RATE'!A370:F2849,6,FALSE)</f>
        <v>3647817219</v>
      </c>
      <c r="G247" s="8">
        <v>9254379</v>
      </c>
      <c r="H247" s="19">
        <f t="shared" si="6"/>
        <v>394.17201510765875</v>
      </c>
      <c r="I247">
        <f t="shared" si="7"/>
        <v>1.552130078096002E-3</v>
      </c>
      <c r="J247">
        <v>1.2480578113345045E-4</v>
      </c>
    </row>
    <row r="248" spans="1:10" ht="15" hidden="1" customHeight="1" x14ac:dyDescent="0.25">
      <c r="A248" s="9" t="s">
        <v>192</v>
      </c>
      <c r="B248" s="5" t="s">
        <v>77</v>
      </c>
      <c r="C248" s="7" t="s">
        <v>65</v>
      </c>
      <c r="D248" s="9">
        <v>14364</v>
      </c>
      <c r="E248" s="8">
        <v>594</v>
      </c>
      <c r="F248" s="19">
        <f>VLOOKUP(A248,'GDP WITH HEALTH &amp; LENDING RATE'!A383:F2862,6,FALSE)</f>
        <v>7145394015</v>
      </c>
      <c r="G248" s="8">
        <v>150842</v>
      </c>
      <c r="H248" s="19">
        <f t="shared" si="6"/>
        <v>47370.056184617017</v>
      </c>
      <c r="I248">
        <f t="shared" si="7"/>
        <v>9.5225467707932804E-2</v>
      </c>
      <c r="J248">
        <v>3.937895281155116E-3</v>
      </c>
    </row>
    <row r="249" spans="1:10" ht="15" hidden="1" customHeight="1" x14ac:dyDescent="0.25">
      <c r="A249" s="9" t="s">
        <v>195</v>
      </c>
      <c r="B249" s="5" t="s">
        <v>77</v>
      </c>
      <c r="C249" s="7" t="s">
        <v>65</v>
      </c>
      <c r="D249" s="9">
        <v>14364</v>
      </c>
      <c r="E249" s="8">
        <v>2021</v>
      </c>
      <c r="F249" s="19">
        <f>VLOOKUP(A249,'GDP WITH HEALTH &amp; LENDING RATE'!A396:F2875,6,FALSE)</f>
        <v>3790240831</v>
      </c>
      <c r="G249" s="8">
        <v>10967568</v>
      </c>
      <c r="H249" s="19">
        <f t="shared" si="6"/>
        <v>345.5862622415471</v>
      </c>
      <c r="I249">
        <f t="shared" si="7"/>
        <v>1.3096795935069654E-3</v>
      </c>
      <c r="J249">
        <v>1.8427056937326489E-4</v>
      </c>
    </row>
    <row r="250" spans="1:10" ht="15" hidden="1" customHeight="1" x14ac:dyDescent="0.25">
      <c r="A250" s="9" t="s">
        <v>196</v>
      </c>
      <c r="B250" s="5" t="s">
        <v>77</v>
      </c>
      <c r="C250" s="7" t="s">
        <v>65</v>
      </c>
      <c r="D250" s="9">
        <v>14364</v>
      </c>
      <c r="E250" s="8">
        <v>3953</v>
      </c>
      <c r="F250" s="19">
        <f>VLOOKUP(A250,'GDP WITH HEALTH &amp; LENDING RATE'!A409:F2888,6,FALSE)</f>
        <v>9641077098</v>
      </c>
      <c r="G250" s="8">
        <v>82500</v>
      </c>
      <c r="H250" s="19">
        <f t="shared" si="6"/>
        <v>116861.54058181818</v>
      </c>
      <c r="I250">
        <f t="shared" si="7"/>
        <v>0.17410909090909091</v>
      </c>
      <c r="J250">
        <v>4.7915151515151515E-2</v>
      </c>
    </row>
    <row r="251" spans="1:10" ht="15" hidden="1" customHeight="1" x14ac:dyDescent="0.25">
      <c r="A251" s="9" t="s">
        <v>203</v>
      </c>
      <c r="B251" s="5" t="s">
        <v>77</v>
      </c>
      <c r="C251" s="7" t="s">
        <v>65</v>
      </c>
      <c r="D251" s="8">
        <v>14933</v>
      </c>
      <c r="E251" s="8">
        <v>49934</v>
      </c>
      <c r="F251" s="19">
        <f>VLOOKUP(A251,'GDP WITH HEALTH &amp; LENDING RATE'!A422:F2901,6,FALSE)</f>
        <v>88882967742</v>
      </c>
      <c r="G251" s="8">
        <v>4928175</v>
      </c>
      <c r="H251" s="19">
        <f t="shared" si="6"/>
        <v>18035.67603463757</v>
      </c>
      <c r="I251">
        <f t="shared" si="7"/>
        <v>3.0301277856407292E-3</v>
      </c>
      <c r="J251">
        <v>1.0132351225352184E-2</v>
      </c>
    </row>
    <row r="252" spans="1:10" ht="15" hidden="1" customHeight="1" x14ac:dyDescent="0.25">
      <c r="A252" s="9" t="s">
        <v>204</v>
      </c>
      <c r="B252" s="5" t="s">
        <v>77</v>
      </c>
      <c r="C252" s="7" t="s">
        <v>65</v>
      </c>
      <c r="D252" s="8">
        <v>9264</v>
      </c>
      <c r="E252" s="8">
        <v>2340</v>
      </c>
      <c r="F252" s="19">
        <f>VLOOKUP(A252,'GDP WITH HEALTH &amp; LENDING RATE'!A435:F2914,6,FALSE)</f>
        <v>9891003405</v>
      </c>
      <c r="G252" s="8">
        <v>47019452</v>
      </c>
      <c r="H252" s="19">
        <f t="shared" si="6"/>
        <v>210.35981884688917</v>
      </c>
      <c r="I252">
        <f t="shared" si="7"/>
        <v>1.9702483984713391E-4</v>
      </c>
      <c r="J252">
        <v>4.9766637008019572E-5</v>
      </c>
    </row>
    <row r="253" spans="1:10" ht="15" hidden="1" customHeight="1" x14ac:dyDescent="0.25">
      <c r="A253" s="9" t="s">
        <v>205</v>
      </c>
      <c r="B253" s="5" t="s">
        <v>77</v>
      </c>
      <c r="C253" s="7" t="s">
        <v>65</v>
      </c>
      <c r="D253" s="8">
        <v>1455</v>
      </c>
      <c r="E253" s="8">
        <v>3579</v>
      </c>
      <c r="F253" s="19">
        <f>VLOOKUP(A253,'GDP WITH HEALTH &amp; LENDING RATE'!A448:F2927,6,FALSE)</f>
        <v>8724107049</v>
      </c>
      <c r="G253" s="8">
        <v>7730180</v>
      </c>
      <c r="H253" s="19">
        <f t="shared" si="6"/>
        <v>1128.5774780147422</v>
      </c>
      <c r="I253">
        <f t="shared" si="7"/>
        <v>1.8822330139789758E-4</v>
      </c>
      <c r="J253">
        <v>4.6299051251070481E-4</v>
      </c>
    </row>
    <row r="254" spans="1:10" ht="15" hidden="1" customHeight="1" x14ac:dyDescent="0.25">
      <c r="A254" s="9" t="s">
        <v>211</v>
      </c>
      <c r="B254" s="5" t="s">
        <v>77</v>
      </c>
      <c r="C254" s="7" t="s">
        <v>65</v>
      </c>
      <c r="D254" s="9">
        <v>14364</v>
      </c>
      <c r="E254" s="8">
        <v>917</v>
      </c>
      <c r="F254" s="19">
        <f>VLOOKUP(A254,'GDP WITH HEALTH &amp; LENDING RATE'!A461:F2940,6,FALSE)</f>
        <v>5397121962</v>
      </c>
      <c r="G254" s="8">
        <v>30778572</v>
      </c>
      <c r="H254" s="19">
        <f t="shared" si="6"/>
        <v>175.35322827842694</v>
      </c>
      <c r="I254">
        <f t="shared" si="7"/>
        <v>4.6668831809351002E-4</v>
      </c>
      <c r="J254">
        <v>2.9793455004995033E-5</v>
      </c>
    </row>
    <row r="255" spans="1:10" ht="15" hidden="1" customHeight="1" x14ac:dyDescent="0.25">
      <c r="A255" s="9" t="s">
        <v>212</v>
      </c>
      <c r="B255" s="5" t="s">
        <v>77</v>
      </c>
      <c r="C255" s="7" t="s">
        <v>65</v>
      </c>
      <c r="D255" s="8">
        <v>111225</v>
      </c>
      <c r="E255" s="8">
        <v>92621</v>
      </c>
      <c r="F255" s="19">
        <f>VLOOKUP(A255,'GDP WITH HEALTH &amp; LENDING RATE'!A474:F2953,6,FALSE)</f>
        <v>169000000000</v>
      </c>
      <c r="G255" s="8">
        <v>1094758</v>
      </c>
      <c r="H255" s="19">
        <f t="shared" si="6"/>
        <v>154372.01646391259</v>
      </c>
      <c r="I255">
        <f t="shared" si="7"/>
        <v>0.10159779604259571</v>
      </c>
      <c r="J255">
        <v>8.4604086017183708E-2</v>
      </c>
    </row>
    <row r="256" spans="1:10" ht="15" hidden="1" customHeight="1" x14ac:dyDescent="0.25">
      <c r="A256" s="9" t="s">
        <v>227</v>
      </c>
      <c r="B256" s="5" t="s">
        <v>77</v>
      </c>
      <c r="C256" s="7" t="s">
        <v>65</v>
      </c>
      <c r="D256" s="9">
        <v>14364</v>
      </c>
      <c r="E256" s="8">
        <v>543</v>
      </c>
      <c r="F256" s="19">
        <f>VLOOKUP(A256,'GDP WITH HEALTH &amp; LENDING RATE'!A487:F2966,6,FALSE)</f>
        <v>5208687775</v>
      </c>
      <c r="G256" s="8">
        <v>37765139</v>
      </c>
      <c r="H256" s="19">
        <f t="shared" si="6"/>
        <v>137.92317234685672</v>
      </c>
      <c r="I256">
        <f t="shared" si="7"/>
        <v>3.8035077800190276E-4</v>
      </c>
      <c r="J256">
        <v>1.43783397699132E-5</v>
      </c>
    </row>
    <row r="257" spans="1:10" ht="15" hidden="1" customHeight="1" x14ac:dyDescent="0.25">
      <c r="A257" s="9" t="s">
        <v>230</v>
      </c>
      <c r="B257" s="5" t="s">
        <v>77</v>
      </c>
      <c r="C257" s="7" t="s">
        <v>65</v>
      </c>
      <c r="D257" s="9">
        <v>14364</v>
      </c>
      <c r="E257" s="8">
        <v>84</v>
      </c>
      <c r="F257" s="19">
        <f>VLOOKUP(A257,'GDP WITH HEALTH &amp; LENDING RATE'!A500:F2979,6,FALSE)</f>
        <v>196473839</v>
      </c>
      <c r="G257" s="8">
        <v>5397851</v>
      </c>
      <c r="H257" s="19">
        <f t="shared" si="6"/>
        <v>36.398529525916885</v>
      </c>
      <c r="I257">
        <f t="shared" si="7"/>
        <v>2.6610590029254233E-3</v>
      </c>
      <c r="J257">
        <v>1.5561748555119436E-5</v>
      </c>
    </row>
    <row r="258" spans="1:10" ht="15" hidden="1" customHeight="1" x14ac:dyDescent="0.25">
      <c r="A258" s="9" t="s">
        <v>232</v>
      </c>
      <c r="B258" s="5" t="s">
        <v>77</v>
      </c>
      <c r="C258" s="7" t="s">
        <v>65</v>
      </c>
      <c r="D258" s="8">
        <v>3036</v>
      </c>
      <c r="E258" s="8">
        <v>5442</v>
      </c>
      <c r="F258" s="19">
        <f>VLOOKUP(A258,'GDP WITH HEALTH &amp; LENDING RATE'!A513:F2992,6,FALSE)</f>
        <v>12932427724</v>
      </c>
      <c r="G258" s="8">
        <v>9932400</v>
      </c>
      <c r="H258" s="19">
        <f t="shared" ref="H258:H321" si="8">F258/G258</f>
        <v>1302.044593854456</v>
      </c>
      <c r="I258">
        <f t="shared" ref="I258:I321" si="9">D258/G258</f>
        <v>3.0566630421650356E-4</v>
      </c>
      <c r="J258">
        <v>5.4790382989005682E-4</v>
      </c>
    </row>
    <row r="259" spans="1:10" ht="15" hidden="1" customHeight="1" x14ac:dyDescent="0.25">
      <c r="A259" s="9" t="s">
        <v>234</v>
      </c>
      <c r="B259" s="5" t="s">
        <v>77</v>
      </c>
      <c r="C259" s="7" t="s">
        <v>65</v>
      </c>
      <c r="D259" s="9">
        <v>14364</v>
      </c>
      <c r="E259" s="8">
        <v>708</v>
      </c>
      <c r="F259" s="19">
        <f>VLOOKUP(A259,'GDP WITH HEALTH &amp; LENDING RATE'!A526:F3005,6,FALSE)</f>
        <v>973355738</v>
      </c>
      <c r="G259" s="8">
        <v>27766986</v>
      </c>
      <c r="H259" s="19">
        <f t="shared" si="8"/>
        <v>35.054425352467135</v>
      </c>
      <c r="I259">
        <f t="shared" si="9"/>
        <v>5.1730497505202762E-4</v>
      </c>
      <c r="J259">
        <v>2.5497906038487576E-5</v>
      </c>
    </row>
    <row r="260" spans="1:10" ht="15" hidden="1" customHeight="1" x14ac:dyDescent="0.25">
      <c r="A260" s="9" t="s">
        <v>235</v>
      </c>
      <c r="B260" s="5" t="s">
        <v>77</v>
      </c>
      <c r="C260" s="7" t="s">
        <v>65</v>
      </c>
      <c r="D260" s="9">
        <v>14364</v>
      </c>
      <c r="E260" s="8">
        <v>664</v>
      </c>
      <c r="F260" s="19">
        <f>VLOOKUP(A260,'GDP WITH HEALTH &amp; LENDING RATE'!A539:F3018,6,FALSE)</f>
        <v>2578159463</v>
      </c>
      <c r="G260" s="8">
        <v>11174650</v>
      </c>
      <c r="H260" s="19">
        <f t="shared" si="8"/>
        <v>230.71500789733906</v>
      </c>
      <c r="I260">
        <f t="shared" si="9"/>
        <v>1.2854093864237358E-3</v>
      </c>
      <c r="J260">
        <v>5.9420205554536381E-5</v>
      </c>
    </row>
    <row r="261" spans="1:10" ht="15" hidden="1" customHeight="1" x14ac:dyDescent="0.25">
      <c r="A261" s="9" t="s">
        <v>241</v>
      </c>
      <c r="B261" s="5" t="s">
        <v>77</v>
      </c>
      <c r="C261" s="7" t="s">
        <v>65</v>
      </c>
      <c r="D261" s="8">
        <v>146768</v>
      </c>
      <c r="E261" s="8">
        <v>465023</v>
      </c>
      <c r="F261" s="19">
        <f>VLOOKUP(A261,'GDP WITH HEALTH &amp; LENDING RATE'!A552:F3044,6,FALSE)</f>
        <v>365000000000</v>
      </c>
      <c r="G261" s="8">
        <v>12693047</v>
      </c>
      <c r="H261" s="19">
        <f t="shared" si="8"/>
        <v>28755.900769925454</v>
      </c>
      <c r="I261">
        <f t="shared" si="9"/>
        <v>1.1562865874521697E-2</v>
      </c>
      <c r="J261">
        <v>3.6636041763652177E-2</v>
      </c>
    </row>
    <row r="262" spans="1:10" ht="15" hidden="1" customHeight="1" x14ac:dyDescent="0.25">
      <c r="A262" s="9" t="s">
        <v>76</v>
      </c>
      <c r="B262" s="5" t="s">
        <v>77</v>
      </c>
      <c r="C262" s="7" t="s">
        <v>66</v>
      </c>
      <c r="D262" s="8">
        <v>36793</v>
      </c>
      <c r="E262" s="8">
        <v>112339</v>
      </c>
      <c r="F262" s="19">
        <f>VLOOKUP(A262,'GDP WITH HEALTH &amp; LENDING RATE'!A7:F2486,6,FALSE)</f>
        <v>54744716706</v>
      </c>
      <c r="G262" s="8">
        <v>33960903</v>
      </c>
      <c r="H262" s="19">
        <f t="shared" si="8"/>
        <v>1611.9923756444286</v>
      </c>
      <c r="I262">
        <f t="shared" si="9"/>
        <v>1.0833928650248199E-3</v>
      </c>
      <c r="J262">
        <v>3.3078920192434222E-3</v>
      </c>
    </row>
    <row r="263" spans="1:10" ht="15" hidden="1" customHeight="1" x14ac:dyDescent="0.25">
      <c r="A263" s="9" t="s">
        <v>76</v>
      </c>
      <c r="B263" s="5" t="s">
        <v>77</v>
      </c>
      <c r="C263" s="7" t="s">
        <v>66</v>
      </c>
      <c r="D263" s="8">
        <v>32335</v>
      </c>
      <c r="E263" s="8">
        <v>107128</v>
      </c>
      <c r="F263" s="19">
        <f>VLOOKUP(A263,'GDP WITH HEALTH &amp; LENDING RATE'!A9:F2488,6,FALSE)</f>
        <v>54744716706</v>
      </c>
      <c r="G263" s="8">
        <v>16544376</v>
      </c>
      <c r="H263" s="19">
        <f t="shared" si="8"/>
        <v>3308.9623148071587</v>
      </c>
      <c r="I263">
        <f t="shared" si="9"/>
        <v>1.9544405905668489E-3</v>
      </c>
      <c r="J263">
        <v>6.4751913278566688E-3</v>
      </c>
    </row>
    <row r="264" spans="1:10" ht="15" hidden="1" customHeight="1" x14ac:dyDescent="0.25">
      <c r="A264" s="9" t="s">
        <v>81</v>
      </c>
      <c r="B264" s="5" t="s">
        <v>77</v>
      </c>
      <c r="C264" s="7" t="s">
        <v>66</v>
      </c>
      <c r="D264" s="8">
        <v>10697</v>
      </c>
      <c r="E264" s="8">
        <v>25152</v>
      </c>
      <c r="F264" s="19">
        <f>VLOOKUP(A264,'GDP WITH HEALTH &amp; LENDING RATE'!A20:F2499,6,FALSE)</f>
        <v>9129594819</v>
      </c>
      <c r="G264" s="8">
        <v>8182362</v>
      </c>
      <c r="H264" s="19">
        <f t="shared" si="8"/>
        <v>1115.7652055726696</v>
      </c>
      <c r="I264">
        <f t="shared" si="9"/>
        <v>1.3073242176281127E-3</v>
      </c>
      <c r="J264">
        <v>3.0739290195178361E-3</v>
      </c>
    </row>
    <row r="265" spans="1:10" ht="15" hidden="1" customHeight="1" x14ac:dyDescent="0.25">
      <c r="A265" s="9" t="s">
        <v>81</v>
      </c>
      <c r="B265" s="5" t="s">
        <v>77</v>
      </c>
      <c r="C265" s="7" t="s">
        <v>66</v>
      </c>
      <c r="D265" s="8">
        <v>9356</v>
      </c>
      <c r="E265" s="8">
        <v>19156</v>
      </c>
      <c r="F265" s="19">
        <f>VLOOKUP(A265,'GDP WITH HEALTH &amp; LENDING RATE'!A22:F2501,6,FALSE)</f>
        <v>9129594819</v>
      </c>
      <c r="G265" s="8">
        <v>1875805</v>
      </c>
      <c r="H265" s="19">
        <f t="shared" si="8"/>
        <v>4867.027659591482</v>
      </c>
      <c r="I265">
        <f t="shared" si="9"/>
        <v>4.9877252699507676E-3</v>
      </c>
      <c r="J265">
        <v>1.021214891739813E-2</v>
      </c>
    </row>
    <row r="266" spans="1:10" ht="15" hidden="1" customHeight="1" x14ac:dyDescent="0.25">
      <c r="A266" s="9" t="s">
        <v>98</v>
      </c>
      <c r="B266" s="5" t="s">
        <v>77</v>
      </c>
      <c r="C266" s="7" t="s">
        <v>66</v>
      </c>
      <c r="D266" s="8">
        <v>2262</v>
      </c>
      <c r="E266" s="8">
        <v>2054</v>
      </c>
      <c r="F266" s="19">
        <f>VLOOKUP(A266,'GDP WITH HEALTH &amp; LENDING RATE'!A38:F2517,6,FALSE)</f>
        <v>2359122303</v>
      </c>
      <c r="G266" s="8">
        <v>13421929</v>
      </c>
      <c r="H266" s="19">
        <f t="shared" si="8"/>
        <v>175.7662630311932</v>
      </c>
      <c r="I266">
        <f t="shared" si="9"/>
        <v>1.6853017178082227E-4</v>
      </c>
      <c r="J266">
        <v>1.5303314449063171E-4</v>
      </c>
    </row>
    <row r="267" spans="1:10" ht="15" hidden="1" customHeight="1" x14ac:dyDescent="0.25">
      <c r="A267" s="9" t="s">
        <v>117</v>
      </c>
      <c r="B267" s="5" t="s">
        <v>77</v>
      </c>
      <c r="C267" s="7" t="s">
        <v>66</v>
      </c>
      <c r="D267" s="8">
        <v>34</v>
      </c>
      <c r="E267" s="8">
        <v>103</v>
      </c>
      <c r="F267" s="19">
        <f>VLOOKUP(A267,'GDP WITH HEALTH &amp; LENDING RATE'!A127:F2606,6,FALSE)</f>
        <v>251162421</v>
      </c>
      <c r="G267" s="8">
        <v>7770392</v>
      </c>
      <c r="H267" s="19">
        <f t="shared" si="8"/>
        <v>32.323005197163795</v>
      </c>
      <c r="I267">
        <f t="shared" si="9"/>
        <v>4.3755836256394788E-6</v>
      </c>
      <c r="J267">
        <v>1.3255444512966657E-5</v>
      </c>
    </row>
    <row r="268" spans="1:10" ht="15" hidden="1" customHeight="1" x14ac:dyDescent="0.25">
      <c r="A268" s="9" t="s">
        <v>118</v>
      </c>
      <c r="B268" s="5" t="s">
        <v>77</v>
      </c>
      <c r="C268" s="7" t="s">
        <v>66</v>
      </c>
      <c r="D268" s="8">
        <v>1020</v>
      </c>
      <c r="E268" s="8">
        <v>1181</v>
      </c>
      <c r="F268" s="19">
        <f>VLOOKUP(A268,'GDP WITH HEALTH &amp; LENDING RATE'!A140:F2619,6,FALSE)</f>
        <v>3019993723</v>
      </c>
      <c r="G268" s="8">
        <v>18137734</v>
      </c>
      <c r="H268" s="19">
        <f t="shared" si="8"/>
        <v>166.5033638160092</v>
      </c>
      <c r="I268">
        <f t="shared" si="9"/>
        <v>5.6236352346991083E-5</v>
      </c>
      <c r="J268">
        <v>6.5112874629212232E-5</v>
      </c>
    </row>
    <row r="269" spans="1:10" ht="15" hidden="1" customHeight="1" x14ac:dyDescent="0.25">
      <c r="A269" s="9" t="s">
        <v>119</v>
      </c>
      <c r="B269" s="5" t="s">
        <v>77</v>
      </c>
      <c r="C269" s="7" t="s">
        <v>66</v>
      </c>
      <c r="D269" s="8">
        <v>19231</v>
      </c>
      <c r="E269" s="8">
        <v>1936</v>
      </c>
      <c r="F269" s="19">
        <f>VLOOKUP(A269,'GDP WITH HEALTH &amp; LENDING RATE'!A153:F2632,6,FALSE)</f>
        <v>8728037672</v>
      </c>
      <c r="G269" s="8">
        <v>3960897</v>
      </c>
      <c r="H269" s="19">
        <f t="shared" si="8"/>
        <v>2203.55077953302</v>
      </c>
      <c r="I269">
        <f t="shared" si="9"/>
        <v>4.8552133519250817E-3</v>
      </c>
      <c r="J269">
        <v>4.8877817322692308E-4</v>
      </c>
    </row>
    <row r="270" spans="1:10" ht="15" hidden="1" customHeight="1" x14ac:dyDescent="0.25">
      <c r="A270" s="9" t="s">
        <v>121</v>
      </c>
      <c r="B270" s="5" t="s">
        <v>77</v>
      </c>
      <c r="C270" s="7" t="s">
        <v>66</v>
      </c>
      <c r="D270" s="8">
        <v>9302</v>
      </c>
      <c r="E270" s="8">
        <v>7664</v>
      </c>
      <c r="F270" s="19">
        <f>VLOOKUP(A270,'GDP WITH HEALTH &amp; LENDING RATE'!A166:F2645,6,FALSE)</f>
        <v>13737482343</v>
      </c>
      <c r="G270" s="8">
        <v>10014413</v>
      </c>
      <c r="H270" s="19">
        <f t="shared" si="8"/>
        <v>1371.771100612687</v>
      </c>
      <c r="I270">
        <f t="shared" si="9"/>
        <v>9.2886123230587756E-4</v>
      </c>
      <c r="J270">
        <v>7.6529697746637775E-4</v>
      </c>
    </row>
    <row r="271" spans="1:10" ht="15" hidden="1" customHeight="1" x14ac:dyDescent="0.25">
      <c r="A271" s="9" t="s">
        <v>128</v>
      </c>
      <c r="B271" s="5" t="s">
        <v>77</v>
      </c>
      <c r="C271" s="7" t="s">
        <v>66</v>
      </c>
      <c r="D271" s="8">
        <v>133</v>
      </c>
      <c r="E271" s="8">
        <v>458</v>
      </c>
      <c r="F271" s="19">
        <f>VLOOKUP(A271,'GDP WITH HEALTH &amp; LENDING RATE'!A179:F2658,6,FALSE)</f>
        <v>666072102</v>
      </c>
      <c r="G271" s="8">
        <v>600733</v>
      </c>
      <c r="H271" s="19">
        <f t="shared" si="8"/>
        <v>1108.7656279911375</v>
      </c>
      <c r="I271">
        <f t="shared" si="9"/>
        <v>2.2139619431594401E-4</v>
      </c>
      <c r="J271">
        <v>7.6240193230603284E-4</v>
      </c>
    </row>
    <row r="272" spans="1:10" ht="15" hidden="1" customHeight="1" x14ac:dyDescent="0.25">
      <c r="A272" s="9" t="s">
        <v>132</v>
      </c>
      <c r="B272" s="5" t="s">
        <v>77</v>
      </c>
      <c r="C272" s="7" t="s">
        <v>66</v>
      </c>
      <c r="D272" s="8">
        <v>53536</v>
      </c>
      <c r="E272" s="8">
        <v>150912</v>
      </c>
      <c r="F272" s="19">
        <f>VLOOKUP(A272,'GDP WITH HEALTH &amp; LENDING RATE'!A192:F2671,6,FALSE)</f>
        <v>78845185709</v>
      </c>
      <c r="G272" s="8">
        <v>3542867</v>
      </c>
      <c r="H272" s="19">
        <f t="shared" si="8"/>
        <v>22254.627596519993</v>
      </c>
      <c r="I272">
        <f t="shared" si="9"/>
        <v>1.5110925699440595E-2</v>
      </c>
      <c r="J272">
        <v>4.2596010519164285E-2</v>
      </c>
    </row>
    <row r="273" spans="1:10" ht="15" hidden="1" customHeight="1" x14ac:dyDescent="0.25">
      <c r="A273" s="9" t="s">
        <v>134</v>
      </c>
      <c r="B273" s="5" t="s">
        <v>77</v>
      </c>
      <c r="C273" s="7" t="s">
        <v>66</v>
      </c>
      <c r="D273" s="8">
        <v>762</v>
      </c>
      <c r="E273" s="8">
        <v>5218</v>
      </c>
      <c r="F273" s="19">
        <f>VLOOKUP(A273,'GDP WITH HEALTH &amp; LENDING RATE'!A205:F2684,6,FALSE)</f>
        <v>4410764261</v>
      </c>
      <c r="G273" s="8">
        <v>54028003</v>
      </c>
      <c r="H273" s="19">
        <f t="shared" si="8"/>
        <v>81.638484046874723</v>
      </c>
      <c r="I273">
        <f t="shared" si="9"/>
        <v>1.4103797247512553E-5</v>
      </c>
      <c r="J273">
        <v>9.6579545980998041E-5</v>
      </c>
    </row>
    <row r="274" spans="1:10" ht="15" hidden="1" customHeight="1" x14ac:dyDescent="0.25">
      <c r="A274" s="9" t="s">
        <v>135</v>
      </c>
      <c r="B274" s="5" t="s">
        <v>77</v>
      </c>
      <c r="C274" s="7" t="s">
        <v>66</v>
      </c>
      <c r="D274" s="8">
        <v>744</v>
      </c>
      <c r="E274" s="8">
        <v>770</v>
      </c>
      <c r="F274" s="19">
        <f>VLOOKUP(A274,'GDP WITH HEALTH &amp; LENDING RATE'!A218:F2697,6,FALSE)</f>
        <v>1109054002</v>
      </c>
      <c r="G274" s="8">
        <v>17393994</v>
      </c>
      <c r="H274" s="19">
        <f t="shared" si="8"/>
        <v>63.760744197106199</v>
      </c>
      <c r="I274">
        <f t="shared" si="9"/>
        <v>4.2773384882161053E-5</v>
      </c>
      <c r="J274">
        <v>4.4268153708688183E-5</v>
      </c>
    </row>
    <row r="275" spans="1:10" ht="15" hidden="1" customHeight="1" x14ac:dyDescent="0.25">
      <c r="A275" s="9" t="s">
        <v>137</v>
      </c>
      <c r="B275" s="5" t="s">
        <v>77</v>
      </c>
      <c r="C275" s="7" t="s">
        <v>66</v>
      </c>
      <c r="D275" s="8">
        <v>28377</v>
      </c>
      <c r="E275" s="8">
        <v>5244</v>
      </c>
      <c r="F275" s="19">
        <f>VLOOKUP(A275,'GDP WITH HEALTH &amp; LENDING RATE'!A231:F2710,6,FALSE)</f>
        <v>12173919387</v>
      </c>
      <c r="G275" s="8">
        <v>776585</v>
      </c>
      <c r="H275" s="19">
        <f t="shared" si="8"/>
        <v>15676.22267620415</v>
      </c>
      <c r="I275">
        <f t="shared" si="9"/>
        <v>3.6540752139173432E-2</v>
      </c>
      <c r="J275">
        <v>6.7526413721614503E-3</v>
      </c>
    </row>
    <row r="276" spans="1:10" ht="15" hidden="1" customHeight="1" x14ac:dyDescent="0.25">
      <c r="A276" s="9" t="s">
        <v>143</v>
      </c>
      <c r="B276" s="5" t="s">
        <v>77</v>
      </c>
      <c r="C276" s="7" t="s">
        <v>66</v>
      </c>
      <c r="D276" s="8">
        <v>1629</v>
      </c>
      <c r="E276" s="8">
        <v>1767</v>
      </c>
      <c r="F276" s="19">
        <f>VLOOKUP(A276,'GDP WITH HEALTH &amp; LENDING RATE'!A244:F2723,6,FALSE)</f>
        <v>8665736618</v>
      </c>
      <c r="G276" s="8">
        <v>71777678</v>
      </c>
      <c r="H276" s="19">
        <f t="shared" si="8"/>
        <v>120.73024454761548</v>
      </c>
      <c r="I276">
        <f t="shared" si="9"/>
        <v>2.2695077987894787E-5</v>
      </c>
      <c r="J276">
        <v>2.461768127968698E-5</v>
      </c>
    </row>
    <row r="277" spans="1:10" ht="15" hidden="1" customHeight="1" x14ac:dyDescent="0.25">
      <c r="A277" s="9" t="s">
        <v>143</v>
      </c>
      <c r="B277" s="5" t="s">
        <v>77</v>
      </c>
      <c r="C277" s="7" t="s">
        <v>66</v>
      </c>
      <c r="D277" s="8">
        <v>1579</v>
      </c>
      <c r="E277" s="8">
        <v>1782</v>
      </c>
      <c r="F277" s="19">
        <f>VLOOKUP(A277,'GDP WITH HEALTH &amp; LENDING RATE'!A247:F2726,6,FALSE)</f>
        <v>8665736618</v>
      </c>
      <c r="G277" s="8">
        <v>603648</v>
      </c>
      <c r="H277" s="19">
        <f t="shared" si="8"/>
        <v>14355.612240908609</v>
      </c>
      <c r="I277">
        <f t="shared" si="9"/>
        <v>2.6157628286683629E-3</v>
      </c>
      <c r="J277">
        <v>2.9520515267175574E-3</v>
      </c>
    </row>
    <row r="278" spans="1:10" ht="15" hidden="1" customHeight="1" x14ac:dyDescent="0.25">
      <c r="A278" s="9" t="s">
        <v>144</v>
      </c>
      <c r="B278" s="5" t="s">
        <v>77</v>
      </c>
      <c r="C278" s="7" t="s">
        <v>66</v>
      </c>
      <c r="D278" s="8">
        <v>108</v>
      </c>
      <c r="E278" s="8">
        <v>323</v>
      </c>
      <c r="F278" s="19">
        <f>VLOOKUP(A278,'GDP WITH HEALTH &amp; LENDING RATE'!A257:F2736,6,FALSE)</f>
        <v>624173996</v>
      </c>
      <c r="G278" s="8">
        <v>4854066</v>
      </c>
      <c r="H278" s="19">
        <f t="shared" si="8"/>
        <v>128.58786757328804</v>
      </c>
      <c r="I278">
        <f t="shared" si="9"/>
        <v>2.2249388450836886E-5</v>
      </c>
      <c r="J278">
        <v>6.6542152496484395E-5</v>
      </c>
    </row>
    <row r="279" spans="1:10" ht="15" hidden="1" customHeight="1" x14ac:dyDescent="0.25">
      <c r="A279" s="9" t="s">
        <v>144</v>
      </c>
      <c r="B279" s="5" t="s">
        <v>77</v>
      </c>
      <c r="C279" s="7" t="s">
        <v>66</v>
      </c>
      <c r="D279" s="9">
        <v>14364</v>
      </c>
      <c r="E279" s="8">
        <v>282</v>
      </c>
      <c r="F279" s="19">
        <f>VLOOKUP(A279,'GDP WITH HEALTH &amp; LENDING RATE'!A260:F2739,6,FALSE)</f>
        <v>624173996</v>
      </c>
      <c r="G279" s="8">
        <v>76167240</v>
      </c>
      <c r="H279" s="19">
        <f t="shared" si="8"/>
        <v>8.1947829014153584</v>
      </c>
      <c r="I279">
        <f t="shared" si="9"/>
        <v>1.885850137145576E-4</v>
      </c>
      <c r="J279">
        <v>3.7023791330761101E-6</v>
      </c>
    </row>
    <row r="280" spans="1:10" ht="15" hidden="1" customHeight="1" x14ac:dyDescent="0.25">
      <c r="A280" s="9" t="s">
        <v>147</v>
      </c>
      <c r="B280" s="5" t="s">
        <v>77</v>
      </c>
      <c r="C280" s="7" t="s">
        <v>66</v>
      </c>
      <c r="D280" s="8">
        <v>8267</v>
      </c>
      <c r="E280" s="8">
        <v>7349</v>
      </c>
      <c r="F280" s="19">
        <f>VLOOKUP(A280,'GDP WITH HEALTH &amp; LENDING RATE'!A270:F2749,6,FALSE)</f>
        <v>10731883141</v>
      </c>
      <c r="G280" s="8">
        <v>1379465</v>
      </c>
      <c r="H280" s="19">
        <f t="shared" si="8"/>
        <v>7779.742973544091</v>
      </c>
      <c r="I280">
        <f t="shared" si="9"/>
        <v>5.9929030457459955E-3</v>
      </c>
      <c r="J280">
        <v>5.3274276621733787E-3</v>
      </c>
    </row>
    <row r="281" spans="1:10" ht="15" hidden="1" customHeight="1" x14ac:dyDescent="0.25">
      <c r="A281" s="9" t="s">
        <v>147</v>
      </c>
      <c r="B281" s="5" t="s">
        <v>77</v>
      </c>
      <c r="C281" s="7" t="s">
        <v>66</v>
      </c>
      <c r="D281" s="8">
        <v>8045</v>
      </c>
      <c r="E281" s="8">
        <v>6920</v>
      </c>
      <c r="F281" s="19">
        <f>VLOOKUP(A281,'GDP WITH HEALTH &amp; LENDING RATE'!A273:F2752,6,FALSE)</f>
        <v>10731883141</v>
      </c>
      <c r="G281" s="8">
        <v>1436549</v>
      </c>
      <c r="H281" s="19">
        <f t="shared" si="8"/>
        <v>7470.6001264140659</v>
      </c>
      <c r="I281">
        <f t="shared" si="9"/>
        <v>5.600226654294424E-3</v>
      </c>
      <c r="J281">
        <v>4.8170998692004243E-3</v>
      </c>
    </row>
    <row r="282" spans="1:10" ht="15" hidden="1" customHeight="1" x14ac:dyDescent="0.25">
      <c r="A282" s="9" t="s">
        <v>153</v>
      </c>
      <c r="B282" s="5" t="s">
        <v>77</v>
      </c>
      <c r="C282" s="7" t="s">
        <v>66</v>
      </c>
      <c r="D282" s="9">
        <v>14364</v>
      </c>
      <c r="E282" s="8">
        <v>1342</v>
      </c>
      <c r="F282" s="19">
        <f>VLOOKUP(A282,'GDP WITH HEALTH &amp; LENDING RATE'!A283:F2762,6,FALSE)</f>
        <v>2821346684</v>
      </c>
      <c r="G282" s="8">
        <v>21384034</v>
      </c>
      <c r="H282" s="19">
        <f t="shared" si="8"/>
        <v>131.93706500840767</v>
      </c>
      <c r="I282">
        <f t="shared" si="9"/>
        <v>6.7171610370615764E-4</v>
      </c>
      <c r="J282">
        <v>6.2757101863942041E-5</v>
      </c>
    </row>
    <row r="283" spans="1:10" ht="15" hidden="1" customHeight="1" x14ac:dyDescent="0.25">
      <c r="A283" s="9" t="s">
        <v>153</v>
      </c>
      <c r="B283" s="5" t="s">
        <v>77</v>
      </c>
      <c r="C283" s="7" t="s">
        <v>66</v>
      </c>
      <c r="D283" s="9">
        <v>14364</v>
      </c>
      <c r="E283" s="8">
        <v>1298</v>
      </c>
      <c r="F283" s="19">
        <f>VLOOKUP(A283,'GDP WITH HEALTH &amp; LENDING RATE'!A286:F2765,6,FALSE)</f>
        <v>2821346684</v>
      </c>
      <c r="G283" s="8">
        <v>9576331</v>
      </c>
      <c r="H283" s="19">
        <f t="shared" si="8"/>
        <v>294.61666310406355</v>
      </c>
      <c r="I283">
        <f t="shared" si="9"/>
        <v>1.4999481534211797E-3</v>
      </c>
      <c r="J283">
        <v>1.3554251623090305E-4</v>
      </c>
    </row>
    <row r="284" spans="1:10" ht="15" hidden="1" customHeight="1" x14ac:dyDescent="0.25">
      <c r="A284" s="9" t="s">
        <v>154</v>
      </c>
      <c r="B284" s="5" t="s">
        <v>77</v>
      </c>
      <c r="C284" s="7" t="s">
        <v>66</v>
      </c>
      <c r="D284" s="8">
        <v>86</v>
      </c>
      <c r="E284" s="8">
        <v>202</v>
      </c>
      <c r="F284" s="19">
        <f>VLOOKUP(A284,'GDP WITH HEALTH &amp; LENDING RATE'!A296:F2775,6,FALSE)</f>
        <v>578517349</v>
      </c>
      <c r="G284" s="8">
        <v>1421515</v>
      </c>
      <c r="H284" s="19">
        <f t="shared" si="8"/>
        <v>406.9723843927078</v>
      </c>
      <c r="I284">
        <f t="shared" si="9"/>
        <v>6.0498833990496057E-5</v>
      </c>
      <c r="J284">
        <v>1.4210191239628144E-4</v>
      </c>
    </row>
    <row r="285" spans="1:10" ht="15" hidden="1" customHeight="1" x14ac:dyDescent="0.25">
      <c r="A285" s="9" t="s">
        <v>154</v>
      </c>
      <c r="B285" s="5" t="s">
        <v>77</v>
      </c>
      <c r="C285" s="7" t="s">
        <v>66</v>
      </c>
      <c r="D285" s="9">
        <v>14364</v>
      </c>
      <c r="E285" s="8">
        <v>150</v>
      </c>
      <c r="F285" s="19">
        <f>VLOOKUP(A285,'GDP WITH HEALTH &amp; LENDING RATE'!A299:F2778,6,FALSE)</f>
        <v>578517349</v>
      </c>
      <c r="G285" s="8">
        <v>35785718</v>
      </c>
      <c r="H285" s="19">
        <f t="shared" si="8"/>
        <v>16.166151787145921</v>
      </c>
      <c r="I285">
        <f t="shared" si="9"/>
        <v>4.0138917989573382E-4</v>
      </c>
      <c r="J285">
        <v>4.1916163314090837E-6</v>
      </c>
    </row>
    <row r="286" spans="1:10" ht="15" hidden="1" customHeight="1" x14ac:dyDescent="0.25">
      <c r="A286" s="9" t="s">
        <v>173</v>
      </c>
      <c r="B286" s="5" t="s">
        <v>77</v>
      </c>
      <c r="C286" s="7" t="s">
        <v>66</v>
      </c>
      <c r="D286" s="8">
        <v>14259</v>
      </c>
      <c r="E286" s="8">
        <v>9369</v>
      </c>
      <c r="F286" s="19">
        <f>VLOOKUP(A286,'GDP WITH HEALTH &amp; LENDING RATE'!A312:F2791,6,FALSE)</f>
        <v>22504136042</v>
      </c>
      <c r="G286" s="8">
        <v>1925844</v>
      </c>
      <c r="H286" s="19">
        <f t="shared" si="8"/>
        <v>11685.336944217705</v>
      </c>
      <c r="I286">
        <f t="shared" si="9"/>
        <v>7.4040264943577988E-3</v>
      </c>
      <c r="J286">
        <v>4.8648800214347579E-3</v>
      </c>
    </row>
    <row r="287" spans="1:10" ht="15" hidden="1" customHeight="1" x14ac:dyDescent="0.25">
      <c r="A287" s="9" t="s">
        <v>181</v>
      </c>
      <c r="B287" s="5" t="s">
        <v>77</v>
      </c>
      <c r="C287" s="7" t="s">
        <v>66</v>
      </c>
      <c r="D287" s="9">
        <v>14364</v>
      </c>
      <c r="E287" s="9">
        <v>9498</v>
      </c>
      <c r="F287" s="19">
        <f>VLOOKUP(A287,'GDP WITH HEALTH &amp; LENDING RATE'!A325:F2804,6,FALSE)</f>
        <v>1428842600</v>
      </c>
      <c r="G287" s="8">
        <v>3269786</v>
      </c>
      <c r="H287" s="19">
        <f t="shared" si="8"/>
        <v>436.9835212457329</v>
      </c>
      <c r="I287">
        <f t="shared" si="9"/>
        <v>4.3929480400246379E-3</v>
      </c>
      <c r="J287">
        <v>2.9047772545359239E-3</v>
      </c>
    </row>
    <row r="288" spans="1:10" ht="15" hidden="1" customHeight="1" x14ac:dyDescent="0.25">
      <c r="A288" s="9" t="s">
        <v>182</v>
      </c>
      <c r="B288" s="5" t="s">
        <v>77</v>
      </c>
      <c r="C288" s="7" t="s">
        <v>66</v>
      </c>
      <c r="D288" s="9">
        <v>14364</v>
      </c>
      <c r="E288" s="8">
        <v>502</v>
      </c>
      <c r="F288" s="19">
        <f>VLOOKUP(A288,'GDP WITH HEALTH &amp; LENDING RATE'!A338:F2817,6,FALSE)</f>
        <v>739026892</v>
      </c>
      <c r="G288" s="8">
        <v>5594450</v>
      </c>
      <c r="H288" s="19">
        <f t="shared" si="8"/>
        <v>132.10000840118332</v>
      </c>
      <c r="I288">
        <f t="shared" si="9"/>
        <v>2.5675446201145779E-3</v>
      </c>
      <c r="J288">
        <v>8.97317877539347E-5</v>
      </c>
    </row>
    <row r="289" spans="1:10" ht="15" hidden="1" customHeight="1" x14ac:dyDescent="0.25">
      <c r="A289" s="9" t="s">
        <v>192</v>
      </c>
      <c r="B289" s="5" t="s">
        <v>77</v>
      </c>
      <c r="C289" s="7" t="s">
        <v>66</v>
      </c>
      <c r="D289" s="9">
        <v>14364</v>
      </c>
      <c r="E289" s="8">
        <v>554</v>
      </c>
      <c r="F289" s="19">
        <f>VLOOKUP(A289,'GDP WITH HEALTH &amp; LENDING RATE'!A389:F2868,6,FALSE)</f>
        <v>8737687353</v>
      </c>
      <c r="G289" s="8">
        <v>18290394</v>
      </c>
      <c r="H289" s="19">
        <f t="shared" si="8"/>
        <v>477.72001811442664</v>
      </c>
      <c r="I289">
        <f t="shared" si="9"/>
        <v>7.8533026680562489E-4</v>
      </c>
      <c r="J289">
        <v>3.0289123350759966E-5</v>
      </c>
    </row>
    <row r="290" spans="1:10" ht="15" hidden="1" customHeight="1" x14ac:dyDescent="0.25">
      <c r="A290" s="9" t="s">
        <v>195</v>
      </c>
      <c r="B290" s="5" t="s">
        <v>77</v>
      </c>
      <c r="C290" s="7" t="s">
        <v>66</v>
      </c>
      <c r="D290" s="9">
        <v>14364</v>
      </c>
      <c r="E290" s="8">
        <v>1434</v>
      </c>
      <c r="F290" s="19">
        <f>VLOOKUP(A290,'GDP WITH HEALTH &amp; LENDING RATE'!A402:F2881,6,FALSE)</f>
        <v>3790240831</v>
      </c>
      <c r="G290" s="8">
        <v>12924746</v>
      </c>
      <c r="H290" s="19">
        <f t="shared" si="8"/>
        <v>293.25457003178246</v>
      </c>
      <c r="I290">
        <f t="shared" si="9"/>
        <v>1.1113564630206272E-3</v>
      </c>
      <c r="J290">
        <v>1.1094995599913531E-4</v>
      </c>
    </row>
    <row r="291" spans="1:10" ht="15" hidden="1" customHeight="1" x14ac:dyDescent="0.25">
      <c r="A291" s="9" t="s">
        <v>196</v>
      </c>
      <c r="B291" s="5" t="s">
        <v>77</v>
      </c>
      <c r="C291" s="7" t="s">
        <v>66</v>
      </c>
      <c r="D291" s="9">
        <v>14364</v>
      </c>
      <c r="E291" s="8">
        <v>2981</v>
      </c>
      <c r="F291" s="19">
        <f>VLOOKUP(A291,'GDP WITH HEALTH &amp; LENDING RATE'!A415:F2894,6,FALSE)</f>
        <v>9641077098</v>
      </c>
      <c r="G291" s="8">
        <v>11941258</v>
      </c>
      <c r="H291" s="19">
        <f t="shared" si="8"/>
        <v>807.37532829455654</v>
      </c>
      <c r="I291">
        <f t="shared" si="9"/>
        <v>1.2028883389003067E-3</v>
      </c>
      <c r="J291">
        <v>2.4963868965899571E-4</v>
      </c>
    </row>
    <row r="292" spans="1:10" ht="15" hidden="1" customHeight="1" x14ac:dyDescent="0.25">
      <c r="A292" s="9" t="s">
        <v>203</v>
      </c>
      <c r="B292" s="5" t="s">
        <v>77</v>
      </c>
      <c r="C292" s="7" t="s">
        <v>66</v>
      </c>
      <c r="D292" s="8">
        <v>11079</v>
      </c>
      <c r="E292" s="8">
        <v>38254</v>
      </c>
      <c r="F292" s="19">
        <f>VLOOKUP(A292,'GDP WITH HEALTH &amp; LENDING RATE'!A428:F2907,6,FALSE)</f>
        <v>88882967742</v>
      </c>
      <c r="G292" s="8">
        <v>3146164</v>
      </c>
      <c r="H292" s="19">
        <f t="shared" si="8"/>
        <v>28251.218862716629</v>
      </c>
      <c r="I292">
        <f t="shared" si="9"/>
        <v>3.5214311777771279E-3</v>
      </c>
      <c r="J292">
        <v>1.2158933863587532E-2</v>
      </c>
    </row>
    <row r="293" spans="1:10" ht="15" hidden="1" customHeight="1" x14ac:dyDescent="0.25">
      <c r="A293" s="9" t="s">
        <v>204</v>
      </c>
      <c r="B293" s="5" t="s">
        <v>77</v>
      </c>
      <c r="C293" s="7" t="s">
        <v>66</v>
      </c>
      <c r="D293" s="8">
        <v>7645</v>
      </c>
      <c r="E293" s="8">
        <v>1588</v>
      </c>
      <c r="F293" s="19">
        <f>VLOOKUP(A293,'GDP WITH HEALTH &amp; LENDING RATE'!A441:F2920,6,FALSE)</f>
        <v>9891003405</v>
      </c>
      <c r="G293" s="8">
        <v>1243253</v>
      </c>
      <c r="H293" s="19">
        <f t="shared" si="8"/>
        <v>7955.7446513300192</v>
      </c>
      <c r="I293">
        <f t="shared" si="9"/>
        <v>6.1491908726542385E-3</v>
      </c>
      <c r="J293">
        <v>1.2772943238423715E-3</v>
      </c>
    </row>
    <row r="294" spans="1:10" ht="15" hidden="1" customHeight="1" x14ac:dyDescent="0.25">
      <c r="A294" s="9" t="s">
        <v>249</v>
      </c>
      <c r="B294" s="5" t="s">
        <v>77</v>
      </c>
      <c r="C294" s="7" t="s">
        <v>66</v>
      </c>
      <c r="D294" s="8">
        <v>15539</v>
      </c>
      <c r="E294" s="8">
        <v>12589</v>
      </c>
      <c r="F294" s="19">
        <f>VLOOKUP(A294,'GDP WITH HEALTH &amp; LENDING RATE'!A570:F3070,6,FALSE)</f>
        <v>67320812663</v>
      </c>
      <c r="G294" s="8">
        <v>30125445</v>
      </c>
      <c r="H294" s="19">
        <f t="shared" si="8"/>
        <v>2234.6827627940434</v>
      </c>
      <c r="I294">
        <f t="shared" si="9"/>
        <v>5.1580980795470411E-4</v>
      </c>
      <c r="J294">
        <v>4.17885943261585E-4</v>
      </c>
    </row>
    <row r="295" spans="1:10" ht="15" hidden="1" customHeight="1" x14ac:dyDescent="0.25">
      <c r="A295" s="9" t="s">
        <v>251</v>
      </c>
      <c r="B295" s="5" t="s">
        <v>77</v>
      </c>
      <c r="C295" s="7" t="s">
        <v>66</v>
      </c>
      <c r="D295" s="9">
        <v>14364</v>
      </c>
      <c r="E295" s="8">
        <v>1093</v>
      </c>
      <c r="F295" s="19">
        <f>VLOOKUP(A295,'GDP WITH HEALTH &amp; LENDING RATE'!A583:F3083,6,FALSE)</f>
        <v>4145772237</v>
      </c>
      <c r="G295" s="8">
        <v>21010376</v>
      </c>
      <c r="H295" s="19">
        <f t="shared" si="8"/>
        <v>197.3202305851166</v>
      </c>
      <c r="I295">
        <f t="shared" si="9"/>
        <v>6.8366220575966845E-4</v>
      </c>
      <c r="J295">
        <v>5.2021915267009022E-5</v>
      </c>
    </row>
    <row r="296" spans="1:10" ht="15" hidden="1" customHeight="1" x14ac:dyDescent="0.25">
      <c r="A296" s="9" t="s">
        <v>256</v>
      </c>
      <c r="B296" s="5" t="s">
        <v>77</v>
      </c>
      <c r="C296" s="7" t="s">
        <v>66</v>
      </c>
      <c r="D296" s="8">
        <v>18921</v>
      </c>
      <c r="E296" s="8">
        <v>6538</v>
      </c>
      <c r="F296" s="19">
        <f>VLOOKUP(A296,'GDP WITH HEALTH &amp; LENDING RATE'!A596:F3096,6,FALSE)</f>
        <v>23874165047</v>
      </c>
      <c r="G296" s="8">
        <v>2027026</v>
      </c>
      <c r="H296" s="19">
        <f t="shared" si="8"/>
        <v>11777.927390669878</v>
      </c>
      <c r="I296">
        <f t="shared" si="9"/>
        <v>9.334364729411463E-3</v>
      </c>
      <c r="J296">
        <v>3.2254149675435837E-3</v>
      </c>
    </row>
    <row r="297" spans="1:10" ht="15" hidden="1" customHeight="1" x14ac:dyDescent="0.25">
      <c r="A297" s="9" t="s">
        <v>256</v>
      </c>
      <c r="B297" s="5" t="s">
        <v>77</v>
      </c>
      <c r="C297" s="7" t="s">
        <v>66</v>
      </c>
      <c r="D297" s="8">
        <v>17809</v>
      </c>
      <c r="E297" s="8">
        <v>5959</v>
      </c>
      <c r="F297" s="19">
        <f>VLOOKUP(A297,'GDP WITH HEALTH &amp; LENDING RATE'!A598:F3098,6,FALSE)</f>
        <v>23874165047</v>
      </c>
      <c r="G297" s="8">
        <v>13183798</v>
      </c>
      <c r="H297" s="19">
        <f t="shared" si="8"/>
        <v>1810.8715748678794</v>
      </c>
      <c r="I297">
        <f t="shared" si="9"/>
        <v>1.3508247016527407E-3</v>
      </c>
      <c r="J297">
        <v>4.5199418255649851E-4</v>
      </c>
    </row>
    <row r="298" spans="1:10" ht="15" hidden="1" customHeight="1" x14ac:dyDescent="0.25">
      <c r="A298" s="9" t="s">
        <v>259</v>
      </c>
      <c r="B298" s="5" t="s">
        <v>77</v>
      </c>
      <c r="C298" s="7" t="s">
        <v>66</v>
      </c>
      <c r="D298" s="8">
        <v>2563</v>
      </c>
      <c r="E298" s="8">
        <v>1456</v>
      </c>
      <c r="F298" s="19">
        <f>VLOOKUP(A298,'GDP WITH HEALTH &amp; LENDING RATE'!A609:F3109,6,FALSE)</f>
        <v>3756023048</v>
      </c>
      <c r="G298" s="8">
        <v>139585891</v>
      </c>
      <c r="H298" s="19">
        <f t="shared" si="8"/>
        <v>26.908328779446627</v>
      </c>
      <c r="I298">
        <f t="shared" si="9"/>
        <v>1.8361454597155525E-5</v>
      </c>
      <c r="J298">
        <v>1.0430853645516366E-5</v>
      </c>
    </row>
    <row r="299" spans="1:10" ht="15" hidden="1" customHeight="1" x14ac:dyDescent="0.25">
      <c r="A299" s="9" t="s">
        <v>259</v>
      </c>
      <c r="B299" s="5" t="s">
        <v>77</v>
      </c>
      <c r="C299" s="7" t="s">
        <v>66</v>
      </c>
      <c r="D299" s="8">
        <v>2368</v>
      </c>
      <c r="E299" s="8">
        <v>1221</v>
      </c>
      <c r="F299" s="19">
        <f>VLOOKUP(A299,'GDP WITH HEALTH &amp; LENDING RATE'!A611:F3111,6,FALSE)</f>
        <v>3756023048</v>
      </c>
      <c r="G299" s="8">
        <v>9429457</v>
      </c>
      <c r="H299" s="19">
        <f t="shared" si="8"/>
        <v>398.32866813009485</v>
      </c>
      <c r="I299">
        <f t="shared" si="9"/>
        <v>2.5112792815111198E-4</v>
      </c>
      <c r="J299">
        <v>1.2948783795291711E-4</v>
      </c>
    </row>
    <row r="300" spans="1:10" ht="15" hidden="1" customHeight="1" x14ac:dyDescent="0.25">
      <c r="A300" s="9" t="s">
        <v>262</v>
      </c>
      <c r="B300" s="5" t="s">
        <v>77</v>
      </c>
      <c r="C300" s="7" t="s">
        <v>66</v>
      </c>
      <c r="D300" s="8">
        <v>9427</v>
      </c>
      <c r="E300" s="8">
        <v>25013</v>
      </c>
      <c r="F300" s="19">
        <f>VLOOKUP(A300,'GDP WITH HEALTH &amp; LENDING RATE'!A622:F3122,6,FALSE)</f>
        <v>45238491581</v>
      </c>
      <c r="G300" s="8">
        <v>154615</v>
      </c>
      <c r="H300" s="19">
        <f t="shared" si="8"/>
        <v>292587.986812405</v>
      </c>
      <c r="I300">
        <f t="shared" si="9"/>
        <v>6.0970798434821977E-2</v>
      </c>
      <c r="J300">
        <v>0.16177602431846846</v>
      </c>
    </row>
    <row r="301" spans="1:10" ht="15" hidden="1" customHeight="1" x14ac:dyDescent="0.25">
      <c r="A301" s="9" t="s">
        <v>262</v>
      </c>
      <c r="B301" s="5" t="s">
        <v>77</v>
      </c>
      <c r="C301" s="7" t="s">
        <v>66</v>
      </c>
      <c r="D301" s="8">
        <v>8752</v>
      </c>
      <c r="E301" s="8">
        <v>23128</v>
      </c>
      <c r="F301" s="19">
        <f>VLOOKUP(A301,'GDP WITH HEALTH &amp; LENDING RATE'!A624:F3124,6,FALSE)</f>
        <v>45238491581</v>
      </c>
      <c r="G301" s="8">
        <v>11270826</v>
      </c>
      <c r="H301" s="19">
        <f t="shared" si="8"/>
        <v>4013.7689625409885</v>
      </c>
      <c r="I301">
        <f t="shared" si="9"/>
        <v>7.7651806531304807E-4</v>
      </c>
      <c r="J301">
        <v>2.0520235162888685E-3</v>
      </c>
    </row>
    <row r="302" spans="1:10" ht="15" hidden="1" customHeight="1" x14ac:dyDescent="0.25">
      <c r="A302" s="9" t="s">
        <v>265</v>
      </c>
      <c r="B302" s="5" t="s">
        <v>77</v>
      </c>
      <c r="C302" s="7" t="s">
        <v>66</v>
      </c>
      <c r="D302" s="9">
        <v>14364</v>
      </c>
      <c r="E302" s="8">
        <v>3161</v>
      </c>
      <c r="F302" s="19">
        <f>VLOOKUP(A302,'GDP WITH HEALTH &amp; LENDING RATE'!A635:F3135,6,FALSE)</f>
        <v>20032237910</v>
      </c>
      <c r="G302" s="8">
        <v>82900</v>
      </c>
      <c r="H302" s="19">
        <f t="shared" si="8"/>
        <v>241643.40060313631</v>
      </c>
      <c r="I302">
        <f t="shared" si="9"/>
        <v>0.17326899879372737</v>
      </c>
      <c r="J302">
        <v>3.8130277442702053E-2</v>
      </c>
    </row>
    <row r="303" spans="1:10" ht="15" hidden="1" customHeight="1" x14ac:dyDescent="0.25">
      <c r="A303" s="9" t="s">
        <v>265</v>
      </c>
      <c r="B303" s="5" t="s">
        <v>77</v>
      </c>
      <c r="C303" s="7" t="s">
        <v>66</v>
      </c>
      <c r="D303" s="9">
        <v>14364</v>
      </c>
      <c r="E303" s="8">
        <v>2655</v>
      </c>
      <c r="F303" s="19">
        <f>VLOOKUP(A303,'GDP WITH HEALTH &amp; LENDING RATE'!A637:F3137,6,FALSE)</f>
        <v>20032237910</v>
      </c>
      <c r="G303" s="8">
        <v>5119895</v>
      </c>
      <c r="H303" s="19">
        <f t="shared" si="8"/>
        <v>3912.6267062117486</v>
      </c>
      <c r="I303">
        <f t="shared" si="9"/>
        <v>2.8055262852070208E-3</v>
      </c>
      <c r="J303">
        <v>5.1856532214039543E-4</v>
      </c>
    </row>
    <row r="304" spans="1:10" ht="15" hidden="1" customHeight="1" x14ac:dyDescent="0.25">
      <c r="A304" s="9" t="s">
        <v>276</v>
      </c>
      <c r="B304" s="5" t="s">
        <v>77</v>
      </c>
      <c r="C304" s="7" t="s">
        <v>66</v>
      </c>
      <c r="D304" s="8">
        <v>7641</v>
      </c>
      <c r="E304" s="8">
        <v>1845</v>
      </c>
      <c r="F304" s="19">
        <f>VLOOKUP(A304,'GDP WITH HEALTH &amp; LENDING RATE'!A648:F3148,6,FALSE)</f>
        <v>20596424325</v>
      </c>
      <c r="G304" s="8">
        <v>47639556</v>
      </c>
      <c r="H304" s="19">
        <f t="shared" si="8"/>
        <v>432.33871291747556</v>
      </c>
      <c r="I304">
        <f t="shared" si="9"/>
        <v>1.6039192304814932E-4</v>
      </c>
      <c r="J304">
        <v>3.8728320641779281E-5</v>
      </c>
    </row>
    <row r="305" spans="1:10" ht="15" hidden="1" customHeight="1" x14ac:dyDescent="0.25">
      <c r="A305" s="9" t="s">
        <v>276</v>
      </c>
      <c r="B305" s="5" t="s">
        <v>77</v>
      </c>
      <c r="C305" s="7" t="s">
        <v>66</v>
      </c>
      <c r="D305" s="8">
        <v>7396</v>
      </c>
      <c r="E305" s="8">
        <v>2226</v>
      </c>
      <c r="F305" s="19">
        <f>VLOOKUP(A305,'GDP WITH HEALTH &amp; LENDING RATE'!A650:F3150,6,FALSE)</f>
        <v>20596424325</v>
      </c>
      <c r="G305" s="8">
        <v>8039351</v>
      </c>
      <c r="H305" s="19">
        <f t="shared" si="8"/>
        <v>2561.9511232934101</v>
      </c>
      <c r="I305">
        <f t="shared" si="9"/>
        <v>9.1997475915655375E-4</v>
      </c>
      <c r="J305">
        <v>2.7688802242867614E-4</v>
      </c>
    </row>
    <row r="306" spans="1:10" ht="15" hidden="1" customHeight="1" x14ac:dyDescent="0.25">
      <c r="A306" s="9" t="s">
        <v>277</v>
      </c>
      <c r="B306" s="5" t="s">
        <v>77</v>
      </c>
      <c r="C306" s="7" t="s">
        <v>66</v>
      </c>
      <c r="D306" s="8">
        <v>8678</v>
      </c>
      <c r="E306" s="8">
        <v>8148</v>
      </c>
      <c r="F306" s="19">
        <f>VLOOKUP(A306,'GDP WITH HEALTH &amp; LENDING RATE'!A661:F3161,6,FALSE)</f>
        <v>12472416688</v>
      </c>
      <c r="G306" s="8">
        <v>31585871</v>
      </c>
      <c r="H306" s="19">
        <f t="shared" si="8"/>
        <v>394.87328647672877</v>
      </c>
      <c r="I306">
        <f t="shared" si="9"/>
        <v>2.7474309636735993E-4</v>
      </c>
      <c r="J306">
        <v>2.5796344194529259E-4</v>
      </c>
    </row>
    <row r="307" spans="1:10" ht="15" hidden="1" customHeight="1" x14ac:dyDescent="0.25">
      <c r="A307" s="9" t="s">
        <v>277</v>
      </c>
      <c r="B307" s="5" t="s">
        <v>77</v>
      </c>
      <c r="C307" s="7" t="s">
        <v>66</v>
      </c>
      <c r="D307" s="8">
        <v>9714</v>
      </c>
      <c r="E307" s="8">
        <v>10345</v>
      </c>
      <c r="F307" s="19">
        <f>VLOOKUP(A307,'GDP WITH HEALTH &amp; LENDING RATE'!A663:F3163,6,FALSE)</f>
        <v>12472416688</v>
      </c>
      <c r="G307" s="8">
        <v>1104642</v>
      </c>
      <c r="H307" s="19">
        <f t="shared" si="8"/>
        <v>11290.91297270971</v>
      </c>
      <c r="I307">
        <f t="shared" si="9"/>
        <v>8.7937992580401619E-3</v>
      </c>
      <c r="J307">
        <v>9.3650250488393517E-3</v>
      </c>
    </row>
    <row r="308" spans="1:10" ht="15" hidden="1" customHeight="1" x14ac:dyDescent="0.25">
      <c r="A308" s="9" t="s">
        <v>98</v>
      </c>
      <c r="B308" s="5" t="s">
        <v>77</v>
      </c>
      <c r="C308" s="7" t="s">
        <v>67</v>
      </c>
      <c r="D308" s="8">
        <v>3206</v>
      </c>
      <c r="E308" s="8">
        <v>4499</v>
      </c>
      <c r="F308" s="19">
        <f>VLOOKUP(A308,'GDP WITH HEALTH &amp; LENDING RATE'!A33:F2512,6,FALSE)</f>
        <v>2359122303</v>
      </c>
      <c r="G308" s="8">
        <v>38824384</v>
      </c>
      <c r="H308" s="19">
        <f t="shared" si="8"/>
        <v>60.763933897830803</v>
      </c>
      <c r="I308">
        <f t="shared" si="9"/>
        <v>8.2576970184510844E-5</v>
      </c>
      <c r="J308">
        <v>1.1588078255150165E-4</v>
      </c>
    </row>
    <row r="309" spans="1:10" ht="15" hidden="1" customHeight="1" x14ac:dyDescent="0.25">
      <c r="A309" s="9" t="s">
        <v>98</v>
      </c>
      <c r="B309" s="5" t="s">
        <v>77</v>
      </c>
      <c r="C309" s="7" t="s">
        <v>67</v>
      </c>
      <c r="D309" s="8">
        <v>2499</v>
      </c>
      <c r="E309" s="8">
        <v>2398</v>
      </c>
      <c r="F309" s="19">
        <f>VLOOKUP(A309,'GDP WITH HEALTH &amp; LENDING RATE'!A35:F2514,6,FALSE)</f>
        <v>2359122303</v>
      </c>
      <c r="G309" s="8">
        <v>5540214</v>
      </c>
      <c r="H309" s="19">
        <f t="shared" si="8"/>
        <v>425.81790216045806</v>
      </c>
      <c r="I309">
        <f t="shared" si="9"/>
        <v>4.5106560865699411E-4</v>
      </c>
      <c r="J309">
        <v>4.3283526593016083E-4</v>
      </c>
    </row>
    <row r="310" spans="1:10" ht="15" hidden="1" customHeight="1" x14ac:dyDescent="0.25">
      <c r="A310" s="9" t="s">
        <v>103</v>
      </c>
      <c r="B310" s="5" t="s">
        <v>77</v>
      </c>
      <c r="C310" s="7" t="s">
        <v>67</v>
      </c>
      <c r="D310" s="8">
        <v>2033</v>
      </c>
      <c r="E310" s="8">
        <v>4701</v>
      </c>
      <c r="F310" s="19">
        <f>VLOOKUP(A310,'GDP WITH HEALTH &amp; LENDING RATE'!A46:F2525,6,FALSE)</f>
        <v>5788311645</v>
      </c>
      <c r="G310" s="8">
        <v>10029000</v>
      </c>
      <c r="H310" s="19">
        <f t="shared" si="8"/>
        <v>577.15740801675145</v>
      </c>
      <c r="I310">
        <f t="shared" si="9"/>
        <v>2.0271213480905375E-4</v>
      </c>
      <c r="J310">
        <v>4.6874065210888424E-4</v>
      </c>
    </row>
    <row r="311" spans="1:10" ht="15" hidden="1" customHeight="1" x14ac:dyDescent="0.25">
      <c r="A311" s="9" t="s">
        <v>103</v>
      </c>
      <c r="B311" s="5" t="s">
        <v>77</v>
      </c>
      <c r="C311" s="7" t="s">
        <v>67</v>
      </c>
      <c r="D311" s="8">
        <v>1929</v>
      </c>
      <c r="E311" s="8">
        <v>4613</v>
      </c>
      <c r="F311" s="19">
        <f>VLOOKUP(A311,'GDP WITH HEALTH &amp; LENDING RATE'!A48:F2527,6,FALSE)</f>
        <v>5788311645</v>
      </c>
      <c r="G311" s="8">
        <v>28724869</v>
      </c>
      <c r="H311" s="19">
        <f t="shared" si="8"/>
        <v>201.50872211114347</v>
      </c>
      <c r="I311">
        <f t="shared" si="9"/>
        <v>6.7154353253969588E-5</v>
      </c>
      <c r="J311">
        <v>1.6059255135332385E-4</v>
      </c>
    </row>
    <row r="312" spans="1:10" ht="15" hidden="1" customHeight="1" x14ac:dyDescent="0.25">
      <c r="A312" s="9" t="s">
        <v>103</v>
      </c>
      <c r="B312" s="5" t="s">
        <v>77</v>
      </c>
      <c r="C312" s="7" t="s">
        <v>67</v>
      </c>
      <c r="D312" s="8">
        <v>1916</v>
      </c>
      <c r="E312" s="8">
        <v>4485</v>
      </c>
      <c r="F312" s="19">
        <f>VLOOKUP(A312,'GDP WITH HEALTH &amp; LENDING RATE'!A51:F2530,6,FALSE)</f>
        <v>5788311645</v>
      </c>
      <c r="G312" s="8">
        <v>11470022</v>
      </c>
      <c r="H312" s="19">
        <f t="shared" si="8"/>
        <v>504.64695229006537</v>
      </c>
      <c r="I312">
        <f t="shared" si="9"/>
        <v>1.6704414342012596E-4</v>
      </c>
      <c r="J312">
        <v>3.9101930231694409E-4</v>
      </c>
    </row>
    <row r="313" spans="1:10" ht="15" hidden="1" customHeight="1" x14ac:dyDescent="0.25">
      <c r="A313" s="9" t="s">
        <v>107</v>
      </c>
      <c r="B313" s="5" t="s">
        <v>77</v>
      </c>
      <c r="C313" s="7" t="s">
        <v>67</v>
      </c>
      <c r="D313" s="9">
        <v>14364</v>
      </c>
      <c r="E313" s="8">
        <v>1646</v>
      </c>
      <c r="F313" s="19">
        <f>VLOOKUP(A313,'GDP WITH HEALTH &amp; LENDING RATE'!A59:F2538,6,FALSE)</f>
        <v>2812845486</v>
      </c>
      <c r="G313" s="8">
        <v>12710589</v>
      </c>
      <c r="H313" s="19">
        <f t="shared" si="8"/>
        <v>221.29938164155885</v>
      </c>
      <c r="I313">
        <f t="shared" si="9"/>
        <v>1.1300813833253517E-3</v>
      </c>
      <c r="J313">
        <v>1.2949832615939355E-4</v>
      </c>
    </row>
    <row r="314" spans="1:10" ht="15" hidden="1" customHeight="1" x14ac:dyDescent="0.25">
      <c r="A314" s="9" t="s">
        <v>107</v>
      </c>
      <c r="B314" s="5" t="s">
        <v>77</v>
      </c>
      <c r="C314" s="7" t="s">
        <v>67</v>
      </c>
      <c r="D314" s="9">
        <v>14364</v>
      </c>
      <c r="E314" s="8">
        <v>1126</v>
      </c>
      <c r="F314" s="19">
        <f>VLOOKUP(A314,'GDP WITH HEALTH &amp; LENDING RATE'!A61:F2540,6,FALSE)</f>
        <v>2812845486</v>
      </c>
      <c r="G314" s="8">
        <v>34507214</v>
      </c>
      <c r="H314" s="19">
        <f t="shared" si="8"/>
        <v>81.5147083737331</v>
      </c>
      <c r="I314">
        <f t="shared" si="9"/>
        <v>4.162607853534626E-4</v>
      </c>
      <c r="J314">
        <v>3.2630857999721453E-5</v>
      </c>
    </row>
    <row r="315" spans="1:10" ht="15" hidden="1" customHeight="1" x14ac:dyDescent="0.25">
      <c r="A315" s="9" t="s">
        <v>107</v>
      </c>
      <c r="B315" s="5" t="s">
        <v>77</v>
      </c>
      <c r="C315" s="7" t="s">
        <v>67</v>
      </c>
      <c r="D315" s="9">
        <v>14364</v>
      </c>
      <c r="E315" s="8">
        <v>1005</v>
      </c>
      <c r="F315" s="19">
        <f>VLOOKUP(A315,'GDP WITH HEALTH &amp; LENDING RATE'!A64:F2543,6,FALSE)</f>
        <v>2812845486</v>
      </c>
      <c r="G315" s="8">
        <v>17122409</v>
      </c>
      <c r="H315" s="19">
        <f t="shared" si="8"/>
        <v>164.27860624051206</v>
      </c>
      <c r="I315">
        <f t="shared" si="9"/>
        <v>8.3890064768339548E-4</v>
      </c>
      <c r="J315">
        <v>5.8695011899318607E-5</v>
      </c>
    </row>
    <row r="316" spans="1:10" ht="15" hidden="1" customHeight="1" x14ac:dyDescent="0.25">
      <c r="A316" s="9" t="s">
        <v>108</v>
      </c>
      <c r="B316" s="5" t="s">
        <v>77</v>
      </c>
      <c r="C316" s="7" t="s">
        <v>67</v>
      </c>
      <c r="D316" s="9">
        <v>14364</v>
      </c>
      <c r="E316" s="8">
        <v>191</v>
      </c>
      <c r="F316" s="19">
        <f>VLOOKUP(A316,'GDP WITH HEALTH &amp; LENDING RATE'!A72:F2551,6,FALSE)</f>
        <v>876794723</v>
      </c>
      <c r="G316" s="8">
        <v>8443671</v>
      </c>
      <c r="H316" s="19">
        <f t="shared" si="8"/>
        <v>103.84046500627511</v>
      </c>
      <c r="I316">
        <f t="shared" si="9"/>
        <v>1.7011558124422422E-3</v>
      </c>
      <c r="J316">
        <v>2.2620492911199406E-5</v>
      </c>
    </row>
    <row r="317" spans="1:10" ht="15" hidden="1" customHeight="1" x14ac:dyDescent="0.25">
      <c r="A317" s="9" t="s">
        <v>108</v>
      </c>
      <c r="B317" s="5" t="s">
        <v>77</v>
      </c>
      <c r="C317" s="7" t="s">
        <v>67</v>
      </c>
      <c r="D317" s="9">
        <v>14364</v>
      </c>
      <c r="E317" s="8">
        <v>154</v>
      </c>
      <c r="F317" s="19">
        <f>VLOOKUP(A317,'GDP WITH HEALTH &amp; LENDING RATE'!A74:F2553,6,FALSE)</f>
        <v>876794723</v>
      </c>
      <c r="G317" s="8">
        <v>1895944</v>
      </c>
      <c r="H317" s="19">
        <f t="shared" si="8"/>
        <v>462.45813325710043</v>
      </c>
      <c r="I317">
        <f t="shared" si="9"/>
        <v>7.5761731359154068E-3</v>
      </c>
      <c r="J317">
        <v>8.1226027772972193E-5</v>
      </c>
    </row>
    <row r="318" spans="1:10" ht="15" hidden="1" customHeight="1" x14ac:dyDescent="0.25">
      <c r="A318" s="9" t="s">
        <v>108</v>
      </c>
      <c r="B318" s="5" t="s">
        <v>77</v>
      </c>
      <c r="C318" s="7" t="s">
        <v>67</v>
      </c>
      <c r="D318" s="9">
        <v>14364</v>
      </c>
      <c r="E318" s="8">
        <v>220</v>
      </c>
      <c r="F318" s="19">
        <f>VLOOKUP(A318,'GDP WITH HEALTH &amp; LENDING RATE'!A77:F2556,6,FALSE)</f>
        <v>876794723</v>
      </c>
      <c r="G318" s="8">
        <v>13822257</v>
      </c>
      <c r="H318" s="19">
        <f t="shared" si="8"/>
        <v>63.43354222107142</v>
      </c>
      <c r="I318">
        <f t="shared" si="9"/>
        <v>1.0391935267879914E-3</v>
      </c>
      <c r="J318">
        <v>1.5916358667039687E-5</v>
      </c>
    </row>
    <row r="319" spans="1:10" ht="15" hidden="1" customHeight="1" x14ac:dyDescent="0.25">
      <c r="A319" s="9" t="s">
        <v>110</v>
      </c>
      <c r="B319" s="5" t="s">
        <v>77</v>
      </c>
      <c r="C319" s="7" t="s">
        <v>67</v>
      </c>
      <c r="D319" s="8">
        <v>6340</v>
      </c>
      <c r="E319" s="8">
        <v>5834</v>
      </c>
      <c r="F319" s="19">
        <f>VLOOKUP(A319,'GDP WITH HEALTH &amp; LENDING RATE'!A85:F2564,6,FALSE)</f>
        <v>9633109257</v>
      </c>
      <c r="G319" s="8">
        <v>8042579</v>
      </c>
      <c r="H319" s="19">
        <f t="shared" si="8"/>
        <v>1197.7637095016412</v>
      </c>
      <c r="I319">
        <f t="shared" si="9"/>
        <v>7.8830434864239445E-4</v>
      </c>
      <c r="J319">
        <v>7.2538920662140835E-4</v>
      </c>
    </row>
    <row r="320" spans="1:10" ht="15" hidden="1" customHeight="1" x14ac:dyDescent="0.25">
      <c r="A320" s="9" t="s">
        <v>110</v>
      </c>
      <c r="B320" s="5" t="s">
        <v>77</v>
      </c>
      <c r="C320" s="7" t="s">
        <v>67</v>
      </c>
      <c r="D320" s="8">
        <v>6981</v>
      </c>
      <c r="E320" s="8">
        <v>3696</v>
      </c>
      <c r="F320" s="19">
        <f>VLOOKUP(A320,'GDP WITH HEALTH &amp; LENDING RATE'!A87:F2566,6,FALSE)</f>
        <v>9633109257</v>
      </c>
      <c r="G320" s="8">
        <v>18611937</v>
      </c>
      <c r="H320" s="19">
        <f t="shared" si="8"/>
        <v>517.57693232037047</v>
      </c>
      <c r="I320">
        <f t="shared" si="9"/>
        <v>3.750818627851577E-4</v>
      </c>
      <c r="J320">
        <v>1.9858223246726011E-4</v>
      </c>
    </row>
    <row r="321" spans="1:10" ht="15" hidden="1" customHeight="1" x14ac:dyDescent="0.25">
      <c r="A321" s="9" t="s">
        <v>110</v>
      </c>
      <c r="B321" s="5" t="s">
        <v>77</v>
      </c>
      <c r="C321" s="7" t="s">
        <v>67</v>
      </c>
      <c r="D321" s="8">
        <v>6518</v>
      </c>
      <c r="E321" s="8">
        <v>3418</v>
      </c>
      <c r="F321" s="19">
        <f>VLOOKUP(A321,'GDP WITH HEALTH &amp; LENDING RATE'!A90:F2569,6,FALSE)</f>
        <v>9633109257</v>
      </c>
      <c r="G321" s="8">
        <v>4032102</v>
      </c>
      <c r="H321" s="19">
        <f t="shared" si="8"/>
        <v>2389.1035636003257</v>
      </c>
      <c r="I321">
        <f t="shared" si="9"/>
        <v>1.6165265660442122E-3</v>
      </c>
      <c r="J321">
        <v>8.4769680925730548E-4</v>
      </c>
    </row>
    <row r="322" spans="1:10" ht="15" hidden="1" customHeight="1" x14ac:dyDescent="0.25">
      <c r="A322" s="9" t="s">
        <v>112</v>
      </c>
      <c r="B322" s="5" t="s">
        <v>77</v>
      </c>
      <c r="C322" s="7" t="s">
        <v>67</v>
      </c>
      <c r="D322" s="9">
        <v>14364</v>
      </c>
      <c r="E322" s="8">
        <v>235</v>
      </c>
      <c r="F322" s="19">
        <f>VLOOKUP(A322,'GDP WITH HEALTH &amp; LENDING RATE'!A98:F2577,6,FALSE)</f>
        <v>931833294</v>
      </c>
      <c r="G322" s="8">
        <v>10356822</v>
      </c>
      <c r="H322" s="19">
        <f t="shared" ref="H322:H385" si="10">F322/G322</f>
        <v>89.972898443171076</v>
      </c>
      <c r="I322">
        <f t="shared" ref="I322:I385" si="11">D322/G322</f>
        <v>1.3869119310923757E-3</v>
      </c>
      <c r="J322">
        <v>2.2690358104059333E-5</v>
      </c>
    </row>
    <row r="323" spans="1:10" ht="15" hidden="1" customHeight="1" x14ac:dyDescent="0.25">
      <c r="A323" s="9" t="s">
        <v>112</v>
      </c>
      <c r="B323" s="5" t="s">
        <v>77</v>
      </c>
      <c r="C323" s="7" t="s">
        <v>67</v>
      </c>
      <c r="D323" s="9">
        <v>14364</v>
      </c>
      <c r="E323" s="8">
        <v>213</v>
      </c>
      <c r="F323" s="19">
        <f>VLOOKUP(A323,'GDP WITH HEALTH &amp; LENDING RATE'!A100:F2579,6,FALSE)</f>
        <v>931833294</v>
      </c>
      <c r="G323" s="8">
        <v>616526</v>
      </c>
      <c r="H323" s="19">
        <f t="shared" si="10"/>
        <v>1511.425785773836</v>
      </c>
      <c r="I323">
        <f t="shared" si="11"/>
        <v>2.3298287501257044E-2</v>
      </c>
      <c r="J323">
        <v>3.4548421315564956E-4</v>
      </c>
    </row>
    <row r="324" spans="1:10" ht="15" hidden="1" customHeight="1" x14ac:dyDescent="0.25">
      <c r="A324" s="9" t="s">
        <v>112</v>
      </c>
      <c r="B324" s="5" t="s">
        <v>77</v>
      </c>
      <c r="C324" s="7" t="s">
        <v>67</v>
      </c>
      <c r="D324" s="9">
        <v>14364</v>
      </c>
      <c r="E324" s="8">
        <v>246</v>
      </c>
      <c r="F324" s="19">
        <f>VLOOKUP(A324,'GDP WITH HEALTH &amp; LENDING RATE'!A103:F2582,6,FALSE)</f>
        <v>931833294</v>
      </c>
      <c r="G324" s="8">
        <v>3646653</v>
      </c>
      <c r="H324" s="19">
        <f t="shared" si="10"/>
        <v>255.53111140544493</v>
      </c>
      <c r="I324">
        <f t="shared" si="11"/>
        <v>3.9389544330102151E-3</v>
      </c>
      <c r="J324">
        <v>6.7459119362330328E-5</v>
      </c>
    </row>
    <row r="325" spans="1:10" ht="15" hidden="1" customHeight="1" x14ac:dyDescent="0.25">
      <c r="A325" s="9" t="s">
        <v>113</v>
      </c>
      <c r="B325" s="5" t="s">
        <v>77</v>
      </c>
      <c r="C325" s="7" t="s">
        <v>67</v>
      </c>
      <c r="D325" s="9">
        <v>14364</v>
      </c>
      <c r="E325" s="8">
        <v>462</v>
      </c>
      <c r="F325" s="19">
        <f>VLOOKUP(A325,'GDP WITH HEALTH &amp; LENDING RATE'!A111:F2590,6,FALSE)</f>
        <v>1709347777</v>
      </c>
      <c r="G325" s="8">
        <v>55590838</v>
      </c>
      <c r="H325" s="19">
        <f t="shared" si="10"/>
        <v>30.748731958312987</v>
      </c>
      <c r="I325">
        <f t="shared" si="11"/>
        <v>2.5838790197766043E-4</v>
      </c>
      <c r="J325">
        <v>8.3107219934335228E-6</v>
      </c>
    </row>
    <row r="326" spans="1:10" ht="15" hidden="1" customHeight="1" x14ac:dyDescent="0.25">
      <c r="A326" s="9" t="s">
        <v>113</v>
      </c>
      <c r="B326" s="5" t="s">
        <v>77</v>
      </c>
      <c r="C326" s="7" t="s">
        <v>67</v>
      </c>
      <c r="D326" s="9">
        <v>14364</v>
      </c>
      <c r="E326" s="8">
        <v>400</v>
      </c>
      <c r="F326" s="19">
        <f>VLOOKUP(A326,'GDP WITH HEALTH &amp; LENDING RATE'!A113:F2592,6,FALSE)</f>
        <v>1987622269</v>
      </c>
      <c r="G326" s="8">
        <v>17662417</v>
      </c>
      <c r="H326" s="19">
        <f t="shared" si="10"/>
        <v>112.53399061974361</v>
      </c>
      <c r="I326">
        <f t="shared" si="11"/>
        <v>8.1325222929568475E-4</v>
      </c>
      <c r="J326">
        <v>2.2646957095396399E-5</v>
      </c>
    </row>
    <row r="327" spans="1:10" ht="15" hidden="1" customHeight="1" x14ac:dyDescent="0.25">
      <c r="A327" s="9" t="s">
        <v>117</v>
      </c>
      <c r="B327" s="5" t="s">
        <v>77</v>
      </c>
      <c r="C327" s="7" t="s">
        <v>67</v>
      </c>
      <c r="D327" s="8">
        <v>41</v>
      </c>
      <c r="E327" s="8">
        <v>121</v>
      </c>
      <c r="F327" s="19">
        <f>VLOOKUP(A327,'GDP WITH HEALTH &amp; LENDING RATE'!A124:F2603,6,FALSE)</f>
        <v>251162421</v>
      </c>
      <c r="G327" s="8">
        <v>787544</v>
      </c>
      <c r="H327" s="19">
        <f t="shared" si="10"/>
        <v>318.91858867568033</v>
      </c>
      <c r="I327">
        <f t="shared" si="11"/>
        <v>5.2060583281696007E-5</v>
      </c>
      <c r="J327">
        <v>1.5364220919720042E-4</v>
      </c>
    </row>
    <row r="328" spans="1:10" ht="15" hidden="1" customHeight="1" x14ac:dyDescent="0.25">
      <c r="A328" s="9" t="s">
        <v>117</v>
      </c>
      <c r="B328" s="5" t="s">
        <v>77</v>
      </c>
      <c r="C328" s="7" t="s">
        <v>67</v>
      </c>
      <c r="D328" s="8">
        <v>37</v>
      </c>
      <c r="E328" s="8">
        <v>110</v>
      </c>
      <c r="F328" s="19">
        <f>VLOOKUP(A328,'GDP WITH HEALTH &amp; LENDING RATE'!A126:F2605,6,FALSE)</f>
        <v>251162421</v>
      </c>
      <c r="G328" s="8">
        <v>72990754</v>
      </c>
      <c r="H328" s="19">
        <f t="shared" si="10"/>
        <v>3.4410169403100013</v>
      </c>
      <c r="I328">
        <f t="shared" si="11"/>
        <v>5.0691351948494742E-7</v>
      </c>
      <c r="J328">
        <v>1.5070401930633569E-6</v>
      </c>
    </row>
    <row r="329" spans="1:10" ht="15" hidden="1" customHeight="1" x14ac:dyDescent="0.25">
      <c r="A329" s="9" t="s">
        <v>118</v>
      </c>
      <c r="B329" s="5" t="s">
        <v>77</v>
      </c>
      <c r="C329" s="7" t="s">
        <v>67</v>
      </c>
      <c r="D329" s="8">
        <v>1209</v>
      </c>
      <c r="E329" s="8">
        <v>1437</v>
      </c>
      <c r="F329" s="19">
        <f>VLOOKUP(A329,'GDP WITH HEALTH &amp; LENDING RATE'!A137:F2616,6,FALSE)</f>
        <v>3019993723</v>
      </c>
      <c r="G329" s="8">
        <v>621517</v>
      </c>
      <c r="H329" s="19">
        <f t="shared" si="10"/>
        <v>4859.0685741500229</v>
      </c>
      <c r="I329">
        <f t="shared" si="11"/>
        <v>1.9452404359011901E-3</v>
      </c>
      <c r="J329">
        <v>2.3120847860959555E-3</v>
      </c>
    </row>
    <row r="330" spans="1:10" ht="15" hidden="1" customHeight="1" x14ac:dyDescent="0.25">
      <c r="A330" s="9" t="s">
        <v>118</v>
      </c>
      <c r="B330" s="5" t="s">
        <v>77</v>
      </c>
      <c r="C330" s="7" t="s">
        <v>67</v>
      </c>
      <c r="D330" s="8">
        <v>1083</v>
      </c>
      <c r="E330" s="8">
        <v>1456</v>
      </c>
      <c r="F330" s="19">
        <f>VLOOKUP(A330,'GDP WITH HEALTH &amp; LENDING RATE'!A139:F2618,6,FALSE)</f>
        <v>3019993723</v>
      </c>
      <c r="G330" s="8">
        <v>5035036</v>
      </c>
      <c r="H330" s="19">
        <f t="shared" si="10"/>
        <v>599.79585508425362</v>
      </c>
      <c r="I330">
        <f t="shared" si="11"/>
        <v>2.1509280171978909E-4</v>
      </c>
      <c r="J330">
        <v>2.8917370203509964E-4</v>
      </c>
    </row>
    <row r="331" spans="1:10" ht="15" hidden="1" customHeight="1" x14ac:dyDescent="0.25">
      <c r="A331" s="9" t="s">
        <v>119</v>
      </c>
      <c r="B331" s="5" t="s">
        <v>77</v>
      </c>
      <c r="C331" s="7" t="s">
        <v>67</v>
      </c>
      <c r="D331" s="8">
        <v>21459</v>
      </c>
      <c r="E331" s="8">
        <v>2604</v>
      </c>
      <c r="F331" s="19">
        <f>VLOOKUP(A331,'GDP WITH HEALTH &amp; LENDING RATE'!A150:F2629,6,FALSE)</f>
        <v>8728037672</v>
      </c>
      <c r="G331" s="8">
        <v>78290649</v>
      </c>
      <c r="H331" s="19">
        <f t="shared" si="10"/>
        <v>111.48250504348226</v>
      </c>
      <c r="I331">
        <f t="shared" si="11"/>
        <v>2.7409403644105694E-4</v>
      </c>
      <c r="J331">
        <v>3.326067714676883E-5</v>
      </c>
    </row>
    <row r="332" spans="1:10" ht="15" hidden="1" customHeight="1" x14ac:dyDescent="0.25">
      <c r="A332" s="9" t="s">
        <v>119</v>
      </c>
      <c r="B332" s="5" t="s">
        <v>77</v>
      </c>
      <c r="C332" s="7" t="s">
        <v>67</v>
      </c>
      <c r="D332" s="8">
        <v>19971</v>
      </c>
      <c r="E332" s="8">
        <v>2226</v>
      </c>
      <c r="F332" s="19">
        <f>VLOOKUP(A332,'GDP WITH HEALTH &amp; LENDING RATE'!A152:F2631,6,FALSE)</f>
        <v>8728037672</v>
      </c>
      <c r="G332" s="8">
        <v>1412907</v>
      </c>
      <c r="H332" s="19">
        <f t="shared" si="10"/>
        <v>6177.3617598327419</v>
      </c>
      <c r="I332">
        <f t="shared" si="11"/>
        <v>1.413468827035325E-2</v>
      </c>
      <c r="J332">
        <v>1.5754752435935273E-3</v>
      </c>
    </row>
    <row r="333" spans="1:10" ht="15" hidden="1" customHeight="1" x14ac:dyDescent="0.25">
      <c r="A333" s="9" t="s">
        <v>121</v>
      </c>
      <c r="B333" s="5" t="s">
        <v>77</v>
      </c>
      <c r="C333" s="7" t="s">
        <v>67</v>
      </c>
      <c r="D333" s="8">
        <v>10233</v>
      </c>
      <c r="E333" s="8">
        <v>6883</v>
      </c>
      <c r="F333" s="19">
        <f>VLOOKUP(A333,'GDP WITH HEALTH &amp; LENDING RATE'!A163:F2642,6,FALSE)</f>
        <v>13737482343</v>
      </c>
      <c r="G333" s="8">
        <v>1482324</v>
      </c>
      <c r="H333" s="19">
        <f t="shared" si="10"/>
        <v>9267.530137136011</v>
      </c>
      <c r="I333">
        <f t="shared" si="11"/>
        <v>6.9033490653865144E-3</v>
      </c>
      <c r="J333">
        <v>4.6433843073444133E-3</v>
      </c>
    </row>
    <row r="334" spans="1:10" ht="15" hidden="1" customHeight="1" x14ac:dyDescent="0.25">
      <c r="A334" s="9" t="s">
        <v>128</v>
      </c>
      <c r="B334" s="5" t="s">
        <v>77</v>
      </c>
      <c r="C334" s="7" t="s">
        <v>67</v>
      </c>
      <c r="D334" s="8">
        <v>143</v>
      </c>
      <c r="E334" s="8">
        <v>488</v>
      </c>
      <c r="F334" s="19">
        <f>VLOOKUP(A334,'GDP WITH HEALTH &amp; LENDING RATE'!A176:F2655,6,FALSE)</f>
        <v>666072102</v>
      </c>
      <c r="G334" s="8">
        <v>21947779</v>
      </c>
      <c r="H334" s="19">
        <f t="shared" si="10"/>
        <v>30.348041230048835</v>
      </c>
      <c r="I334">
        <f t="shared" si="11"/>
        <v>6.5154656423321921E-6</v>
      </c>
      <c r="J334">
        <v>2.22345960381686E-5</v>
      </c>
    </row>
    <row r="335" spans="1:10" ht="15" hidden="1" customHeight="1" x14ac:dyDescent="0.25">
      <c r="A335" s="9" t="s">
        <v>132</v>
      </c>
      <c r="B335" s="5" t="s">
        <v>77</v>
      </c>
      <c r="C335" s="7" t="s">
        <v>67</v>
      </c>
      <c r="D335" s="8">
        <v>71189</v>
      </c>
      <c r="E335" s="8">
        <v>192382</v>
      </c>
      <c r="F335" s="19">
        <f>VLOOKUP(A335,'GDP WITH HEALTH &amp; LENDING RATE'!A189:F2668,6,FALSE)</f>
        <v>78845185709</v>
      </c>
      <c r="G335" s="8">
        <v>9798963</v>
      </c>
      <c r="H335" s="19">
        <f t="shared" si="10"/>
        <v>8046.2785408006948</v>
      </c>
      <c r="I335">
        <f t="shared" si="11"/>
        <v>7.2649524240473197E-3</v>
      </c>
      <c r="J335">
        <v>1.963289380723246E-2</v>
      </c>
    </row>
    <row r="336" spans="1:10" ht="15" hidden="1" customHeight="1" x14ac:dyDescent="0.25">
      <c r="A336" s="9" t="s">
        <v>134</v>
      </c>
      <c r="B336" s="5" t="s">
        <v>77</v>
      </c>
      <c r="C336" s="7" t="s">
        <v>67</v>
      </c>
      <c r="D336" s="8">
        <v>1759</v>
      </c>
      <c r="E336" s="8">
        <v>4796</v>
      </c>
      <c r="F336" s="19">
        <f>VLOOKUP(A336,'GDP WITH HEALTH &amp; LENDING RATE'!A202:F2681,6,FALSE)</f>
        <v>4410764261</v>
      </c>
      <c r="G336" s="8">
        <v>1452659</v>
      </c>
      <c r="H336" s="19">
        <f t="shared" si="10"/>
        <v>3036.3383705329329</v>
      </c>
      <c r="I336">
        <f t="shared" si="11"/>
        <v>1.2108829394923378E-3</v>
      </c>
      <c r="J336">
        <v>3.30153188050327E-3</v>
      </c>
    </row>
    <row r="337" spans="1:10" ht="15" hidden="1" customHeight="1" x14ac:dyDescent="0.25">
      <c r="A337" s="9" t="s">
        <v>135</v>
      </c>
      <c r="B337" s="5" t="s">
        <v>77</v>
      </c>
      <c r="C337" s="7" t="s">
        <v>67</v>
      </c>
      <c r="D337" s="8">
        <v>721</v>
      </c>
      <c r="E337" s="8">
        <v>579</v>
      </c>
      <c r="F337" s="19">
        <f>VLOOKUP(A337,'GDP WITH HEALTH &amp; LENDING RATE'!A215:F2694,6,FALSE)</f>
        <v>1109054002</v>
      </c>
      <c r="G337" s="8">
        <v>36757498</v>
      </c>
      <c r="H337" s="19">
        <f t="shared" si="10"/>
        <v>30.172184243878622</v>
      </c>
      <c r="I337">
        <f t="shared" si="11"/>
        <v>1.9615045615999216E-5</v>
      </c>
      <c r="J337">
        <v>1.5751888226995212E-5</v>
      </c>
    </row>
    <row r="338" spans="1:10" ht="15" hidden="1" customHeight="1" x14ac:dyDescent="0.25">
      <c r="A338" s="9" t="s">
        <v>137</v>
      </c>
      <c r="B338" s="5" t="s">
        <v>77</v>
      </c>
      <c r="C338" s="7" t="s">
        <v>67</v>
      </c>
      <c r="D338" s="8">
        <v>30536</v>
      </c>
      <c r="E338" s="8">
        <v>5915</v>
      </c>
      <c r="F338" s="19">
        <f>VLOOKUP(A338,'GDP WITH HEALTH &amp; LENDING RATE'!A228:F2707,6,FALSE)</f>
        <v>12173919387</v>
      </c>
      <c r="G338" s="8">
        <v>1940413</v>
      </c>
      <c r="H338" s="19">
        <f t="shared" si="10"/>
        <v>6273.8805537790149</v>
      </c>
      <c r="I338">
        <f t="shared" si="11"/>
        <v>1.5736856019826707E-2</v>
      </c>
      <c r="J338">
        <v>3.0483201256639694E-3</v>
      </c>
    </row>
    <row r="339" spans="1:10" ht="15" hidden="1" customHeight="1" x14ac:dyDescent="0.25">
      <c r="A339" s="9" t="s">
        <v>143</v>
      </c>
      <c r="B339" s="5" t="s">
        <v>77</v>
      </c>
      <c r="C339" s="7" t="s">
        <v>67</v>
      </c>
      <c r="D339" s="8">
        <v>1832</v>
      </c>
      <c r="E339" s="8">
        <v>2332</v>
      </c>
      <c r="F339" s="19">
        <f>VLOOKUP(A339,'GDP WITH HEALTH &amp; LENDING RATE'!A241:F2720,6,FALSE)</f>
        <v>8665736618</v>
      </c>
      <c r="G339" s="8">
        <v>3384791</v>
      </c>
      <c r="H339" s="19">
        <f t="shared" si="10"/>
        <v>2560.1984341130665</v>
      </c>
      <c r="I339">
        <f t="shared" si="11"/>
        <v>5.4124464405630956E-4</v>
      </c>
      <c r="J339">
        <v>6.889642521502805E-4</v>
      </c>
    </row>
    <row r="340" spans="1:10" ht="15" hidden="1" customHeight="1" x14ac:dyDescent="0.25">
      <c r="A340" s="9" t="s">
        <v>144</v>
      </c>
      <c r="B340" s="5" t="s">
        <v>77</v>
      </c>
      <c r="C340" s="7" t="s">
        <v>67</v>
      </c>
      <c r="D340" s="8">
        <v>133</v>
      </c>
      <c r="E340" s="8">
        <v>396</v>
      </c>
      <c r="F340" s="19">
        <f>VLOOKUP(A340,'GDP WITH HEALTH &amp; LENDING RATE'!A254:F2733,6,FALSE)</f>
        <v>624173996</v>
      </c>
      <c r="G340" s="8">
        <v>5686475</v>
      </c>
      <c r="H340" s="19">
        <f t="shared" si="10"/>
        <v>109.76466018051605</v>
      </c>
      <c r="I340">
        <f t="shared" si="11"/>
        <v>2.3388830514510307E-5</v>
      </c>
      <c r="J340">
        <v>6.9638923937940465E-5</v>
      </c>
    </row>
    <row r="341" spans="1:10" ht="15" hidden="1" customHeight="1" x14ac:dyDescent="0.25">
      <c r="A341" s="9" t="s">
        <v>147</v>
      </c>
      <c r="B341" s="5" t="s">
        <v>77</v>
      </c>
      <c r="C341" s="7" t="s">
        <v>67</v>
      </c>
      <c r="D341" s="8">
        <v>9064</v>
      </c>
      <c r="E341" s="8">
        <v>9578</v>
      </c>
      <c r="F341" s="19">
        <f>VLOOKUP(A341,'GDP WITH HEALTH &amp; LENDING RATE'!A267:F2746,6,FALSE)</f>
        <v>10731883141</v>
      </c>
      <c r="G341" s="8">
        <v>18826126</v>
      </c>
      <c r="H341" s="19">
        <f t="shared" si="10"/>
        <v>570.05265666446724</v>
      </c>
      <c r="I341">
        <f t="shared" si="11"/>
        <v>4.8145858579720543E-4</v>
      </c>
      <c r="J341">
        <v>5.0876106959020669E-4</v>
      </c>
    </row>
    <row r="342" spans="1:10" ht="15" hidden="1" customHeight="1" x14ac:dyDescent="0.25">
      <c r="A342" s="9" t="s">
        <v>173</v>
      </c>
      <c r="B342" s="5" t="s">
        <v>77</v>
      </c>
      <c r="C342" s="7" t="s">
        <v>67</v>
      </c>
      <c r="D342" s="8">
        <v>15552</v>
      </c>
      <c r="E342" s="8">
        <v>7624</v>
      </c>
      <c r="F342" s="19">
        <f>VLOOKUP(A342,'GDP WITH HEALTH &amp; LENDING RATE'!A309:F2788,6,FALSE)</f>
        <v>22504136042</v>
      </c>
      <c r="G342" s="8">
        <v>13307535</v>
      </c>
      <c r="H342" s="19">
        <f t="shared" si="10"/>
        <v>1691.0822358911698</v>
      </c>
      <c r="I342">
        <f t="shared" si="11"/>
        <v>1.1686612133652099E-3</v>
      </c>
      <c r="J342">
        <v>5.7290850634621659E-4</v>
      </c>
    </row>
    <row r="343" spans="1:10" ht="15" hidden="1" customHeight="1" x14ac:dyDescent="0.25">
      <c r="A343" s="9" t="s">
        <v>181</v>
      </c>
      <c r="B343" s="5" t="s">
        <v>77</v>
      </c>
      <c r="C343" s="7" t="s">
        <v>67</v>
      </c>
      <c r="D343" s="8">
        <v>28</v>
      </c>
      <c r="E343" s="9">
        <v>9498</v>
      </c>
      <c r="F343" s="19">
        <f>VLOOKUP(A343,'GDP WITH HEALTH &amp; LENDING RATE'!A322:F2801,6,FALSE)</f>
        <v>1428842600</v>
      </c>
      <c r="G343" s="8">
        <v>12325545</v>
      </c>
      <c r="H343" s="19">
        <f t="shared" si="10"/>
        <v>115.92530796812636</v>
      </c>
      <c r="I343">
        <f t="shared" si="11"/>
        <v>2.2717048211661229E-6</v>
      </c>
      <c r="J343">
        <v>7.7059472826556557E-4</v>
      </c>
    </row>
    <row r="344" spans="1:10" ht="15" hidden="1" customHeight="1" x14ac:dyDescent="0.25">
      <c r="A344" s="9" t="s">
        <v>182</v>
      </c>
      <c r="B344" s="5" t="s">
        <v>77</v>
      </c>
      <c r="C344" s="7" t="s">
        <v>67</v>
      </c>
      <c r="D344" s="9">
        <v>14364</v>
      </c>
      <c r="E344" s="8">
        <v>627</v>
      </c>
      <c r="F344" s="19">
        <f>VLOOKUP(A344,'GDP WITH HEALTH &amp; LENDING RATE'!A335:F2814,6,FALSE)</f>
        <v>739026892</v>
      </c>
      <c r="G344" s="8">
        <v>3237713</v>
      </c>
      <c r="H344" s="19">
        <f t="shared" si="10"/>
        <v>228.25583737656797</v>
      </c>
      <c r="I344">
        <f t="shared" si="11"/>
        <v>4.4364648750522357E-3</v>
      </c>
      <c r="J344">
        <v>1.9365521279989919E-4</v>
      </c>
    </row>
    <row r="345" spans="1:10" ht="15" hidden="1" customHeight="1" x14ac:dyDescent="0.25">
      <c r="A345" s="9" t="s">
        <v>183</v>
      </c>
      <c r="B345" s="5" t="s">
        <v>77</v>
      </c>
      <c r="C345" s="7" t="s">
        <v>67</v>
      </c>
      <c r="D345" s="8">
        <v>17796</v>
      </c>
      <c r="E345" s="8">
        <v>50359</v>
      </c>
      <c r="F345" s="19">
        <f>VLOOKUP(A345,'GDP WITH HEALTH &amp; LENDING RATE'!A348:F2827,6,FALSE)</f>
        <v>71803278689</v>
      </c>
      <c r="G345" s="8">
        <v>1252698</v>
      </c>
      <c r="H345" s="19">
        <f t="shared" si="10"/>
        <v>57318.905824867608</v>
      </c>
      <c r="I345">
        <f t="shared" si="11"/>
        <v>1.4206137472878539E-2</v>
      </c>
      <c r="J345">
        <v>4.020043138889022E-2</v>
      </c>
    </row>
    <row r="346" spans="1:10" ht="15" hidden="1" customHeight="1" x14ac:dyDescent="0.25">
      <c r="A346" s="9" t="s">
        <v>183</v>
      </c>
      <c r="B346" s="5" t="s">
        <v>77</v>
      </c>
      <c r="C346" s="7" t="s">
        <v>67</v>
      </c>
      <c r="D346" s="8">
        <v>16361</v>
      </c>
      <c r="E346" s="8">
        <v>48100</v>
      </c>
      <c r="F346" s="19">
        <f>VLOOKUP(A346,'GDP WITH HEALTH &amp; LENDING RATE'!A351:F2830,6,FALSE)</f>
        <v>71803278689</v>
      </c>
      <c r="G346" s="8">
        <v>30395097</v>
      </c>
      <c r="H346" s="19">
        <f t="shared" si="10"/>
        <v>2362.330960450628</v>
      </c>
      <c r="I346">
        <f t="shared" si="11"/>
        <v>5.3827760444390095E-4</v>
      </c>
      <c r="J346">
        <v>1.5824920710073734E-3</v>
      </c>
    </row>
    <row r="347" spans="1:10" ht="15" hidden="1" customHeight="1" x14ac:dyDescent="0.25">
      <c r="A347" s="9" t="s">
        <v>188</v>
      </c>
      <c r="B347" s="5" t="s">
        <v>77</v>
      </c>
      <c r="C347" s="7" t="s">
        <v>67</v>
      </c>
      <c r="D347" s="9">
        <v>14364</v>
      </c>
      <c r="E347" s="8">
        <v>1808</v>
      </c>
      <c r="F347" s="19">
        <f>VLOOKUP(A347,'GDP WITH HEALTH &amp; LENDING RATE'!A361:F2840,6,FALSE)</f>
        <v>7342905883</v>
      </c>
      <c r="G347" s="8">
        <v>21587317</v>
      </c>
      <c r="H347" s="19">
        <f t="shared" si="10"/>
        <v>340.14907378253628</v>
      </c>
      <c r="I347">
        <f t="shared" si="11"/>
        <v>6.6539070140119773E-4</v>
      </c>
      <c r="J347">
        <v>8.3752881379376608E-5</v>
      </c>
    </row>
    <row r="348" spans="1:10" ht="15" hidden="1" customHeight="1" x14ac:dyDescent="0.25">
      <c r="A348" s="9" t="s">
        <v>188</v>
      </c>
      <c r="B348" s="5" t="s">
        <v>77</v>
      </c>
      <c r="C348" s="7" t="s">
        <v>67</v>
      </c>
      <c r="D348" s="9">
        <v>14364</v>
      </c>
      <c r="E348" s="8">
        <v>1742</v>
      </c>
      <c r="F348" s="19">
        <f>VLOOKUP(A348,'GDP WITH HEALTH &amp; LENDING RATE'!A364:F2843,6,FALSE)</f>
        <v>7342905883</v>
      </c>
      <c r="G348" s="8">
        <v>2052931</v>
      </c>
      <c r="H348" s="19">
        <f t="shared" si="10"/>
        <v>3576.791369510227</v>
      </c>
      <c r="I348">
        <f t="shared" si="11"/>
        <v>6.9968255143499705E-3</v>
      </c>
      <c r="J348">
        <v>8.4854288819254033E-4</v>
      </c>
    </row>
    <row r="349" spans="1:10" ht="15" hidden="1" customHeight="1" x14ac:dyDescent="0.25">
      <c r="A349" s="9" t="s">
        <v>189</v>
      </c>
      <c r="B349" s="5" t="s">
        <v>77</v>
      </c>
      <c r="C349" s="7" t="s">
        <v>67</v>
      </c>
      <c r="D349" s="9">
        <v>14364</v>
      </c>
      <c r="E349" s="8">
        <v>975</v>
      </c>
      <c r="F349" s="19">
        <f>VLOOKUP(A349,'GDP WITH HEALTH &amp; LENDING RATE'!A374:F2853,6,FALSE)</f>
        <v>3647817219</v>
      </c>
      <c r="G349" s="8">
        <v>13679705</v>
      </c>
      <c r="H349" s="19">
        <f t="shared" si="10"/>
        <v>266.65905580566249</v>
      </c>
      <c r="I349">
        <f t="shared" si="11"/>
        <v>1.0500226430321415E-3</v>
      </c>
      <c r="J349">
        <v>7.1273466788940258E-5</v>
      </c>
    </row>
    <row r="350" spans="1:10" ht="15" hidden="1" customHeight="1" x14ac:dyDescent="0.25">
      <c r="A350" s="9" t="s">
        <v>189</v>
      </c>
      <c r="B350" s="5" t="s">
        <v>77</v>
      </c>
      <c r="C350" s="7" t="s">
        <v>67</v>
      </c>
      <c r="D350" s="9">
        <v>14364</v>
      </c>
      <c r="E350" s="8">
        <v>906</v>
      </c>
      <c r="F350" s="19">
        <f>VLOOKUP(A350,'GDP WITH HEALTH &amp; LENDING RATE'!A377:F2856,6,FALSE)</f>
        <v>3647817219</v>
      </c>
      <c r="G350" s="8">
        <v>143314909</v>
      </c>
      <c r="H350" s="19">
        <f t="shared" si="10"/>
        <v>25.453159370878854</v>
      </c>
      <c r="I350">
        <f t="shared" si="11"/>
        <v>1.0022683683244707E-4</v>
      </c>
      <c r="J350">
        <v>6.3217428411443224E-6</v>
      </c>
    </row>
    <row r="351" spans="1:10" ht="15" hidden="1" customHeight="1" x14ac:dyDescent="0.25">
      <c r="A351" s="9" t="s">
        <v>192</v>
      </c>
      <c r="B351" s="5" t="s">
        <v>77</v>
      </c>
      <c r="C351" s="7" t="s">
        <v>67</v>
      </c>
      <c r="D351" s="9">
        <v>14364</v>
      </c>
      <c r="E351" s="8">
        <v>565</v>
      </c>
      <c r="F351" s="19">
        <f>VLOOKUP(A351,'GDP WITH HEALTH &amp; LENDING RATE'!A387:F2866,6,FALSE)</f>
        <v>7145394015</v>
      </c>
      <c r="G351" s="8">
        <v>9660946</v>
      </c>
      <c r="H351" s="19">
        <f t="shared" si="10"/>
        <v>739.61639108633869</v>
      </c>
      <c r="I351">
        <f t="shared" si="11"/>
        <v>1.4868109189307135E-3</v>
      </c>
      <c r="J351">
        <v>5.8482885630454823E-5</v>
      </c>
    </row>
    <row r="352" spans="1:10" ht="15" hidden="1" customHeight="1" x14ac:dyDescent="0.25">
      <c r="A352" s="9" t="s">
        <v>192</v>
      </c>
      <c r="B352" s="5" t="s">
        <v>77</v>
      </c>
      <c r="C352" s="7" t="s">
        <v>67</v>
      </c>
      <c r="D352" s="9">
        <v>14364</v>
      </c>
      <c r="E352" s="8">
        <v>546</v>
      </c>
      <c r="F352" s="19">
        <f>VLOOKUP(A352,'GDP WITH HEALTH &amp; LENDING RATE'!A390:F2869,6,FALSE)</f>
        <v>8737687353</v>
      </c>
      <c r="G352" s="8">
        <v>158806</v>
      </c>
      <c r="H352" s="19">
        <f t="shared" si="10"/>
        <v>55021.141222623832</v>
      </c>
      <c r="I352">
        <f t="shared" si="11"/>
        <v>9.0449982998123499E-2</v>
      </c>
      <c r="J352">
        <v>3.4381572484666824E-3</v>
      </c>
    </row>
    <row r="353" spans="1:10" ht="15" hidden="1" customHeight="1" x14ac:dyDescent="0.25">
      <c r="A353" s="9" t="s">
        <v>195</v>
      </c>
      <c r="B353" s="5" t="s">
        <v>77</v>
      </c>
      <c r="C353" s="7" t="s">
        <v>67</v>
      </c>
      <c r="D353" s="9">
        <v>14364</v>
      </c>
      <c r="E353" s="8">
        <v>1632</v>
      </c>
      <c r="F353" s="19">
        <f>VLOOKUP(A353,'GDP WITH HEALTH &amp; LENDING RATE'!A400:F2879,6,FALSE)</f>
        <v>3790240831</v>
      </c>
      <c r="G353" s="8">
        <v>11582925</v>
      </c>
      <c r="H353" s="19">
        <f t="shared" si="10"/>
        <v>327.22657109495225</v>
      </c>
      <c r="I353">
        <f t="shared" si="11"/>
        <v>1.2401012697569914E-3</v>
      </c>
      <c r="J353">
        <v>1.408970532054727E-4</v>
      </c>
    </row>
    <row r="354" spans="1:10" ht="15" hidden="1" customHeight="1" x14ac:dyDescent="0.25">
      <c r="A354" s="9" t="s">
        <v>195</v>
      </c>
      <c r="B354" s="5" t="s">
        <v>77</v>
      </c>
      <c r="C354" s="7" t="s">
        <v>67</v>
      </c>
      <c r="D354" s="9">
        <v>14364</v>
      </c>
      <c r="E354" s="8">
        <v>1349</v>
      </c>
      <c r="F354" s="19">
        <f>VLOOKUP(A354,'GDP WITH HEALTH &amp; LENDING RATE'!A403:F2882,6,FALSE)</f>
        <v>3790240831</v>
      </c>
      <c r="G354" s="8">
        <v>84600</v>
      </c>
      <c r="H354" s="19">
        <f t="shared" si="10"/>
        <v>44801.901075650116</v>
      </c>
      <c r="I354">
        <f t="shared" si="11"/>
        <v>0.16978723404255319</v>
      </c>
      <c r="J354">
        <v>1.5945626477541372E-2</v>
      </c>
    </row>
    <row r="355" spans="1:10" ht="15" hidden="1" customHeight="1" x14ac:dyDescent="0.25">
      <c r="A355" s="9" t="s">
        <v>196</v>
      </c>
      <c r="B355" s="5" t="s">
        <v>77</v>
      </c>
      <c r="C355" s="7" t="s">
        <v>67</v>
      </c>
      <c r="D355" s="8">
        <v>1019</v>
      </c>
      <c r="E355" s="8">
        <v>3194</v>
      </c>
      <c r="F355" s="19">
        <f>VLOOKUP(A355,'GDP WITH HEALTH &amp; LENDING RATE'!A413:F2892,6,FALSE)</f>
        <v>9641077098</v>
      </c>
      <c r="G355" s="8">
        <v>5280909</v>
      </c>
      <c r="H355" s="19">
        <f t="shared" si="10"/>
        <v>1825.6472698166167</v>
      </c>
      <c r="I355">
        <f t="shared" si="11"/>
        <v>1.9295920456118446E-4</v>
      </c>
      <c r="J355">
        <v>6.048201171427116E-4</v>
      </c>
    </row>
    <row r="356" spans="1:10" ht="15" hidden="1" customHeight="1" x14ac:dyDescent="0.25">
      <c r="A356" s="9" t="s">
        <v>196</v>
      </c>
      <c r="B356" s="5" t="s">
        <v>77</v>
      </c>
      <c r="C356" s="7" t="s">
        <v>67</v>
      </c>
      <c r="D356" s="9">
        <v>14364</v>
      </c>
      <c r="E356" s="8">
        <v>2967</v>
      </c>
      <c r="F356" s="19">
        <f>VLOOKUP(A356,'GDP WITH HEALTH &amp; LENDING RATE'!A416:F2895,6,FALSE)</f>
        <v>9641077098</v>
      </c>
      <c r="G356" s="8">
        <v>48269753</v>
      </c>
      <c r="H356" s="19">
        <f t="shared" si="10"/>
        <v>199.73330085198489</v>
      </c>
      <c r="I356">
        <f t="shared" si="11"/>
        <v>2.975776569646006E-4</v>
      </c>
      <c r="J356">
        <v>6.1467064063907675E-5</v>
      </c>
    </row>
    <row r="357" spans="1:10" ht="15" hidden="1" customHeight="1" x14ac:dyDescent="0.25">
      <c r="A357" s="9" t="s">
        <v>203</v>
      </c>
      <c r="B357" s="5" t="s">
        <v>77</v>
      </c>
      <c r="C357" s="7" t="s">
        <v>67</v>
      </c>
      <c r="D357" s="8">
        <v>12221</v>
      </c>
      <c r="E357" s="8">
        <v>43311</v>
      </c>
      <c r="F357" s="19">
        <f>VLOOKUP(A357,'GDP WITH HEALTH &amp; LENDING RATE'!A426:F2905,6,FALSE)</f>
        <v>88882967742</v>
      </c>
      <c r="G357" s="8">
        <v>8376893</v>
      </c>
      <c r="H357" s="19">
        <f t="shared" si="10"/>
        <v>10610.493382450988</v>
      </c>
      <c r="I357">
        <f t="shared" si="11"/>
        <v>1.4588941269752401E-3</v>
      </c>
      <c r="J357">
        <v>5.1702940457756833E-3</v>
      </c>
    </row>
    <row r="358" spans="1:10" ht="15" hidden="1" customHeight="1" x14ac:dyDescent="0.25">
      <c r="A358" s="9" t="s">
        <v>203</v>
      </c>
      <c r="B358" s="5" t="s">
        <v>77</v>
      </c>
      <c r="C358" s="7" t="s">
        <v>67</v>
      </c>
      <c r="D358" s="8">
        <v>10894</v>
      </c>
      <c r="E358" s="8">
        <v>37715</v>
      </c>
      <c r="F358" s="19">
        <f>VLOOKUP(A358,'GDP WITH HEALTH &amp; LENDING RATE'!A429:F2908,6,FALSE)</f>
        <v>88882967742</v>
      </c>
      <c r="G358" s="8">
        <v>32397535</v>
      </c>
      <c r="H358" s="19">
        <f t="shared" si="10"/>
        <v>2743.510200451979</v>
      </c>
      <c r="I358">
        <f t="shared" si="11"/>
        <v>3.3626015065652372E-4</v>
      </c>
      <c r="J358">
        <v>1.1641317773096009E-3</v>
      </c>
    </row>
    <row r="359" spans="1:10" ht="15" hidden="1" customHeight="1" x14ac:dyDescent="0.25">
      <c r="A359" s="9" t="s">
        <v>204</v>
      </c>
      <c r="B359" s="5" t="s">
        <v>77</v>
      </c>
      <c r="C359" s="7" t="s">
        <v>67</v>
      </c>
      <c r="D359" s="8">
        <v>8375</v>
      </c>
      <c r="E359" s="8">
        <v>1922</v>
      </c>
      <c r="F359" s="19">
        <f>VLOOKUP(A359,'GDP WITH HEALTH &amp; LENDING RATE'!A439:F2918,6,FALSE)</f>
        <v>9891003405</v>
      </c>
      <c r="G359" s="8">
        <v>1118253</v>
      </c>
      <c r="H359" s="19">
        <f t="shared" si="10"/>
        <v>8845.049738297148</v>
      </c>
      <c r="I359">
        <f t="shared" si="11"/>
        <v>7.4893606366358955E-3</v>
      </c>
      <c r="J359">
        <v>1.7187523753569183E-3</v>
      </c>
    </row>
    <row r="360" spans="1:10" ht="15" hidden="1" customHeight="1" x14ac:dyDescent="0.25">
      <c r="A360" s="9" t="s">
        <v>204</v>
      </c>
      <c r="B360" s="5" t="s">
        <v>77</v>
      </c>
      <c r="C360" s="7" t="s">
        <v>67</v>
      </c>
      <c r="D360" s="8">
        <v>7547</v>
      </c>
      <c r="E360" s="8">
        <v>1580</v>
      </c>
      <c r="F360" s="19">
        <f>VLOOKUP(A360,'GDP WITH HEALTH &amp; LENDING RATE'!A442:F2921,6,FALSE)</f>
        <v>9891003405</v>
      </c>
      <c r="G360" s="8">
        <v>39942347</v>
      </c>
      <c r="H360" s="19">
        <f t="shared" si="10"/>
        <v>247.63200332218835</v>
      </c>
      <c r="I360">
        <f t="shared" si="11"/>
        <v>1.8894733451692259E-4</v>
      </c>
      <c r="J360">
        <v>3.9557014513944308E-5</v>
      </c>
    </row>
    <row r="361" spans="1:10" ht="15" hidden="1" customHeight="1" x14ac:dyDescent="0.25">
      <c r="A361" s="9" t="s">
        <v>205</v>
      </c>
      <c r="B361" s="5" t="s">
        <v>77</v>
      </c>
      <c r="C361" s="7" t="s">
        <v>67</v>
      </c>
      <c r="D361" s="8">
        <v>1163</v>
      </c>
      <c r="E361" s="8">
        <v>1962</v>
      </c>
      <c r="F361" s="19">
        <f>VLOOKUP(A361,'GDP WITH HEALTH &amp; LENDING RATE'!A452:F2931,6,FALSE)</f>
        <v>8724107049</v>
      </c>
      <c r="G361" s="8">
        <v>5685845</v>
      </c>
      <c r="H361" s="19">
        <f t="shared" si="10"/>
        <v>1534.3554122562257</v>
      </c>
      <c r="I361">
        <f t="shared" si="11"/>
        <v>2.0454303625934227E-4</v>
      </c>
      <c r="J361">
        <v>3.4506744380122917E-4</v>
      </c>
    </row>
    <row r="362" spans="1:10" ht="15" hidden="1" customHeight="1" x14ac:dyDescent="0.25">
      <c r="A362" s="9" t="s">
        <v>205</v>
      </c>
      <c r="B362" s="5" t="s">
        <v>77</v>
      </c>
      <c r="C362" s="7" t="s">
        <v>67</v>
      </c>
      <c r="D362" s="8">
        <v>1010</v>
      </c>
      <c r="E362" s="8">
        <v>1760</v>
      </c>
      <c r="F362" s="19">
        <f>VLOOKUP(A362,'GDP WITH HEALTH &amp; LENDING RATE'!A454:F2933,6,FALSE)</f>
        <v>8724107049</v>
      </c>
      <c r="G362" s="8">
        <v>10127900</v>
      </c>
      <c r="H362" s="19">
        <f t="shared" si="10"/>
        <v>861.39348226187064</v>
      </c>
      <c r="I362">
        <f t="shared" si="11"/>
        <v>9.9724523346399552E-5</v>
      </c>
      <c r="J362">
        <v>1.7377738721748831E-4</v>
      </c>
    </row>
    <row r="363" spans="1:10" ht="15" hidden="1" customHeight="1" x14ac:dyDescent="0.25">
      <c r="A363" s="9" t="s">
        <v>205</v>
      </c>
      <c r="B363" s="5" t="s">
        <v>77</v>
      </c>
      <c r="C363" s="7" t="s">
        <v>67</v>
      </c>
      <c r="D363" s="8">
        <v>1127</v>
      </c>
      <c r="E363" s="8">
        <v>2017</v>
      </c>
      <c r="F363" s="19">
        <f>VLOOKUP(A363,'GDP WITH HEALTH &amp; LENDING RATE'!A455:F2934,6,FALSE)</f>
        <v>8724107049</v>
      </c>
      <c r="G363" s="8">
        <v>29711397</v>
      </c>
      <c r="H363" s="19">
        <f t="shared" si="10"/>
        <v>293.62830192737152</v>
      </c>
      <c r="I363">
        <f t="shared" si="11"/>
        <v>3.7931572184236237E-5</v>
      </c>
      <c r="J363">
        <v>6.7886407360784814E-5</v>
      </c>
    </row>
    <row r="364" spans="1:10" ht="15" hidden="1" customHeight="1" x14ac:dyDescent="0.25">
      <c r="A364" s="9" t="s">
        <v>211</v>
      </c>
      <c r="B364" s="5" t="s">
        <v>77</v>
      </c>
      <c r="C364" s="7" t="s">
        <v>67</v>
      </c>
      <c r="D364" s="9">
        <v>14364</v>
      </c>
      <c r="E364" s="8">
        <v>964</v>
      </c>
      <c r="F364" s="19">
        <f>VLOOKUP(A364,'GDP WITH HEALTH &amp; LENDING RATE'!A465:F2944,6,FALSE)</f>
        <v>5397121962</v>
      </c>
      <c r="G364" s="8">
        <v>11781612</v>
      </c>
      <c r="H364" s="19">
        <f t="shared" si="10"/>
        <v>458.09707211542866</v>
      </c>
      <c r="I364">
        <f t="shared" si="11"/>
        <v>1.2191880024567097E-3</v>
      </c>
      <c r="J364">
        <v>8.1822419546663053E-5</v>
      </c>
    </row>
    <row r="365" spans="1:10" ht="15" hidden="1" customHeight="1" x14ac:dyDescent="0.25">
      <c r="A365" s="9" t="s">
        <v>211</v>
      </c>
      <c r="B365" s="5" t="s">
        <v>77</v>
      </c>
      <c r="C365" s="7" t="s">
        <v>67</v>
      </c>
      <c r="D365" s="9">
        <v>14364</v>
      </c>
      <c r="E365" s="8">
        <v>814</v>
      </c>
      <c r="F365" s="19">
        <f>VLOOKUP(A365,'GDP WITH HEALTH &amp; LENDING RATE'!A467:F2946,6,FALSE)</f>
        <v>5397121962</v>
      </c>
      <c r="G365" s="8">
        <v>12724308</v>
      </c>
      <c r="H365" s="19">
        <f t="shared" si="10"/>
        <v>424.1583873952124</v>
      </c>
      <c r="I365">
        <f t="shared" si="11"/>
        <v>1.1288629605633563E-3</v>
      </c>
      <c r="J365">
        <v>6.3972044688009752E-5</v>
      </c>
    </row>
    <row r="366" spans="1:10" ht="15" hidden="1" customHeight="1" x14ac:dyDescent="0.25">
      <c r="A366" s="9" t="s">
        <v>211</v>
      </c>
      <c r="B366" s="5" t="s">
        <v>77</v>
      </c>
      <c r="C366" s="7" t="s">
        <v>67</v>
      </c>
      <c r="D366" s="9">
        <v>14364</v>
      </c>
      <c r="E366" s="8">
        <v>759</v>
      </c>
      <c r="F366" s="19">
        <f>VLOOKUP(A366,'GDP WITH HEALTH &amp; LENDING RATE'!A468:F2947,6,FALSE)</f>
        <v>5397121962</v>
      </c>
      <c r="G366" s="8">
        <v>35097043</v>
      </c>
      <c r="H366" s="19">
        <f t="shared" si="10"/>
        <v>153.7771134166488</v>
      </c>
      <c r="I366">
        <f t="shared" si="11"/>
        <v>4.0926524778739907E-4</v>
      </c>
      <c r="J366">
        <v>2.1625753485842097E-5</v>
      </c>
    </row>
    <row r="367" spans="1:10" ht="15" hidden="1" customHeight="1" x14ac:dyDescent="0.25">
      <c r="A367" s="9" t="s">
        <v>212</v>
      </c>
      <c r="B367" s="5" t="s">
        <v>77</v>
      </c>
      <c r="C367" s="7" t="s">
        <v>67</v>
      </c>
      <c r="D367" s="8">
        <v>97389</v>
      </c>
      <c r="E367" s="8">
        <v>98125</v>
      </c>
      <c r="F367" s="19">
        <f>VLOOKUP(A367,'GDP WITH HEALTH &amp; LENDING RATE'!A480:F2959,6,FALSE)</f>
        <v>169000000000</v>
      </c>
      <c r="G367" s="8">
        <v>17712824</v>
      </c>
      <c r="H367" s="19">
        <f t="shared" si="10"/>
        <v>9541.1098760988079</v>
      </c>
      <c r="I367">
        <f t="shared" si="11"/>
        <v>5.4982198208484425E-3</v>
      </c>
      <c r="J367">
        <v>5.5397716366402108E-3</v>
      </c>
    </row>
    <row r="368" spans="1:10" ht="15" hidden="1" customHeight="1" x14ac:dyDescent="0.25">
      <c r="A368" s="9" t="s">
        <v>212</v>
      </c>
      <c r="B368" s="5" t="s">
        <v>77</v>
      </c>
      <c r="C368" s="7" t="s">
        <v>67</v>
      </c>
      <c r="D368" s="8">
        <v>94633</v>
      </c>
      <c r="E368" s="8">
        <v>83351</v>
      </c>
      <c r="F368" s="19">
        <f>VLOOKUP(A368,'GDP WITH HEALTH &amp; LENDING RATE'!A481:F2960,6,FALSE)</f>
        <v>169000000000</v>
      </c>
      <c r="G368" s="8">
        <v>8707490</v>
      </c>
      <c r="H368" s="19">
        <f t="shared" si="10"/>
        <v>19408.578132159786</v>
      </c>
      <c r="I368">
        <f t="shared" si="11"/>
        <v>1.0867999848406373E-2</v>
      </c>
      <c r="J368">
        <v>9.5723337035127226E-3</v>
      </c>
    </row>
    <row r="369" spans="1:10" ht="15" hidden="1" customHeight="1" x14ac:dyDescent="0.25">
      <c r="A369" s="9" t="s">
        <v>113</v>
      </c>
      <c r="B369" s="5" t="s">
        <v>77</v>
      </c>
      <c r="C369" s="7" t="s">
        <v>68</v>
      </c>
      <c r="D369" s="9">
        <v>14364</v>
      </c>
      <c r="E369" s="8">
        <v>169</v>
      </c>
      <c r="F369" s="19">
        <f>VLOOKUP(A369,'GDP WITH HEALTH &amp; LENDING RATE'!A116:F2595,6,FALSE)</f>
        <v>1987622269</v>
      </c>
      <c r="G369" s="8">
        <v>1915187</v>
      </c>
      <c r="H369" s="19">
        <f t="shared" si="10"/>
        <v>1037.8215124684953</v>
      </c>
      <c r="I369">
        <f t="shared" si="11"/>
        <v>7.5000509088668623E-3</v>
      </c>
      <c r="J369">
        <v>8.8242035895189341E-5</v>
      </c>
    </row>
    <row r="370" spans="1:10" ht="15" hidden="1" customHeight="1" x14ac:dyDescent="0.25">
      <c r="A370" s="9" t="s">
        <v>117</v>
      </c>
      <c r="B370" s="5" t="s">
        <v>77</v>
      </c>
      <c r="C370" s="7" t="s">
        <v>68</v>
      </c>
      <c r="D370" s="9">
        <v>14364</v>
      </c>
      <c r="E370" s="8">
        <v>92</v>
      </c>
      <c r="F370" s="19">
        <f>VLOOKUP(A370,'GDP WITH HEALTH &amp; LENDING RATE'!A129:F2608,6,FALSE)</f>
        <v>251162421</v>
      </c>
      <c r="G370" s="8">
        <v>14235075</v>
      </c>
      <c r="H370" s="19">
        <f t="shared" si="10"/>
        <v>17.64391272964842</v>
      </c>
      <c r="I370">
        <f t="shared" si="11"/>
        <v>1.009056854284224E-3</v>
      </c>
      <c r="J370">
        <v>6.4629093980888758E-6</v>
      </c>
    </row>
    <row r="371" spans="1:10" ht="15" hidden="1" customHeight="1" x14ac:dyDescent="0.25">
      <c r="A371" s="9" t="s">
        <v>118</v>
      </c>
      <c r="B371" s="5" t="s">
        <v>77</v>
      </c>
      <c r="C371" s="7" t="s">
        <v>68</v>
      </c>
      <c r="D371" s="8">
        <v>869</v>
      </c>
      <c r="E371" s="8">
        <v>708</v>
      </c>
      <c r="F371" s="19">
        <f>VLOOKUP(A371,'GDP WITH HEALTH &amp; LENDING RATE'!A142:F2621,6,FALSE)</f>
        <v>3019993723</v>
      </c>
      <c r="G371" s="8">
        <v>8328312</v>
      </c>
      <c r="H371" s="19">
        <f t="shared" si="10"/>
        <v>362.61774570885433</v>
      </c>
      <c r="I371">
        <f t="shared" si="11"/>
        <v>1.0434287284145935E-4</v>
      </c>
      <c r="J371">
        <v>8.5011224363352376E-5</v>
      </c>
    </row>
    <row r="372" spans="1:10" ht="15" hidden="1" customHeight="1" x14ac:dyDescent="0.25">
      <c r="A372" s="9" t="s">
        <v>119</v>
      </c>
      <c r="B372" s="5" t="s">
        <v>77</v>
      </c>
      <c r="C372" s="7" t="s">
        <v>68</v>
      </c>
      <c r="D372" s="8">
        <v>17841</v>
      </c>
      <c r="E372" s="8">
        <v>1544</v>
      </c>
      <c r="F372" s="19">
        <f>VLOOKUP(A372,'GDP WITH HEALTH &amp; LENDING RATE'!A155:F2634,6,FALSE)</f>
        <v>8728037672</v>
      </c>
      <c r="G372" s="8">
        <v>19097676</v>
      </c>
      <c r="H372" s="19">
        <f t="shared" si="10"/>
        <v>457.02093134264084</v>
      </c>
      <c r="I372">
        <f t="shared" si="11"/>
        <v>9.3419743847366558E-4</v>
      </c>
      <c r="J372">
        <v>8.0847533490462399E-5</v>
      </c>
    </row>
    <row r="373" spans="1:10" ht="15" hidden="1" customHeight="1" x14ac:dyDescent="0.25">
      <c r="A373" s="9" t="s">
        <v>121</v>
      </c>
      <c r="B373" s="5" t="s">
        <v>77</v>
      </c>
      <c r="C373" s="7" t="s">
        <v>68</v>
      </c>
      <c r="D373" s="8">
        <v>9634</v>
      </c>
      <c r="E373" s="8">
        <v>7825</v>
      </c>
      <c r="F373" s="19">
        <f>VLOOKUP(A373,'GDP WITH HEALTH &amp; LENDING RATE'!A165:F2644,6,FALSE)</f>
        <v>13737482343</v>
      </c>
      <c r="G373" s="8">
        <v>4106897</v>
      </c>
      <c r="H373" s="19">
        <f t="shared" si="10"/>
        <v>3344.9785429242565</v>
      </c>
      <c r="I373">
        <f t="shared" si="11"/>
        <v>2.3458099874430743E-3</v>
      </c>
      <c r="J373">
        <v>1.9053314461015215E-3</v>
      </c>
    </row>
    <row r="374" spans="1:10" ht="15" hidden="1" customHeight="1" x14ac:dyDescent="0.25">
      <c r="A374" s="9" t="s">
        <v>121</v>
      </c>
      <c r="B374" s="5" t="s">
        <v>77</v>
      </c>
      <c r="C374" s="7" t="s">
        <v>68</v>
      </c>
      <c r="D374" s="8">
        <v>6946</v>
      </c>
      <c r="E374" s="8">
        <v>7286</v>
      </c>
      <c r="F374" s="19">
        <f>VLOOKUP(A374,'GDP WITH HEALTH &amp; LENDING RATE'!A168:F2647,6,FALSE)</f>
        <v>15481092596</v>
      </c>
      <c r="G374" s="8">
        <v>10694366</v>
      </c>
      <c r="H374" s="19">
        <f t="shared" si="10"/>
        <v>1447.5933024921721</v>
      </c>
      <c r="I374">
        <f t="shared" si="11"/>
        <v>6.4950086802714627E-4</v>
      </c>
      <c r="J374">
        <v>6.812933090189732E-4</v>
      </c>
    </row>
    <row r="375" spans="1:10" ht="15" hidden="1" customHeight="1" x14ac:dyDescent="0.25">
      <c r="A375" s="9" t="s">
        <v>128</v>
      </c>
      <c r="B375" s="5" t="s">
        <v>77</v>
      </c>
      <c r="C375" s="7" t="s">
        <v>68</v>
      </c>
      <c r="D375" s="8">
        <v>139</v>
      </c>
      <c r="E375" s="8">
        <v>473</v>
      </c>
      <c r="F375" s="19">
        <f>VLOOKUP(A375,'GDP WITH HEALTH &amp; LENDING RATE'!A178:F2657,6,FALSE)</f>
        <v>666072102</v>
      </c>
      <c r="G375" s="8">
        <v>632736</v>
      </c>
      <c r="H375" s="19">
        <f t="shared" si="10"/>
        <v>1052.6856414049462</v>
      </c>
      <c r="I375">
        <f t="shared" si="11"/>
        <v>2.1968087796490164E-4</v>
      </c>
      <c r="J375">
        <v>7.4754716026905377E-4</v>
      </c>
    </row>
    <row r="376" spans="1:10" ht="15" hidden="1" customHeight="1" x14ac:dyDescent="0.25">
      <c r="A376" s="9" t="s">
        <v>132</v>
      </c>
      <c r="B376" s="5" t="s">
        <v>77</v>
      </c>
      <c r="C376" s="7" t="s">
        <v>68</v>
      </c>
      <c r="D376" s="8">
        <v>62741</v>
      </c>
      <c r="E376" s="8">
        <v>167208</v>
      </c>
      <c r="F376" s="19">
        <f>VLOOKUP(A376,'GDP WITH HEALTH &amp; LENDING RATE'!A191:F2670,6,FALSE)</f>
        <v>78845185709</v>
      </c>
      <c r="G376" s="8">
        <v>3758858</v>
      </c>
      <c r="H376" s="19">
        <f t="shared" si="10"/>
        <v>20975.835136363225</v>
      </c>
      <c r="I376">
        <f t="shared" si="11"/>
        <v>1.6691505771167733E-2</v>
      </c>
      <c r="J376">
        <v>4.4483723513897039E-2</v>
      </c>
    </row>
    <row r="377" spans="1:10" ht="15" hidden="1" customHeight="1" x14ac:dyDescent="0.25">
      <c r="A377" s="9" t="s">
        <v>134</v>
      </c>
      <c r="B377" s="5" t="s">
        <v>77</v>
      </c>
      <c r="C377" s="7" t="s">
        <v>68</v>
      </c>
      <c r="D377" s="8">
        <v>1249</v>
      </c>
      <c r="E377" s="8">
        <v>4712</v>
      </c>
      <c r="F377" s="19">
        <f>VLOOKUP(A377,'GDP WITH HEALTH &amp; LENDING RATE'!A204:F2683,6,FALSE)</f>
        <v>4410764261</v>
      </c>
      <c r="G377" s="8">
        <v>57187942</v>
      </c>
      <c r="H377" s="19">
        <f t="shared" si="10"/>
        <v>77.127522109468458</v>
      </c>
      <c r="I377">
        <f t="shared" si="11"/>
        <v>2.1840268355871244E-5</v>
      </c>
      <c r="J377">
        <v>8.2394991587562288E-5</v>
      </c>
    </row>
    <row r="378" spans="1:10" ht="15" hidden="1" customHeight="1" x14ac:dyDescent="0.25">
      <c r="A378" s="9" t="s">
        <v>135</v>
      </c>
      <c r="B378" s="5" t="s">
        <v>77</v>
      </c>
      <c r="C378" s="7" t="s">
        <v>68</v>
      </c>
      <c r="D378" s="8">
        <v>763</v>
      </c>
      <c r="E378" s="8">
        <v>766</v>
      </c>
      <c r="F378" s="19">
        <f>VLOOKUP(A378,'GDP WITH HEALTH &amp; LENDING RATE'!A217:F2696,6,FALSE)</f>
        <v>1109054002</v>
      </c>
      <c r="G378" s="8">
        <v>17949061</v>
      </c>
      <c r="H378" s="19">
        <f t="shared" si="10"/>
        <v>61.788970576232373</v>
      </c>
      <c r="I378">
        <f t="shared" si="11"/>
        <v>4.250918752797152E-5</v>
      </c>
      <c r="J378">
        <v>4.267632719059788E-5</v>
      </c>
    </row>
    <row r="379" spans="1:10" ht="15" hidden="1" customHeight="1" x14ac:dyDescent="0.25">
      <c r="A379" s="9" t="s">
        <v>137</v>
      </c>
      <c r="B379" s="5" t="s">
        <v>77</v>
      </c>
      <c r="C379" s="7" t="s">
        <v>68</v>
      </c>
      <c r="D379" s="8">
        <v>28935</v>
      </c>
      <c r="E379" s="8">
        <v>5053</v>
      </c>
      <c r="F379" s="19">
        <f>VLOOKUP(A379,'GDP WITH HEALTH &amp; LENDING RATE'!A230:F2709,6,FALSE)</f>
        <v>12173919387</v>
      </c>
      <c r="G379" s="8">
        <v>798690</v>
      </c>
      <c r="H379" s="19">
        <f t="shared" si="10"/>
        <v>15242.358595950869</v>
      </c>
      <c r="I379">
        <f t="shared" si="11"/>
        <v>3.6228073470307626E-2</v>
      </c>
      <c r="J379">
        <v>6.3266098235861224E-3</v>
      </c>
    </row>
    <row r="380" spans="1:10" ht="15" hidden="1" customHeight="1" x14ac:dyDescent="0.25">
      <c r="A380" s="9" t="s">
        <v>143</v>
      </c>
      <c r="B380" s="5" t="s">
        <v>77</v>
      </c>
      <c r="C380" s="7" t="s">
        <v>68</v>
      </c>
      <c r="D380" s="8">
        <v>1718</v>
      </c>
      <c r="E380" s="8">
        <v>2087</v>
      </c>
      <c r="F380" s="19">
        <f>VLOOKUP(A380,'GDP WITH HEALTH &amp; LENDING RATE'!A243:F2722,6,FALSE)</f>
        <v>8665736618</v>
      </c>
      <c r="G380" s="8">
        <v>74229577</v>
      </c>
      <c r="H380" s="19">
        <f t="shared" si="10"/>
        <v>116.74236831499121</v>
      </c>
      <c r="I380">
        <f t="shared" si="11"/>
        <v>2.3144413176435049E-5</v>
      </c>
      <c r="J380">
        <v>2.8115477473352703E-5</v>
      </c>
    </row>
    <row r="381" spans="1:10" ht="15" hidden="1" customHeight="1" x14ac:dyDescent="0.25">
      <c r="A381" s="9" t="s">
        <v>144</v>
      </c>
      <c r="B381" s="5" t="s">
        <v>77</v>
      </c>
      <c r="C381" s="7" t="s">
        <v>68</v>
      </c>
      <c r="D381" s="8">
        <v>108</v>
      </c>
      <c r="E381" s="8">
        <v>323</v>
      </c>
      <c r="F381" s="19">
        <f>VLOOKUP(A381,'GDP WITH HEALTH &amp; LENDING RATE'!A256:F2735,6,FALSE)</f>
        <v>624173996</v>
      </c>
      <c r="G381" s="8">
        <v>639618</v>
      </c>
      <c r="H381" s="19">
        <f t="shared" si="10"/>
        <v>975.85433180429573</v>
      </c>
      <c r="I381">
        <f t="shared" si="11"/>
        <v>1.688507828109903E-4</v>
      </c>
      <c r="J381">
        <v>5.0498891525879513E-4</v>
      </c>
    </row>
    <row r="382" spans="1:10" ht="15" hidden="1" customHeight="1" x14ac:dyDescent="0.25">
      <c r="A382" s="9" t="s">
        <v>147</v>
      </c>
      <c r="B382" s="5" t="s">
        <v>77</v>
      </c>
      <c r="C382" s="7" t="s">
        <v>68</v>
      </c>
      <c r="D382" s="8">
        <v>8229</v>
      </c>
      <c r="E382" s="8">
        <v>6956</v>
      </c>
      <c r="F382" s="19">
        <f>VLOOKUP(A382,'GDP WITH HEALTH &amp; LENDING RATE'!A269:F2748,6,FALSE)</f>
        <v>10731883141</v>
      </c>
      <c r="G382" s="8">
        <v>5209846</v>
      </c>
      <c r="H382" s="19">
        <f t="shared" si="10"/>
        <v>2059.9232954294616</v>
      </c>
      <c r="I382">
        <f t="shared" si="11"/>
        <v>1.5795092599666094E-3</v>
      </c>
      <c r="J382">
        <v>1.3351642255836353E-3</v>
      </c>
    </row>
    <row r="383" spans="1:10" ht="15" hidden="1" customHeight="1" x14ac:dyDescent="0.25">
      <c r="A383" s="9" t="s">
        <v>153</v>
      </c>
      <c r="B383" s="5" t="s">
        <v>77</v>
      </c>
      <c r="C383" s="7" t="s">
        <v>68</v>
      </c>
      <c r="D383" s="9">
        <v>14364</v>
      </c>
      <c r="E383" s="8">
        <v>1210</v>
      </c>
      <c r="F383" s="19">
        <f>VLOOKUP(A383,'GDP WITH HEALTH &amp; LENDING RATE'!A280:F2759,6,FALSE)</f>
        <v>2821346684</v>
      </c>
      <c r="G383" s="8">
        <v>80440708</v>
      </c>
      <c r="H383" s="19">
        <f t="shared" si="10"/>
        <v>35.073618248113881</v>
      </c>
      <c r="I383">
        <f t="shared" si="11"/>
        <v>1.7856630501064213E-4</v>
      </c>
      <c r="J383">
        <v>1.5042135133867793E-5</v>
      </c>
    </row>
    <row r="384" spans="1:10" ht="15" hidden="1" customHeight="1" x14ac:dyDescent="0.25">
      <c r="A384" s="9" t="s">
        <v>153</v>
      </c>
      <c r="B384" s="5" t="s">
        <v>77</v>
      </c>
      <c r="C384" s="7" t="s">
        <v>68</v>
      </c>
      <c r="D384" s="9">
        <v>14364</v>
      </c>
      <c r="E384" s="8">
        <v>1181</v>
      </c>
      <c r="F384" s="19">
        <f>VLOOKUP(A384,'GDP WITH HEALTH &amp; LENDING RATE'!A282:F2761,6,FALSE)</f>
        <v>2821346684</v>
      </c>
      <c r="G384" s="8">
        <v>1447388</v>
      </c>
      <c r="H384" s="19">
        <f t="shared" si="10"/>
        <v>1949.2677043059637</v>
      </c>
      <c r="I384">
        <f t="shared" si="11"/>
        <v>9.92408393602821E-3</v>
      </c>
      <c r="J384">
        <v>8.1595259875030053E-4</v>
      </c>
    </row>
    <row r="385" spans="1:10" ht="15" hidden="1" customHeight="1" x14ac:dyDescent="0.25">
      <c r="A385" s="9" t="s">
        <v>154</v>
      </c>
      <c r="B385" s="5" t="s">
        <v>77</v>
      </c>
      <c r="C385" s="7" t="s">
        <v>68</v>
      </c>
      <c r="D385" s="8">
        <v>95</v>
      </c>
      <c r="E385" s="8">
        <v>231</v>
      </c>
      <c r="F385" s="19">
        <f>VLOOKUP(A385,'GDP WITH HEALTH &amp; LENDING RATE'!A293:F2772,6,FALSE)</f>
        <v>578517349</v>
      </c>
      <c r="G385" s="8">
        <v>1529406</v>
      </c>
      <c r="H385" s="19">
        <f t="shared" si="10"/>
        <v>378.2627693365921</v>
      </c>
      <c r="I385">
        <f t="shared" si="11"/>
        <v>6.2115618743486037E-5</v>
      </c>
      <c r="J385">
        <v>1.5103903083942393E-4</v>
      </c>
    </row>
    <row r="386" spans="1:10" ht="15" hidden="1" customHeight="1" x14ac:dyDescent="0.25">
      <c r="A386" s="9" t="s">
        <v>173</v>
      </c>
      <c r="B386" s="5" t="s">
        <v>77</v>
      </c>
      <c r="C386" s="7" t="s">
        <v>68</v>
      </c>
      <c r="D386" s="8">
        <v>17230</v>
      </c>
      <c r="E386" s="8">
        <v>9831</v>
      </c>
      <c r="F386" s="19">
        <f>VLOOKUP(A386,'GDP WITH HEALTH &amp; LENDING RATE'!A306:F2785,6,FALSE)</f>
        <v>22504136042</v>
      </c>
      <c r="G386" s="8">
        <v>22525659</v>
      </c>
      <c r="H386" s="19">
        <f t="shared" ref="H386:H449" si="12">F386/G386</f>
        <v>999.04451372543645</v>
      </c>
      <c r="I386">
        <f t="shared" ref="I386:I449" si="13">D386/G386</f>
        <v>7.6490547956887742E-4</v>
      </c>
      <c r="J386">
        <v>4.3643562214983365E-4</v>
      </c>
    </row>
    <row r="387" spans="1:10" ht="15" hidden="1" customHeight="1" x14ac:dyDescent="0.25">
      <c r="A387" s="9" t="s">
        <v>181</v>
      </c>
      <c r="B387" s="5" t="s">
        <v>77</v>
      </c>
      <c r="C387" s="7" t="s">
        <v>68</v>
      </c>
      <c r="D387" s="8">
        <v>19</v>
      </c>
      <c r="E387" s="8">
        <v>7</v>
      </c>
      <c r="F387" s="19">
        <f>VLOOKUP(A387,'GDP WITH HEALTH &amp; LENDING RATE'!A319:F2798,6,FALSE)</f>
        <v>1428842600</v>
      </c>
      <c r="G387" s="8">
        <v>10046967</v>
      </c>
      <c r="H387" s="19">
        <f t="shared" si="12"/>
        <v>142.21631264440302</v>
      </c>
      <c r="I387">
        <f t="shared" si="13"/>
        <v>1.8911179861544285E-6</v>
      </c>
      <c r="J387">
        <v>6.967276791095263E-7</v>
      </c>
    </row>
    <row r="388" spans="1:10" ht="15" hidden="1" customHeight="1" x14ac:dyDescent="0.25">
      <c r="A388" s="9" t="s">
        <v>182</v>
      </c>
      <c r="B388" s="5" t="s">
        <v>77</v>
      </c>
      <c r="C388" s="7" t="s">
        <v>68</v>
      </c>
      <c r="D388" s="9">
        <v>14364</v>
      </c>
      <c r="E388" s="8">
        <v>678</v>
      </c>
      <c r="F388" s="19">
        <f>VLOOKUP(A388,'GDP WITH HEALTH &amp; LENDING RATE'!A332:F2811,6,FALSE)</f>
        <v>604028582</v>
      </c>
      <c r="G388" s="8">
        <v>1484337</v>
      </c>
      <c r="H388" s="19">
        <f t="shared" si="12"/>
        <v>406.93493593435994</v>
      </c>
      <c r="I388">
        <f t="shared" si="13"/>
        <v>9.6770477324219506E-3</v>
      </c>
      <c r="J388">
        <v>4.5676958803829589E-4</v>
      </c>
    </row>
    <row r="389" spans="1:10" ht="15" hidden="1" customHeight="1" x14ac:dyDescent="0.25">
      <c r="A389" s="9" t="s">
        <v>183</v>
      </c>
      <c r="B389" s="5" t="s">
        <v>77</v>
      </c>
      <c r="C389" s="7" t="s">
        <v>68</v>
      </c>
      <c r="D389" s="8">
        <v>17525</v>
      </c>
      <c r="E389" s="8">
        <v>54209</v>
      </c>
      <c r="F389" s="19">
        <f>VLOOKUP(A389,'GDP WITH HEALTH &amp; LENDING RATE'!A345:F2824,6,FALSE)</f>
        <v>71803278689</v>
      </c>
      <c r="G389" s="8">
        <v>37752304</v>
      </c>
      <c r="H389" s="19">
        <f t="shared" si="12"/>
        <v>1901.9575252678619</v>
      </c>
      <c r="I389">
        <f t="shared" si="13"/>
        <v>4.642100784100488E-4</v>
      </c>
      <c r="J389">
        <v>1.4359123617991632E-3</v>
      </c>
    </row>
    <row r="390" spans="1:10" ht="15" hidden="1" customHeight="1" x14ac:dyDescent="0.25">
      <c r="A390" s="9" t="s">
        <v>188</v>
      </c>
      <c r="B390" s="5" t="s">
        <v>77</v>
      </c>
      <c r="C390" s="7" t="s">
        <v>68</v>
      </c>
      <c r="D390" s="9">
        <v>14364</v>
      </c>
      <c r="E390" s="8">
        <v>1815</v>
      </c>
      <c r="F390" s="19">
        <f>VLOOKUP(A390,'GDP WITH HEALTH &amp; LENDING RATE'!A358:F2837,6,FALSE)</f>
        <v>7342905883</v>
      </c>
      <c r="G390" s="8">
        <v>1955784</v>
      </c>
      <c r="H390" s="19">
        <f t="shared" si="12"/>
        <v>3754.456465028858</v>
      </c>
      <c r="I390">
        <f t="shared" si="13"/>
        <v>7.3443693168570761E-3</v>
      </c>
      <c r="J390">
        <v>9.2801659078916687E-4</v>
      </c>
    </row>
    <row r="391" spans="1:10" ht="15" hidden="1" customHeight="1" x14ac:dyDescent="0.25">
      <c r="A391" s="9" t="s">
        <v>189</v>
      </c>
      <c r="B391" s="5" t="s">
        <v>77</v>
      </c>
      <c r="C391" s="7" t="s">
        <v>68</v>
      </c>
      <c r="D391" s="9">
        <v>14364</v>
      </c>
      <c r="E391" s="8">
        <v>953</v>
      </c>
      <c r="F391" s="19">
        <f>VLOOKUP(A391,'GDP WITH HEALTH &amp; LENDING RATE'!A371:F2850,6,FALSE)</f>
        <v>3647817219</v>
      </c>
      <c r="G391" s="8">
        <v>3522294</v>
      </c>
      <c r="H391" s="19">
        <f t="shared" si="12"/>
        <v>1035.63678074573</v>
      </c>
      <c r="I391">
        <f t="shared" si="13"/>
        <v>4.0780241513059387E-3</v>
      </c>
      <c r="J391">
        <v>2.7056230967659146E-4</v>
      </c>
    </row>
    <row r="392" spans="1:10" ht="15" hidden="1" customHeight="1" x14ac:dyDescent="0.25">
      <c r="A392" s="9" t="s">
        <v>192</v>
      </c>
      <c r="B392" s="5" t="s">
        <v>77</v>
      </c>
      <c r="C392" s="7" t="s">
        <v>68</v>
      </c>
      <c r="D392" s="9">
        <v>14364</v>
      </c>
      <c r="E392" s="8">
        <v>579</v>
      </c>
      <c r="F392" s="19">
        <f>VLOOKUP(A392,'GDP WITH HEALTH &amp; LENDING RATE'!A384:F2863,6,FALSE)</f>
        <v>7145394015</v>
      </c>
      <c r="G392" s="8">
        <v>5782108</v>
      </c>
      <c r="H392" s="19">
        <f t="shared" si="12"/>
        <v>1235.7766432242358</v>
      </c>
      <c r="I392">
        <f t="shared" si="13"/>
        <v>2.4842150994066523E-3</v>
      </c>
      <c r="J392">
        <v>1.0013649001367667E-4</v>
      </c>
    </row>
    <row r="393" spans="1:10" ht="15" hidden="1" customHeight="1" x14ac:dyDescent="0.25">
      <c r="A393" s="9" t="s">
        <v>195</v>
      </c>
      <c r="B393" s="5" t="s">
        <v>77</v>
      </c>
      <c r="C393" s="7" t="s">
        <v>68</v>
      </c>
      <c r="D393" s="9">
        <v>14364</v>
      </c>
      <c r="E393" s="8">
        <v>1914</v>
      </c>
      <c r="F393" s="19">
        <f>VLOOKUP(A393,'GDP WITH HEALTH &amp; LENDING RATE'!A397:F2876,6,FALSE)</f>
        <v>3790240831</v>
      </c>
      <c r="G393" s="8">
        <v>19371023</v>
      </c>
      <c r="H393" s="19">
        <f t="shared" si="12"/>
        <v>195.66549639634417</v>
      </c>
      <c r="I393">
        <f t="shared" si="13"/>
        <v>7.4151994966915272E-4</v>
      </c>
      <c r="J393">
        <v>9.8807378422915512E-5</v>
      </c>
    </row>
    <row r="394" spans="1:10" ht="15" hidden="1" customHeight="1" x14ac:dyDescent="0.25">
      <c r="A394" s="9" t="s">
        <v>196</v>
      </c>
      <c r="B394" s="5" t="s">
        <v>77</v>
      </c>
      <c r="C394" s="7" t="s">
        <v>68</v>
      </c>
      <c r="D394" s="8">
        <v>1194</v>
      </c>
      <c r="E394" s="8">
        <v>3887</v>
      </c>
      <c r="F394" s="19">
        <f>VLOOKUP(A394,'GDP WITH HEALTH &amp; LENDING RATE'!A410:F2889,6,FALSE)</f>
        <v>9641077098</v>
      </c>
      <c r="G394" s="8">
        <v>13713758</v>
      </c>
      <c r="H394" s="19">
        <f t="shared" si="12"/>
        <v>703.02225677308877</v>
      </c>
      <c r="I394">
        <f t="shared" si="13"/>
        <v>8.7065850221361638E-5</v>
      </c>
      <c r="J394">
        <v>2.8343798979098218E-4</v>
      </c>
    </row>
    <row r="395" spans="1:10" ht="15" hidden="1" customHeight="1" x14ac:dyDescent="0.25">
      <c r="A395" s="9" t="s">
        <v>212</v>
      </c>
      <c r="B395" s="5" t="s">
        <v>77</v>
      </c>
      <c r="C395" s="7" t="s">
        <v>68</v>
      </c>
      <c r="D395" s="8">
        <v>101751</v>
      </c>
      <c r="E395" s="8">
        <v>97047</v>
      </c>
      <c r="F395" s="19">
        <f>VLOOKUP(A395,'GDP WITH HEALTH &amp; LENDING RATE'!A478:F2957,6,FALSE)</f>
        <v>169000000000</v>
      </c>
      <c r="G395" s="8">
        <v>12725629</v>
      </c>
      <c r="H395" s="19">
        <f t="shared" si="12"/>
        <v>13280.286577582923</v>
      </c>
      <c r="I395">
        <f t="shared" si="13"/>
        <v>7.9957540802108873E-3</v>
      </c>
      <c r="J395">
        <v>7.6261063402052664E-3</v>
      </c>
    </row>
    <row r="396" spans="1:10" ht="15" hidden="1" customHeight="1" x14ac:dyDescent="0.25">
      <c r="A396" s="9" t="s">
        <v>227</v>
      </c>
      <c r="B396" s="5" t="s">
        <v>77</v>
      </c>
      <c r="C396" s="7" t="s">
        <v>68</v>
      </c>
      <c r="D396" s="9">
        <v>14364</v>
      </c>
      <c r="E396" s="8">
        <v>689</v>
      </c>
      <c r="F396" s="19">
        <f>VLOOKUP(A396,'GDP WITH HEALTH &amp; LENDING RATE'!A491:F2970,6,FALSE)</f>
        <v>5208687775</v>
      </c>
      <c r="G396" s="8">
        <v>3330037</v>
      </c>
      <c r="H396" s="19">
        <f t="shared" si="12"/>
        <v>1564.1531235238526</v>
      </c>
      <c r="I396">
        <f t="shared" si="13"/>
        <v>4.3134655861181122E-3</v>
      </c>
      <c r="J396">
        <v>2.0690460796681838E-4</v>
      </c>
    </row>
    <row r="397" spans="1:10" ht="15" hidden="1" customHeight="1" x14ac:dyDescent="0.25">
      <c r="A397" s="9" t="s">
        <v>227</v>
      </c>
      <c r="B397" s="5" t="s">
        <v>77</v>
      </c>
      <c r="C397" s="7" t="s">
        <v>68</v>
      </c>
      <c r="D397" s="9">
        <v>14364</v>
      </c>
      <c r="E397" s="8">
        <v>689</v>
      </c>
      <c r="F397" s="19">
        <f>VLOOKUP(A397,'GDP WITH HEALTH &amp; LENDING RATE'!A493:F2972,6,FALSE)</f>
        <v>5208687775</v>
      </c>
      <c r="G397" s="8">
        <v>1260403</v>
      </c>
      <c r="H397" s="19">
        <f t="shared" si="12"/>
        <v>4132.5574240937221</v>
      </c>
      <c r="I397">
        <f t="shared" si="13"/>
        <v>1.139635497535312E-2</v>
      </c>
      <c r="J397">
        <v>5.4665055541759265E-4</v>
      </c>
    </row>
    <row r="398" spans="1:10" ht="15" hidden="1" customHeight="1" x14ac:dyDescent="0.25">
      <c r="A398" s="9" t="s">
        <v>227</v>
      </c>
      <c r="B398" s="5" t="s">
        <v>77</v>
      </c>
      <c r="C398" s="7" t="s">
        <v>68</v>
      </c>
      <c r="D398" s="9">
        <v>14364</v>
      </c>
      <c r="E398" s="8">
        <v>689</v>
      </c>
      <c r="F398" s="19">
        <f>VLOOKUP(A398,'GDP WITH HEALTH &amp; LENDING RATE'!A494:F2973,6,FALSE)</f>
        <v>5208687775</v>
      </c>
      <c r="G398" s="8">
        <v>30667086</v>
      </c>
      <c r="H398" s="19">
        <f t="shared" si="12"/>
        <v>169.84619194011455</v>
      </c>
      <c r="I398">
        <f t="shared" si="13"/>
        <v>4.683848996934368E-4</v>
      </c>
      <c r="J398">
        <v>2.2467084091393618E-5</v>
      </c>
    </row>
    <row r="399" spans="1:10" ht="15" hidden="1" customHeight="1" x14ac:dyDescent="0.25">
      <c r="A399" s="9" t="s">
        <v>230</v>
      </c>
      <c r="B399" s="5" t="s">
        <v>77</v>
      </c>
      <c r="C399" s="7" t="s">
        <v>68</v>
      </c>
      <c r="D399" s="8">
        <v>38</v>
      </c>
      <c r="E399" s="8">
        <v>73</v>
      </c>
      <c r="F399" s="19">
        <f>VLOOKUP(A399,'GDP WITH HEALTH &amp; LENDING RATE'!A504:F2983,6,FALSE)</f>
        <v>201037917</v>
      </c>
      <c r="G399" s="8">
        <v>22171404</v>
      </c>
      <c r="H399" s="19">
        <f t="shared" si="12"/>
        <v>9.0674418724226928</v>
      </c>
      <c r="I399">
        <f t="shared" si="13"/>
        <v>1.7139194252199815E-6</v>
      </c>
      <c r="J399">
        <v>3.2925294221331223E-6</v>
      </c>
    </row>
    <row r="400" spans="1:10" ht="15" hidden="1" customHeight="1" x14ac:dyDescent="0.25">
      <c r="A400" s="9" t="s">
        <v>230</v>
      </c>
      <c r="B400" s="5" t="s">
        <v>77</v>
      </c>
      <c r="C400" s="7" t="s">
        <v>68</v>
      </c>
      <c r="D400" s="9">
        <v>14364</v>
      </c>
      <c r="E400" s="8">
        <v>59</v>
      </c>
      <c r="F400" s="19">
        <f>VLOOKUP(A400,'GDP WITH HEALTH &amp; LENDING RATE'!A506:F2985,6,FALSE)</f>
        <v>201037917</v>
      </c>
      <c r="G400" s="8">
        <v>2080700</v>
      </c>
      <c r="H400" s="19">
        <f t="shared" si="12"/>
        <v>96.620328254914213</v>
      </c>
      <c r="I400">
        <f t="shared" si="13"/>
        <v>6.9034459556879899E-3</v>
      </c>
      <c r="J400">
        <v>2.8355841784014996E-5</v>
      </c>
    </row>
    <row r="401" spans="1:10" ht="15" hidden="1" customHeight="1" x14ac:dyDescent="0.25">
      <c r="A401" s="9" t="s">
        <v>230</v>
      </c>
      <c r="B401" s="5" t="s">
        <v>77</v>
      </c>
      <c r="C401" s="7" t="s">
        <v>68</v>
      </c>
      <c r="D401" s="9">
        <v>14364</v>
      </c>
      <c r="E401" s="8">
        <v>51</v>
      </c>
      <c r="F401" s="19">
        <f>VLOOKUP(A401,'GDP WITH HEALTH &amp; LENDING RATE'!A507:F2986,6,FALSE)</f>
        <v>201037917</v>
      </c>
      <c r="G401" s="8">
        <v>14197289</v>
      </c>
      <c r="H401" s="19">
        <f t="shared" si="12"/>
        <v>14.160303210000162</v>
      </c>
      <c r="I401">
        <f t="shared" si="13"/>
        <v>1.0117424530838247E-3</v>
      </c>
      <c r="J401">
        <v>3.5922351091113241E-6</v>
      </c>
    </row>
    <row r="402" spans="1:10" ht="15" hidden="1" customHeight="1" x14ac:dyDescent="0.25">
      <c r="A402" s="9" t="s">
        <v>232</v>
      </c>
      <c r="B402" s="5" t="s">
        <v>77</v>
      </c>
      <c r="C402" s="7" t="s">
        <v>68</v>
      </c>
      <c r="D402" s="8">
        <v>2736</v>
      </c>
      <c r="E402" s="8">
        <v>5280</v>
      </c>
      <c r="F402" s="19">
        <f>VLOOKUP(A402,'GDP WITH HEALTH &amp; LENDING RATE'!A517:F2996,6,FALSE)</f>
        <v>12932427724</v>
      </c>
      <c r="G402" s="8">
        <v>147187353</v>
      </c>
      <c r="H402" s="19">
        <f t="shared" si="12"/>
        <v>87.863715600619571</v>
      </c>
      <c r="I402">
        <f t="shared" si="13"/>
        <v>1.8588553596721045E-5</v>
      </c>
      <c r="J402">
        <v>3.5872647291917804E-5</v>
      </c>
    </row>
    <row r="403" spans="1:10" ht="15" hidden="1" customHeight="1" x14ac:dyDescent="0.25">
      <c r="A403" s="9" t="s">
        <v>232</v>
      </c>
      <c r="B403" s="5" t="s">
        <v>77</v>
      </c>
      <c r="C403" s="7" t="s">
        <v>68</v>
      </c>
      <c r="D403" s="8">
        <v>2632</v>
      </c>
      <c r="E403" s="8">
        <v>4547</v>
      </c>
      <c r="F403" s="19">
        <f>VLOOKUP(A403,'GDP WITH HEALTH &amp; LENDING RATE'!A519:F2998,6,FALSE)</f>
        <v>12932427724</v>
      </c>
      <c r="G403" s="8">
        <v>9928143</v>
      </c>
      <c r="H403" s="19">
        <f t="shared" si="12"/>
        <v>1302.6028859576256</v>
      </c>
      <c r="I403">
        <f t="shared" si="13"/>
        <v>2.6510496474516939E-4</v>
      </c>
      <c r="J403">
        <v>4.5799098582685605E-4</v>
      </c>
    </row>
    <row r="404" spans="1:10" ht="15" hidden="1" customHeight="1" x14ac:dyDescent="0.25">
      <c r="A404" s="9" t="s">
        <v>232</v>
      </c>
      <c r="B404" s="5" t="s">
        <v>77</v>
      </c>
      <c r="C404" s="7" t="s">
        <v>68</v>
      </c>
      <c r="D404" s="8">
        <v>2592</v>
      </c>
      <c r="E404" s="8">
        <v>4331</v>
      </c>
      <c r="F404" s="19">
        <f>VLOOKUP(A404,'GDP WITH HEALTH &amp; LENDING RATE'!A520:F2999,6,FALSE)</f>
        <v>12932427724</v>
      </c>
      <c r="G404" s="8">
        <v>163390</v>
      </c>
      <c r="H404" s="19">
        <f t="shared" si="12"/>
        <v>79150.668486443479</v>
      </c>
      <c r="I404">
        <f t="shared" si="13"/>
        <v>1.58638839586266E-2</v>
      </c>
      <c r="J404">
        <v>2.6507130179325541E-2</v>
      </c>
    </row>
    <row r="405" spans="1:10" ht="15" hidden="1" customHeight="1" x14ac:dyDescent="0.25">
      <c r="A405" s="9" t="s">
        <v>234</v>
      </c>
      <c r="B405" s="5" t="s">
        <v>77</v>
      </c>
      <c r="C405" s="7" t="s">
        <v>68</v>
      </c>
      <c r="D405" s="8">
        <v>256</v>
      </c>
      <c r="E405" s="8">
        <v>744</v>
      </c>
      <c r="F405" s="19">
        <f>VLOOKUP(A405,'GDP WITH HEALTH &amp; LENDING RATE'!A530:F3009,6,FALSE)</f>
        <v>973355738</v>
      </c>
      <c r="G405" s="8">
        <v>11904974</v>
      </c>
      <c r="H405" s="19">
        <f t="shared" si="12"/>
        <v>81.76042534826199</v>
      </c>
      <c r="I405">
        <f t="shared" si="13"/>
        <v>2.1503616891561462E-5</v>
      </c>
      <c r="J405">
        <v>6.2494886591100491E-5</v>
      </c>
    </row>
    <row r="406" spans="1:10" ht="15" hidden="1" customHeight="1" x14ac:dyDescent="0.25">
      <c r="A406" s="9" t="s">
        <v>234</v>
      </c>
      <c r="B406" s="5" t="s">
        <v>77</v>
      </c>
      <c r="C406" s="7" t="s">
        <v>68</v>
      </c>
      <c r="D406" s="9">
        <v>14364</v>
      </c>
      <c r="E406" s="8">
        <v>642</v>
      </c>
      <c r="F406" s="19">
        <f>VLOOKUP(A406,'GDP WITH HEALTH &amp; LENDING RATE'!A533:F3012,6,FALSE)</f>
        <v>973355738</v>
      </c>
      <c r="G406" s="8">
        <v>85033</v>
      </c>
      <c r="H406" s="19">
        <f t="shared" si="12"/>
        <v>11446.799924735104</v>
      </c>
      <c r="I406">
        <f t="shared" si="13"/>
        <v>0.16892265355803041</v>
      </c>
      <c r="J406">
        <v>7.5500099961191541E-3</v>
      </c>
    </row>
    <row r="407" spans="1:10" ht="15" hidden="1" customHeight="1" x14ac:dyDescent="0.25">
      <c r="A407" s="9" t="s">
        <v>235</v>
      </c>
      <c r="B407" s="5" t="s">
        <v>77</v>
      </c>
      <c r="C407" s="7" t="s">
        <v>68</v>
      </c>
      <c r="D407" s="9">
        <v>14364</v>
      </c>
      <c r="E407" s="8">
        <v>642</v>
      </c>
      <c r="F407" s="19">
        <f>VLOOKUP(A407,'GDP WITH HEALTH &amp; LENDING RATE'!A543:F3022,6,FALSE)</f>
        <v>2578159463</v>
      </c>
      <c r="G407" s="8">
        <v>5416015</v>
      </c>
      <c r="H407" s="19">
        <f t="shared" si="12"/>
        <v>476.0251703512638</v>
      </c>
      <c r="I407">
        <f t="shared" si="13"/>
        <v>2.6521344567915707E-3</v>
      </c>
      <c r="J407">
        <v>1.1853733787664917E-4</v>
      </c>
    </row>
    <row r="408" spans="1:10" ht="15" hidden="1" customHeight="1" x14ac:dyDescent="0.25">
      <c r="A408" s="9" t="s">
        <v>235</v>
      </c>
      <c r="B408" s="5" t="s">
        <v>77</v>
      </c>
      <c r="C408" s="7" t="s">
        <v>68</v>
      </c>
      <c r="D408" s="9">
        <v>14364</v>
      </c>
      <c r="E408" s="8">
        <v>568</v>
      </c>
      <c r="F408" s="19">
        <f>VLOOKUP(A408,'GDP WITH HEALTH &amp; LENDING RATE'!A546:F3025,6,FALSE)</f>
        <v>2578159463</v>
      </c>
      <c r="G408" s="8">
        <v>48910248</v>
      </c>
      <c r="H408" s="19">
        <f t="shared" si="12"/>
        <v>52.712050509332933</v>
      </c>
      <c r="I408">
        <f t="shared" si="13"/>
        <v>2.9368078444419254E-4</v>
      </c>
      <c r="J408">
        <v>1.1613108156801822E-5</v>
      </c>
    </row>
    <row r="409" spans="1:10" ht="15" hidden="1" customHeight="1" x14ac:dyDescent="0.25">
      <c r="A409" s="9" t="s">
        <v>241</v>
      </c>
      <c r="B409" s="5" t="s">
        <v>77</v>
      </c>
      <c r="C409" s="7" t="s">
        <v>68</v>
      </c>
      <c r="D409" s="8">
        <v>128722</v>
      </c>
      <c r="E409" s="8">
        <v>427132</v>
      </c>
      <c r="F409" s="19">
        <f>VLOOKUP(A409,'GDP WITH HEALTH &amp; LENDING RATE'!A556:F3048,6,FALSE)</f>
        <v>365000000000</v>
      </c>
      <c r="G409" s="8">
        <v>8736736</v>
      </c>
      <c r="H409" s="19">
        <f t="shared" si="12"/>
        <v>41777.615805261827</v>
      </c>
      <c r="I409">
        <f t="shared" si="13"/>
        <v>1.4733419895027159E-2</v>
      </c>
      <c r="J409">
        <v>4.8889196148309846E-2</v>
      </c>
    </row>
    <row r="410" spans="1:10" ht="15" hidden="1" customHeight="1" x14ac:dyDescent="0.25">
      <c r="A410" s="9" t="s">
        <v>241</v>
      </c>
      <c r="B410" s="5" t="s">
        <v>77</v>
      </c>
      <c r="C410" s="7" t="s">
        <v>68</v>
      </c>
      <c r="D410" s="8">
        <v>112399</v>
      </c>
      <c r="E410" s="8">
        <v>362743</v>
      </c>
      <c r="F410" s="19">
        <f>VLOOKUP(A410,'GDP WITH HEALTH &amp; LENDING RATE'!A559:F3051,6,FALSE)</f>
        <v>404000000000</v>
      </c>
      <c r="G410" s="8">
        <v>33218250</v>
      </c>
      <c r="H410" s="19">
        <f t="shared" si="12"/>
        <v>12161.989267947589</v>
      </c>
      <c r="I410">
        <f t="shared" si="13"/>
        <v>3.3836520587327747E-3</v>
      </c>
      <c r="J410">
        <v>1.0919991269859189E-2</v>
      </c>
    </row>
    <row r="411" spans="1:10" ht="15" hidden="1" customHeight="1" x14ac:dyDescent="0.25">
      <c r="A411" s="9" t="s">
        <v>249</v>
      </c>
      <c r="B411" s="5" t="s">
        <v>77</v>
      </c>
      <c r="C411" s="7" t="s">
        <v>68</v>
      </c>
      <c r="D411" s="8">
        <v>14769</v>
      </c>
      <c r="E411" s="8">
        <v>11382</v>
      </c>
      <c r="F411" s="19">
        <f>VLOOKUP(A411,'GDP WITH HEALTH &amp; LENDING RATE'!A574:F3074,6,FALSE)</f>
        <v>67320812663</v>
      </c>
      <c r="G411" s="8">
        <v>1134977</v>
      </c>
      <c r="H411" s="19">
        <f t="shared" si="12"/>
        <v>59314.693304798246</v>
      </c>
      <c r="I411">
        <f t="shared" si="13"/>
        <v>1.3012598493185324E-2</v>
      </c>
      <c r="J411">
        <v>1.0028397051217778E-2</v>
      </c>
    </row>
    <row r="412" spans="1:10" ht="15" hidden="1" customHeight="1" x14ac:dyDescent="0.25">
      <c r="A412" s="9" t="s">
        <v>249</v>
      </c>
      <c r="B412" s="5" t="s">
        <v>77</v>
      </c>
      <c r="C412" s="7" t="s">
        <v>68</v>
      </c>
      <c r="D412" s="8">
        <v>13988</v>
      </c>
      <c r="E412" s="8">
        <v>6370</v>
      </c>
      <c r="F412" s="19">
        <f>VLOOKUP(A412,'GDP WITH HEALTH &amp; LENDING RATE'!A577:F3077,6,FALSE)</f>
        <v>67320812663</v>
      </c>
      <c r="G412" s="8">
        <v>41119693</v>
      </c>
      <c r="H412" s="19">
        <f t="shared" si="12"/>
        <v>1637.1915194746225</v>
      </c>
      <c r="I412">
        <f t="shared" si="13"/>
        <v>3.4017763702661884E-4</v>
      </c>
      <c r="J412">
        <v>1.5491360793963127E-4</v>
      </c>
    </row>
    <row r="413" spans="1:10" ht="15" hidden="1" customHeight="1" x14ac:dyDescent="0.25">
      <c r="A413" s="9" t="s">
        <v>251</v>
      </c>
      <c r="B413" s="5" t="s">
        <v>77</v>
      </c>
      <c r="C413" s="7" t="s">
        <v>68</v>
      </c>
      <c r="D413" s="8">
        <v>406</v>
      </c>
      <c r="E413" s="8">
        <v>1030</v>
      </c>
      <c r="F413" s="19">
        <f>VLOOKUP(A413,'GDP WITH HEALTH &amp; LENDING RATE'!A587:F3087,6,FALSE)</f>
        <v>4145772237</v>
      </c>
      <c r="G413" s="8">
        <v>5834806</v>
      </c>
      <c r="H413" s="19">
        <f t="shared" si="12"/>
        <v>710.52443508833028</v>
      </c>
      <c r="I413">
        <f t="shared" si="13"/>
        <v>6.9582433417666325E-5</v>
      </c>
      <c r="J413">
        <v>1.7652686310393181E-4</v>
      </c>
    </row>
    <row r="414" spans="1:10" ht="15" hidden="1" customHeight="1" x14ac:dyDescent="0.25">
      <c r="A414" s="9" t="s">
        <v>251</v>
      </c>
      <c r="B414" s="5" t="s">
        <v>77</v>
      </c>
      <c r="C414" s="7" t="s">
        <v>68</v>
      </c>
      <c r="D414" s="9">
        <v>14364</v>
      </c>
      <c r="E414" s="8">
        <v>1144</v>
      </c>
      <c r="F414" s="19">
        <f>VLOOKUP(A414,'GDP WITH HEALTH &amp; LENDING RATE'!A590:F3090,6,FALSE)</f>
        <v>4145772237</v>
      </c>
      <c r="G414" s="8">
        <v>10225100</v>
      </c>
      <c r="H414" s="19">
        <f t="shared" si="12"/>
        <v>405.45053221973382</v>
      </c>
      <c r="I414">
        <f t="shared" si="13"/>
        <v>1.4047784373746957E-3</v>
      </c>
      <c r="J414">
        <v>1.1188154639074434E-4</v>
      </c>
    </row>
    <row r="415" spans="1:10" ht="15" hidden="1" customHeight="1" x14ac:dyDescent="0.25">
      <c r="A415" s="9" t="s">
        <v>256</v>
      </c>
      <c r="B415" s="5" t="s">
        <v>77</v>
      </c>
      <c r="C415" s="7" t="s">
        <v>68</v>
      </c>
      <c r="D415" s="8">
        <v>14203</v>
      </c>
      <c r="E415" s="8">
        <v>3128</v>
      </c>
      <c r="F415" s="19">
        <f>VLOOKUP(A415,'GDP WITH HEALTH &amp; LENDING RATE'!A603:F3103,6,FALSE)</f>
        <v>23874165047</v>
      </c>
      <c r="G415" s="8">
        <v>30728747</v>
      </c>
      <c r="H415" s="19">
        <f t="shared" si="12"/>
        <v>776.93259171940849</v>
      </c>
      <c r="I415">
        <f t="shared" si="13"/>
        <v>4.6220563435274469E-4</v>
      </c>
      <c r="J415">
        <v>1.0179393256744246E-4</v>
      </c>
    </row>
    <row r="416" spans="1:10" ht="15" hidden="1" customHeight="1" x14ac:dyDescent="0.25">
      <c r="A416" s="9" t="s">
        <v>259</v>
      </c>
      <c r="B416" s="5" t="s">
        <v>77</v>
      </c>
      <c r="C416" s="7" t="s">
        <v>68</v>
      </c>
      <c r="D416" s="8">
        <v>2106</v>
      </c>
      <c r="E416" s="8">
        <v>1162</v>
      </c>
      <c r="F416" s="19">
        <f>VLOOKUP(A416,'GDP WITH HEALTH &amp; LENDING RATE'!A616:F3116,6,FALSE)</f>
        <v>3915754216</v>
      </c>
      <c r="G416" s="8">
        <v>12109620</v>
      </c>
      <c r="H416" s="19">
        <f t="shared" si="12"/>
        <v>323.35896716825135</v>
      </c>
      <c r="I416">
        <f t="shared" si="13"/>
        <v>1.7391132009096898E-4</v>
      </c>
      <c r="J416">
        <v>9.5956768255320974E-5</v>
      </c>
    </row>
    <row r="417" spans="1:10" ht="15" hidden="1" customHeight="1" x14ac:dyDescent="0.25">
      <c r="A417" s="9" t="s">
        <v>262</v>
      </c>
      <c r="B417" s="5" t="s">
        <v>77</v>
      </c>
      <c r="C417" s="7" t="s">
        <v>68</v>
      </c>
      <c r="D417" s="8">
        <v>7711</v>
      </c>
      <c r="E417" s="8">
        <v>20818</v>
      </c>
      <c r="F417" s="19">
        <f>VLOOKUP(A417,'GDP WITH HEALTH &amp; LENDING RATE'!A629:F3129,6,FALSE)</f>
        <v>45238491581</v>
      </c>
      <c r="G417" s="8">
        <v>12740160</v>
      </c>
      <c r="H417" s="19">
        <f t="shared" si="12"/>
        <v>3550.8574131722053</v>
      </c>
      <c r="I417">
        <f t="shared" si="13"/>
        <v>6.0525142541380955E-4</v>
      </c>
      <c r="J417">
        <v>1.6340454123025142E-3</v>
      </c>
    </row>
    <row r="418" spans="1:10" ht="15" hidden="1" customHeight="1" x14ac:dyDescent="0.25">
      <c r="A418" s="9" t="s">
        <v>76</v>
      </c>
      <c r="B418" s="5" t="s">
        <v>77</v>
      </c>
      <c r="C418" s="7" t="s">
        <v>69</v>
      </c>
      <c r="D418" s="8">
        <v>30698</v>
      </c>
      <c r="E418" s="8">
        <v>92533</v>
      </c>
      <c r="F418" s="19">
        <f>VLOOKUP(A418,'GDP WITH HEALTH &amp; LENDING RATE'!A11:F2490,6,FALSE)</f>
        <v>54744716706</v>
      </c>
      <c r="G418" s="8">
        <v>35725377</v>
      </c>
      <c r="H418" s="19">
        <f t="shared" si="12"/>
        <v>1532.3761791513075</v>
      </c>
      <c r="I418">
        <f t="shared" si="13"/>
        <v>8.5927714632654537E-4</v>
      </c>
      <c r="J418">
        <v>2.5901196228104184E-3</v>
      </c>
    </row>
    <row r="419" spans="1:10" ht="15" hidden="1" customHeight="1" x14ac:dyDescent="0.25">
      <c r="A419" s="9" t="s">
        <v>76</v>
      </c>
      <c r="B419" s="5" t="s">
        <v>77</v>
      </c>
      <c r="C419" s="7" t="s">
        <v>69</v>
      </c>
      <c r="D419" s="8">
        <v>26998</v>
      </c>
      <c r="E419" s="8">
        <v>87931</v>
      </c>
      <c r="F419" s="19">
        <f>VLOOKUP(A419,'GDP WITH HEALTH &amp; LENDING RATE'!A14:F2493,6,FALSE)</f>
        <v>54744716706</v>
      </c>
      <c r="G419" s="8">
        <v>18314441</v>
      </c>
      <c r="H419" s="19">
        <f t="shared" si="12"/>
        <v>2989.1557545218006</v>
      </c>
      <c r="I419">
        <f t="shared" si="13"/>
        <v>1.4741372668704439E-3</v>
      </c>
      <c r="J419">
        <v>4.8011839400394479E-3</v>
      </c>
    </row>
    <row r="420" spans="1:10" ht="15" hidden="1" customHeight="1" x14ac:dyDescent="0.25">
      <c r="A420" s="9" t="s">
        <v>81</v>
      </c>
      <c r="B420" s="5" t="s">
        <v>77</v>
      </c>
      <c r="C420" s="7" t="s">
        <v>69</v>
      </c>
      <c r="D420" s="8">
        <v>9004</v>
      </c>
      <c r="E420" s="8">
        <v>9065</v>
      </c>
      <c r="F420" s="19">
        <f>VLOOKUP(A420,'GDP WITH HEALTH &amp; LENDING RATE'!A24:F2503,6,FALSE)</f>
        <v>9129594819</v>
      </c>
      <c r="G420" s="8">
        <v>8973293</v>
      </c>
      <c r="H420" s="19">
        <f t="shared" si="12"/>
        <v>1017.4185573791026</v>
      </c>
      <c r="I420">
        <f t="shared" si="13"/>
        <v>1.0034220436131976E-3</v>
      </c>
      <c r="J420">
        <v>1.0102199939308791E-3</v>
      </c>
    </row>
    <row r="421" spans="1:10" ht="15" hidden="1" customHeight="1" x14ac:dyDescent="0.25">
      <c r="A421" s="9" t="s">
        <v>81</v>
      </c>
      <c r="B421" s="5" t="s">
        <v>77</v>
      </c>
      <c r="C421" s="7" t="s">
        <v>69</v>
      </c>
      <c r="D421" s="8">
        <v>7499</v>
      </c>
      <c r="E421" s="8">
        <v>9542</v>
      </c>
      <c r="F421" s="19">
        <f>VLOOKUP(A421,'GDP WITH HEALTH &amp; LENDING RATE'!A27:F2506,6,FALSE)</f>
        <v>9129594819</v>
      </c>
      <c r="G421" s="8">
        <v>1933719</v>
      </c>
      <c r="H421" s="19">
        <f t="shared" si="12"/>
        <v>4721.262406275162</v>
      </c>
      <c r="I421">
        <f t="shared" si="13"/>
        <v>3.8780195054193499E-3</v>
      </c>
      <c r="J421">
        <v>4.934532887146478E-3</v>
      </c>
    </row>
    <row r="422" spans="1:10" ht="15" hidden="1" customHeight="1" x14ac:dyDescent="0.25">
      <c r="A422" s="9" t="s">
        <v>98</v>
      </c>
      <c r="B422" s="5" t="s">
        <v>77</v>
      </c>
      <c r="C422" s="7" t="s">
        <v>69</v>
      </c>
      <c r="D422" s="8">
        <v>2386</v>
      </c>
      <c r="E422" s="8">
        <v>2321</v>
      </c>
      <c r="F422" s="19">
        <f>VLOOKUP(A422,'GDP WITH HEALTH &amp; LENDING RATE'!A37:F2516,6,FALSE)</f>
        <v>2359122303</v>
      </c>
      <c r="G422" s="8">
        <v>14659646</v>
      </c>
      <c r="H422" s="19">
        <f t="shared" si="12"/>
        <v>160.92628041632111</v>
      </c>
      <c r="I422">
        <f t="shared" si="13"/>
        <v>1.6275972830448975E-4</v>
      </c>
      <c r="J422">
        <v>1.5832578767590978E-4</v>
      </c>
    </row>
    <row r="423" spans="1:10" ht="15" hidden="1" customHeight="1" x14ac:dyDescent="0.25">
      <c r="A423" s="9" t="s">
        <v>98</v>
      </c>
      <c r="B423" s="5" t="s">
        <v>77</v>
      </c>
      <c r="C423" s="7" t="s">
        <v>69</v>
      </c>
      <c r="D423" s="8">
        <v>1983</v>
      </c>
      <c r="E423" s="8">
        <v>1617</v>
      </c>
      <c r="F423" s="19">
        <f>VLOOKUP(A423,'GDP WITH HEALTH &amp; LENDING RATE'!A40:F2519,6,FALSE)</f>
        <v>2359122303</v>
      </c>
      <c r="G423" s="8">
        <v>8624280</v>
      </c>
      <c r="H423" s="19">
        <f t="shared" si="12"/>
        <v>273.54426143399797</v>
      </c>
      <c r="I423">
        <f t="shared" si="13"/>
        <v>2.2993223782159206E-4</v>
      </c>
      <c r="J423">
        <v>1.874939125353073E-4</v>
      </c>
    </row>
    <row r="424" spans="1:10" ht="15" hidden="1" customHeight="1" x14ac:dyDescent="0.25">
      <c r="A424" s="9" t="s">
        <v>103</v>
      </c>
      <c r="B424" s="5" t="s">
        <v>77</v>
      </c>
      <c r="C424" s="7" t="s">
        <v>69</v>
      </c>
      <c r="D424" s="8">
        <v>1836</v>
      </c>
      <c r="E424" s="8">
        <v>4276</v>
      </c>
      <c r="F424" s="19">
        <f>VLOOKUP(A424,'GDP WITH HEALTH &amp; LENDING RATE'!A53:F2532,6,FALSE)</f>
        <v>5788311645</v>
      </c>
      <c r="G424" s="8">
        <v>19595026</v>
      </c>
      <c r="H424" s="19">
        <f t="shared" si="12"/>
        <v>295.39698722522746</v>
      </c>
      <c r="I424">
        <f t="shared" si="13"/>
        <v>9.3697247454532594E-5</v>
      </c>
      <c r="J424">
        <v>2.182186438538025E-4</v>
      </c>
    </row>
    <row r="425" spans="1:10" ht="15" hidden="1" customHeight="1" x14ac:dyDescent="0.25">
      <c r="A425" s="9" t="s">
        <v>107</v>
      </c>
      <c r="B425" s="5" t="s">
        <v>77</v>
      </c>
      <c r="C425" s="7" t="s">
        <v>69</v>
      </c>
      <c r="D425" s="9">
        <v>14364</v>
      </c>
      <c r="E425" s="8">
        <v>1041</v>
      </c>
      <c r="F425" s="19">
        <f>VLOOKUP(A425,'GDP WITH HEALTH &amp; LENDING RATE'!A66:F2545,6,FALSE)</f>
        <v>2812845486</v>
      </c>
      <c r="G425" s="8">
        <v>4185106</v>
      </c>
      <c r="H425" s="19">
        <f t="shared" si="12"/>
        <v>672.10854061999862</v>
      </c>
      <c r="I425">
        <f t="shared" si="13"/>
        <v>3.4321711325830217E-3</v>
      </c>
      <c r="J425">
        <v>2.4873921950841865E-4</v>
      </c>
    </row>
    <row r="426" spans="1:10" ht="15" hidden="1" customHeight="1" x14ac:dyDescent="0.25">
      <c r="A426" s="9" t="s">
        <v>108</v>
      </c>
      <c r="B426" s="5" t="s">
        <v>77</v>
      </c>
      <c r="C426" s="7" t="s">
        <v>69</v>
      </c>
      <c r="D426" s="9">
        <v>14364</v>
      </c>
      <c r="E426" s="8">
        <v>301</v>
      </c>
      <c r="F426" s="19">
        <f>VLOOKUP(A426,'GDP WITH HEALTH &amp; LENDING RATE'!A79:F2558,6,FALSE)</f>
        <v>876794723</v>
      </c>
      <c r="G426" s="8">
        <v>11030628</v>
      </c>
      <c r="H426" s="19">
        <f t="shared" si="12"/>
        <v>79.487289662927623</v>
      </c>
      <c r="I426">
        <f t="shared" si="13"/>
        <v>1.3021924046391557E-3</v>
      </c>
      <c r="J426">
        <v>2.7287657602087569E-5</v>
      </c>
    </row>
    <row r="427" spans="1:10" ht="15" hidden="1" customHeight="1" x14ac:dyDescent="0.25">
      <c r="A427" s="9" t="s">
        <v>128</v>
      </c>
      <c r="B427" s="5" t="s">
        <v>77</v>
      </c>
      <c r="C427" s="7" t="s">
        <v>69</v>
      </c>
      <c r="D427" s="9">
        <v>14364</v>
      </c>
      <c r="E427" s="8">
        <v>400</v>
      </c>
      <c r="F427" s="19">
        <f>VLOOKUP(A427,'GDP WITH HEALTH &amp; LENDING RATE'!A181:F2660,6,FALSE)</f>
        <v>666072102</v>
      </c>
      <c r="G427" s="8">
        <v>649291</v>
      </c>
      <c r="H427" s="19">
        <f t="shared" si="12"/>
        <v>1025.8452712266148</v>
      </c>
      <c r="I427">
        <f t="shared" si="13"/>
        <v>2.2122592181317777E-2</v>
      </c>
      <c r="J427">
        <v>6.160565909584454E-4</v>
      </c>
    </row>
    <row r="428" spans="1:10" ht="15" hidden="1" customHeight="1" x14ac:dyDescent="0.25">
      <c r="A428" s="9" t="s">
        <v>132</v>
      </c>
      <c r="B428" s="5" t="s">
        <v>77</v>
      </c>
      <c r="C428" s="7" t="s">
        <v>69</v>
      </c>
      <c r="D428" s="8">
        <v>47162</v>
      </c>
      <c r="E428" s="8">
        <v>127194</v>
      </c>
      <c r="F428" s="19">
        <f>VLOOKUP(A428,'GDP WITH HEALTH &amp; LENDING RATE'!A194:F2673,6,FALSE)</f>
        <v>78845185709</v>
      </c>
      <c r="G428" s="8">
        <v>3876475</v>
      </c>
      <c r="H428" s="19">
        <f t="shared" si="12"/>
        <v>20339.402603912058</v>
      </c>
      <c r="I428">
        <f t="shared" si="13"/>
        <v>1.2166207701584558E-2</v>
      </c>
      <c r="J428">
        <v>3.2811768423632294E-2</v>
      </c>
    </row>
    <row r="429" spans="1:10" ht="15" hidden="1" customHeight="1" x14ac:dyDescent="0.25">
      <c r="A429" s="9" t="s">
        <v>134</v>
      </c>
      <c r="B429" s="5" t="s">
        <v>77</v>
      </c>
      <c r="C429" s="7" t="s">
        <v>69</v>
      </c>
      <c r="D429" s="9">
        <v>14364</v>
      </c>
      <c r="E429" s="8">
        <v>4980</v>
      </c>
      <c r="F429" s="19">
        <f>VLOOKUP(A429,'GDP WITH HEALTH &amp; LENDING RATE'!A207:F2686,6,FALSE)</f>
        <v>4410764261</v>
      </c>
      <c r="G429" s="8">
        <v>58819038</v>
      </c>
      <c r="H429" s="19">
        <f t="shared" si="12"/>
        <v>74.988718125583759</v>
      </c>
      <c r="I429">
        <f t="shared" si="13"/>
        <v>2.4420664615426048E-4</v>
      </c>
      <c r="J429">
        <v>8.4666464623239844E-5</v>
      </c>
    </row>
    <row r="430" spans="1:10" ht="15" hidden="1" customHeight="1" x14ac:dyDescent="0.25">
      <c r="A430" s="9" t="s">
        <v>135</v>
      </c>
      <c r="B430" s="5" t="s">
        <v>77</v>
      </c>
      <c r="C430" s="7" t="s">
        <v>69</v>
      </c>
      <c r="D430" s="8">
        <v>748</v>
      </c>
      <c r="E430" s="8">
        <v>605</v>
      </c>
      <c r="F430" s="19">
        <f>VLOOKUP(A430,'GDP WITH HEALTH &amp; LENDING RATE'!A220:F2699,6,FALSE)</f>
        <v>1109054002</v>
      </c>
      <c r="G430" s="8">
        <v>18260044</v>
      </c>
      <c r="H430" s="19">
        <f t="shared" si="12"/>
        <v>60.73665550860666</v>
      </c>
      <c r="I430">
        <f t="shared" si="13"/>
        <v>4.0963756713839241E-5</v>
      </c>
      <c r="J430">
        <v>3.3132450283252329E-5</v>
      </c>
    </row>
    <row r="431" spans="1:10" ht="15" hidden="1" customHeight="1" x14ac:dyDescent="0.25">
      <c r="A431" s="9" t="s">
        <v>137</v>
      </c>
      <c r="B431" s="5" t="s">
        <v>77</v>
      </c>
      <c r="C431" s="7" t="s">
        <v>69</v>
      </c>
      <c r="D431" s="8">
        <v>26867</v>
      </c>
      <c r="E431" s="8">
        <v>4481</v>
      </c>
      <c r="F431" s="19">
        <f>VLOOKUP(A431,'GDP WITH HEALTH &amp; LENDING RATE'!A233:F2712,6,FALSE)</f>
        <v>12173919387</v>
      </c>
      <c r="G431" s="8">
        <v>810100</v>
      </c>
      <c r="H431" s="19">
        <f t="shared" si="12"/>
        <v>15027.674838908777</v>
      </c>
      <c r="I431">
        <f t="shared" si="13"/>
        <v>3.3165041352919394E-2</v>
      </c>
      <c r="J431">
        <v>5.5314158745833845E-3</v>
      </c>
    </row>
    <row r="432" spans="1:10" ht="15" hidden="1" customHeight="1" x14ac:dyDescent="0.25">
      <c r="A432" s="9" t="s">
        <v>154</v>
      </c>
      <c r="B432" s="5" t="s">
        <v>77</v>
      </c>
      <c r="C432" s="7" t="s">
        <v>69</v>
      </c>
      <c r="D432" s="8">
        <v>87</v>
      </c>
      <c r="E432" s="8">
        <v>213</v>
      </c>
      <c r="F432" s="19">
        <f>VLOOKUP(A432,'GDP WITH HEALTH &amp; LENDING RATE'!A295:F2774,6,FALSE)</f>
        <v>578517349</v>
      </c>
      <c r="G432" s="8">
        <v>75491922</v>
      </c>
      <c r="H432" s="19">
        <f t="shared" si="12"/>
        <v>7.6633013662044531</v>
      </c>
      <c r="I432">
        <f t="shared" si="13"/>
        <v>1.1524411843693687E-6</v>
      </c>
      <c r="J432">
        <v>2.8214939341456958E-6</v>
      </c>
    </row>
    <row r="433" spans="1:10" ht="15" hidden="1" customHeight="1" x14ac:dyDescent="0.25">
      <c r="A433" s="9" t="s">
        <v>173</v>
      </c>
      <c r="B433" s="5" t="s">
        <v>77</v>
      </c>
      <c r="C433" s="7" t="s">
        <v>69</v>
      </c>
      <c r="D433" s="8">
        <v>16151</v>
      </c>
      <c r="E433" s="8">
        <v>8562</v>
      </c>
      <c r="F433" s="19">
        <f>VLOOKUP(A433,'GDP WITH HEALTH &amp; LENDING RATE'!A308:F2787,6,FALSE)</f>
        <v>22504136042</v>
      </c>
      <c r="G433" s="8">
        <v>658025</v>
      </c>
      <c r="H433" s="19">
        <f t="shared" si="12"/>
        <v>34199.515279814594</v>
      </c>
      <c r="I433">
        <f t="shared" si="13"/>
        <v>2.4544660157288858E-2</v>
      </c>
      <c r="J433">
        <v>1.3011663690589263E-2</v>
      </c>
    </row>
    <row r="434" spans="1:10" ht="15" hidden="1" customHeight="1" x14ac:dyDescent="0.25">
      <c r="A434" s="9" t="s">
        <v>181</v>
      </c>
      <c r="B434" s="5" t="s">
        <v>77</v>
      </c>
      <c r="C434" s="7" t="s">
        <v>69</v>
      </c>
      <c r="D434" s="8">
        <v>33</v>
      </c>
      <c r="E434" s="9">
        <v>9498</v>
      </c>
      <c r="F434" s="19">
        <f>VLOOKUP(A434,'GDP WITH HEALTH &amp; LENDING RATE'!A321:F2800,6,FALSE)</f>
        <v>1428842600</v>
      </c>
      <c r="G434" s="8">
        <v>5382163</v>
      </c>
      <c r="H434" s="19">
        <f t="shared" si="12"/>
        <v>265.47739263935335</v>
      </c>
      <c r="I434">
        <f t="shared" si="13"/>
        <v>6.1313639144708178E-6</v>
      </c>
      <c r="J434">
        <v>1.7647180139286009E-3</v>
      </c>
    </row>
    <row r="435" spans="1:10" ht="15" hidden="1" customHeight="1" x14ac:dyDescent="0.25">
      <c r="A435" s="9" t="s">
        <v>182</v>
      </c>
      <c r="B435" s="5" t="s">
        <v>77</v>
      </c>
      <c r="C435" s="7" t="s">
        <v>69</v>
      </c>
      <c r="D435" s="9">
        <v>14364</v>
      </c>
      <c r="E435" s="8">
        <v>741</v>
      </c>
      <c r="F435" s="19">
        <f>VLOOKUP(A435,'GDP WITH HEALTH &amp; LENDING RATE'!A334:F2813,6,FALSE)</f>
        <v>739026892</v>
      </c>
      <c r="G435" s="8">
        <v>82621190</v>
      </c>
      <c r="H435" s="19">
        <f t="shared" si="12"/>
        <v>8.9447621366867267</v>
      </c>
      <c r="I435">
        <f t="shared" si="13"/>
        <v>1.7385370508461571E-4</v>
      </c>
      <c r="J435">
        <v>8.9686435162698578E-6</v>
      </c>
    </row>
    <row r="436" spans="1:10" ht="15" hidden="1" customHeight="1" x14ac:dyDescent="0.25">
      <c r="A436" s="9" t="s">
        <v>183</v>
      </c>
      <c r="B436" s="5" t="s">
        <v>77</v>
      </c>
      <c r="C436" s="7" t="s">
        <v>69</v>
      </c>
      <c r="D436" s="8">
        <v>17670</v>
      </c>
      <c r="E436" s="8">
        <v>52108</v>
      </c>
      <c r="F436" s="19">
        <f>VLOOKUP(A436,'GDP WITH HEALTH &amp; LENDING RATE'!A347:F2826,6,FALSE)</f>
        <v>71803278689</v>
      </c>
      <c r="G436" s="8">
        <v>1482843</v>
      </c>
      <c r="H436" s="19">
        <f t="shared" si="12"/>
        <v>48422.711432700562</v>
      </c>
      <c r="I436">
        <f t="shared" si="13"/>
        <v>1.1916298623657394E-2</v>
      </c>
      <c r="J436">
        <v>3.5140604905576654E-2</v>
      </c>
    </row>
    <row r="437" spans="1:10" ht="15" hidden="1" customHeight="1" x14ac:dyDescent="0.25">
      <c r="A437" s="9" t="s">
        <v>203</v>
      </c>
      <c r="B437" s="5" t="s">
        <v>77</v>
      </c>
      <c r="C437" s="7" t="s">
        <v>69</v>
      </c>
      <c r="D437" s="8">
        <v>14457</v>
      </c>
      <c r="E437" s="8">
        <v>50267</v>
      </c>
      <c r="F437" s="19">
        <f>VLOOKUP(A437,'GDP WITH HEALTH &amp; LENDING RATE'!A423:F2902,6,FALSE)</f>
        <v>88882967742</v>
      </c>
      <c r="G437" s="8">
        <v>1577984</v>
      </c>
      <c r="H437" s="19">
        <f t="shared" si="12"/>
        <v>56326.913163885059</v>
      </c>
      <c r="I437">
        <f t="shared" si="13"/>
        <v>9.1616898523685913E-3</v>
      </c>
      <c r="J437">
        <v>3.185520258760545E-2</v>
      </c>
    </row>
    <row r="438" spans="1:10" ht="15" hidden="1" customHeight="1" x14ac:dyDescent="0.25">
      <c r="A438" s="9" t="s">
        <v>204</v>
      </c>
      <c r="B438" s="5" t="s">
        <v>77</v>
      </c>
      <c r="C438" s="7" t="s">
        <v>69</v>
      </c>
      <c r="D438" s="8">
        <v>9144</v>
      </c>
      <c r="E438" s="8">
        <v>2391</v>
      </c>
      <c r="F438" s="19">
        <f>VLOOKUP(A438,'GDP WITH HEALTH &amp; LENDING RATE'!A436:F2915,6,FALSE)</f>
        <v>9891003405</v>
      </c>
      <c r="G438" s="8">
        <v>23110139</v>
      </c>
      <c r="H438" s="19">
        <f t="shared" si="12"/>
        <v>427.99411137250189</v>
      </c>
      <c r="I438">
        <f t="shared" si="13"/>
        <v>3.9567048904379156E-4</v>
      </c>
      <c r="J438">
        <v>1.0346108260101768E-4</v>
      </c>
    </row>
    <row r="439" spans="1:10" ht="15" hidden="1" customHeight="1" x14ac:dyDescent="0.25">
      <c r="A439" s="9" t="s">
        <v>205</v>
      </c>
      <c r="B439" s="5" t="s">
        <v>77</v>
      </c>
      <c r="C439" s="7" t="s">
        <v>69</v>
      </c>
      <c r="D439" s="8">
        <v>1345</v>
      </c>
      <c r="E439" s="8">
        <v>2409</v>
      </c>
      <c r="F439" s="19">
        <f>VLOOKUP(A439,'GDP WITH HEALTH &amp; LENDING RATE'!A449:F2928,6,FALSE)</f>
        <v>8724107049</v>
      </c>
      <c r="G439" s="8">
        <v>10314678</v>
      </c>
      <c r="H439" s="19">
        <f t="shared" si="12"/>
        <v>845.79538488743901</v>
      </c>
      <c r="I439">
        <f t="shared" si="13"/>
        <v>1.3039670264064471E-4</v>
      </c>
      <c r="J439">
        <v>2.3355067409763059E-4</v>
      </c>
    </row>
    <row r="440" spans="1:10" ht="15" hidden="1" customHeight="1" x14ac:dyDescent="0.25">
      <c r="A440" s="9" t="s">
        <v>211</v>
      </c>
      <c r="B440" s="5" t="s">
        <v>77</v>
      </c>
      <c r="C440" s="7" t="s">
        <v>69</v>
      </c>
      <c r="D440" s="9">
        <v>14364</v>
      </c>
      <c r="E440" s="8">
        <v>821</v>
      </c>
      <c r="F440" s="19">
        <f>VLOOKUP(A440,'GDP WITH HEALTH &amp; LENDING RATE'!A462:F2941,6,FALSE)</f>
        <v>5397121962</v>
      </c>
      <c r="G440" s="8">
        <v>1516920</v>
      </c>
      <c r="H440" s="19">
        <f t="shared" si="12"/>
        <v>3557.9476584131003</v>
      </c>
      <c r="I440">
        <f t="shared" si="13"/>
        <v>9.4691875642749779E-3</v>
      </c>
      <c r="J440">
        <v>5.4122827835350576E-4</v>
      </c>
    </row>
    <row r="441" spans="1:10" ht="15" hidden="1" customHeight="1" x14ac:dyDescent="0.25">
      <c r="A441" s="9" t="s">
        <v>212</v>
      </c>
      <c r="B441" s="5" t="s">
        <v>77</v>
      </c>
      <c r="C441" s="7" t="s">
        <v>69</v>
      </c>
      <c r="D441" s="8">
        <v>107683</v>
      </c>
      <c r="E441" s="8">
        <v>95210</v>
      </c>
      <c r="F441" s="19">
        <f>VLOOKUP(A441,'GDP WITH HEALTH &amp; LENDING RATE'!A475:F2954,6,FALSE)</f>
        <v>169000000000</v>
      </c>
      <c r="G441" s="8">
        <v>38773277</v>
      </c>
      <c r="H441" s="19">
        <f t="shared" si="12"/>
        <v>4358.6720823210271</v>
      </c>
      <c r="I441">
        <f t="shared" si="13"/>
        <v>2.7772478452105041E-3</v>
      </c>
      <c r="J441">
        <v>2.4555572127679588E-3</v>
      </c>
    </row>
    <row r="442" spans="1:10" ht="15" hidden="1" customHeight="1" x14ac:dyDescent="0.25">
      <c r="A442" s="9" t="s">
        <v>227</v>
      </c>
      <c r="B442" s="5" t="s">
        <v>77</v>
      </c>
      <c r="C442" s="7" t="s">
        <v>69</v>
      </c>
      <c r="D442" s="9">
        <v>14364</v>
      </c>
      <c r="E442" s="8">
        <v>557</v>
      </c>
      <c r="F442" s="19">
        <f>VLOOKUP(A442,'GDP WITH HEALTH &amp; LENDING RATE'!A488:F2967,6,FALSE)</f>
        <v>5208687775</v>
      </c>
      <c r="G442" s="8">
        <v>1972199</v>
      </c>
      <c r="H442" s="19">
        <f t="shared" si="12"/>
        <v>2641.0558848270384</v>
      </c>
      <c r="I442">
        <f t="shared" si="13"/>
        <v>7.2832406871720353E-3</v>
      </c>
      <c r="J442">
        <v>2.8242586067633136E-4</v>
      </c>
    </row>
    <row r="443" spans="1:10" ht="15" hidden="1" customHeight="1" x14ac:dyDescent="0.25">
      <c r="A443" s="9" t="s">
        <v>230</v>
      </c>
      <c r="B443" s="5" t="s">
        <v>77</v>
      </c>
      <c r="C443" s="7" t="s">
        <v>69</v>
      </c>
      <c r="D443" s="8">
        <v>44</v>
      </c>
      <c r="E443" s="8">
        <v>84</v>
      </c>
      <c r="F443" s="19">
        <f>VLOOKUP(A443,'GDP WITH HEALTH &amp; LENDING RATE'!A501:F2980,6,FALSE)</f>
        <v>201037917</v>
      </c>
      <c r="G443" s="8">
        <v>3672714</v>
      </c>
      <c r="H443" s="19">
        <f t="shared" si="12"/>
        <v>54.738244524349021</v>
      </c>
      <c r="I443">
        <f t="shared" si="13"/>
        <v>1.1980241314733463E-5</v>
      </c>
      <c r="J443">
        <v>2.2871369782672976E-5</v>
      </c>
    </row>
    <row r="444" spans="1:10" ht="15" hidden="1" customHeight="1" x14ac:dyDescent="0.25">
      <c r="A444" s="9" t="s">
        <v>232</v>
      </c>
      <c r="B444" s="5" t="s">
        <v>77</v>
      </c>
      <c r="C444" s="7" t="s">
        <v>69</v>
      </c>
      <c r="D444" s="8">
        <v>3000</v>
      </c>
      <c r="E444" s="8">
        <v>5335</v>
      </c>
      <c r="F444" s="19">
        <f>VLOOKUP(A444,'GDP WITH HEALTH &amp; LENDING RATE'!A514:F2993,6,FALSE)</f>
        <v>12932427724</v>
      </c>
      <c r="G444" s="8">
        <v>5876805</v>
      </c>
      <c r="H444" s="19">
        <f t="shared" si="12"/>
        <v>2200.5881978387915</v>
      </c>
      <c r="I444">
        <f t="shared" si="13"/>
        <v>5.1048146058955501E-4</v>
      </c>
      <c r="J444">
        <v>9.0780619741509202E-4</v>
      </c>
    </row>
    <row r="445" spans="1:10" ht="15" hidden="1" customHeight="1" x14ac:dyDescent="0.25">
      <c r="A445" s="9" t="s">
        <v>234</v>
      </c>
      <c r="B445" s="5" t="s">
        <v>77</v>
      </c>
      <c r="C445" s="7" t="s">
        <v>69</v>
      </c>
      <c r="D445" s="8">
        <v>205</v>
      </c>
      <c r="E445" s="8">
        <v>653</v>
      </c>
      <c r="F445" s="19">
        <f>VLOOKUP(A445,'GDP WITH HEALTH &amp; LENDING RATE'!A527:F3006,6,FALSE)</f>
        <v>973355738</v>
      </c>
      <c r="G445" s="8">
        <v>19926785</v>
      </c>
      <c r="H445" s="19">
        <f t="shared" si="12"/>
        <v>48.846602098632566</v>
      </c>
      <c r="I445">
        <f t="shared" si="13"/>
        <v>1.0287660553370752E-5</v>
      </c>
      <c r="J445">
        <v>3.2769962640737079E-5</v>
      </c>
    </row>
    <row r="446" spans="1:10" ht="15" hidden="1" customHeight="1" x14ac:dyDescent="0.25">
      <c r="A446" s="9" t="s">
        <v>234</v>
      </c>
      <c r="B446" s="5" t="s">
        <v>77</v>
      </c>
      <c r="C446" s="7" t="s">
        <v>69</v>
      </c>
      <c r="D446" s="9">
        <v>14364</v>
      </c>
      <c r="E446" s="8">
        <v>543</v>
      </c>
      <c r="F446" s="19">
        <f>VLOOKUP(A446,'GDP WITH HEALTH &amp; LENDING RATE'!A532:F3011,6,FALSE)</f>
        <v>973355738</v>
      </c>
      <c r="G446" s="8">
        <v>14138207</v>
      </c>
      <c r="H446" s="19">
        <f t="shared" si="12"/>
        <v>68.845769339775543</v>
      </c>
      <c r="I446">
        <f t="shared" si="13"/>
        <v>1.0159704126555793E-3</v>
      </c>
      <c r="J446">
        <v>3.8406567395710078E-5</v>
      </c>
    </row>
    <row r="447" spans="1:10" ht="15" hidden="1" customHeight="1" x14ac:dyDescent="0.25">
      <c r="A447" s="9" t="s">
        <v>235</v>
      </c>
      <c r="B447" s="5" t="s">
        <v>77</v>
      </c>
      <c r="C447" s="7" t="s">
        <v>69</v>
      </c>
      <c r="D447" s="9">
        <v>14364</v>
      </c>
      <c r="E447" s="8">
        <v>634</v>
      </c>
      <c r="F447" s="19">
        <f>VLOOKUP(A447,'GDP WITH HEALTH &amp; LENDING RATE'!A540:F3019,6,FALSE)</f>
        <v>2578159463</v>
      </c>
      <c r="G447" s="8">
        <v>13138299</v>
      </c>
      <c r="H447" s="19">
        <f t="shared" si="12"/>
        <v>196.23236333714129</v>
      </c>
      <c r="I447">
        <f t="shared" si="13"/>
        <v>1.0932922138550813E-3</v>
      </c>
      <c r="J447">
        <v>4.8255866303545079E-5</v>
      </c>
    </row>
    <row r="448" spans="1:10" ht="15" hidden="1" customHeight="1" x14ac:dyDescent="0.25">
      <c r="A448" s="9" t="s">
        <v>235</v>
      </c>
      <c r="B448" s="5" t="s">
        <v>77</v>
      </c>
      <c r="C448" s="7" t="s">
        <v>69</v>
      </c>
      <c r="D448" s="9">
        <v>14364</v>
      </c>
      <c r="E448" s="8">
        <v>609</v>
      </c>
      <c r="F448" s="19">
        <f>VLOOKUP(A448,'GDP WITH HEALTH &amp; LENDING RATE'!A545:F3024,6,FALSE)</f>
        <v>2578159463</v>
      </c>
      <c r="G448" s="8">
        <v>3422901</v>
      </c>
      <c r="H448" s="19">
        <f t="shared" si="12"/>
        <v>753.20889006138361</v>
      </c>
      <c r="I448">
        <f t="shared" si="13"/>
        <v>4.1964403878464495E-3</v>
      </c>
      <c r="J448">
        <v>1.7791925620986408E-4</v>
      </c>
    </row>
    <row r="449" spans="1:10" ht="15" hidden="1" customHeight="1" x14ac:dyDescent="0.25">
      <c r="A449" s="9" t="s">
        <v>241</v>
      </c>
      <c r="B449" s="5" t="s">
        <v>77</v>
      </c>
      <c r="C449" s="7" t="s">
        <v>69</v>
      </c>
      <c r="D449" s="8">
        <v>136604</v>
      </c>
      <c r="E449" s="8">
        <v>443648</v>
      </c>
      <c r="F449" s="19">
        <f>VLOOKUP(A449,'GDP WITH HEALTH &amp; LENDING RATE'!A553:F3045,6,FALSE)</f>
        <v>365000000000</v>
      </c>
      <c r="G449" s="8">
        <v>1268565</v>
      </c>
      <c r="H449" s="19">
        <f t="shared" si="12"/>
        <v>287726.68329963385</v>
      </c>
      <c r="I449">
        <f t="shared" si="13"/>
        <v>0.10768387902866625</v>
      </c>
      <c r="J449">
        <v>0.34972429477401629</v>
      </c>
    </row>
    <row r="450" spans="1:10" ht="15" hidden="1" customHeight="1" x14ac:dyDescent="0.25">
      <c r="A450" s="9" t="s">
        <v>241</v>
      </c>
      <c r="B450" s="5" t="s">
        <v>77</v>
      </c>
      <c r="C450" s="7" t="s">
        <v>69</v>
      </c>
      <c r="D450" s="8">
        <v>109908</v>
      </c>
      <c r="E450" s="8">
        <v>347687</v>
      </c>
      <c r="F450" s="19">
        <f>VLOOKUP(A450,'GDP WITH HEALTH &amp; LENDING RATE'!A558:F3050,6,FALSE)</f>
        <v>404000000000</v>
      </c>
      <c r="G450" s="8">
        <v>30955151</v>
      </c>
      <c r="H450" s="19">
        <f t="shared" ref="H450:H513" si="14">F450/G450</f>
        <v>13051.13969561964</v>
      </c>
      <c r="I450">
        <f t="shared" ref="I450:I513" si="15">D450/G450</f>
        <v>3.5505560932330778E-3</v>
      </c>
      <c r="J450">
        <v>1.1231959424135905E-2</v>
      </c>
    </row>
    <row r="451" spans="1:10" ht="15" hidden="1" customHeight="1" x14ac:dyDescent="0.25">
      <c r="A451" s="9" t="s">
        <v>256</v>
      </c>
      <c r="B451" s="5" t="s">
        <v>77</v>
      </c>
      <c r="C451" s="7" t="s">
        <v>69</v>
      </c>
      <c r="D451" s="8">
        <v>16198</v>
      </c>
      <c r="E451" s="8">
        <v>4353</v>
      </c>
      <c r="F451" s="19">
        <f>VLOOKUP(A451,'GDP WITH HEALTH &amp; LENDING RATE'!A600:F3100,6,FALSE)</f>
        <v>23874165047</v>
      </c>
      <c r="G451" s="8">
        <v>22762525</v>
      </c>
      <c r="H451" s="19">
        <f t="shared" si="14"/>
        <v>1048.8364119094872</v>
      </c>
      <c r="I451">
        <f t="shared" si="15"/>
        <v>7.1160822448300442E-4</v>
      </c>
      <c r="J451">
        <v>1.9123537481013201E-4</v>
      </c>
    </row>
    <row r="452" spans="1:10" ht="15" hidden="1" customHeight="1" x14ac:dyDescent="0.25">
      <c r="A452" s="9" t="s">
        <v>259</v>
      </c>
      <c r="B452" s="5" t="s">
        <v>77</v>
      </c>
      <c r="C452" s="7" t="s">
        <v>69</v>
      </c>
      <c r="D452" s="8">
        <v>2327</v>
      </c>
      <c r="E452" s="8">
        <v>1397</v>
      </c>
      <c r="F452" s="19">
        <f>VLOOKUP(A452,'GDP WITH HEALTH &amp; LENDING RATE'!A613:F3113,6,FALSE)</f>
        <v>3756023048</v>
      </c>
      <c r="G452" s="8">
        <v>2110791</v>
      </c>
      <c r="H452" s="19">
        <f t="shared" si="14"/>
        <v>1779.4386312998301</v>
      </c>
      <c r="I452">
        <f t="shared" si="15"/>
        <v>1.1024303211450116E-3</v>
      </c>
      <c r="J452">
        <v>6.6183719752452991E-4</v>
      </c>
    </row>
    <row r="453" spans="1:10" ht="15" hidden="1" customHeight="1" x14ac:dyDescent="0.25">
      <c r="A453" s="9" t="s">
        <v>262</v>
      </c>
      <c r="B453" s="5" t="s">
        <v>77</v>
      </c>
      <c r="C453" s="7" t="s">
        <v>69</v>
      </c>
      <c r="D453" s="8">
        <v>8463</v>
      </c>
      <c r="E453" s="8">
        <v>22446</v>
      </c>
      <c r="F453" s="19">
        <f>VLOOKUP(A453,'GDP WITH HEALTH &amp; LENDING RATE'!A626:F3126,6,FALSE)</f>
        <v>45238491581</v>
      </c>
      <c r="G453" s="8">
        <v>14737895</v>
      </c>
      <c r="H453" s="19">
        <f t="shared" si="14"/>
        <v>3069.5354785062586</v>
      </c>
      <c r="I453">
        <f t="shared" si="15"/>
        <v>5.7423397303346235E-4</v>
      </c>
      <c r="J453">
        <v>1.5230126147594348E-3</v>
      </c>
    </row>
    <row r="454" spans="1:10" ht="15" hidden="1" customHeight="1" x14ac:dyDescent="0.25">
      <c r="A454" s="9" t="s">
        <v>265</v>
      </c>
      <c r="B454" s="5" t="s">
        <v>77</v>
      </c>
      <c r="C454" s="7" t="s">
        <v>69</v>
      </c>
      <c r="D454" s="9">
        <v>14364</v>
      </c>
      <c r="E454" s="8">
        <v>1852</v>
      </c>
      <c r="F454" s="19">
        <f>VLOOKUP(A454,'GDP WITH HEALTH &amp; LENDING RATE'!A639:F3139,6,FALSE)</f>
        <v>20032237910</v>
      </c>
      <c r="G454" s="8">
        <v>151208080</v>
      </c>
      <c r="H454" s="19">
        <f t="shared" si="14"/>
        <v>132.48126627889198</v>
      </c>
      <c r="I454">
        <f t="shared" si="15"/>
        <v>9.4994923551704384E-5</v>
      </c>
      <c r="J454">
        <v>1.2248022724711536E-5</v>
      </c>
    </row>
    <row r="455" spans="1:10" ht="15" hidden="1" customHeight="1" x14ac:dyDescent="0.25">
      <c r="A455" s="9" t="s">
        <v>265</v>
      </c>
      <c r="B455" s="5" t="s">
        <v>77</v>
      </c>
      <c r="C455" s="7" t="s">
        <v>69</v>
      </c>
      <c r="D455" s="9">
        <v>14364</v>
      </c>
      <c r="E455" s="8">
        <v>1621</v>
      </c>
      <c r="F455" s="19">
        <f>VLOOKUP(A455,'GDP WITH HEALTH &amp; LENDING RATE'!A642:F3142,6,FALSE)</f>
        <v>20032237910</v>
      </c>
      <c r="G455" s="8">
        <v>10222961</v>
      </c>
      <c r="H455" s="19">
        <f t="shared" si="14"/>
        <v>1959.533828799699</v>
      </c>
      <c r="I455">
        <f t="shared" si="15"/>
        <v>1.4050723660199819E-3</v>
      </c>
      <c r="J455">
        <v>1.5856462721514834E-4</v>
      </c>
    </row>
    <row r="456" spans="1:10" ht="15" hidden="1" customHeight="1" x14ac:dyDescent="0.25">
      <c r="A456" s="9" t="s">
        <v>276</v>
      </c>
      <c r="B456" s="5" t="s">
        <v>77</v>
      </c>
      <c r="C456" s="7" t="s">
        <v>69</v>
      </c>
      <c r="D456" s="8">
        <v>7005</v>
      </c>
      <c r="E456" s="8">
        <v>2131</v>
      </c>
      <c r="F456" s="19">
        <f>VLOOKUP(A456,'GDP WITH HEALTH &amp; LENDING RATE'!A652:F3152,6,FALSE)</f>
        <v>20596424325</v>
      </c>
      <c r="G456" s="8">
        <v>168253</v>
      </c>
      <c r="H456" s="19">
        <f t="shared" si="14"/>
        <v>122413.41506540745</v>
      </c>
      <c r="I456">
        <f t="shared" si="15"/>
        <v>4.1633730156371652E-2</v>
      </c>
      <c r="J456">
        <v>1.2665450244572163E-2</v>
      </c>
    </row>
    <row r="457" spans="1:10" ht="15" hidden="1" customHeight="1" x14ac:dyDescent="0.25">
      <c r="A457" s="9" t="s">
        <v>276</v>
      </c>
      <c r="B457" s="5" t="s">
        <v>77</v>
      </c>
      <c r="C457" s="7" t="s">
        <v>69</v>
      </c>
      <c r="D457" s="8">
        <v>6430</v>
      </c>
      <c r="E457" s="8">
        <v>1907</v>
      </c>
      <c r="F457" s="19">
        <f>VLOOKUP(A457,'GDP WITH HEALTH &amp; LENDING RATE'!A655:F3155,6,FALSE)</f>
        <v>20596424325</v>
      </c>
      <c r="G457" s="8">
        <v>12238791</v>
      </c>
      <c r="H457" s="19">
        <f t="shared" si="14"/>
        <v>1682.8806313466746</v>
      </c>
      <c r="I457">
        <f t="shared" si="15"/>
        <v>5.2537869140832616E-4</v>
      </c>
      <c r="J457">
        <v>1.5581604424816145E-4</v>
      </c>
    </row>
    <row r="458" spans="1:10" ht="15" hidden="1" customHeight="1" x14ac:dyDescent="0.25">
      <c r="A458" s="9" t="s">
        <v>277</v>
      </c>
      <c r="B458" s="5" t="s">
        <v>77</v>
      </c>
      <c r="C458" s="7" t="s">
        <v>69</v>
      </c>
      <c r="D458" s="8">
        <v>9269</v>
      </c>
      <c r="E458" s="8">
        <v>9927</v>
      </c>
      <c r="F458" s="19">
        <f>VLOOKUP(A458,'GDP WITH HEALTH &amp; LENDING RATE'!A665:F3165,6,FALSE)</f>
        <v>12472416688</v>
      </c>
      <c r="G458" s="8">
        <v>86956</v>
      </c>
      <c r="H458" s="19">
        <f t="shared" si="14"/>
        <v>143433.65251391509</v>
      </c>
      <c r="I458">
        <f t="shared" si="15"/>
        <v>0.10659413956483739</v>
      </c>
      <c r="J458">
        <v>0.11416118496710981</v>
      </c>
    </row>
    <row r="459" spans="1:10" ht="15" hidden="1" customHeight="1" x14ac:dyDescent="0.25">
      <c r="A459" s="9" t="s">
        <v>277</v>
      </c>
      <c r="B459" s="5" t="s">
        <v>77</v>
      </c>
      <c r="C459" s="7" t="s">
        <v>69</v>
      </c>
      <c r="D459" s="8">
        <v>9690</v>
      </c>
      <c r="E459" s="8">
        <v>12563</v>
      </c>
      <c r="F459" s="19">
        <f>VLOOKUP(A459,'GDP WITH HEALTH &amp; LENDING RATE'!A668:F3168,6,FALSE)</f>
        <v>12472416688</v>
      </c>
      <c r="G459" s="8">
        <v>5532139</v>
      </c>
      <c r="H459" s="19">
        <f t="shared" si="14"/>
        <v>2254.5378357268319</v>
      </c>
      <c r="I459">
        <f t="shared" si="15"/>
        <v>1.7515828868363576E-3</v>
      </c>
      <c r="J459">
        <v>2.2709118480211724E-3</v>
      </c>
    </row>
    <row r="460" spans="1:10" ht="15" hidden="1" customHeight="1" x14ac:dyDescent="0.25">
      <c r="A460" s="9" t="s">
        <v>76</v>
      </c>
      <c r="B460" s="5" t="s">
        <v>77</v>
      </c>
      <c r="C460" s="7" t="s">
        <v>70</v>
      </c>
      <c r="D460" s="8">
        <v>34658</v>
      </c>
      <c r="E460" s="8">
        <v>103963</v>
      </c>
      <c r="F460" s="19">
        <f>VLOOKUP(A460,'GDP WITH HEALTH &amp; LENDING RATE'!A8:F2487,6,FALSE)</f>
        <v>54744716706</v>
      </c>
      <c r="G460" s="8">
        <v>49561256</v>
      </c>
      <c r="H460" s="19">
        <f t="shared" si="14"/>
        <v>1104.5869520740152</v>
      </c>
      <c r="I460">
        <f t="shared" si="15"/>
        <v>6.9929624059567822E-4</v>
      </c>
      <c r="J460">
        <v>2.0976667742238012E-3</v>
      </c>
    </row>
    <row r="461" spans="1:10" ht="15" hidden="1" customHeight="1" x14ac:dyDescent="0.25">
      <c r="A461" s="9" t="s">
        <v>81</v>
      </c>
      <c r="B461" s="5" t="s">
        <v>77</v>
      </c>
      <c r="C461" s="7" t="s">
        <v>70</v>
      </c>
      <c r="D461" s="8">
        <v>10006</v>
      </c>
      <c r="E461" s="8">
        <v>22266</v>
      </c>
      <c r="F461" s="19">
        <f>VLOOKUP(A461,'GDP WITH HEALTH &amp; LENDING RATE'!A21:F2500,6,FALSE)</f>
        <v>9129594819</v>
      </c>
      <c r="G461" s="8">
        <v>9118386</v>
      </c>
      <c r="H461" s="19">
        <f t="shared" si="14"/>
        <v>1001.2292547167887</v>
      </c>
      <c r="I461">
        <f t="shared" si="15"/>
        <v>1.0973433236978563E-3</v>
      </c>
      <c r="J461">
        <v>2.4418795168355454E-3</v>
      </c>
    </row>
    <row r="462" spans="1:10" ht="15" hidden="1" customHeight="1" x14ac:dyDescent="0.25">
      <c r="A462" s="9" t="s">
        <v>98</v>
      </c>
      <c r="B462" s="5" t="s">
        <v>77</v>
      </c>
      <c r="C462" s="7" t="s">
        <v>70</v>
      </c>
      <c r="D462" s="8">
        <v>2949</v>
      </c>
      <c r="E462" s="8">
        <v>3876</v>
      </c>
      <c r="F462" s="19">
        <f>VLOOKUP(A462,'GDP WITH HEALTH &amp; LENDING RATE'!A34:F2513,6,FALSE)</f>
        <v>2359122303</v>
      </c>
      <c r="G462" s="8">
        <v>34040065</v>
      </c>
      <c r="H462" s="19">
        <f t="shared" si="14"/>
        <v>69.304283143995178</v>
      </c>
      <c r="I462">
        <f t="shared" si="15"/>
        <v>8.663320707525089E-5</v>
      </c>
      <c r="J462">
        <v>1.1386582252413442E-4</v>
      </c>
    </row>
    <row r="463" spans="1:10" ht="15" hidden="1" customHeight="1" x14ac:dyDescent="0.25">
      <c r="A463" s="9" t="s">
        <v>103</v>
      </c>
      <c r="B463" s="5" t="s">
        <v>77</v>
      </c>
      <c r="C463" s="7" t="s">
        <v>70</v>
      </c>
      <c r="D463" s="8">
        <v>1907</v>
      </c>
      <c r="E463" s="8">
        <v>4265</v>
      </c>
      <c r="F463" s="19">
        <f>VLOOKUP(A463,'GDP WITH HEALTH &amp; LENDING RATE'!A50:F2529,6,FALSE)</f>
        <v>5788311645</v>
      </c>
      <c r="G463" s="8">
        <v>1153929</v>
      </c>
      <c r="H463" s="19">
        <f t="shared" si="14"/>
        <v>5016.1765975202979</v>
      </c>
      <c r="I463">
        <f t="shared" si="15"/>
        <v>1.6526146755996252E-3</v>
      </c>
      <c r="J463">
        <v>3.6960679556541174E-3</v>
      </c>
    </row>
    <row r="464" spans="1:10" ht="15" hidden="1" customHeight="1" x14ac:dyDescent="0.25">
      <c r="A464" s="9" t="s">
        <v>107</v>
      </c>
      <c r="B464" s="5" t="s">
        <v>77</v>
      </c>
      <c r="C464" s="7" t="s">
        <v>70</v>
      </c>
      <c r="D464" s="9">
        <v>14364</v>
      </c>
      <c r="E464" s="8">
        <v>1078</v>
      </c>
      <c r="F464" s="19">
        <f>VLOOKUP(A464,'GDP WITH HEALTH &amp; LENDING RATE'!A63:F2542,6,FALSE)</f>
        <v>2812845486</v>
      </c>
      <c r="G464" s="8">
        <v>42353790</v>
      </c>
      <c r="H464" s="19">
        <f t="shared" si="14"/>
        <v>66.413076279596226</v>
      </c>
      <c r="I464">
        <f t="shared" si="15"/>
        <v>3.391432030049731E-4</v>
      </c>
      <c r="J464">
        <v>2.5452267671913185E-5</v>
      </c>
    </row>
    <row r="465" spans="1:10" ht="15" hidden="1" customHeight="1" x14ac:dyDescent="0.25">
      <c r="A465" s="9" t="s">
        <v>108</v>
      </c>
      <c r="B465" s="5" t="s">
        <v>77</v>
      </c>
      <c r="C465" s="7" t="s">
        <v>70</v>
      </c>
      <c r="D465" s="9">
        <v>14364</v>
      </c>
      <c r="E465" s="8">
        <v>165</v>
      </c>
      <c r="F465" s="19">
        <f>VLOOKUP(A465,'GDP WITH HEALTH &amp; LENDING RATE'!A76:F2555,6,FALSE)</f>
        <v>876794723</v>
      </c>
      <c r="G465" s="8">
        <v>5987491</v>
      </c>
      <c r="H465" s="19">
        <f t="shared" si="14"/>
        <v>146.43775214025374</v>
      </c>
      <c r="I465">
        <f t="shared" si="15"/>
        <v>2.3990015183321363E-3</v>
      </c>
      <c r="J465">
        <v>2.7557452695962297E-5</v>
      </c>
    </row>
    <row r="466" spans="1:10" ht="15" hidden="1" customHeight="1" x14ac:dyDescent="0.25">
      <c r="A466" s="9" t="s">
        <v>110</v>
      </c>
      <c r="B466" s="5" t="s">
        <v>77</v>
      </c>
      <c r="C466" s="7" t="s">
        <v>70</v>
      </c>
      <c r="D466" s="8">
        <v>6766</v>
      </c>
      <c r="E466" s="8">
        <v>3795</v>
      </c>
      <c r="F466" s="19">
        <f>VLOOKUP(A466,'GDP WITH HEALTH &amp; LENDING RATE'!A89:F2568,6,FALSE)</f>
        <v>9633109257</v>
      </c>
      <c r="G466" s="8">
        <v>10328900</v>
      </c>
      <c r="H466" s="19">
        <f t="shared" si="14"/>
        <v>932.63651085788422</v>
      </c>
      <c r="I466">
        <f t="shared" si="15"/>
        <v>6.5505523337431866E-4</v>
      </c>
      <c r="J466">
        <v>3.6741569770256272E-4</v>
      </c>
    </row>
    <row r="467" spans="1:10" ht="15" hidden="1" customHeight="1" x14ac:dyDescent="0.25">
      <c r="A467" s="9" t="s">
        <v>110</v>
      </c>
      <c r="B467" s="5" t="s">
        <v>77</v>
      </c>
      <c r="C467" s="7" t="s">
        <v>70</v>
      </c>
      <c r="D467" s="8">
        <v>6310</v>
      </c>
      <c r="E467" s="8">
        <v>3432</v>
      </c>
      <c r="F467" s="19">
        <f>VLOOKUP(A467,'GDP WITH HEALTH &amp; LENDING RATE'!A92:F2571,6,FALSE)</f>
        <v>9633109257</v>
      </c>
      <c r="G467" s="8">
        <v>31778799</v>
      </c>
      <c r="H467" s="19">
        <f t="shared" si="14"/>
        <v>303.13006029585949</v>
      </c>
      <c r="I467">
        <f t="shared" si="15"/>
        <v>1.9856005256838058E-4</v>
      </c>
      <c r="J467">
        <v>1.0799652938426024E-4</v>
      </c>
    </row>
    <row r="468" spans="1:10" ht="15" hidden="1" customHeight="1" x14ac:dyDescent="0.25">
      <c r="A468" s="9" t="s">
        <v>112</v>
      </c>
      <c r="B468" s="5" t="s">
        <v>77</v>
      </c>
      <c r="C468" s="7" t="s">
        <v>70</v>
      </c>
      <c r="D468" s="9">
        <v>14364</v>
      </c>
      <c r="E468" s="8">
        <v>235</v>
      </c>
      <c r="F468" s="19">
        <f>VLOOKUP(A468,'GDP WITH HEALTH &amp; LENDING RATE'!A102:F2581,6,FALSE)</f>
        <v>931833294</v>
      </c>
      <c r="G468" s="8">
        <v>12456527</v>
      </c>
      <c r="H468" s="19">
        <f t="shared" si="14"/>
        <v>74.806829704619915</v>
      </c>
      <c r="I468">
        <f t="shared" si="15"/>
        <v>1.1531304030409119E-3</v>
      </c>
      <c r="J468">
        <v>1.8865611578572422E-5</v>
      </c>
    </row>
    <row r="469" spans="1:10" ht="15" hidden="1" customHeight="1" x14ac:dyDescent="0.25">
      <c r="A469" s="9" t="s">
        <v>112</v>
      </c>
      <c r="B469" s="5" t="s">
        <v>77</v>
      </c>
      <c r="C469" s="7" t="s">
        <v>70</v>
      </c>
      <c r="D469" s="9">
        <v>14364</v>
      </c>
      <c r="E469" s="8">
        <v>268</v>
      </c>
      <c r="F469" s="19">
        <f>VLOOKUP(A469,'GDP WITH HEALTH &amp; LENDING RATE'!A105:F2584,6,FALSE)</f>
        <v>931833294</v>
      </c>
      <c r="G469" s="8">
        <v>12784041</v>
      </c>
      <c r="H469" s="19">
        <f t="shared" si="14"/>
        <v>72.890355561281439</v>
      </c>
      <c r="I469">
        <f t="shared" si="15"/>
        <v>1.1235883864890608E-3</v>
      </c>
      <c r="J469">
        <v>2.0963637397595956E-5</v>
      </c>
    </row>
    <row r="470" spans="1:10" ht="15" hidden="1" customHeight="1" x14ac:dyDescent="0.25">
      <c r="A470" s="9" t="s">
        <v>113</v>
      </c>
      <c r="B470" s="5" t="s">
        <v>77</v>
      </c>
      <c r="C470" s="7" t="s">
        <v>70</v>
      </c>
      <c r="D470" s="9">
        <v>14364</v>
      </c>
      <c r="E470" s="8">
        <v>381</v>
      </c>
      <c r="F470" s="19">
        <f>VLOOKUP(A470,'GDP WITH HEALTH &amp; LENDING RATE'!A115:F2594,6,FALSE)</f>
        <v>1987622269</v>
      </c>
      <c r="G470" s="8">
        <v>36383302</v>
      </c>
      <c r="H470" s="19">
        <f t="shared" si="14"/>
        <v>54.630068183476034</v>
      </c>
      <c r="I470">
        <f t="shared" si="15"/>
        <v>3.9479649208309898E-4</v>
      </c>
      <c r="J470">
        <v>1.0471836778311105E-5</v>
      </c>
    </row>
    <row r="471" spans="1:10" ht="15" hidden="1" customHeight="1" x14ac:dyDescent="0.25">
      <c r="A471" s="9" t="s">
        <v>113</v>
      </c>
      <c r="B471" s="5" t="s">
        <v>77</v>
      </c>
      <c r="C471" s="7" t="s">
        <v>70</v>
      </c>
      <c r="D471" s="9">
        <v>14364</v>
      </c>
      <c r="E471" s="8">
        <v>176</v>
      </c>
      <c r="F471" s="19">
        <f>VLOOKUP(A471,'GDP WITH HEALTH &amp; LENDING RATE'!A118:F2597,6,FALSE)</f>
        <v>1987622269</v>
      </c>
      <c r="G471" s="8">
        <v>18926650</v>
      </c>
      <c r="H471" s="19">
        <f t="shared" si="14"/>
        <v>105.01711972271902</v>
      </c>
      <c r="I471">
        <f t="shared" si="15"/>
        <v>7.5892986873007104E-4</v>
      </c>
      <c r="J471">
        <v>9.2990571495748066E-6</v>
      </c>
    </row>
    <row r="472" spans="1:10" ht="15" hidden="1" customHeight="1" x14ac:dyDescent="0.25">
      <c r="A472" s="9" t="s">
        <v>117</v>
      </c>
      <c r="B472" s="5" t="s">
        <v>77</v>
      </c>
      <c r="C472" s="7" t="s">
        <v>70</v>
      </c>
      <c r="D472" s="9">
        <v>14364</v>
      </c>
      <c r="E472" s="8">
        <v>99</v>
      </c>
      <c r="F472" s="19">
        <f>VLOOKUP(A472,'GDP WITH HEALTH &amp; LENDING RATE'!A128:F2607,6,FALSE)</f>
        <v>251162421</v>
      </c>
      <c r="G472" s="8">
        <v>9240783</v>
      </c>
      <c r="H472" s="19">
        <f t="shared" si="14"/>
        <v>27.179776973444781</v>
      </c>
      <c r="I472">
        <f t="shared" si="15"/>
        <v>1.5544137331219661E-3</v>
      </c>
      <c r="J472">
        <v>1.0713377859863174E-5</v>
      </c>
    </row>
    <row r="473" spans="1:10" ht="15" hidden="1" customHeight="1" x14ac:dyDescent="0.25">
      <c r="A473" s="9" t="s">
        <v>117</v>
      </c>
      <c r="B473" s="5" t="s">
        <v>77</v>
      </c>
      <c r="C473" s="7" t="s">
        <v>70</v>
      </c>
      <c r="D473" s="9">
        <v>14364</v>
      </c>
      <c r="E473" s="8">
        <v>84</v>
      </c>
      <c r="F473" s="19">
        <f>VLOOKUP(A473,'GDP WITH HEALTH &amp; LENDING RATE'!A131:F2610,6,FALSE)</f>
        <v>251162421</v>
      </c>
      <c r="G473" s="8">
        <v>1951715</v>
      </c>
      <c r="H473" s="19">
        <f t="shared" si="14"/>
        <v>128.68806203774628</v>
      </c>
      <c r="I473">
        <f t="shared" si="15"/>
        <v>7.3596811009804201E-3</v>
      </c>
      <c r="J473">
        <v>4.3039070765967365E-5</v>
      </c>
    </row>
    <row r="474" spans="1:10" ht="15" hidden="1" customHeight="1" x14ac:dyDescent="0.25">
      <c r="A474" s="9" t="s">
        <v>118</v>
      </c>
      <c r="B474" s="5" t="s">
        <v>77</v>
      </c>
      <c r="C474" s="7" t="s">
        <v>70</v>
      </c>
      <c r="D474" s="8">
        <v>999</v>
      </c>
      <c r="E474" s="8">
        <v>1085</v>
      </c>
      <c r="F474" s="19">
        <f>VLOOKUP(A474,'GDP WITH HEALTH &amp; LENDING RATE'!A141:F2620,6,FALSE)</f>
        <v>3019993723</v>
      </c>
      <c r="G474" s="8">
        <v>15094967</v>
      </c>
      <c r="H474" s="19">
        <f t="shared" si="14"/>
        <v>200.06626864437663</v>
      </c>
      <c r="I474">
        <f t="shared" si="15"/>
        <v>6.6180999269491609E-5</v>
      </c>
      <c r="J474">
        <v>7.1878262469868273E-5</v>
      </c>
    </row>
    <row r="475" spans="1:10" ht="15" hidden="1" customHeight="1" x14ac:dyDescent="0.25">
      <c r="A475" s="9" t="s">
        <v>118</v>
      </c>
      <c r="B475" s="5" t="s">
        <v>77</v>
      </c>
      <c r="C475" s="7" t="s">
        <v>70</v>
      </c>
      <c r="D475" s="8">
        <v>814</v>
      </c>
      <c r="E475" s="8">
        <v>1049</v>
      </c>
      <c r="F475" s="19">
        <f>VLOOKUP(A475,'GDP WITH HEALTH &amp; LENDING RATE'!A144:F2623,6,FALSE)</f>
        <v>3019993723</v>
      </c>
      <c r="G475" s="8">
        <v>8926687</v>
      </c>
      <c r="H475" s="19">
        <f t="shared" si="14"/>
        <v>338.31069947898925</v>
      </c>
      <c r="I475">
        <f t="shared" si="15"/>
        <v>9.1187245615310581E-5</v>
      </c>
      <c r="J475">
        <v>1.1751280178189288E-4</v>
      </c>
    </row>
    <row r="476" spans="1:10" ht="15" hidden="1" customHeight="1" x14ac:dyDescent="0.25">
      <c r="A476" s="9" t="s">
        <v>119</v>
      </c>
      <c r="B476" s="5" t="s">
        <v>77</v>
      </c>
      <c r="C476" s="7" t="s">
        <v>70</v>
      </c>
      <c r="D476" s="8">
        <v>18503</v>
      </c>
      <c r="E476" s="8">
        <v>1698</v>
      </c>
      <c r="F476" s="19">
        <f>VLOOKUP(A476,'GDP WITH HEALTH &amp; LENDING RATE'!A154:F2633,6,FALSE)</f>
        <v>8728037672</v>
      </c>
      <c r="G476" s="8">
        <v>20103945</v>
      </c>
      <c r="H476" s="19">
        <f t="shared" si="14"/>
        <v>434.14552079206345</v>
      </c>
      <c r="I476">
        <f t="shared" si="15"/>
        <v>9.2036662456050297E-4</v>
      </c>
      <c r="J476">
        <v>8.4461034886436462E-5</v>
      </c>
    </row>
    <row r="477" spans="1:10" ht="15" hidden="1" customHeight="1" x14ac:dyDescent="0.25">
      <c r="A477" s="9" t="s">
        <v>119</v>
      </c>
      <c r="B477" s="5" t="s">
        <v>77</v>
      </c>
      <c r="C477" s="7" t="s">
        <v>70</v>
      </c>
      <c r="D477" s="8">
        <v>16679</v>
      </c>
      <c r="E477" s="8">
        <v>1646</v>
      </c>
      <c r="F477" s="19">
        <f>VLOOKUP(A477,'GDP WITH HEALTH &amp; LENDING RATE'!A157:F2636,6,FALSE)</f>
        <v>8728037672</v>
      </c>
      <c r="G477" s="8">
        <v>4266247</v>
      </c>
      <c r="H477" s="19">
        <f t="shared" si="14"/>
        <v>2045.8350564325037</v>
      </c>
      <c r="I477">
        <f t="shared" si="15"/>
        <v>3.9095251634516243E-3</v>
      </c>
      <c r="J477">
        <v>3.8581919893527025E-4</v>
      </c>
    </row>
    <row r="478" spans="1:10" ht="15" hidden="1" customHeight="1" x14ac:dyDescent="0.25">
      <c r="A478" s="9" t="s">
        <v>121</v>
      </c>
      <c r="B478" s="5" t="s">
        <v>77</v>
      </c>
      <c r="C478" s="7" t="s">
        <v>70</v>
      </c>
      <c r="D478" s="8">
        <v>6578</v>
      </c>
      <c r="E478" s="8">
        <v>5460</v>
      </c>
      <c r="F478" s="19">
        <f>VLOOKUP(A478,'GDP WITH HEALTH &amp; LENDING RATE'!A167:F2646,6,FALSE)</f>
        <v>13737482343</v>
      </c>
      <c r="G478" s="8">
        <v>11371325</v>
      </c>
      <c r="H478" s="19">
        <f t="shared" si="14"/>
        <v>1208.0810585397919</v>
      </c>
      <c r="I478">
        <f t="shared" si="15"/>
        <v>5.7847260543516252E-4</v>
      </c>
      <c r="J478">
        <v>4.8015512704104404E-4</v>
      </c>
    </row>
    <row r="479" spans="1:10" ht="15" hidden="1" customHeight="1" x14ac:dyDescent="0.25">
      <c r="A479" s="9" t="s">
        <v>121</v>
      </c>
      <c r="B479" s="5" t="s">
        <v>77</v>
      </c>
      <c r="C479" s="7" t="s">
        <v>70</v>
      </c>
      <c r="D479" s="8">
        <v>6734</v>
      </c>
      <c r="E479" s="8">
        <v>6791</v>
      </c>
      <c r="F479" s="19">
        <f>VLOOKUP(A479,'GDP WITH HEALTH &amp; LENDING RATE'!A170:F2649,6,FALSE)</f>
        <v>15481092596</v>
      </c>
      <c r="G479" s="8">
        <v>666097</v>
      </c>
      <c r="H479" s="19">
        <f t="shared" si="14"/>
        <v>23241.498754685879</v>
      </c>
      <c r="I479">
        <f t="shared" si="15"/>
        <v>1.0109638686257407E-2</v>
      </c>
      <c r="J479">
        <v>1.0195211808490355E-2</v>
      </c>
    </row>
    <row r="480" spans="1:10" ht="15" hidden="1" customHeight="1" x14ac:dyDescent="0.25">
      <c r="A480" s="9" t="s">
        <v>128</v>
      </c>
      <c r="B480" s="5" t="s">
        <v>77</v>
      </c>
      <c r="C480" s="7" t="s">
        <v>70</v>
      </c>
      <c r="D480" s="9">
        <v>14364</v>
      </c>
      <c r="E480" s="8">
        <v>407</v>
      </c>
      <c r="F480" s="19">
        <f>VLOOKUP(A480,'GDP WITH HEALTH &amp; LENDING RATE'!A180:F2659,6,FALSE)</f>
        <v>666072102</v>
      </c>
      <c r="G480" s="8">
        <v>3995146</v>
      </c>
      <c r="H480" s="19">
        <f t="shared" si="14"/>
        <v>166.72034063335857</v>
      </c>
      <c r="I480">
        <f t="shared" si="15"/>
        <v>3.5953629729676964E-3</v>
      </c>
      <c r="J480">
        <v>1.0187362364228991E-4</v>
      </c>
    </row>
    <row r="481" spans="1:10" ht="15" hidden="1" customHeight="1" x14ac:dyDescent="0.25">
      <c r="A481" s="9" t="s">
        <v>128</v>
      </c>
      <c r="B481" s="5" t="s">
        <v>77</v>
      </c>
      <c r="C481" s="7" t="s">
        <v>70</v>
      </c>
      <c r="D481" s="9">
        <v>14364</v>
      </c>
      <c r="E481" s="8">
        <v>403</v>
      </c>
      <c r="F481" s="19">
        <f>VLOOKUP(A481,'GDP WITH HEALTH &amp; LENDING RATE'!A183:F2662,6,FALSE)</f>
        <v>666072102</v>
      </c>
      <c r="G481" s="8">
        <v>60486276</v>
      </c>
      <c r="H481" s="19">
        <f t="shared" si="14"/>
        <v>11.011954215862124</v>
      </c>
      <c r="I481">
        <f t="shared" si="15"/>
        <v>2.3747535721987579E-4</v>
      </c>
      <c r="J481">
        <v>6.6626684043170384E-6</v>
      </c>
    </row>
    <row r="482" spans="1:10" ht="15" hidden="1" customHeight="1" x14ac:dyDescent="0.25">
      <c r="A482" s="9" t="s">
        <v>132</v>
      </c>
      <c r="B482" s="5" t="s">
        <v>77</v>
      </c>
      <c r="C482" s="7" t="s">
        <v>70</v>
      </c>
      <c r="D482" s="8">
        <v>48971</v>
      </c>
      <c r="E482" s="8">
        <v>147963</v>
      </c>
      <c r="F482" s="19">
        <f>VLOOKUP(A482,'GDP WITH HEALTH &amp; LENDING RATE'!A193:F2672,6,FALSE)</f>
        <v>78845185709</v>
      </c>
      <c r="G482" s="8">
        <v>18601342</v>
      </c>
      <c r="H482" s="19">
        <f t="shared" si="14"/>
        <v>4238.6826557460208</v>
      </c>
      <c r="I482">
        <f t="shared" si="15"/>
        <v>2.6326595145662072E-3</v>
      </c>
      <c r="J482">
        <v>7.9544260838814752E-3</v>
      </c>
    </row>
    <row r="483" spans="1:10" ht="15" hidden="1" customHeight="1" x14ac:dyDescent="0.25">
      <c r="A483" s="9" t="s">
        <v>132</v>
      </c>
      <c r="B483" s="5" t="s">
        <v>77</v>
      </c>
      <c r="C483" s="7" t="s">
        <v>70</v>
      </c>
      <c r="D483" s="8">
        <v>40658</v>
      </c>
      <c r="E483" s="8">
        <v>141326</v>
      </c>
      <c r="F483" s="19">
        <f>VLOOKUP(A483,'GDP WITH HEALTH &amp; LENDING RATE'!A196:F2675,6,FALSE)</f>
        <v>78845185709</v>
      </c>
      <c r="G483" s="8">
        <v>821865</v>
      </c>
      <c r="H483" s="19">
        <f t="shared" si="14"/>
        <v>95934.473069178028</v>
      </c>
      <c r="I483">
        <f t="shared" si="15"/>
        <v>4.9470411807291954E-2</v>
      </c>
      <c r="J483">
        <v>0.17195768161437705</v>
      </c>
    </row>
    <row r="484" spans="1:10" ht="15" hidden="1" customHeight="1" x14ac:dyDescent="0.25">
      <c r="A484" s="9" t="s">
        <v>134</v>
      </c>
      <c r="B484" s="5" t="s">
        <v>77</v>
      </c>
      <c r="C484" s="7" t="s">
        <v>70</v>
      </c>
      <c r="D484" s="9">
        <v>14364</v>
      </c>
      <c r="E484" s="8">
        <v>6018</v>
      </c>
      <c r="F484" s="19">
        <f>VLOOKUP(A484,'GDP WITH HEALTH &amp; LENDING RATE'!A206:F2685,6,FALSE)</f>
        <v>4410764261</v>
      </c>
      <c r="G484" s="8">
        <v>76775023</v>
      </c>
      <c r="H484" s="19">
        <f t="shared" si="14"/>
        <v>57.4505104479096</v>
      </c>
      <c r="I484">
        <f t="shared" si="15"/>
        <v>1.8709209634492718E-4</v>
      </c>
      <c r="J484">
        <v>7.8384867432732645E-5</v>
      </c>
    </row>
    <row r="485" spans="1:10" ht="15" hidden="1" customHeight="1" x14ac:dyDescent="0.25">
      <c r="A485" s="9" t="s">
        <v>134</v>
      </c>
      <c r="B485" s="5" t="s">
        <v>77</v>
      </c>
      <c r="C485" s="7" t="s">
        <v>70</v>
      </c>
      <c r="D485" s="9">
        <v>14364</v>
      </c>
      <c r="E485" s="8">
        <v>455</v>
      </c>
      <c r="F485" s="19">
        <f>VLOOKUP(A485,'GDP WITH HEALTH &amp; LENDING RATE'!A209:F2688,6,FALSE)</f>
        <v>4410764261</v>
      </c>
      <c r="G485" s="8">
        <v>676851</v>
      </c>
      <c r="H485" s="19">
        <f t="shared" si="14"/>
        <v>6516.5956185334735</v>
      </c>
      <c r="I485">
        <f t="shared" si="15"/>
        <v>2.1221805094474265E-2</v>
      </c>
      <c r="J485">
        <v>6.7223066819728419E-4</v>
      </c>
    </row>
    <row r="486" spans="1:10" ht="15" hidden="1" customHeight="1" x14ac:dyDescent="0.25">
      <c r="A486" s="9" t="s">
        <v>135</v>
      </c>
      <c r="B486" s="5" t="s">
        <v>77</v>
      </c>
      <c r="C486" s="7" t="s">
        <v>70</v>
      </c>
      <c r="D486" s="8">
        <v>804</v>
      </c>
      <c r="E486" s="8">
        <v>726</v>
      </c>
      <c r="F486" s="19">
        <f>VLOOKUP(A486,'GDP WITH HEALTH &amp; LENDING RATE'!A219:F2698,6,FALSE)</f>
        <v>1109054002</v>
      </c>
      <c r="G486" s="8">
        <v>5557889</v>
      </c>
      <c r="H486" s="19">
        <f t="shared" si="14"/>
        <v>199.54590708810485</v>
      </c>
      <c r="I486">
        <f t="shared" si="15"/>
        <v>1.4465924022592032E-4</v>
      </c>
      <c r="J486">
        <v>1.3062513483086833E-4</v>
      </c>
    </row>
    <row r="487" spans="1:10" ht="15" hidden="1" customHeight="1" x14ac:dyDescent="0.25">
      <c r="A487" s="9" t="s">
        <v>135</v>
      </c>
      <c r="B487" s="5" t="s">
        <v>77</v>
      </c>
      <c r="C487" s="7" t="s">
        <v>70</v>
      </c>
      <c r="D487" s="8">
        <v>708</v>
      </c>
      <c r="E487" s="8">
        <v>609</v>
      </c>
      <c r="F487" s="19">
        <f>VLOOKUP(A487,'GDP WITH HEALTH &amp; LENDING RATE'!A222:F2701,6,FALSE)</f>
        <v>1109054002</v>
      </c>
      <c r="G487" s="8">
        <v>84838032</v>
      </c>
      <c r="H487" s="19">
        <f t="shared" si="14"/>
        <v>13.072604065120228</v>
      </c>
      <c r="I487">
        <f t="shared" si="15"/>
        <v>8.345313809259508E-6</v>
      </c>
      <c r="J487">
        <v>7.1783843359308479E-6</v>
      </c>
    </row>
    <row r="488" spans="1:10" ht="15" hidden="1" customHeight="1" x14ac:dyDescent="0.25">
      <c r="A488" s="9" t="s">
        <v>137</v>
      </c>
      <c r="B488" s="5" t="s">
        <v>77</v>
      </c>
      <c r="C488" s="7" t="s">
        <v>70</v>
      </c>
      <c r="D488" s="8">
        <v>27648</v>
      </c>
      <c r="E488" s="8">
        <v>4947</v>
      </c>
      <c r="F488" s="19">
        <f>VLOOKUP(A488,'GDP WITH HEALTH &amp; LENDING RATE'!A232:F2711,6,FALSE)</f>
        <v>12173919387</v>
      </c>
      <c r="G488" s="8">
        <v>1519155</v>
      </c>
      <c r="H488" s="19">
        <f t="shared" si="14"/>
        <v>8013.6124273033365</v>
      </c>
      <c r="I488">
        <f t="shared" si="15"/>
        <v>1.819959122011908E-2</v>
      </c>
      <c r="J488">
        <v>3.2564155731311158E-3</v>
      </c>
    </row>
    <row r="489" spans="1:10" ht="15" hidden="1" customHeight="1" x14ac:dyDescent="0.25">
      <c r="A489" s="9" t="s">
        <v>137</v>
      </c>
      <c r="B489" s="5" t="s">
        <v>77</v>
      </c>
      <c r="C489" s="7" t="s">
        <v>70</v>
      </c>
      <c r="D489" s="8">
        <v>25242</v>
      </c>
      <c r="E489" s="8">
        <v>5831</v>
      </c>
      <c r="F489" s="19">
        <f>VLOOKUP(A489,'GDP WITH HEALTH &amp; LENDING RATE'!A235:F2714,6,FALSE)</f>
        <v>12173919387</v>
      </c>
      <c r="G489" s="8">
        <v>1628332</v>
      </c>
      <c r="H489" s="19">
        <f t="shared" si="14"/>
        <v>7476.3128078303444</v>
      </c>
      <c r="I489">
        <f t="shared" si="15"/>
        <v>1.5501752713820031E-2</v>
      </c>
      <c r="J489">
        <v>3.58096506117917E-3</v>
      </c>
    </row>
    <row r="490" spans="1:10" ht="15" hidden="1" customHeight="1" x14ac:dyDescent="0.25">
      <c r="A490" s="9" t="s">
        <v>143</v>
      </c>
      <c r="B490" s="5" t="s">
        <v>77</v>
      </c>
      <c r="C490" s="7" t="s">
        <v>70</v>
      </c>
      <c r="D490" s="8">
        <v>1593</v>
      </c>
      <c r="E490" s="8">
        <v>1335</v>
      </c>
      <c r="F490" s="19">
        <f>VLOOKUP(A490,'GDP WITH HEALTH &amp; LENDING RATE'!A245:F2724,6,FALSE)</f>
        <v>8665736618</v>
      </c>
      <c r="G490" s="8">
        <v>23691533</v>
      </c>
      <c r="H490" s="19">
        <f t="shared" si="14"/>
        <v>365.77357058321218</v>
      </c>
      <c r="I490">
        <f t="shared" si="15"/>
        <v>6.7239211578246118E-5</v>
      </c>
      <c r="J490">
        <v>5.6349245107946369E-5</v>
      </c>
    </row>
    <row r="491" spans="1:10" ht="15" hidden="1" customHeight="1" x14ac:dyDescent="0.25">
      <c r="A491" s="9" t="s">
        <v>143</v>
      </c>
      <c r="B491" s="5" t="s">
        <v>77</v>
      </c>
      <c r="C491" s="7" t="s">
        <v>70</v>
      </c>
      <c r="D491" s="8">
        <v>1583</v>
      </c>
      <c r="E491" s="8">
        <v>1778</v>
      </c>
      <c r="F491" s="19">
        <f>VLOOKUP(A491,'GDP WITH HEALTH &amp; LENDING RATE'!A246:F2725,6,FALSE)</f>
        <v>8665736618</v>
      </c>
      <c r="G491" s="8">
        <v>10593248</v>
      </c>
      <c r="H491" s="19">
        <f t="shared" si="14"/>
        <v>818.04340066427221</v>
      </c>
      <c r="I491">
        <f t="shared" si="15"/>
        <v>1.4943480979582465E-4</v>
      </c>
      <c r="J491">
        <v>1.6784276172898056E-4</v>
      </c>
    </row>
    <row r="492" spans="1:10" ht="15" hidden="1" customHeight="1" x14ac:dyDescent="0.25">
      <c r="A492" s="9" t="s">
        <v>143</v>
      </c>
      <c r="B492" s="5" t="s">
        <v>77</v>
      </c>
      <c r="C492" s="7" t="s">
        <v>70</v>
      </c>
      <c r="D492" s="8">
        <v>1463</v>
      </c>
      <c r="E492" s="8">
        <v>1052</v>
      </c>
      <c r="F492" s="19">
        <f>VLOOKUP(A492,'GDP WITH HEALTH &amp; LENDING RATE'!A248:F2727,6,FALSE)</f>
        <v>8665736618</v>
      </c>
      <c r="G492" s="8">
        <v>1550905</v>
      </c>
      <c r="H492" s="19">
        <f t="shared" si="14"/>
        <v>5587.5354183525105</v>
      </c>
      <c r="I492">
        <f t="shared" si="15"/>
        <v>9.4332019046943557E-4</v>
      </c>
      <c r="J492">
        <v>6.7831362978390032E-4</v>
      </c>
    </row>
    <row r="493" spans="1:10" ht="15" hidden="1" customHeight="1" x14ac:dyDescent="0.25">
      <c r="A493" s="9" t="s">
        <v>144</v>
      </c>
      <c r="B493" s="5" t="s">
        <v>77</v>
      </c>
      <c r="C493" s="7" t="s">
        <v>70</v>
      </c>
      <c r="D493" s="9">
        <v>14364</v>
      </c>
      <c r="E493" s="8">
        <v>315</v>
      </c>
      <c r="F493" s="19">
        <f>VLOOKUP(A493,'GDP WITH HEALTH &amp; LENDING RATE'!A258:F2737,6,FALSE)</f>
        <v>624173996</v>
      </c>
      <c r="G493" s="8">
        <v>39824734</v>
      </c>
      <c r="H493" s="19">
        <f t="shared" si="14"/>
        <v>15.673023603873915</v>
      </c>
      <c r="I493">
        <f t="shared" si="15"/>
        <v>3.6068037516584543E-4</v>
      </c>
      <c r="J493">
        <v>7.9096573501281895E-6</v>
      </c>
    </row>
    <row r="494" spans="1:10" ht="15" hidden="1" customHeight="1" x14ac:dyDescent="0.25">
      <c r="A494" s="9" t="s">
        <v>144</v>
      </c>
      <c r="B494" s="5" t="s">
        <v>77</v>
      </c>
      <c r="C494" s="7" t="s">
        <v>70</v>
      </c>
      <c r="D494" s="9">
        <v>14364</v>
      </c>
      <c r="E494" s="8">
        <v>315</v>
      </c>
      <c r="F494" s="19">
        <f>VLOOKUP(A494,'GDP WITH HEALTH &amp; LENDING RATE'!A259:F2738,6,FALSE)</f>
        <v>624173996</v>
      </c>
      <c r="G494" s="8">
        <v>1989873</v>
      </c>
      <c r="H494" s="19">
        <f t="shared" si="14"/>
        <v>313.6752928453223</v>
      </c>
      <c r="I494">
        <f t="shared" si="15"/>
        <v>7.2185511336653142E-3</v>
      </c>
      <c r="J494">
        <v>1.5830155994880075E-4</v>
      </c>
    </row>
    <row r="495" spans="1:10" ht="15" hidden="1" customHeight="1" x14ac:dyDescent="0.25">
      <c r="A495" s="9" t="s">
        <v>144</v>
      </c>
      <c r="B495" s="5" t="s">
        <v>77</v>
      </c>
      <c r="C495" s="7" t="s">
        <v>70</v>
      </c>
      <c r="D495" s="9">
        <v>14364</v>
      </c>
      <c r="E495" s="8">
        <v>275</v>
      </c>
      <c r="F495" s="19">
        <f>VLOOKUP(A495,'GDP WITH HEALTH &amp; LENDING RATE'!A261:F2740,6,FALSE)</f>
        <v>624173996</v>
      </c>
      <c r="G495" s="8">
        <v>3821440</v>
      </c>
      <c r="H495" s="19">
        <f t="shared" si="14"/>
        <v>163.33476281192429</v>
      </c>
      <c r="I495">
        <f t="shared" si="15"/>
        <v>3.7587924970691675E-3</v>
      </c>
      <c r="J495">
        <v>7.1962401607770897E-5</v>
      </c>
    </row>
    <row r="496" spans="1:10" ht="15" hidden="1" customHeight="1" x14ac:dyDescent="0.25">
      <c r="A496" s="9" t="s">
        <v>147</v>
      </c>
      <c r="B496" s="5" t="s">
        <v>77</v>
      </c>
      <c r="C496" s="7" t="s">
        <v>70</v>
      </c>
      <c r="D496" s="8">
        <v>8226</v>
      </c>
      <c r="E496" s="8">
        <v>7631</v>
      </c>
      <c r="F496" s="19">
        <f>VLOOKUP(A496,'GDP WITH HEALTH &amp; LENDING RATE'!A271:F2750,6,FALSE)</f>
        <v>10731883141</v>
      </c>
      <c r="G496" s="8">
        <v>5964325</v>
      </c>
      <c r="H496" s="19">
        <f t="shared" si="14"/>
        <v>1799.3458004049075</v>
      </c>
      <c r="I496">
        <f t="shared" si="15"/>
        <v>1.3792004962841563E-3</v>
      </c>
      <c r="J496">
        <v>1.2794406743428636E-3</v>
      </c>
    </row>
    <row r="497" spans="1:10" ht="15" hidden="1" customHeight="1" x14ac:dyDescent="0.25">
      <c r="A497" s="9" t="s">
        <v>147</v>
      </c>
      <c r="B497" s="5" t="s">
        <v>77</v>
      </c>
      <c r="C497" s="7" t="s">
        <v>70</v>
      </c>
      <c r="D497" s="8">
        <v>8264</v>
      </c>
      <c r="E497" s="8">
        <v>7437</v>
      </c>
      <c r="F497" s="19">
        <f>VLOOKUP(A497,'GDP WITH HEALTH &amp; LENDING RATE'!A272:F2751,6,FALSE)</f>
        <v>10731883141</v>
      </c>
      <c r="G497" s="8">
        <v>20495695</v>
      </c>
      <c r="H497" s="19">
        <f t="shared" si="14"/>
        <v>523.61645413829592</v>
      </c>
      <c r="I497">
        <f t="shared" si="15"/>
        <v>4.0320662461068043E-4</v>
      </c>
      <c r="J497">
        <v>3.62856687709297E-4</v>
      </c>
    </row>
    <row r="498" spans="1:10" ht="15" hidden="1" customHeight="1" x14ac:dyDescent="0.25">
      <c r="A498" s="9" t="s">
        <v>147</v>
      </c>
      <c r="B498" s="5" t="s">
        <v>77</v>
      </c>
      <c r="C498" s="7" t="s">
        <v>70</v>
      </c>
      <c r="D498" s="8">
        <v>7736</v>
      </c>
      <c r="E498" s="8">
        <v>6289</v>
      </c>
      <c r="F498" s="19">
        <f>VLOOKUP(A498,'GDP WITH HEALTH &amp; LENDING RATE'!A274:F2753,6,FALSE)</f>
        <v>10731883141</v>
      </c>
      <c r="G498" s="8">
        <v>14573338</v>
      </c>
      <c r="H498" s="19">
        <f t="shared" si="14"/>
        <v>736.4052862151417</v>
      </c>
      <c r="I498">
        <f t="shared" si="15"/>
        <v>5.3083240092283591E-4</v>
      </c>
      <c r="J498">
        <v>4.3154149035725379E-4</v>
      </c>
    </row>
    <row r="499" spans="1:10" ht="15" hidden="1" customHeight="1" x14ac:dyDescent="0.25">
      <c r="A499" s="9" t="s">
        <v>188</v>
      </c>
      <c r="B499" s="5" t="s">
        <v>77</v>
      </c>
      <c r="C499" s="7" t="s">
        <v>70</v>
      </c>
      <c r="D499" s="9">
        <v>14364</v>
      </c>
      <c r="E499" s="8">
        <v>1742</v>
      </c>
      <c r="F499" s="19">
        <f>VLOOKUP(A499,'GDP WITH HEALTH &amp; LENDING RATE'!A360:F2839,6,FALSE)</f>
        <v>7342905883</v>
      </c>
      <c r="G499" s="8">
        <v>13559296</v>
      </c>
      <c r="H499" s="19">
        <f t="shared" si="14"/>
        <v>541.54034862871936</v>
      </c>
      <c r="I499">
        <f t="shared" si="15"/>
        <v>1.0593470339463052E-3</v>
      </c>
      <c r="J499">
        <v>1.284727466676736E-4</v>
      </c>
    </row>
    <row r="500" spans="1:10" ht="15" hidden="1" customHeight="1" x14ac:dyDescent="0.25">
      <c r="A500" s="9" t="s">
        <v>189</v>
      </c>
      <c r="B500" s="5" t="s">
        <v>77</v>
      </c>
      <c r="C500" s="7" t="s">
        <v>70</v>
      </c>
      <c r="D500" s="9">
        <v>14364</v>
      </c>
      <c r="E500" s="8">
        <v>917</v>
      </c>
      <c r="F500" s="19">
        <f>VLOOKUP(A500,'GDP WITH HEALTH &amp; LENDING RATE'!A373:F2852,6,FALSE)</f>
        <v>3647817219</v>
      </c>
      <c r="G500" s="8">
        <v>3516077</v>
      </c>
      <c r="H500" s="19">
        <f t="shared" si="14"/>
        <v>1037.4679561909481</v>
      </c>
      <c r="I500">
        <f t="shared" si="15"/>
        <v>4.0852347659052976E-3</v>
      </c>
      <c r="J500">
        <v>2.6080202452904186E-4</v>
      </c>
    </row>
    <row r="501" spans="1:10" ht="15" hidden="1" customHeight="1" x14ac:dyDescent="0.25">
      <c r="A501" s="9" t="s">
        <v>192</v>
      </c>
      <c r="B501" s="5" t="s">
        <v>77</v>
      </c>
      <c r="C501" s="7" t="s">
        <v>70</v>
      </c>
      <c r="D501" s="9">
        <v>14364</v>
      </c>
      <c r="E501" s="8">
        <v>568</v>
      </c>
      <c r="F501" s="19">
        <f>VLOOKUP(A501,'GDP WITH HEALTH &amp; LENDING RATE'!A386:F2865,6,FALSE)</f>
        <v>7145394015</v>
      </c>
      <c r="G501" s="8">
        <v>1275032</v>
      </c>
      <c r="H501" s="19">
        <f t="shared" si="14"/>
        <v>5604.0899483307085</v>
      </c>
      <c r="I501">
        <f t="shared" si="15"/>
        <v>1.1265599608480415E-2</v>
      </c>
      <c r="J501">
        <v>4.4547901542863237E-4</v>
      </c>
    </row>
    <row r="502" spans="1:10" ht="15" hidden="1" customHeight="1" x14ac:dyDescent="0.25">
      <c r="A502" s="9" t="s">
        <v>195</v>
      </c>
      <c r="B502" s="5" t="s">
        <v>77</v>
      </c>
      <c r="C502" s="7" t="s">
        <v>70</v>
      </c>
      <c r="D502" s="9">
        <v>14364</v>
      </c>
      <c r="E502" s="8">
        <v>1676</v>
      </c>
      <c r="F502" s="19">
        <f>VLOOKUP(A502,'GDP WITH HEALTH &amp; LENDING RATE'!A399:F2878,6,FALSE)</f>
        <v>3790240831</v>
      </c>
      <c r="G502" s="8">
        <v>31276564</v>
      </c>
      <c r="H502" s="19">
        <f t="shared" si="14"/>
        <v>121.1846937854171</v>
      </c>
      <c r="I502">
        <f t="shared" si="15"/>
        <v>4.5925760898799499E-4</v>
      </c>
      <c r="J502">
        <v>5.3586448946246144E-5</v>
      </c>
    </row>
    <row r="503" spans="1:10" ht="15" hidden="1" customHeight="1" x14ac:dyDescent="0.25">
      <c r="A503" s="9" t="s">
        <v>196</v>
      </c>
      <c r="B503" s="5" t="s">
        <v>77</v>
      </c>
      <c r="C503" s="7" t="s">
        <v>70</v>
      </c>
      <c r="D503" s="8">
        <v>1077</v>
      </c>
      <c r="E503" s="8">
        <v>3410</v>
      </c>
      <c r="F503" s="19">
        <f>VLOOKUP(A503,'GDP WITH HEALTH &amp; LENDING RATE'!A412:F2891,6,FALSE)</f>
        <v>9641077098</v>
      </c>
      <c r="G503" s="8">
        <v>23361025</v>
      </c>
      <c r="H503" s="19">
        <f t="shared" si="14"/>
        <v>412.69923293177419</v>
      </c>
      <c r="I503">
        <f t="shared" si="15"/>
        <v>4.6102429152830406E-5</v>
      </c>
      <c r="J503">
        <v>1.45969622480178E-4</v>
      </c>
    </row>
    <row r="504" spans="1:10" ht="15" hidden="1" customHeight="1" x14ac:dyDescent="0.25">
      <c r="A504" s="9" t="s">
        <v>203</v>
      </c>
      <c r="B504" s="5" t="s">
        <v>77</v>
      </c>
      <c r="C504" s="7" t="s">
        <v>70</v>
      </c>
      <c r="D504" s="8">
        <v>13327</v>
      </c>
      <c r="E504" s="8">
        <v>45771</v>
      </c>
      <c r="F504" s="19">
        <f>VLOOKUP(A504,'GDP WITH HEALTH &amp; LENDING RATE'!A425:F2904,6,FALSE)</f>
        <v>88882967742</v>
      </c>
      <c r="G504" s="8">
        <v>2143498</v>
      </c>
      <c r="H504" s="19">
        <f t="shared" si="14"/>
        <v>41466.317086370036</v>
      </c>
      <c r="I504">
        <f t="shared" si="15"/>
        <v>6.2174072474058756E-3</v>
      </c>
      <c r="J504">
        <v>2.1353413905681275E-2</v>
      </c>
    </row>
    <row r="505" spans="1:10" ht="15" hidden="1" customHeight="1" x14ac:dyDescent="0.25">
      <c r="A505" s="9" t="s">
        <v>204</v>
      </c>
      <c r="B505" s="5" t="s">
        <v>77</v>
      </c>
      <c r="C505" s="7" t="s">
        <v>70</v>
      </c>
      <c r="D505" s="8">
        <v>8489</v>
      </c>
      <c r="E505" s="8">
        <v>1822</v>
      </c>
      <c r="F505" s="19">
        <f>VLOOKUP(A505,'GDP WITH HEALTH &amp; LENDING RATE'!A438:F2917,6,FALSE)</f>
        <v>9891003405</v>
      </c>
      <c r="G505" s="8">
        <v>15302948</v>
      </c>
      <c r="H505" s="19">
        <f t="shared" si="14"/>
        <v>646.34627295342045</v>
      </c>
      <c r="I505">
        <f t="shared" si="15"/>
        <v>5.5472971613051286E-4</v>
      </c>
      <c r="J505">
        <v>1.1906202648012657E-4</v>
      </c>
    </row>
    <row r="506" spans="1:10" ht="15" hidden="1" customHeight="1" x14ac:dyDescent="0.25">
      <c r="A506" s="9" t="s">
        <v>205</v>
      </c>
      <c r="B506" s="5" t="s">
        <v>77</v>
      </c>
      <c r="C506" s="7" t="s">
        <v>70</v>
      </c>
      <c r="D506" s="8">
        <v>1294</v>
      </c>
      <c r="E506" s="8">
        <v>2310</v>
      </c>
      <c r="F506" s="19">
        <f>VLOOKUP(A506,'GDP WITH HEALTH &amp; LENDING RATE'!A451:F2930,6,FALSE)</f>
        <v>8724107049</v>
      </c>
      <c r="G506" s="8">
        <v>155381020</v>
      </c>
      <c r="H506" s="19">
        <f t="shared" si="14"/>
        <v>56.146542537820899</v>
      </c>
      <c r="I506">
        <f t="shared" si="15"/>
        <v>8.3279154686975275E-6</v>
      </c>
      <c r="J506">
        <v>1.4866680628045819E-5</v>
      </c>
    </row>
    <row r="507" spans="1:10" ht="15" hidden="1" customHeight="1" x14ac:dyDescent="0.25">
      <c r="A507" s="9" t="s">
        <v>211</v>
      </c>
      <c r="B507" s="5" t="s">
        <v>77</v>
      </c>
      <c r="C507" s="7" t="s">
        <v>70</v>
      </c>
      <c r="D507" s="9">
        <v>14364</v>
      </c>
      <c r="E507" s="8">
        <v>829</v>
      </c>
      <c r="F507" s="19">
        <f>VLOOKUP(A507,'GDP WITH HEALTH &amp; LENDING RATE'!A464:F2943,6,FALSE)</f>
        <v>5397121962</v>
      </c>
      <c r="G507" s="8">
        <v>10529668</v>
      </c>
      <c r="H507" s="19">
        <f t="shared" si="14"/>
        <v>512.56335546381899</v>
      </c>
      <c r="I507">
        <f t="shared" si="15"/>
        <v>1.3641455742004402E-3</v>
      </c>
      <c r="J507">
        <v>7.8729927667235087E-5</v>
      </c>
    </row>
    <row r="508" spans="1:10" ht="15" hidden="1" customHeight="1" x14ac:dyDescent="0.25">
      <c r="A508" s="9" t="s">
        <v>212</v>
      </c>
      <c r="B508" s="5" t="s">
        <v>77</v>
      </c>
      <c r="C508" s="7" t="s">
        <v>70</v>
      </c>
      <c r="D508" s="8">
        <v>106509</v>
      </c>
      <c r="E508" s="8">
        <v>104697</v>
      </c>
      <c r="F508" s="19">
        <f>VLOOKUP(A508,'GDP WITH HEALTH &amp; LENDING RATE'!A477:F2956,6,FALSE)</f>
        <v>169000000000</v>
      </c>
      <c r="G508" s="8">
        <v>173240</v>
      </c>
      <c r="H508" s="19">
        <f t="shared" si="14"/>
        <v>975525.28284460865</v>
      </c>
      <c r="I508">
        <f t="shared" si="15"/>
        <v>0.61480604941122141</v>
      </c>
      <c r="J508">
        <v>0.60434657123066271</v>
      </c>
    </row>
    <row r="509" spans="1:10" ht="15" hidden="1" customHeight="1" x14ac:dyDescent="0.25">
      <c r="A509" s="9" t="s">
        <v>249</v>
      </c>
      <c r="B509" s="5" t="s">
        <v>77</v>
      </c>
      <c r="C509" s="7" t="s">
        <v>70</v>
      </c>
      <c r="D509" s="8">
        <v>15294</v>
      </c>
      <c r="E509" s="8">
        <v>12541</v>
      </c>
      <c r="F509" s="19">
        <f>VLOOKUP(A509,'GDP WITH HEALTH &amp; LENDING RATE'!A571:F3071,6,FALSE)</f>
        <v>67320812663</v>
      </c>
      <c r="G509" s="8">
        <v>12586827</v>
      </c>
      <c r="H509" s="19">
        <f t="shared" si="14"/>
        <v>5348.5133833173368</v>
      </c>
      <c r="I509">
        <f t="shared" si="15"/>
        <v>1.2150798608735942E-3</v>
      </c>
      <c r="J509">
        <v>9.9635913006510695E-4</v>
      </c>
    </row>
    <row r="510" spans="1:10" ht="15" hidden="1" customHeight="1" x14ac:dyDescent="0.25">
      <c r="A510" s="9" t="s">
        <v>249</v>
      </c>
      <c r="B510" s="5" t="s">
        <v>77</v>
      </c>
      <c r="C510" s="7" t="s">
        <v>70</v>
      </c>
      <c r="D510" s="8">
        <v>15205</v>
      </c>
      <c r="E510" s="8">
        <v>8119</v>
      </c>
      <c r="F510" s="19">
        <f>VLOOKUP(A510,'GDP WITH HEALTH &amp; LENDING RATE'!A576:F3076,6,FALSE)</f>
        <v>67320812663</v>
      </c>
      <c r="G510" s="8">
        <v>87298</v>
      </c>
      <c r="H510" s="19">
        <f t="shared" si="14"/>
        <v>771160.99639166996</v>
      </c>
      <c r="I510">
        <f t="shared" si="15"/>
        <v>0.17417352058466404</v>
      </c>
      <c r="J510">
        <v>9.3003276134619353E-2</v>
      </c>
    </row>
    <row r="511" spans="1:10" ht="15" hidden="1" customHeight="1" x14ac:dyDescent="0.25">
      <c r="A511" s="9" t="s">
        <v>251</v>
      </c>
      <c r="B511" s="5" t="s">
        <v>77</v>
      </c>
      <c r="C511" s="7" t="s">
        <v>70</v>
      </c>
      <c r="D511" s="8">
        <v>423</v>
      </c>
      <c r="E511" s="8">
        <v>1063</v>
      </c>
      <c r="F511" s="19">
        <f>VLOOKUP(A511,'GDP WITH HEALTH &amp; LENDING RATE'!A584:F3084,6,FALSE)</f>
        <v>4145772237</v>
      </c>
      <c r="G511" s="8">
        <v>5641182</v>
      </c>
      <c r="H511" s="19">
        <f t="shared" si="14"/>
        <v>734.91198068064455</v>
      </c>
      <c r="I511">
        <f t="shared" si="15"/>
        <v>7.4984285208312722E-5</v>
      </c>
      <c r="J511">
        <v>1.8843568599630361E-4</v>
      </c>
    </row>
    <row r="512" spans="1:10" ht="15" hidden="1" customHeight="1" x14ac:dyDescent="0.25">
      <c r="A512" s="9" t="s">
        <v>251</v>
      </c>
      <c r="B512" s="5" t="s">
        <v>77</v>
      </c>
      <c r="C512" s="7" t="s">
        <v>70</v>
      </c>
      <c r="D512" s="9">
        <v>14364</v>
      </c>
      <c r="E512" s="8">
        <v>1126</v>
      </c>
      <c r="F512" s="19">
        <f>VLOOKUP(A512,'GDP WITH HEALTH &amp; LENDING RATE'!A589:F3089,6,FALSE)</f>
        <v>4145772237</v>
      </c>
      <c r="G512" s="8">
        <v>50222996</v>
      </c>
      <c r="H512" s="19">
        <f t="shared" si="14"/>
        <v>82.547290428472252</v>
      </c>
      <c r="I512">
        <f t="shared" si="15"/>
        <v>2.8600444306428873E-4</v>
      </c>
      <c r="J512">
        <v>2.2420008555443408E-5</v>
      </c>
    </row>
    <row r="513" spans="1:10" ht="15" hidden="1" customHeight="1" x14ac:dyDescent="0.25">
      <c r="A513" s="9" t="s">
        <v>256</v>
      </c>
      <c r="B513" s="5" t="s">
        <v>77</v>
      </c>
      <c r="C513" s="7" t="s">
        <v>70</v>
      </c>
      <c r="D513" s="8">
        <v>18306</v>
      </c>
      <c r="E513" s="8">
        <v>6150</v>
      </c>
      <c r="F513" s="19">
        <f>VLOOKUP(A513,'GDP WITH HEALTH &amp; LENDING RATE'!A597:F3097,6,FALSE)</f>
        <v>23874165047</v>
      </c>
      <c r="G513" s="8">
        <v>9520571</v>
      </c>
      <c r="H513" s="19">
        <f t="shared" si="14"/>
        <v>2507.6400403925354</v>
      </c>
      <c r="I513">
        <f t="shared" si="15"/>
        <v>1.9227838330285023E-3</v>
      </c>
      <c r="J513">
        <v>6.4596965875261055E-4</v>
      </c>
    </row>
    <row r="514" spans="1:10" ht="15" hidden="1" customHeight="1" x14ac:dyDescent="0.25">
      <c r="A514" s="9" t="s">
        <v>256</v>
      </c>
      <c r="B514" s="5" t="s">
        <v>77</v>
      </c>
      <c r="C514" s="7" t="s">
        <v>70</v>
      </c>
      <c r="D514" s="8">
        <v>14916</v>
      </c>
      <c r="E514" s="8">
        <v>3590</v>
      </c>
      <c r="F514" s="19">
        <f>VLOOKUP(A514,'GDP WITH HEALTH &amp; LENDING RATE'!A602:F3102,6,FALSE)</f>
        <v>23874165047</v>
      </c>
      <c r="G514" s="8">
        <v>34853178</v>
      </c>
      <c r="H514" s="19">
        <f t="shared" ref="H514:H577" si="16">F514/G514</f>
        <v>684.9924861084404</v>
      </c>
      <c r="I514">
        <f t="shared" ref="I514:I577" si="17">D514/G514</f>
        <v>4.2796671224644135E-4</v>
      </c>
      <c r="J514">
        <v>1.0300351950688687E-4</v>
      </c>
    </row>
    <row r="515" spans="1:10" ht="15" hidden="1" customHeight="1" x14ac:dyDescent="0.25">
      <c r="A515" s="9" t="s">
        <v>259</v>
      </c>
      <c r="B515" s="5" t="s">
        <v>77</v>
      </c>
      <c r="C515" s="7" t="s">
        <v>70</v>
      </c>
      <c r="D515" s="8">
        <v>2458</v>
      </c>
      <c r="E515" s="8">
        <v>1316</v>
      </c>
      <c r="F515" s="19">
        <f>VLOOKUP(A515,'GDP WITH HEALTH &amp; LENDING RATE'!A610:F3110,6,FALSE)</f>
        <v>3756023048</v>
      </c>
      <c r="G515" s="8">
        <v>1173678</v>
      </c>
      <c r="H515" s="19">
        <f t="shared" si="16"/>
        <v>3200.2159433848124</v>
      </c>
      <c r="I515">
        <f t="shared" si="17"/>
        <v>2.0942711714797414E-3</v>
      </c>
      <c r="J515">
        <v>1.1212615385139705E-3</v>
      </c>
    </row>
    <row r="516" spans="1:10" ht="15" hidden="1" customHeight="1" x14ac:dyDescent="0.25">
      <c r="A516" s="9" t="s">
        <v>259</v>
      </c>
      <c r="B516" s="5" t="s">
        <v>77</v>
      </c>
      <c r="C516" s="7" t="s">
        <v>70</v>
      </c>
      <c r="D516" s="8">
        <v>2182</v>
      </c>
      <c r="E516" s="8">
        <v>1232</v>
      </c>
      <c r="F516" s="19">
        <f>VLOOKUP(A516,'GDP WITH HEALTH &amp; LENDING RATE'!A615:F3115,6,FALSE)</f>
        <v>3915754216</v>
      </c>
      <c r="G516" s="8">
        <v>43639752</v>
      </c>
      <c r="H516" s="19">
        <f t="shared" si="16"/>
        <v>89.729066654640931</v>
      </c>
      <c r="I516">
        <f t="shared" si="17"/>
        <v>5.0000284144602842E-5</v>
      </c>
      <c r="J516">
        <v>2.8231141185220302E-5</v>
      </c>
    </row>
    <row r="517" spans="1:10" ht="15" hidden="1" customHeight="1" x14ac:dyDescent="0.25">
      <c r="A517" s="9" t="s">
        <v>262</v>
      </c>
      <c r="B517" s="5" t="s">
        <v>77</v>
      </c>
      <c r="C517" s="7" t="s">
        <v>70</v>
      </c>
      <c r="D517" s="8">
        <v>9039</v>
      </c>
      <c r="E517" s="8">
        <v>23869</v>
      </c>
      <c r="F517" s="19">
        <f>VLOOKUP(A517,'GDP WITH HEALTH &amp; LENDING RATE'!A623:F3123,6,FALSE)</f>
        <v>45238491581</v>
      </c>
      <c r="G517" s="8">
        <v>6144457</v>
      </c>
      <c r="H517" s="19">
        <f t="shared" si="16"/>
        <v>7362.4881061092947</v>
      </c>
      <c r="I517">
        <f t="shared" si="17"/>
        <v>1.4710819849500128E-3</v>
      </c>
      <c r="J517">
        <v>3.8846394400676902E-3</v>
      </c>
    </row>
    <row r="518" spans="1:10" ht="15" hidden="1" customHeight="1" x14ac:dyDescent="0.25">
      <c r="A518" s="9" t="s">
        <v>265</v>
      </c>
      <c r="B518" s="5" t="s">
        <v>77</v>
      </c>
      <c r="C518" s="7" t="s">
        <v>70</v>
      </c>
      <c r="D518" s="9">
        <v>14364</v>
      </c>
      <c r="E518" s="8">
        <v>3128</v>
      </c>
      <c r="F518" s="19">
        <f>VLOOKUP(A518,'GDP WITH HEALTH &amp; LENDING RATE'!A636:F3136,6,FALSE)</f>
        <v>20032237910</v>
      </c>
      <c r="G518" s="8">
        <v>10439600</v>
      </c>
      <c r="H518" s="19">
        <f t="shared" si="16"/>
        <v>1918.8702546074562</v>
      </c>
      <c r="I518">
        <f t="shared" si="17"/>
        <v>1.3759147860071268E-3</v>
      </c>
      <c r="J518">
        <v>2.9962833825050771E-4</v>
      </c>
    </row>
    <row r="519" spans="1:10" ht="15" hidden="1" customHeight="1" x14ac:dyDescent="0.25">
      <c r="A519" s="9" t="s">
        <v>276</v>
      </c>
      <c r="B519" s="5" t="s">
        <v>77</v>
      </c>
      <c r="C519" s="7" t="s">
        <v>70</v>
      </c>
      <c r="D519" s="8">
        <v>7399</v>
      </c>
      <c r="E519" s="8">
        <v>1654</v>
      </c>
      <c r="F519" s="19">
        <f>VLOOKUP(A519,'GDP WITH HEALTH &amp; LENDING RATE'!A649:F3149,6,FALSE)</f>
        <v>20596424325</v>
      </c>
      <c r="G519" s="8">
        <v>32864328</v>
      </c>
      <c r="H519" s="19">
        <f t="shared" si="16"/>
        <v>626.71064885306646</v>
      </c>
      <c r="I519">
        <f t="shared" si="17"/>
        <v>2.2513772379584331E-4</v>
      </c>
      <c r="J519">
        <v>5.0328124767985518E-5</v>
      </c>
    </row>
    <row r="520" spans="1:10" ht="15" hidden="1" customHeight="1" x14ac:dyDescent="0.25">
      <c r="A520" s="9" t="s">
        <v>277</v>
      </c>
      <c r="B520" s="5" t="s">
        <v>77</v>
      </c>
      <c r="C520" s="7" t="s">
        <v>70</v>
      </c>
      <c r="D520" s="8">
        <v>9438</v>
      </c>
      <c r="E520" s="8">
        <v>10213</v>
      </c>
      <c r="F520" s="19">
        <f>VLOOKUP(A520,'GDP WITH HEALTH &amp; LENDING RATE'!A662:F3162,6,FALSE)</f>
        <v>12472416688</v>
      </c>
      <c r="G520" s="8">
        <v>12825031</v>
      </c>
      <c r="H520" s="19">
        <f t="shared" si="16"/>
        <v>972.50577312444705</v>
      </c>
      <c r="I520">
        <f t="shared" si="17"/>
        <v>7.3590465395366293E-4</v>
      </c>
      <c r="J520">
        <v>7.9633335779071414E-4</v>
      </c>
    </row>
    <row r="521" spans="1:10" ht="15" hidden="1" customHeight="1" x14ac:dyDescent="0.25">
      <c r="A521" s="9" t="s">
        <v>103</v>
      </c>
      <c r="B521" s="5" t="s">
        <v>77</v>
      </c>
      <c r="C521" s="7" t="s">
        <v>71</v>
      </c>
      <c r="D521" s="8">
        <v>1956</v>
      </c>
      <c r="E521" s="8">
        <v>4646</v>
      </c>
      <c r="F521" s="19">
        <f>VLOOKUP(A521,'GDP WITH HEALTH &amp; LENDING RATE'!A47:F2526,6,FALSE)</f>
        <v>5788311645</v>
      </c>
      <c r="G521" s="8">
        <v>12888918</v>
      </c>
      <c r="H521" s="19">
        <f t="shared" si="16"/>
        <v>449.09213054191207</v>
      </c>
      <c r="I521">
        <f t="shared" si="17"/>
        <v>1.5175827792526881E-4</v>
      </c>
      <c r="J521">
        <v>3.6046470308834304E-4</v>
      </c>
    </row>
    <row r="522" spans="1:10" ht="15" hidden="1" customHeight="1" x14ac:dyDescent="0.25">
      <c r="A522" s="9" t="s">
        <v>107</v>
      </c>
      <c r="B522" s="5" t="s">
        <v>77</v>
      </c>
      <c r="C522" s="7" t="s">
        <v>71</v>
      </c>
      <c r="D522" s="9">
        <v>14364</v>
      </c>
      <c r="E522" s="8">
        <v>1360</v>
      </c>
      <c r="F522" s="19">
        <f>VLOOKUP(A522,'GDP WITH HEALTH &amp; LENDING RATE'!A60:F2539,6,FALSE)</f>
        <v>2812845486</v>
      </c>
      <c r="G522" s="8">
        <v>37062820</v>
      </c>
      <c r="H522" s="19">
        <f t="shared" si="16"/>
        <v>75.893995276128479</v>
      </c>
      <c r="I522">
        <f t="shared" si="17"/>
        <v>3.875582052310105E-4</v>
      </c>
      <c r="J522">
        <v>3.6694455521733098E-5</v>
      </c>
    </row>
    <row r="523" spans="1:10" ht="15" hidden="1" customHeight="1" x14ac:dyDescent="0.25">
      <c r="A523" s="9" t="s">
        <v>108</v>
      </c>
      <c r="B523" s="5" t="s">
        <v>77</v>
      </c>
      <c r="C523" s="7" t="s">
        <v>71</v>
      </c>
      <c r="D523" s="9">
        <v>14364</v>
      </c>
      <c r="E523" s="8">
        <v>187</v>
      </c>
      <c r="F523" s="19">
        <f>VLOOKUP(A523,'GDP WITH HEALTH &amp; LENDING RATE'!A73:F2552,6,FALSE)</f>
        <v>876794723</v>
      </c>
      <c r="G523" s="8">
        <v>19549124</v>
      </c>
      <c r="H523" s="19">
        <f t="shared" si="16"/>
        <v>44.850844620966136</v>
      </c>
      <c r="I523">
        <f t="shared" si="17"/>
        <v>7.3476438125820876E-4</v>
      </c>
      <c r="J523">
        <v>9.5656460105322359E-6</v>
      </c>
    </row>
    <row r="524" spans="1:10" ht="15" hidden="1" customHeight="1" x14ac:dyDescent="0.25">
      <c r="A524" s="9" t="s">
        <v>110</v>
      </c>
      <c r="B524" s="5" t="s">
        <v>77</v>
      </c>
      <c r="C524" s="7" t="s">
        <v>71</v>
      </c>
      <c r="D524" s="8">
        <v>6723</v>
      </c>
      <c r="E524" s="8">
        <v>3828</v>
      </c>
      <c r="F524" s="19">
        <f>VLOOKUP(A524,'GDP WITH HEALTH &amp; LENDING RATE'!A86:F2565,6,FALSE)</f>
        <v>9633109257</v>
      </c>
      <c r="G524" s="8">
        <v>9509798</v>
      </c>
      <c r="H524" s="19">
        <f t="shared" si="16"/>
        <v>1012.9667588102292</v>
      </c>
      <c r="I524">
        <f t="shared" si="17"/>
        <v>7.0695507938233805E-4</v>
      </c>
      <c r="J524">
        <v>4.0253220941180874E-4</v>
      </c>
    </row>
    <row r="525" spans="1:10" ht="15" hidden="1" customHeight="1" x14ac:dyDescent="0.25">
      <c r="A525" s="9" t="s">
        <v>112</v>
      </c>
      <c r="B525" s="5" t="s">
        <v>77</v>
      </c>
      <c r="C525" s="7" t="s">
        <v>71</v>
      </c>
      <c r="D525" s="9">
        <v>14364</v>
      </c>
      <c r="E525" s="8">
        <v>227</v>
      </c>
      <c r="F525" s="19">
        <f>VLOOKUP(A525,'GDP WITH HEALTH &amp; LENDING RATE'!A99:F2578,6,FALSE)</f>
        <v>931833294</v>
      </c>
      <c r="G525" s="8">
        <v>1969341</v>
      </c>
      <c r="H525" s="19">
        <f t="shared" si="16"/>
        <v>473.17010817324172</v>
      </c>
      <c r="I525">
        <f t="shared" si="17"/>
        <v>7.2938104675624995E-3</v>
      </c>
      <c r="J525">
        <v>1.1526698525039595E-4</v>
      </c>
    </row>
    <row r="526" spans="1:10" ht="15" hidden="1" customHeight="1" x14ac:dyDescent="0.25">
      <c r="A526" s="9" t="s">
        <v>113</v>
      </c>
      <c r="B526" s="5" t="s">
        <v>77</v>
      </c>
      <c r="C526" s="7" t="s">
        <v>71</v>
      </c>
      <c r="D526" s="9">
        <v>14364</v>
      </c>
      <c r="E526" s="8">
        <v>407</v>
      </c>
      <c r="F526" s="19">
        <f>VLOOKUP(A526,'GDP WITH HEALTH &amp; LENDING RATE'!A112:F2591,6,FALSE)</f>
        <v>1709347777</v>
      </c>
      <c r="G526" s="8">
        <v>15540284</v>
      </c>
      <c r="H526" s="19">
        <f t="shared" si="16"/>
        <v>109.99462924873188</v>
      </c>
      <c r="I526">
        <f t="shared" si="17"/>
        <v>9.2430743221938547E-4</v>
      </c>
      <c r="J526">
        <v>2.6189997557316197E-5</v>
      </c>
    </row>
    <row r="527" spans="1:10" ht="15" hidden="1" customHeight="1" x14ac:dyDescent="0.25">
      <c r="A527" s="9" t="s">
        <v>117</v>
      </c>
      <c r="B527" s="5" t="s">
        <v>77</v>
      </c>
      <c r="C527" s="7" t="s">
        <v>71</v>
      </c>
      <c r="D527" s="8">
        <v>42</v>
      </c>
      <c r="E527" s="8">
        <v>121</v>
      </c>
      <c r="F527" s="19">
        <f>VLOOKUP(A527,'GDP WITH HEALTH &amp; LENDING RATE'!A125:F2604,6,FALSE)</f>
        <v>251162421</v>
      </c>
      <c r="G527" s="8">
        <v>9232753</v>
      </c>
      <c r="H527" s="19">
        <f t="shared" si="16"/>
        <v>27.203416034199115</v>
      </c>
      <c r="I527">
        <f t="shared" si="17"/>
        <v>4.5490223771826239E-6</v>
      </c>
      <c r="J527">
        <v>1.310551684854994E-5</v>
      </c>
    </row>
    <row r="528" spans="1:10" ht="15" hidden="1" customHeight="1" x14ac:dyDescent="0.25">
      <c r="A528" s="9" t="s">
        <v>118</v>
      </c>
      <c r="B528" s="5" t="s">
        <v>77</v>
      </c>
      <c r="C528" s="7" t="s">
        <v>71</v>
      </c>
      <c r="D528" s="8">
        <v>1154</v>
      </c>
      <c r="E528" s="8">
        <v>1338</v>
      </c>
      <c r="F528" s="19">
        <f>VLOOKUP(A528,'GDP WITH HEALTH &amp; LENDING RATE'!A138:F2617,6,FALSE)</f>
        <v>3019993723</v>
      </c>
      <c r="G528" s="8">
        <v>20624343</v>
      </c>
      <c r="H528" s="19">
        <f t="shared" si="16"/>
        <v>146.42860250142272</v>
      </c>
      <c r="I528">
        <f t="shared" si="17"/>
        <v>5.5953297518374281E-5</v>
      </c>
      <c r="J528">
        <v>6.4874793829796184E-5</v>
      </c>
    </row>
    <row r="529" spans="1:10" ht="15" hidden="1" customHeight="1" x14ac:dyDescent="0.25">
      <c r="A529" s="9" t="s">
        <v>119</v>
      </c>
      <c r="B529" s="5" t="s">
        <v>77</v>
      </c>
      <c r="C529" s="7" t="s">
        <v>71</v>
      </c>
      <c r="D529" s="8">
        <v>20715</v>
      </c>
      <c r="E529" s="8">
        <v>2417</v>
      </c>
      <c r="F529" s="19">
        <f>VLOOKUP(A529,'GDP WITH HEALTH &amp; LENDING RATE'!A151:F2630,6,FALSE)</f>
        <v>8728037672</v>
      </c>
      <c r="G529" s="8">
        <v>4349921</v>
      </c>
      <c r="H529" s="19">
        <f t="shared" si="16"/>
        <v>2006.4818813950874</v>
      </c>
      <c r="I529">
        <f t="shared" si="17"/>
        <v>4.7621554506392183E-3</v>
      </c>
      <c r="J529">
        <v>5.5564227488269329E-4</v>
      </c>
    </row>
    <row r="530" spans="1:10" ht="15" hidden="1" customHeight="1" x14ac:dyDescent="0.25">
      <c r="A530" s="9" t="s">
        <v>121</v>
      </c>
      <c r="B530" s="5" t="s">
        <v>77</v>
      </c>
      <c r="C530" s="7" t="s">
        <v>71</v>
      </c>
      <c r="D530" s="8">
        <v>9537</v>
      </c>
      <c r="E530" s="8">
        <v>6997</v>
      </c>
      <c r="F530" s="19">
        <f>VLOOKUP(A530,'GDP WITH HEALTH &amp; LENDING RATE'!A164:F2643,6,FALSE)</f>
        <v>13737482343</v>
      </c>
      <c r="G530" s="8">
        <v>11720781</v>
      </c>
      <c r="H530" s="19">
        <f t="shared" si="16"/>
        <v>1172.0620275218862</v>
      </c>
      <c r="I530">
        <f t="shared" si="17"/>
        <v>8.136829789755478E-4</v>
      </c>
      <c r="J530">
        <v>5.9697387059787232E-4</v>
      </c>
    </row>
    <row r="531" spans="1:10" ht="15" hidden="1" customHeight="1" x14ac:dyDescent="0.25">
      <c r="A531" s="9" t="s">
        <v>128</v>
      </c>
      <c r="B531" s="5" t="s">
        <v>77</v>
      </c>
      <c r="C531" s="7" t="s">
        <v>71</v>
      </c>
      <c r="D531" s="8">
        <v>143</v>
      </c>
      <c r="E531" s="8">
        <v>488</v>
      </c>
      <c r="F531" s="19">
        <f>VLOOKUP(A531,'GDP WITH HEALTH &amp; LENDING RATE'!A177:F2656,6,FALSE)</f>
        <v>666072102</v>
      </c>
      <c r="G531" s="8">
        <v>683081</v>
      </c>
      <c r="H531" s="19">
        <f t="shared" si="16"/>
        <v>975.09973487770856</v>
      </c>
      <c r="I531">
        <f t="shared" si="17"/>
        <v>2.0934559737424992E-4</v>
      </c>
      <c r="J531">
        <v>7.1441015047995777E-4</v>
      </c>
    </row>
    <row r="532" spans="1:10" ht="15" hidden="1" customHeight="1" x14ac:dyDescent="0.25">
      <c r="A532" s="9" t="s">
        <v>132</v>
      </c>
      <c r="B532" s="5" t="s">
        <v>77</v>
      </c>
      <c r="C532" s="7" t="s">
        <v>71</v>
      </c>
      <c r="D532" s="8">
        <v>66269</v>
      </c>
      <c r="E532" s="8">
        <v>178616</v>
      </c>
      <c r="F532" s="19">
        <f>VLOOKUP(A532,'GDP WITH HEALTH &amp; LENDING RATE'!A190:F2669,6,FALSE)</f>
        <v>78845185709</v>
      </c>
      <c r="G532" s="8">
        <v>4111715</v>
      </c>
      <c r="H532" s="19">
        <f t="shared" si="16"/>
        <v>19175.741924963186</v>
      </c>
      <c r="I532">
        <f t="shared" si="17"/>
        <v>1.611711901238291E-2</v>
      </c>
      <c r="J532">
        <v>4.3440754040588905E-2</v>
      </c>
    </row>
    <row r="533" spans="1:10" ht="15" hidden="1" customHeight="1" x14ac:dyDescent="0.25">
      <c r="A533" s="9" t="s">
        <v>134</v>
      </c>
      <c r="B533" s="5" t="s">
        <v>77</v>
      </c>
      <c r="C533" s="7" t="s">
        <v>71</v>
      </c>
      <c r="D533" s="8">
        <v>1503</v>
      </c>
      <c r="E533" s="8">
        <v>4752</v>
      </c>
      <c r="F533" s="19">
        <f>VLOOKUP(A533,'GDP WITH HEALTH &amp; LENDING RATE'!A203:F2682,6,FALSE)</f>
        <v>4410764261</v>
      </c>
      <c r="G533" s="8">
        <v>62191161</v>
      </c>
      <c r="H533" s="19">
        <f t="shared" si="16"/>
        <v>70.922687244896423</v>
      </c>
      <c r="I533">
        <f t="shared" si="17"/>
        <v>2.4167421476502104E-5</v>
      </c>
      <c r="J533">
        <v>7.6409572093371923E-5</v>
      </c>
    </row>
    <row r="534" spans="1:10" ht="15" hidden="1" customHeight="1" x14ac:dyDescent="0.25">
      <c r="A534" s="9" t="s">
        <v>135</v>
      </c>
      <c r="B534" s="5" t="s">
        <v>77</v>
      </c>
      <c r="C534" s="7" t="s">
        <v>71</v>
      </c>
      <c r="D534" s="8">
        <v>697</v>
      </c>
      <c r="E534" s="8">
        <v>561</v>
      </c>
      <c r="F534" s="19">
        <f>VLOOKUP(A534,'GDP WITH HEALTH &amp; LENDING RATE'!A216:F2695,6,FALSE)</f>
        <v>1109054002</v>
      </c>
      <c r="G534" s="8">
        <v>18976588</v>
      </c>
      <c r="H534" s="19">
        <f t="shared" si="16"/>
        <v>58.443277685113891</v>
      </c>
      <c r="I534">
        <f t="shared" si="17"/>
        <v>3.6729468964599962E-5</v>
      </c>
      <c r="J534">
        <v>2.95627433129707E-5</v>
      </c>
    </row>
    <row r="535" spans="1:10" ht="15" hidden="1" customHeight="1" x14ac:dyDescent="0.25">
      <c r="A535" s="9" t="s">
        <v>137</v>
      </c>
      <c r="B535" s="5" t="s">
        <v>77</v>
      </c>
      <c r="C535" s="7" t="s">
        <v>71</v>
      </c>
      <c r="D535" s="8">
        <v>29705</v>
      </c>
      <c r="E535" s="8">
        <v>5420</v>
      </c>
      <c r="F535" s="19">
        <f>VLOOKUP(A535,'GDP WITH HEALTH &amp; LENDING RATE'!A229:F2708,6,FALSE)</f>
        <v>12173919387</v>
      </c>
      <c r="G535" s="8">
        <v>834036</v>
      </c>
      <c r="H535" s="19">
        <f t="shared" si="16"/>
        <v>14596.395583643871</v>
      </c>
      <c r="I535">
        <f t="shared" si="17"/>
        <v>3.5615968615263609E-2</v>
      </c>
      <c r="J535">
        <v>6.4985204475586185E-3</v>
      </c>
    </row>
    <row r="536" spans="1:10" ht="15" hidden="1" customHeight="1" x14ac:dyDescent="0.25">
      <c r="A536" s="9" t="s">
        <v>143</v>
      </c>
      <c r="B536" s="5" t="s">
        <v>77</v>
      </c>
      <c r="C536" s="7" t="s">
        <v>71</v>
      </c>
      <c r="D536" s="8">
        <v>1768</v>
      </c>
      <c r="E536" s="8">
        <v>1977</v>
      </c>
      <c r="F536" s="19">
        <f>VLOOKUP(A536,'GDP WITH HEALTH &amp; LENDING RATE'!A242:F2721,6,FALSE)</f>
        <v>8665736618</v>
      </c>
      <c r="G536" s="8">
        <v>78075705</v>
      </c>
      <c r="H536" s="19">
        <f t="shared" si="16"/>
        <v>110.99146165891169</v>
      </c>
      <c r="I536">
        <f t="shared" si="17"/>
        <v>2.264468825481627E-5</v>
      </c>
      <c r="J536">
        <v>2.5321577307563218E-5</v>
      </c>
    </row>
    <row r="537" spans="1:10" ht="15" hidden="1" customHeight="1" x14ac:dyDescent="0.25">
      <c r="A537" s="9" t="s">
        <v>144</v>
      </c>
      <c r="B537" s="5" t="s">
        <v>77</v>
      </c>
      <c r="C537" s="7" t="s">
        <v>71</v>
      </c>
      <c r="D537" s="8">
        <v>114</v>
      </c>
      <c r="E537" s="8">
        <v>337</v>
      </c>
      <c r="F537" s="19">
        <f>VLOOKUP(A537,'GDP WITH HEALTH &amp; LENDING RATE'!A255:F2734,6,FALSE)</f>
        <v>624173996</v>
      </c>
      <c r="G537" s="8">
        <v>696167</v>
      </c>
      <c r="H537" s="19">
        <f t="shared" si="16"/>
        <v>896.58658913737656</v>
      </c>
      <c r="I537">
        <f t="shared" si="17"/>
        <v>1.637538119445478E-4</v>
      </c>
      <c r="J537">
        <v>4.8407925109923336E-4</v>
      </c>
    </row>
    <row r="538" spans="1:10" ht="15" hidden="1" customHeight="1" x14ac:dyDescent="0.25">
      <c r="A538" s="9" t="s">
        <v>147</v>
      </c>
      <c r="B538" s="5" t="s">
        <v>77</v>
      </c>
      <c r="C538" s="7" t="s">
        <v>71</v>
      </c>
      <c r="D538" s="8">
        <v>9062</v>
      </c>
      <c r="E538" s="8">
        <v>9289</v>
      </c>
      <c r="F538" s="19">
        <f>VLOOKUP(A538,'GDP WITH HEALTH &amp; LENDING RATE'!A268:F2747,6,FALSE)</f>
        <v>10731883141</v>
      </c>
      <c r="G538" s="8">
        <v>5741159</v>
      </c>
      <c r="H538" s="19">
        <f t="shared" si="16"/>
        <v>1869.288612456126</v>
      </c>
      <c r="I538">
        <f t="shared" si="17"/>
        <v>1.5784269343524539E-3</v>
      </c>
      <c r="J538">
        <v>1.6179659890973234E-3</v>
      </c>
    </row>
    <row r="539" spans="1:10" ht="15" hidden="1" customHeight="1" x14ac:dyDescent="0.25">
      <c r="A539" s="9" t="s">
        <v>153</v>
      </c>
      <c r="B539" s="5" t="s">
        <v>77</v>
      </c>
      <c r="C539" s="7" t="s">
        <v>71</v>
      </c>
      <c r="D539" s="9">
        <v>14364</v>
      </c>
      <c r="E539" s="8">
        <v>1342</v>
      </c>
      <c r="F539" s="19">
        <f>VLOOKUP(A539,'GDP WITH HEALTH &amp; LENDING RATE'!A284:F2763,6,FALSE)</f>
        <v>2821346684</v>
      </c>
      <c r="G539" s="8">
        <v>87095281</v>
      </c>
      <c r="H539" s="19">
        <f t="shared" si="16"/>
        <v>32.39379506680735</v>
      </c>
      <c r="I539">
        <f t="shared" si="17"/>
        <v>1.6492282744917029E-4</v>
      </c>
      <c r="J539">
        <v>1.5408412311110173E-5</v>
      </c>
    </row>
    <row r="540" spans="1:10" ht="15" hidden="1" customHeight="1" x14ac:dyDescent="0.25">
      <c r="A540" s="9" t="s">
        <v>153</v>
      </c>
      <c r="B540" s="5" t="s">
        <v>77</v>
      </c>
      <c r="C540" s="7" t="s">
        <v>71</v>
      </c>
      <c r="D540" s="9">
        <v>14364</v>
      </c>
      <c r="E540" s="8">
        <v>1324</v>
      </c>
      <c r="F540" s="19">
        <f>VLOOKUP(A540,'GDP WITH HEALTH &amp; LENDING RATE'!A285:F2764,6,FALSE)</f>
        <v>2821346684</v>
      </c>
      <c r="G540" s="8">
        <v>1556222</v>
      </c>
      <c r="H540" s="19">
        <f t="shared" si="16"/>
        <v>1812.9461503564401</v>
      </c>
      <c r="I540">
        <f t="shared" si="17"/>
        <v>9.2300455847559026E-3</v>
      </c>
      <c r="J540">
        <v>8.5077835938574312E-4</v>
      </c>
    </row>
    <row r="541" spans="1:10" ht="15" hidden="1" customHeight="1" x14ac:dyDescent="0.25">
      <c r="A541" s="9" t="s">
        <v>153</v>
      </c>
      <c r="B541" s="5" t="s">
        <v>77</v>
      </c>
      <c r="C541" s="7" t="s">
        <v>71</v>
      </c>
      <c r="D541" s="9">
        <v>14364</v>
      </c>
      <c r="E541" s="8">
        <v>1280</v>
      </c>
      <c r="F541" s="19">
        <f>VLOOKUP(A541,'GDP WITH HEALTH &amp; LENDING RATE'!A287:F2766,6,FALSE)</f>
        <v>2821346684</v>
      </c>
      <c r="G541" s="8">
        <v>1680640</v>
      </c>
      <c r="H541" s="19">
        <f t="shared" si="16"/>
        <v>1678.7335086633664</v>
      </c>
      <c r="I541">
        <f t="shared" si="17"/>
        <v>8.5467440974866717E-3</v>
      </c>
      <c r="J541">
        <v>7.6161462300076163E-4</v>
      </c>
    </row>
    <row r="542" spans="1:10" ht="15" hidden="1" customHeight="1" x14ac:dyDescent="0.25">
      <c r="A542" s="9" t="s">
        <v>154</v>
      </c>
      <c r="B542" s="5" t="s">
        <v>77</v>
      </c>
      <c r="C542" s="7" t="s">
        <v>71</v>
      </c>
      <c r="D542" s="9">
        <v>14364</v>
      </c>
      <c r="E542" s="8">
        <v>194</v>
      </c>
      <c r="F542" s="19">
        <f>VLOOKUP(A542,'GDP WITH HEALTH &amp; LENDING RATE'!A297:F2776,6,FALSE)</f>
        <v>578517349</v>
      </c>
      <c r="G542" s="8">
        <v>24262901</v>
      </c>
      <c r="H542" s="19">
        <f t="shared" si="16"/>
        <v>23.843700677013025</v>
      </c>
      <c r="I542">
        <f t="shared" si="17"/>
        <v>5.9201494495649963E-4</v>
      </c>
      <c r="J542">
        <v>7.99574626298809E-6</v>
      </c>
    </row>
    <row r="543" spans="1:10" ht="15" hidden="1" customHeight="1" x14ac:dyDescent="0.25">
      <c r="A543" s="9" t="s">
        <v>154</v>
      </c>
      <c r="B543" s="5" t="s">
        <v>77</v>
      </c>
      <c r="C543" s="7" t="s">
        <v>71</v>
      </c>
      <c r="D543" s="9">
        <v>14364</v>
      </c>
      <c r="E543" s="8">
        <v>154</v>
      </c>
      <c r="F543" s="19">
        <f>VLOOKUP(A543,'GDP WITH HEALTH &amp; LENDING RATE'!A298:F2777,6,FALSE)</f>
        <v>578517349</v>
      </c>
      <c r="G543" s="8">
        <v>10876033</v>
      </c>
      <c r="H543" s="19">
        <f t="shared" si="16"/>
        <v>53.191944985823419</v>
      </c>
      <c r="I543">
        <f t="shared" si="17"/>
        <v>1.3207021346845857E-3</v>
      </c>
      <c r="J543">
        <v>1.4159574543401993E-5</v>
      </c>
    </row>
    <row r="544" spans="1:10" ht="15" hidden="1" customHeight="1" x14ac:dyDescent="0.25">
      <c r="A544" s="9" t="s">
        <v>154</v>
      </c>
      <c r="B544" s="5" t="s">
        <v>77</v>
      </c>
      <c r="C544" s="7" t="s">
        <v>71</v>
      </c>
      <c r="D544" s="9">
        <v>14364</v>
      </c>
      <c r="E544" s="8">
        <v>147</v>
      </c>
      <c r="F544" s="19">
        <f>VLOOKUP(A544,'GDP WITH HEALTH &amp; LENDING RATE'!A300:F2779,6,FALSE)</f>
        <v>578517349</v>
      </c>
      <c r="G544" s="8">
        <v>1586624</v>
      </c>
      <c r="H544" s="19">
        <f t="shared" si="16"/>
        <v>364.62157952986973</v>
      </c>
      <c r="I544">
        <f t="shared" si="17"/>
        <v>9.0531846234520597E-3</v>
      </c>
      <c r="J544">
        <v>9.2649550240006458E-5</v>
      </c>
    </row>
    <row r="545" spans="1:10" ht="15" hidden="1" customHeight="1" x14ac:dyDescent="0.25">
      <c r="A545" s="9" t="s">
        <v>173</v>
      </c>
      <c r="B545" s="5" t="s">
        <v>77</v>
      </c>
      <c r="C545" s="7" t="s">
        <v>71</v>
      </c>
      <c r="D545" s="8">
        <v>14769</v>
      </c>
      <c r="E545" s="8">
        <v>6755</v>
      </c>
      <c r="F545" s="19">
        <f>VLOOKUP(A545,'GDP WITH HEALTH &amp; LENDING RATE'!A310:F2789,6,FALSE)</f>
        <v>22504136042</v>
      </c>
      <c r="G545" s="8">
        <v>40909194</v>
      </c>
      <c r="H545" s="19">
        <f t="shared" si="16"/>
        <v>550.09971699760206</v>
      </c>
      <c r="I545">
        <f t="shared" si="17"/>
        <v>3.6101909023189262E-4</v>
      </c>
      <c r="J545">
        <v>1.6512180611527081E-4</v>
      </c>
    </row>
    <row r="546" spans="1:10" ht="15" hidden="1" customHeight="1" x14ac:dyDescent="0.25">
      <c r="A546" s="9" t="s">
        <v>173</v>
      </c>
      <c r="B546" s="5" t="s">
        <v>77</v>
      </c>
      <c r="C546" s="7" t="s">
        <v>71</v>
      </c>
      <c r="D546" s="8">
        <v>14055</v>
      </c>
      <c r="E546" s="8">
        <v>10418</v>
      </c>
      <c r="F546" s="19">
        <f>VLOOKUP(A546,'GDP WITH HEALTH &amp; LENDING RATE'!A313:F2792,6,FALSE)</f>
        <v>22504136042</v>
      </c>
      <c r="G546" s="8">
        <v>2008921</v>
      </c>
      <c r="H546" s="19">
        <f t="shared" si="16"/>
        <v>11202.101049269733</v>
      </c>
      <c r="I546">
        <f t="shared" si="17"/>
        <v>6.996293034917749E-3</v>
      </c>
      <c r="J546">
        <v>5.1858684338508083E-3</v>
      </c>
    </row>
    <row r="547" spans="1:10" ht="15" hidden="1" customHeight="1" x14ac:dyDescent="0.25">
      <c r="A547" s="9" t="s">
        <v>181</v>
      </c>
      <c r="B547" s="5" t="s">
        <v>77</v>
      </c>
      <c r="C547" s="7" t="s">
        <v>71</v>
      </c>
      <c r="D547" s="9">
        <v>14364</v>
      </c>
      <c r="E547" s="9">
        <v>9498</v>
      </c>
      <c r="F547" s="19">
        <f>VLOOKUP(A547,'GDP WITH HEALTH &amp; LENDING RATE'!A323:F2802,6,FALSE)</f>
        <v>1428842600</v>
      </c>
      <c r="G547" s="8">
        <v>3957990</v>
      </c>
      <c r="H547" s="19">
        <f t="shared" si="16"/>
        <v>361.00207428518013</v>
      </c>
      <c r="I547">
        <f t="shared" si="17"/>
        <v>3.6291147779554775E-3</v>
      </c>
      <c r="J547">
        <v>2.3997028794918631E-3</v>
      </c>
    </row>
    <row r="548" spans="1:10" ht="15" hidden="1" customHeight="1" x14ac:dyDescent="0.25">
      <c r="A548" s="9" t="s">
        <v>181</v>
      </c>
      <c r="B548" s="5" t="s">
        <v>77</v>
      </c>
      <c r="C548" s="7" t="s">
        <v>71</v>
      </c>
      <c r="D548" s="9">
        <v>14364</v>
      </c>
      <c r="E548" s="9">
        <v>9498</v>
      </c>
      <c r="F548" s="19">
        <f>VLOOKUP(A548,'GDP WITH HEALTH &amp; LENDING RATE'!A326:F2805,6,FALSE)</f>
        <v>1428842600</v>
      </c>
      <c r="G548" s="8">
        <v>6040612</v>
      </c>
      <c r="H548" s="19">
        <f t="shared" si="16"/>
        <v>236.53937713595909</v>
      </c>
      <c r="I548">
        <f t="shared" si="17"/>
        <v>2.3779047553459816E-3</v>
      </c>
      <c r="J548">
        <v>1.572357237975225E-3</v>
      </c>
    </row>
    <row r="549" spans="1:10" ht="15" hidden="1" customHeight="1" x14ac:dyDescent="0.25">
      <c r="A549" s="9" t="s">
        <v>182</v>
      </c>
      <c r="B549" s="5" t="s">
        <v>77</v>
      </c>
      <c r="C549" s="7" t="s">
        <v>71</v>
      </c>
      <c r="D549" s="9">
        <v>14364</v>
      </c>
      <c r="E549" s="8">
        <v>532</v>
      </c>
      <c r="F549" s="19">
        <f>VLOOKUP(A549,'GDP WITH HEALTH &amp; LENDING RATE'!A336:F2815,6,FALSE)</f>
        <v>739026892</v>
      </c>
      <c r="G549" s="8">
        <v>21079532</v>
      </c>
      <c r="H549" s="19">
        <f t="shared" si="16"/>
        <v>35.058980057052501</v>
      </c>
      <c r="I549">
        <f t="shared" si="17"/>
        <v>6.8141930285738788E-4</v>
      </c>
      <c r="J549">
        <v>2.5237751957681034E-5</v>
      </c>
    </row>
    <row r="550" spans="1:10" ht="15" hidden="1" customHeight="1" x14ac:dyDescent="0.25">
      <c r="A550" s="9" t="s">
        <v>182</v>
      </c>
      <c r="B550" s="5" t="s">
        <v>77</v>
      </c>
      <c r="C550" s="7" t="s">
        <v>71</v>
      </c>
      <c r="D550" s="9">
        <v>14364</v>
      </c>
      <c r="E550" s="8">
        <v>436</v>
      </c>
      <c r="F550" s="19">
        <f>VLOOKUP(A550,'GDP WITH HEALTH &amp; LENDING RATE'!A339:F2818,6,FALSE)</f>
        <v>739026892</v>
      </c>
      <c r="G550" s="8">
        <v>15013694</v>
      </c>
      <c r="H550" s="19">
        <f t="shared" si="16"/>
        <v>49.223521672947378</v>
      </c>
      <c r="I550">
        <f t="shared" si="17"/>
        <v>9.5672657242115103E-4</v>
      </c>
      <c r="J550">
        <v>2.9040154941215667E-5</v>
      </c>
    </row>
    <row r="551" spans="1:10" ht="15" hidden="1" customHeight="1" x14ac:dyDescent="0.25">
      <c r="A551" s="9" t="s">
        <v>183</v>
      </c>
      <c r="B551" s="5" t="s">
        <v>77</v>
      </c>
      <c r="C551" s="7" t="s">
        <v>71</v>
      </c>
      <c r="D551" s="8">
        <v>17441</v>
      </c>
      <c r="E551" s="8">
        <v>49167</v>
      </c>
      <c r="F551" s="19">
        <f>VLOOKUP(A551,'GDP WITH HEALTH &amp; LENDING RATE'!A349:F2828,6,FALSE)</f>
        <v>71803278689</v>
      </c>
      <c r="G551" s="8">
        <v>13985961</v>
      </c>
      <c r="H551" s="19">
        <f t="shared" si="16"/>
        <v>5133.9538762477605</v>
      </c>
      <c r="I551">
        <f t="shared" si="17"/>
        <v>1.2470362243967362E-3</v>
      </c>
      <c r="J551">
        <v>3.5154538182967906E-3</v>
      </c>
    </row>
    <row r="552" spans="1:10" ht="15" hidden="1" customHeight="1" x14ac:dyDescent="0.25">
      <c r="A552" s="9" t="s">
        <v>183</v>
      </c>
      <c r="B552" s="5" t="s">
        <v>77</v>
      </c>
      <c r="C552" s="7" t="s">
        <v>71</v>
      </c>
      <c r="D552" s="8">
        <v>15901</v>
      </c>
      <c r="E552" s="8">
        <v>47114</v>
      </c>
      <c r="F552" s="19">
        <f>VLOOKUP(A552,'GDP WITH HEALTH &amp; LENDING RATE'!A352:F2831,6,FALSE)</f>
        <v>71803278689</v>
      </c>
      <c r="G552" s="8">
        <v>3609420</v>
      </c>
      <c r="H552" s="19">
        <f t="shared" si="16"/>
        <v>19893.301053631887</v>
      </c>
      <c r="I552">
        <f t="shared" si="17"/>
        <v>4.4054169367931688E-3</v>
      </c>
      <c r="J552">
        <v>1.3053066697696583E-2</v>
      </c>
    </row>
    <row r="553" spans="1:10" ht="15" hidden="1" customHeight="1" x14ac:dyDescent="0.25">
      <c r="A553" s="9" t="s">
        <v>188</v>
      </c>
      <c r="B553" s="5" t="s">
        <v>77</v>
      </c>
      <c r="C553" s="7" t="s">
        <v>71</v>
      </c>
      <c r="D553" s="9">
        <v>14364</v>
      </c>
      <c r="E553" s="8">
        <v>1701</v>
      </c>
      <c r="F553" s="19">
        <f>VLOOKUP(A553,'GDP WITH HEALTH &amp; LENDING RATE'!A362:F2841,6,FALSE)</f>
        <v>7342905883</v>
      </c>
      <c r="G553" s="8">
        <v>1280924</v>
      </c>
      <c r="H553" s="19">
        <f t="shared" si="16"/>
        <v>5732.5070675543593</v>
      </c>
      <c r="I553">
        <f t="shared" si="17"/>
        <v>1.1213780052524583E-2</v>
      </c>
      <c r="J553">
        <v>1.3279476377989639E-3</v>
      </c>
    </row>
    <row r="554" spans="1:10" ht="15" hidden="1" customHeight="1" x14ac:dyDescent="0.25">
      <c r="A554" s="9" t="s">
        <v>188</v>
      </c>
      <c r="B554" s="5" t="s">
        <v>77</v>
      </c>
      <c r="C554" s="7" t="s">
        <v>71</v>
      </c>
      <c r="D554" s="9">
        <v>14364</v>
      </c>
      <c r="E554" s="8">
        <v>1874</v>
      </c>
      <c r="F554" s="19">
        <f>VLOOKUP(A554,'GDP WITH HEALTH &amp; LENDING RATE'!A365:F2844,6,FALSE)</f>
        <v>7342905883</v>
      </c>
      <c r="G554" s="8">
        <v>31642360</v>
      </c>
      <c r="H554" s="19">
        <f t="shared" si="16"/>
        <v>232.05936229156106</v>
      </c>
      <c r="I554">
        <f t="shared" si="17"/>
        <v>4.5394844126670701E-4</v>
      </c>
      <c r="J554">
        <v>5.922440677623287E-5</v>
      </c>
    </row>
    <row r="555" spans="1:10" ht="15" hidden="1" customHeight="1" x14ac:dyDescent="0.25">
      <c r="A555" s="9" t="s">
        <v>189</v>
      </c>
      <c r="B555" s="5" t="s">
        <v>77</v>
      </c>
      <c r="C555" s="7" t="s">
        <v>71</v>
      </c>
      <c r="D555" s="9">
        <v>14364</v>
      </c>
      <c r="E555" s="8">
        <v>957</v>
      </c>
      <c r="F555" s="19">
        <f>VLOOKUP(A555,'GDP WITH HEALTH &amp; LENDING RATE'!A375:F2854,6,FALSE)</f>
        <v>3647817219</v>
      </c>
      <c r="G555" s="8">
        <v>23967265</v>
      </c>
      <c r="H555" s="19">
        <f t="shared" si="16"/>
        <v>152.19997855408201</v>
      </c>
      <c r="I555">
        <f t="shared" si="17"/>
        <v>5.9931744402208595E-4</v>
      </c>
      <c r="J555">
        <v>3.9929462122607647E-5</v>
      </c>
    </row>
    <row r="556" spans="1:10" ht="15" hidden="1" customHeight="1" x14ac:dyDescent="0.25">
      <c r="A556" s="9" t="s">
        <v>189</v>
      </c>
      <c r="B556" s="5" t="s">
        <v>77</v>
      </c>
      <c r="C556" s="7" t="s">
        <v>71</v>
      </c>
      <c r="D556" s="9">
        <v>14364</v>
      </c>
      <c r="E556" s="8">
        <v>906</v>
      </c>
      <c r="F556" s="19">
        <f>VLOOKUP(A556,'GDP WITH HEALTH &amp; LENDING RATE'!A378:F2857,6,FALSE)</f>
        <v>3647817219</v>
      </c>
      <c r="G556" s="8">
        <v>2178967</v>
      </c>
      <c r="H556" s="19">
        <f t="shared" si="16"/>
        <v>1674.1039304404335</v>
      </c>
      <c r="I556">
        <f t="shared" si="17"/>
        <v>6.5921145203208676E-3</v>
      </c>
      <c r="J556">
        <v>4.1579335529175063E-4</v>
      </c>
    </row>
    <row r="557" spans="1:10" ht="15" hidden="1" customHeight="1" x14ac:dyDescent="0.25">
      <c r="A557" s="9" t="s">
        <v>192</v>
      </c>
      <c r="B557" s="5" t="s">
        <v>77</v>
      </c>
      <c r="C557" s="7" t="s">
        <v>71</v>
      </c>
      <c r="D557" s="9">
        <v>14364</v>
      </c>
      <c r="E557" s="8">
        <v>539</v>
      </c>
      <c r="F557" s="19">
        <f>VLOOKUP(A557,'GDP WITH HEALTH &amp; LENDING RATE'!A388:F2867,6,FALSE)</f>
        <v>7145394015</v>
      </c>
      <c r="G557" s="8">
        <v>15893746</v>
      </c>
      <c r="H557" s="19">
        <f t="shared" si="16"/>
        <v>449.57268192155578</v>
      </c>
      <c r="I557">
        <f t="shared" si="17"/>
        <v>9.0375170208458096E-4</v>
      </c>
      <c r="J557">
        <v>3.3912710068475992E-5</v>
      </c>
    </row>
    <row r="558" spans="1:10" ht="15" hidden="1" customHeight="1" x14ac:dyDescent="0.25">
      <c r="A558" s="9" t="s">
        <v>192</v>
      </c>
      <c r="B558" s="5" t="s">
        <v>77</v>
      </c>
      <c r="C558" s="7" t="s">
        <v>71</v>
      </c>
      <c r="D558" s="9">
        <v>14364</v>
      </c>
      <c r="E558" s="8">
        <v>543</v>
      </c>
      <c r="F558" s="19">
        <f>VLOOKUP(A558,'GDP WITH HEALTH &amp; LENDING RATE'!A391:F2870,6,FALSE)</f>
        <v>8737687353</v>
      </c>
      <c r="G558" s="8">
        <v>159707780</v>
      </c>
      <c r="H558" s="19">
        <f t="shared" si="16"/>
        <v>54.710467786854217</v>
      </c>
      <c r="I558">
        <f t="shared" si="17"/>
        <v>8.9939262821134953E-5</v>
      </c>
      <c r="J558">
        <v>3.3999596012166722E-6</v>
      </c>
    </row>
    <row r="559" spans="1:10" ht="15" hidden="1" customHeight="1" x14ac:dyDescent="0.25">
      <c r="A559" s="9" t="s">
        <v>195</v>
      </c>
      <c r="B559" s="5" t="s">
        <v>77</v>
      </c>
      <c r="C559" s="7" t="s">
        <v>71</v>
      </c>
      <c r="D559" s="9">
        <v>14364</v>
      </c>
      <c r="E559" s="8">
        <v>1474</v>
      </c>
      <c r="F559" s="19">
        <f>VLOOKUP(A559,'GDP WITH HEALTH &amp; LENDING RATE'!A401:F2880,6,FALSE)</f>
        <v>3790240831</v>
      </c>
      <c r="G559" s="8">
        <v>10836732</v>
      </c>
      <c r="H559" s="19">
        <f t="shared" si="16"/>
        <v>349.75865703793357</v>
      </c>
      <c r="I559">
        <f t="shared" si="17"/>
        <v>1.325491854924529E-3</v>
      </c>
      <c r="J559">
        <v>1.3601886620431326E-4</v>
      </c>
    </row>
    <row r="560" spans="1:10" ht="15" hidden="1" customHeight="1" x14ac:dyDescent="0.25">
      <c r="A560" s="9" t="s">
        <v>195</v>
      </c>
      <c r="B560" s="5" t="s">
        <v>77</v>
      </c>
      <c r="C560" s="7" t="s">
        <v>71</v>
      </c>
      <c r="D560" s="9">
        <v>14364</v>
      </c>
      <c r="E560" s="8">
        <v>1236</v>
      </c>
      <c r="F560" s="19">
        <f>VLOOKUP(A560,'GDP WITH HEALTH &amp; LENDING RATE'!A404:F2883,6,FALSE)</f>
        <v>3790240831</v>
      </c>
      <c r="G560" s="8">
        <v>178228</v>
      </c>
      <c r="H560" s="19">
        <f t="shared" si="16"/>
        <v>21266.247901564289</v>
      </c>
      <c r="I560">
        <f t="shared" si="17"/>
        <v>8.0593397221536453E-2</v>
      </c>
      <c r="J560">
        <v>6.9349372713602801E-3</v>
      </c>
    </row>
    <row r="561" spans="1:10" ht="15" hidden="1" customHeight="1" x14ac:dyDescent="0.25">
      <c r="A561" s="9" t="s">
        <v>196</v>
      </c>
      <c r="B561" s="5" t="s">
        <v>77</v>
      </c>
      <c r="C561" s="7" t="s">
        <v>71</v>
      </c>
      <c r="D561" s="9">
        <v>14364</v>
      </c>
      <c r="E561" s="8">
        <v>3146</v>
      </c>
      <c r="F561" s="19">
        <f>VLOOKUP(A561,'GDP WITH HEALTH &amp; LENDING RATE'!A414:F2893,6,FALSE)</f>
        <v>9641077098</v>
      </c>
      <c r="G561" s="8">
        <v>12950564</v>
      </c>
      <c r="H561" s="19">
        <f t="shared" si="16"/>
        <v>744.45229551392515</v>
      </c>
      <c r="I561">
        <f t="shared" si="17"/>
        <v>1.1091408837483835E-3</v>
      </c>
      <c r="J561">
        <v>2.4292378308774813E-4</v>
      </c>
    </row>
    <row r="562" spans="1:10" ht="15" hidden="1" customHeight="1" x14ac:dyDescent="0.25">
      <c r="A562" s="9" t="s">
        <v>227</v>
      </c>
      <c r="B562" s="5" t="s">
        <v>77</v>
      </c>
      <c r="C562" s="7" t="s">
        <v>71</v>
      </c>
      <c r="D562" s="9">
        <v>14364</v>
      </c>
      <c r="E562" s="8">
        <v>528</v>
      </c>
      <c r="F562" s="19">
        <f>VLOOKUP(A562,'GDP WITH HEALTH &amp; LENDING RATE'!A490:F2969,6,FALSE)</f>
        <v>5208687775</v>
      </c>
      <c r="G562" s="8">
        <v>89770</v>
      </c>
      <c r="H562" s="19">
        <f t="shared" si="16"/>
        <v>58022.588559652446</v>
      </c>
      <c r="I562">
        <f t="shared" si="17"/>
        <v>0.16000891166313913</v>
      </c>
      <c r="J562">
        <v>5.8816976718280047E-3</v>
      </c>
    </row>
    <row r="563" spans="1:10" ht="15" hidden="1" customHeight="1" x14ac:dyDescent="0.25">
      <c r="A563" s="9" t="s">
        <v>230</v>
      </c>
      <c r="B563" s="5" t="s">
        <v>77</v>
      </c>
      <c r="C563" s="7" t="s">
        <v>71</v>
      </c>
      <c r="D563" s="8">
        <v>43</v>
      </c>
      <c r="E563" s="8">
        <v>77</v>
      </c>
      <c r="F563" s="19">
        <f>VLOOKUP(A563,'GDP WITH HEALTH &amp; LENDING RATE'!A503:F2982,6,FALSE)</f>
        <v>201037917</v>
      </c>
      <c r="G563" s="8">
        <v>5751976</v>
      </c>
      <c r="H563" s="19">
        <f t="shared" si="16"/>
        <v>34.951104976794063</v>
      </c>
      <c r="I563">
        <f t="shared" si="17"/>
        <v>7.4756918318157096E-6</v>
      </c>
      <c r="J563">
        <v>1.338670397790255E-5</v>
      </c>
    </row>
    <row r="564" spans="1:10" ht="15" hidden="1" customHeight="1" x14ac:dyDescent="0.25">
      <c r="A564" s="9" t="s">
        <v>232</v>
      </c>
      <c r="B564" s="5" t="s">
        <v>77</v>
      </c>
      <c r="C564" s="7" t="s">
        <v>71</v>
      </c>
      <c r="D564" s="8">
        <v>2791</v>
      </c>
      <c r="E564" s="8">
        <v>5860</v>
      </c>
      <c r="F564" s="19">
        <f>VLOOKUP(A564,'GDP WITH HEALTH &amp; LENDING RATE'!A516:F2995,6,FALSE)</f>
        <v>12932427724</v>
      </c>
      <c r="G564" s="8">
        <v>50895698</v>
      </c>
      <c r="H564" s="19">
        <f t="shared" si="16"/>
        <v>254.09667677610003</v>
      </c>
      <c r="I564">
        <f t="shared" si="17"/>
        <v>5.4837640698040924E-5</v>
      </c>
      <c r="J564">
        <v>1.1513743263723389E-4</v>
      </c>
    </row>
    <row r="565" spans="1:10" ht="15" hidden="1" customHeight="1" x14ac:dyDescent="0.25">
      <c r="A565" s="9" t="s">
        <v>234</v>
      </c>
      <c r="B565" s="5" t="s">
        <v>77</v>
      </c>
      <c r="C565" s="7" t="s">
        <v>71</v>
      </c>
      <c r="D565" s="8">
        <v>228</v>
      </c>
      <c r="E565" s="8">
        <v>697</v>
      </c>
      <c r="F565" s="19">
        <f>VLOOKUP(A565,'GDP WITH HEALTH &amp; LENDING RATE'!A529:F3008,6,FALSE)</f>
        <v>973355738</v>
      </c>
      <c r="G565" s="8">
        <v>9940929</v>
      </c>
      <c r="H565" s="19">
        <f t="shared" si="16"/>
        <v>97.913961361156481</v>
      </c>
      <c r="I565">
        <f t="shared" si="17"/>
        <v>2.29354821868258E-5</v>
      </c>
      <c r="J565">
        <v>7.0114171422006933E-5</v>
      </c>
    </row>
    <row r="566" spans="1:10" ht="15" hidden="1" customHeight="1" x14ac:dyDescent="0.25">
      <c r="A566" s="9" t="s">
        <v>235</v>
      </c>
      <c r="B566" s="5" t="s">
        <v>77</v>
      </c>
      <c r="C566" s="7" t="s">
        <v>71</v>
      </c>
      <c r="D566" s="9">
        <v>14364</v>
      </c>
      <c r="E566" s="8">
        <v>546</v>
      </c>
      <c r="F566" s="19">
        <f>VLOOKUP(A566,'GDP WITH HEALTH &amp; LENDING RATE'!A542:F3021,6,FALSE)</f>
        <v>2578159463</v>
      </c>
      <c r="G566" s="8">
        <v>35652002</v>
      </c>
      <c r="H566" s="19">
        <f t="shared" si="16"/>
        <v>72.314577537609253</v>
      </c>
      <c r="I566">
        <f t="shared" si="17"/>
        <v>4.0289462566506083E-4</v>
      </c>
      <c r="J566">
        <v>1.5314707993116346E-5</v>
      </c>
    </row>
    <row r="567" spans="1:10" ht="15" hidden="1" customHeight="1" x14ac:dyDescent="0.25">
      <c r="A567" s="9" t="s">
        <v>241</v>
      </c>
      <c r="B567" s="5" t="s">
        <v>77</v>
      </c>
      <c r="C567" s="7" t="s">
        <v>71</v>
      </c>
      <c r="D567" s="8">
        <v>128214</v>
      </c>
      <c r="E567" s="8">
        <v>396117</v>
      </c>
      <c r="F567" s="19">
        <f>VLOOKUP(A567,'GDP WITH HEALTH &amp; LENDING RATE'!A555:F3047,6,FALSE)</f>
        <v>365000000000</v>
      </c>
      <c r="G567" s="8">
        <v>1193148</v>
      </c>
      <c r="H567" s="19">
        <f t="shared" si="16"/>
        <v>305913.43236547353</v>
      </c>
      <c r="I567">
        <f t="shared" si="17"/>
        <v>0.10745858854056664</v>
      </c>
      <c r="J567">
        <v>0.33199318106387471</v>
      </c>
    </row>
    <row r="568" spans="1:10" ht="15" hidden="1" customHeight="1" x14ac:dyDescent="0.25">
      <c r="A568" s="9" t="s">
        <v>249</v>
      </c>
      <c r="B568" s="5" t="s">
        <v>77</v>
      </c>
      <c r="C568" s="7" t="s">
        <v>71</v>
      </c>
      <c r="D568" s="8">
        <v>14837</v>
      </c>
      <c r="E568" s="8">
        <v>10708</v>
      </c>
      <c r="F568" s="19">
        <f>VLOOKUP(A568,'GDP WITH HEALTH &amp; LENDING RATE'!A573:F3073,6,FALSE)</f>
        <v>67320812663</v>
      </c>
      <c r="G568" s="8">
        <v>44973330</v>
      </c>
      <c r="H568" s="19">
        <f t="shared" si="16"/>
        <v>1496.9052250077991</v>
      </c>
      <c r="I568">
        <f t="shared" si="17"/>
        <v>3.2990663577724843E-4</v>
      </c>
      <c r="J568">
        <v>2.3809666751383542E-4</v>
      </c>
    </row>
    <row r="569" spans="1:10" ht="15" hidden="1" customHeight="1" x14ac:dyDescent="0.25">
      <c r="A569" s="9" t="s">
        <v>262</v>
      </c>
      <c r="B569" s="5" t="s">
        <v>77</v>
      </c>
      <c r="C569" s="7" t="s">
        <v>71</v>
      </c>
      <c r="D569" s="8">
        <v>7814</v>
      </c>
      <c r="E569" s="8">
        <v>21016</v>
      </c>
      <c r="F569" s="19">
        <f>VLOOKUP(A569,'GDP WITH HEALTH &amp; LENDING RATE'!A628:F3128,6,FALSE)</f>
        <v>45238491581</v>
      </c>
      <c r="G569" s="8">
        <v>6306014</v>
      </c>
      <c r="H569" s="19">
        <f t="shared" si="16"/>
        <v>7173.8647552955008</v>
      </c>
      <c r="I569">
        <f t="shared" si="17"/>
        <v>1.2391345785150493E-3</v>
      </c>
      <c r="J569">
        <v>3.3326916178746196E-3</v>
      </c>
    </row>
    <row r="570" spans="1:10" ht="15" hidden="1" customHeight="1" x14ac:dyDescent="0.25">
      <c r="A570" s="9" t="s">
        <v>265</v>
      </c>
      <c r="B570" s="5" t="s">
        <v>77</v>
      </c>
      <c r="C570" s="7" t="s">
        <v>71</v>
      </c>
      <c r="D570" s="9">
        <v>14364</v>
      </c>
      <c r="E570" s="8">
        <v>1668</v>
      </c>
      <c r="F570" s="19">
        <f>VLOOKUP(A570,'GDP WITH HEALTH &amp; LENDING RATE'!A641:F3141,6,FALSE)</f>
        <v>20032237910</v>
      </c>
      <c r="G570" s="8">
        <v>10549100</v>
      </c>
      <c r="H570" s="19">
        <f t="shared" si="16"/>
        <v>1898.9523191551887</v>
      </c>
      <c r="I570">
        <f t="shared" si="17"/>
        <v>1.3616327459214531E-3</v>
      </c>
      <c r="J570">
        <v>1.5811775412120465E-4</v>
      </c>
    </row>
    <row r="571" spans="1:10" ht="15" hidden="1" customHeight="1" x14ac:dyDescent="0.25">
      <c r="A571" s="9" t="s">
        <v>76</v>
      </c>
      <c r="B571" s="5" t="s">
        <v>77</v>
      </c>
      <c r="C571" s="7" t="s">
        <v>72</v>
      </c>
      <c r="D571" s="8">
        <v>30974</v>
      </c>
      <c r="E571" s="8">
        <v>89493</v>
      </c>
      <c r="F571" s="19">
        <f>VLOOKUP(A571,'GDP WITH HEALTH &amp; LENDING RATE'!A10:F2489,6,FALSE)</f>
        <v>54744716706</v>
      </c>
      <c r="G571" s="8">
        <v>33987213</v>
      </c>
      <c r="H571" s="19">
        <f t="shared" si="16"/>
        <v>1610.7445087068481</v>
      </c>
      <c r="I571">
        <f t="shared" si="17"/>
        <v>9.1134274528482224E-4</v>
      </c>
      <c r="J571">
        <v>2.63313735080308E-3</v>
      </c>
    </row>
    <row r="572" spans="1:10" ht="15" hidden="1" customHeight="1" x14ac:dyDescent="0.25">
      <c r="A572" s="9" t="s">
        <v>76</v>
      </c>
      <c r="B572" s="5" t="s">
        <v>77</v>
      </c>
      <c r="C572" s="7" t="s">
        <v>72</v>
      </c>
      <c r="D572" s="8">
        <v>27072</v>
      </c>
      <c r="E572" s="8">
        <v>84293</v>
      </c>
      <c r="F572" s="19">
        <f>VLOOKUP(A572,'GDP WITH HEALTH &amp; LENDING RATE'!A13:F2492,6,FALSE)</f>
        <v>54744716706</v>
      </c>
      <c r="G572" s="8">
        <v>13216985</v>
      </c>
      <c r="H572" s="19">
        <f t="shared" si="16"/>
        <v>4141.9973394840044</v>
      </c>
      <c r="I572">
        <f t="shared" si="17"/>
        <v>2.0482734905123974E-3</v>
      </c>
      <c r="J572">
        <v>6.377626970144855E-3</v>
      </c>
    </row>
    <row r="573" spans="1:10" ht="15" hidden="1" customHeight="1" x14ac:dyDescent="0.25">
      <c r="A573" s="9" t="s">
        <v>81</v>
      </c>
      <c r="B573" s="5" t="s">
        <v>77</v>
      </c>
      <c r="C573" s="7" t="s">
        <v>72</v>
      </c>
      <c r="D573" s="8">
        <v>9676</v>
      </c>
      <c r="E573" s="8">
        <v>18793</v>
      </c>
      <c r="F573" s="19">
        <f>VLOOKUP(A573,'GDP WITH HEALTH &amp; LENDING RATE'!A23:F2502,6,FALSE)</f>
        <v>9129594819</v>
      </c>
      <c r="G573" s="8">
        <v>13076978</v>
      </c>
      <c r="H573" s="19">
        <f t="shared" si="16"/>
        <v>698.14255396009685</v>
      </c>
      <c r="I573">
        <f t="shared" si="17"/>
        <v>7.3992630407422881E-4</v>
      </c>
      <c r="J573">
        <v>1.4371057288618211E-3</v>
      </c>
    </row>
    <row r="574" spans="1:10" ht="15" hidden="1" customHeight="1" x14ac:dyDescent="0.25">
      <c r="A574" s="9" t="s">
        <v>81</v>
      </c>
      <c r="B574" s="5" t="s">
        <v>77</v>
      </c>
      <c r="C574" s="7" t="s">
        <v>72</v>
      </c>
      <c r="D574" s="8">
        <v>7883</v>
      </c>
      <c r="E574" s="8">
        <v>9732</v>
      </c>
      <c r="F574" s="19">
        <f>VLOOKUP(A574,'GDP WITH HEALTH &amp; LENDING RATE'!A26:F2505,6,FALSE)</f>
        <v>9129594819</v>
      </c>
      <c r="G574" s="8">
        <v>37762962</v>
      </c>
      <c r="H574" s="19">
        <f t="shared" si="16"/>
        <v>241.76055943387067</v>
      </c>
      <c r="I574">
        <f t="shared" si="17"/>
        <v>2.0874951493476599E-4</v>
      </c>
      <c r="J574">
        <v>2.5771283513194754E-4</v>
      </c>
    </row>
    <row r="575" spans="1:10" ht="15" hidden="1" customHeight="1" x14ac:dyDescent="0.25">
      <c r="A575" s="9" t="s">
        <v>153</v>
      </c>
      <c r="B575" s="5" t="s">
        <v>77</v>
      </c>
      <c r="C575" s="7" t="s">
        <v>72</v>
      </c>
      <c r="D575" s="9">
        <v>14364</v>
      </c>
      <c r="E575" s="8">
        <v>1181</v>
      </c>
      <c r="F575" s="19">
        <f>VLOOKUP(A575,'GDP WITH HEALTH &amp; LENDING RATE'!A281:F2760,6,FALSE)</f>
        <v>2821346684</v>
      </c>
      <c r="G575" s="8">
        <v>20180490</v>
      </c>
      <c r="H575" s="19">
        <f t="shared" si="16"/>
        <v>139.80565803902681</v>
      </c>
      <c r="I575">
        <f t="shared" si="17"/>
        <v>7.1177657232307046E-4</v>
      </c>
      <c r="J575">
        <v>5.8521869389692715E-5</v>
      </c>
    </row>
    <row r="576" spans="1:10" ht="15" hidden="1" customHeight="1" x14ac:dyDescent="0.25">
      <c r="A576" s="9" t="s">
        <v>154</v>
      </c>
      <c r="B576" s="5" t="s">
        <v>77</v>
      </c>
      <c r="C576" s="7" t="s">
        <v>72</v>
      </c>
      <c r="D576" s="8">
        <v>90</v>
      </c>
      <c r="E576" s="8">
        <v>216</v>
      </c>
      <c r="F576" s="19">
        <f>VLOOKUP(A576,'GDP WITH HEALTH &amp; LENDING RATE'!A294:F2773,6,FALSE)</f>
        <v>578517349</v>
      </c>
      <c r="G576" s="8">
        <v>9779795</v>
      </c>
      <c r="H576" s="19">
        <f t="shared" si="16"/>
        <v>59.154343112509004</v>
      </c>
      <c r="I576">
        <f t="shared" si="17"/>
        <v>9.2026468857476043E-6</v>
      </c>
      <c r="J576">
        <v>2.2086352525794253E-5</v>
      </c>
    </row>
    <row r="577" spans="1:10" ht="15" hidden="1" customHeight="1" x14ac:dyDescent="0.25">
      <c r="A577" s="9" t="s">
        <v>173</v>
      </c>
      <c r="B577" s="5" t="s">
        <v>77</v>
      </c>
      <c r="C577" s="7" t="s">
        <v>72</v>
      </c>
      <c r="D577" s="8">
        <v>16896</v>
      </c>
      <c r="E577" s="8">
        <v>9575</v>
      </c>
      <c r="F577" s="19">
        <f>VLOOKUP(A577,'GDP WITH HEALTH &amp; LENDING RATE'!A307:F2786,6,FALSE)</f>
        <v>22504136042</v>
      </c>
      <c r="G577" s="8">
        <v>1986701</v>
      </c>
      <c r="H577" s="19">
        <f t="shared" si="16"/>
        <v>11327.389497463382</v>
      </c>
      <c r="I577">
        <f t="shared" si="17"/>
        <v>8.5045510119539872E-3</v>
      </c>
      <c r="J577">
        <v>4.819547581644143E-3</v>
      </c>
    </row>
    <row r="578" spans="1:10" ht="15" hidden="1" customHeight="1" x14ac:dyDescent="0.25">
      <c r="A578" s="9" t="s">
        <v>173</v>
      </c>
      <c r="B578" s="5" t="s">
        <v>77</v>
      </c>
      <c r="C578" s="7" t="s">
        <v>72</v>
      </c>
      <c r="D578" s="8">
        <v>14454</v>
      </c>
      <c r="E578" s="8">
        <v>7968</v>
      </c>
      <c r="F578" s="19">
        <f>VLOOKUP(A578,'GDP WITH HEALTH &amp; LENDING RATE'!A311:F2790,6,FALSE)</f>
        <v>22504136042</v>
      </c>
      <c r="G578" s="8">
        <v>15995313</v>
      </c>
      <c r="H578" s="19">
        <f t="shared" ref="H578:H641" si="18">F578/G578</f>
        <v>1406.920642440695</v>
      </c>
      <c r="I578">
        <f t="shared" ref="I578:I641" si="19">D578/G578</f>
        <v>9.0363970995753571E-4</v>
      </c>
      <c r="J578">
        <v>4.9814592562208687E-4</v>
      </c>
    </row>
    <row r="579" spans="1:10" ht="15" hidden="1" customHeight="1" x14ac:dyDescent="0.25">
      <c r="A579" s="9" t="s">
        <v>181</v>
      </c>
      <c r="B579" s="5" t="s">
        <v>77</v>
      </c>
      <c r="C579" s="7" t="s">
        <v>72</v>
      </c>
      <c r="D579" s="8">
        <v>19</v>
      </c>
      <c r="E579" s="9">
        <v>9498</v>
      </c>
      <c r="F579" s="19">
        <f>VLOOKUP(A579,'GDP WITH HEALTH &amp; LENDING RATE'!A320:F2799,6,FALSE)</f>
        <v>1428842600</v>
      </c>
      <c r="G579" s="8">
        <v>9540362</v>
      </c>
      <c r="H579" s="19">
        <f t="shared" si="18"/>
        <v>149.76817441518466</v>
      </c>
      <c r="I579">
        <f t="shared" si="19"/>
        <v>1.9915386858486084E-6</v>
      </c>
      <c r="J579">
        <v>9.9555970727316216E-4</v>
      </c>
    </row>
    <row r="580" spans="1:10" ht="15" hidden="1" customHeight="1" x14ac:dyDescent="0.25">
      <c r="A580" s="9" t="s">
        <v>182</v>
      </c>
      <c r="B580" s="5" t="s">
        <v>77</v>
      </c>
      <c r="C580" s="7" t="s">
        <v>72</v>
      </c>
      <c r="D580" s="9">
        <v>14364</v>
      </c>
      <c r="E580" s="8">
        <v>759</v>
      </c>
      <c r="F580" s="19">
        <f>VLOOKUP(A580,'GDP WITH HEALTH &amp; LENDING RATE'!A333:F2812,6,FALSE)</f>
        <v>604028582</v>
      </c>
      <c r="G580" s="8">
        <v>21156272</v>
      </c>
      <c r="H580" s="19">
        <f t="shared" si="18"/>
        <v>28.550804319399941</v>
      </c>
      <c r="I580">
        <f t="shared" si="19"/>
        <v>6.7894759530412539E-4</v>
      </c>
      <c r="J580">
        <v>3.5875885883864608E-5</v>
      </c>
    </row>
    <row r="581" spans="1:10" ht="15" hidden="1" customHeight="1" x14ac:dyDescent="0.25">
      <c r="A581" s="9" t="s">
        <v>183</v>
      </c>
      <c r="B581" s="5" t="s">
        <v>77</v>
      </c>
      <c r="C581" s="7" t="s">
        <v>72</v>
      </c>
      <c r="D581" s="8">
        <v>17899</v>
      </c>
      <c r="E581" s="8">
        <v>53788</v>
      </c>
      <c r="F581" s="19">
        <f>VLOOKUP(A581,'GDP WITH HEALTH &amp; LENDING RATE'!A346:F2825,6,FALSE)</f>
        <v>71803278689</v>
      </c>
      <c r="G581" s="8">
        <v>4436217</v>
      </c>
      <c r="H581" s="19">
        <f t="shared" si="18"/>
        <v>16185.700268719947</v>
      </c>
      <c r="I581">
        <f t="shared" si="19"/>
        <v>4.0347440172561443E-3</v>
      </c>
      <c r="J581">
        <v>1.2124745024871417E-2</v>
      </c>
    </row>
    <row r="582" spans="1:10" ht="15" hidden="1" customHeight="1" x14ac:dyDescent="0.25">
      <c r="A582" s="9" t="s">
        <v>188</v>
      </c>
      <c r="B582" s="5" t="s">
        <v>77</v>
      </c>
      <c r="C582" s="7" t="s">
        <v>72</v>
      </c>
      <c r="D582" s="9">
        <v>14364</v>
      </c>
      <c r="E582" s="8">
        <v>1683</v>
      </c>
      <c r="F582" s="19">
        <f>VLOOKUP(A582,'GDP WITH HEALTH &amp; LENDING RATE'!A359:F2838,6,FALSE)</f>
        <v>7342905883</v>
      </c>
      <c r="G582" s="8">
        <v>12080037</v>
      </c>
      <c r="H582" s="19">
        <f t="shared" si="18"/>
        <v>607.85458546194855</v>
      </c>
      <c r="I582">
        <f t="shared" si="19"/>
        <v>1.1890692056655125E-3</v>
      </c>
      <c r="J582">
        <v>1.3932076532547044E-4</v>
      </c>
    </row>
    <row r="583" spans="1:10" ht="15" hidden="1" customHeight="1" x14ac:dyDescent="0.25">
      <c r="A583" s="9" t="s">
        <v>189</v>
      </c>
      <c r="B583" s="5" t="s">
        <v>77</v>
      </c>
      <c r="C583" s="7" t="s">
        <v>72</v>
      </c>
      <c r="D583" s="9">
        <v>14364</v>
      </c>
      <c r="E583" s="8">
        <v>953</v>
      </c>
      <c r="F583" s="19">
        <f>VLOOKUP(A583,'GDP WITH HEALTH &amp; LENDING RATE'!A372:F2851,6,FALSE)</f>
        <v>3647817219</v>
      </c>
      <c r="G583" s="8">
        <v>700216</v>
      </c>
      <c r="H583" s="19">
        <f t="shared" si="18"/>
        <v>5209.5599343631111</v>
      </c>
      <c r="I583">
        <f t="shared" si="19"/>
        <v>2.051367006752202E-2</v>
      </c>
      <c r="J583">
        <v>1.3610086030596273E-3</v>
      </c>
    </row>
    <row r="584" spans="1:10" ht="15" hidden="1" customHeight="1" x14ac:dyDescent="0.25">
      <c r="A584" s="9" t="s">
        <v>192</v>
      </c>
      <c r="B584" s="5" t="s">
        <v>77</v>
      </c>
      <c r="C584" s="7" t="s">
        <v>72</v>
      </c>
      <c r="D584" s="9">
        <v>14364</v>
      </c>
      <c r="E584" s="8">
        <v>568</v>
      </c>
      <c r="F584" s="19">
        <f>VLOOKUP(A584,'GDP WITH HEALTH &amp; LENDING RATE'!A385:F2864,6,FALSE)</f>
        <v>7145394015</v>
      </c>
      <c r="G584" s="8">
        <v>4225359</v>
      </c>
      <c r="H584" s="19">
        <f t="shared" si="18"/>
        <v>1691.0738270996619</v>
      </c>
      <c r="I584">
        <f t="shared" si="19"/>
        <v>3.3994744588566319E-3</v>
      </c>
      <c r="J584">
        <v>1.3442644755155717E-4</v>
      </c>
    </row>
    <row r="585" spans="1:10" ht="15" hidden="1" customHeight="1" x14ac:dyDescent="0.25">
      <c r="A585" s="9" t="s">
        <v>195</v>
      </c>
      <c r="B585" s="5" t="s">
        <v>77</v>
      </c>
      <c r="C585" s="7" t="s">
        <v>72</v>
      </c>
      <c r="D585" s="9">
        <v>14364</v>
      </c>
      <c r="E585" s="8">
        <v>1676</v>
      </c>
      <c r="F585" s="19">
        <f>VLOOKUP(A585,'GDP WITH HEALTH &amp; LENDING RATE'!A398:F2877,6,FALSE)</f>
        <v>3790240831</v>
      </c>
      <c r="G585" s="8">
        <v>63931512</v>
      </c>
      <c r="H585" s="19">
        <f t="shared" si="18"/>
        <v>59.285956368433773</v>
      </c>
      <c r="I585">
        <f t="shared" si="19"/>
        <v>2.2467793347355838E-4</v>
      </c>
      <c r="J585">
        <v>2.6215553919638252E-5</v>
      </c>
    </row>
    <row r="586" spans="1:10" ht="15" hidden="1" customHeight="1" x14ac:dyDescent="0.25">
      <c r="A586" s="9" t="s">
        <v>196</v>
      </c>
      <c r="B586" s="5" t="s">
        <v>77</v>
      </c>
      <c r="C586" s="7" t="s">
        <v>72</v>
      </c>
      <c r="D586" s="8">
        <v>1173</v>
      </c>
      <c r="E586" s="8">
        <v>3777</v>
      </c>
      <c r="F586" s="19">
        <f>VLOOKUP(A586,'GDP WITH HEALTH &amp; LENDING RATE'!A411:F2890,6,FALSE)</f>
        <v>9641077098</v>
      </c>
      <c r="G586" s="8">
        <v>19389954</v>
      </c>
      <c r="H586" s="19">
        <f t="shared" si="18"/>
        <v>497.22021506600788</v>
      </c>
      <c r="I586">
        <f t="shared" si="19"/>
        <v>6.0495244083611547E-5</v>
      </c>
      <c r="J586">
        <v>1.9479159156334254E-4</v>
      </c>
    </row>
    <row r="587" spans="1:10" ht="15" hidden="1" customHeight="1" x14ac:dyDescent="0.25">
      <c r="A587" s="9" t="s">
        <v>196</v>
      </c>
      <c r="B587" s="5" t="s">
        <v>77</v>
      </c>
      <c r="C587" s="7" t="s">
        <v>72</v>
      </c>
      <c r="D587" s="9">
        <v>14364</v>
      </c>
      <c r="E587" s="8">
        <v>2769</v>
      </c>
      <c r="F587" s="19">
        <f>VLOOKUP(A587,'GDP WITH HEALTH &amp; LENDING RATE'!A417:F2896,6,FALSE)</f>
        <v>9641077098</v>
      </c>
      <c r="G587" s="8">
        <v>846646</v>
      </c>
      <c r="H587" s="19">
        <f t="shared" si="18"/>
        <v>11387.376894239151</v>
      </c>
      <c r="I587">
        <f t="shared" si="19"/>
        <v>1.6965768455765456E-2</v>
      </c>
      <c r="J587">
        <v>3.2705522733232073E-3</v>
      </c>
    </row>
    <row r="588" spans="1:10" ht="15" hidden="1" customHeight="1" x14ac:dyDescent="0.25">
      <c r="A588" s="9" t="s">
        <v>203</v>
      </c>
      <c r="B588" s="5" t="s">
        <v>77</v>
      </c>
      <c r="C588" s="7" t="s">
        <v>72</v>
      </c>
      <c r="D588" s="8">
        <v>13648</v>
      </c>
      <c r="E588" s="8">
        <v>47425</v>
      </c>
      <c r="F588" s="19">
        <f>VLOOKUP(A588,'GDP WITH HEALTH &amp; LENDING RATE'!A424:F2903,6,FALSE)</f>
        <v>88882967742</v>
      </c>
      <c r="G588" s="8">
        <v>79392466</v>
      </c>
      <c r="H588" s="19">
        <f t="shared" si="18"/>
        <v>1119.5390724102208</v>
      </c>
      <c r="I588">
        <f t="shared" si="19"/>
        <v>1.7190548030086381E-4</v>
      </c>
      <c r="J588">
        <v>5.9734887186902591E-4</v>
      </c>
    </row>
    <row r="589" spans="1:10" ht="15" hidden="1" customHeight="1" x14ac:dyDescent="0.25">
      <c r="A589" s="9" t="s">
        <v>203</v>
      </c>
      <c r="B589" s="5" t="s">
        <v>77</v>
      </c>
      <c r="C589" s="7" t="s">
        <v>72</v>
      </c>
      <c r="D589" s="8">
        <v>11018</v>
      </c>
      <c r="E589" s="8">
        <v>37561</v>
      </c>
      <c r="F589" s="19">
        <f>VLOOKUP(A589,'GDP WITH HEALTH &amp; LENDING RATE'!A427:F2906,6,FALSE)</f>
        <v>88882967742</v>
      </c>
      <c r="G589" s="8">
        <v>715996</v>
      </c>
      <c r="H589" s="19">
        <f t="shared" si="18"/>
        <v>124138.91661685261</v>
      </c>
      <c r="I589">
        <f t="shared" si="19"/>
        <v>1.538835412488338E-2</v>
      </c>
      <c r="J589">
        <v>5.2459790278157982E-2</v>
      </c>
    </row>
    <row r="590" spans="1:10" ht="15" hidden="1" customHeight="1" x14ac:dyDescent="0.25">
      <c r="A590" s="9" t="s">
        <v>203</v>
      </c>
      <c r="B590" s="5" t="s">
        <v>77</v>
      </c>
      <c r="C590" s="7" t="s">
        <v>72</v>
      </c>
      <c r="D590" s="8">
        <v>10238</v>
      </c>
      <c r="E590" s="8">
        <v>33905</v>
      </c>
      <c r="F590" s="19">
        <f>VLOOKUP(A590,'GDP WITH HEALTH &amp; LENDING RATE'!A430:F2909,6,FALSE)</f>
        <v>88882967742</v>
      </c>
      <c r="G590" s="8">
        <v>5932852</v>
      </c>
      <c r="H590" s="19">
        <f t="shared" si="18"/>
        <v>14981.49081453574</v>
      </c>
      <c r="I590">
        <f t="shared" si="19"/>
        <v>1.7256456085538625E-3</v>
      </c>
      <c r="J590">
        <v>5.7147894469641242E-3</v>
      </c>
    </row>
    <row r="591" spans="1:10" ht="15" hidden="1" customHeight="1" x14ac:dyDescent="0.25">
      <c r="A591" s="9" t="s">
        <v>204</v>
      </c>
      <c r="B591" s="5" t="s">
        <v>77</v>
      </c>
      <c r="C591" s="7" t="s">
        <v>72</v>
      </c>
      <c r="D591" s="8">
        <v>8742</v>
      </c>
      <c r="E591" s="8">
        <v>1980</v>
      </c>
      <c r="F591" s="19">
        <f>VLOOKUP(A591,'GDP WITH HEALTH &amp; LENDING RATE'!A437:F2916,6,FALSE)</f>
        <v>9891003405</v>
      </c>
      <c r="G591" s="8">
        <v>89393063</v>
      </c>
      <c r="H591" s="19">
        <f t="shared" si="18"/>
        <v>110.64620758100659</v>
      </c>
      <c r="I591">
        <f t="shared" si="19"/>
        <v>9.7792823141097643E-5</v>
      </c>
      <c r="J591">
        <v>2.2149369688786702E-5</v>
      </c>
    </row>
    <row r="592" spans="1:10" ht="15" hidden="1" customHeight="1" x14ac:dyDescent="0.25">
      <c r="A592" s="9" t="s">
        <v>204</v>
      </c>
      <c r="B592" s="5" t="s">
        <v>77</v>
      </c>
      <c r="C592" s="7" t="s">
        <v>72</v>
      </c>
      <c r="D592" s="8">
        <v>8063</v>
      </c>
      <c r="E592" s="8">
        <v>1918</v>
      </c>
      <c r="F592" s="19">
        <f>VLOOKUP(A592,'GDP WITH HEALTH &amp; LENDING RATE'!A440:F2919,6,FALSE)</f>
        <v>9891003405</v>
      </c>
      <c r="G592" s="8">
        <v>1594034</v>
      </c>
      <c r="H592" s="19">
        <f t="shared" si="18"/>
        <v>6205.0140743547499</v>
      </c>
      <c r="I592">
        <f t="shared" si="19"/>
        <v>5.0582358971013163E-3</v>
      </c>
      <c r="J592">
        <v>1.2032365683542509E-3</v>
      </c>
    </row>
    <row r="593" spans="1:10" ht="15" hidden="1" customHeight="1" x14ac:dyDescent="0.25">
      <c r="A593" s="9" t="s">
        <v>204</v>
      </c>
      <c r="B593" s="5" t="s">
        <v>77</v>
      </c>
      <c r="C593" s="7" t="s">
        <v>72</v>
      </c>
      <c r="D593" s="8">
        <v>7173</v>
      </c>
      <c r="E593" s="8">
        <v>1349</v>
      </c>
      <c r="F593" s="19">
        <f>VLOOKUP(A593,'GDP WITH HEALTH &amp; LENDING RATE'!A443:F2922,6,FALSE)</f>
        <v>9891003405</v>
      </c>
      <c r="G593" s="8">
        <v>1734966</v>
      </c>
      <c r="H593" s="19">
        <f t="shared" si="18"/>
        <v>5700.9782353083574</v>
      </c>
      <c r="I593">
        <f t="shared" si="19"/>
        <v>4.134374967578615E-3</v>
      </c>
      <c r="J593">
        <v>7.7753685086624173E-4</v>
      </c>
    </row>
    <row r="594" spans="1:10" ht="15" hidden="1" customHeight="1" x14ac:dyDescent="0.25">
      <c r="A594" s="9" t="s">
        <v>205</v>
      </c>
      <c r="B594" s="5" t="s">
        <v>77</v>
      </c>
      <c r="C594" s="7" t="s">
        <v>72</v>
      </c>
      <c r="D594" s="8">
        <v>1076</v>
      </c>
      <c r="E594" s="8">
        <v>1874</v>
      </c>
      <c r="F594" s="19">
        <f>VLOOKUP(A594,'GDP WITH HEALTH &amp; LENDING RATE'!A453:F2932,6,FALSE)</f>
        <v>8724107049</v>
      </c>
      <c r="G594" s="8">
        <v>24820706</v>
      </c>
      <c r="H594" s="19">
        <f t="shared" si="18"/>
        <v>351.4850483705016</v>
      </c>
      <c r="I594">
        <f t="shared" si="19"/>
        <v>4.3350902266841241E-5</v>
      </c>
      <c r="J594">
        <v>7.5501478483327593E-5</v>
      </c>
    </row>
    <row r="595" spans="1:10" ht="15" hidden="1" customHeight="1" x14ac:dyDescent="0.25">
      <c r="A595" s="9" t="s">
        <v>205</v>
      </c>
      <c r="B595" s="5" t="s">
        <v>77</v>
      </c>
      <c r="C595" s="7" t="s">
        <v>72</v>
      </c>
      <c r="D595" s="8">
        <v>978</v>
      </c>
      <c r="E595" s="8">
        <v>1643</v>
      </c>
      <c r="F595" s="19">
        <f>VLOOKUP(A595,'GDP WITH HEALTH &amp; LENDING RATE'!A456:F2935,6,FALSE)</f>
        <v>8724107049</v>
      </c>
      <c r="G595" s="8">
        <v>11161530</v>
      </c>
      <c r="H595" s="19">
        <f t="shared" si="18"/>
        <v>781.62286433849124</v>
      </c>
      <c r="I595">
        <f t="shared" si="19"/>
        <v>8.7622395854331799E-5</v>
      </c>
      <c r="J595">
        <v>1.4720204129720568E-4</v>
      </c>
    </row>
    <row r="596" spans="1:10" ht="15" hidden="1" customHeight="1" x14ac:dyDescent="0.25">
      <c r="A596" s="9" t="s">
        <v>211</v>
      </c>
      <c r="B596" s="5" t="s">
        <v>77</v>
      </c>
      <c r="C596" s="7" t="s">
        <v>72</v>
      </c>
      <c r="D596" s="9">
        <v>14364</v>
      </c>
      <c r="E596" s="8">
        <v>880</v>
      </c>
      <c r="F596" s="19">
        <f>VLOOKUP(A596,'GDP WITH HEALTH &amp; LENDING RATE'!A466:F2945,6,FALSE)</f>
        <v>5397121962</v>
      </c>
      <c r="G596" s="8">
        <v>1624228</v>
      </c>
      <c r="H596" s="19">
        <f t="shared" si="18"/>
        <v>3322.8844484887591</v>
      </c>
      <c r="I596">
        <f t="shared" si="19"/>
        <v>8.8435859990099903E-3</v>
      </c>
      <c r="J596">
        <v>5.4179585624678308E-4</v>
      </c>
    </row>
    <row r="597" spans="1:10" ht="15" hidden="1" customHeight="1" x14ac:dyDescent="0.25">
      <c r="A597" s="9" t="s">
        <v>211</v>
      </c>
      <c r="B597" s="5" t="s">
        <v>77</v>
      </c>
      <c r="C597" s="7" t="s">
        <v>72</v>
      </c>
      <c r="D597" s="9">
        <v>14364</v>
      </c>
      <c r="E597" s="8">
        <v>796</v>
      </c>
      <c r="F597" s="19">
        <f>VLOOKUP(A597,'GDP WITH HEALTH &amp; LENDING RATE'!A469:F2948,6,FALSE)</f>
        <v>5397121962</v>
      </c>
      <c r="G597" s="8">
        <v>42027891</v>
      </c>
      <c r="H597" s="19">
        <f t="shared" si="18"/>
        <v>128.41762538120221</v>
      </c>
      <c r="I597">
        <f t="shared" si="19"/>
        <v>3.4177303829021542E-4</v>
      </c>
      <c r="J597">
        <v>1.8939803569967382E-5</v>
      </c>
    </row>
    <row r="598" spans="1:10" ht="15" hidden="1" customHeight="1" x14ac:dyDescent="0.25">
      <c r="A598" s="9" t="s">
        <v>212</v>
      </c>
      <c r="B598" s="5" t="s">
        <v>77</v>
      </c>
      <c r="C598" s="7" t="s">
        <v>72</v>
      </c>
      <c r="D598" s="8">
        <v>99007</v>
      </c>
      <c r="E598" s="8">
        <v>93138</v>
      </c>
      <c r="F598" s="19">
        <f>VLOOKUP(A598,'GDP WITH HEALTH &amp; LENDING RATE'!A479:F2958,6,FALSE)</f>
        <v>169000000000</v>
      </c>
      <c r="G598" s="8">
        <v>2029516</v>
      </c>
      <c r="H598" s="19">
        <f t="shared" si="18"/>
        <v>83271.08532280603</v>
      </c>
      <c r="I598">
        <f t="shared" si="19"/>
        <v>4.8783552334645305E-2</v>
      </c>
      <c r="J598">
        <v>4.5891729850860992E-2</v>
      </c>
    </row>
    <row r="599" spans="1:10" ht="15" hidden="1" customHeight="1" x14ac:dyDescent="0.25">
      <c r="A599" s="9" t="s">
        <v>212</v>
      </c>
      <c r="B599" s="5" t="s">
        <v>77</v>
      </c>
      <c r="C599" s="7" t="s">
        <v>72</v>
      </c>
      <c r="D599" s="8">
        <v>90596</v>
      </c>
      <c r="E599" s="8">
        <v>79182</v>
      </c>
      <c r="F599" s="19">
        <f>VLOOKUP(A599,'GDP WITH HEALTH &amp; LENDING RATE'!A482:F2961,6,FALSE)</f>
        <v>169000000000</v>
      </c>
      <c r="G599" s="8">
        <v>4079697</v>
      </c>
      <c r="H599" s="19">
        <f t="shared" si="18"/>
        <v>41424.645016529415</v>
      </c>
      <c r="I599">
        <f t="shared" si="19"/>
        <v>2.2206551123772181E-2</v>
      </c>
      <c r="J599">
        <v>1.9408794329578889E-2</v>
      </c>
    </row>
    <row r="600" spans="1:10" ht="15" hidden="1" customHeight="1" x14ac:dyDescent="0.25">
      <c r="A600" s="9" t="s">
        <v>227</v>
      </c>
      <c r="B600" s="5" t="s">
        <v>77</v>
      </c>
      <c r="C600" s="7" t="s">
        <v>72</v>
      </c>
      <c r="D600" s="9">
        <v>14364</v>
      </c>
      <c r="E600" s="8">
        <v>682</v>
      </c>
      <c r="F600" s="19">
        <f>VLOOKUP(A600,'GDP WITH HEALTH &amp; LENDING RATE'!A492:F2971,6,FALSE)</f>
        <v>5208687775</v>
      </c>
      <c r="G600" s="8">
        <v>6103233</v>
      </c>
      <c r="H600" s="19">
        <f t="shared" si="18"/>
        <v>853.43092341386932</v>
      </c>
      <c r="I600">
        <f t="shared" si="19"/>
        <v>2.3535067397885676E-3</v>
      </c>
      <c r="J600">
        <v>1.1174405433972454E-4</v>
      </c>
    </row>
    <row r="601" spans="1:10" ht="15" hidden="1" customHeight="1" x14ac:dyDescent="0.25">
      <c r="A601" s="9" t="s">
        <v>227</v>
      </c>
      <c r="B601" s="5" t="s">
        <v>77</v>
      </c>
      <c r="C601" s="7" t="s">
        <v>72</v>
      </c>
      <c r="D601" s="9">
        <v>14364</v>
      </c>
      <c r="E601" s="8">
        <v>686</v>
      </c>
      <c r="F601" s="19">
        <f>VLOOKUP(A601,'GDP WITH HEALTH &amp; LENDING RATE'!A495:F2974,6,FALSE)</f>
        <v>5208687775</v>
      </c>
      <c r="G601" s="8">
        <v>21678934</v>
      </c>
      <c r="H601" s="19">
        <f t="shared" si="18"/>
        <v>240.26493991817125</v>
      </c>
      <c r="I601">
        <f t="shared" si="19"/>
        <v>6.6257870428499852E-4</v>
      </c>
      <c r="J601">
        <v>3.1643622329400512E-5</v>
      </c>
    </row>
    <row r="602" spans="1:10" ht="15" hidden="1" customHeight="1" x14ac:dyDescent="0.25">
      <c r="A602" s="9" t="s">
        <v>230</v>
      </c>
      <c r="B602" s="5" t="s">
        <v>77</v>
      </c>
      <c r="C602" s="7" t="s">
        <v>72</v>
      </c>
      <c r="D602" s="9">
        <v>14364</v>
      </c>
      <c r="E602" s="8">
        <v>66</v>
      </c>
      <c r="F602" s="19">
        <f>VLOOKUP(A602,'GDP WITH HEALTH &amp; LENDING RATE'!A505:F2984,6,FALSE)</f>
        <v>201037917</v>
      </c>
      <c r="G602" s="8">
        <v>15457531</v>
      </c>
      <c r="H602" s="19">
        <f t="shared" si="18"/>
        <v>13.005823310333325</v>
      </c>
      <c r="I602">
        <f t="shared" si="19"/>
        <v>9.2925577829991088E-4</v>
      </c>
      <c r="J602">
        <v>4.2697633923554806E-6</v>
      </c>
    </row>
    <row r="603" spans="1:10" ht="15" hidden="1" customHeight="1" x14ac:dyDescent="0.25">
      <c r="A603" s="9" t="s">
        <v>230</v>
      </c>
      <c r="B603" s="5" t="s">
        <v>77</v>
      </c>
      <c r="C603" s="7" t="s">
        <v>72</v>
      </c>
      <c r="D603" s="9">
        <v>14364</v>
      </c>
      <c r="E603" s="8">
        <v>48</v>
      </c>
      <c r="F603" s="19">
        <f>VLOOKUP(A603,'GDP WITH HEALTH &amp; LENDING RATE'!A508:F2987,6,FALSE)</f>
        <v>201037917</v>
      </c>
      <c r="G603" s="8">
        <v>14416737</v>
      </c>
      <c r="H603" s="19">
        <f t="shared" si="18"/>
        <v>13.944758581640215</v>
      </c>
      <c r="I603">
        <f t="shared" si="19"/>
        <v>9.9634196004269203E-4</v>
      </c>
      <c r="J603">
        <v>3.329463525623031E-6</v>
      </c>
    </row>
    <row r="604" spans="1:10" ht="15" hidden="1" customHeight="1" x14ac:dyDescent="0.25">
      <c r="A604" s="9" t="s">
        <v>232</v>
      </c>
      <c r="B604" s="5" t="s">
        <v>77</v>
      </c>
      <c r="C604" s="7" t="s">
        <v>72</v>
      </c>
      <c r="D604" s="8">
        <v>2556</v>
      </c>
      <c r="E604" s="8">
        <v>5013</v>
      </c>
      <c r="F604" s="19">
        <f>VLOOKUP(A604,'GDP WITH HEALTH &amp; LENDING RATE'!A518:F2997,6,FALSE)</f>
        <v>12932427724</v>
      </c>
      <c r="G604" s="8">
        <v>3702763</v>
      </c>
      <c r="H604" s="19">
        <f t="shared" si="18"/>
        <v>3492.6425817693435</v>
      </c>
      <c r="I604">
        <f t="shared" si="19"/>
        <v>6.9029532811038679E-4</v>
      </c>
      <c r="J604">
        <v>1.3538538653432586E-3</v>
      </c>
    </row>
    <row r="605" spans="1:10" ht="15" hidden="1" customHeight="1" x14ac:dyDescent="0.25">
      <c r="A605" s="9" t="s">
        <v>232</v>
      </c>
      <c r="B605" s="5" t="s">
        <v>77</v>
      </c>
      <c r="C605" s="7" t="s">
        <v>72</v>
      </c>
      <c r="D605" s="8">
        <v>2398</v>
      </c>
      <c r="E605" s="8">
        <v>3938</v>
      </c>
      <c r="F605" s="19">
        <f>VLOOKUP(A605,'GDP WITH HEALTH &amp; LENDING RATE'!A521:F3000,6,FALSE)</f>
        <v>12932427724</v>
      </c>
      <c r="G605" s="8">
        <v>1286051</v>
      </c>
      <c r="H605" s="19">
        <f t="shared" si="18"/>
        <v>10055.921362372099</v>
      </c>
      <c r="I605">
        <f t="shared" si="19"/>
        <v>1.8646227871211951E-3</v>
      </c>
      <c r="J605">
        <v>3.0620869623366413E-3</v>
      </c>
    </row>
    <row r="606" spans="1:10" ht="15" hidden="1" customHeight="1" x14ac:dyDescent="0.25">
      <c r="A606" s="9" t="s">
        <v>234</v>
      </c>
      <c r="B606" s="5" t="s">
        <v>77</v>
      </c>
      <c r="C606" s="7" t="s">
        <v>72</v>
      </c>
      <c r="D606" s="9">
        <v>14364</v>
      </c>
      <c r="E606" s="8">
        <v>557</v>
      </c>
      <c r="F606" s="19">
        <f>VLOOKUP(A606,'GDP WITH HEALTH &amp; LENDING RATE'!A531:F3010,6,FALSE)</f>
        <v>973355738</v>
      </c>
      <c r="G606" s="8">
        <v>32059424</v>
      </c>
      <c r="H606" s="19">
        <f t="shared" si="18"/>
        <v>30.360986460642586</v>
      </c>
      <c r="I606">
        <f t="shared" si="19"/>
        <v>4.4804298417838072E-4</v>
      </c>
      <c r="J606">
        <v>1.7373986507056397E-5</v>
      </c>
    </row>
    <row r="607" spans="1:10" ht="15" hidden="1" customHeight="1" x14ac:dyDescent="0.25">
      <c r="A607" s="9" t="s">
        <v>234</v>
      </c>
      <c r="B607" s="5" t="s">
        <v>77</v>
      </c>
      <c r="C607" s="7" t="s">
        <v>72</v>
      </c>
      <c r="D607" s="9">
        <v>14364</v>
      </c>
      <c r="E607" s="8">
        <v>565</v>
      </c>
      <c r="F607" s="19">
        <f>VLOOKUP(A607,'GDP WITH HEALTH &amp; LENDING RATE'!A534:F3013,6,FALSE)</f>
        <v>973355738</v>
      </c>
      <c r="G607" s="8">
        <v>24581367</v>
      </c>
      <c r="H607" s="19">
        <f t="shared" si="18"/>
        <v>39.597298962258691</v>
      </c>
      <c r="I607">
        <f t="shared" si="19"/>
        <v>5.8434504476500432E-4</v>
      </c>
      <c r="J607">
        <v>2.2984889326944266E-5</v>
      </c>
    </row>
    <row r="608" spans="1:10" ht="15" hidden="1" customHeight="1" x14ac:dyDescent="0.25">
      <c r="A608" s="9" t="s">
        <v>235</v>
      </c>
      <c r="B608" s="5" t="s">
        <v>77</v>
      </c>
      <c r="C608" s="7" t="s">
        <v>72</v>
      </c>
      <c r="D608" s="9">
        <v>14364</v>
      </c>
      <c r="E608" s="8">
        <v>653</v>
      </c>
      <c r="F608" s="19">
        <f>VLOOKUP(A608,'GDP WITH HEALTH &amp; LENDING RATE'!A544:F3023,6,FALSE)</f>
        <v>2578159463</v>
      </c>
      <c r="G608" s="8">
        <v>2217618</v>
      </c>
      <c r="H608" s="19">
        <f t="shared" si="18"/>
        <v>1162.5805089064031</v>
      </c>
      <c r="I608">
        <f t="shared" si="19"/>
        <v>6.4772201524338274E-3</v>
      </c>
      <c r="J608">
        <v>2.9446009186433371E-4</v>
      </c>
    </row>
    <row r="609" spans="1:10" ht="15" hidden="1" customHeight="1" x14ac:dyDescent="0.25">
      <c r="A609" s="9" t="s">
        <v>235</v>
      </c>
      <c r="B609" s="5" t="s">
        <v>77</v>
      </c>
      <c r="C609" s="7" t="s">
        <v>72</v>
      </c>
      <c r="D609" s="9">
        <v>14364</v>
      </c>
      <c r="E609" s="8">
        <v>425</v>
      </c>
      <c r="F609" s="19">
        <f>VLOOKUP(A609,'GDP WITH HEALTH &amp; LENDING RATE'!A547:F3026,6,FALSE)</f>
        <v>2578159463</v>
      </c>
      <c r="G609" s="8">
        <v>16511462</v>
      </c>
      <c r="H609" s="19">
        <f t="shared" si="18"/>
        <v>156.14362089801617</v>
      </c>
      <c r="I609">
        <f t="shared" si="19"/>
        <v>8.6994113543670455E-4</v>
      </c>
      <c r="J609">
        <v>2.5739695249275928E-5</v>
      </c>
    </row>
    <row r="610" spans="1:10" ht="15" hidden="1" customHeight="1" x14ac:dyDescent="0.25">
      <c r="A610" s="9" t="s">
        <v>241</v>
      </c>
      <c r="B610" s="5" t="s">
        <v>77</v>
      </c>
      <c r="C610" s="7" t="s">
        <v>72</v>
      </c>
      <c r="D610" s="8">
        <v>117374</v>
      </c>
      <c r="E610" s="8">
        <v>380811</v>
      </c>
      <c r="F610" s="19">
        <f>VLOOKUP(A610,'GDP WITH HEALTH &amp; LENDING RATE'!A557:F3049,6,FALSE)</f>
        <v>404000000000</v>
      </c>
      <c r="G610" s="8">
        <v>164192925</v>
      </c>
      <c r="H610" s="19">
        <f t="shared" si="18"/>
        <v>2460.5201472596946</v>
      </c>
      <c r="I610">
        <f t="shared" si="19"/>
        <v>7.1485418753579062E-4</v>
      </c>
      <c r="J610">
        <v>2.3192899450448306E-3</v>
      </c>
    </row>
    <row r="611" spans="1:10" ht="15" hidden="1" customHeight="1" x14ac:dyDescent="0.25">
      <c r="A611" s="9" t="s">
        <v>251</v>
      </c>
      <c r="B611" s="5" t="s">
        <v>77</v>
      </c>
      <c r="C611" s="7" t="s">
        <v>72</v>
      </c>
      <c r="D611" s="8">
        <v>399</v>
      </c>
      <c r="E611" s="8">
        <v>1019</v>
      </c>
      <c r="F611" s="19">
        <f>VLOOKUP(A611,'GDP WITH HEALTH &amp; LENDING RATE'!A586:F3086,6,FALSE)</f>
        <v>4145772237</v>
      </c>
      <c r="G611" s="8">
        <v>11144315</v>
      </c>
      <c r="H611" s="19">
        <f t="shared" si="18"/>
        <v>372.00781178565035</v>
      </c>
      <c r="I611">
        <f t="shared" si="19"/>
        <v>3.5803008080801737E-5</v>
      </c>
      <c r="J611">
        <v>9.1436754973275611E-5</v>
      </c>
    </row>
    <row r="612" spans="1:10" ht="15" hidden="1" customHeight="1" x14ac:dyDescent="0.25">
      <c r="A612" s="9" t="s">
        <v>256</v>
      </c>
      <c r="B612" s="5" t="s">
        <v>77</v>
      </c>
      <c r="C612" s="7" t="s">
        <v>72</v>
      </c>
      <c r="D612" s="8">
        <v>17141</v>
      </c>
      <c r="E612" s="8">
        <v>5618</v>
      </c>
      <c r="F612" s="19">
        <f>VLOOKUP(A612,'GDP WITH HEALTH &amp; LENDING RATE'!A599:F3099,6,FALSE)</f>
        <v>23874165047</v>
      </c>
      <c r="G612" s="8">
        <v>183177</v>
      </c>
      <c r="H612" s="19">
        <f t="shared" si="18"/>
        <v>130333.85767317949</v>
      </c>
      <c r="I612">
        <f t="shared" si="19"/>
        <v>9.3576158578860882E-2</v>
      </c>
      <c r="J612">
        <v>3.0669789329446383E-2</v>
      </c>
    </row>
    <row r="613" spans="1:10" ht="15" hidden="1" customHeight="1" x14ac:dyDescent="0.25">
      <c r="A613" s="9" t="s">
        <v>259</v>
      </c>
      <c r="B613" s="5" t="s">
        <v>77</v>
      </c>
      <c r="C613" s="7" t="s">
        <v>72</v>
      </c>
      <c r="D613" s="8">
        <v>2372</v>
      </c>
      <c r="E613" s="8">
        <v>1338</v>
      </c>
      <c r="F613" s="19">
        <f>VLOOKUP(A613,'GDP WITH HEALTH &amp; LENDING RATE'!A612:F3112,6,FALSE)</f>
        <v>3756023048</v>
      </c>
      <c r="G613" s="8">
        <v>13330737</v>
      </c>
      <c r="H613" s="19">
        <f t="shared" si="18"/>
        <v>281.756593652699</v>
      </c>
      <c r="I613">
        <f t="shared" si="19"/>
        <v>1.7793464832439496E-4</v>
      </c>
      <c r="J613">
        <v>1.0036954445954489E-4</v>
      </c>
    </row>
    <row r="614" spans="1:10" ht="15" hidden="1" customHeight="1" x14ac:dyDescent="0.25">
      <c r="A614" s="9" t="s">
        <v>262</v>
      </c>
      <c r="B614" s="5" t="s">
        <v>77</v>
      </c>
      <c r="C614" s="7" t="s">
        <v>72</v>
      </c>
      <c r="D614" s="8">
        <v>8314</v>
      </c>
      <c r="E614" s="8">
        <v>22801</v>
      </c>
      <c r="F614" s="19">
        <f>VLOOKUP(A614,'GDP WITH HEALTH &amp; LENDING RATE'!A625:F3125,6,FALSE)</f>
        <v>45238491581</v>
      </c>
      <c r="G614" s="8">
        <v>87441</v>
      </c>
      <c r="H614" s="19">
        <f t="shared" si="18"/>
        <v>517360.18093342939</v>
      </c>
      <c r="I614">
        <f t="shared" si="19"/>
        <v>9.5081254788943401E-2</v>
      </c>
      <c r="J614">
        <v>0.26075868299767846</v>
      </c>
    </row>
    <row r="615" spans="1:10" ht="15" hidden="1" customHeight="1" x14ac:dyDescent="0.25">
      <c r="A615" s="9" t="s">
        <v>265</v>
      </c>
      <c r="B615" s="5" t="s">
        <v>77</v>
      </c>
      <c r="C615" s="7" t="s">
        <v>72</v>
      </c>
      <c r="D615" s="9">
        <v>14364</v>
      </c>
      <c r="E615" s="8">
        <v>2285</v>
      </c>
      <c r="F615" s="19">
        <f>VLOOKUP(A615,'GDP WITH HEALTH &amp; LENDING RATE'!A638:F3138,6,FALSE)</f>
        <v>20032237910</v>
      </c>
      <c r="G615" s="8">
        <v>5865491</v>
      </c>
      <c r="H615" s="19">
        <f t="shared" si="18"/>
        <v>3415.2704198165166</v>
      </c>
      <c r="I615">
        <f t="shared" si="19"/>
        <v>2.4488998448723219E-3</v>
      </c>
      <c r="J615">
        <v>3.895667046458685E-4</v>
      </c>
    </row>
    <row r="616" spans="1:10" ht="15" hidden="1" customHeight="1" x14ac:dyDescent="0.25">
      <c r="A616" s="9" t="s">
        <v>276</v>
      </c>
      <c r="B616" s="5" t="s">
        <v>77</v>
      </c>
      <c r="C616" s="7" t="s">
        <v>72</v>
      </c>
      <c r="D616" s="8">
        <v>7213</v>
      </c>
      <c r="E616" s="8">
        <v>2274</v>
      </c>
      <c r="F616" s="19">
        <f>VLOOKUP(A616,'GDP WITH HEALTH &amp; LENDING RATE'!A651:F3151,6,FALSE)</f>
        <v>20596424325</v>
      </c>
      <c r="G616" s="8">
        <v>51579599</v>
      </c>
      <c r="H616" s="19">
        <f t="shared" si="18"/>
        <v>399.31338599588571</v>
      </c>
      <c r="I616">
        <f t="shared" si="19"/>
        <v>1.398421108314549E-4</v>
      </c>
      <c r="J616">
        <v>4.4087198118775603E-5</v>
      </c>
    </row>
    <row r="617" spans="1:10" ht="15" hidden="1" customHeight="1" x14ac:dyDescent="0.25">
      <c r="A617" s="9" t="s">
        <v>276</v>
      </c>
      <c r="B617" s="5" t="s">
        <v>77</v>
      </c>
      <c r="C617" s="7" t="s">
        <v>72</v>
      </c>
      <c r="D617" s="8">
        <v>6633</v>
      </c>
      <c r="E617" s="8">
        <v>1969</v>
      </c>
      <c r="F617" s="19">
        <f>VLOOKUP(A617,'GDP WITH HEALTH &amp; LENDING RATE'!A654:F3154,6,FALSE)</f>
        <v>20596424325</v>
      </c>
      <c r="G617" s="8">
        <v>10381110</v>
      </c>
      <c r="H617" s="19">
        <f t="shared" si="18"/>
        <v>1984.029099489361</v>
      </c>
      <c r="I617">
        <f t="shared" si="19"/>
        <v>6.3894901412276718E-4</v>
      </c>
      <c r="J617">
        <v>1.896714320530271E-4</v>
      </c>
    </row>
    <row r="618" spans="1:10" ht="15" hidden="1" customHeight="1" x14ac:dyDescent="0.25">
      <c r="A618" s="9" t="s">
        <v>277</v>
      </c>
      <c r="B618" s="5" t="s">
        <v>77</v>
      </c>
      <c r="C618" s="7" t="s">
        <v>72</v>
      </c>
      <c r="D618" s="8">
        <v>9685</v>
      </c>
      <c r="E618" s="8">
        <v>10774</v>
      </c>
      <c r="F618" s="19">
        <f>VLOOKUP(A618,'GDP WITH HEALTH &amp; LENDING RATE'!A664:F3164,6,FALSE)</f>
        <v>12472416688</v>
      </c>
      <c r="G618" s="8">
        <v>36430923</v>
      </c>
      <c r="H618" s="19">
        <f t="shared" si="18"/>
        <v>342.35796573147491</v>
      </c>
      <c r="I618">
        <f t="shared" si="19"/>
        <v>2.6584558398369432E-4</v>
      </c>
      <c r="J618">
        <v>2.9573777200209833E-4</v>
      </c>
    </row>
    <row r="619" spans="1:10" ht="15" hidden="1" customHeight="1" x14ac:dyDescent="0.25">
      <c r="A619" s="9" t="s">
        <v>277</v>
      </c>
      <c r="B619" s="5" t="s">
        <v>77</v>
      </c>
      <c r="C619" s="7" t="s">
        <v>72</v>
      </c>
      <c r="D619" s="8">
        <v>9692</v>
      </c>
      <c r="E619" s="8">
        <v>11932</v>
      </c>
      <c r="F619" s="19">
        <f>VLOOKUP(A619,'GDP WITH HEALTH &amp; LENDING RATE'!A667:F3167,6,FALSE)</f>
        <v>12472416688</v>
      </c>
      <c r="G619" s="8">
        <v>1212159</v>
      </c>
      <c r="H619" s="19">
        <f t="shared" si="18"/>
        <v>10289.422994838136</v>
      </c>
      <c r="I619">
        <f t="shared" si="19"/>
        <v>7.9956507355883177E-3</v>
      </c>
      <c r="J619">
        <v>9.8435931259842971E-3</v>
      </c>
    </row>
    <row r="620" spans="1:10" ht="15" hidden="1" customHeight="1" x14ac:dyDescent="0.25">
      <c r="A620" s="9" t="s">
        <v>76</v>
      </c>
      <c r="B620" s="5" t="s">
        <v>77</v>
      </c>
      <c r="C620" s="7" t="s">
        <v>73</v>
      </c>
      <c r="D620" s="8">
        <v>28773</v>
      </c>
      <c r="E620" s="8">
        <v>90854</v>
      </c>
      <c r="F620" s="19">
        <f>VLOOKUP(A620,'GDP WITH HEALTH &amp; LENDING RATE'!A12:F2491,6,FALSE)</f>
        <v>54744716706</v>
      </c>
      <c r="G620" s="8">
        <v>46354607</v>
      </c>
      <c r="H620" s="19">
        <f t="shared" si="18"/>
        <v>1180.9984001374448</v>
      </c>
      <c r="I620">
        <f t="shared" si="19"/>
        <v>6.2071500250234022E-4</v>
      </c>
      <c r="J620">
        <v>1.9599777860267479E-3</v>
      </c>
    </row>
    <row r="621" spans="1:10" ht="15" hidden="1" customHeight="1" x14ac:dyDescent="0.25">
      <c r="A621" s="9" t="s">
        <v>81</v>
      </c>
      <c r="B621" s="5" t="s">
        <v>77</v>
      </c>
      <c r="C621" s="7" t="s">
        <v>73</v>
      </c>
      <c r="D621" s="8">
        <v>8304</v>
      </c>
      <c r="E621" s="8">
        <v>12666</v>
      </c>
      <c r="F621" s="19">
        <f>VLOOKUP(A621,'GDP WITH HEALTH &amp; LENDING RATE'!A25:F2504,6,FALSE)</f>
        <v>9129594819</v>
      </c>
      <c r="G621" s="8">
        <v>6472304</v>
      </c>
      <c r="H621" s="19">
        <f t="shared" si="18"/>
        <v>1410.5633510107066</v>
      </c>
      <c r="I621">
        <f t="shared" si="19"/>
        <v>1.283005248208366E-3</v>
      </c>
      <c r="J621">
        <v>1.9569538142831361E-3</v>
      </c>
    </row>
    <row r="622" spans="1:10" ht="15" hidden="1" customHeight="1" x14ac:dyDescent="0.25">
      <c r="A622" s="9" t="s">
        <v>98</v>
      </c>
      <c r="B622" s="5" t="s">
        <v>77</v>
      </c>
      <c r="C622" s="7" t="s">
        <v>73</v>
      </c>
      <c r="D622" s="8">
        <v>2491</v>
      </c>
      <c r="E622" s="8">
        <v>2512</v>
      </c>
      <c r="F622" s="19">
        <f>VLOOKUP(A622,'GDP WITH HEALTH &amp; LENDING RATE'!A36:F2515,6,FALSE)</f>
        <v>2359122303</v>
      </c>
      <c r="G622" s="8">
        <v>10673800</v>
      </c>
      <c r="H622" s="19">
        <f t="shared" si="18"/>
        <v>221.01990884221178</v>
      </c>
      <c r="I622">
        <f t="shared" si="19"/>
        <v>2.3337518034814218E-4</v>
      </c>
      <c r="J622">
        <v>2.3534261462646855E-4</v>
      </c>
    </row>
    <row r="623" spans="1:10" ht="15" hidden="1" customHeight="1" x14ac:dyDescent="0.25">
      <c r="A623" s="9" t="s">
        <v>98</v>
      </c>
      <c r="B623" s="5" t="s">
        <v>77</v>
      </c>
      <c r="C623" s="7" t="s">
        <v>73</v>
      </c>
      <c r="D623" s="8">
        <v>2109</v>
      </c>
      <c r="E623" s="8">
        <v>1738</v>
      </c>
      <c r="F623" s="19">
        <f>VLOOKUP(A623,'GDP WITH HEALTH &amp; LENDING RATE'!A39:F2518,6,FALSE)</f>
        <v>2359122303</v>
      </c>
      <c r="G623" s="8">
        <v>35148064</v>
      </c>
      <c r="H623" s="19">
        <f t="shared" si="18"/>
        <v>67.119551819411726</v>
      </c>
      <c r="I623">
        <f t="shared" si="19"/>
        <v>6.0003304876194604E-5</v>
      </c>
      <c r="J623">
        <v>4.9447958214711343E-5</v>
      </c>
    </row>
    <row r="624" spans="1:10" ht="15" hidden="1" customHeight="1" x14ac:dyDescent="0.25">
      <c r="A624" s="9" t="s">
        <v>103</v>
      </c>
      <c r="B624" s="5" t="s">
        <v>77</v>
      </c>
      <c r="C624" s="7" t="s">
        <v>73</v>
      </c>
      <c r="D624" s="8">
        <v>1857</v>
      </c>
      <c r="E624" s="8">
        <v>4378</v>
      </c>
      <c r="F624" s="19">
        <f>VLOOKUP(A624,'GDP WITH HEALTH &amp; LENDING RATE'!A49:F2528,6,FALSE)</f>
        <v>5788311645</v>
      </c>
      <c r="G624" s="8">
        <v>13633796</v>
      </c>
      <c r="H624" s="19">
        <f t="shared" si="18"/>
        <v>424.55612838860139</v>
      </c>
      <c r="I624">
        <f t="shared" si="19"/>
        <v>1.3620564661522E-4</v>
      </c>
      <c r="J624">
        <v>3.2111379692053481E-4</v>
      </c>
    </row>
    <row r="625" spans="1:10" ht="15" hidden="1" customHeight="1" x14ac:dyDescent="0.25">
      <c r="A625" s="9" t="s">
        <v>103</v>
      </c>
      <c r="B625" s="5" t="s">
        <v>77</v>
      </c>
      <c r="C625" s="7" t="s">
        <v>73</v>
      </c>
      <c r="D625" s="8">
        <v>1868</v>
      </c>
      <c r="E625" s="8">
        <v>4334</v>
      </c>
      <c r="F625" s="19">
        <f>VLOOKUP(A625,'GDP WITH HEALTH &amp; LENDING RATE'!A52:F2531,6,FALSE)</f>
        <v>5788311645</v>
      </c>
      <c r="G625" s="8">
        <v>13358738</v>
      </c>
      <c r="H625" s="19">
        <f t="shared" si="18"/>
        <v>433.29778943190593</v>
      </c>
      <c r="I625">
        <f t="shared" si="19"/>
        <v>1.3983356811099972E-4</v>
      </c>
      <c r="J625">
        <v>3.2443184378644151E-4</v>
      </c>
    </row>
    <row r="626" spans="1:10" ht="15" hidden="1" customHeight="1" x14ac:dyDescent="0.25">
      <c r="A626" s="9" t="s">
        <v>107</v>
      </c>
      <c r="B626" s="5" t="s">
        <v>77</v>
      </c>
      <c r="C626" s="7" t="s">
        <v>73</v>
      </c>
      <c r="D626" s="9">
        <v>14364</v>
      </c>
      <c r="E626" s="8">
        <v>1104</v>
      </c>
      <c r="F626" s="19">
        <f>VLOOKUP(A626,'GDP WITH HEALTH &amp; LENDING RATE'!A62:F2541,6,FALSE)</f>
        <v>2812845486</v>
      </c>
      <c r="G626" s="8">
        <v>38481705</v>
      </c>
      <c r="H626" s="19">
        <f t="shared" si="18"/>
        <v>73.095656390484777</v>
      </c>
      <c r="I626">
        <f t="shared" si="19"/>
        <v>3.7326828424052419E-4</v>
      </c>
      <c r="J626">
        <v>2.8688957518904111E-5</v>
      </c>
    </row>
    <row r="627" spans="1:10" ht="15" hidden="1" customHeight="1" x14ac:dyDescent="0.25">
      <c r="A627" s="9" t="s">
        <v>108</v>
      </c>
      <c r="B627" s="5" t="s">
        <v>77</v>
      </c>
      <c r="C627" s="7" t="s">
        <v>73</v>
      </c>
      <c r="D627" s="9">
        <v>14364</v>
      </c>
      <c r="E627" s="8">
        <v>198</v>
      </c>
      <c r="F627" s="19">
        <f>VLOOKUP(A627,'GDP WITH HEALTH &amp; LENDING RATE'!A75:F2554,6,FALSE)</f>
        <v>876794723</v>
      </c>
      <c r="G627" s="8">
        <v>20820525</v>
      </c>
      <c r="H627" s="19">
        <f t="shared" si="18"/>
        <v>42.112037184461009</v>
      </c>
      <c r="I627">
        <f t="shared" si="19"/>
        <v>6.8989614815188373E-4</v>
      </c>
      <c r="J627">
        <v>9.5098466537227094E-6</v>
      </c>
    </row>
    <row r="628" spans="1:10" ht="15" hidden="1" customHeight="1" x14ac:dyDescent="0.25">
      <c r="A628" s="9" t="s">
        <v>110</v>
      </c>
      <c r="B628" s="5" t="s">
        <v>77</v>
      </c>
      <c r="C628" s="7" t="s">
        <v>73</v>
      </c>
      <c r="D628" s="8">
        <v>6959</v>
      </c>
      <c r="E628" s="8">
        <v>3957</v>
      </c>
      <c r="F628" s="19">
        <f>VLOOKUP(A628,'GDP WITH HEALTH &amp; LENDING RATE'!A88:F2567,6,FALSE)</f>
        <v>9633109257</v>
      </c>
      <c r="G628" s="8">
        <v>10050702</v>
      </c>
      <c r="H628" s="19">
        <f t="shared" si="18"/>
        <v>958.45138548531236</v>
      </c>
      <c r="I628">
        <f t="shared" si="19"/>
        <v>6.923894470256903E-4</v>
      </c>
      <c r="J628">
        <v>3.9370384277635534E-4</v>
      </c>
    </row>
    <row r="629" spans="1:10" ht="15" hidden="1" customHeight="1" x14ac:dyDescent="0.25">
      <c r="A629" s="9" t="s">
        <v>112</v>
      </c>
      <c r="B629" s="5" t="s">
        <v>77</v>
      </c>
      <c r="C629" s="7" t="s">
        <v>73</v>
      </c>
      <c r="D629" s="9">
        <v>14364</v>
      </c>
      <c r="E629" s="8">
        <v>213</v>
      </c>
      <c r="F629" s="19">
        <f>VLOOKUP(A629,'GDP WITH HEALTH &amp; LENDING RATE'!A101:F2580,6,FALSE)</f>
        <v>931833294</v>
      </c>
      <c r="G629" s="8">
        <v>2003910</v>
      </c>
      <c r="H629" s="19">
        <f t="shared" si="18"/>
        <v>465.00755722562388</v>
      </c>
      <c r="I629">
        <f t="shared" si="19"/>
        <v>7.1679865862239326E-3</v>
      </c>
      <c r="J629">
        <v>1.0629219875144093E-4</v>
      </c>
    </row>
    <row r="630" spans="1:10" ht="15" hidden="1" customHeight="1" x14ac:dyDescent="0.25">
      <c r="A630" s="9" t="s">
        <v>113</v>
      </c>
      <c r="B630" s="5" t="s">
        <v>77</v>
      </c>
      <c r="C630" s="7" t="s">
        <v>73</v>
      </c>
      <c r="D630" s="9">
        <v>14364</v>
      </c>
      <c r="E630" s="8">
        <v>378</v>
      </c>
      <c r="F630" s="19">
        <f>VLOOKUP(A630,'GDP WITH HEALTH &amp; LENDING RATE'!A114:F2593,6,FALSE)</f>
        <v>1987622269</v>
      </c>
      <c r="G630" s="8">
        <v>16460141</v>
      </c>
      <c r="H630" s="19">
        <f t="shared" si="18"/>
        <v>120.75365994738441</v>
      </c>
      <c r="I630">
        <f t="shared" si="19"/>
        <v>8.7265352101175808E-4</v>
      </c>
      <c r="J630">
        <v>2.2964566342414686E-5</v>
      </c>
    </row>
    <row r="631" spans="1:10" ht="15" hidden="1" customHeight="1" x14ac:dyDescent="0.25">
      <c r="A631" s="9" t="s">
        <v>181</v>
      </c>
      <c r="B631" s="5" t="s">
        <v>77</v>
      </c>
      <c r="C631" s="7" t="s">
        <v>73</v>
      </c>
      <c r="D631" s="9">
        <v>14364</v>
      </c>
      <c r="E631" s="9">
        <v>9498</v>
      </c>
      <c r="F631" s="19">
        <f>VLOOKUP(A631,'GDP WITH HEALTH &amp; LENDING RATE'!A324:F2803,6,FALSE)</f>
        <v>1428842600</v>
      </c>
      <c r="G631" s="8">
        <v>9849569</v>
      </c>
      <c r="H631" s="19">
        <f t="shared" si="18"/>
        <v>145.06651001683423</v>
      </c>
      <c r="I631">
        <f t="shared" si="19"/>
        <v>1.4583379232126807E-3</v>
      </c>
      <c r="J631">
        <v>9.6430615390379006E-4</v>
      </c>
    </row>
    <row r="632" spans="1:10" ht="15" hidden="1" customHeight="1" x14ac:dyDescent="0.25">
      <c r="A632" s="9" t="s">
        <v>182</v>
      </c>
      <c r="B632" s="5" t="s">
        <v>77</v>
      </c>
      <c r="C632" s="7" t="s">
        <v>73</v>
      </c>
      <c r="D632" s="9">
        <v>14364</v>
      </c>
      <c r="E632" s="8">
        <v>502</v>
      </c>
      <c r="F632" s="19">
        <f>VLOOKUP(A632,'GDP WITH HEALTH &amp; LENDING RATE'!A337:F2816,6,FALSE)</f>
        <v>739026892</v>
      </c>
      <c r="G632" s="8">
        <v>21699631</v>
      </c>
      <c r="H632" s="19">
        <f t="shared" si="18"/>
        <v>34.057117929793371</v>
      </c>
      <c r="I632">
        <f t="shared" si="19"/>
        <v>6.6194674001599386E-4</v>
      </c>
      <c r="J632">
        <v>2.3134033938180793E-5</v>
      </c>
    </row>
    <row r="633" spans="1:10" ht="15" hidden="1" customHeight="1" x14ac:dyDescent="0.25">
      <c r="A633" s="9" t="s">
        <v>183</v>
      </c>
      <c r="B633" s="5" t="s">
        <v>77</v>
      </c>
      <c r="C633" s="7" t="s">
        <v>73</v>
      </c>
      <c r="D633" s="8">
        <v>16951</v>
      </c>
      <c r="E633" s="8">
        <v>47832</v>
      </c>
      <c r="F633" s="19">
        <f>VLOOKUP(A633,'GDP WITH HEALTH &amp; LENDING RATE'!A350:F2829,6,FALSE)</f>
        <v>71803278689</v>
      </c>
      <c r="G633" s="8">
        <v>4525209</v>
      </c>
      <c r="H633" s="19">
        <f t="shared" si="18"/>
        <v>15867.395006285897</v>
      </c>
      <c r="I633">
        <f t="shared" si="19"/>
        <v>3.745904332816451E-3</v>
      </c>
      <c r="J633">
        <v>1.0570119523761223E-2</v>
      </c>
    </row>
    <row r="634" spans="1:10" ht="15" hidden="1" customHeight="1" x14ac:dyDescent="0.25">
      <c r="A634" s="9" t="s">
        <v>188</v>
      </c>
      <c r="B634" s="5" t="s">
        <v>77</v>
      </c>
      <c r="C634" s="7" t="s">
        <v>73</v>
      </c>
      <c r="D634" s="9">
        <v>14364</v>
      </c>
      <c r="E634" s="8">
        <v>1236</v>
      </c>
      <c r="F634" s="19">
        <f>VLOOKUP(A634,'GDP WITH HEALTH &amp; LENDING RATE'!A363:F2842,6,FALSE)</f>
        <v>7342905883</v>
      </c>
      <c r="G634" s="8">
        <v>12448175</v>
      </c>
      <c r="H634" s="19">
        <f t="shared" si="18"/>
        <v>589.87810526442627</v>
      </c>
      <c r="I634">
        <f t="shared" si="19"/>
        <v>1.1539040863419738E-3</v>
      </c>
      <c r="J634">
        <v>9.9291663235775526E-5</v>
      </c>
    </row>
    <row r="635" spans="1:10" ht="15" hidden="1" customHeight="1" x14ac:dyDescent="0.25">
      <c r="A635" s="9" t="s">
        <v>189</v>
      </c>
      <c r="B635" s="5" t="s">
        <v>77</v>
      </c>
      <c r="C635" s="7" t="s">
        <v>73</v>
      </c>
      <c r="D635" s="9">
        <v>14364</v>
      </c>
      <c r="E635" s="8">
        <v>884</v>
      </c>
      <c r="F635" s="19">
        <f>VLOOKUP(A635,'GDP WITH HEALTH &amp; LENDING RATE'!A376:F2855,6,FALSE)</f>
        <v>3647817219</v>
      </c>
      <c r="G635" s="8">
        <v>717503</v>
      </c>
      <c r="H635" s="19">
        <f t="shared" si="18"/>
        <v>5084.0445531238192</v>
      </c>
      <c r="I635">
        <f t="shared" si="19"/>
        <v>2.0019428490194467E-2</v>
      </c>
      <c r="J635">
        <v>1.2320505976978493E-3</v>
      </c>
    </row>
    <row r="636" spans="1:10" ht="15" hidden="1" customHeight="1" x14ac:dyDescent="0.25">
      <c r="A636" s="9" t="s">
        <v>205</v>
      </c>
      <c r="B636" s="5" t="s">
        <v>77</v>
      </c>
      <c r="C636" s="7" t="s">
        <v>73</v>
      </c>
      <c r="D636" s="8">
        <v>1294</v>
      </c>
      <c r="E636" s="8">
        <v>2329</v>
      </c>
      <c r="F636" s="19">
        <f>VLOOKUP(A636,'GDP WITH HEALTH &amp; LENDING RATE'!A450:F2929,6,FALSE)</f>
        <v>8724107049</v>
      </c>
      <c r="G636" s="8">
        <v>4337051</v>
      </c>
      <c r="H636" s="19">
        <f t="shared" si="18"/>
        <v>2011.5297350665232</v>
      </c>
      <c r="I636">
        <f t="shared" si="19"/>
        <v>2.9835941518787767E-4</v>
      </c>
      <c r="J636">
        <v>5.3700083305453403E-4</v>
      </c>
    </row>
    <row r="637" spans="1:10" ht="15" hidden="1" customHeight="1" x14ac:dyDescent="0.25">
      <c r="A637" s="9" t="s">
        <v>211</v>
      </c>
      <c r="B637" s="5" t="s">
        <v>77</v>
      </c>
      <c r="C637" s="7" t="s">
        <v>73</v>
      </c>
      <c r="D637" s="9">
        <v>14364</v>
      </c>
      <c r="E637" s="8">
        <v>807</v>
      </c>
      <c r="F637" s="19">
        <f>VLOOKUP(A637,'GDP WITH HEALTH &amp; LENDING RATE'!A463:F2942,6,FALSE)</f>
        <v>5397121962</v>
      </c>
      <c r="G637" s="8">
        <v>65705093</v>
      </c>
      <c r="H637" s="19">
        <f t="shared" si="18"/>
        <v>82.141607531093513</v>
      </c>
      <c r="I637">
        <f t="shared" si="19"/>
        <v>2.1861319030474548E-4</v>
      </c>
      <c r="J637">
        <v>1.2282152922300864E-5</v>
      </c>
    </row>
    <row r="638" spans="1:10" ht="15" hidden="1" customHeight="1" x14ac:dyDescent="0.25">
      <c r="A638" s="9" t="s">
        <v>212</v>
      </c>
      <c r="B638" s="5" t="s">
        <v>77</v>
      </c>
      <c r="C638" s="7" t="s">
        <v>73</v>
      </c>
      <c r="D638" s="8">
        <v>107005</v>
      </c>
      <c r="E638" s="8">
        <v>98514</v>
      </c>
      <c r="F638" s="19">
        <f>VLOOKUP(A638,'GDP WITH HEALTH &amp; LENDING RATE'!A476:F2955,6,FALSE)</f>
        <v>169000000000</v>
      </c>
      <c r="G638" s="8">
        <v>19839750</v>
      </c>
      <c r="H638" s="19">
        <f t="shared" si="18"/>
        <v>8518.2524981413571</v>
      </c>
      <c r="I638">
        <f t="shared" si="19"/>
        <v>5.3934651394296805E-3</v>
      </c>
      <c r="J638">
        <v>4.9654859562242469E-3</v>
      </c>
    </row>
    <row r="639" spans="1:10" ht="15" hidden="1" customHeight="1" x14ac:dyDescent="0.25">
      <c r="A639" s="9" t="s">
        <v>227</v>
      </c>
      <c r="B639" s="5" t="s">
        <v>77</v>
      </c>
      <c r="C639" s="7" t="s">
        <v>73</v>
      </c>
      <c r="D639" s="9">
        <v>14364</v>
      </c>
      <c r="E639" s="8">
        <v>528</v>
      </c>
      <c r="F639" s="19">
        <f>VLOOKUP(A639,'GDP WITH HEALTH &amp; LENDING RATE'!A489:F2968,6,FALSE)</f>
        <v>5208687775</v>
      </c>
      <c r="G639" s="8">
        <v>859652</v>
      </c>
      <c r="H639" s="19">
        <f t="shared" si="18"/>
        <v>6059.0654997603679</v>
      </c>
      <c r="I639">
        <f t="shared" si="19"/>
        <v>1.6709086932851898E-2</v>
      </c>
      <c r="J639">
        <v>6.1420202593607642E-4</v>
      </c>
    </row>
    <row r="640" spans="1:10" ht="15" hidden="1" customHeight="1" x14ac:dyDescent="0.25">
      <c r="A640" s="9" t="s">
        <v>230</v>
      </c>
      <c r="B640" s="5" t="s">
        <v>77</v>
      </c>
      <c r="C640" s="7" t="s">
        <v>73</v>
      </c>
      <c r="D640" s="8">
        <v>44</v>
      </c>
      <c r="E640" s="8">
        <v>84</v>
      </c>
      <c r="F640" s="19">
        <f>VLOOKUP(A640,'GDP WITH HEALTH &amp; LENDING RATE'!A502:F2981,6,FALSE)</f>
        <v>201037917</v>
      </c>
      <c r="G640" s="8">
        <v>80721874</v>
      </c>
      <c r="H640" s="19">
        <f t="shared" si="18"/>
        <v>2.4905011124989493</v>
      </c>
      <c r="I640">
        <f t="shared" si="19"/>
        <v>5.4508149798405322E-7</v>
      </c>
      <c r="J640">
        <v>1.0406101325150108E-6</v>
      </c>
    </row>
    <row r="641" spans="1:10" ht="15" hidden="1" customHeight="1" x14ac:dyDescent="0.25">
      <c r="A641" s="9" t="s">
        <v>232</v>
      </c>
      <c r="B641" s="5" t="s">
        <v>77</v>
      </c>
      <c r="C641" s="7" t="s">
        <v>73</v>
      </c>
      <c r="D641" s="8">
        <v>2798</v>
      </c>
      <c r="E641" s="8">
        <v>4789</v>
      </c>
      <c r="F641" s="19">
        <f>VLOOKUP(A641,'GDP WITH HEALTH &amp; LENDING RATE'!A515:F2994,6,FALSE)</f>
        <v>12932427724</v>
      </c>
      <c r="G641" s="8">
        <v>736296</v>
      </c>
      <c r="H641" s="19">
        <f t="shared" si="18"/>
        <v>17564.169469887111</v>
      </c>
      <c r="I641">
        <f t="shared" si="19"/>
        <v>3.8001021328378805E-3</v>
      </c>
      <c r="J641">
        <v>6.5041776676771296E-3</v>
      </c>
    </row>
    <row r="642" spans="1:10" ht="15" hidden="1" customHeight="1" x14ac:dyDescent="0.25">
      <c r="A642" s="9" t="s">
        <v>234</v>
      </c>
      <c r="B642" s="5" t="s">
        <v>77</v>
      </c>
      <c r="C642" s="7" t="s">
        <v>73</v>
      </c>
      <c r="D642" s="8">
        <v>243</v>
      </c>
      <c r="E642" s="8">
        <v>744</v>
      </c>
      <c r="F642" s="19">
        <f>VLOOKUP(A642,'GDP WITH HEALTH &amp; LENDING RATE'!A528:F3007,6,FALSE)</f>
        <v>973355738</v>
      </c>
      <c r="G642" s="8">
        <v>6130922</v>
      </c>
      <c r="H642" s="19">
        <f t="shared" ref="H642:H705" si="20">F642/G642</f>
        <v>158.76172262507987</v>
      </c>
      <c r="I642">
        <f t="shared" ref="I642:I705" si="21">D642/G642</f>
        <v>3.9635147861936592E-5</v>
      </c>
      <c r="J642">
        <v>1.2135205765136141E-4</v>
      </c>
    </row>
    <row r="643" spans="1:10" ht="15" hidden="1" customHeight="1" x14ac:dyDescent="0.25">
      <c r="A643" s="9" t="s">
        <v>235</v>
      </c>
      <c r="B643" s="5" t="s">
        <v>77</v>
      </c>
      <c r="C643" s="7" t="s">
        <v>73</v>
      </c>
      <c r="D643" s="9">
        <v>14364</v>
      </c>
      <c r="E643" s="8">
        <v>733</v>
      </c>
      <c r="F643" s="19">
        <f>VLOOKUP(A643,'GDP WITH HEALTH &amp; LENDING RATE'!A541:F3020,6,FALSE)</f>
        <v>2578159463</v>
      </c>
      <c r="G643" s="8">
        <v>91728849</v>
      </c>
      <c r="H643" s="19">
        <f t="shared" si="20"/>
        <v>28.106309967979648</v>
      </c>
      <c r="I643">
        <f t="shared" si="21"/>
        <v>1.5659195723692119E-4</v>
      </c>
      <c r="J643">
        <v>7.9909429584143154E-6</v>
      </c>
    </row>
    <row r="644" spans="1:10" ht="15" hidden="1" customHeight="1" x14ac:dyDescent="0.25">
      <c r="A644" s="9" t="s">
        <v>241</v>
      </c>
      <c r="B644" s="5" t="s">
        <v>77</v>
      </c>
      <c r="C644" s="7" t="s">
        <v>73</v>
      </c>
      <c r="D644" s="8">
        <v>127255</v>
      </c>
      <c r="E644" s="8">
        <v>424844</v>
      </c>
      <c r="F644" s="19">
        <f>VLOOKUP(A644,'GDP WITH HEALTH &amp; LENDING RATE'!A554:F3046,6,FALSE)</f>
        <v>365000000000</v>
      </c>
      <c r="G644" s="8">
        <v>1632572</v>
      </c>
      <c r="H644" s="19">
        <f t="shared" si="20"/>
        <v>223573.60042926131</v>
      </c>
      <c r="I644">
        <f t="shared" si="21"/>
        <v>7.794755759623466E-2</v>
      </c>
      <c r="J644">
        <v>0.260229870413066</v>
      </c>
    </row>
    <row r="645" spans="1:10" ht="15" hidden="1" customHeight="1" x14ac:dyDescent="0.25">
      <c r="A645" s="9" t="s">
        <v>241</v>
      </c>
      <c r="B645" s="5" t="s">
        <v>77</v>
      </c>
      <c r="C645" s="7" t="s">
        <v>73</v>
      </c>
      <c r="D645" s="8">
        <v>109264</v>
      </c>
      <c r="E645" s="8">
        <v>368611</v>
      </c>
      <c r="F645" s="19">
        <f>VLOOKUP(A645,'GDP WITH HEALTH &amp; LENDING RATE'!A560:F3052,6,FALSE)</f>
        <v>404000000000</v>
      </c>
      <c r="G645" s="8">
        <v>1791225</v>
      </c>
      <c r="H645" s="19">
        <f t="shared" si="20"/>
        <v>225543.97130455414</v>
      </c>
      <c r="I645">
        <f t="shared" si="21"/>
        <v>6.0999595249061393E-2</v>
      </c>
      <c r="J645">
        <v>0.20578710100629458</v>
      </c>
    </row>
    <row r="646" spans="1:10" ht="15" hidden="1" customHeight="1" x14ac:dyDescent="0.25">
      <c r="A646" s="9" t="s">
        <v>249</v>
      </c>
      <c r="B646" s="5" t="s">
        <v>77</v>
      </c>
      <c r="C646" s="7" t="s">
        <v>73</v>
      </c>
      <c r="D646" s="8">
        <v>15917</v>
      </c>
      <c r="E646" s="8">
        <v>11503</v>
      </c>
      <c r="F646" s="19">
        <f>VLOOKUP(A646,'GDP WITH HEALTH &amp; LENDING RATE'!A572:F3072,6,FALSE)</f>
        <v>67320812663</v>
      </c>
      <c r="G646" s="8">
        <v>25366462</v>
      </c>
      <c r="H646" s="19">
        <f t="shared" si="20"/>
        <v>2653.9299277526366</v>
      </c>
      <c r="I646">
        <f t="shared" si="21"/>
        <v>6.2748206667528168E-4</v>
      </c>
      <c r="J646">
        <v>4.5347277834804082E-4</v>
      </c>
    </row>
    <row r="647" spans="1:10" ht="15" hidden="1" customHeight="1" x14ac:dyDescent="0.25">
      <c r="A647" s="9" t="s">
        <v>249</v>
      </c>
      <c r="B647" s="5" t="s">
        <v>77</v>
      </c>
      <c r="C647" s="7" t="s">
        <v>73</v>
      </c>
      <c r="D647" s="8">
        <v>14725</v>
      </c>
      <c r="E647" s="8">
        <v>9072</v>
      </c>
      <c r="F647" s="19">
        <f>VLOOKUP(A647,'GDP WITH HEALTH &amp; LENDING RATE'!A575:F3075,6,FALSE)</f>
        <v>67320812663</v>
      </c>
      <c r="G647" s="8">
        <v>11451273</v>
      </c>
      <c r="H647" s="19">
        <f t="shared" si="20"/>
        <v>5878.8933477526907</v>
      </c>
      <c r="I647">
        <f t="shared" si="21"/>
        <v>1.2858832376103514E-3</v>
      </c>
      <c r="J647">
        <v>7.9222633151790193E-4</v>
      </c>
    </row>
    <row r="648" spans="1:10" ht="15" hidden="1" customHeight="1" x14ac:dyDescent="0.25">
      <c r="A648" s="9" t="s">
        <v>249</v>
      </c>
      <c r="B648" s="5" t="s">
        <v>77</v>
      </c>
      <c r="C648" s="7" t="s">
        <v>73</v>
      </c>
      <c r="D648" s="8">
        <v>13340</v>
      </c>
      <c r="E648" s="8">
        <v>5534</v>
      </c>
      <c r="F648" s="19">
        <f>VLOOKUP(A648,'GDP WITH HEALTH &amp; LENDING RATE'!A578:F3078,6,FALSE)</f>
        <v>67320812663</v>
      </c>
      <c r="G648" s="8">
        <v>1663558</v>
      </c>
      <c r="H648" s="19">
        <f t="shared" si="20"/>
        <v>40467.96845255771</v>
      </c>
      <c r="I648">
        <f t="shared" si="21"/>
        <v>8.0189569585190305E-3</v>
      </c>
      <c r="J648">
        <v>3.3266047832417023E-3</v>
      </c>
    </row>
    <row r="649" spans="1:10" ht="15" hidden="1" customHeight="1" x14ac:dyDescent="0.25">
      <c r="A649" s="9" t="s">
        <v>251</v>
      </c>
      <c r="B649" s="5" t="s">
        <v>77</v>
      </c>
      <c r="C649" s="7" t="s">
        <v>73</v>
      </c>
      <c r="D649" s="8">
        <v>406</v>
      </c>
      <c r="E649" s="8">
        <v>1016</v>
      </c>
      <c r="F649" s="19">
        <f>VLOOKUP(A649,'GDP WITH HEALTH &amp; LENDING RATE'!A585:F3085,6,FALSE)</f>
        <v>4145772237</v>
      </c>
      <c r="G649" s="8">
        <v>43178141</v>
      </c>
      <c r="H649" s="19">
        <f t="shared" si="20"/>
        <v>96.015533345912232</v>
      </c>
      <c r="I649">
        <f t="shared" si="21"/>
        <v>9.4029059750395458E-6</v>
      </c>
      <c r="J649">
        <v>2.3530424804532459E-5</v>
      </c>
    </row>
    <row r="650" spans="1:10" ht="15" hidden="1" customHeight="1" x14ac:dyDescent="0.25">
      <c r="A650" s="9" t="s">
        <v>251</v>
      </c>
      <c r="B650" s="5" t="s">
        <v>77</v>
      </c>
      <c r="C650" s="7" t="s">
        <v>73</v>
      </c>
      <c r="D650" s="9">
        <v>14364</v>
      </c>
      <c r="E650" s="8">
        <v>1041</v>
      </c>
      <c r="F650" s="19">
        <f>VLOOKUP(A650,'GDP WITH HEALTH &amp; LENDING RATE'!A588:F3088,6,FALSE)</f>
        <v>4145772237</v>
      </c>
      <c r="G650" s="8">
        <v>2051545</v>
      </c>
      <c r="H650" s="19">
        <f t="shared" si="20"/>
        <v>2020.8049236063553</v>
      </c>
      <c r="I650">
        <f t="shared" si="21"/>
        <v>7.0015524884903813E-3</v>
      </c>
      <c r="J650">
        <v>5.0742245478407736E-4</v>
      </c>
    </row>
    <row r="651" spans="1:10" ht="15" hidden="1" customHeight="1" x14ac:dyDescent="0.25">
      <c r="A651" s="9" t="s">
        <v>251</v>
      </c>
      <c r="B651" s="5" t="s">
        <v>77</v>
      </c>
      <c r="C651" s="7" t="s">
        <v>73</v>
      </c>
      <c r="D651" s="9">
        <v>14364</v>
      </c>
      <c r="E651" s="8">
        <v>1188</v>
      </c>
      <c r="F651" s="19">
        <f>VLOOKUP(A651,'GDP WITH HEALTH &amp; LENDING RATE'!A591:F3091,6,FALSE)</f>
        <v>4145772237</v>
      </c>
      <c r="G651" s="8">
        <v>4190435</v>
      </c>
      <c r="H651" s="19">
        <f t="shared" si="20"/>
        <v>989.34173588183569</v>
      </c>
      <c r="I651">
        <f t="shared" si="21"/>
        <v>3.4278064210517523E-3</v>
      </c>
      <c r="J651">
        <v>2.8350278670352837E-4</v>
      </c>
    </row>
    <row r="652" spans="1:10" ht="15" hidden="1" customHeight="1" x14ac:dyDescent="0.25">
      <c r="A652" s="9" t="s">
        <v>256</v>
      </c>
      <c r="B652" s="5" t="s">
        <v>77</v>
      </c>
      <c r="C652" s="7" t="s">
        <v>73</v>
      </c>
      <c r="D652" s="8">
        <v>15491</v>
      </c>
      <c r="E652" s="8">
        <v>3806</v>
      </c>
      <c r="F652" s="19">
        <f>VLOOKUP(A652,'GDP WITH HEALTH &amp; LENDING RATE'!A601:F3101,6,FALSE)</f>
        <v>23874165047</v>
      </c>
      <c r="G652" s="8">
        <v>6154623</v>
      </c>
      <c r="H652" s="19">
        <f t="shared" si="20"/>
        <v>3879.0621370309764</v>
      </c>
      <c r="I652">
        <f t="shared" si="21"/>
        <v>2.5169697640294135E-3</v>
      </c>
      <c r="J652">
        <v>6.1839693511690319E-4</v>
      </c>
    </row>
    <row r="653" spans="1:10" ht="15" hidden="1" customHeight="1" x14ac:dyDescent="0.25">
      <c r="A653" s="9" t="s">
        <v>256</v>
      </c>
      <c r="B653" s="5" t="s">
        <v>77</v>
      </c>
      <c r="C653" s="7" t="s">
        <v>73</v>
      </c>
      <c r="D653" s="8">
        <v>13390</v>
      </c>
      <c r="E653" s="8">
        <v>2651</v>
      </c>
      <c r="F653" s="19">
        <f>VLOOKUP(A653,'GDP WITH HEALTH &amp; LENDING RATE'!A604:F3104,6,FALSE)</f>
        <v>23874165047</v>
      </c>
      <c r="G653" s="8">
        <v>22293914</v>
      </c>
      <c r="H653" s="19">
        <f t="shared" si="20"/>
        <v>1070.8826205663124</v>
      </c>
      <c r="I653">
        <f t="shared" si="21"/>
        <v>6.0061234649061619E-4</v>
      </c>
      <c r="J653">
        <v>1.1891137644112201E-4</v>
      </c>
    </row>
    <row r="654" spans="1:10" ht="15" hidden="1" customHeight="1" x14ac:dyDescent="0.25">
      <c r="A654" s="9" t="s">
        <v>259</v>
      </c>
      <c r="B654" s="5" t="s">
        <v>77</v>
      </c>
      <c r="C654" s="7" t="s">
        <v>73</v>
      </c>
      <c r="D654" s="8">
        <v>2303</v>
      </c>
      <c r="E654" s="8">
        <v>1463</v>
      </c>
      <c r="F654" s="19">
        <f>VLOOKUP(A654,'GDP WITH HEALTH &amp; LENDING RATE'!A614:F3114,6,FALSE)</f>
        <v>3915754216</v>
      </c>
      <c r="G654" s="8">
        <v>15906483</v>
      </c>
      <c r="H654" s="19">
        <f t="shared" si="20"/>
        <v>246.17347631151398</v>
      </c>
      <c r="I654">
        <f t="shared" si="21"/>
        <v>1.4478373377697635E-4</v>
      </c>
      <c r="J654">
        <v>9.1975077080206854E-5</v>
      </c>
    </row>
    <row r="655" spans="1:10" ht="15" hidden="1" customHeight="1" x14ac:dyDescent="0.25">
      <c r="A655" s="9" t="s">
        <v>259</v>
      </c>
      <c r="B655" s="5" t="s">
        <v>77</v>
      </c>
      <c r="C655" s="7" t="s">
        <v>73</v>
      </c>
      <c r="D655" s="8">
        <v>2111</v>
      </c>
      <c r="E655" s="8">
        <v>1357</v>
      </c>
      <c r="F655" s="19">
        <f>VLOOKUP(A655,'GDP WITH HEALTH &amp; LENDING RATE'!A617:F3117,6,FALSE)</f>
        <v>3915754216</v>
      </c>
      <c r="G655" s="8">
        <v>14853572</v>
      </c>
      <c r="H655" s="19">
        <f t="shared" si="20"/>
        <v>263.62374087525882</v>
      </c>
      <c r="I655">
        <f t="shared" si="21"/>
        <v>1.4212069662435407E-4</v>
      </c>
      <c r="J655">
        <v>9.1358496124703198E-5</v>
      </c>
    </row>
    <row r="656" spans="1:10" ht="15" hidden="1" customHeight="1" x14ac:dyDescent="0.25">
      <c r="A656" s="9" t="s">
        <v>262</v>
      </c>
      <c r="B656" s="5" t="s">
        <v>77</v>
      </c>
      <c r="C656" s="7" t="s">
        <v>73</v>
      </c>
      <c r="D656" s="8">
        <v>8028</v>
      </c>
      <c r="E656" s="8">
        <v>21397</v>
      </c>
      <c r="F656" s="19">
        <f>VLOOKUP(A656,'GDP WITH HEALTH &amp; LENDING RATE'!A627:F3127,6,FALSE)</f>
        <v>45238491581</v>
      </c>
      <c r="G656" s="8">
        <v>3796141</v>
      </c>
      <c r="H656" s="19">
        <f t="shared" si="20"/>
        <v>11916.968200338186</v>
      </c>
      <c r="I656">
        <f t="shared" si="21"/>
        <v>2.1147791928698119E-3</v>
      </c>
      <c r="J656">
        <v>5.6365135014742607E-3</v>
      </c>
    </row>
    <row r="657" spans="1:17" ht="15" hidden="1" customHeight="1" x14ac:dyDescent="0.25">
      <c r="A657" s="9" t="s">
        <v>262</v>
      </c>
      <c r="B657" s="5" t="s">
        <v>77</v>
      </c>
      <c r="C657" s="7" t="s">
        <v>73</v>
      </c>
      <c r="D657" s="8">
        <v>7306</v>
      </c>
      <c r="E657" s="8">
        <v>19923</v>
      </c>
      <c r="F657" s="19">
        <f>VLOOKUP(A657,'GDP WITH HEALTH &amp; LENDING RATE'!A630:F3130,6,FALSE)</f>
        <v>45238491581</v>
      </c>
      <c r="G657" s="8">
        <v>1291167</v>
      </c>
      <c r="H657" s="19">
        <f t="shared" si="20"/>
        <v>35036.901950715903</v>
      </c>
      <c r="I657">
        <f t="shared" si="21"/>
        <v>5.6584469708411073E-3</v>
      </c>
      <c r="J657">
        <v>1.5430227073647329E-2</v>
      </c>
    </row>
    <row r="658" spans="1:17" ht="15" hidden="1" customHeight="1" x14ac:dyDescent="0.25">
      <c r="A658" s="9" t="s">
        <v>265</v>
      </c>
      <c r="B658" s="5" t="s">
        <v>77</v>
      </c>
      <c r="C658" s="7" t="s">
        <v>73</v>
      </c>
      <c r="D658" s="9">
        <v>14364</v>
      </c>
      <c r="E658" s="8">
        <v>1709</v>
      </c>
      <c r="F658" s="19">
        <f>VLOOKUP(A658,'GDP WITH HEALTH &amp; LENDING RATE'!A640:F3140,6,FALSE)</f>
        <v>20032237910</v>
      </c>
      <c r="G658" s="8">
        <v>32521143</v>
      </c>
      <c r="H658" s="19">
        <f t="shared" si="20"/>
        <v>615.97582563441881</v>
      </c>
      <c r="I658">
        <f t="shared" si="21"/>
        <v>4.4168189291501837E-4</v>
      </c>
      <c r="J658">
        <v>5.255042850123687E-5</v>
      </c>
    </row>
    <row r="659" spans="1:17" ht="15" hidden="1" customHeight="1" x14ac:dyDescent="0.25">
      <c r="A659" s="9" t="s">
        <v>265</v>
      </c>
      <c r="B659" s="5" t="s">
        <v>77</v>
      </c>
      <c r="C659" s="7" t="s">
        <v>73</v>
      </c>
      <c r="D659" s="9">
        <v>14364</v>
      </c>
      <c r="E659" s="8">
        <v>1533</v>
      </c>
      <c r="F659" s="19">
        <f>VLOOKUP(A659,'GDP WITH HEALTH &amp; LENDING RATE'!A643:F3143,6,FALSE)</f>
        <v>20032237910</v>
      </c>
      <c r="G659" s="8">
        <v>25203395</v>
      </c>
      <c r="H659" s="19">
        <f t="shared" si="20"/>
        <v>794.82299547342734</v>
      </c>
      <c r="I659">
        <f t="shared" si="21"/>
        <v>5.6992321867748374E-4</v>
      </c>
      <c r="J659">
        <v>6.0825138835462442E-5</v>
      </c>
    </row>
    <row r="660" spans="1:17" ht="15" hidden="1" customHeight="1" x14ac:dyDescent="0.25">
      <c r="A660" s="9" t="s">
        <v>276</v>
      </c>
      <c r="B660" s="5" t="s">
        <v>77</v>
      </c>
      <c r="C660" s="7" t="s">
        <v>73</v>
      </c>
      <c r="D660" s="8">
        <v>6828</v>
      </c>
      <c r="E660" s="8">
        <v>2101</v>
      </c>
      <c r="F660" s="19">
        <f>VLOOKUP(A660,'GDP WITH HEALTH &amp; LENDING RATE'!A653:F3153,6,FALSE)</f>
        <v>20596424325</v>
      </c>
      <c r="G660" s="8">
        <v>2259393</v>
      </c>
      <c r="H660" s="19">
        <f t="shared" si="20"/>
        <v>9115.9104790534457</v>
      </c>
      <c r="I660">
        <f t="shared" si="21"/>
        <v>3.0220506127088117E-3</v>
      </c>
      <c r="J660">
        <v>9.298957728912146E-4</v>
      </c>
    </row>
    <row r="661" spans="1:17" ht="15" hidden="1" customHeight="1" x14ac:dyDescent="0.25">
      <c r="A661" s="9" t="s">
        <v>276</v>
      </c>
      <c r="B661" s="5" t="s">
        <v>77</v>
      </c>
      <c r="C661" s="7" t="s">
        <v>73</v>
      </c>
      <c r="D661" s="8">
        <v>6244</v>
      </c>
      <c r="E661" s="8">
        <v>1819</v>
      </c>
      <c r="F661" s="19">
        <f>VLOOKUP(A661,'GDP WITH HEALTH &amp; LENDING RATE'!A656:F3156,6,FALSE)</f>
        <v>20596424325</v>
      </c>
      <c r="G661" s="8">
        <v>17157042</v>
      </c>
      <c r="H661" s="19">
        <f t="shared" si="20"/>
        <v>1200.4647610584623</v>
      </c>
      <c r="I661">
        <f t="shared" si="21"/>
        <v>3.6393219763639908E-4</v>
      </c>
      <c r="J661">
        <v>1.0602060658241671E-4</v>
      </c>
    </row>
    <row r="662" spans="1:17" ht="15" hidden="1" customHeight="1" x14ac:dyDescent="0.25">
      <c r="A662" s="9" t="s">
        <v>277</v>
      </c>
      <c r="B662" s="5" t="s">
        <v>77</v>
      </c>
      <c r="C662" s="7" t="s">
        <v>73</v>
      </c>
      <c r="D662" s="8">
        <v>9500</v>
      </c>
      <c r="E662" s="8">
        <v>10627</v>
      </c>
      <c r="F662" s="19">
        <f>VLOOKUP(A662,'GDP WITH HEALTH &amp; LENDING RATE'!A666:F3166,6,FALSE)</f>
        <v>12472416688</v>
      </c>
      <c r="G662" s="8">
        <v>168833776</v>
      </c>
      <c r="H662" s="19">
        <f t="shared" si="20"/>
        <v>73.873942664174024</v>
      </c>
      <c r="I662">
        <f t="shared" si="21"/>
        <v>5.6268361847217111E-5</v>
      </c>
      <c r="J662">
        <v>6.2943566457934335E-5</v>
      </c>
    </row>
    <row r="663" spans="1:17" ht="15" hidden="1" customHeight="1" x14ac:dyDescent="0.25">
      <c r="A663" s="9" t="s">
        <v>277</v>
      </c>
      <c r="B663" s="5" t="s">
        <v>77</v>
      </c>
      <c r="C663" s="7" t="s">
        <v>73</v>
      </c>
      <c r="D663" s="8">
        <v>9865</v>
      </c>
      <c r="E663" s="8">
        <v>13887</v>
      </c>
      <c r="F663" s="19">
        <f>VLOOKUP(A663,'GDP WITH HEALTH &amp; LENDING RATE'!A669:F3169,6,FALSE)</f>
        <v>12472416688</v>
      </c>
      <c r="G663" s="8">
        <v>11457801</v>
      </c>
      <c r="H663" s="19">
        <f t="shared" si="20"/>
        <v>1088.5523922085922</v>
      </c>
      <c r="I663">
        <f t="shared" si="21"/>
        <v>8.6098545436423621E-4</v>
      </c>
      <c r="J663">
        <v>1.212012671541424E-3</v>
      </c>
    </row>
    <row r="664" spans="1:17" ht="15" hidden="1" x14ac:dyDescent="0.25">
      <c r="A664" s="9" t="s">
        <v>59</v>
      </c>
      <c r="B664" s="5" t="s">
        <v>61</v>
      </c>
      <c r="C664" s="7" t="s">
        <v>60</v>
      </c>
      <c r="D664" s="9">
        <v>14364</v>
      </c>
      <c r="E664" s="9">
        <v>9498</v>
      </c>
      <c r="F664" s="19">
        <f>VLOOKUP(A664,'GDP WITH HEALTH &amp; LENDING RATE'!A670:F3170,6,FALSE)</f>
        <v>15000803171</v>
      </c>
      <c r="G664" s="8">
        <v>20595360</v>
      </c>
      <c r="H664" s="19">
        <f t="shared" si="20"/>
        <v>728.35838611221163</v>
      </c>
      <c r="I664" s="21">
        <f t="shared" si="21"/>
        <v>6.9743864637471741E-4</v>
      </c>
      <c r="J664">
        <v>4.6117183676323213E-4</v>
      </c>
    </row>
    <row r="665" spans="1:17" ht="15" hidden="1" x14ac:dyDescent="0.25">
      <c r="A665" s="9" t="s">
        <v>85</v>
      </c>
      <c r="B665" s="5" t="s">
        <v>61</v>
      </c>
      <c r="C665" s="7" t="s">
        <v>60</v>
      </c>
      <c r="D665" s="9">
        <v>14364</v>
      </c>
      <c r="E665" s="9">
        <v>9498</v>
      </c>
      <c r="F665" s="19">
        <f>VLOOKUP(A665,'GDP WITH HEALTH &amp; LENDING RATE'!A683:F3183,6,FALSE)</f>
        <v>1911563665</v>
      </c>
      <c r="G665" s="8">
        <v>3076098</v>
      </c>
      <c r="H665" s="19">
        <f t="shared" si="20"/>
        <v>621.42482619214343</v>
      </c>
      <c r="I665" s="21">
        <f t="shared" si="21"/>
        <v>4.6695521404064499E-3</v>
      </c>
      <c r="J665">
        <v>3.0876779608452008E-3</v>
      </c>
    </row>
    <row r="666" spans="1:17" ht="20.25" hidden="1" x14ac:dyDescent="0.3">
      <c r="A666" s="9" t="s">
        <v>89</v>
      </c>
      <c r="B666" s="5" t="s">
        <v>61</v>
      </c>
      <c r="C666" s="7" t="s">
        <v>60</v>
      </c>
      <c r="D666" s="9">
        <v>14364</v>
      </c>
      <c r="E666" s="9">
        <v>9498</v>
      </c>
      <c r="F666" s="19">
        <f>VLOOKUP(A666,'GDP WITH HEALTH &amp; LENDING RATE'!A696:F3196,6,FALSE)</f>
        <v>5272617196</v>
      </c>
      <c r="G666" s="8">
        <v>8048600</v>
      </c>
      <c r="H666" s="19">
        <f t="shared" si="20"/>
        <v>655.09743259697336</v>
      </c>
      <c r="I666" s="21">
        <f t="shared" si="21"/>
        <v>1.784658201426335E-3</v>
      </c>
      <c r="J666">
        <v>1.1800810078771463E-3</v>
      </c>
      <c r="L666" s="28" t="s">
        <v>285</v>
      </c>
    </row>
    <row r="667" spans="1:17" ht="15" hidden="1" x14ac:dyDescent="0.25">
      <c r="A667" s="9" t="s">
        <v>93</v>
      </c>
      <c r="B667" s="5" t="s">
        <v>61</v>
      </c>
      <c r="C667" s="7" t="s">
        <v>60</v>
      </c>
      <c r="D667" s="9">
        <v>14364</v>
      </c>
      <c r="E667" s="9">
        <v>9498</v>
      </c>
      <c r="F667" s="19">
        <f>VLOOKUP(A667,'GDP WITH HEALTH &amp; LENDING RATE'!A709:F3209,6,FALSE)</f>
        <v>46987842847</v>
      </c>
      <c r="G667" s="8">
        <v>132383265</v>
      </c>
      <c r="H667" s="19">
        <f t="shared" si="20"/>
        <v>354.93793605256678</v>
      </c>
      <c r="I667" s="21">
        <f t="shared" si="21"/>
        <v>1.0850314048380662E-4</v>
      </c>
      <c r="J667">
        <v>7.174622864906679E-5</v>
      </c>
    </row>
    <row r="668" spans="1:17" ht="15" hidden="1" x14ac:dyDescent="0.25">
      <c r="A668" s="9" t="s">
        <v>100</v>
      </c>
      <c r="B668" s="5" t="s">
        <v>61</v>
      </c>
      <c r="C668" s="7" t="s">
        <v>60</v>
      </c>
      <c r="D668" s="9">
        <v>14364</v>
      </c>
      <c r="E668" s="9">
        <v>9498</v>
      </c>
      <c r="F668" s="19">
        <f>VLOOKUP(A668,'GDP WITH HEALTH &amp; LENDING RATE'!A722:F3222,6,FALSE)</f>
        <v>476360697</v>
      </c>
      <c r="G668" s="8">
        <v>564350</v>
      </c>
      <c r="H668" s="19">
        <f t="shared" si="20"/>
        <v>844.08735182067869</v>
      </c>
      <c r="I668" s="21">
        <f t="shared" si="21"/>
        <v>2.545229024541508E-2</v>
      </c>
      <c r="J668">
        <v>1.6829981394524674E-2</v>
      </c>
    </row>
    <row r="669" spans="1:17" ht="15" hidden="1" x14ac:dyDescent="0.25">
      <c r="A669" s="9" t="s">
        <v>105</v>
      </c>
      <c r="B669" s="5" t="s">
        <v>61</v>
      </c>
      <c r="C669" s="7" t="s">
        <v>60</v>
      </c>
      <c r="D669" s="9">
        <v>14364</v>
      </c>
      <c r="E669" s="9">
        <v>9498</v>
      </c>
      <c r="F669" s="19">
        <f>VLOOKUP(A669,'GDP WITH HEALTH &amp; LENDING RATE'!A735:F3235,6,FALSE)</f>
        <v>5601090584</v>
      </c>
      <c r="G669" s="8">
        <v>331801</v>
      </c>
      <c r="H669" s="19">
        <f t="shared" si="20"/>
        <v>16880.873125759113</v>
      </c>
      <c r="I669" s="21">
        <f t="shared" si="21"/>
        <v>4.3291008767303296E-2</v>
      </c>
      <c r="J669">
        <v>2.8625591845714751E-2</v>
      </c>
    </row>
    <row r="670" spans="1:17" ht="15" hidden="1" x14ac:dyDescent="0.25">
      <c r="A670" s="9" t="s">
        <v>109</v>
      </c>
      <c r="B670" s="5" t="s">
        <v>61</v>
      </c>
      <c r="C670" s="7" t="s">
        <v>60</v>
      </c>
      <c r="D670" s="9">
        <v>14364</v>
      </c>
      <c r="E670" s="9">
        <v>9498</v>
      </c>
      <c r="F670" s="19">
        <f>VLOOKUP(A670,'GDP WITH HEALTH &amp; LENDING RATE'!A748:F3248,6,FALSE)</f>
        <v>4284028138</v>
      </c>
      <c r="G670" s="8">
        <v>12222871</v>
      </c>
      <c r="H670" s="19">
        <f t="shared" si="20"/>
        <v>350.49278831462755</v>
      </c>
      <c r="I670" s="21">
        <f t="shared" si="21"/>
        <v>1.1751739832646521E-3</v>
      </c>
      <c r="J670" s="61">
        <v>7.7706784273514793E-4</v>
      </c>
      <c r="K670" s="58"/>
      <c r="L670" s="69" t="s">
        <v>284</v>
      </c>
      <c r="M670" s="69"/>
      <c r="N670" s="69"/>
      <c r="O670" s="69"/>
      <c r="P670" s="69"/>
      <c r="Q670" s="69"/>
    </row>
    <row r="671" spans="1:17" ht="15" hidden="1" x14ac:dyDescent="0.25">
      <c r="A671" s="9" t="s">
        <v>115</v>
      </c>
      <c r="B671" s="5" t="s">
        <v>61</v>
      </c>
      <c r="C671" s="7" t="s">
        <v>60</v>
      </c>
      <c r="D671" s="9">
        <v>14364</v>
      </c>
      <c r="E671" s="9">
        <v>9498</v>
      </c>
      <c r="F671" s="19">
        <f>VLOOKUP(A671,'GDP WITH HEALTH &amp; LENDING RATE'!A761:F3261,6,FALSE)</f>
        <v>1450000000000</v>
      </c>
      <c r="G671" s="8">
        <v>1262645000</v>
      </c>
      <c r="H671" s="19">
        <f t="shared" si="20"/>
        <v>1148.3829579969033</v>
      </c>
      <c r="I671" s="21">
        <f t="shared" si="21"/>
        <v>1.1376119178391393E-5</v>
      </c>
      <c r="J671">
        <v>7.5223043690031637E-6</v>
      </c>
      <c r="L671" s="57"/>
      <c r="M671" s="57"/>
      <c r="N671" s="57"/>
      <c r="O671" s="57"/>
      <c r="P671" s="57"/>
      <c r="Q671" s="57"/>
    </row>
    <row r="672" spans="1:17" ht="15" hidden="1" x14ac:dyDescent="0.25">
      <c r="A672" s="9" t="s">
        <v>145</v>
      </c>
      <c r="B672" s="5" t="s">
        <v>61</v>
      </c>
      <c r="C672" s="7" t="s">
        <v>60</v>
      </c>
      <c r="D672" s="9">
        <v>14364</v>
      </c>
      <c r="E672" s="9">
        <v>9498</v>
      </c>
      <c r="F672" s="19">
        <f>VLOOKUP(A672,'GDP WITH HEALTH &amp; LENDING RATE'!A774:F3274,6,FALSE)</f>
        <v>3991374540</v>
      </c>
      <c r="G672" s="8">
        <v>4418300</v>
      </c>
      <c r="H672" s="19">
        <f t="shared" si="20"/>
        <v>903.3733653215038</v>
      </c>
      <c r="I672" s="21">
        <f t="shared" si="21"/>
        <v>3.2510241495597855E-3</v>
      </c>
      <c r="J672">
        <v>2.1496955842744947E-3</v>
      </c>
      <c r="L672" s="57"/>
      <c r="M672" s="57">
        <f>CORREL(I664:I1079,H664:H1079)</f>
        <v>0.63070434313722823</v>
      </c>
      <c r="N672" s="57"/>
      <c r="O672" s="57"/>
      <c r="P672" s="57"/>
      <c r="Q672" s="57"/>
    </row>
    <row r="673" spans="1:17" ht="15" hidden="1" x14ac:dyDescent="0.25">
      <c r="A673" s="9" t="s">
        <v>158</v>
      </c>
      <c r="B673" s="5" t="s">
        <v>61</v>
      </c>
      <c r="C673" s="7" t="s">
        <v>60</v>
      </c>
      <c r="D673" s="9">
        <v>14364</v>
      </c>
      <c r="E673" s="9">
        <v>9498</v>
      </c>
      <c r="F673" s="19">
        <f>VLOOKUP(A673,'GDP WITH HEALTH &amp; LENDING RATE'!A787:F3287,6,FALSE)</f>
        <v>169000000000</v>
      </c>
      <c r="G673" s="8">
        <v>6665000</v>
      </c>
      <c r="H673" s="19">
        <f t="shared" si="20"/>
        <v>25356.339084771193</v>
      </c>
      <c r="I673" s="21">
        <f t="shared" si="21"/>
        <v>2.1551387846961739E-3</v>
      </c>
      <c r="J673">
        <v>1.4250562640660165E-3</v>
      </c>
    </row>
    <row r="674" spans="1:17" ht="15" hidden="1" x14ac:dyDescent="0.25">
      <c r="A674" s="9" t="s">
        <v>161</v>
      </c>
      <c r="B674" s="5" t="s">
        <v>61</v>
      </c>
      <c r="C674" s="7" t="s">
        <v>60</v>
      </c>
      <c r="D674" s="9">
        <v>14364</v>
      </c>
      <c r="E674" s="9">
        <v>9498</v>
      </c>
      <c r="F674" s="19">
        <f>VLOOKUP(A674,'GDP WITH HEALTH &amp; LENDING RATE'!A800:F3300,6,FALSE)</f>
        <v>722000000000</v>
      </c>
      <c r="G674" s="8">
        <v>1042261758</v>
      </c>
      <c r="H674" s="19">
        <f t="shared" si="20"/>
        <v>692.72425516738565</v>
      </c>
      <c r="I674" s="21">
        <f t="shared" si="21"/>
        <v>1.3781566760698515E-5</v>
      </c>
      <c r="J674">
        <v>9.1128739273958858E-6</v>
      </c>
    </row>
    <row r="675" spans="1:17" ht="15" hidden="1" x14ac:dyDescent="0.25">
      <c r="A675" s="9" t="s">
        <v>162</v>
      </c>
      <c r="B675" s="5" t="s">
        <v>61</v>
      </c>
      <c r="C675" s="7" t="s">
        <v>60</v>
      </c>
      <c r="D675" s="9">
        <v>14364</v>
      </c>
      <c r="E675" s="9">
        <v>9498</v>
      </c>
      <c r="F675" s="19">
        <f>VLOOKUP(A675,'GDP WITH HEALTH &amp; LENDING RATE'!A813:F3313,6,FALSE)</f>
        <v>286000000000</v>
      </c>
      <c r="G675" s="8">
        <v>208938698</v>
      </c>
      <c r="H675" s="19">
        <f t="shared" si="20"/>
        <v>1368.82254334714</v>
      </c>
      <c r="I675" s="21">
        <f t="shared" si="21"/>
        <v>6.8747437107126994E-5</v>
      </c>
      <c r="J675">
        <v>4.5458309498989985E-5</v>
      </c>
    </row>
    <row r="676" spans="1:17" ht="15" hidden="1" x14ac:dyDescent="0.25">
      <c r="A676" s="9" t="s">
        <v>170</v>
      </c>
      <c r="B676" s="5" t="s">
        <v>61</v>
      </c>
      <c r="C676" s="7" t="s">
        <v>60</v>
      </c>
      <c r="D676" s="8">
        <v>451501</v>
      </c>
      <c r="E676" s="9">
        <v>9498</v>
      </c>
      <c r="F676" s="19">
        <f>VLOOKUP(A676,'GDP WITH HEALTH &amp; LENDING RATE'!A826:F3326,6,FALSE)</f>
        <v>4570000000000</v>
      </c>
      <c r="G676" s="8">
        <v>126870000</v>
      </c>
      <c r="H676" s="19">
        <f t="shared" si="20"/>
        <v>36021.123985181679</v>
      </c>
      <c r="I676" s="21">
        <f t="shared" si="21"/>
        <v>3.5587688184756049E-3</v>
      </c>
      <c r="J676">
        <v>7.4864034050602975E-5</v>
      </c>
    </row>
    <row r="677" spans="1:17" ht="15" hidden="1" x14ac:dyDescent="0.25">
      <c r="A677" s="9" t="s">
        <v>172</v>
      </c>
      <c r="B677" s="5" t="s">
        <v>61</v>
      </c>
      <c r="C677" s="7" t="s">
        <v>60</v>
      </c>
      <c r="D677" s="9">
        <v>14364</v>
      </c>
      <c r="E677" s="9">
        <v>9498</v>
      </c>
      <c r="F677" s="19">
        <f>VLOOKUP(A677,'GDP WITH HEALTH &amp; LENDING RATE'!A839:F3339,6,FALSE)</f>
        <v>57123671734</v>
      </c>
      <c r="G677" s="8">
        <v>14883626</v>
      </c>
      <c r="H677" s="19">
        <f t="shared" si="20"/>
        <v>3838.0211740069253</v>
      </c>
      <c r="I677" s="21">
        <f t="shared" si="21"/>
        <v>9.6508740544810792E-4</v>
      </c>
      <c r="J677">
        <v>6.3815094520649736E-4</v>
      </c>
    </row>
    <row r="678" spans="1:17" ht="15" hidden="1" x14ac:dyDescent="0.25">
      <c r="A678" s="9" t="s">
        <v>177</v>
      </c>
      <c r="B678" s="5" t="s">
        <v>61</v>
      </c>
      <c r="C678" s="7" t="s">
        <v>60</v>
      </c>
      <c r="D678" s="9">
        <v>14364</v>
      </c>
      <c r="E678" s="9">
        <v>9498</v>
      </c>
      <c r="F678" s="19">
        <f>VLOOKUP(A678,'GDP WITH HEALTH &amp; LENDING RATE'!A852:F3352,6,FALSE)</f>
        <v>2834168889</v>
      </c>
      <c r="G678" s="8">
        <v>4898400</v>
      </c>
      <c r="H678" s="19">
        <f t="shared" si="20"/>
        <v>578.59074167074959</v>
      </c>
      <c r="I678" s="21">
        <f t="shared" si="21"/>
        <v>2.9323860852523273E-3</v>
      </c>
      <c r="J678">
        <v>1.9390004899559039E-3</v>
      </c>
    </row>
    <row r="679" spans="1:17" ht="15" hidden="1" x14ac:dyDescent="0.25">
      <c r="A679" s="9" t="s">
        <v>178</v>
      </c>
      <c r="B679" s="5" t="s">
        <v>61</v>
      </c>
      <c r="C679" s="7" t="s">
        <v>60</v>
      </c>
      <c r="D679" s="9">
        <v>14364</v>
      </c>
      <c r="E679" s="9">
        <v>9498</v>
      </c>
      <c r="F679" s="19">
        <f>VLOOKUP(A679,'GDP WITH HEALTH &amp; LENDING RATE'!A865:F3365,6,FALSE)</f>
        <v>3452895836</v>
      </c>
      <c r="G679" s="8">
        <v>5388281</v>
      </c>
      <c r="H679" s="19">
        <f t="shared" si="20"/>
        <v>640.81584386560394</v>
      </c>
      <c r="I679" s="21">
        <f t="shared" si="21"/>
        <v>2.6657852476513382E-3</v>
      </c>
      <c r="J679">
        <v>1.7627143053600954E-3</v>
      </c>
    </row>
    <row r="680" spans="1:17" ht="15" hidden="1" x14ac:dyDescent="0.25">
      <c r="A680" s="9" t="s">
        <v>187</v>
      </c>
      <c r="B680" s="5" t="s">
        <v>61</v>
      </c>
      <c r="C680" s="7" t="s">
        <v>60</v>
      </c>
      <c r="D680" s="9">
        <v>14364</v>
      </c>
      <c r="E680" s="9">
        <v>9498</v>
      </c>
      <c r="F680" s="19">
        <f>VLOOKUP(A680,'GDP WITH HEALTH &amp; LENDING RATE'!A878:F3378,6,FALSE)</f>
        <v>14568709574</v>
      </c>
      <c r="G680" s="8">
        <v>431907</v>
      </c>
      <c r="H680" s="19">
        <f t="shared" si="20"/>
        <v>33731.126316545</v>
      </c>
      <c r="I680" s="21">
        <f t="shared" si="21"/>
        <v>3.3257159527398258E-2</v>
      </c>
      <c r="J680">
        <v>2.1990845251408288E-2</v>
      </c>
    </row>
    <row r="681" spans="1:17" ht="15" hidden="1" x14ac:dyDescent="0.25">
      <c r="A681" s="9" t="s">
        <v>190</v>
      </c>
      <c r="B681" s="5" t="s">
        <v>61</v>
      </c>
      <c r="C681" s="7" t="s">
        <v>60</v>
      </c>
      <c r="D681" s="9">
        <v>14364</v>
      </c>
      <c r="E681" s="9">
        <v>9498</v>
      </c>
      <c r="F681" s="19">
        <f>VLOOKUP(A681,'GDP WITH HEALTH &amp; LENDING RATE'!A891:F3391,6,FALSE)</f>
        <v>194000000000</v>
      </c>
      <c r="G681" s="8">
        <v>23420751</v>
      </c>
      <c r="H681" s="19">
        <f t="shared" si="20"/>
        <v>8283.2527445426495</v>
      </c>
      <c r="I681" s="21">
        <f t="shared" si="21"/>
        <v>6.1330228052892065E-4</v>
      </c>
      <c r="J681">
        <v>4.0553780704982517E-4</v>
      </c>
    </row>
    <row r="682" spans="1:17" ht="15" hidden="1" x14ac:dyDescent="0.25">
      <c r="A682" s="9" t="s">
        <v>191</v>
      </c>
      <c r="B682" s="5" t="s">
        <v>61</v>
      </c>
      <c r="C682" s="7" t="s">
        <v>60</v>
      </c>
      <c r="D682" s="9">
        <v>14364</v>
      </c>
      <c r="E682" s="9">
        <v>9498</v>
      </c>
      <c r="F682" s="19">
        <f>VLOOKUP(A682,'GDP WITH HEALTH &amp; LENDING RATE'!A904:F3404,6,FALSE)</f>
        <v>1541978559</v>
      </c>
      <c r="G682" s="8">
        <v>272745</v>
      </c>
      <c r="H682" s="19">
        <f t="shared" si="20"/>
        <v>5653.5539019963699</v>
      </c>
      <c r="I682" s="21">
        <f t="shared" si="21"/>
        <v>5.2664576802507836E-2</v>
      </c>
      <c r="J682">
        <v>3.4823736457130286E-2</v>
      </c>
    </row>
    <row r="683" spans="1:17" ht="15" hidden="1" x14ac:dyDescent="0.25">
      <c r="A683" s="9" t="s">
        <v>201</v>
      </c>
      <c r="B683" s="5" t="s">
        <v>61</v>
      </c>
      <c r="C683" s="7" t="s">
        <v>60</v>
      </c>
      <c r="D683" s="9">
        <v>14364</v>
      </c>
      <c r="E683" s="9">
        <v>9498</v>
      </c>
      <c r="F683" s="19">
        <f>VLOOKUP(A683,'GDP WITH HEALTH &amp; LENDING RATE'!A917:F3417,6,FALSE)</f>
        <v>5623236708</v>
      </c>
      <c r="G683" s="8">
        <v>2397473</v>
      </c>
      <c r="H683" s="19">
        <f t="shared" si="20"/>
        <v>2345.4848951375052</v>
      </c>
      <c r="I683" s="21">
        <f t="shared" si="21"/>
        <v>5.9913083484151855E-3</v>
      </c>
      <c r="J683">
        <v>3.9616713097498906E-3</v>
      </c>
    </row>
    <row r="684" spans="1:17" ht="15" hidden="1" x14ac:dyDescent="0.25">
      <c r="A684" s="9" t="s">
        <v>206</v>
      </c>
      <c r="B684" s="5" t="s">
        <v>61</v>
      </c>
      <c r="C684" s="7" t="s">
        <v>60</v>
      </c>
      <c r="D684" s="9">
        <v>14364</v>
      </c>
      <c r="E684" s="9">
        <v>9498</v>
      </c>
      <c r="F684" s="19">
        <f>VLOOKUP(A684,'GDP WITH HEALTH &amp; LENDING RATE'!A930:F3443,6,FALSE)</f>
        <v>12545438605</v>
      </c>
      <c r="G684" s="8">
        <v>23184177</v>
      </c>
      <c r="H684" s="19">
        <f t="shared" si="20"/>
        <v>541.12072233575509</v>
      </c>
      <c r="I684" s="21">
        <f t="shared" si="21"/>
        <v>6.1956048730994414E-4</v>
      </c>
      <c r="J684">
        <v>4.0967596132482944E-4</v>
      </c>
    </row>
    <row r="685" spans="1:17" ht="15" hidden="1" x14ac:dyDescent="0.25">
      <c r="A685" s="9" t="s">
        <v>216</v>
      </c>
      <c r="B685" s="5" t="s">
        <v>61</v>
      </c>
      <c r="C685" s="7" t="s">
        <v>60</v>
      </c>
      <c r="D685" s="9">
        <v>14364</v>
      </c>
      <c r="E685" s="9">
        <v>9498</v>
      </c>
      <c r="F685" s="19">
        <f>VLOOKUP(A685,'GDP WITH HEALTH &amp; LENDING RATE'!A943:F3469,6,FALSE)</f>
        <v>170000000000</v>
      </c>
      <c r="G685" s="8">
        <v>143832014</v>
      </c>
      <c r="H685" s="19">
        <f t="shared" si="20"/>
        <v>1181.9343640700185</v>
      </c>
      <c r="I685" s="21">
        <f t="shared" si="21"/>
        <v>9.9866501208833804E-5</v>
      </c>
      <c r="J685">
        <v>6.6035368176100217E-5</v>
      </c>
    </row>
    <row r="686" spans="1:17" ht="15" hidden="1" x14ac:dyDescent="0.25">
      <c r="A686" s="9" t="s">
        <v>221</v>
      </c>
      <c r="B686" s="5" t="s">
        <v>61</v>
      </c>
      <c r="C686" s="7" t="s">
        <v>60</v>
      </c>
      <c r="D686" s="9">
        <v>14364</v>
      </c>
      <c r="E686" s="9">
        <v>9498</v>
      </c>
      <c r="F686" s="19">
        <f>VLOOKUP(A686,'GDP WITH HEALTH &amp; LENDING RATE'!A956:F3482,6,FALSE)</f>
        <v>168000000000</v>
      </c>
      <c r="G686" s="8">
        <v>77651848</v>
      </c>
      <c r="H686" s="19">
        <f t="shared" si="20"/>
        <v>2163.5029213985995</v>
      </c>
      <c r="I686" s="21">
        <f t="shared" si="21"/>
        <v>1.8497949977958026E-4</v>
      </c>
      <c r="J686">
        <v>1.223151830204994E-4</v>
      </c>
    </row>
    <row r="687" spans="1:17" ht="15" hidden="1" x14ac:dyDescent="0.25">
      <c r="A687" s="9" t="s">
        <v>236</v>
      </c>
      <c r="B687" s="5" t="s">
        <v>61</v>
      </c>
      <c r="C687" s="7" t="s">
        <v>60</v>
      </c>
      <c r="D687" s="9">
        <v>14364</v>
      </c>
      <c r="E687" s="9">
        <v>9498</v>
      </c>
      <c r="F687" s="19">
        <f>VLOOKUP(A687,'GDP WITH HEALTH &amp; LENDING RATE'!A969:F3495,6,FALSE)</f>
        <v>192000000000</v>
      </c>
      <c r="G687" s="8">
        <v>4027900</v>
      </c>
      <c r="H687" s="19">
        <f t="shared" si="20"/>
        <v>47667.519054594202</v>
      </c>
      <c r="I687" s="21">
        <f t="shared" si="21"/>
        <v>3.566126269271829E-3</v>
      </c>
      <c r="J687">
        <v>2.3580525832319569E-3</v>
      </c>
    </row>
    <row r="688" spans="1:17" ht="15" hidden="1" x14ac:dyDescent="0.25">
      <c r="A688" s="9" t="s">
        <v>242</v>
      </c>
      <c r="B688" s="5" t="s">
        <v>61</v>
      </c>
      <c r="C688" s="7" t="s">
        <v>60</v>
      </c>
      <c r="D688" s="8">
        <v>263002</v>
      </c>
      <c r="E688" s="9">
        <v>9498</v>
      </c>
      <c r="F688" s="19">
        <f>VLOOKUP(A688,'GDP WITH HEALTH &amp; LENDING RATE'!A982:F3508,6,FALSE)</f>
        <v>902000000000</v>
      </c>
      <c r="G688" s="8">
        <v>47008111</v>
      </c>
      <c r="H688" s="19">
        <f t="shared" si="20"/>
        <v>19188.177972095073</v>
      </c>
      <c r="I688" s="21">
        <f t="shared" si="21"/>
        <v>5.5948217106618044E-3</v>
      </c>
      <c r="J688">
        <v>2.0205023767068622E-4</v>
      </c>
      <c r="L688" s="69" t="s">
        <v>286</v>
      </c>
      <c r="M688" s="69"/>
      <c r="N688" s="69"/>
      <c r="O688" s="69"/>
      <c r="P688" s="69"/>
      <c r="Q688" s="69"/>
    </row>
    <row r="689" spans="1:13" ht="15" hidden="1" x14ac:dyDescent="0.25">
      <c r="A689" s="9" t="s">
        <v>245</v>
      </c>
      <c r="B689" s="5" t="s">
        <v>61</v>
      </c>
      <c r="C689" s="7" t="s">
        <v>60</v>
      </c>
      <c r="D689" s="9">
        <v>14364</v>
      </c>
      <c r="E689" s="9">
        <v>9498</v>
      </c>
      <c r="F689" s="19">
        <f>VLOOKUP(A689,'GDP WITH HEALTH &amp; LENDING RATE'!A995:F3521,6,FALSE)</f>
        <v>49567521670</v>
      </c>
      <c r="G689" s="8">
        <v>19102000</v>
      </c>
      <c r="H689" s="19">
        <f t="shared" si="20"/>
        <v>2594.8864867553134</v>
      </c>
      <c r="I689" s="21">
        <f t="shared" si="21"/>
        <v>7.5196314522039574E-4</v>
      </c>
      <c r="J689">
        <v>4.9722542142184069E-4</v>
      </c>
    </row>
    <row r="690" spans="1:13" ht="15" hidden="1" x14ac:dyDescent="0.25">
      <c r="A690" s="9" t="s">
        <v>255</v>
      </c>
      <c r="B690" s="5" t="s">
        <v>61</v>
      </c>
      <c r="C690" s="7" t="s">
        <v>60</v>
      </c>
      <c r="D690" s="9">
        <v>14364</v>
      </c>
      <c r="E690" s="9">
        <v>9498</v>
      </c>
      <c r="F690" s="19">
        <f>VLOOKUP(A690,'GDP WITH HEALTH &amp; LENDING RATE'!A1008:F3534,6,FALSE)</f>
        <v>5642178580</v>
      </c>
      <c r="G690" s="8">
        <v>6186152</v>
      </c>
      <c r="H690" s="19">
        <f t="shared" si="20"/>
        <v>912.06594664987222</v>
      </c>
      <c r="I690" s="21">
        <f t="shared" si="21"/>
        <v>2.3219604044646819E-3</v>
      </c>
      <c r="J690">
        <v>1.5353647954334131E-3</v>
      </c>
      <c r="M690">
        <f>CORREL(J664:J1079,H664:H1079)</f>
        <v>0.56280749197881408</v>
      </c>
    </row>
    <row r="691" spans="1:13" ht="15" hidden="1" x14ac:dyDescent="0.25">
      <c r="A691" s="9" t="s">
        <v>257</v>
      </c>
      <c r="B691" s="5" t="s">
        <v>61</v>
      </c>
      <c r="C691" s="7" t="s">
        <v>60</v>
      </c>
      <c r="D691" s="9">
        <v>14364</v>
      </c>
      <c r="E691" s="9">
        <v>9498</v>
      </c>
      <c r="F691" s="19">
        <f>VLOOKUP(A691,'GDP WITH HEALTH &amp; LENDING RATE'!A1021:F3547,6,FALSE)</f>
        <v>346000000000</v>
      </c>
      <c r="G691" s="8">
        <v>62343379</v>
      </c>
      <c r="H691" s="19">
        <f t="shared" si="20"/>
        <v>5549.9077135360276</v>
      </c>
      <c r="I691" s="21">
        <f t="shared" si="21"/>
        <v>2.3040137109026445E-4</v>
      </c>
      <c r="J691">
        <v>1.5234977879527512E-4</v>
      </c>
    </row>
    <row r="692" spans="1:13" ht="15" hidden="1" x14ac:dyDescent="0.25">
      <c r="A692" s="9" t="s">
        <v>258</v>
      </c>
      <c r="B692" s="5" t="s">
        <v>61</v>
      </c>
      <c r="C692" s="7" t="s">
        <v>60</v>
      </c>
      <c r="D692" s="9">
        <v>14364</v>
      </c>
      <c r="E692" s="9">
        <v>9498</v>
      </c>
      <c r="F692" s="19">
        <f>VLOOKUP(A692,'GDP WITH HEALTH &amp; LENDING RATE'!A1034:F3560,6,FALSE)</f>
        <v>1128300000</v>
      </c>
      <c r="G692" s="8">
        <v>853585</v>
      </c>
      <c r="H692" s="19">
        <f t="shared" si="20"/>
        <v>1321.8367239349332</v>
      </c>
      <c r="I692" s="21">
        <f t="shared" si="21"/>
        <v>1.6827849599044032E-2</v>
      </c>
      <c r="J692">
        <v>1.1127187099117253E-2</v>
      </c>
    </row>
    <row r="693" spans="1:13" ht="15" hidden="1" x14ac:dyDescent="0.25">
      <c r="A693" s="9" t="s">
        <v>264</v>
      </c>
      <c r="B693" s="5" t="s">
        <v>61</v>
      </c>
      <c r="C693" s="7" t="s">
        <v>60</v>
      </c>
      <c r="D693" s="9">
        <v>14364</v>
      </c>
      <c r="E693" s="9">
        <v>9498</v>
      </c>
      <c r="F693" s="19">
        <f>VLOOKUP(A693,'GDP WITH HEALTH &amp; LENDING RATE'!A1047:F3573,6,FALSE)</f>
        <v>29233333333</v>
      </c>
      <c r="G693" s="8">
        <v>4501419</v>
      </c>
      <c r="H693" s="19">
        <f t="shared" si="20"/>
        <v>6494.2484432131287</v>
      </c>
      <c r="I693" s="21">
        <f t="shared" si="21"/>
        <v>3.1909937732968203E-3</v>
      </c>
      <c r="J693">
        <v>2.1100013129193261E-3</v>
      </c>
    </row>
    <row r="694" spans="1:13" ht="15" hidden="1" x14ac:dyDescent="0.25">
      <c r="A694" s="9" t="s">
        <v>271</v>
      </c>
      <c r="B694" s="5" t="s">
        <v>61</v>
      </c>
      <c r="C694" s="7" t="s">
        <v>60</v>
      </c>
      <c r="D694" s="9">
        <v>14364</v>
      </c>
      <c r="E694" s="9">
        <v>9498</v>
      </c>
      <c r="F694" s="19">
        <f>VLOOKUP(A694,'GDP WITH HEALTH &amp; LENDING RATE'!A1060:F3586,6,FALSE)</f>
        <v>51183443225</v>
      </c>
      <c r="G694" s="8">
        <v>24650400</v>
      </c>
      <c r="H694" s="19">
        <f t="shared" si="20"/>
        <v>2076.3737393713691</v>
      </c>
      <c r="I694" s="21">
        <f t="shared" si="21"/>
        <v>5.82708597020738E-4</v>
      </c>
      <c r="J694">
        <v>3.8530814915782298E-4</v>
      </c>
    </row>
    <row r="695" spans="1:13" ht="15" hidden="1" x14ac:dyDescent="0.25">
      <c r="A695" s="9" t="s">
        <v>274</v>
      </c>
      <c r="B695" s="5" t="s">
        <v>61</v>
      </c>
      <c r="C695" s="7" t="s">
        <v>60</v>
      </c>
      <c r="D695" s="9">
        <v>14364</v>
      </c>
      <c r="E695" s="9">
        <v>9498</v>
      </c>
      <c r="F695" s="19">
        <f>VLOOKUP(A695,'GDP WITH HEALTH &amp; LENDING RATE'!A1073:F3599,6,FALSE)</f>
        <v>156000000000</v>
      </c>
      <c r="G695" s="8">
        <v>77630900</v>
      </c>
      <c r="H695" s="19">
        <f t="shared" si="20"/>
        <v>2009.5091001134858</v>
      </c>
      <c r="I695" s="21">
        <f t="shared" si="21"/>
        <v>1.8502941483352633E-4</v>
      </c>
      <c r="J695">
        <v>1.2234818867229414E-4</v>
      </c>
    </row>
    <row r="696" spans="1:13" ht="15" hidden="1" x14ac:dyDescent="0.25">
      <c r="A696" s="9" t="s">
        <v>59</v>
      </c>
      <c r="B696" s="5" t="s">
        <v>61</v>
      </c>
      <c r="C696" s="7" t="s">
        <v>62</v>
      </c>
      <c r="D696" s="9">
        <v>14364</v>
      </c>
      <c r="E696" s="9">
        <v>9498</v>
      </c>
      <c r="F696" s="19">
        <f>VLOOKUP(A696,'GDP WITH HEALTH &amp; LENDING RATE'!A671:F3171,6,FALSE)</f>
        <v>2461666315</v>
      </c>
      <c r="G696" s="8">
        <v>21347782</v>
      </c>
      <c r="H696" s="19">
        <f t="shared" si="20"/>
        <v>115.31250951504002</v>
      </c>
      <c r="I696" s="21">
        <f t="shared" si="21"/>
        <v>6.728567867144231E-4</v>
      </c>
      <c r="J696">
        <v>4.449174157764961E-4</v>
      </c>
    </row>
    <row r="697" spans="1:13" ht="15" hidden="1" x14ac:dyDescent="0.25">
      <c r="A697" s="9" t="s">
        <v>85</v>
      </c>
      <c r="B697" s="5" t="s">
        <v>61</v>
      </c>
      <c r="C697" s="7" t="s">
        <v>62</v>
      </c>
      <c r="D697" s="8">
        <v>2716</v>
      </c>
      <c r="E697" s="9">
        <v>9498</v>
      </c>
      <c r="F697" s="19">
        <f>VLOOKUP(A697,'GDP WITH HEALTH &amp; LENDING RATE'!A684:F3184,6,FALSE)</f>
        <v>1911563665</v>
      </c>
      <c r="G697" s="8">
        <v>3059960</v>
      </c>
      <c r="H697" s="19">
        <f t="shared" si="20"/>
        <v>624.70217421142763</v>
      </c>
      <c r="I697" s="21">
        <f t="shared" si="21"/>
        <v>8.8759330187322715E-4</v>
      </c>
      <c r="J697">
        <v>3.103962143295991E-3</v>
      </c>
    </row>
    <row r="698" spans="1:13" ht="15" hidden="1" x14ac:dyDescent="0.25">
      <c r="A698" s="9" t="s">
        <v>89</v>
      </c>
      <c r="B698" s="5" t="s">
        <v>61</v>
      </c>
      <c r="C698" s="7" t="s">
        <v>62</v>
      </c>
      <c r="D698" s="8">
        <v>12561</v>
      </c>
      <c r="E698" s="9">
        <v>9498</v>
      </c>
      <c r="F698" s="19">
        <f>VLOOKUP(A698,'GDP WITH HEALTH &amp; LENDING RATE'!A697:F3197,6,FALSE)</f>
        <v>5272617196</v>
      </c>
      <c r="G698" s="8">
        <v>8111200</v>
      </c>
      <c r="H698" s="19">
        <f t="shared" si="20"/>
        <v>650.04157165400932</v>
      </c>
      <c r="I698" s="21">
        <f t="shared" si="21"/>
        <v>1.548599467403097E-3</v>
      </c>
      <c r="J698">
        <v>1.1709734687839037E-3</v>
      </c>
    </row>
    <row r="699" spans="1:13" ht="15" hidden="1" x14ac:dyDescent="0.25">
      <c r="A699" s="9" t="s">
        <v>93</v>
      </c>
      <c r="B699" s="5" t="s">
        <v>61</v>
      </c>
      <c r="C699" s="7" t="s">
        <v>62</v>
      </c>
      <c r="D699" s="8">
        <v>31294</v>
      </c>
      <c r="E699" s="9">
        <v>9498</v>
      </c>
      <c r="F699" s="19">
        <f>VLOOKUP(A699,'GDP WITH HEALTH &amp; LENDING RATE'!A710:F3210,6,FALSE)</f>
        <v>46987842847</v>
      </c>
      <c r="G699" s="8">
        <v>134729503</v>
      </c>
      <c r="H699" s="19">
        <f t="shared" si="20"/>
        <v>348.75689289078724</v>
      </c>
      <c r="I699" s="21">
        <f t="shared" si="21"/>
        <v>2.3227280813171262E-4</v>
      </c>
      <c r="J699">
        <v>7.0496808705662628E-5</v>
      </c>
    </row>
    <row r="700" spans="1:13" ht="15" hidden="1" x14ac:dyDescent="0.25">
      <c r="A700" s="9" t="s">
        <v>100</v>
      </c>
      <c r="B700" s="5" t="s">
        <v>61</v>
      </c>
      <c r="C700" s="7" t="s">
        <v>62</v>
      </c>
      <c r="D700" s="9">
        <v>14364</v>
      </c>
      <c r="E700" s="9">
        <v>9498</v>
      </c>
      <c r="F700" s="19">
        <f>VLOOKUP(A700,'GDP WITH HEALTH &amp; LENDING RATE'!A723:F3223,6,FALSE)</f>
        <v>476360697</v>
      </c>
      <c r="G700" s="8">
        <v>580888</v>
      </c>
      <c r="H700" s="19">
        <f t="shared" si="20"/>
        <v>820.05601251876442</v>
      </c>
      <c r="I700" s="21">
        <f t="shared" si="21"/>
        <v>2.4727658343777114E-2</v>
      </c>
      <c r="J700">
        <v>1.635082838688353E-2</v>
      </c>
    </row>
    <row r="701" spans="1:13" ht="15" hidden="1" x14ac:dyDescent="0.25">
      <c r="A701" s="9" t="s">
        <v>105</v>
      </c>
      <c r="B701" s="5" t="s">
        <v>61</v>
      </c>
      <c r="C701" s="7" t="s">
        <v>62</v>
      </c>
      <c r="D701" s="8">
        <v>3832</v>
      </c>
      <c r="E701" s="9">
        <v>9498</v>
      </c>
      <c r="F701" s="19">
        <f>VLOOKUP(A701,'GDP WITH HEALTH &amp; LENDING RATE'!A736:F3236,6,FALSE)</f>
        <v>5601090584</v>
      </c>
      <c r="G701" s="8">
        <v>339114</v>
      </c>
      <c r="H701" s="19">
        <f t="shared" si="20"/>
        <v>16516.836768756228</v>
      </c>
      <c r="I701" s="21">
        <f t="shared" si="21"/>
        <v>1.1300034796558089E-2</v>
      </c>
      <c r="J701">
        <v>2.8008280401280984E-2</v>
      </c>
    </row>
    <row r="702" spans="1:13" ht="15" hidden="1" x14ac:dyDescent="0.25">
      <c r="A702" s="9" t="s">
        <v>109</v>
      </c>
      <c r="B702" s="5" t="s">
        <v>61</v>
      </c>
      <c r="C702" s="7" t="s">
        <v>62</v>
      </c>
      <c r="D702" s="8">
        <v>5333</v>
      </c>
      <c r="E702" s="9">
        <v>9498</v>
      </c>
      <c r="F702" s="19">
        <f>VLOOKUP(A702,'GDP WITH HEALTH &amp; LENDING RATE'!A749:F3249,6,FALSE)</f>
        <v>4284028138</v>
      </c>
      <c r="G702" s="8">
        <v>12472586</v>
      </c>
      <c r="H702" s="19">
        <f t="shared" si="20"/>
        <v>343.47553410335274</v>
      </c>
      <c r="I702" s="21">
        <f t="shared" si="21"/>
        <v>4.2757772926961578E-4</v>
      </c>
      <c r="J702">
        <v>7.6151008299321405E-4</v>
      </c>
    </row>
    <row r="703" spans="1:13" ht="15" hidden="1" x14ac:dyDescent="0.25">
      <c r="A703" s="9" t="s">
        <v>115</v>
      </c>
      <c r="B703" s="5" t="s">
        <v>61</v>
      </c>
      <c r="C703" s="7" t="s">
        <v>62</v>
      </c>
      <c r="D703" s="8">
        <v>2727728</v>
      </c>
      <c r="E703" s="9">
        <v>9498</v>
      </c>
      <c r="F703" s="19">
        <f>VLOOKUP(A703,'GDP WITH HEALTH &amp; LENDING RATE'!A762:F3262,6,FALSE)</f>
        <v>1450000000000</v>
      </c>
      <c r="G703" s="8">
        <v>1271850000</v>
      </c>
      <c r="H703" s="19">
        <f t="shared" si="20"/>
        <v>1140.0715493179227</v>
      </c>
      <c r="I703" s="21">
        <f t="shared" si="21"/>
        <v>2.1446931635019854E-3</v>
      </c>
      <c r="J703">
        <v>7.4678617761528483E-6</v>
      </c>
    </row>
    <row r="704" spans="1:13" ht="15" hidden="1" x14ac:dyDescent="0.25">
      <c r="A704" s="9" t="s">
        <v>145</v>
      </c>
      <c r="B704" s="5" t="s">
        <v>61</v>
      </c>
      <c r="C704" s="7" t="s">
        <v>62</v>
      </c>
      <c r="D704" s="8">
        <v>3543</v>
      </c>
      <c r="E704" s="9">
        <v>9498</v>
      </c>
      <c r="F704" s="19">
        <f>VLOOKUP(A704,'GDP WITH HEALTH &amp; LENDING RATE'!A775:F3275,6,FALSE)</f>
        <v>5125273877</v>
      </c>
      <c r="G704" s="8">
        <v>4386400</v>
      </c>
      <c r="H704" s="19">
        <f t="shared" si="20"/>
        <v>1168.4465340598213</v>
      </c>
      <c r="I704" s="21">
        <f t="shared" si="21"/>
        <v>8.0772387379171985E-4</v>
      </c>
      <c r="J704">
        <v>2.1653291993434251E-3</v>
      </c>
    </row>
    <row r="705" spans="1:10" ht="15" hidden="1" x14ac:dyDescent="0.25">
      <c r="A705" s="9" t="s">
        <v>158</v>
      </c>
      <c r="B705" s="5" t="s">
        <v>61</v>
      </c>
      <c r="C705" s="7" t="s">
        <v>62</v>
      </c>
      <c r="D705" s="8">
        <v>14894</v>
      </c>
      <c r="E705" s="9">
        <v>9498</v>
      </c>
      <c r="F705" s="19">
        <f>VLOOKUP(A705,'GDP WITH HEALTH &amp; LENDING RATE'!A788:F3288,6,FALSE)</f>
        <v>169000000000</v>
      </c>
      <c r="G705" s="8">
        <v>6714300</v>
      </c>
      <c r="H705" s="19">
        <f t="shared" si="20"/>
        <v>25170.159212427207</v>
      </c>
      <c r="I705" s="21">
        <f t="shared" si="21"/>
        <v>2.2182505994668097E-3</v>
      </c>
      <c r="J705">
        <v>1.4145927349090747E-3</v>
      </c>
    </row>
    <row r="706" spans="1:10" ht="15" hidden="1" x14ac:dyDescent="0.25">
      <c r="A706" s="9" t="s">
        <v>161</v>
      </c>
      <c r="B706" s="5" t="s">
        <v>61</v>
      </c>
      <c r="C706" s="7" t="s">
        <v>62</v>
      </c>
      <c r="D706" s="8">
        <v>749447</v>
      </c>
      <c r="E706" s="9">
        <v>9498</v>
      </c>
      <c r="F706" s="19">
        <f>VLOOKUP(A706,'GDP WITH HEALTH &amp; LENDING RATE'!A801:F3301,6,FALSE)</f>
        <v>722000000000</v>
      </c>
      <c r="G706" s="8">
        <v>1059500888</v>
      </c>
      <c r="H706" s="19">
        <f t="shared" ref="H706:H769" si="22">F706/G706</f>
        <v>681.45294466237385</v>
      </c>
      <c r="I706" s="21">
        <f t="shared" ref="I706:I769" si="23">D706/G706</f>
        <v>7.073585388066234E-4</v>
      </c>
      <c r="J706">
        <v>8.9645984326914499E-6</v>
      </c>
    </row>
    <row r="707" spans="1:10" ht="15" hidden="1" x14ac:dyDescent="0.25">
      <c r="A707" s="9" t="s">
        <v>162</v>
      </c>
      <c r="B707" s="5" t="s">
        <v>61</v>
      </c>
      <c r="C707" s="7" t="s">
        <v>62</v>
      </c>
      <c r="D707" s="8">
        <v>209009</v>
      </c>
      <c r="E707" s="9">
        <v>9498</v>
      </c>
      <c r="F707" s="19">
        <f>VLOOKUP(A707,'GDP WITH HEALTH &amp; LENDING RATE'!A814:F3314,6,FALSE)</f>
        <v>286000000000</v>
      </c>
      <c r="G707" s="8">
        <v>211970371</v>
      </c>
      <c r="H707" s="19">
        <f t="shared" si="22"/>
        <v>1349.2451735153118</v>
      </c>
      <c r="I707" s="21">
        <f t="shared" si="23"/>
        <v>9.8602931633308324E-4</v>
      </c>
      <c r="J707">
        <v>4.4808149154015495E-5</v>
      </c>
    </row>
    <row r="708" spans="1:10" ht="15" hidden="1" x14ac:dyDescent="0.25">
      <c r="A708" s="9" t="s">
        <v>170</v>
      </c>
      <c r="B708" s="5" t="s">
        <v>61</v>
      </c>
      <c r="C708" s="7" t="s">
        <v>62</v>
      </c>
      <c r="D708" s="8">
        <v>461468</v>
      </c>
      <c r="E708" s="9">
        <v>9498</v>
      </c>
      <c r="F708" s="19">
        <f>VLOOKUP(A708,'GDP WITH HEALTH &amp; LENDING RATE'!A827:F3327,6,FALSE)</f>
        <v>4570000000000</v>
      </c>
      <c r="G708" s="8">
        <v>127149000</v>
      </c>
      <c r="H708" s="19">
        <f t="shared" si="22"/>
        <v>35942.083697079805</v>
      </c>
      <c r="I708" s="21">
        <f t="shared" si="23"/>
        <v>3.629348244972434E-3</v>
      </c>
      <c r="J708">
        <v>7.4699761696906785E-5</v>
      </c>
    </row>
    <row r="709" spans="1:10" ht="15" hidden="1" x14ac:dyDescent="0.25">
      <c r="A709" s="9" t="s">
        <v>172</v>
      </c>
      <c r="B709" s="5" t="s">
        <v>61</v>
      </c>
      <c r="C709" s="7" t="s">
        <v>62</v>
      </c>
      <c r="D709" s="8">
        <v>78101</v>
      </c>
      <c r="E709" s="9">
        <v>9498</v>
      </c>
      <c r="F709" s="19">
        <f>VLOOKUP(A709,'GDP WITH HEALTH &amp; LENDING RATE'!A840:F3340,6,FALSE)</f>
        <v>57123671734</v>
      </c>
      <c r="G709" s="8">
        <v>14858335</v>
      </c>
      <c r="H709" s="19">
        <f t="shared" si="22"/>
        <v>3844.554032063485</v>
      </c>
      <c r="I709" s="21">
        <f t="shared" si="23"/>
        <v>5.2563763032668197E-3</v>
      </c>
      <c r="J709">
        <v>6.3923716890216837E-4</v>
      </c>
    </row>
    <row r="710" spans="1:10" ht="15" hidden="1" x14ac:dyDescent="0.25">
      <c r="A710" s="9" t="s">
        <v>177</v>
      </c>
      <c r="B710" s="5" t="s">
        <v>61</v>
      </c>
      <c r="C710" s="7" t="s">
        <v>62</v>
      </c>
      <c r="D710" s="8">
        <v>3097</v>
      </c>
      <c r="E710" s="9">
        <v>9498</v>
      </c>
      <c r="F710" s="19">
        <f>VLOOKUP(A710,'GDP WITH HEALTH &amp; LENDING RATE'!A853:F3353,6,FALSE)</f>
        <v>2834168889</v>
      </c>
      <c r="G710" s="8">
        <v>4945100</v>
      </c>
      <c r="H710" s="19">
        <f t="shared" si="22"/>
        <v>573.12670906553967</v>
      </c>
      <c r="I710" s="21">
        <f t="shared" si="23"/>
        <v>6.2627651614729737E-4</v>
      </c>
      <c r="J710">
        <v>1.9206891670542558E-3</v>
      </c>
    </row>
    <row r="711" spans="1:10" ht="15" hidden="1" x14ac:dyDescent="0.25">
      <c r="A711" s="9" t="s">
        <v>178</v>
      </c>
      <c r="B711" s="5" t="s">
        <v>61</v>
      </c>
      <c r="C711" s="7" t="s">
        <v>62</v>
      </c>
      <c r="D711" s="9">
        <v>14364</v>
      </c>
      <c r="E711" s="9">
        <v>9498</v>
      </c>
      <c r="F711" s="19">
        <f>VLOOKUP(A711,'GDP WITH HEALTH &amp; LENDING RATE'!A866:F3366,6,FALSE)</f>
        <v>3452895836</v>
      </c>
      <c r="G711" s="8">
        <v>5470169</v>
      </c>
      <c r="H711" s="19">
        <f t="shared" si="22"/>
        <v>631.22288104809923</v>
      </c>
      <c r="I711" s="21">
        <f t="shared" si="23"/>
        <v>2.6258786520123967E-3</v>
      </c>
      <c r="J711">
        <v>1.7363266107500517E-3</v>
      </c>
    </row>
    <row r="712" spans="1:10" ht="15" hidden="1" x14ac:dyDescent="0.25">
      <c r="A712" s="9" t="s">
        <v>187</v>
      </c>
      <c r="B712" s="5" t="s">
        <v>61</v>
      </c>
      <c r="C712" s="7" t="s">
        <v>62</v>
      </c>
      <c r="D712" s="9">
        <v>14364</v>
      </c>
      <c r="E712" s="9">
        <v>9498</v>
      </c>
      <c r="F712" s="19">
        <f>VLOOKUP(A712,'GDP WITH HEALTH &amp; LENDING RATE'!A879:F3379,6,FALSE)</f>
        <v>18054684854</v>
      </c>
      <c r="G712" s="8">
        <v>438080</v>
      </c>
      <c r="H712" s="19">
        <f t="shared" si="22"/>
        <v>41213.2141481008</v>
      </c>
      <c r="I712" s="21">
        <f t="shared" si="23"/>
        <v>3.2788531775018261E-2</v>
      </c>
      <c r="J712">
        <v>2.1680971512052592E-2</v>
      </c>
    </row>
    <row r="713" spans="1:10" ht="15" hidden="1" x14ac:dyDescent="0.25">
      <c r="A713" s="9" t="s">
        <v>190</v>
      </c>
      <c r="B713" s="5" t="s">
        <v>61</v>
      </c>
      <c r="C713" s="7" t="s">
        <v>62</v>
      </c>
      <c r="D713" s="8">
        <v>75907</v>
      </c>
      <c r="E713" s="9">
        <v>9498</v>
      </c>
      <c r="F713" s="19">
        <f>VLOOKUP(A713,'GDP WITH HEALTH &amp; LENDING RATE'!A892:F3392,6,FALSE)</f>
        <v>194000000000</v>
      </c>
      <c r="G713" s="8">
        <v>23925742</v>
      </c>
      <c r="H713" s="19">
        <f t="shared" si="22"/>
        <v>8108.4214650479807</v>
      </c>
      <c r="I713" s="21">
        <f t="shared" si="23"/>
        <v>3.1726079801412221E-3</v>
      </c>
      <c r="J713">
        <v>3.9697828389188513E-4</v>
      </c>
    </row>
    <row r="714" spans="1:10" ht="15" hidden="1" x14ac:dyDescent="0.25">
      <c r="A714" s="9" t="s">
        <v>191</v>
      </c>
      <c r="B714" s="5" t="s">
        <v>61</v>
      </c>
      <c r="C714" s="7" t="s">
        <v>62</v>
      </c>
      <c r="D714" s="9">
        <v>14364</v>
      </c>
      <c r="E714" s="9">
        <v>9498</v>
      </c>
      <c r="F714" s="19">
        <f>VLOOKUP(A714,'GDP WITH HEALTH &amp; LENDING RATE'!A905:F3405,6,FALSE)</f>
        <v>1541978559</v>
      </c>
      <c r="G714" s="8">
        <v>277825</v>
      </c>
      <c r="H714" s="19">
        <f t="shared" si="22"/>
        <v>5550.1792819220736</v>
      </c>
      <c r="I714" s="21">
        <f t="shared" si="23"/>
        <v>5.1701610726176551E-2</v>
      </c>
      <c r="J714">
        <v>3.4186988212003958E-2</v>
      </c>
    </row>
    <row r="715" spans="1:10" ht="15" hidden="1" x14ac:dyDescent="0.25">
      <c r="A715" s="9" t="s">
        <v>201</v>
      </c>
      <c r="B715" s="5" t="s">
        <v>61</v>
      </c>
      <c r="C715" s="7" t="s">
        <v>62</v>
      </c>
      <c r="D715" s="8">
        <v>3607</v>
      </c>
      <c r="E715" s="9">
        <v>9498</v>
      </c>
      <c r="F715" s="19">
        <f>VLOOKUP(A715,'GDP WITH HEALTH &amp; LENDING RATE'!A918:F3418,6,FALSE)</f>
        <v>5623236708</v>
      </c>
      <c r="G715" s="8">
        <v>2419669</v>
      </c>
      <c r="H715" s="19">
        <f t="shared" si="22"/>
        <v>2323.9693974671741</v>
      </c>
      <c r="I715" s="21">
        <f t="shared" si="23"/>
        <v>1.4906997610003683E-3</v>
      </c>
      <c r="J715">
        <v>3.9253302827783471E-3</v>
      </c>
    </row>
    <row r="716" spans="1:10" ht="15" hidden="1" x14ac:dyDescent="0.25">
      <c r="A716" s="9" t="s">
        <v>206</v>
      </c>
      <c r="B716" s="5" t="s">
        <v>61</v>
      </c>
      <c r="C716" s="7" t="s">
        <v>62</v>
      </c>
      <c r="D716" s="8">
        <v>10391</v>
      </c>
      <c r="E716" s="9">
        <v>9498</v>
      </c>
      <c r="F716" s="19">
        <f>VLOOKUP(A716,'GDP WITH HEALTH &amp; LENDING RATE'!A931:F3444,6,FALSE)</f>
        <v>12545438605</v>
      </c>
      <c r="G716" s="8">
        <v>23655119</v>
      </c>
      <c r="H716" s="19">
        <f t="shared" si="22"/>
        <v>530.3477274834255</v>
      </c>
      <c r="I716" s="21">
        <f t="shared" si="23"/>
        <v>4.3927067118115109E-4</v>
      </c>
      <c r="J716">
        <v>4.0151985707617872E-4</v>
      </c>
    </row>
    <row r="717" spans="1:10" ht="15" hidden="1" x14ac:dyDescent="0.25">
      <c r="A717" s="9" t="s">
        <v>216</v>
      </c>
      <c r="B717" s="5" t="s">
        <v>61</v>
      </c>
      <c r="C717" s="7" t="s">
        <v>62</v>
      </c>
      <c r="D717" s="8">
        <v>84845</v>
      </c>
      <c r="E717" s="9">
        <v>9498</v>
      </c>
      <c r="F717" s="19">
        <f>VLOOKUP(A717,'GDP WITH HEALTH &amp; LENDING RATE'!A944:F3470,6,FALSE)</f>
        <v>170000000000</v>
      </c>
      <c r="G717" s="8">
        <v>146857081</v>
      </c>
      <c r="H717" s="19">
        <f t="shared" si="22"/>
        <v>1157.58803622142</v>
      </c>
      <c r="I717" s="21">
        <f t="shared" si="23"/>
        <v>5.7773857019533166E-4</v>
      </c>
      <c r="J717">
        <v>6.4675124517829682E-5</v>
      </c>
    </row>
    <row r="718" spans="1:10" ht="15" hidden="1" x14ac:dyDescent="0.25">
      <c r="A718" s="9" t="s">
        <v>221</v>
      </c>
      <c r="B718" s="5" t="s">
        <v>61</v>
      </c>
      <c r="C718" s="7" t="s">
        <v>62</v>
      </c>
      <c r="D718" s="8">
        <v>40452</v>
      </c>
      <c r="E718" s="9">
        <v>9498</v>
      </c>
      <c r="F718" s="19">
        <f>VLOOKUP(A718,'GDP WITH HEALTH &amp; LENDING RATE'!A957:F3483,6,FALSE)</f>
        <v>168000000000</v>
      </c>
      <c r="G718" s="8">
        <v>79297756</v>
      </c>
      <c r="H718" s="19">
        <f t="shared" si="22"/>
        <v>2118.5971517277235</v>
      </c>
      <c r="I718" s="21">
        <f t="shared" si="23"/>
        <v>5.1012792846243972E-4</v>
      </c>
      <c r="J718">
        <v>1.1977640325660665E-4</v>
      </c>
    </row>
    <row r="719" spans="1:10" ht="15" hidden="1" x14ac:dyDescent="0.25">
      <c r="A719" s="9" t="s">
        <v>236</v>
      </c>
      <c r="B719" s="5" t="s">
        <v>61</v>
      </c>
      <c r="C719" s="7" t="s">
        <v>62</v>
      </c>
      <c r="D719" s="8">
        <v>33447</v>
      </c>
      <c r="E719" s="9">
        <v>9498</v>
      </c>
      <c r="F719" s="19">
        <f>VLOOKUP(A719,'GDP WITH HEALTH &amp; LENDING RATE'!A970:F3496,6,FALSE)</f>
        <v>192000000000</v>
      </c>
      <c r="G719" s="8">
        <v>4138000</v>
      </c>
      <c r="H719" s="19">
        <f t="shared" si="22"/>
        <v>46399.226679555344</v>
      </c>
      <c r="I719" s="21">
        <f t="shared" si="23"/>
        <v>8.0828902851619137E-3</v>
      </c>
      <c r="J719">
        <v>2.2953117448042534E-3</v>
      </c>
    </row>
    <row r="720" spans="1:10" ht="15" hidden="1" x14ac:dyDescent="0.25">
      <c r="A720" s="9" t="s">
        <v>242</v>
      </c>
      <c r="B720" s="5" t="s">
        <v>61</v>
      </c>
      <c r="C720" s="7" t="s">
        <v>62</v>
      </c>
      <c r="D720" s="8">
        <v>260440</v>
      </c>
      <c r="E720" s="9">
        <v>9498</v>
      </c>
      <c r="F720" s="19">
        <f>VLOOKUP(A720,'GDP WITH HEALTH &amp; LENDING RATE'!A983:F3509,6,FALSE)</f>
        <v>1090000000000</v>
      </c>
      <c r="G720" s="8">
        <v>47357362</v>
      </c>
      <c r="H720" s="19">
        <f t="shared" si="22"/>
        <v>23016.484744230474</v>
      </c>
      <c r="I720" s="21">
        <f t="shared" si="23"/>
        <v>5.4994617309976008E-3</v>
      </c>
      <c r="J720">
        <v>2.0056015789055143E-4</v>
      </c>
    </row>
    <row r="721" spans="1:10" ht="15" hidden="1" x14ac:dyDescent="0.25">
      <c r="A721" s="9" t="s">
        <v>245</v>
      </c>
      <c r="B721" s="5" t="s">
        <v>61</v>
      </c>
      <c r="C721" s="7" t="s">
        <v>62</v>
      </c>
      <c r="D721" s="8">
        <v>10421</v>
      </c>
      <c r="E721" s="9">
        <v>9498</v>
      </c>
      <c r="F721" s="19">
        <f>VLOOKUP(A721,'GDP WITH HEALTH &amp; LENDING RATE'!A996:F3522,6,FALSE)</f>
        <v>49567521670</v>
      </c>
      <c r="G721" s="8">
        <v>18797000</v>
      </c>
      <c r="H721" s="19">
        <f t="shared" si="22"/>
        <v>2636.9910980475606</v>
      </c>
      <c r="I721" s="21">
        <f t="shared" si="23"/>
        <v>5.5439697824120871E-4</v>
      </c>
      <c r="J721">
        <v>5.0529339788264087E-4</v>
      </c>
    </row>
    <row r="722" spans="1:10" ht="15" hidden="1" x14ac:dyDescent="0.25">
      <c r="A722" s="9" t="s">
        <v>255</v>
      </c>
      <c r="B722" s="5" t="s">
        <v>61</v>
      </c>
      <c r="C722" s="7" t="s">
        <v>62</v>
      </c>
      <c r="D722" s="8">
        <v>2395</v>
      </c>
      <c r="E722" s="9">
        <v>9498</v>
      </c>
      <c r="F722" s="19">
        <f>VLOOKUP(A722,'GDP WITH HEALTH &amp; LENDING RATE'!A1009:F3535,6,FALSE)</f>
        <v>5642178580</v>
      </c>
      <c r="G722" s="8">
        <v>6289340</v>
      </c>
      <c r="H722" s="19">
        <f t="shared" si="22"/>
        <v>897.10185488461434</v>
      </c>
      <c r="I722" s="21">
        <f t="shared" si="23"/>
        <v>3.8080307313644995E-4</v>
      </c>
      <c r="J722">
        <v>1.5101743585177459E-3</v>
      </c>
    </row>
    <row r="723" spans="1:10" ht="15" hidden="1" x14ac:dyDescent="0.25">
      <c r="A723" s="9" t="s">
        <v>257</v>
      </c>
      <c r="B723" s="5" t="s">
        <v>61</v>
      </c>
      <c r="C723" s="7" t="s">
        <v>62</v>
      </c>
      <c r="D723" s="8">
        <v>119147</v>
      </c>
      <c r="E723" s="9">
        <v>9498</v>
      </c>
      <c r="F723" s="19">
        <f>VLOOKUP(A723,'GDP WITH HEALTH &amp; LENDING RATE'!A1022:F3548,6,FALSE)</f>
        <v>346000000000</v>
      </c>
      <c r="G723" s="8">
        <v>63069070</v>
      </c>
      <c r="H723" s="19">
        <f t="shared" si="22"/>
        <v>5486.0488667424461</v>
      </c>
      <c r="I723" s="21">
        <f t="shared" si="23"/>
        <v>1.8891510529646307E-3</v>
      </c>
      <c r="J723">
        <v>1.50596798081849E-4</v>
      </c>
    </row>
    <row r="724" spans="1:10" ht="15" hidden="1" x14ac:dyDescent="0.25">
      <c r="A724" s="9" t="s">
        <v>258</v>
      </c>
      <c r="B724" s="5" t="s">
        <v>61</v>
      </c>
      <c r="C724" s="7" t="s">
        <v>62</v>
      </c>
      <c r="D724" s="9">
        <v>14364</v>
      </c>
      <c r="E724" s="9">
        <v>9498</v>
      </c>
      <c r="F724" s="19">
        <f>VLOOKUP(A724,'GDP WITH HEALTH &amp; LENDING RATE'!A1035:F3561,6,FALSE)</f>
        <v>1128300000</v>
      </c>
      <c r="G724" s="8">
        <v>871353</v>
      </c>
      <c r="H724" s="19">
        <f t="shared" si="22"/>
        <v>1294.8827857366648</v>
      </c>
      <c r="I724" s="21">
        <f t="shared" si="23"/>
        <v>1.6484708264044537E-2</v>
      </c>
      <c r="J724">
        <v>1.0900289549700294E-2</v>
      </c>
    </row>
    <row r="725" spans="1:10" ht="15" hidden="1" x14ac:dyDescent="0.25">
      <c r="A725" s="9" t="s">
        <v>264</v>
      </c>
      <c r="B725" s="5" t="s">
        <v>61</v>
      </c>
      <c r="C725" s="7" t="s">
        <v>62</v>
      </c>
      <c r="D725" s="8">
        <v>24710</v>
      </c>
      <c r="E725" s="9">
        <v>9498</v>
      </c>
      <c r="F725" s="19">
        <f>VLOOKUP(A725,'GDP WITH HEALTH &amp; LENDING RATE'!A1048:F3574,6,FALSE)</f>
        <v>29233333333</v>
      </c>
      <c r="G725" s="8">
        <v>4551762</v>
      </c>
      <c r="H725" s="19">
        <f t="shared" si="22"/>
        <v>6422.4213245332248</v>
      </c>
      <c r="I725" s="21">
        <f t="shared" si="23"/>
        <v>5.4286669645732793E-3</v>
      </c>
      <c r="J725">
        <v>2.0866644609274388E-3</v>
      </c>
    </row>
    <row r="726" spans="1:10" ht="15" hidden="1" x14ac:dyDescent="0.25">
      <c r="A726" s="9" t="s">
        <v>271</v>
      </c>
      <c r="B726" s="5" t="s">
        <v>61</v>
      </c>
      <c r="C726" s="7" t="s">
        <v>62</v>
      </c>
      <c r="D726" s="8">
        <v>47755</v>
      </c>
      <c r="E726" s="9">
        <v>9498</v>
      </c>
      <c r="F726" s="19">
        <f>VLOOKUP(A726,'GDP WITH HEALTH &amp; LENDING RATE'!A1061:F3587,6,FALSE)</f>
        <v>51183443225</v>
      </c>
      <c r="G726" s="8">
        <v>24964450</v>
      </c>
      <c r="H726" s="19">
        <f t="shared" si="22"/>
        <v>2050.2531890348073</v>
      </c>
      <c r="I726" s="21">
        <f t="shared" si="23"/>
        <v>1.9129201724852741E-3</v>
      </c>
      <c r="J726">
        <v>3.8046101556413219E-4</v>
      </c>
    </row>
    <row r="727" spans="1:10" ht="15" hidden="1" x14ac:dyDescent="0.25">
      <c r="A727" s="9" t="s">
        <v>274</v>
      </c>
      <c r="B727" s="5" t="s">
        <v>61</v>
      </c>
      <c r="C727" s="7" t="s">
        <v>62</v>
      </c>
      <c r="D727" s="8">
        <v>61210</v>
      </c>
      <c r="E727" s="9">
        <v>9498</v>
      </c>
      <c r="F727" s="19">
        <f>VLOOKUP(A727,'GDP WITH HEALTH &amp; LENDING RATE'!A1074:F3600,6,FALSE)</f>
        <v>156000000000</v>
      </c>
      <c r="G727" s="8">
        <v>78621000</v>
      </c>
      <c r="H727" s="19">
        <f t="shared" si="22"/>
        <v>1984.2026939367345</v>
      </c>
      <c r="I727" s="21">
        <f t="shared" si="23"/>
        <v>7.7854517240940713E-4</v>
      </c>
      <c r="J727">
        <v>1.2080741786545579E-4</v>
      </c>
    </row>
    <row r="728" spans="1:10" ht="15" hidden="1" x14ac:dyDescent="0.25">
      <c r="A728" s="9" t="s">
        <v>59</v>
      </c>
      <c r="B728" s="5" t="s">
        <v>61</v>
      </c>
      <c r="C728" s="7" t="s">
        <v>63</v>
      </c>
      <c r="D728" s="9">
        <v>14364</v>
      </c>
      <c r="E728" s="8">
        <v>8236</v>
      </c>
      <c r="F728" s="19">
        <f>VLOOKUP(A728,'GDP WITH HEALTH &amp; LENDING RATE'!A672:F3172,6,FALSE)</f>
        <v>2461666315</v>
      </c>
      <c r="G728" s="8">
        <v>22202806</v>
      </c>
      <c r="H728" s="19">
        <f t="shared" si="22"/>
        <v>110.87185624195428</v>
      </c>
      <c r="I728" s="21">
        <f t="shared" si="23"/>
        <v>6.4694525547806883E-4</v>
      </c>
      <c r="J728">
        <v>3.709441049928554E-4</v>
      </c>
    </row>
    <row r="729" spans="1:10" ht="15" hidden="1" x14ac:dyDescent="0.25">
      <c r="A729" s="9" t="s">
        <v>85</v>
      </c>
      <c r="B729" s="5" t="s">
        <v>61</v>
      </c>
      <c r="C729" s="7" t="s">
        <v>63</v>
      </c>
      <c r="D729" s="8">
        <v>2483</v>
      </c>
      <c r="E729" s="8">
        <v>4221</v>
      </c>
      <c r="F729" s="19">
        <f>VLOOKUP(A729,'GDP WITH HEALTH &amp; LENDING RATE'!A685:F3185,6,FALSE)</f>
        <v>1911563665</v>
      </c>
      <c r="G729" s="8">
        <v>3047002</v>
      </c>
      <c r="H729" s="19">
        <f t="shared" si="22"/>
        <v>627.35884813990936</v>
      </c>
      <c r="I729" s="21">
        <f t="shared" si="23"/>
        <v>8.1489936665614263E-4</v>
      </c>
      <c r="J729">
        <v>1.3852961041705913E-3</v>
      </c>
    </row>
    <row r="730" spans="1:10" ht="15" hidden="1" x14ac:dyDescent="0.25">
      <c r="A730" s="9" t="s">
        <v>89</v>
      </c>
      <c r="B730" s="5" t="s">
        <v>61</v>
      </c>
      <c r="C730" s="7" t="s">
        <v>63</v>
      </c>
      <c r="D730" s="8">
        <v>11586</v>
      </c>
      <c r="E730" s="8">
        <v>45731</v>
      </c>
      <c r="F730" s="19">
        <f>VLOOKUP(A730,'GDP WITH HEALTH &amp; LENDING RATE'!A698:F3198,6,FALSE)</f>
        <v>5272617196</v>
      </c>
      <c r="G730" s="8">
        <v>8171950</v>
      </c>
      <c r="H730" s="19">
        <f t="shared" si="22"/>
        <v>645.20918458874564</v>
      </c>
      <c r="I730" s="21">
        <f t="shared" si="23"/>
        <v>1.4177766628528075E-3</v>
      </c>
      <c r="J730">
        <v>5.5960939555430465E-3</v>
      </c>
    </row>
    <row r="731" spans="1:10" ht="15" hidden="1" x14ac:dyDescent="0.25">
      <c r="A731" s="9" t="s">
        <v>93</v>
      </c>
      <c r="B731" s="5" t="s">
        <v>61</v>
      </c>
      <c r="C731" s="7" t="s">
        <v>63</v>
      </c>
      <c r="D731" s="8">
        <v>30756</v>
      </c>
      <c r="E731" s="8">
        <v>56153</v>
      </c>
      <c r="F731" s="19">
        <f>VLOOKUP(A731,'GDP WITH HEALTH &amp; LENDING RATE'!A711:F3211,6,FALSE)</f>
        <v>46987842847</v>
      </c>
      <c r="G731" s="8">
        <v>137006279</v>
      </c>
      <c r="H731" s="19">
        <f t="shared" si="22"/>
        <v>342.9612364481485</v>
      </c>
      <c r="I731" s="21">
        <f t="shared" si="23"/>
        <v>2.244860616935666E-4</v>
      </c>
      <c r="J731">
        <v>4.0985712778901176E-4</v>
      </c>
    </row>
    <row r="732" spans="1:10" ht="15" hidden="1" x14ac:dyDescent="0.25">
      <c r="A732" s="9" t="s">
        <v>100</v>
      </c>
      <c r="B732" s="5" t="s">
        <v>61</v>
      </c>
      <c r="C732" s="7" t="s">
        <v>63</v>
      </c>
      <c r="D732" s="9">
        <v>14364</v>
      </c>
      <c r="E732" s="8">
        <v>477</v>
      </c>
      <c r="F732" s="19">
        <f>VLOOKUP(A732,'GDP WITH HEALTH &amp; LENDING RATE'!A724:F3224,6,FALSE)</f>
        <v>476360697</v>
      </c>
      <c r="G732" s="8">
        <v>598455</v>
      </c>
      <c r="H732" s="19">
        <f t="shared" si="22"/>
        <v>795.98415419705748</v>
      </c>
      <c r="I732" s="21">
        <f t="shared" si="23"/>
        <v>2.4001804646965937E-2</v>
      </c>
      <c r="J732">
        <v>7.9705240995563576E-4</v>
      </c>
    </row>
    <row r="733" spans="1:10" ht="15" hidden="1" x14ac:dyDescent="0.25">
      <c r="A733" s="9" t="s">
        <v>105</v>
      </c>
      <c r="B733" s="5" t="s">
        <v>61</v>
      </c>
      <c r="C733" s="7" t="s">
        <v>63</v>
      </c>
      <c r="D733" s="8">
        <v>3240</v>
      </c>
      <c r="E733" s="8">
        <v>9160</v>
      </c>
      <c r="F733" s="19">
        <f>VLOOKUP(A733,'GDP WITH HEALTH &amp; LENDING RATE'!A737:F3237,6,FALSE)</f>
        <v>5601090584</v>
      </c>
      <c r="G733" s="8">
        <v>346407</v>
      </c>
      <c r="H733" s="19">
        <f t="shared" si="22"/>
        <v>16169.103349528155</v>
      </c>
      <c r="I733" s="21">
        <f t="shared" si="23"/>
        <v>9.3531597225229284E-3</v>
      </c>
      <c r="J733">
        <v>2.644288365997223E-2</v>
      </c>
    </row>
    <row r="734" spans="1:10" ht="15" hidden="1" x14ac:dyDescent="0.25">
      <c r="A734" s="9" t="s">
        <v>109</v>
      </c>
      <c r="B734" s="5" t="s">
        <v>61</v>
      </c>
      <c r="C734" s="7" t="s">
        <v>63</v>
      </c>
      <c r="D734" s="8">
        <v>5024</v>
      </c>
      <c r="E734" s="8">
        <v>4180</v>
      </c>
      <c r="F734" s="19">
        <f>VLOOKUP(A734,'GDP WITH HEALTH &amp; LENDING RATE'!A750:F3250,6,FALSE)</f>
        <v>4284028138</v>
      </c>
      <c r="G734" s="8">
        <v>12709336</v>
      </c>
      <c r="H734" s="19">
        <f t="shared" si="22"/>
        <v>337.07725863884627</v>
      </c>
      <c r="I734" s="21">
        <f t="shared" si="23"/>
        <v>3.9529995902224947E-4</v>
      </c>
      <c r="J734">
        <v>3.2889208374064545E-4</v>
      </c>
    </row>
    <row r="735" spans="1:10" ht="15" hidden="1" x14ac:dyDescent="0.25">
      <c r="A735" s="9" t="s">
        <v>115</v>
      </c>
      <c r="B735" s="5" t="s">
        <v>61</v>
      </c>
      <c r="C735" s="7" t="s">
        <v>63</v>
      </c>
      <c r="D735" s="8">
        <v>2516731</v>
      </c>
      <c r="E735" s="8">
        <v>8286892</v>
      </c>
      <c r="F735" s="19">
        <f>VLOOKUP(A735,'GDP WITH HEALTH &amp; LENDING RATE'!A763:F3263,6,FALSE)</f>
        <v>1450000000000</v>
      </c>
      <c r="G735" s="8">
        <v>1280400000</v>
      </c>
      <c r="H735" s="19">
        <f t="shared" si="22"/>
        <v>1132.4586066854108</v>
      </c>
      <c r="I735" s="21">
        <f t="shared" si="23"/>
        <v>1.9655818494220558E-3</v>
      </c>
      <c r="J735">
        <v>6.4721118400499844E-3</v>
      </c>
    </row>
    <row r="736" spans="1:10" ht="15" hidden="1" x14ac:dyDescent="0.25">
      <c r="A736" s="9" t="s">
        <v>145</v>
      </c>
      <c r="B736" s="5" t="s">
        <v>61</v>
      </c>
      <c r="C736" s="7" t="s">
        <v>63</v>
      </c>
      <c r="D736" s="8">
        <v>3122</v>
      </c>
      <c r="E736" s="8">
        <v>6241</v>
      </c>
      <c r="F736" s="19">
        <f>VLOOKUP(A736,'GDP WITH HEALTH &amp; LENDING RATE'!A776:F3276,6,FALSE)</f>
        <v>5125273877</v>
      </c>
      <c r="G736" s="8">
        <v>4357000</v>
      </c>
      <c r="H736" s="19">
        <f t="shared" si="22"/>
        <v>1176.3309334404407</v>
      </c>
      <c r="I736" s="21">
        <f t="shared" si="23"/>
        <v>7.1654808354372273E-4</v>
      </c>
      <c r="J736">
        <v>1.4324076199219646E-3</v>
      </c>
    </row>
    <row r="737" spans="1:10" ht="15" hidden="1" x14ac:dyDescent="0.25">
      <c r="A737" s="9" t="s">
        <v>158</v>
      </c>
      <c r="B737" s="5" t="s">
        <v>61</v>
      </c>
      <c r="C737" s="7" t="s">
        <v>63</v>
      </c>
      <c r="D737" s="8">
        <v>13838</v>
      </c>
      <c r="E737" s="8">
        <v>36289</v>
      </c>
      <c r="F737" s="19">
        <f>VLOOKUP(A737,'GDP WITH HEALTH &amp; LENDING RATE'!A789:F3289,6,FALSE)</f>
        <v>169000000000</v>
      </c>
      <c r="G737" s="8">
        <v>6744100</v>
      </c>
      <c r="H737" s="19">
        <f t="shared" si="22"/>
        <v>25058.94040717071</v>
      </c>
      <c r="I737" s="21">
        <f t="shared" si="23"/>
        <v>2.0518675583102268E-3</v>
      </c>
      <c r="J737">
        <v>5.380851410862828E-3</v>
      </c>
    </row>
    <row r="738" spans="1:10" ht="15" hidden="1" x14ac:dyDescent="0.25">
      <c r="A738" s="9" t="s">
        <v>161</v>
      </c>
      <c r="B738" s="5" t="s">
        <v>61</v>
      </c>
      <c r="C738" s="7" t="s">
        <v>63</v>
      </c>
      <c r="D738" s="8">
        <v>723743</v>
      </c>
      <c r="E738" s="8">
        <v>2008823</v>
      </c>
      <c r="F738" s="19">
        <f>VLOOKUP(A738,'GDP WITH HEALTH &amp; LENDING RATE'!A802:F3302,6,FALSE)</f>
        <v>722000000000</v>
      </c>
      <c r="G738" s="8">
        <v>1076705723</v>
      </c>
      <c r="H738" s="19">
        <f t="shared" si="22"/>
        <v>670.56391043256303</v>
      </c>
      <c r="I738" s="21">
        <f t="shared" si="23"/>
        <v>6.7218273715816406E-4</v>
      </c>
      <c r="J738">
        <v>1.865712197017829E-3</v>
      </c>
    </row>
    <row r="739" spans="1:10" ht="15" hidden="1" x14ac:dyDescent="0.25">
      <c r="A739" s="9" t="s">
        <v>162</v>
      </c>
      <c r="B739" s="5" t="s">
        <v>61</v>
      </c>
      <c r="C739" s="7" t="s">
        <v>63</v>
      </c>
      <c r="D739" s="8">
        <v>211296</v>
      </c>
      <c r="E739" s="8">
        <v>433989</v>
      </c>
      <c r="F739" s="19">
        <f>VLOOKUP(A739,'GDP WITH HEALTH &amp; LENDING RATE'!A815:F3315,6,FALSE)</f>
        <v>286000000000</v>
      </c>
      <c r="G739" s="8">
        <v>215038285</v>
      </c>
      <c r="H739" s="19">
        <f t="shared" si="22"/>
        <v>1329.9957261098878</v>
      </c>
      <c r="I739" s="21">
        <f t="shared" si="23"/>
        <v>9.8259712218221984E-4</v>
      </c>
      <c r="J739">
        <v>2.0181941090164478E-3</v>
      </c>
    </row>
    <row r="740" spans="1:10" ht="15" hidden="1" x14ac:dyDescent="0.25">
      <c r="A740" s="9" t="s">
        <v>170</v>
      </c>
      <c r="B740" s="5" t="s">
        <v>61</v>
      </c>
      <c r="C740" s="7" t="s">
        <v>63</v>
      </c>
      <c r="D740" s="8">
        <v>499092</v>
      </c>
      <c r="E740" s="8">
        <v>1170715</v>
      </c>
      <c r="F740" s="19">
        <f>VLOOKUP(A740,'GDP WITH HEALTH &amp; LENDING RATE'!A828:F3328,6,FALSE)</f>
        <v>4570000000000</v>
      </c>
      <c r="G740" s="8">
        <v>127445000</v>
      </c>
      <c r="H740" s="19">
        <f t="shared" si="22"/>
        <v>35858.605673035425</v>
      </c>
      <c r="I740" s="21">
        <f t="shared" si="23"/>
        <v>3.9161363725528659E-3</v>
      </c>
      <c r="J740">
        <v>9.1860410373102129E-3</v>
      </c>
    </row>
    <row r="741" spans="1:10" ht="15" hidden="1" x14ac:dyDescent="0.25">
      <c r="A741" s="9" t="s">
        <v>172</v>
      </c>
      <c r="B741" s="5" t="s">
        <v>61</v>
      </c>
      <c r="C741" s="7" t="s">
        <v>63</v>
      </c>
      <c r="D741" s="8">
        <v>74443</v>
      </c>
      <c r="E741" s="8">
        <v>248729</v>
      </c>
      <c r="F741" s="19">
        <f>VLOOKUP(A741,'GDP WITH HEALTH &amp; LENDING RATE'!A841:F3341,6,FALSE)</f>
        <v>57123671734</v>
      </c>
      <c r="G741" s="8">
        <v>14858948</v>
      </c>
      <c r="H741" s="19">
        <f t="shared" si="22"/>
        <v>3844.3954265133711</v>
      </c>
      <c r="I741" s="21">
        <f t="shared" si="23"/>
        <v>5.0099778261556609E-3</v>
      </c>
      <c r="J741">
        <v>1.6739341170047838E-2</v>
      </c>
    </row>
    <row r="742" spans="1:10" ht="15" hidden="1" x14ac:dyDescent="0.25">
      <c r="A742" s="9" t="s">
        <v>177</v>
      </c>
      <c r="B742" s="5" t="s">
        <v>61</v>
      </c>
      <c r="C742" s="7" t="s">
        <v>63</v>
      </c>
      <c r="D742" s="8">
        <v>2805</v>
      </c>
      <c r="E742" s="8">
        <v>6399</v>
      </c>
      <c r="F742" s="19">
        <f>VLOOKUP(A742,'GDP WITH HEALTH &amp; LENDING RATE'!A854:F3354,6,FALSE)</f>
        <v>2834168889</v>
      </c>
      <c r="G742" s="8">
        <v>4990700</v>
      </c>
      <c r="H742" s="19">
        <f t="shared" si="22"/>
        <v>567.89005329913641</v>
      </c>
      <c r="I742" s="21">
        <f t="shared" si="23"/>
        <v>5.6204540445228129E-4</v>
      </c>
      <c r="J742">
        <v>1.282184863846755E-3</v>
      </c>
    </row>
    <row r="743" spans="1:10" ht="15" hidden="1" x14ac:dyDescent="0.25">
      <c r="A743" s="9" t="s">
        <v>178</v>
      </c>
      <c r="B743" s="5" t="s">
        <v>61</v>
      </c>
      <c r="C743" s="7" t="s">
        <v>63</v>
      </c>
      <c r="D743" s="9">
        <v>14364</v>
      </c>
      <c r="E743" s="8">
        <v>1874</v>
      </c>
      <c r="F743" s="19">
        <f>VLOOKUP(A743,'GDP WITH HEALTH &amp; LENDING RATE'!A867:F3367,6,FALSE)</f>
        <v>3452895836</v>
      </c>
      <c r="G743" s="8">
        <v>5545245</v>
      </c>
      <c r="H743" s="19">
        <f t="shared" si="22"/>
        <v>622.67687649508719</v>
      </c>
      <c r="I743" s="21">
        <f t="shared" si="23"/>
        <v>2.5903273886005037E-3</v>
      </c>
      <c r="J743">
        <v>3.3794719620143022E-4</v>
      </c>
    </row>
    <row r="744" spans="1:10" ht="15" hidden="1" x14ac:dyDescent="0.25">
      <c r="A744" s="9" t="s">
        <v>187</v>
      </c>
      <c r="B744" s="5" t="s">
        <v>61</v>
      </c>
      <c r="C744" s="7" t="s">
        <v>63</v>
      </c>
      <c r="D744" s="9">
        <v>14364</v>
      </c>
      <c r="E744" s="8">
        <v>1030</v>
      </c>
      <c r="F744" s="19">
        <f>VLOOKUP(A744,'GDP WITH HEALTH &amp; LENDING RATE'!A880:F3380,6,FALSE)</f>
        <v>18054684854</v>
      </c>
      <c r="G744" s="8">
        <v>444150</v>
      </c>
      <c r="H744" s="19">
        <f t="shared" si="22"/>
        <v>40649.971527637063</v>
      </c>
      <c r="I744" s="21">
        <f t="shared" si="23"/>
        <v>3.2340425531914893E-2</v>
      </c>
      <c r="J744">
        <v>2.319036361589553E-3</v>
      </c>
    </row>
    <row r="745" spans="1:10" ht="15" hidden="1" x14ac:dyDescent="0.25">
      <c r="A745" s="9" t="s">
        <v>190</v>
      </c>
      <c r="B745" s="5" t="s">
        <v>61</v>
      </c>
      <c r="C745" s="7" t="s">
        <v>63</v>
      </c>
      <c r="D745" s="8">
        <v>72645</v>
      </c>
      <c r="E745" s="8">
        <v>216804</v>
      </c>
      <c r="F745" s="19">
        <f>VLOOKUP(A745,'GDP WITH HEALTH &amp; LENDING RATE'!A893:F3393,6,FALSE)</f>
        <v>194000000000</v>
      </c>
      <c r="G745" s="8">
        <v>24413795</v>
      </c>
      <c r="H745" s="19">
        <f t="shared" si="22"/>
        <v>7946.3270663164003</v>
      </c>
      <c r="I745" s="21">
        <f t="shared" si="23"/>
        <v>2.9755718027451284E-3</v>
      </c>
      <c r="J745">
        <v>8.8803891406477355E-3</v>
      </c>
    </row>
    <row r="746" spans="1:10" ht="15" hidden="1" x14ac:dyDescent="0.25">
      <c r="A746" s="9" t="s">
        <v>191</v>
      </c>
      <c r="B746" s="5" t="s">
        <v>61</v>
      </c>
      <c r="C746" s="7" t="s">
        <v>63</v>
      </c>
      <c r="D746" s="9">
        <v>14364</v>
      </c>
      <c r="E746" s="8">
        <v>1074</v>
      </c>
      <c r="F746" s="19">
        <f>VLOOKUP(A746,'GDP WITH HEALTH &amp; LENDING RATE'!A906:F3406,6,FALSE)</f>
        <v>1541978559</v>
      </c>
      <c r="G746" s="8">
        <v>282743</v>
      </c>
      <c r="H746" s="19">
        <f t="shared" si="22"/>
        <v>5453.6400865803926</v>
      </c>
      <c r="I746" s="21">
        <f t="shared" si="23"/>
        <v>5.0802318713460637E-2</v>
      </c>
      <c r="J746">
        <v>3.7985025270298469E-3</v>
      </c>
    </row>
    <row r="747" spans="1:10" ht="15" hidden="1" x14ac:dyDescent="0.25">
      <c r="A747" s="9" t="s">
        <v>201</v>
      </c>
      <c r="B747" s="5" t="s">
        <v>61</v>
      </c>
      <c r="C747" s="7" t="s">
        <v>63</v>
      </c>
      <c r="D747" s="8">
        <v>3454</v>
      </c>
      <c r="E747" s="8">
        <v>11511</v>
      </c>
      <c r="F747" s="19">
        <f>VLOOKUP(A747,'GDP WITH HEALTH &amp; LENDING RATE'!A919:F3419,6,FALSE)</f>
        <v>5623236708</v>
      </c>
      <c r="G747" s="8">
        <v>2443231</v>
      </c>
      <c r="H747" s="19">
        <f t="shared" si="22"/>
        <v>2301.5575309907249</v>
      </c>
      <c r="I747" s="21">
        <f t="shared" si="23"/>
        <v>1.4137017744126528E-3</v>
      </c>
      <c r="J747">
        <v>4.7113842285072512E-3</v>
      </c>
    </row>
    <row r="748" spans="1:10" ht="15" hidden="1" x14ac:dyDescent="0.25">
      <c r="A748" s="9" t="s">
        <v>206</v>
      </c>
      <c r="B748" s="5" t="s">
        <v>61</v>
      </c>
      <c r="C748" s="7" t="s">
        <v>63</v>
      </c>
      <c r="D748" s="8">
        <v>10218</v>
      </c>
      <c r="E748" s="8">
        <v>3755</v>
      </c>
      <c r="F748" s="19">
        <f>VLOOKUP(A748,'GDP WITH HEALTH &amp; LENDING RATE'!A932:F3445,6,FALSE)</f>
        <v>12545438605</v>
      </c>
      <c r="G748" s="8">
        <v>24102862</v>
      </c>
      <c r="H748" s="19">
        <f t="shared" si="22"/>
        <v>520.49580688799529</v>
      </c>
      <c r="I748" s="21">
        <f t="shared" si="23"/>
        <v>4.2393305824013763E-4</v>
      </c>
      <c r="J748">
        <v>1.5579062768562505E-4</v>
      </c>
    </row>
    <row r="749" spans="1:10" ht="15" hidden="1" x14ac:dyDescent="0.25">
      <c r="A749" s="9" t="s">
        <v>216</v>
      </c>
      <c r="B749" s="5" t="s">
        <v>61</v>
      </c>
      <c r="C749" s="7" t="s">
        <v>63</v>
      </c>
      <c r="D749" s="8">
        <v>84311</v>
      </c>
      <c r="E749" s="8">
        <v>161396</v>
      </c>
      <c r="F749" s="19">
        <f>VLOOKUP(A749,'GDP WITH HEALTH &amp; LENDING RATE'!A945:F3471,6,FALSE)</f>
        <v>170000000000</v>
      </c>
      <c r="G749" s="8">
        <v>149693684</v>
      </c>
      <c r="H749" s="19">
        <f t="shared" si="22"/>
        <v>1135.652456786353</v>
      </c>
      <c r="I749" s="21">
        <f t="shared" si="23"/>
        <v>5.6322349578890717E-4</v>
      </c>
      <c r="J749">
        <v>1.0781750818558251E-3</v>
      </c>
    </row>
    <row r="750" spans="1:10" ht="15" hidden="1" x14ac:dyDescent="0.25">
      <c r="A750" s="9" t="s">
        <v>221</v>
      </c>
      <c r="B750" s="5" t="s">
        <v>61</v>
      </c>
      <c r="C750" s="7" t="s">
        <v>63</v>
      </c>
      <c r="D750" s="8">
        <v>40512</v>
      </c>
      <c r="E750" s="8">
        <v>81591</v>
      </c>
      <c r="F750" s="19">
        <f>VLOOKUP(A750,'GDP WITH HEALTH &amp; LENDING RATE'!A958:F3484,6,FALSE)</f>
        <v>168000000000</v>
      </c>
      <c r="G750" s="8">
        <v>80953652</v>
      </c>
      <c r="H750" s="19">
        <f t="shared" si="22"/>
        <v>2075.2615335994969</v>
      </c>
      <c r="I750" s="21">
        <f t="shared" si="23"/>
        <v>5.004344955308502E-4</v>
      </c>
      <c r="J750">
        <v>1.0078729987375986E-3</v>
      </c>
    </row>
    <row r="751" spans="1:10" ht="15" hidden="1" x14ac:dyDescent="0.25">
      <c r="A751" s="9" t="s">
        <v>236</v>
      </c>
      <c r="B751" s="5" t="s">
        <v>61</v>
      </c>
      <c r="C751" s="7" t="s">
        <v>63</v>
      </c>
      <c r="D751" s="8">
        <v>34280</v>
      </c>
      <c r="E751" s="8">
        <v>13520</v>
      </c>
      <c r="F751" s="19">
        <f>VLOOKUP(A751,'GDP WITH HEALTH &amp; LENDING RATE'!A971:F3497,6,FALSE)</f>
        <v>192000000000</v>
      </c>
      <c r="G751" s="8">
        <v>4176000</v>
      </c>
      <c r="H751" s="19">
        <f t="shared" si="22"/>
        <v>45977.011494252874</v>
      </c>
      <c r="I751" s="21">
        <f t="shared" si="23"/>
        <v>8.2088122605363991E-3</v>
      </c>
      <c r="J751">
        <v>3.2375478927203064E-3</v>
      </c>
    </row>
    <row r="752" spans="1:10" ht="15" hidden="1" x14ac:dyDescent="0.25">
      <c r="A752" s="9" t="s">
        <v>242</v>
      </c>
      <c r="B752" s="5" t="s">
        <v>61</v>
      </c>
      <c r="C752" s="7" t="s">
        <v>63</v>
      </c>
      <c r="D752" s="8">
        <v>249964</v>
      </c>
      <c r="E752" s="8">
        <v>567567</v>
      </c>
      <c r="F752" s="19">
        <f>VLOOKUP(A752,'GDP WITH HEALTH &amp; LENDING RATE'!A984:F3510,6,FALSE)</f>
        <v>1090000000000</v>
      </c>
      <c r="G752" s="8">
        <v>47622179</v>
      </c>
      <c r="H752" s="19">
        <f t="shared" si="22"/>
        <v>22888.494875465483</v>
      </c>
      <c r="I752" s="21">
        <f t="shared" si="23"/>
        <v>5.2488988376613345E-3</v>
      </c>
      <c r="J752">
        <v>1.1918123276131485E-2</v>
      </c>
    </row>
    <row r="753" spans="1:10" ht="15" hidden="1" x14ac:dyDescent="0.25">
      <c r="A753" s="9" t="s">
        <v>245</v>
      </c>
      <c r="B753" s="5" t="s">
        <v>61</v>
      </c>
      <c r="C753" s="7" t="s">
        <v>63</v>
      </c>
      <c r="D753" s="8">
        <v>9844</v>
      </c>
      <c r="E753" s="8">
        <v>12710</v>
      </c>
      <c r="F753" s="19">
        <f>VLOOKUP(A753,'GDP WITH HEALTH &amp; LENDING RATE'!A997:F3523,6,FALSE)</f>
        <v>49567521670</v>
      </c>
      <c r="G753" s="8">
        <v>18921000</v>
      </c>
      <c r="H753" s="19">
        <f t="shared" si="22"/>
        <v>2619.7094059510596</v>
      </c>
      <c r="I753" s="21">
        <f t="shared" si="23"/>
        <v>5.2026848475239149E-4</v>
      </c>
      <c r="J753">
        <v>6.7174039427091593E-4</v>
      </c>
    </row>
    <row r="754" spans="1:10" ht="15" hidden="1" x14ac:dyDescent="0.25">
      <c r="A754" s="9" t="s">
        <v>255</v>
      </c>
      <c r="B754" s="5" t="s">
        <v>61</v>
      </c>
      <c r="C754" s="7" t="s">
        <v>63</v>
      </c>
      <c r="D754" s="8">
        <v>2370</v>
      </c>
      <c r="E754" s="8">
        <v>2860</v>
      </c>
      <c r="F754" s="19">
        <f>VLOOKUP(A754,'GDP WITH HEALTH &amp; LENDING RATE'!A1010:F3536,6,FALSE)</f>
        <v>5642178580</v>
      </c>
      <c r="G754" s="8">
        <v>6404118</v>
      </c>
      <c r="H754" s="19">
        <f t="shared" si="22"/>
        <v>881.0235195541369</v>
      </c>
      <c r="I754" s="21">
        <f t="shared" si="23"/>
        <v>3.700743802659476E-4</v>
      </c>
      <c r="J754">
        <v>4.4658764875975113E-4</v>
      </c>
    </row>
    <row r="755" spans="1:10" ht="15" hidden="1" x14ac:dyDescent="0.25">
      <c r="A755" s="9" t="s">
        <v>257</v>
      </c>
      <c r="B755" s="5" t="s">
        <v>61</v>
      </c>
      <c r="C755" s="7" t="s">
        <v>63</v>
      </c>
      <c r="D755" s="8">
        <v>117429</v>
      </c>
      <c r="E755" s="8">
        <v>295282</v>
      </c>
      <c r="F755" s="19">
        <f>VLOOKUP(A755,'GDP WITH HEALTH &amp; LENDING RATE'!A1023:F3549,6,FALSE)</f>
        <v>346000000000</v>
      </c>
      <c r="G755" s="8">
        <v>63797841</v>
      </c>
      <c r="H755" s="19">
        <f t="shared" si="22"/>
        <v>5423.3810200567759</v>
      </c>
      <c r="I755" s="21">
        <f t="shared" si="23"/>
        <v>1.8406422248677663E-3</v>
      </c>
      <c r="J755">
        <v>4.628401139781517E-3</v>
      </c>
    </row>
    <row r="756" spans="1:10" ht="15" hidden="1" x14ac:dyDescent="0.25">
      <c r="A756" s="9" t="s">
        <v>258</v>
      </c>
      <c r="B756" s="5" t="s">
        <v>61</v>
      </c>
      <c r="C756" s="7" t="s">
        <v>63</v>
      </c>
      <c r="D756" s="9">
        <v>14364</v>
      </c>
      <c r="E756" s="8">
        <v>183</v>
      </c>
      <c r="F756" s="19">
        <f>VLOOKUP(A756,'GDP WITH HEALTH &amp; LENDING RATE'!A1036:F3562,6,FALSE)</f>
        <v>1128300000</v>
      </c>
      <c r="G756" s="8">
        <v>899367</v>
      </c>
      <c r="H756" s="19">
        <f t="shared" si="22"/>
        <v>1254.54903281975</v>
      </c>
      <c r="I756" s="21">
        <f t="shared" si="23"/>
        <v>1.5971233100614098E-2</v>
      </c>
      <c r="J756">
        <v>2.0347644509972014E-4</v>
      </c>
    </row>
    <row r="757" spans="1:10" ht="15" hidden="1" x14ac:dyDescent="0.25">
      <c r="A757" s="9" t="s">
        <v>264</v>
      </c>
      <c r="B757" s="5" t="s">
        <v>61</v>
      </c>
      <c r="C757" s="7" t="s">
        <v>63</v>
      </c>
      <c r="D757" s="8">
        <v>22675</v>
      </c>
      <c r="E757" s="8">
        <v>53054</v>
      </c>
      <c r="F757" s="19">
        <f>VLOOKUP(A757,'GDP WITH HEALTH &amp; LENDING RATE'!A1049:F3575,6,FALSE)</f>
        <v>29233333333</v>
      </c>
      <c r="G757" s="8">
        <v>4600171</v>
      </c>
      <c r="H757" s="19">
        <f t="shared" si="22"/>
        <v>6354.8362295662491</v>
      </c>
      <c r="I757" s="21">
        <f t="shared" si="23"/>
        <v>4.9291645897511201E-3</v>
      </c>
      <c r="J757">
        <v>1.1533049532289126E-2</v>
      </c>
    </row>
    <row r="758" spans="1:10" ht="15" hidden="1" x14ac:dyDescent="0.25">
      <c r="A758" s="9" t="s">
        <v>271</v>
      </c>
      <c r="B758" s="5" t="s">
        <v>61</v>
      </c>
      <c r="C758" s="7" t="s">
        <v>63</v>
      </c>
      <c r="D758" s="8">
        <v>43747</v>
      </c>
      <c r="E758" s="8">
        <v>104443</v>
      </c>
      <c r="F758" s="19">
        <f>VLOOKUP(A758,'GDP WITH HEALTH &amp; LENDING RATE'!A1062:F3588,6,FALSE)</f>
        <v>51183443225</v>
      </c>
      <c r="G758" s="8">
        <v>25271850</v>
      </c>
      <c r="H758" s="19">
        <f t="shared" si="22"/>
        <v>2025.314459566672</v>
      </c>
      <c r="I758" s="21">
        <f t="shared" si="23"/>
        <v>1.7310564917091546E-3</v>
      </c>
      <c r="J758">
        <v>4.132780148663434E-3</v>
      </c>
    </row>
    <row r="759" spans="1:10" ht="15" hidden="1" x14ac:dyDescent="0.25">
      <c r="A759" s="9" t="s">
        <v>274</v>
      </c>
      <c r="B759" s="5" t="s">
        <v>61</v>
      </c>
      <c r="C759" s="7" t="s">
        <v>63</v>
      </c>
      <c r="D759" s="8">
        <v>58912</v>
      </c>
      <c r="E759" s="8">
        <v>150230</v>
      </c>
      <c r="F759" s="19">
        <f>VLOOKUP(A759,'GDP WITH HEALTH &amp; LENDING RATE'!A1075:F3601,6,FALSE)</f>
        <v>156000000000</v>
      </c>
      <c r="G759" s="8">
        <v>79538700</v>
      </c>
      <c r="H759" s="19">
        <f t="shared" si="22"/>
        <v>1961.3094003296508</v>
      </c>
      <c r="I759" s="21">
        <f t="shared" si="23"/>
        <v>7.4067089353987427E-4</v>
      </c>
      <c r="J759">
        <v>1.8887660975097657E-3</v>
      </c>
    </row>
    <row r="760" spans="1:10" ht="15" hidden="1" x14ac:dyDescent="0.25">
      <c r="A760" s="9" t="s">
        <v>59</v>
      </c>
      <c r="B760" s="5" t="s">
        <v>61</v>
      </c>
      <c r="C760" s="7" t="s">
        <v>64</v>
      </c>
      <c r="D760" s="9">
        <v>14364</v>
      </c>
      <c r="E760" s="8">
        <v>6524</v>
      </c>
      <c r="F760" s="19">
        <f>VLOOKUP(A760,'GDP WITH HEALTH &amp; LENDING RATE'!A673:F3173,6,FALSE)</f>
        <v>2461666315</v>
      </c>
      <c r="G760" s="8">
        <v>23116142</v>
      </c>
      <c r="H760" s="19">
        <f t="shared" si="22"/>
        <v>106.49122656367139</v>
      </c>
      <c r="I760" s="21">
        <f t="shared" si="23"/>
        <v>6.2138396623450396E-4</v>
      </c>
      <c r="J760">
        <v>2.82227025599687E-4</v>
      </c>
    </row>
    <row r="761" spans="1:10" ht="15" hidden="1" x14ac:dyDescent="0.25">
      <c r="A761" s="9" t="s">
        <v>85</v>
      </c>
      <c r="B761" s="5" t="s">
        <v>61</v>
      </c>
      <c r="C761" s="7" t="s">
        <v>64</v>
      </c>
      <c r="D761" s="8">
        <v>2610</v>
      </c>
      <c r="E761" s="8">
        <v>4353</v>
      </c>
      <c r="F761" s="19">
        <f>VLOOKUP(A761,'GDP WITH HEALTH &amp; LENDING RATE'!A686:F3186,6,FALSE)</f>
        <v>1911563665</v>
      </c>
      <c r="G761" s="8">
        <v>3036032</v>
      </c>
      <c r="H761" s="19">
        <f t="shared" si="22"/>
        <v>629.6256643539989</v>
      </c>
      <c r="I761" s="21">
        <f t="shared" si="23"/>
        <v>8.5967473333614403E-4</v>
      </c>
      <c r="J761">
        <v>1.4337793541043045E-3</v>
      </c>
    </row>
    <row r="762" spans="1:10" ht="15" hidden="1" x14ac:dyDescent="0.25">
      <c r="A762" s="9" t="s">
        <v>89</v>
      </c>
      <c r="B762" s="5" t="s">
        <v>61</v>
      </c>
      <c r="C762" s="7" t="s">
        <v>64</v>
      </c>
      <c r="D762" s="8">
        <v>11937</v>
      </c>
      <c r="E762" s="8">
        <v>42629</v>
      </c>
      <c r="F762" s="19">
        <f>VLOOKUP(A762,'GDP WITH HEALTH &amp; LENDING RATE'!A699:F3199,6,FALSE)</f>
        <v>5272617196</v>
      </c>
      <c r="G762" s="8">
        <v>8234100</v>
      </c>
      <c r="H762" s="19">
        <f t="shared" si="22"/>
        <v>640.33922298733319</v>
      </c>
      <c r="I762" s="21">
        <f t="shared" si="23"/>
        <v>1.4497030640871498E-3</v>
      </c>
      <c r="J762">
        <v>5.1771292551705712E-3</v>
      </c>
    </row>
    <row r="763" spans="1:10" ht="15" hidden="1" x14ac:dyDescent="0.25">
      <c r="A763" s="9" t="s">
        <v>93</v>
      </c>
      <c r="B763" s="5" t="s">
        <v>61</v>
      </c>
      <c r="C763" s="7" t="s">
        <v>64</v>
      </c>
      <c r="D763" s="8">
        <v>29131</v>
      </c>
      <c r="E763" s="8">
        <v>52328</v>
      </c>
      <c r="F763" s="19">
        <f>VLOOKUP(A763,'GDP WITH HEALTH &amp; LENDING RATE'!A712:F3212,6,FALSE)</f>
        <v>46987842847</v>
      </c>
      <c r="G763" s="8">
        <v>139185986</v>
      </c>
      <c r="H763" s="19">
        <f t="shared" si="22"/>
        <v>337.59032929507714</v>
      </c>
      <c r="I763" s="21">
        <f t="shared" si="23"/>
        <v>2.0929549617157577E-4</v>
      </c>
      <c r="J763">
        <v>3.7595738984814173E-4</v>
      </c>
    </row>
    <row r="764" spans="1:10" ht="15" hidden="1" x14ac:dyDescent="0.25">
      <c r="A764" s="9" t="s">
        <v>100</v>
      </c>
      <c r="B764" s="5" t="s">
        <v>61</v>
      </c>
      <c r="C764" s="7" t="s">
        <v>64</v>
      </c>
      <c r="D764" s="9">
        <v>14364</v>
      </c>
      <c r="E764" s="8">
        <v>389</v>
      </c>
      <c r="F764" s="19">
        <f>VLOOKUP(A764,'GDP WITH HEALTH &amp; LENDING RATE'!A725:F3225,6,FALSE)</f>
        <v>476360697</v>
      </c>
      <c r="G764" s="8">
        <v>616383</v>
      </c>
      <c r="H764" s="19">
        <f t="shared" si="22"/>
        <v>772.83230880799761</v>
      </c>
      <c r="I764" s="21">
        <f t="shared" si="23"/>
        <v>2.330369267160191E-2</v>
      </c>
      <c r="J764">
        <v>6.3110111732478022E-4</v>
      </c>
    </row>
    <row r="765" spans="1:10" ht="15" hidden="1" x14ac:dyDescent="0.25">
      <c r="A765" s="9" t="s">
        <v>105</v>
      </c>
      <c r="B765" s="5" t="s">
        <v>61</v>
      </c>
      <c r="C765" s="7" t="s">
        <v>64</v>
      </c>
      <c r="D765" s="8">
        <v>3043</v>
      </c>
      <c r="E765" s="8">
        <v>9094</v>
      </c>
      <c r="F765" s="19">
        <f>VLOOKUP(A765,'GDP WITH HEALTH &amp; LENDING RATE'!A738:F3238,6,FALSE)</f>
        <v>5601090584</v>
      </c>
      <c r="G765" s="8">
        <v>353649</v>
      </c>
      <c r="H765" s="19">
        <f t="shared" si="22"/>
        <v>15837.993558584925</v>
      </c>
      <c r="I765" s="21">
        <f t="shared" si="23"/>
        <v>8.6045768544517308E-3</v>
      </c>
      <c r="J765">
        <v>2.5714762377385486E-2</v>
      </c>
    </row>
    <row r="766" spans="1:10" ht="15" hidden="1" x14ac:dyDescent="0.25">
      <c r="A766" s="9" t="s">
        <v>109</v>
      </c>
      <c r="B766" s="5" t="s">
        <v>61</v>
      </c>
      <c r="C766" s="7" t="s">
        <v>64</v>
      </c>
      <c r="D766" s="8">
        <v>4907</v>
      </c>
      <c r="E766" s="8">
        <v>4052</v>
      </c>
      <c r="F766" s="19">
        <f>VLOOKUP(A766,'GDP WITH HEALTH &amp; LENDING RATE'!A751:F3251,6,FALSE)</f>
        <v>4284028138</v>
      </c>
      <c r="G766" s="8">
        <v>12934369</v>
      </c>
      <c r="H766" s="19">
        <f t="shared" si="22"/>
        <v>331.21276639007283</v>
      </c>
      <c r="I766" s="21">
        <f t="shared" si="23"/>
        <v>3.7937683701462358E-4</v>
      </c>
      <c r="J766">
        <v>3.1327388293932238E-4</v>
      </c>
    </row>
    <row r="767" spans="1:10" ht="15" hidden="1" x14ac:dyDescent="0.25">
      <c r="A767" s="9" t="s">
        <v>115</v>
      </c>
      <c r="B767" s="5" t="s">
        <v>61</v>
      </c>
      <c r="C767" s="7" t="s">
        <v>64</v>
      </c>
      <c r="D767" s="8">
        <v>2286137</v>
      </c>
      <c r="E767" s="8">
        <v>7692211</v>
      </c>
      <c r="F767" s="19">
        <f>VLOOKUP(A767,'GDP WITH HEALTH &amp; LENDING RATE'!A764:F3264,6,FALSE)</f>
        <v>1450000000000</v>
      </c>
      <c r="G767" s="8">
        <v>1288400000</v>
      </c>
      <c r="H767" s="19">
        <f t="shared" si="22"/>
        <v>1125.4268860602297</v>
      </c>
      <c r="I767" s="21">
        <f t="shared" si="23"/>
        <v>1.7744000310462589E-3</v>
      </c>
      <c r="J767">
        <v>5.970359360447066E-3</v>
      </c>
    </row>
    <row r="768" spans="1:10" ht="15" hidden="1" x14ac:dyDescent="0.25">
      <c r="A768" s="9" t="s">
        <v>145</v>
      </c>
      <c r="B768" s="5" t="s">
        <v>61</v>
      </c>
      <c r="C768" s="7" t="s">
        <v>64</v>
      </c>
      <c r="D768" s="8">
        <v>3096</v>
      </c>
      <c r="E768" s="8">
        <v>6058</v>
      </c>
      <c r="F768" s="19">
        <f>VLOOKUP(A768,'GDP WITH HEALTH &amp; LENDING RATE'!A777:F3277,6,FALSE)</f>
        <v>5125273877</v>
      </c>
      <c r="G768" s="8">
        <v>4328900</v>
      </c>
      <c r="H768" s="19">
        <f t="shared" si="22"/>
        <v>1183.9667991868605</v>
      </c>
      <c r="I768" s="21">
        <f t="shared" si="23"/>
        <v>7.1519323615699135E-4</v>
      </c>
      <c r="J768">
        <v>1.3994317263046039E-3</v>
      </c>
    </row>
    <row r="769" spans="1:10" ht="15" hidden="1" x14ac:dyDescent="0.25">
      <c r="A769" s="9" t="s">
        <v>158</v>
      </c>
      <c r="B769" s="5" t="s">
        <v>61</v>
      </c>
      <c r="C769" s="7" t="s">
        <v>64</v>
      </c>
      <c r="D769" s="8">
        <v>14933</v>
      </c>
      <c r="E769" s="8">
        <v>36996</v>
      </c>
      <c r="F769" s="19">
        <f>VLOOKUP(A769,'GDP WITH HEALTH &amp; LENDING RATE'!A790:F3290,6,FALSE)</f>
        <v>169000000000</v>
      </c>
      <c r="G769" s="8">
        <v>6730800</v>
      </c>
      <c r="H769" s="19">
        <f t="shared" si="22"/>
        <v>25108.456647055329</v>
      </c>
      <c r="I769" s="21">
        <f t="shared" si="23"/>
        <v>2.2186070006537115E-3</v>
      </c>
      <c r="J769">
        <v>5.4965234444642542E-3</v>
      </c>
    </row>
    <row r="770" spans="1:10" ht="15" hidden="1" x14ac:dyDescent="0.25">
      <c r="A770" s="9" t="s">
        <v>161</v>
      </c>
      <c r="B770" s="5" t="s">
        <v>61</v>
      </c>
      <c r="C770" s="7" t="s">
        <v>64</v>
      </c>
      <c r="D770" s="8">
        <v>698360</v>
      </c>
      <c r="E770" s="8">
        <v>1982263</v>
      </c>
      <c r="F770" s="19">
        <f>VLOOKUP(A770,'GDP WITH HEALTH &amp; LENDING RATE'!A803:F3303,6,FALSE)</f>
        <v>722000000000</v>
      </c>
      <c r="G770" s="8">
        <v>1093786762</v>
      </c>
      <c r="H770" s="19">
        <f t="shared" ref="H770:H833" si="24">F770/G770</f>
        <v>660.09209937759329</v>
      </c>
      <c r="I770" s="21">
        <f t="shared" ref="I770:I833" si="25">D770/G770</f>
        <v>6.3847911152539619E-4</v>
      </c>
      <c r="J770">
        <v>1.812293829901006E-3</v>
      </c>
    </row>
    <row r="771" spans="1:10" ht="15" hidden="1" x14ac:dyDescent="0.25">
      <c r="A771" s="9" t="s">
        <v>162</v>
      </c>
      <c r="B771" s="5" t="s">
        <v>61</v>
      </c>
      <c r="C771" s="7" t="s">
        <v>64</v>
      </c>
      <c r="D771" s="8">
        <v>199782</v>
      </c>
      <c r="E771" s="8">
        <v>453106</v>
      </c>
      <c r="F771" s="19">
        <f>VLOOKUP(A771,'GDP WITH HEALTH &amp; LENDING RATE'!A816:F3316,6,FALSE)</f>
        <v>286000000000</v>
      </c>
      <c r="G771" s="8">
        <v>218145617</v>
      </c>
      <c r="H771" s="19">
        <f t="shared" si="24"/>
        <v>1311.0508656243137</v>
      </c>
      <c r="I771" s="21">
        <f t="shared" si="25"/>
        <v>9.1581945467187633E-4</v>
      </c>
      <c r="J771">
        <v>2.0770804668516444E-3</v>
      </c>
    </row>
    <row r="772" spans="1:10" ht="15" hidden="1" x14ac:dyDescent="0.25">
      <c r="A772" s="9" t="s">
        <v>170</v>
      </c>
      <c r="B772" s="5" t="s">
        <v>61</v>
      </c>
      <c r="C772" s="7" t="s">
        <v>64</v>
      </c>
      <c r="D772" s="8">
        <v>472174</v>
      </c>
      <c r="E772" s="8">
        <v>1100650</v>
      </c>
      <c r="F772" s="19">
        <f>VLOOKUP(A772,'GDP WITH HEALTH &amp; LENDING RATE'!A829:F3329,6,FALSE)</f>
        <v>4570000000000</v>
      </c>
      <c r="G772" s="8">
        <v>127718000</v>
      </c>
      <c r="H772" s="19">
        <f t="shared" si="24"/>
        <v>35781.957124289453</v>
      </c>
      <c r="I772" s="21">
        <f t="shared" si="25"/>
        <v>3.6970043376814542E-3</v>
      </c>
      <c r="J772">
        <v>8.6178142470129497E-3</v>
      </c>
    </row>
    <row r="773" spans="1:10" ht="15" hidden="1" x14ac:dyDescent="0.25">
      <c r="A773" s="9" t="s">
        <v>172</v>
      </c>
      <c r="B773" s="5" t="s">
        <v>61</v>
      </c>
      <c r="C773" s="7" t="s">
        <v>64</v>
      </c>
      <c r="D773" s="8">
        <v>63417</v>
      </c>
      <c r="E773" s="8">
        <v>214087</v>
      </c>
      <c r="F773" s="19">
        <f>VLOOKUP(A773,'GDP WITH HEALTH &amp; LENDING RATE'!A842:F3342,6,FALSE)</f>
        <v>57123671734</v>
      </c>
      <c r="G773" s="8">
        <v>14909018</v>
      </c>
      <c r="H773" s="19">
        <f t="shared" si="24"/>
        <v>3831.4845239304159</v>
      </c>
      <c r="I773" s="21">
        <f t="shared" si="25"/>
        <v>4.2536000694344857E-3</v>
      </c>
      <c r="J773">
        <v>1.4359564124209925E-2</v>
      </c>
    </row>
    <row r="774" spans="1:10" ht="15" hidden="1" x14ac:dyDescent="0.25">
      <c r="A774" s="9" t="s">
        <v>177</v>
      </c>
      <c r="B774" s="5" t="s">
        <v>61</v>
      </c>
      <c r="C774" s="7" t="s">
        <v>64</v>
      </c>
      <c r="D774" s="8">
        <v>2484</v>
      </c>
      <c r="E774" s="8">
        <v>6480</v>
      </c>
      <c r="F774" s="19">
        <f>VLOOKUP(A774,'GDP WITH HEALTH &amp; LENDING RATE'!A855:F3355,6,FALSE)</f>
        <v>2834168889</v>
      </c>
      <c r="G774" s="8">
        <v>5043300</v>
      </c>
      <c r="H774" s="19">
        <f t="shared" si="24"/>
        <v>561.96714234727267</v>
      </c>
      <c r="I774" s="21">
        <f t="shared" si="25"/>
        <v>4.9253464993159236E-4</v>
      </c>
      <c r="J774">
        <v>1.2848729998215455E-3</v>
      </c>
    </row>
    <row r="775" spans="1:10" ht="15" hidden="1" x14ac:dyDescent="0.25">
      <c r="A775" s="9" t="s">
        <v>178</v>
      </c>
      <c r="B775" s="5" t="s">
        <v>61</v>
      </c>
      <c r="C775" s="7" t="s">
        <v>64</v>
      </c>
      <c r="D775" s="9">
        <v>14364</v>
      </c>
      <c r="E775" s="8">
        <v>1811</v>
      </c>
      <c r="F775" s="19">
        <f>VLOOKUP(A775,'GDP WITH HEALTH &amp; LENDING RATE'!A868:F3368,6,FALSE)</f>
        <v>3452895836</v>
      </c>
      <c r="G775" s="8">
        <v>5619069</v>
      </c>
      <c r="H775" s="19">
        <f t="shared" si="24"/>
        <v>614.49607328189063</v>
      </c>
      <c r="I775" s="21">
        <f t="shared" si="25"/>
        <v>2.5562953578252912E-3</v>
      </c>
      <c r="J775">
        <v>3.2229538380824295E-4</v>
      </c>
    </row>
    <row r="776" spans="1:10" ht="15" hidden="1" x14ac:dyDescent="0.25">
      <c r="A776" s="9" t="s">
        <v>187</v>
      </c>
      <c r="B776" s="5" t="s">
        <v>61</v>
      </c>
      <c r="C776" s="7" t="s">
        <v>64</v>
      </c>
      <c r="D776" s="9">
        <v>14364</v>
      </c>
      <c r="E776" s="8">
        <v>1302</v>
      </c>
      <c r="F776" s="19">
        <f>VLOOKUP(A776,'GDP WITH HEALTH &amp; LENDING RATE'!A881:F3381,6,FALSE)</f>
        <v>18054684854</v>
      </c>
      <c r="G776" s="8">
        <v>450711</v>
      </c>
      <c r="H776" s="19">
        <f t="shared" si="24"/>
        <v>40058.229894544398</v>
      </c>
      <c r="I776" s="21">
        <f t="shared" si="25"/>
        <v>3.1869645959384171E-2</v>
      </c>
      <c r="J776">
        <v>2.8887690781897934E-3</v>
      </c>
    </row>
    <row r="777" spans="1:10" ht="15" hidden="1" x14ac:dyDescent="0.25">
      <c r="A777" s="9" t="s">
        <v>190</v>
      </c>
      <c r="B777" s="5" t="s">
        <v>61</v>
      </c>
      <c r="C777" s="7" t="s">
        <v>64</v>
      </c>
      <c r="D777" s="8">
        <v>69858</v>
      </c>
      <c r="E777" s="8">
        <v>203882</v>
      </c>
      <c r="F777" s="19">
        <f>VLOOKUP(A777,'GDP WITH HEALTH &amp; LENDING RATE'!A894:F3394,6,FALSE)</f>
        <v>194000000000</v>
      </c>
      <c r="G777" s="8">
        <v>24890654</v>
      </c>
      <c r="H777" s="19">
        <f t="shared" si="24"/>
        <v>7794.0901030563518</v>
      </c>
      <c r="I777" s="21">
        <f t="shared" si="25"/>
        <v>2.8065956000995393E-3</v>
      </c>
      <c r="J777">
        <v>8.1911065896460578E-3</v>
      </c>
    </row>
    <row r="778" spans="1:10" ht="15" hidden="1" x14ac:dyDescent="0.25">
      <c r="A778" s="9" t="s">
        <v>191</v>
      </c>
      <c r="B778" s="5" t="s">
        <v>61</v>
      </c>
      <c r="C778" s="7" t="s">
        <v>64</v>
      </c>
      <c r="D778" s="9">
        <v>14364</v>
      </c>
      <c r="E778" s="8">
        <v>1067</v>
      </c>
      <c r="F778" s="19">
        <f>VLOOKUP(A778,'GDP WITH HEALTH &amp; LENDING RATE'!A907:F3407,6,FALSE)</f>
        <v>1541978559</v>
      </c>
      <c r="G778" s="8">
        <v>287594</v>
      </c>
      <c r="H778" s="19">
        <f t="shared" si="24"/>
        <v>5361.6506568287241</v>
      </c>
      <c r="I778" s="21">
        <f t="shared" si="25"/>
        <v>4.9945409153181221E-2</v>
      </c>
      <c r="J778">
        <v>3.7100913092762713E-3</v>
      </c>
    </row>
    <row r="779" spans="1:10" ht="15" hidden="1" x14ac:dyDescent="0.25">
      <c r="A779" s="9" t="s">
        <v>201</v>
      </c>
      <c r="B779" s="5" t="s">
        <v>61</v>
      </c>
      <c r="C779" s="7" t="s">
        <v>64</v>
      </c>
      <c r="D779" s="8">
        <v>3252</v>
      </c>
      <c r="E779" s="8">
        <v>11052</v>
      </c>
      <c r="F779" s="19">
        <f>VLOOKUP(A779,'GDP WITH HEALTH &amp; LENDING RATE'!A920:F3420,6,FALSE)</f>
        <v>5623236708</v>
      </c>
      <c r="G779" s="8">
        <v>2468595</v>
      </c>
      <c r="H779" s="19">
        <f t="shared" si="24"/>
        <v>2277.9097859308636</v>
      </c>
      <c r="I779" s="21">
        <f t="shared" si="25"/>
        <v>1.3173485322622788E-3</v>
      </c>
      <c r="J779">
        <v>4.4770405838138695E-3</v>
      </c>
    </row>
    <row r="780" spans="1:10" ht="15" hidden="1" x14ac:dyDescent="0.25">
      <c r="A780" s="9" t="s">
        <v>206</v>
      </c>
      <c r="B780" s="5" t="s">
        <v>61</v>
      </c>
      <c r="C780" s="7" t="s">
        <v>64</v>
      </c>
      <c r="D780" s="8">
        <v>9986</v>
      </c>
      <c r="E780" s="8">
        <v>3506</v>
      </c>
      <c r="F780" s="19">
        <f>VLOOKUP(A780,'GDP WITH HEALTH &amp; LENDING RATE'!A933:F3446,6,FALSE)</f>
        <v>12545438605</v>
      </c>
      <c r="G780" s="8">
        <v>24525527</v>
      </c>
      <c r="H780" s="19">
        <f t="shared" si="24"/>
        <v>511.52575049661522</v>
      </c>
      <c r="I780" s="21">
        <f t="shared" si="25"/>
        <v>4.0716760133227716E-4</v>
      </c>
      <c r="J780">
        <v>1.4295309536060122E-4</v>
      </c>
    </row>
    <row r="781" spans="1:10" ht="15" hidden="1" x14ac:dyDescent="0.25">
      <c r="A781" s="9" t="s">
        <v>216</v>
      </c>
      <c r="B781" s="5" t="s">
        <v>61</v>
      </c>
      <c r="C781" s="7" t="s">
        <v>64</v>
      </c>
      <c r="D781" s="8">
        <v>83197</v>
      </c>
      <c r="E781" s="8">
        <v>157890</v>
      </c>
      <c r="F781" s="19">
        <f>VLOOKUP(A781,'GDP WITH HEALTH &amp; LENDING RATE'!A946:F3472,6,FALSE)</f>
        <v>170000000000</v>
      </c>
      <c r="G781" s="8">
        <v>152419974</v>
      </c>
      <c r="H781" s="19">
        <f t="shared" si="24"/>
        <v>1115.3393845874818</v>
      </c>
      <c r="I781" s="21">
        <f t="shared" si="25"/>
        <v>5.4584053399720433E-4</v>
      </c>
      <c r="J781">
        <v>1.0358878554853972E-3</v>
      </c>
    </row>
    <row r="782" spans="1:10" ht="15" hidden="1" x14ac:dyDescent="0.25">
      <c r="A782" s="9" t="s">
        <v>221</v>
      </c>
      <c r="B782" s="5" t="s">
        <v>61</v>
      </c>
      <c r="C782" s="7" t="s">
        <v>64</v>
      </c>
      <c r="D782" s="8">
        <v>38102</v>
      </c>
      <c r="E782" s="8">
        <v>74785</v>
      </c>
      <c r="F782" s="19">
        <f>VLOOKUP(A782,'GDP WITH HEALTH &amp; LENDING RATE'!A959:F3485,6,FALSE)</f>
        <v>168000000000</v>
      </c>
      <c r="G782" s="8">
        <v>82604681</v>
      </c>
      <c r="H782" s="19">
        <f t="shared" si="24"/>
        <v>2033.7830491712691</v>
      </c>
      <c r="I782" s="21">
        <f t="shared" si="25"/>
        <v>4.612571532114506E-4</v>
      </c>
      <c r="J782">
        <v>9.0533610316829386E-4</v>
      </c>
    </row>
    <row r="783" spans="1:10" ht="15" hidden="1" x14ac:dyDescent="0.25">
      <c r="A783" s="9" t="s">
        <v>236</v>
      </c>
      <c r="B783" s="5" t="s">
        <v>61</v>
      </c>
      <c r="C783" s="7" t="s">
        <v>64</v>
      </c>
      <c r="D783" s="8">
        <v>28262</v>
      </c>
      <c r="E783" s="8">
        <v>24767</v>
      </c>
      <c r="F783" s="19">
        <f>VLOOKUP(A783,'GDP WITH HEALTH &amp; LENDING RATE'!A972:F3498,6,FALSE)</f>
        <v>192000000000</v>
      </c>
      <c r="G783" s="8">
        <v>4114800</v>
      </c>
      <c r="H783" s="19">
        <f t="shared" si="24"/>
        <v>46660.834062408867</v>
      </c>
      <c r="I783" s="21">
        <f t="shared" si="25"/>
        <v>6.8683775639156218E-3</v>
      </c>
      <c r="J783">
        <v>6.0190045688733353E-3</v>
      </c>
    </row>
    <row r="784" spans="1:10" ht="15" hidden="1" x14ac:dyDescent="0.25">
      <c r="A784" s="9" t="s">
        <v>242</v>
      </c>
      <c r="B784" s="5" t="s">
        <v>61</v>
      </c>
      <c r="C784" s="7" t="s">
        <v>64</v>
      </c>
      <c r="D784" s="8">
        <v>229178</v>
      </c>
      <c r="E784" s="8">
        <v>509376</v>
      </c>
      <c r="F784" s="19">
        <f>VLOOKUP(A784,'GDP WITH HEALTH &amp; LENDING RATE'!A985:F3511,6,FALSE)</f>
        <v>1090000000000</v>
      </c>
      <c r="G784" s="8">
        <v>47859311</v>
      </c>
      <c r="H784" s="19">
        <f t="shared" si="24"/>
        <v>22775.087589539264</v>
      </c>
      <c r="I784" s="21">
        <f t="shared" si="25"/>
        <v>4.7885770858673666E-3</v>
      </c>
      <c r="J784">
        <v>1.0643195427531333E-2</v>
      </c>
    </row>
    <row r="785" spans="1:10" ht="15" hidden="1" x14ac:dyDescent="0.25">
      <c r="A785" s="9" t="s">
        <v>245</v>
      </c>
      <c r="B785" s="5" t="s">
        <v>61</v>
      </c>
      <c r="C785" s="7" t="s">
        <v>64</v>
      </c>
      <c r="D785" s="8">
        <v>9082</v>
      </c>
      <c r="E785" s="8">
        <v>12831</v>
      </c>
      <c r="F785" s="19">
        <f>VLOOKUP(A785,'GDP WITH HEALTH &amp; LENDING RATE'!A998:F3524,6,FALSE)</f>
        <v>49567521670</v>
      </c>
      <c r="G785" s="8">
        <v>19173000</v>
      </c>
      <c r="H785" s="19">
        <f t="shared" si="24"/>
        <v>2585.2772998487458</v>
      </c>
      <c r="I785" s="21">
        <f t="shared" si="25"/>
        <v>4.7368695561466646E-4</v>
      </c>
      <c r="J785">
        <v>6.692223439211391E-4</v>
      </c>
    </row>
    <row r="786" spans="1:10" ht="15" hidden="1" x14ac:dyDescent="0.25">
      <c r="A786" s="9" t="s">
        <v>255</v>
      </c>
      <c r="B786" s="5" t="s">
        <v>61</v>
      </c>
      <c r="C786" s="7" t="s">
        <v>64</v>
      </c>
      <c r="D786" s="8">
        <v>2333</v>
      </c>
      <c r="E786" s="8">
        <v>2893</v>
      </c>
      <c r="F786" s="19">
        <f>VLOOKUP(A786,'GDP WITH HEALTH &amp; LENDING RATE'!A1011:F3537,6,FALSE)</f>
        <v>5642178580</v>
      </c>
      <c r="G786" s="8">
        <v>6529609</v>
      </c>
      <c r="H786" s="19">
        <f t="shared" si="24"/>
        <v>864.09133839407536</v>
      </c>
      <c r="I786" s="21">
        <f t="shared" si="25"/>
        <v>3.5729551340669865E-4</v>
      </c>
      <c r="J786">
        <v>4.430586885064634E-4</v>
      </c>
    </row>
    <row r="787" spans="1:10" ht="15" hidden="1" x14ac:dyDescent="0.25">
      <c r="A787" s="9" t="s">
        <v>257</v>
      </c>
      <c r="B787" s="5" t="s">
        <v>61</v>
      </c>
      <c r="C787" s="7" t="s">
        <v>64</v>
      </c>
      <c r="D787" s="8">
        <v>107300</v>
      </c>
      <c r="E787" s="8">
        <v>276587</v>
      </c>
      <c r="F787" s="19">
        <f>VLOOKUP(A787,'GDP WITH HEALTH &amp; LENDING RATE'!A1024:F3550,6,FALSE)</f>
        <v>346000000000</v>
      </c>
      <c r="G787" s="8">
        <v>64488338</v>
      </c>
      <c r="H787" s="19">
        <f t="shared" si="24"/>
        <v>5365.3111668035235</v>
      </c>
      <c r="I787" s="21">
        <f t="shared" si="25"/>
        <v>1.663866728896006E-3</v>
      </c>
      <c r="J787">
        <v>4.2889460106725029E-3</v>
      </c>
    </row>
    <row r="788" spans="1:10" ht="15" hidden="1" x14ac:dyDescent="0.25">
      <c r="A788" s="9" t="s">
        <v>258</v>
      </c>
      <c r="B788" s="5" t="s">
        <v>61</v>
      </c>
      <c r="C788" s="7" t="s">
        <v>64</v>
      </c>
      <c r="D788" s="9">
        <v>14364</v>
      </c>
      <c r="E788" s="8">
        <v>183</v>
      </c>
      <c r="F788" s="19">
        <f>VLOOKUP(A788,'GDP WITH HEALTH &amp; LENDING RATE'!A1037:F3563,6,FALSE)</f>
        <v>1128300000</v>
      </c>
      <c r="G788" s="8">
        <v>933369</v>
      </c>
      <c r="H788" s="19">
        <f t="shared" si="24"/>
        <v>1208.8466619311334</v>
      </c>
      <c r="I788" s="21">
        <f t="shared" si="25"/>
        <v>1.5389411904616502E-2</v>
      </c>
      <c r="J788">
        <v>1.9606393612815509E-4</v>
      </c>
    </row>
    <row r="789" spans="1:10" ht="15" hidden="1" x14ac:dyDescent="0.25">
      <c r="A789" s="9" t="s">
        <v>264</v>
      </c>
      <c r="B789" s="5" t="s">
        <v>61</v>
      </c>
      <c r="C789" s="7" t="s">
        <v>64</v>
      </c>
      <c r="D789" s="8">
        <v>19873</v>
      </c>
      <c r="E789" s="8">
        <v>48525</v>
      </c>
      <c r="F789" s="19">
        <f>VLOOKUP(A789,'GDP WITH HEALTH &amp; LENDING RATE'!A1050:F3576,6,FALSE)</f>
        <v>29233333333</v>
      </c>
      <c r="G789" s="8">
        <v>4648037</v>
      </c>
      <c r="H789" s="19">
        <f t="shared" si="24"/>
        <v>6289.3934219972862</v>
      </c>
      <c r="I789" s="21">
        <f t="shared" si="25"/>
        <v>4.2755683743481388E-3</v>
      </c>
      <c r="J789">
        <v>1.0439891076598573E-2</v>
      </c>
    </row>
    <row r="790" spans="1:10" ht="15" hidden="1" x14ac:dyDescent="0.25">
      <c r="A790" s="9" t="s">
        <v>271</v>
      </c>
      <c r="B790" s="5" t="s">
        <v>61</v>
      </c>
      <c r="C790" s="7" t="s">
        <v>64</v>
      </c>
      <c r="D790" s="8">
        <v>44831</v>
      </c>
      <c r="E790" s="8">
        <v>116607</v>
      </c>
      <c r="F790" s="19">
        <f>VLOOKUP(A790,'GDP WITH HEALTH &amp; LENDING RATE'!A1063:F3589,6,FALSE)</f>
        <v>51183443225</v>
      </c>
      <c r="G790" s="8">
        <v>25567650</v>
      </c>
      <c r="H790" s="19">
        <f t="shared" si="24"/>
        <v>2001.8829741880854</v>
      </c>
      <c r="I790" s="21">
        <f t="shared" si="25"/>
        <v>1.753426693497447E-3</v>
      </c>
      <c r="J790">
        <v>4.5607241963966181E-3</v>
      </c>
    </row>
    <row r="791" spans="1:10" ht="15" hidden="1" x14ac:dyDescent="0.25">
      <c r="A791" s="9" t="s">
        <v>274</v>
      </c>
      <c r="B791" s="5" t="s">
        <v>61</v>
      </c>
      <c r="C791" s="7" t="s">
        <v>64</v>
      </c>
      <c r="D791" s="8">
        <v>53450</v>
      </c>
      <c r="E791" s="8">
        <v>140057</v>
      </c>
      <c r="F791" s="19">
        <f>VLOOKUP(A791,'GDP WITH HEALTH &amp; LENDING RATE'!A1076:F3602,6,FALSE)</f>
        <v>156000000000</v>
      </c>
      <c r="G791" s="8">
        <v>80468400</v>
      </c>
      <c r="H791" s="19">
        <f t="shared" si="24"/>
        <v>1938.6492088819959</v>
      </c>
      <c r="I791" s="21">
        <f t="shared" si="25"/>
        <v>6.6423589881245307E-4</v>
      </c>
      <c r="J791">
        <v>1.7405217451819596E-3</v>
      </c>
    </row>
    <row r="792" spans="1:10" ht="15" hidden="1" x14ac:dyDescent="0.25">
      <c r="A792" s="9" t="s">
        <v>59</v>
      </c>
      <c r="B792" s="5" t="s">
        <v>61</v>
      </c>
      <c r="C792" s="7" t="s">
        <v>65</v>
      </c>
      <c r="D792" s="9">
        <v>14364</v>
      </c>
      <c r="E792" s="8">
        <v>3927</v>
      </c>
      <c r="F792" s="19">
        <f>VLOOKUP(A792,'GDP WITH HEALTH &amp; LENDING RATE'!A674:F3174,6,FALSE)</f>
        <v>2461666315</v>
      </c>
      <c r="G792" s="8">
        <v>24018682</v>
      </c>
      <c r="H792" s="19">
        <f t="shared" si="24"/>
        <v>102.48965013983698</v>
      </c>
      <c r="I792" s="21">
        <f t="shared" si="25"/>
        <v>5.9803447999353168E-4</v>
      </c>
      <c r="J792">
        <v>1.6349773064150647E-4</v>
      </c>
    </row>
    <row r="793" spans="1:10" ht="15" hidden="1" x14ac:dyDescent="0.25">
      <c r="A793" s="9" t="s">
        <v>85</v>
      </c>
      <c r="B793" s="5" t="s">
        <v>61</v>
      </c>
      <c r="C793" s="7" t="s">
        <v>65</v>
      </c>
      <c r="D793" s="8">
        <v>3004</v>
      </c>
      <c r="E793" s="8">
        <v>5556</v>
      </c>
      <c r="F793" s="19">
        <f>VLOOKUP(A793,'GDP WITH HEALTH &amp; LENDING RATE'!A687:F3187,6,FALSE)</f>
        <v>1911563665</v>
      </c>
      <c r="G793" s="8">
        <v>3025652</v>
      </c>
      <c r="H793" s="19">
        <f t="shared" si="24"/>
        <v>631.78569941288686</v>
      </c>
      <c r="I793" s="21">
        <f t="shared" si="25"/>
        <v>9.9284385646465612E-4</v>
      </c>
      <c r="J793">
        <v>1.836298424273512E-3</v>
      </c>
    </row>
    <row r="794" spans="1:10" ht="15" hidden="1" x14ac:dyDescent="0.25">
      <c r="A794" s="9" t="s">
        <v>89</v>
      </c>
      <c r="B794" s="5" t="s">
        <v>61</v>
      </c>
      <c r="C794" s="7" t="s">
        <v>65</v>
      </c>
      <c r="D794" s="8">
        <v>13322</v>
      </c>
      <c r="E794" s="8">
        <v>45702</v>
      </c>
      <c r="F794" s="19">
        <f>VLOOKUP(A794,'GDP WITH HEALTH &amp; LENDING RATE'!A700:F3200,6,FALSE)</f>
        <v>5272617196</v>
      </c>
      <c r="G794" s="8">
        <v>8306500</v>
      </c>
      <c r="H794" s="19">
        <f t="shared" si="24"/>
        <v>634.7579842292181</v>
      </c>
      <c r="I794" s="21">
        <f t="shared" si="25"/>
        <v>1.6038042496839824E-3</v>
      </c>
      <c r="J794">
        <v>5.5019562992836939E-3</v>
      </c>
    </row>
    <row r="795" spans="1:10" ht="15" hidden="1" x14ac:dyDescent="0.25">
      <c r="A795" s="9" t="s">
        <v>93</v>
      </c>
      <c r="B795" s="5" t="s">
        <v>61</v>
      </c>
      <c r="C795" s="7" t="s">
        <v>65</v>
      </c>
      <c r="D795" s="8">
        <v>27873</v>
      </c>
      <c r="E795" s="8">
        <v>46435</v>
      </c>
      <c r="F795" s="19">
        <f>VLOOKUP(A795,'GDP WITH HEALTH &amp; LENDING RATE'!A713:F3213,6,FALSE)</f>
        <v>46987842847</v>
      </c>
      <c r="G795" s="8">
        <v>141235035</v>
      </c>
      <c r="H795" s="19">
        <f t="shared" si="24"/>
        <v>332.69254223642173</v>
      </c>
      <c r="I795" s="21">
        <f t="shared" si="25"/>
        <v>1.9735188227198725E-4</v>
      </c>
      <c r="J795">
        <v>3.2877819586337061E-4</v>
      </c>
    </row>
    <row r="796" spans="1:10" ht="15" hidden="1" x14ac:dyDescent="0.25">
      <c r="A796" s="9" t="s">
        <v>100</v>
      </c>
      <c r="B796" s="5" t="s">
        <v>61</v>
      </c>
      <c r="C796" s="7" t="s">
        <v>65</v>
      </c>
      <c r="D796" s="9">
        <v>14364</v>
      </c>
      <c r="E796" s="8">
        <v>422</v>
      </c>
      <c r="F796" s="19">
        <f>VLOOKUP(A796,'GDP WITH HEALTH &amp; LENDING RATE'!A726:F3226,6,FALSE)</f>
        <v>476360697</v>
      </c>
      <c r="G796" s="8">
        <v>633893</v>
      </c>
      <c r="H796" s="19">
        <f t="shared" si="24"/>
        <v>751.48439405388604</v>
      </c>
      <c r="I796" s="21">
        <f t="shared" si="25"/>
        <v>2.2659975737230099E-2</v>
      </c>
      <c r="J796">
        <v>6.6572749659642876E-4</v>
      </c>
    </row>
    <row r="797" spans="1:10" ht="15" hidden="1" x14ac:dyDescent="0.25">
      <c r="A797" s="9" t="s">
        <v>105</v>
      </c>
      <c r="B797" s="5" t="s">
        <v>61</v>
      </c>
      <c r="C797" s="7" t="s">
        <v>65</v>
      </c>
      <c r="D797" s="8">
        <v>3542</v>
      </c>
      <c r="E797" s="8">
        <v>10583</v>
      </c>
      <c r="F797" s="19">
        <f>VLOOKUP(A797,'GDP WITH HEALTH &amp; LENDING RATE'!A739:F3239,6,FALSE)</f>
        <v>5601090584</v>
      </c>
      <c r="G797" s="8">
        <v>360797</v>
      </c>
      <c r="H797" s="19">
        <f t="shared" si="24"/>
        <v>15524.21606609811</v>
      </c>
      <c r="I797" s="21">
        <f t="shared" si="25"/>
        <v>9.8171547989589717E-3</v>
      </c>
      <c r="J797">
        <v>2.9332283805020551E-2</v>
      </c>
    </row>
    <row r="798" spans="1:10" ht="15" hidden="1" x14ac:dyDescent="0.25">
      <c r="A798" s="9" t="s">
        <v>105</v>
      </c>
      <c r="B798" s="5" t="s">
        <v>61</v>
      </c>
      <c r="C798" s="7" t="s">
        <v>65</v>
      </c>
      <c r="D798" s="8">
        <v>2208</v>
      </c>
      <c r="E798" s="8">
        <v>6197</v>
      </c>
      <c r="F798" s="19">
        <f>VLOOKUP(A798,'GDP WITH HEALTH &amp; LENDING RATE'!A746:F3246,6,FALSE)</f>
        <v>5843329102</v>
      </c>
      <c r="G798" s="8">
        <v>13149386</v>
      </c>
      <c r="H798" s="19">
        <f t="shared" si="24"/>
        <v>444.38037654381731</v>
      </c>
      <c r="I798" s="21">
        <f t="shared" si="25"/>
        <v>1.679165856109175E-4</v>
      </c>
      <c r="J798">
        <v>4.7127675771324986E-4</v>
      </c>
    </row>
    <row r="799" spans="1:10" ht="15" hidden="1" x14ac:dyDescent="0.25">
      <c r="A799" s="9" t="s">
        <v>109</v>
      </c>
      <c r="B799" s="5" t="s">
        <v>61</v>
      </c>
      <c r="C799" s="7" t="s">
        <v>65</v>
      </c>
      <c r="D799" s="8">
        <v>3514</v>
      </c>
      <c r="E799" s="8">
        <v>3975</v>
      </c>
      <c r="F799" s="19">
        <f>VLOOKUP(A799,'GDP WITH HEALTH &amp; LENDING RATE'!A752:F3252,6,FALSE)</f>
        <v>4284028138</v>
      </c>
      <c r="G799" s="8">
        <v>1296075000</v>
      </c>
      <c r="H799" s="19">
        <f t="shared" si="24"/>
        <v>3.3053859830642516</v>
      </c>
      <c r="I799" s="21">
        <f t="shared" si="25"/>
        <v>2.7112628513010434E-6</v>
      </c>
      <c r="J799">
        <v>3.0669521439731496E-6</v>
      </c>
    </row>
    <row r="800" spans="1:10" ht="15" hidden="1" x14ac:dyDescent="0.25">
      <c r="A800" s="9" t="s">
        <v>109</v>
      </c>
      <c r="B800" s="5" t="s">
        <v>61</v>
      </c>
      <c r="C800" s="7" t="s">
        <v>65</v>
      </c>
      <c r="D800" s="8">
        <v>3430</v>
      </c>
      <c r="E800" s="8">
        <v>2252</v>
      </c>
      <c r="F800" s="19">
        <f>VLOOKUP(A800,'GDP WITH HEALTH &amp; LENDING RATE'!A759:F3259,6,FALSE)</f>
        <v>4284028138</v>
      </c>
      <c r="G800" s="8">
        <v>4318300</v>
      </c>
      <c r="H800" s="19">
        <f t="shared" si="24"/>
        <v>992.06357548109213</v>
      </c>
      <c r="I800" s="21">
        <f t="shared" si="25"/>
        <v>7.9429405089965956E-4</v>
      </c>
      <c r="J800">
        <v>5.2150151680059283E-4</v>
      </c>
    </row>
    <row r="801" spans="1:10" ht="15" hidden="1" x14ac:dyDescent="0.25">
      <c r="A801" s="9" t="s">
        <v>115</v>
      </c>
      <c r="B801" s="5" t="s">
        <v>61</v>
      </c>
      <c r="C801" s="7" t="s">
        <v>65</v>
      </c>
      <c r="D801" s="8">
        <v>2120814</v>
      </c>
      <c r="E801" s="8">
        <v>7035444</v>
      </c>
      <c r="F801" s="19">
        <f>VLOOKUP(A801,'GDP WITH HEALTH &amp; LENDING RATE'!A765:F3265,6,FALSE)</f>
        <v>1450000000000</v>
      </c>
      <c r="G801" s="8">
        <v>6783500</v>
      </c>
      <c r="H801" s="19">
        <f t="shared" si="24"/>
        <v>213753.96181911993</v>
      </c>
      <c r="I801" s="21">
        <f t="shared" si="25"/>
        <v>0.31264303088376205</v>
      </c>
      <c r="J801">
        <v>1.0371407090734872</v>
      </c>
    </row>
    <row r="802" spans="1:10" ht="15" hidden="1" x14ac:dyDescent="0.25">
      <c r="A802" s="9" t="s">
        <v>115</v>
      </c>
      <c r="B802" s="5" t="s">
        <v>61</v>
      </c>
      <c r="C802" s="7" t="s">
        <v>65</v>
      </c>
      <c r="D802" s="8">
        <v>1186797</v>
      </c>
      <c r="E802" s="8">
        <v>3487566</v>
      </c>
      <c r="F802" s="19">
        <f>VLOOKUP(A802,'GDP WITH HEALTH &amp; LENDING RATE'!A772:F3272,6,FALSE)</f>
        <v>1450000000000</v>
      </c>
      <c r="G802" s="8">
        <v>1110626108</v>
      </c>
      <c r="H802" s="19">
        <f t="shared" si="24"/>
        <v>1305.569884910359</v>
      </c>
      <c r="I802" s="21">
        <f t="shared" si="25"/>
        <v>1.0685837397944548E-3</v>
      </c>
      <c r="J802">
        <v>3.1401800974050218E-3</v>
      </c>
    </row>
    <row r="803" spans="1:10" ht="15" hidden="1" x14ac:dyDescent="0.25">
      <c r="A803" s="9" t="s">
        <v>145</v>
      </c>
      <c r="B803" s="5" t="s">
        <v>61</v>
      </c>
      <c r="C803" s="7" t="s">
        <v>65</v>
      </c>
      <c r="D803" s="8">
        <v>3005</v>
      </c>
      <c r="E803" s="8">
        <v>6238</v>
      </c>
      <c r="F803" s="19">
        <f>VLOOKUP(A803,'GDP WITH HEALTH &amp; LENDING RATE'!A778:F3278,6,FALSE)</f>
        <v>5125273877</v>
      </c>
      <c r="G803" s="8">
        <v>221293797</v>
      </c>
      <c r="H803" s="19">
        <f t="shared" si="24"/>
        <v>23.160494991190376</v>
      </c>
      <c r="I803" s="21">
        <f t="shared" si="25"/>
        <v>1.3579232860286636E-5</v>
      </c>
      <c r="J803">
        <v>2.8188770243749761E-5</v>
      </c>
    </row>
    <row r="804" spans="1:10" ht="15" hidden="1" x14ac:dyDescent="0.25">
      <c r="A804" s="9" t="s">
        <v>158</v>
      </c>
      <c r="B804" s="5" t="s">
        <v>61</v>
      </c>
      <c r="C804" s="7" t="s">
        <v>65</v>
      </c>
      <c r="D804" s="8">
        <v>14139</v>
      </c>
      <c r="E804" s="8">
        <v>38573</v>
      </c>
      <c r="F804" s="19">
        <f>VLOOKUP(A804,'GDP WITH HEALTH &amp; LENDING RATE'!A791:F3291,6,FALSE)</f>
        <v>169000000000</v>
      </c>
      <c r="G804" s="8">
        <v>127761000</v>
      </c>
      <c r="H804" s="19">
        <f t="shared" si="24"/>
        <v>1322.7823827302541</v>
      </c>
      <c r="I804" s="21">
        <f t="shared" si="25"/>
        <v>1.1066757461197079E-4</v>
      </c>
      <c r="J804">
        <v>3.019152949648171E-4</v>
      </c>
    </row>
    <row r="805" spans="1:10" ht="15" hidden="1" x14ac:dyDescent="0.25">
      <c r="A805" s="9" t="s">
        <v>161</v>
      </c>
      <c r="B805" s="5" t="s">
        <v>61</v>
      </c>
      <c r="C805" s="7" t="s">
        <v>65</v>
      </c>
      <c r="D805" s="8">
        <v>632956</v>
      </c>
      <c r="E805" s="8">
        <v>1811289</v>
      </c>
      <c r="F805" s="19">
        <f>VLOOKUP(A805,'GDP WITH HEALTH &amp; LENDING RATE'!A804:F3304,6,FALSE)</f>
        <v>722000000000</v>
      </c>
      <c r="G805" s="8">
        <v>15012985</v>
      </c>
      <c r="H805" s="19">
        <f t="shared" si="24"/>
        <v>48091.701950011942</v>
      </c>
      <c r="I805" s="21">
        <f t="shared" si="25"/>
        <v>4.216056966685839E-2</v>
      </c>
      <c r="J805">
        <v>0.12064815891043654</v>
      </c>
    </row>
    <row r="806" spans="1:10" ht="15" hidden="1" x14ac:dyDescent="0.25">
      <c r="A806" s="9" t="s">
        <v>162</v>
      </c>
      <c r="B806" s="5" t="s">
        <v>61</v>
      </c>
      <c r="C806" s="7" t="s">
        <v>65</v>
      </c>
      <c r="D806" s="8">
        <v>186605</v>
      </c>
      <c r="E806" s="8">
        <v>412387</v>
      </c>
      <c r="F806" s="19">
        <f>VLOOKUP(A806,'GDP WITH HEALTH &amp; LENDING RATE'!A817:F3317,6,FALSE)</f>
        <v>286000000000</v>
      </c>
      <c r="G806" s="8">
        <v>5104700</v>
      </c>
      <c r="H806" s="19">
        <f t="shared" si="24"/>
        <v>56026.798832448527</v>
      </c>
      <c r="I806" s="21">
        <f t="shared" si="25"/>
        <v>3.6555527259192512E-2</v>
      </c>
      <c r="J806">
        <v>8.0785746468940392E-2</v>
      </c>
    </row>
    <row r="807" spans="1:10" ht="15" hidden="1" x14ac:dyDescent="0.25">
      <c r="A807" s="9" t="s">
        <v>170</v>
      </c>
      <c r="B807" s="5" t="s">
        <v>61</v>
      </c>
      <c r="C807" s="7" t="s">
        <v>65</v>
      </c>
      <c r="D807" s="8">
        <v>495352</v>
      </c>
      <c r="E807" s="8">
        <v>1206916</v>
      </c>
      <c r="F807" s="19">
        <f>VLOOKUP(A807,'GDP WITH HEALTH &amp; LENDING RATE'!A830:F3330,6,FALSE)</f>
        <v>4570000000000</v>
      </c>
      <c r="G807" s="8">
        <v>5699112</v>
      </c>
      <c r="H807" s="19">
        <f t="shared" si="24"/>
        <v>801879.31032062543</v>
      </c>
      <c r="I807" s="21">
        <f t="shared" si="25"/>
        <v>8.6917400465195277E-2</v>
      </c>
      <c r="J807">
        <v>0.21177264107110019</v>
      </c>
    </row>
    <row r="808" spans="1:10" ht="15" hidden="1" x14ac:dyDescent="0.25">
      <c r="A808" s="9" t="s">
        <v>172</v>
      </c>
      <c r="B808" s="5" t="s">
        <v>61</v>
      </c>
      <c r="C808" s="7" t="s">
        <v>65</v>
      </c>
      <c r="D808" s="8">
        <v>69983</v>
      </c>
      <c r="E808" s="8">
        <v>230438</v>
      </c>
      <c r="F808" s="19">
        <f>VLOOKUP(A808,'GDP WITH HEALTH &amp; LENDING RATE'!A843:F3343,6,FALSE)</f>
        <v>57123671734</v>
      </c>
      <c r="G808" s="8">
        <v>458542</v>
      </c>
      <c r="H808" s="19">
        <f t="shared" si="24"/>
        <v>124576.74920508917</v>
      </c>
      <c r="I808" s="21">
        <f t="shared" si="25"/>
        <v>0.15262069777686668</v>
      </c>
      <c r="J808">
        <v>0.50254502313855653</v>
      </c>
    </row>
    <row r="809" spans="1:10" ht="15" hidden="1" x14ac:dyDescent="0.25">
      <c r="A809" s="9" t="s">
        <v>177</v>
      </c>
      <c r="B809" s="5" t="s">
        <v>61</v>
      </c>
      <c r="C809" s="7" t="s">
        <v>65</v>
      </c>
      <c r="D809" s="8">
        <v>2846</v>
      </c>
      <c r="E809" s="8">
        <v>5680</v>
      </c>
      <c r="F809" s="19">
        <f>VLOOKUP(A809,'GDP WITH HEALTH &amp; LENDING RATE'!A856:F3356,6,FALSE)</f>
        <v>2834168889</v>
      </c>
      <c r="G809" s="8">
        <v>25365089</v>
      </c>
      <c r="H809" s="19">
        <f t="shared" si="24"/>
        <v>111.73502639789673</v>
      </c>
      <c r="I809" s="21">
        <f t="shared" si="25"/>
        <v>1.1220145925764345E-4</v>
      </c>
      <c r="J809">
        <v>2.2392982733078525E-4</v>
      </c>
    </row>
    <row r="810" spans="1:10" ht="15" hidden="1" x14ac:dyDescent="0.25">
      <c r="A810" s="9" t="s">
        <v>178</v>
      </c>
      <c r="B810" s="5" t="s">
        <v>61</v>
      </c>
      <c r="C810" s="7" t="s">
        <v>65</v>
      </c>
      <c r="D810" s="9">
        <v>14364</v>
      </c>
      <c r="E810" s="8">
        <v>1742</v>
      </c>
      <c r="F810" s="19">
        <f>VLOOKUP(A810,'GDP WITH HEALTH &amp; LENDING RATE'!A869:F3369,6,FALSE)</f>
        <v>3452895836</v>
      </c>
      <c r="G810" s="8">
        <v>292505</v>
      </c>
      <c r="H810" s="19">
        <f t="shared" si="24"/>
        <v>11804.57030136237</v>
      </c>
      <c r="I810" s="21">
        <f t="shared" si="25"/>
        <v>4.9106852874309839E-2</v>
      </c>
      <c r="J810">
        <v>5.9554537529273007E-3</v>
      </c>
    </row>
    <row r="811" spans="1:10" ht="15" hidden="1" x14ac:dyDescent="0.25">
      <c r="A811" s="9" t="s">
        <v>187</v>
      </c>
      <c r="B811" s="5" t="s">
        <v>61</v>
      </c>
      <c r="C811" s="7" t="s">
        <v>65</v>
      </c>
      <c r="D811" s="9">
        <v>14364</v>
      </c>
      <c r="E811" s="8">
        <v>1192</v>
      </c>
      <c r="F811" s="19">
        <f>VLOOKUP(A811,'GDP WITH HEALTH &amp; LENDING RATE'!A882:F3382,6,FALSE)</f>
        <v>18054684854</v>
      </c>
      <c r="G811" s="8">
        <v>2496248</v>
      </c>
      <c r="H811" s="19">
        <f t="shared" si="24"/>
        <v>7232.7288210145789</v>
      </c>
      <c r="I811" s="21">
        <f t="shared" si="25"/>
        <v>5.7542359573247532E-3</v>
      </c>
      <c r="J811">
        <v>4.7751665699882382E-4</v>
      </c>
    </row>
    <row r="812" spans="1:10" ht="15" hidden="1" x14ac:dyDescent="0.25">
      <c r="A812" s="9" t="s">
        <v>190</v>
      </c>
      <c r="B812" s="5" t="s">
        <v>61</v>
      </c>
      <c r="C812" s="7" t="s">
        <v>65</v>
      </c>
      <c r="D812" s="8">
        <v>73006</v>
      </c>
      <c r="E812" s="8">
        <v>213221</v>
      </c>
      <c r="F812" s="19">
        <f>VLOOKUP(A812,'GDP WITH HEALTH &amp; LENDING RATE'!A895:F3395,6,FALSE)</f>
        <v>194000000000</v>
      </c>
      <c r="G812" s="8">
        <v>24921910</v>
      </c>
      <c r="H812" s="19">
        <f t="shared" si="24"/>
        <v>7784.315086604518</v>
      </c>
      <c r="I812" s="21">
        <f t="shared" si="25"/>
        <v>2.9293902433641722E-3</v>
      </c>
      <c r="J812">
        <v>8.5555641602108341E-3</v>
      </c>
    </row>
    <row r="813" spans="1:10" ht="15" hidden="1" x14ac:dyDescent="0.25">
      <c r="A813" s="9" t="s">
        <v>191</v>
      </c>
      <c r="B813" s="5" t="s">
        <v>61</v>
      </c>
      <c r="C813" s="7" t="s">
        <v>65</v>
      </c>
      <c r="D813" s="9">
        <v>14364</v>
      </c>
      <c r="E813" s="8">
        <v>1008</v>
      </c>
      <c r="F813" s="19">
        <f>VLOOKUP(A813,'GDP WITH HEALTH &amp; LENDING RATE'!A908:F3408,6,FALSE)</f>
        <v>1541978559</v>
      </c>
      <c r="G813" s="8">
        <v>155151394</v>
      </c>
      <c r="H813" s="19">
        <f t="shared" si="24"/>
        <v>9.9385414416579465</v>
      </c>
      <c r="I813" s="21">
        <f t="shared" si="25"/>
        <v>9.2580541042383419E-5</v>
      </c>
      <c r="J813">
        <v>6.4968800731497135E-6</v>
      </c>
    </row>
    <row r="814" spans="1:10" ht="15" hidden="1" x14ac:dyDescent="0.25">
      <c r="A814" s="9" t="s">
        <v>201</v>
      </c>
      <c r="B814" s="5" t="s">
        <v>61</v>
      </c>
      <c r="C814" s="7" t="s">
        <v>65</v>
      </c>
      <c r="D814" s="8">
        <v>3156</v>
      </c>
      <c r="E814" s="8">
        <v>10029</v>
      </c>
      <c r="F814" s="19">
        <f>VLOOKUP(A814,'GDP WITH HEALTH &amp; LENDING RATE'!A921:F3421,6,FALSE)</f>
        <v>5623236708</v>
      </c>
      <c r="G814" s="8">
        <v>84231329</v>
      </c>
      <c r="H814" s="19">
        <f t="shared" si="24"/>
        <v>66.759444196826095</v>
      </c>
      <c r="I814" s="21">
        <f t="shared" si="25"/>
        <v>3.7468244149394815E-5</v>
      </c>
      <c r="J814">
        <v>1.1906496215915101E-4</v>
      </c>
    </row>
    <row r="815" spans="1:10" ht="15" hidden="1" x14ac:dyDescent="0.25">
      <c r="A815" s="9" t="s">
        <v>206</v>
      </c>
      <c r="B815" s="5" t="s">
        <v>61</v>
      </c>
      <c r="C815" s="7" t="s">
        <v>65</v>
      </c>
      <c r="D815" s="8">
        <v>9634</v>
      </c>
      <c r="E815" s="8">
        <v>3047</v>
      </c>
      <c r="F815" s="19">
        <f>VLOOKUP(A815,'GDP WITH HEALTH &amp; LENDING RATE'!A934:F3447,6,FALSE)</f>
        <v>12545438605</v>
      </c>
      <c r="G815" s="8">
        <v>4166700</v>
      </c>
      <c r="H815" s="19">
        <f t="shared" si="24"/>
        <v>3010.8811781505747</v>
      </c>
      <c r="I815" s="21">
        <f t="shared" si="25"/>
        <v>2.3121415028679771E-3</v>
      </c>
      <c r="J815">
        <v>7.3127414980680159E-4</v>
      </c>
    </row>
    <row r="816" spans="1:10" ht="15" hidden="1" x14ac:dyDescent="0.25">
      <c r="A816" s="9" t="s">
        <v>216</v>
      </c>
      <c r="B816" s="5" t="s">
        <v>61</v>
      </c>
      <c r="C816" s="7" t="s">
        <v>65</v>
      </c>
      <c r="D816" s="8">
        <v>82046</v>
      </c>
      <c r="E816" s="8">
        <v>156676</v>
      </c>
      <c r="F816" s="19">
        <f>VLOOKUP(A816,'GDP WITH HEALTH &amp; LENDING RATE'!A947:F3473,6,FALSE)</f>
        <v>170000000000</v>
      </c>
      <c r="G816" s="8">
        <v>48039415</v>
      </c>
      <c r="H816" s="19">
        <f t="shared" si="24"/>
        <v>3538.7608279576261</v>
      </c>
      <c r="I816" s="21">
        <f t="shared" si="25"/>
        <v>1.7078892405330082E-3</v>
      </c>
      <c r="J816">
        <v>3.261405244006406E-3</v>
      </c>
    </row>
    <row r="817" spans="1:10" ht="15" hidden="1" x14ac:dyDescent="0.25">
      <c r="A817" s="9" t="s">
        <v>221</v>
      </c>
      <c r="B817" s="5" t="s">
        <v>61</v>
      </c>
      <c r="C817" s="7" t="s">
        <v>65</v>
      </c>
      <c r="D817" s="8">
        <v>40009</v>
      </c>
      <c r="E817" s="8">
        <v>75944</v>
      </c>
      <c r="F817" s="19">
        <f>VLOOKUP(A817,'GDP WITH HEALTH &amp; LENDING RATE'!A960:F3486,6,FALSE)</f>
        <v>168000000000</v>
      </c>
      <c r="G817" s="8">
        <v>19435000</v>
      </c>
      <c r="H817" s="19">
        <f t="shared" si="24"/>
        <v>8644.1986107537941</v>
      </c>
      <c r="I817" s="21">
        <f t="shared" si="25"/>
        <v>2.0586056084383846E-3</v>
      </c>
      <c r="J817">
        <v>3.9075894005659896E-3</v>
      </c>
    </row>
    <row r="818" spans="1:10" ht="15" hidden="1" x14ac:dyDescent="0.25">
      <c r="A818" s="9" t="s">
        <v>236</v>
      </c>
      <c r="B818" s="5" t="s">
        <v>61</v>
      </c>
      <c r="C818" s="7" t="s">
        <v>65</v>
      </c>
      <c r="D818" s="8">
        <v>25162</v>
      </c>
      <c r="E818" s="8">
        <v>19637</v>
      </c>
      <c r="F818" s="19">
        <f>VLOOKUP(A818,'GDP WITH HEALTH &amp; LENDING RATE'!A973:F3499,6,FALSE)</f>
        <v>192000000000</v>
      </c>
      <c r="G818" s="8">
        <v>6663929</v>
      </c>
      <c r="H818" s="19">
        <f t="shared" si="24"/>
        <v>28811.831578637768</v>
      </c>
      <c r="I818" s="21">
        <f t="shared" si="25"/>
        <v>3.7758505530296016E-3</v>
      </c>
      <c r="J818">
        <v>2.946760087029739E-3</v>
      </c>
    </row>
    <row r="819" spans="1:10" ht="15" hidden="1" x14ac:dyDescent="0.25">
      <c r="A819" s="9" t="s">
        <v>242</v>
      </c>
      <c r="B819" s="5" t="s">
        <v>61</v>
      </c>
      <c r="C819" s="7" t="s">
        <v>65</v>
      </c>
      <c r="D819" s="8">
        <v>226946</v>
      </c>
      <c r="E819" s="8">
        <v>508052</v>
      </c>
      <c r="F819" s="19">
        <f>VLOOKUP(A819,'GDP WITH HEALTH &amp; LENDING RATE'!A986:F3512,6,FALSE)</f>
        <v>1090000000000</v>
      </c>
      <c r="G819" s="8">
        <v>65087400</v>
      </c>
      <c r="H819" s="19">
        <f t="shared" si="24"/>
        <v>16746.712881448635</v>
      </c>
      <c r="I819" s="21">
        <f t="shared" si="25"/>
        <v>3.486788533571782E-3</v>
      </c>
      <c r="J819">
        <v>7.8056889659135252E-3</v>
      </c>
    </row>
    <row r="820" spans="1:10" ht="15" hidden="1" x14ac:dyDescent="0.25">
      <c r="A820" s="9" t="s">
        <v>59</v>
      </c>
      <c r="B820" s="5" t="s">
        <v>61</v>
      </c>
      <c r="C820" s="7" t="s">
        <v>66</v>
      </c>
      <c r="D820" s="9">
        <v>14364</v>
      </c>
      <c r="E820" s="8">
        <v>1991</v>
      </c>
      <c r="F820" s="19">
        <f>VLOOKUP(A820,'GDP WITH HEALTH &amp; LENDING RATE'!A675:F3175,6,FALSE)</f>
        <v>2461666315</v>
      </c>
      <c r="G820" s="8">
        <v>966987</v>
      </c>
      <c r="H820" s="19">
        <f t="shared" si="24"/>
        <v>2545.7077654611694</v>
      </c>
      <c r="I820" s="21">
        <f t="shared" si="25"/>
        <v>1.4854387908007036E-2</v>
      </c>
      <c r="J820">
        <v>2.0589728714036485E-3</v>
      </c>
    </row>
    <row r="821" spans="1:10" ht="15" hidden="1" x14ac:dyDescent="0.25">
      <c r="A821" s="9" t="s">
        <v>59</v>
      </c>
      <c r="B821" s="5" t="s">
        <v>61</v>
      </c>
      <c r="C821" s="7" t="s">
        <v>66</v>
      </c>
      <c r="D821" s="9">
        <v>14364</v>
      </c>
      <c r="E821" s="8">
        <v>1016</v>
      </c>
      <c r="F821" s="19">
        <f>VLOOKUP(A821,'GDP WITH HEALTH &amp; LENDING RATE'!A677:F3177,6,FALSE)</f>
        <v>2461666315</v>
      </c>
      <c r="G821" s="8">
        <v>4696876</v>
      </c>
      <c r="H821" s="19">
        <f t="shared" si="24"/>
        <v>524.10715441497712</v>
      </c>
      <c r="I821" s="21">
        <f t="shared" si="25"/>
        <v>3.0582029416999727E-3</v>
      </c>
      <c r="J821">
        <v>2.1631399253461237E-4</v>
      </c>
    </row>
    <row r="822" spans="1:10" ht="15" hidden="1" x14ac:dyDescent="0.25">
      <c r="A822" s="9" t="s">
        <v>85</v>
      </c>
      <c r="B822" s="5" t="s">
        <v>61</v>
      </c>
      <c r="C822" s="7" t="s">
        <v>66</v>
      </c>
      <c r="D822" s="8">
        <v>2853</v>
      </c>
      <c r="E822" s="8">
        <v>5068</v>
      </c>
      <c r="F822" s="19">
        <f>VLOOKUP(A822,'GDP WITH HEALTH &amp; LENDING RATE'!A688:F3188,6,FALSE)</f>
        <v>1911563665</v>
      </c>
      <c r="G822" s="8">
        <v>25864350</v>
      </c>
      <c r="H822" s="19">
        <f t="shared" si="24"/>
        <v>73.907276424885993</v>
      </c>
      <c r="I822" s="21">
        <f t="shared" si="25"/>
        <v>1.1030627098689896E-4</v>
      </c>
      <c r="J822">
        <v>1.9594538428377285E-4</v>
      </c>
    </row>
    <row r="823" spans="1:10" ht="15" hidden="1" x14ac:dyDescent="0.25">
      <c r="A823" s="9" t="s">
        <v>85</v>
      </c>
      <c r="B823" s="5" t="s">
        <v>61</v>
      </c>
      <c r="C823" s="7" t="s">
        <v>66</v>
      </c>
      <c r="D823" s="8">
        <v>2512</v>
      </c>
      <c r="E823" s="8">
        <v>4360</v>
      </c>
      <c r="F823" s="19">
        <f>VLOOKUP(A823,'GDP WITH HEALTH &amp; LENDING RATE'!A690:F3190,6,FALSE)</f>
        <v>1911563665</v>
      </c>
      <c r="G823" s="8">
        <v>81437700</v>
      </c>
      <c r="H823" s="19">
        <f t="shared" si="24"/>
        <v>23.472711839848131</v>
      </c>
      <c r="I823" s="21">
        <f t="shared" si="25"/>
        <v>3.0845664845642746E-5</v>
      </c>
      <c r="J823">
        <v>5.3537857773488197E-5</v>
      </c>
    </row>
    <row r="824" spans="1:10" ht="15" hidden="1" x14ac:dyDescent="0.25">
      <c r="A824" s="9" t="s">
        <v>89</v>
      </c>
      <c r="B824" s="5" t="s">
        <v>61</v>
      </c>
      <c r="C824" s="7" t="s">
        <v>66</v>
      </c>
      <c r="D824" s="8">
        <v>12113</v>
      </c>
      <c r="E824" s="8">
        <v>41426</v>
      </c>
      <c r="F824" s="19">
        <f>VLOOKUP(A824,'GDP WITH HEALTH &amp; LENDING RATE'!A701:F3201,6,FALSE)</f>
        <v>5272617196</v>
      </c>
      <c r="G824" s="8">
        <v>24860855</v>
      </c>
      <c r="H824" s="19">
        <f t="shared" si="24"/>
        <v>212.08511115164785</v>
      </c>
      <c r="I824" s="21">
        <f t="shared" si="25"/>
        <v>4.8723183494694771E-4</v>
      </c>
      <c r="J824">
        <v>1.6663143725346534E-3</v>
      </c>
    </row>
    <row r="825" spans="1:10" ht="15" hidden="1" x14ac:dyDescent="0.25">
      <c r="A825" s="9" t="s">
        <v>89</v>
      </c>
      <c r="B825" s="5" t="s">
        <v>61</v>
      </c>
      <c r="C825" s="7" t="s">
        <v>66</v>
      </c>
      <c r="D825" s="8">
        <v>11559</v>
      </c>
      <c r="E825" s="8">
        <v>29615</v>
      </c>
      <c r="F825" s="19">
        <f>VLOOKUP(A825,'GDP WITH HEALTH &amp; LENDING RATE'!A706:F3206,6,FALSE)</f>
        <v>5707618247</v>
      </c>
      <c r="G825" s="8">
        <v>3014917</v>
      </c>
      <c r="H825" s="19">
        <f t="shared" si="24"/>
        <v>1893.1261613503789</v>
      </c>
      <c r="I825" s="21">
        <f t="shared" si="25"/>
        <v>3.8339363902886877E-3</v>
      </c>
      <c r="J825">
        <v>9.8228243099229597E-3</v>
      </c>
    </row>
    <row r="826" spans="1:10" ht="15" hidden="1" x14ac:dyDescent="0.25">
      <c r="A826" s="9" t="s">
        <v>93</v>
      </c>
      <c r="B826" s="5" t="s">
        <v>61</v>
      </c>
      <c r="C826" s="7" t="s">
        <v>66</v>
      </c>
      <c r="D826" s="8">
        <v>26626</v>
      </c>
      <c r="E826" s="8">
        <v>48467</v>
      </c>
      <c r="F826" s="19">
        <f>VLOOKUP(A826,'GDP WITH HEALTH &amp; LENDING RATE'!A714:F3214,6,FALSE)</f>
        <v>46987842847</v>
      </c>
      <c r="G826" s="8">
        <v>8391850</v>
      </c>
      <c r="H826" s="19">
        <f t="shared" si="24"/>
        <v>5599.223394960587</v>
      </c>
      <c r="I826" s="21">
        <f t="shared" si="25"/>
        <v>3.1728403153059217E-3</v>
      </c>
      <c r="J826">
        <v>5.7754845475074031E-3</v>
      </c>
    </row>
    <row r="827" spans="1:10" ht="15" hidden="1" x14ac:dyDescent="0.25">
      <c r="A827" s="9" t="s">
        <v>93</v>
      </c>
      <c r="B827" s="5" t="s">
        <v>61</v>
      </c>
      <c r="C827" s="7" t="s">
        <v>66</v>
      </c>
      <c r="D827" s="8">
        <v>20756</v>
      </c>
      <c r="E827" s="8">
        <v>33707</v>
      </c>
      <c r="F827" s="19">
        <f>VLOOKUP(A827,'GDP WITH HEALTH &amp; LENDING RATE'!A719:F3219,6,FALSE)</f>
        <v>46987842847</v>
      </c>
      <c r="G827" s="8">
        <v>143135180</v>
      </c>
      <c r="H827" s="19">
        <f t="shared" si="24"/>
        <v>328.27598950167248</v>
      </c>
      <c r="I827" s="21">
        <f t="shared" si="25"/>
        <v>1.4500977327865867E-4</v>
      </c>
      <c r="J827">
        <v>2.3549067392097456E-4</v>
      </c>
    </row>
    <row r="828" spans="1:10" ht="15" hidden="1" x14ac:dyDescent="0.25">
      <c r="A828" s="9" t="s">
        <v>100</v>
      </c>
      <c r="B828" s="5" t="s">
        <v>61</v>
      </c>
      <c r="C828" s="7" t="s">
        <v>66</v>
      </c>
      <c r="D828" s="9">
        <v>14364</v>
      </c>
      <c r="E828" s="8">
        <v>418</v>
      </c>
      <c r="F828" s="19">
        <f>VLOOKUP(A828,'GDP WITH HEALTH &amp; LENDING RATE'!A732:F3232,6,FALSE)</f>
        <v>476360697</v>
      </c>
      <c r="G828" s="8">
        <v>650417</v>
      </c>
      <c r="H828" s="19">
        <f t="shared" si="24"/>
        <v>732.39275264945411</v>
      </c>
      <c r="I828" s="21">
        <f t="shared" si="25"/>
        <v>2.2084293614711793E-2</v>
      </c>
      <c r="J828">
        <v>6.4266462899954953E-4</v>
      </c>
    </row>
    <row r="829" spans="1:10" ht="15" hidden="1" x14ac:dyDescent="0.25">
      <c r="A829" s="9" t="s">
        <v>145</v>
      </c>
      <c r="B829" s="5" t="s">
        <v>61</v>
      </c>
      <c r="C829" s="7" t="s">
        <v>66</v>
      </c>
      <c r="D829" s="8">
        <v>2781</v>
      </c>
      <c r="E829" s="8">
        <v>4323</v>
      </c>
      <c r="F829" s="19">
        <f>VLOOKUP(A829,'GDP WITH HEALTH &amp; LENDING RATE'!A782:F3282,6,FALSE)</f>
        <v>5125273877</v>
      </c>
      <c r="G829" s="8">
        <v>367815</v>
      </c>
      <c r="H829" s="19">
        <f t="shared" si="24"/>
        <v>13934.379720783547</v>
      </c>
      <c r="I829" s="21">
        <f t="shared" si="25"/>
        <v>7.5608661963215201E-3</v>
      </c>
      <c r="J829">
        <v>1.1753191142286203E-2</v>
      </c>
    </row>
    <row r="830" spans="1:10" ht="15" hidden="1" x14ac:dyDescent="0.25">
      <c r="A830" s="9" t="s">
        <v>145</v>
      </c>
      <c r="B830" s="5" t="s">
        <v>61</v>
      </c>
      <c r="C830" s="7" t="s">
        <v>66</v>
      </c>
      <c r="D830" s="8">
        <v>2570</v>
      </c>
      <c r="E830" s="8">
        <v>3770</v>
      </c>
      <c r="F830" s="19">
        <f>VLOOKUP(A830,'GDP WITH HEALTH &amp; LENDING RATE'!A785:F3285,6,FALSE)</f>
        <v>5125273877</v>
      </c>
      <c r="G830" s="8">
        <v>13356424</v>
      </c>
      <c r="H830" s="19">
        <f t="shared" si="24"/>
        <v>383.73099543710202</v>
      </c>
      <c r="I830" s="21">
        <f t="shared" si="25"/>
        <v>1.924167726331539E-4</v>
      </c>
      <c r="J830">
        <v>2.8226118008832307E-4</v>
      </c>
    </row>
    <row r="831" spans="1:10" ht="15" hidden="1" x14ac:dyDescent="0.25">
      <c r="A831" s="9" t="s">
        <v>158</v>
      </c>
      <c r="B831" s="5" t="s">
        <v>61</v>
      </c>
      <c r="C831" s="7" t="s">
        <v>66</v>
      </c>
      <c r="D831" s="8">
        <v>12808</v>
      </c>
      <c r="E831" s="8">
        <v>38415</v>
      </c>
      <c r="F831" s="19">
        <f>VLOOKUP(A831,'GDP WITH HEALTH &amp; LENDING RATE'!A795:F3295,6,FALSE)</f>
        <v>169000000000</v>
      </c>
      <c r="G831" s="8">
        <v>1303720000</v>
      </c>
      <c r="H831" s="19">
        <f t="shared" si="24"/>
        <v>129.62906145491363</v>
      </c>
      <c r="I831" s="21">
        <f t="shared" si="25"/>
        <v>9.8241953793759397E-6</v>
      </c>
      <c r="J831">
        <v>2.9465682815328445E-5</v>
      </c>
    </row>
    <row r="832" spans="1:10" ht="15" hidden="1" x14ac:dyDescent="0.25">
      <c r="A832" s="9" t="s">
        <v>158</v>
      </c>
      <c r="B832" s="5" t="s">
        <v>61</v>
      </c>
      <c r="C832" s="7" t="s">
        <v>66</v>
      </c>
      <c r="D832" s="8">
        <v>14145</v>
      </c>
      <c r="E832" s="8">
        <v>37972</v>
      </c>
      <c r="F832" s="19">
        <f>VLOOKUP(A832,'GDP WITH HEALTH &amp; LENDING RATE'!A798:F3298,6,FALSE)</f>
        <v>169000000000</v>
      </c>
      <c r="G832" s="8">
        <v>4361400</v>
      </c>
      <c r="H832" s="19">
        <f t="shared" si="24"/>
        <v>38749.02554225707</v>
      </c>
      <c r="I832" s="21">
        <f t="shared" si="25"/>
        <v>3.243224652634475E-3</v>
      </c>
      <c r="J832">
        <v>8.7063786857431106E-3</v>
      </c>
    </row>
    <row r="833" spans="1:10" ht="15" hidden="1" x14ac:dyDescent="0.25">
      <c r="A833" s="9" t="s">
        <v>161</v>
      </c>
      <c r="B833" s="5" t="s">
        <v>61</v>
      </c>
      <c r="C833" s="7" t="s">
        <v>66</v>
      </c>
      <c r="D833" s="8">
        <v>519165</v>
      </c>
      <c r="E833" s="8">
        <v>1348525</v>
      </c>
      <c r="F833" s="19">
        <f>VLOOKUP(A833,'GDP WITH HEALTH &amp; LENDING RATE'!A808:F3308,6,FALSE)</f>
        <v>722000000000</v>
      </c>
      <c r="G833" s="8">
        <v>6813200</v>
      </c>
      <c r="H833" s="19">
        <f t="shared" si="24"/>
        <v>105970.76263723361</v>
      </c>
      <c r="I833" s="21">
        <f t="shared" si="25"/>
        <v>7.6199876709916042E-2</v>
      </c>
      <c r="J833">
        <v>0.19792828626783304</v>
      </c>
    </row>
    <row r="834" spans="1:10" ht="15" hidden="1" x14ac:dyDescent="0.25">
      <c r="A834" s="9" t="s">
        <v>161</v>
      </c>
      <c r="B834" s="5" t="s">
        <v>61</v>
      </c>
      <c r="C834" s="7" t="s">
        <v>66</v>
      </c>
      <c r="D834" s="8">
        <v>464501</v>
      </c>
      <c r="E834" s="8">
        <v>1203843</v>
      </c>
      <c r="F834" s="19">
        <f>VLOOKUP(A834,'GDP WITH HEALTH &amp; LENDING RATE'!A811:F3311,6,FALSE)</f>
        <v>834000000000</v>
      </c>
      <c r="G834" s="8">
        <v>1127143548</v>
      </c>
      <c r="H834" s="19">
        <f t="shared" ref="H834:H897" si="26">F834/G834</f>
        <v>739.9235008529721</v>
      </c>
      <c r="I834" s="21">
        <f t="shared" ref="I834:I897" si="27">D834/G834</f>
        <v>4.121045636327415E-4</v>
      </c>
      <c r="J834">
        <v>1.0680476343373434E-3</v>
      </c>
    </row>
    <row r="835" spans="1:10" ht="15" hidden="1" x14ac:dyDescent="0.25">
      <c r="A835" s="9" t="s">
        <v>162</v>
      </c>
      <c r="B835" s="5" t="s">
        <v>61</v>
      </c>
      <c r="C835" s="7" t="s">
        <v>66</v>
      </c>
      <c r="D835" s="8">
        <v>176238</v>
      </c>
      <c r="E835" s="8">
        <v>337635</v>
      </c>
      <c r="F835" s="19">
        <f>VLOOKUP(A835,'GDP WITH HEALTH &amp; LENDING RATE'!A821:F3321,6,FALSE)</f>
        <v>286000000000</v>
      </c>
      <c r="G835" s="8">
        <v>224480901</v>
      </c>
      <c r="H835" s="19">
        <f t="shared" si="26"/>
        <v>1274.0504814705819</v>
      </c>
      <c r="I835" s="21">
        <f t="shared" si="27"/>
        <v>7.8509128934759582E-4</v>
      </c>
      <c r="J835">
        <v>1.50407005003958E-3</v>
      </c>
    </row>
    <row r="836" spans="1:10" ht="15" hidden="1" x14ac:dyDescent="0.25">
      <c r="A836" s="9" t="s">
        <v>162</v>
      </c>
      <c r="B836" s="5" t="s">
        <v>61</v>
      </c>
      <c r="C836" s="7" t="s">
        <v>66</v>
      </c>
      <c r="D836" s="8">
        <v>158963</v>
      </c>
      <c r="E836" s="8">
        <v>294907</v>
      </c>
      <c r="F836" s="19">
        <f>VLOOKUP(A836,'GDP WITH HEALTH &amp; LENDING RATE'!A824:F3324,6,FALSE)</f>
        <v>286000000000</v>
      </c>
      <c r="G836" s="8">
        <v>127773000</v>
      </c>
      <c r="H836" s="19">
        <f t="shared" si="26"/>
        <v>2238.3445641880521</v>
      </c>
      <c r="I836" s="21">
        <f t="shared" si="27"/>
        <v>1.2441047795700188E-3</v>
      </c>
      <c r="J836">
        <v>2.3080541272412795E-3</v>
      </c>
    </row>
    <row r="837" spans="1:10" ht="15" hidden="1" x14ac:dyDescent="0.25">
      <c r="A837" s="9" t="s">
        <v>170</v>
      </c>
      <c r="B837" s="5" t="s">
        <v>61</v>
      </c>
      <c r="C837" s="7" t="s">
        <v>66</v>
      </c>
      <c r="D837" s="8">
        <v>510791</v>
      </c>
      <c r="E837" s="8">
        <v>1202266</v>
      </c>
      <c r="F837" s="19">
        <f>VLOOKUP(A837,'GDP WITH HEALTH &amp; LENDING RATE'!A837:F3337,6,FALSE)</f>
        <v>4570000000000</v>
      </c>
      <c r="G837" s="8">
        <v>15147029</v>
      </c>
      <c r="H837" s="19">
        <f t="shared" si="26"/>
        <v>301709.33190924767</v>
      </c>
      <c r="I837" s="21">
        <f t="shared" si="27"/>
        <v>3.3722190668546287E-2</v>
      </c>
      <c r="J837">
        <v>7.9373057251029222E-2</v>
      </c>
    </row>
    <row r="838" spans="1:10" ht="15" hidden="1" x14ac:dyDescent="0.25">
      <c r="A838" s="9" t="s">
        <v>172</v>
      </c>
      <c r="B838" s="5" t="s">
        <v>61</v>
      </c>
      <c r="C838" s="7" t="s">
        <v>66</v>
      </c>
      <c r="D838" s="8">
        <v>34493</v>
      </c>
      <c r="E838" s="8">
        <v>147908</v>
      </c>
      <c r="F838" s="19">
        <f>VLOOKUP(A838,'GDP WITH HEALTH &amp; LENDING RATE'!A850:F3350,6,FALSE)</f>
        <v>81003864916</v>
      </c>
      <c r="G838" s="8">
        <v>5162600</v>
      </c>
      <c r="H838" s="19">
        <f t="shared" si="26"/>
        <v>15690.517358695231</v>
      </c>
      <c r="I838" s="21">
        <f t="shared" si="27"/>
        <v>6.6813233641963348E-3</v>
      </c>
      <c r="J838">
        <v>2.8649905086584278E-2</v>
      </c>
    </row>
    <row r="839" spans="1:10" ht="15" hidden="1" x14ac:dyDescent="0.25">
      <c r="A839" s="9" t="s">
        <v>177</v>
      </c>
      <c r="B839" s="5" t="s">
        <v>61</v>
      </c>
      <c r="C839" s="7" t="s">
        <v>66</v>
      </c>
      <c r="D839" s="8">
        <v>2151</v>
      </c>
      <c r="E839" s="8">
        <v>3781</v>
      </c>
      <c r="F839" s="19">
        <f>VLOOKUP(A839,'GDP WITH HEALTH &amp; LENDING RATE'!A863:F3363,6,FALSE)</f>
        <v>2834168889</v>
      </c>
      <c r="G839" s="8">
        <v>5790646</v>
      </c>
      <c r="H839" s="19">
        <f t="shared" si="26"/>
        <v>489.43915566587907</v>
      </c>
      <c r="I839" s="21">
        <f t="shared" si="27"/>
        <v>3.7146114613119158E-4</v>
      </c>
      <c r="J839">
        <v>6.5294960182335439E-4</v>
      </c>
    </row>
    <row r="840" spans="1:10" ht="15" hidden="1" x14ac:dyDescent="0.25">
      <c r="A840" s="9" t="s">
        <v>178</v>
      </c>
      <c r="B840" s="5" t="s">
        <v>61</v>
      </c>
      <c r="C840" s="7" t="s">
        <v>66</v>
      </c>
      <c r="D840" s="9">
        <v>14364</v>
      </c>
      <c r="E840" s="8">
        <v>902</v>
      </c>
      <c r="F840" s="19">
        <f>VLOOKUP(A840,'GDP WITH HEALTH &amp; LENDING RATE'!A876:F3376,6,FALSE)</f>
        <v>3452895836</v>
      </c>
      <c r="G840" s="8">
        <v>468149</v>
      </c>
      <c r="H840" s="19">
        <f t="shared" si="26"/>
        <v>7375.6343300957606</v>
      </c>
      <c r="I840" s="21">
        <f t="shared" si="27"/>
        <v>3.0682539106139283E-2</v>
      </c>
      <c r="J840">
        <v>1.9267370003994454E-3</v>
      </c>
    </row>
    <row r="841" spans="1:10" ht="15" hidden="1" x14ac:dyDescent="0.25">
      <c r="A841" s="9" t="s">
        <v>191</v>
      </c>
      <c r="B841" s="5" t="s">
        <v>61</v>
      </c>
      <c r="C841" s="7" t="s">
        <v>66</v>
      </c>
      <c r="D841" s="9">
        <v>14364</v>
      </c>
      <c r="E841" s="8">
        <v>689</v>
      </c>
      <c r="F841" s="19">
        <f>VLOOKUP(A841,'GDP WITH HEALTH &amp; LENDING RATE'!A914:F3414,6,FALSE)</f>
        <v>1891633531</v>
      </c>
      <c r="G841" s="8">
        <v>25843466</v>
      </c>
      <c r="H841" s="19">
        <f t="shared" si="26"/>
        <v>73.195814021230746</v>
      </c>
      <c r="I841" s="21">
        <f t="shared" si="27"/>
        <v>5.5580780070289338E-4</v>
      </c>
      <c r="J841">
        <v>2.6660510629650063E-5</v>
      </c>
    </row>
    <row r="842" spans="1:10" ht="15" hidden="1" x14ac:dyDescent="0.25">
      <c r="A842" s="9" t="s">
        <v>201</v>
      </c>
      <c r="B842" s="5" t="s">
        <v>61</v>
      </c>
      <c r="C842" s="7" t="s">
        <v>66</v>
      </c>
      <c r="D842" s="8">
        <v>2586</v>
      </c>
      <c r="E842" s="8">
        <v>8287</v>
      </c>
      <c r="F842" s="19">
        <f>VLOOKUP(A842,'GDP WITH HEALTH &amp; LENDING RATE'!A927:F3427,6,FALSE)</f>
        <v>5623236708</v>
      </c>
      <c r="G842" s="8">
        <v>297576</v>
      </c>
      <c r="H842" s="19">
        <f t="shared" si="26"/>
        <v>18896.808573272039</v>
      </c>
      <c r="I842" s="21">
        <f t="shared" si="27"/>
        <v>8.6902169529800791E-3</v>
      </c>
      <c r="J842">
        <v>2.7848347985052559E-2</v>
      </c>
    </row>
    <row r="843" spans="1:10" ht="15" hidden="1" x14ac:dyDescent="0.25">
      <c r="A843" s="9" t="s">
        <v>245</v>
      </c>
      <c r="B843" s="5" t="s">
        <v>61</v>
      </c>
      <c r="C843" s="7" t="s">
        <v>66</v>
      </c>
      <c r="D843" s="8">
        <v>8942</v>
      </c>
      <c r="E843" s="8">
        <v>11892</v>
      </c>
      <c r="F843" s="19">
        <f>VLOOKUP(A843,'GDP WITH HEALTH &amp; LENDING RATE'!A999:F3525,6,FALSE)</f>
        <v>49567521670</v>
      </c>
      <c r="G843" s="8">
        <v>2526502</v>
      </c>
      <c r="H843" s="19">
        <f t="shared" si="26"/>
        <v>19619.031241613899</v>
      </c>
      <c r="I843" s="21">
        <f t="shared" si="27"/>
        <v>3.5392807921782767E-3</v>
      </c>
      <c r="J843">
        <v>4.7069030620201366E-3</v>
      </c>
    </row>
    <row r="844" spans="1:10" ht="15" hidden="1" x14ac:dyDescent="0.25">
      <c r="A844" s="9" t="s">
        <v>255</v>
      </c>
      <c r="B844" s="5" t="s">
        <v>61</v>
      </c>
      <c r="C844" s="7" t="s">
        <v>66</v>
      </c>
      <c r="D844" s="8">
        <v>2473</v>
      </c>
      <c r="E844" s="8">
        <v>3033</v>
      </c>
      <c r="F844" s="19">
        <f>VLOOKUP(A844,'GDP WITH HEALTH &amp; LENDING RATE'!A1012:F3538,6,FALSE)</f>
        <v>5642178580</v>
      </c>
      <c r="G844" s="8">
        <v>25292058</v>
      </c>
      <c r="H844" s="19">
        <f t="shared" si="26"/>
        <v>223.08103911512461</v>
      </c>
      <c r="I844" s="21">
        <f t="shared" si="27"/>
        <v>9.7777729277704492E-5</v>
      </c>
      <c r="J844">
        <v>1.1991906708422067E-4</v>
      </c>
    </row>
    <row r="845" spans="1:10" ht="15" hidden="1" x14ac:dyDescent="0.25">
      <c r="A845" s="9" t="s">
        <v>255</v>
      </c>
      <c r="B845" s="5" t="s">
        <v>61</v>
      </c>
      <c r="C845" s="7" t="s">
        <v>66</v>
      </c>
      <c r="D845" s="8">
        <v>2414</v>
      </c>
      <c r="E845" s="8">
        <v>2655</v>
      </c>
      <c r="F845" s="19">
        <f>VLOOKUP(A845,'GDP WITH HEALTH &amp; LENDING RATE'!A1014:F3540,6,FALSE)</f>
        <v>5642178580</v>
      </c>
      <c r="G845" s="8">
        <v>157971415</v>
      </c>
      <c r="H845" s="19">
        <f t="shared" si="26"/>
        <v>35.716452751910843</v>
      </c>
      <c r="I845" s="21">
        <f t="shared" si="27"/>
        <v>1.5281245660805153E-5</v>
      </c>
      <c r="J845">
        <v>1.6806838123213621E-5</v>
      </c>
    </row>
    <row r="846" spans="1:10" ht="15" hidden="1" x14ac:dyDescent="0.25">
      <c r="A846" s="9" t="s">
        <v>257</v>
      </c>
      <c r="B846" s="5" t="s">
        <v>61</v>
      </c>
      <c r="C846" s="7" t="s">
        <v>66</v>
      </c>
      <c r="D846" s="8">
        <v>107656</v>
      </c>
      <c r="E846" s="8">
        <v>261838</v>
      </c>
      <c r="F846" s="19">
        <f>VLOOKUP(A846,'GDP WITH HEALTH &amp; LENDING RATE'!A1025:F3551,6,FALSE)</f>
        <v>346000000000</v>
      </c>
      <c r="G846" s="8">
        <v>85821214</v>
      </c>
      <c r="H846" s="19">
        <f t="shared" si="26"/>
        <v>4031.6372126826359</v>
      </c>
      <c r="I846" s="21">
        <f t="shared" si="27"/>
        <v>1.2544217796779244E-3</v>
      </c>
      <c r="J846">
        <v>3.0509705910242661E-3</v>
      </c>
    </row>
    <row r="847" spans="1:10" ht="15" hidden="1" x14ac:dyDescent="0.25">
      <c r="A847" s="9" t="s">
        <v>257</v>
      </c>
      <c r="B847" s="5" t="s">
        <v>61</v>
      </c>
      <c r="C847" s="7" t="s">
        <v>66</v>
      </c>
      <c r="D847" s="8">
        <v>101043</v>
      </c>
      <c r="E847" s="8">
        <v>261211</v>
      </c>
      <c r="F847" s="19">
        <f>VLOOKUP(A847,'GDP WITH HEALTH &amp; LENDING RATE'!A1027:F3553,6,FALSE)</f>
        <v>346000000000</v>
      </c>
      <c r="G847" s="8">
        <v>4265800</v>
      </c>
      <c r="H847" s="19">
        <f t="shared" si="26"/>
        <v>81110.225514557649</v>
      </c>
      <c r="I847" s="21">
        <f t="shared" si="27"/>
        <v>2.3686764499038868E-2</v>
      </c>
      <c r="J847">
        <v>6.1233766233766231E-2</v>
      </c>
    </row>
    <row r="848" spans="1:10" ht="15" hidden="1" x14ac:dyDescent="0.25">
      <c r="A848" s="9" t="s">
        <v>258</v>
      </c>
      <c r="B848" s="5" t="s">
        <v>61</v>
      </c>
      <c r="C848" s="7" t="s">
        <v>66</v>
      </c>
      <c r="D848" s="9">
        <v>14364</v>
      </c>
      <c r="E848" s="8">
        <v>191</v>
      </c>
      <c r="F848" s="19">
        <f>VLOOKUP(A848,'GDP WITH HEALTH &amp; LENDING RATE'!A1038:F3564,6,FALSE)</f>
        <v>1128300000</v>
      </c>
      <c r="G848" s="8">
        <v>48138077</v>
      </c>
      <c r="H848" s="19">
        <f t="shared" si="26"/>
        <v>23.438825776110665</v>
      </c>
      <c r="I848" s="21">
        <f t="shared" si="27"/>
        <v>2.9839164534968857E-4</v>
      </c>
      <c r="J848">
        <v>3.9677530118205592E-6</v>
      </c>
    </row>
    <row r="849" spans="1:10" ht="15" hidden="1" x14ac:dyDescent="0.25">
      <c r="A849" s="9" t="s">
        <v>258</v>
      </c>
      <c r="B849" s="5" t="s">
        <v>61</v>
      </c>
      <c r="C849" s="7" t="s">
        <v>66</v>
      </c>
      <c r="D849" s="8">
        <v>59</v>
      </c>
      <c r="E849" s="8">
        <v>180</v>
      </c>
      <c r="F849" s="19">
        <f>VLOOKUP(A849,'GDP WITH HEALTH &amp; LENDING RATE'!A1040:F3566,6,FALSE)</f>
        <v>1128300000</v>
      </c>
      <c r="G849" s="8">
        <v>19644000</v>
      </c>
      <c r="H849" s="19">
        <f t="shared" si="26"/>
        <v>57.43738546120953</v>
      </c>
      <c r="I849" s="21">
        <f t="shared" si="27"/>
        <v>3.0034616167786603E-6</v>
      </c>
      <c r="J849">
        <v>9.1631032376298098E-6</v>
      </c>
    </row>
    <row r="850" spans="1:10" ht="15" hidden="1" x14ac:dyDescent="0.25">
      <c r="A850" s="9" t="s">
        <v>264</v>
      </c>
      <c r="B850" s="5" t="s">
        <v>61</v>
      </c>
      <c r="C850" s="7" t="s">
        <v>66</v>
      </c>
      <c r="D850" s="8">
        <v>22669</v>
      </c>
      <c r="E850" s="8">
        <v>55093</v>
      </c>
      <c r="F850" s="19">
        <f>VLOOKUP(A850,'GDP WITH HEALTH &amp; LENDING RATE'!A1051:F3577,6,FALSE)</f>
        <v>29233333333</v>
      </c>
      <c r="G850" s="8">
        <v>6805655</v>
      </c>
      <c r="H850" s="19">
        <f t="shared" si="26"/>
        <v>4295.4474379027442</v>
      </c>
      <c r="I850" s="21">
        <f t="shared" si="27"/>
        <v>3.3309064300203286E-3</v>
      </c>
      <c r="J850">
        <v>8.0951796704358363E-3</v>
      </c>
    </row>
    <row r="851" spans="1:10" ht="15" hidden="1" x14ac:dyDescent="0.25">
      <c r="A851" s="9" t="s">
        <v>264</v>
      </c>
      <c r="B851" s="5" t="s">
        <v>61</v>
      </c>
      <c r="C851" s="7" t="s">
        <v>66</v>
      </c>
      <c r="D851" s="8">
        <v>19628</v>
      </c>
      <c r="E851" s="8">
        <v>46256</v>
      </c>
      <c r="F851" s="19">
        <f>VLOOKUP(A851,'GDP WITH HEALTH &amp; LENDING RATE'!A1053:F3579,6,FALSE)</f>
        <v>35164210526</v>
      </c>
      <c r="G851" s="8">
        <v>65559487</v>
      </c>
      <c r="H851" s="19">
        <f t="shared" si="26"/>
        <v>536.37104460564194</v>
      </c>
      <c r="I851" s="21">
        <f t="shared" si="27"/>
        <v>2.9939221458520567E-4</v>
      </c>
      <c r="J851">
        <v>7.055576868684162E-4</v>
      </c>
    </row>
    <row r="852" spans="1:10" ht="15" hidden="1" x14ac:dyDescent="0.25">
      <c r="A852" s="9" t="s">
        <v>271</v>
      </c>
      <c r="B852" s="5" t="s">
        <v>61</v>
      </c>
      <c r="C852" s="7" t="s">
        <v>66</v>
      </c>
      <c r="D852" s="8">
        <v>50512</v>
      </c>
      <c r="E852" s="8">
        <v>120039</v>
      </c>
      <c r="F852" s="19">
        <f>VLOOKUP(A852,'GDP WITH HEALTH &amp; LENDING RATE'!A1064:F3590,6,FALSE)</f>
        <v>51183443225</v>
      </c>
      <c r="G852" s="8">
        <v>982889</v>
      </c>
      <c r="H852" s="19">
        <f t="shared" si="26"/>
        <v>52074.489820315415</v>
      </c>
      <c r="I852" s="21">
        <f t="shared" si="27"/>
        <v>5.1391357518499034E-2</v>
      </c>
      <c r="J852">
        <v>0.12212874495492369</v>
      </c>
    </row>
    <row r="853" spans="1:10" ht="15" hidden="1" x14ac:dyDescent="0.25">
      <c r="A853" s="9" t="s">
        <v>271</v>
      </c>
      <c r="B853" s="5" t="s">
        <v>61</v>
      </c>
      <c r="C853" s="7" t="s">
        <v>66</v>
      </c>
      <c r="D853" s="8">
        <v>48872</v>
      </c>
      <c r="E853" s="8">
        <v>116530</v>
      </c>
      <c r="F853" s="19">
        <f>VLOOKUP(A853,'GDP WITH HEALTH &amp; LENDING RATE'!A1066:F3592,6,FALSE)</f>
        <v>51183443225</v>
      </c>
      <c r="G853" s="8">
        <v>4747839</v>
      </c>
      <c r="H853" s="19">
        <f t="shared" si="26"/>
        <v>10780.366230826277</v>
      </c>
      <c r="I853" s="21">
        <f t="shared" si="27"/>
        <v>1.0293525117427108E-2</v>
      </c>
      <c r="J853">
        <v>2.4543797715128924E-2</v>
      </c>
    </row>
    <row r="854" spans="1:10" ht="15" hidden="1" x14ac:dyDescent="0.25">
      <c r="A854" s="9" t="s">
        <v>274</v>
      </c>
      <c r="B854" s="5" t="s">
        <v>61</v>
      </c>
      <c r="C854" s="7" t="s">
        <v>66</v>
      </c>
      <c r="D854" s="8">
        <v>48984</v>
      </c>
      <c r="E854" s="8">
        <v>127164</v>
      </c>
      <c r="F854" s="19">
        <f>VLOOKUP(A854,'GDP WITH HEALTH &amp; LENDING RATE'!A1077:F3603,6,FALSE)</f>
        <v>156000000000</v>
      </c>
      <c r="G854" s="8">
        <v>26167000</v>
      </c>
      <c r="H854" s="19">
        <f t="shared" si="26"/>
        <v>5961.7074941720484</v>
      </c>
      <c r="I854" s="21">
        <f t="shared" si="27"/>
        <v>1.8719761531700233E-3</v>
      </c>
      <c r="J854">
        <v>4.8597087935185537E-3</v>
      </c>
    </row>
    <row r="855" spans="1:10" ht="15" hidden="1" x14ac:dyDescent="0.25">
      <c r="A855" s="9" t="s">
        <v>274</v>
      </c>
      <c r="B855" s="5" t="s">
        <v>61</v>
      </c>
      <c r="C855" s="7" t="s">
        <v>66</v>
      </c>
      <c r="D855" s="8">
        <v>42475</v>
      </c>
      <c r="E855" s="8">
        <v>102456</v>
      </c>
      <c r="F855" s="19">
        <f>VLOOKUP(A855,'GDP WITH HEALTH &amp; LENDING RATE'!A1079:F3605,6,FALSE)</f>
        <v>156000000000</v>
      </c>
      <c r="G855" s="8">
        <v>82393500</v>
      </c>
      <c r="H855" s="19">
        <f t="shared" si="26"/>
        <v>1893.3532378160899</v>
      </c>
      <c r="I855" s="21">
        <f t="shared" si="27"/>
        <v>5.155139665143488E-4</v>
      </c>
      <c r="J855">
        <v>1.2434961495749058E-3</v>
      </c>
    </row>
    <row r="856" spans="1:10" ht="15" hidden="1" x14ac:dyDescent="0.25">
      <c r="A856" s="9" t="s">
        <v>89</v>
      </c>
      <c r="B856" s="5" t="s">
        <v>61</v>
      </c>
      <c r="C856" s="7" t="s">
        <v>67</v>
      </c>
      <c r="D856" s="8">
        <v>13427</v>
      </c>
      <c r="E856" s="8">
        <v>34338</v>
      </c>
      <c r="F856" s="19">
        <f>VLOOKUP(A856,'GDP WITH HEALTH &amp; LENDING RATE'!A703:F3203,6,FALSE)</f>
        <v>5272617196</v>
      </c>
      <c r="G856" s="8">
        <v>25631282</v>
      </c>
      <c r="H856" s="19">
        <f t="shared" si="26"/>
        <v>205.71024094698032</v>
      </c>
      <c r="I856" s="21">
        <f t="shared" si="27"/>
        <v>5.2385206483234045E-4</v>
      </c>
      <c r="J856">
        <v>1.339691085291793E-3</v>
      </c>
    </row>
    <row r="857" spans="1:10" ht="15" hidden="1" x14ac:dyDescent="0.25">
      <c r="A857" s="9" t="s">
        <v>93</v>
      </c>
      <c r="B857" s="5" t="s">
        <v>61</v>
      </c>
      <c r="C857" s="7" t="s">
        <v>67</v>
      </c>
      <c r="D857" s="8">
        <v>23868</v>
      </c>
      <c r="E857" s="8">
        <v>37554</v>
      </c>
      <c r="F857" s="19">
        <f>VLOOKUP(A857,'GDP WITH HEALTH &amp; LENDING RATE'!A716:F3216,6,FALSE)</f>
        <v>46987842847</v>
      </c>
      <c r="G857" s="8">
        <v>3002911</v>
      </c>
      <c r="H857" s="19">
        <f t="shared" si="26"/>
        <v>15647.431058396336</v>
      </c>
      <c r="I857" s="21">
        <f t="shared" si="27"/>
        <v>7.9482875116844952E-3</v>
      </c>
      <c r="J857">
        <v>1.2505865142190362E-2</v>
      </c>
    </row>
    <row r="858" spans="1:10" ht="15" hidden="1" x14ac:dyDescent="0.25">
      <c r="A858" s="9" t="s">
        <v>100</v>
      </c>
      <c r="B858" s="5" t="s">
        <v>61</v>
      </c>
      <c r="C858" s="7" t="s">
        <v>67</v>
      </c>
      <c r="D858" s="8">
        <v>244</v>
      </c>
      <c r="E858" s="8">
        <v>392</v>
      </c>
      <c r="F858" s="19">
        <f>VLOOKUP(A858,'GDP WITH HEALTH &amp; LENDING RATE'!A727:F3227,6,FALSE)</f>
        <v>476360697</v>
      </c>
      <c r="G858" s="8">
        <v>8484550</v>
      </c>
      <c r="H858" s="19">
        <f t="shared" si="26"/>
        <v>56.144485800661201</v>
      </c>
      <c r="I858" s="21">
        <f t="shared" si="27"/>
        <v>2.8758154527936072E-5</v>
      </c>
      <c r="J858">
        <v>4.6201625307175987E-5</v>
      </c>
    </row>
    <row r="859" spans="1:10" ht="15" hidden="1" x14ac:dyDescent="0.25">
      <c r="A859" s="9" t="s">
        <v>100</v>
      </c>
      <c r="B859" s="5" t="s">
        <v>61</v>
      </c>
      <c r="C859" s="7" t="s">
        <v>67</v>
      </c>
      <c r="D859" s="8">
        <v>204</v>
      </c>
      <c r="E859" s="8">
        <v>396</v>
      </c>
      <c r="F859" s="19">
        <f>VLOOKUP(A859,'GDP WITH HEALTH &amp; LENDING RATE'!A729:F3229,6,FALSE)</f>
        <v>476360697</v>
      </c>
      <c r="G859" s="8">
        <v>144868702</v>
      </c>
      <c r="H859" s="19">
        <f t="shared" si="26"/>
        <v>3.2882236840915438</v>
      </c>
      <c r="I859" s="21">
        <f t="shared" si="27"/>
        <v>1.4081716560144233E-6</v>
      </c>
      <c r="J859">
        <v>2.7335096852044687E-6</v>
      </c>
    </row>
    <row r="860" spans="1:10" ht="15" hidden="1" x14ac:dyDescent="0.25">
      <c r="A860" s="9" t="s">
        <v>105</v>
      </c>
      <c r="B860" s="5" t="s">
        <v>61</v>
      </c>
      <c r="C860" s="7" t="s">
        <v>67</v>
      </c>
      <c r="D860" s="8">
        <v>3227</v>
      </c>
      <c r="E860" s="8">
        <v>10176</v>
      </c>
      <c r="F860" s="19">
        <f>VLOOKUP(A860,'GDP WITH HEALTH &amp; LENDING RATE'!A740:F3240,6,FALSE)</f>
        <v>5843329102</v>
      </c>
      <c r="G860" s="8">
        <v>665568</v>
      </c>
      <c r="H860" s="19">
        <f t="shared" si="26"/>
        <v>8779.4622067166692</v>
      </c>
      <c r="I860" s="21">
        <f t="shared" si="27"/>
        <v>4.8484903120342322E-3</v>
      </c>
      <c r="J860">
        <v>1.5289196595990193E-2</v>
      </c>
    </row>
    <row r="861" spans="1:10" ht="15" hidden="1" x14ac:dyDescent="0.25">
      <c r="A861" s="9" t="s">
        <v>105</v>
      </c>
      <c r="B861" s="5" t="s">
        <v>61</v>
      </c>
      <c r="C861" s="7" t="s">
        <v>67</v>
      </c>
      <c r="D861" s="8">
        <v>2217</v>
      </c>
      <c r="E861" s="8">
        <v>5126</v>
      </c>
      <c r="F861" s="19">
        <f>VLOOKUP(A861,'GDP WITH HEALTH &amp; LENDING RATE'!A742:F3242,6,FALSE)</f>
        <v>5843329102</v>
      </c>
      <c r="G861" s="8">
        <v>374697</v>
      </c>
      <c r="H861" s="19">
        <f t="shared" si="26"/>
        <v>15594.811546396155</v>
      </c>
      <c r="I861" s="21">
        <f t="shared" si="27"/>
        <v>5.916780758853153E-3</v>
      </c>
      <c r="J861">
        <v>1.3680387086098901E-2</v>
      </c>
    </row>
    <row r="862" spans="1:10" ht="15" hidden="1" x14ac:dyDescent="0.25">
      <c r="A862" s="9" t="s">
        <v>105</v>
      </c>
      <c r="B862" s="5" t="s">
        <v>61</v>
      </c>
      <c r="C862" s="7" t="s">
        <v>67</v>
      </c>
      <c r="D862" s="8">
        <v>2157</v>
      </c>
      <c r="E862" s="8">
        <v>5321</v>
      </c>
      <c r="F862" s="19">
        <f>VLOOKUP(A862,'GDP WITH HEALTH &amp; LENDING RATE'!A745:F3245,6,FALSE)</f>
        <v>5843329102</v>
      </c>
      <c r="G862" s="8">
        <v>13555054</v>
      </c>
      <c r="H862" s="19">
        <f t="shared" si="26"/>
        <v>431.08121162778104</v>
      </c>
      <c r="I862" s="21">
        <f t="shared" si="27"/>
        <v>1.5912883858669983E-4</v>
      </c>
      <c r="J862">
        <v>3.9254731113575793E-4</v>
      </c>
    </row>
    <row r="863" spans="1:10" ht="15" hidden="1" x14ac:dyDescent="0.25">
      <c r="A863" s="9" t="s">
        <v>109</v>
      </c>
      <c r="B863" s="5" t="s">
        <v>61</v>
      </c>
      <c r="C863" s="7" t="s">
        <v>67</v>
      </c>
      <c r="D863" s="8">
        <v>3482</v>
      </c>
      <c r="E863" s="8">
        <v>3484</v>
      </c>
      <c r="F863" s="19">
        <f>VLOOKUP(A863,'GDP WITH HEALTH &amp; LENDING RATE'!A753:F3253,6,FALSE)</f>
        <v>4284028138</v>
      </c>
      <c r="G863" s="8">
        <v>1311020000</v>
      </c>
      <c r="H863" s="19">
        <f t="shared" si="26"/>
        <v>3.2677061661912097</v>
      </c>
      <c r="I863" s="21">
        <f t="shared" si="27"/>
        <v>2.6559472776921785E-6</v>
      </c>
      <c r="J863">
        <v>2.6574728074323808E-6</v>
      </c>
    </row>
    <row r="864" spans="1:10" ht="15" hidden="1" x14ac:dyDescent="0.25">
      <c r="A864" s="9" t="s">
        <v>109</v>
      </c>
      <c r="B864" s="5" t="s">
        <v>61</v>
      </c>
      <c r="C864" s="7" t="s">
        <v>67</v>
      </c>
      <c r="D864" s="8">
        <v>3436</v>
      </c>
      <c r="E864" s="8">
        <v>2776</v>
      </c>
      <c r="F864" s="19">
        <f>VLOOKUP(A864,'GDP WITH HEALTH &amp; LENDING RATE'!A755:F3255,6,FALSE)</f>
        <v>4284028138</v>
      </c>
      <c r="G864" s="8">
        <v>4398000</v>
      </c>
      <c r="H864" s="19">
        <f t="shared" si="26"/>
        <v>974.0855247839927</v>
      </c>
      <c r="I864" s="21">
        <f t="shared" si="27"/>
        <v>7.8126421100500225E-4</v>
      </c>
      <c r="J864">
        <v>6.311959981809914E-4</v>
      </c>
    </row>
    <row r="865" spans="1:10" ht="15" hidden="1" x14ac:dyDescent="0.25">
      <c r="A865" s="9" t="s">
        <v>109</v>
      </c>
      <c r="B865" s="5" t="s">
        <v>61</v>
      </c>
      <c r="C865" s="7" t="s">
        <v>67</v>
      </c>
      <c r="D865" s="8">
        <v>3994</v>
      </c>
      <c r="E865" s="8">
        <v>2208</v>
      </c>
      <c r="F865" s="19">
        <f>VLOOKUP(A865,'GDP WITH HEALTH &amp; LENDING RATE'!A758:F3258,6,FALSE)</f>
        <v>4284028138</v>
      </c>
      <c r="G865" s="8">
        <v>6857100</v>
      </c>
      <c r="H865" s="19">
        <f t="shared" si="26"/>
        <v>624.7580081958846</v>
      </c>
      <c r="I865" s="21">
        <f t="shared" si="27"/>
        <v>5.8246197372066914E-4</v>
      </c>
      <c r="J865">
        <v>3.2200201251257821E-4</v>
      </c>
    </row>
    <row r="866" spans="1:10" ht="15" hidden="1" x14ac:dyDescent="0.25">
      <c r="A866" s="9" t="s">
        <v>115</v>
      </c>
      <c r="B866" s="5" t="s">
        <v>61</v>
      </c>
      <c r="C866" s="7" t="s">
        <v>67</v>
      </c>
      <c r="D866" s="8">
        <v>2044606</v>
      </c>
      <c r="E866" s="8">
        <v>6791805</v>
      </c>
      <c r="F866" s="19">
        <f>VLOOKUP(A866,'GDP WITH HEALTH &amp; LENDING RATE'!A766:F3266,6,FALSE)</f>
        <v>1450000000000</v>
      </c>
      <c r="G866" s="8">
        <v>1143289350</v>
      </c>
      <c r="H866" s="19">
        <f t="shared" si="26"/>
        <v>1268.2703639284316</v>
      </c>
      <c r="I866" s="21">
        <f t="shared" si="27"/>
        <v>1.7883539280760378E-3</v>
      </c>
      <c r="J866">
        <v>5.9405827579868562E-3</v>
      </c>
    </row>
    <row r="867" spans="1:10" ht="15" hidden="1" x14ac:dyDescent="0.25">
      <c r="A867" s="9" t="s">
        <v>115</v>
      </c>
      <c r="B867" s="5" t="s">
        <v>61</v>
      </c>
      <c r="C867" s="7" t="s">
        <v>67</v>
      </c>
      <c r="D867" s="8">
        <v>1775677</v>
      </c>
      <c r="E867" s="8">
        <v>5790017</v>
      </c>
      <c r="F867" s="19">
        <f>VLOOKUP(A867,'GDP WITH HEALTH &amp; LENDING RATE'!A768:F3268,6,FALSE)</f>
        <v>1450000000000</v>
      </c>
      <c r="G867" s="8">
        <v>227709821</v>
      </c>
      <c r="H867" s="19">
        <f t="shared" si="26"/>
        <v>6367.75345759022</v>
      </c>
      <c r="I867" s="21">
        <f t="shared" si="27"/>
        <v>7.797981625043744E-3</v>
      </c>
      <c r="J867">
        <v>2.5427172945693896E-2</v>
      </c>
    </row>
    <row r="868" spans="1:10" ht="15" hidden="1" x14ac:dyDescent="0.25">
      <c r="A868" s="9" t="s">
        <v>145</v>
      </c>
      <c r="B868" s="5" t="s">
        <v>61</v>
      </c>
      <c r="C868" s="7" t="s">
        <v>67</v>
      </c>
      <c r="D868" s="8">
        <v>3341</v>
      </c>
      <c r="E868" s="8">
        <v>6190</v>
      </c>
      <c r="F868" s="19">
        <f>VLOOKUP(A868,'GDP WITH HEALTH &amp; LENDING RATE'!A779:F3279,6,FALSE)</f>
        <v>5125273877</v>
      </c>
      <c r="G868" s="8">
        <v>127756000</v>
      </c>
      <c r="H868" s="19">
        <f t="shared" si="26"/>
        <v>40.117676484861768</v>
      </c>
      <c r="I868" s="21">
        <f t="shared" si="27"/>
        <v>2.6151413632236451E-5</v>
      </c>
      <c r="J868">
        <v>4.845173612198253E-5</v>
      </c>
    </row>
    <row r="869" spans="1:10" ht="15" hidden="1" x14ac:dyDescent="0.25">
      <c r="A869" s="9" t="s">
        <v>170</v>
      </c>
      <c r="B869" s="5" t="s">
        <v>61</v>
      </c>
      <c r="C869" s="7" t="s">
        <v>67</v>
      </c>
      <c r="D869" s="8">
        <v>522488</v>
      </c>
      <c r="E869" s="8">
        <v>1259655</v>
      </c>
      <c r="F869" s="19">
        <f>VLOOKUP(A869,'GDP WITH HEALTH &amp; LENDING RATE'!A834:F3334,6,FALSE)</f>
        <v>4570000000000</v>
      </c>
      <c r="G869" s="8">
        <v>15308084</v>
      </c>
      <c r="H869" s="19">
        <f t="shared" si="26"/>
        <v>298535.07467035064</v>
      </c>
      <c r="I869" s="21">
        <f t="shared" si="27"/>
        <v>3.4131508554565024E-2</v>
      </c>
      <c r="J869">
        <v>8.2286914547895079E-2</v>
      </c>
    </row>
    <row r="870" spans="1:10" ht="15" hidden="1" x14ac:dyDescent="0.25">
      <c r="A870" s="9" t="s">
        <v>172</v>
      </c>
      <c r="B870" s="5" t="s">
        <v>61</v>
      </c>
      <c r="C870" s="7" t="s">
        <v>67</v>
      </c>
      <c r="D870" s="8">
        <v>50717</v>
      </c>
      <c r="E870" s="8">
        <v>172158</v>
      </c>
      <c r="F870" s="19">
        <f>VLOOKUP(A870,'GDP WITH HEALTH &amp; LENDING RATE'!A847:F3347,6,FALSE)</f>
        <v>81003864916</v>
      </c>
      <c r="G870" s="8">
        <v>5218400</v>
      </c>
      <c r="H870" s="19">
        <f t="shared" si="26"/>
        <v>15522.739712555573</v>
      </c>
      <c r="I870" s="21">
        <f t="shared" si="27"/>
        <v>9.7188793499923352E-3</v>
      </c>
      <c r="J870">
        <v>3.299057182278093E-2</v>
      </c>
    </row>
    <row r="871" spans="1:10" ht="15" hidden="1" x14ac:dyDescent="0.25">
      <c r="A871" s="9" t="s">
        <v>177</v>
      </c>
      <c r="B871" s="5" t="s">
        <v>61</v>
      </c>
      <c r="C871" s="7" t="s">
        <v>67</v>
      </c>
      <c r="D871" s="8">
        <v>2542</v>
      </c>
      <c r="E871" s="8">
        <v>5699</v>
      </c>
      <c r="F871" s="19">
        <f>VLOOKUP(A871,'GDP WITH HEALTH &amp; LENDING RATE'!A860:F3360,6,FALSE)</f>
        <v>2834168889</v>
      </c>
      <c r="G871" s="8">
        <v>5895930</v>
      </c>
      <c r="H871" s="19">
        <f t="shared" si="26"/>
        <v>480.69920928504916</v>
      </c>
      <c r="I871" s="21">
        <f t="shared" si="27"/>
        <v>4.3114487451513165E-4</v>
      </c>
      <c r="J871">
        <v>9.6659899286456925E-4</v>
      </c>
    </row>
    <row r="872" spans="1:10" ht="15" hidden="1" x14ac:dyDescent="0.25">
      <c r="A872" s="9" t="s">
        <v>178</v>
      </c>
      <c r="B872" s="5" t="s">
        <v>61</v>
      </c>
      <c r="C872" s="7" t="s">
        <v>67</v>
      </c>
      <c r="D872" s="9">
        <v>14364</v>
      </c>
      <c r="E872" s="8">
        <v>1423</v>
      </c>
      <c r="F872" s="19">
        <f>VLOOKUP(A872,'GDP WITH HEALTH &amp; LENDING RATE'!A873:F3373,6,FALSE)</f>
        <v>3452895836</v>
      </c>
      <c r="G872" s="8">
        <v>479808</v>
      </c>
      <c r="H872" s="19">
        <f t="shared" si="26"/>
        <v>7196.411556289182</v>
      </c>
      <c r="I872" s="21">
        <f t="shared" si="27"/>
        <v>2.9936974789915968E-2</v>
      </c>
      <c r="J872">
        <v>2.9657696411898092E-3</v>
      </c>
    </row>
    <row r="873" spans="1:10" ht="15" hidden="1" x14ac:dyDescent="0.25">
      <c r="A873" s="9" t="s">
        <v>187</v>
      </c>
      <c r="B873" s="5" t="s">
        <v>61</v>
      </c>
      <c r="C873" s="7" t="s">
        <v>67</v>
      </c>
      <c r="D873" s="9">
        <v>14364</v>
      </c>
      <c r="E873" s="8">
        <v>1727</v>
      </c>
      <c r="F873" s="19">
        <f>VLOOKUP(A873,'GDP WITH HEALTH &amp; LENDING RATE'!A886:F3386,6,FALSE)</f>
        <v>18054684854</v>
      </c>
      <c r="G873" s="8">
        <v>26327098</v>
      </c>
      <c r="H873" s="19">
        <f t="shared" si="26"/>
        <v>685.78332689763226</v>
      </c>
      <c r="I873" s="21">
        <f t="shared" si="27"/>
        <v>5.4559754364115638E-4</v>
      </c>
      <c r="J873">
        <v>6.5597811046245967E-5</v>
      </c>
    </row>
    <row r="874" spans="1:10" ht="15" hidden="1" x14ac:dyDescent="0.25">
      <c r="A874" s="9" t="s">
        <v>187</v>
      </c>
      <c r="B874" s="5" t="s">
        <v>61</v>
      </c>
      <c r="C874" s="7" t="s">
        <v>67</v>
      </c>
      <c r="D874" s="9">
        <v>14364</v>
      </c>
      <c r="E874" s="8">
        <v>1687</v>
      </c>
      <c r="F874" s="19">
        <f>VLOOKUP(A874,'GDP WITH HEALTH &amp; LENDING RATE'!A889:F3389,6,FALSE)</f>
        <v>18054684854</v>
      </c>
      <c r="G874" s="8">
        <v>302825</v>
      </c>
      <c r="H874" s="19">
        <f t="shared" si="26"/>
        <v>59620.853146206558</v>
      </c>
      <c r="I874" s="21">
        <f t="shared" si="27"/>
        <v>4.7433336085197723E-2</v>
      </c>
      <c r="J874">
        <v>5.5708742673161067E-3</v>
      </c>
    </row>
    <row r="875" spans="1:10" ht="15" hidden="1" x14ac:dyDescent="0.25">
      <c r="A875" s="9" t="s">
        <v>190</v>
      </c>
      <c r="B875" s="5" t="s">
        <v>61</v>
      </c>
      <c r="C875" s="7" t="s">
        <v>67</v>
      </c>
      <c r="D875" s="8">
        <v>58691</v>
      </c>
      <c r="E875" s="8">
        <v>167333</v>
      </c>
      <c r="F875" s="19">
        <f>VLOOKUP(A875,'GDP WITH HEALTH &amp; LENDING RATE'!A899:F3399,6,FALSE)</f>
        <v>194000000000</v>
      </c>
      <c r="G875" s="8">
        <v>2559496</v>
      </c>
      <c r="H875" s="19">
        <f t="shared" si="26"/>
        <v>75796.172371435619</v>
      </c>
      <c r="I875" s="21">
        <f t="shared" si="27"/>
        <v>2.293068635387592E-2</v>
      </c>
      <c r="J875">
        <v>6.5377324285718755E-2</v>
      </c>
    </row>
    <row r="876" spans="1:10" ht="15" hidden="1" x14ac:dyDescent="0.25">
      <c r="A876" s="9" t="s">
        <v>190</v>
      </c>
      <c r="B876" s="5" t="s">
        <v>61</v>
      </c>
      <c r="C876" s="7" t="s">
        <v>67</v>
      </c>
      <c r="D876" s="8">
        <v>49255</v>
      </c>
      <c r="E876" s="8">
        <v>136717</v>
      </c>
      <c r="F876" s="19">
        <f>VLOOKUP(A876,'GDP WITH HEALTH &amp; LENDING RATE'!A902:F3402,6,FALSE)</f>
        <v>194000000000</v>
      </c>
      <c r="G876" s="8">
        <v>25634043</v>
      </c>
      <c r="H876" s="19">
        <f t="shared" si="26"/>
        <v>7568.0609570640108</v>
      </c>
      <c r="I876" s="21">
        <f t="shared" si="27"/>
        <v>1.9214682600009682E-3</v>
      </c>
      <c r="J876">
        <v>5.3334154116851567E-3</v>
      </c>
    </row>
    <row r="877" spans="1:10" ht="15" hidden="1" x14ac:dyDescent="0.25">
      <c r="A877" s="9" t="s">
        <v>191</v>
      </c>
      <c r="B877" s="5" t="s">
        <v>61</v>
      </c>
      <c r="C877" s="7" t="s">
        <v>67</v>
      </c>
      <c r="D877" s="8">
        <v>250</v>
      </c>
      <c r="E877" s="8">
        <v>777</v>
      </c>
      <c r="F877" s="19">
        <f>VLOOKUP(A877,'GDP WITH HEALTH &amp; LENDING RATE'!A912:F3412,6,FALSE)</f>
        <v>1541978559</v>
      </c>
      <c r="G877" s="8">
        <v>160905794</v>
      </c>
      <c r="H877" s="19">
        <f t="shared" si="26"/>
        <v>9.5831139492714605</v>
      </c>
      <c r="I877" s="21">
        <f t="shared" si="27"/>
        <v>1.5537041506410888E-6</v>
      </c>
      <c r="J877">
        <v>4.828912500192504E-6</v>
      </c>
    </row>
    <row r="878" spans="1:10" ht="15" hidden="1" x14ac:dyDescent="0.25">
      <c r="A878" s="9" t="s">
        <v>191</v>
      </c>
      <c r="B878" s="5" t="s">
        <v>61</v>
      </c>
      <c r="C878" s="7" t="s">
        <v>67</v>
      </c>
      <c r="D878" s="9">
        <v>14364</v>
      </c>
      <c r="E878" s="8">
        <v>576</v>
      </c>
      <c r="F878" s="19">
        <f>VLOOKUP(A878,'GDP WITH HEALTH &amp; LENDING RATE'!A915:F3415,6,FALSE)</f>
        <v>1891633531</v>
      </c>
      <c r="G878" s="8">
        <v>87366573</v>
      </c>
      <c r="H878" s="19">
        <f t="shared" si="26"/>
        <v>21.651685147361796</v>
      </c>
      <c r="I878" s="21">
        <f t="shared" si="27"/>
        <v>1.6441070659827759E-4</v>
      </c>
      <c r="J878">
        <v>6.5929105402818076E-6</v>
      </c>
    </row>
    <row r="879" spans="1:10" ht="15" hidden="1" x14ac:dyDescent="0.25">
      <c r="A879" s="9" t="s">
        <v>201</v>
      </c>
      <c r="B879" s="5" t="s">
        <v>61</v>
      </c>
      <c r="C879" s="7" t="s">
        <v>67</v>
      </c>
      <c r="D879" s="8">
        <v>2600</v>
      </c>
      <c r="E879" s="8">
        <v>8551</v>
      </c>
      <c r="F879" s="19">
        <f>VLOOKUP(A879,'GDP WITH HEALTH &amp; LENDING RATE'!A925:F3425,6,FALSE)</f>
        <v>5623236708</v>
      </c>
      <c r="G879" s="8">
        <v>4401400</v>
      </c>
      <c r="H879" s="19">
        <f t="shared" si="26"/>
        <v>1277.6018330531194</v>
      </c>
      <c r="I879" s="21">
        <f t="shared" si="27"/>
        <v>5.9072113418457762E-4</v>
      </c>
      <c r="J879">
        <v>1.9427909301585858E-3</v>
      </c>
    </row>
    <row r="880" spans="1:10" ht="15" hidden="1" x14ac:dyDescent="0.25">
      <c r="A880" s="9" t="s">
        <v>201</v>
      </c>
      <c r="B880" s="5" t="s">
        <v>61</v>
      </c>
      <c r="C880" s="7" t="s">
        <v>67</v>
      </c>
      <c r="D880" s="8">
        <v>2415</v>
      </c>
      <c r="E880" s="8">
        <v>7884</v>
      </c>
      <c r="F880" s="19">
        <f>VLOOKUP(A880,'GDP WITH HEALTH &amp; LENDING RATE'!A928:F3428,6,FALSE)</f>
        <v>5623236708</v>
      </c>
      <c r="G880" s="8">
        <v>48371946</v>
      </c>
      <c r="H880" s="19">
        <f t="shared" si="26"/>
        <v>116.24995835395995</v>
      </c>
      <c r="I880" s="21">
        <f t="shared" si="27"/>
        <v>4.9925632514350365E-5</v>
      </c>
      <c r="J880">
        <v>1.6298703384809039E-4</v>
      </c>
    </row>
    <row r="881" spans="1:10" ht="15" hidden="1" x14ac:dyDescent="0.25">
      <c r="A881" s="9" t="s">
        <v>206</v>
      </c>
      <c r="B881" s="5" t="s">
        <v>61</v>
      </c>
      <c r="C881" s="7" t="s">
        <v>67</v>
      </c>
      <c r="D881" s="8">
        <v>8832</v>
      </c>
      <c r="E881" s="8">
        <v>2769</v>
      </c>
      <c r="F881" s="19">
        <f>VLOOKUP(A881,'GDP WITH HEALTH &amp; LENDING RATE'!A938:F3451,6,FALSE)</f>
        <v>12545438605</v>
      </c>
      <c r="G881" s="8">
        <v>19858000</v>
      </c>
      <c r="H881" s="19">
        <f t="shared" si="26"/>
        <v>631.75740784570451</v>
      </c>
      <c r="I881" s="21">
        <f t="shared" si="27"/>
        <v>4.4475778023970189E-4</v>
      </c>
      <c r="J881">
        <v>1.3944002417161849E-4</v>
      </c>
    </row>
    <row r="882" spans="1:10" ht="15" hidden="1" x14ac:dyDescent="0.25">
      <c r="A882" s="9" t="s">
        <v>206</v>
      </c>
      <c r="B882" s="5" t="s">
        <v>61</v>
      </c>
      <c r="C882" s="7" t="s">
        <v>67</v>
      </c>
      <c r="D882" s="8">
        <v>8467</v>
      </c>
      <c r="E882" s="8">
        <v>2710</v>
      </c>
      <c r="F882" s="19">
        <f>VLOOKUP(A882,'GDP WITH HEALTH &amp; LENDING RATE'!A940:F3453,6,FALSE)</f>
        <v>12545438605</v>
      </c>
      <c r="G882" s="8">
        <v>6954522</v>
      </c>
      <c r="H882" s="19">
        <f t="shared" si="26"/>
        <v>1803.9253603626532</v>
      </c>
      <c r="I882" s="21">
        <f t="shared" si="27"/>
        <v>1.2174812301981358E-3</v>
      </c>
      <c r="J882">
        <v>3.8967451681078873E-4</v>
      </c>
    </row>
    <row r="883" spans="1:10" ht="15" hidden="1" x14ac:dyDescent="0.25">
      <c r="A883" s="9" t="s">
        <v>206</v>
      </c>
      <c r="B883" s="5" t="s">
        <v>61</v>
      </c>
      <c r="C883" s="7" t="s">
        <v>67</v>
      </c>
      <c r="D883" s="8">
        <v>8375</v>
      </c>
      <c r="E883" s="8">
        <v>3454</v>
      </c>
      <c r="F883" s="19">
        <f>VLOOKUP(A883,'GDP WITH HEALTH &amp; LENDING RATE'!A941:F3454,6,FALSE)</f>
        <v>12545438605</v>
      </c>
      <c r="G883" s="8">
        <v>65883961</v>
      </c>
      <c r="H883" s="19">
        <f t="shared" si="26"/>
        <v>190.41718825921836</v>
      </c>
      <c r="I883" s="21">
        <f t="shared" si="27"/>
        <v>1.2711743302744048E-4</v>
      </c>
      <c r="J883">
        <v>5.2425506110660224E-5</v>
      </c>
    </row>
    <row r="884" spans="1:10" ht="15" hidden="1" x14ac:dyDescent="0.25">
      <c r="A884" s="9" t="s">
        <v>216</v>
      </c>
      <c r="B884" s="5" t="s">
        <v>61</v>
      </c>
      <c r="C884" s="7" t="s">
        <v>67</v>
      </c>
      <c r="D884" s="8">
        <v>65775</v>
      </c>
      <c r="E884" s="8">
        <v>114084</v>
      </c>
      <c r="F884" s="19">
        <f>VLOOKUP(A884,'GDP WITH HEALTH &amp; LENDING RATE'!A953:F3479,6,FALSE)</f>
        <v>168000000000</v>
      </c>
      <c r="G884" s="8">
        <v>999053</v>
      </c>
      <c r="H884" s="19">
        <f t="shared" si="26"/>
        <v>168159.24680672598</v>
      </c>
      <c r="I884" s="21">
        <f t="shared" si="27"/>
        <v>6.5837347968526194E-2</v>
      </c>
      <c r="J884">
        <v>0.11419213995653885</v>
      </c>
    </row>
    <row r="885" spans="1:10" ht="15" hidden="1" x14ac:dyDescent="0.25">
      <c r="A885" s="9" t="s">
        <v>216</v>
      </c>
      <c r="B885" s="5" t="s">
        <v>61</v>
      </c>
      <c r="C885" s="7" t="s">
        <v>67</v>
      </c>
      <c r="D885" s="8">
        <v>65091</v>
      </c>
      <c r="E885" s="8">
        <v>108283</v>
      </c>
      <c r="F885" s="19">
        <f>VLOOKUP(A885,'GDP WITH HEALTH &amp; LENDING RATE'!A954:F3480,6,FALSE)</f>
        <v>168000000000</v>
      </c>
      <c r="G885" s="8">
        <v>4801595</v>
      </c>
      <c r="H885" s="19">
        <f t="shared" si="26"/>
        <v>34988.373655004223</v>
      </c>
      <c r="I885" s="21">
        <f t="shared" si="27"/>
        <v>1.3556120414154047E-2</v>
      </c>
      <c r="J885">
        <v>2.2551464669552514E-2</v>
      </c>
    </row>
    <row r="886" spans="1:10" ht="15" hidden="1" x14ac:dyDescent="0.25">
      <c r="A886" s="9" t="s">
        <v>221</v>
      </c>
      <c r="B886" s="5" t="s">
        <v>61</v>
      </c>
      <c r="C886" s="7" t="s">
        <v>67</v>
      </c>
      <c r="D886" s="8">
        <v>38202</v>
      </c>
      <c r="E886" s="8">
        <v>71052</v>
      </c>
      <c r="F886" s="19">
        <f>VLOOKUP(A886,'GDP WITH HEALTH &amp; LENDING RATE'!A967:F3493,6,FALSE)</f>
        <v>168000000000</v>
      </c>
      <c r="G886" s="8">
        <v>26488250</v>
      </c>
      <c r="H886" s="19">
        <f t="shared" si="26"/>
        <v>6342.4348531896221</v>
      </c>
      <c r="I886" s="21">
        <f t="shared" si="27"/>
        <v>1.4422243825092259E-3</v>
      </c>
      <c r="J886">
        <v>2.6823969118382677E-3</v>
      </c>
    </row>
    <row r="887" spans="1:10" ht="15" hidden="1" x14ac:dyDescent="0.25">
      <c r="A887" s="9" t="s">
        <v>115</v>
      </c>
      <c r="B887" s="5" t="s">
        <v>61</v>
      </c>
      <c r="C887" s="7" t="s">
        <v>68</v>
      </c>
      <c r="D887" s="8">
        <v>1253831</v>
      </c>
      <c r="E887" s="8">
        <v>3694242</v>
      </c>
      <c r="F887" s="19">
        <f>VLOOKUP(A887,'GDP WITH HEALTH &amp; LENDING RATE'!A771:F3271,6,FALSE)</f>
        <v>1450000000000</v>
      </c>
      <c r="G887" s="8">
        <v>83313000</v>
      </c>
      <c r="H887" s="19">
        <f t="shared" si="26"/>
        <v>17404.246636179229</v>
      </c>
      <c r="I887" s="21">
        <f t="shared" si="27"/>
        <v>1.5049644113163611E-2</v>
      </c>
      <c r="J887">
        <v>4.4341723380504842E-2</v>
      </c>
    </row>
    <row r="888" spans="1:10" ht="15" hidden="1" x14ac:dyDescent="0.25">
      <c r="A888" s="9" t="s">
        <v>145</v>
      </c>
      <c r="B888" s="5" t="s">
        <v>61</v>
      </c>
      <c r="C888" s="7" t="s">
        <v>68</v>
      </c>
      <c r="D888" s="8">
        <v>2841</v>
      </c>
      <c r="E888" s="8">
        <v>5068</v>
      </c>
      <c r="F888" s="19">
        <f>VLOOKUP(A888,'GDP WITH HEALTH &amp; LENDING RATE'!A781:F3281,6,FALSE)</f>
        <v>5125273877</v>
      </c>
      <c r="G888" s="8">
        <v>26349243</v>
      </c>
      <c r="H888" s="19">
        <f t="shared" si="26"/>
        <v>194.51313561456016</v>
      </c>
      <c r="I888" s="21">
        <f t="shared" si="27"/>
        <v>1.0782093436232684E-4</v>
      </c>
      <c r="J888">
        <v>1.9233949149886394E-4</v>
      </c>
    </row>
    <row r="889" spans="1:10" ht="15" hidden="1" x14ac:dyDescent="0.25">
      <c r="A889" s="9" t="s">
        <v>158</v>
      </c>
      <c r="B889" s="5" t="s">
        <v>61</v>
      </c>
      <c r="C889" s="7" t="s">
        <v>68</v>
      </c>
      <c r="D889" s="8">
        <v>14338</v>
      </c>
      <c r="E889" s="8">
        <v>39963</v>
      </c>
      <c r="F889" s="19">
        <f>VLOOKUP(A889,'GDP WITH HEALTH &amp; LENDING RATE'!A792:F3292,6,FALSE)</f>
        <v>169000000000</v>
      </c>
      <c r="G889" s="8">
        <v>2989882</v>
      </c>
      <c r="H889" s="19">
        <f t="shared" si="26"/>
        <v>56523.96984228809</v>
      </c>
      <c r="I889" s="21">
        <f t="shared" si="27"/>
        <v>4.7955069798741225E-3</v>
      </c>
      <c r="J889">
        <v>1.3366079330221058E-2</v>
      </c>
    </row>
    <row r="890" spans="1:10" ht="15" hidden="1" x14ac:dyDescent="0.25">
      <c r="A890" s="9" t="s">
        <v>161</v>
      </c>
      <c r="B890" s="5" t="s">
        <v>61</v>
      </c>
      <c r="C890" s="7" t="s">
        <v>68</v>
      </c>
      <c r="D890" s="8">
        <v>604659</v>
      </c>
      <c r="E890" s="8">
        <v>1611404</v>
      </c>
      <c r="F890" s="19">
        <f>VLOOKUP(A890,'GDP WITH HEALTH &amp; LENDING RATE'!A805:F3305,6,FALSE)</f>
        <v>722000000000</v>
      </c>
      <c r="G890" s="8">
        <v>8581300</v>
      </c>
      <c r="H890" s="19">
        <f t="shared" si="26"/>
        <v>84136.436204304715</v>
      </c>
      <c r="I890" s="21">
        <f t="shared" si="27"/>
        <v>7.0462400801743319E-2</v>
      </c>
      <c r="J890">
        <v>0.18778087236199642</v>
      </c>
    </row>
    <row r="891" spans="1:10" ht="15" hidden="1" x14ac:dyDescent="0.25">
      <c r="A891" s="9" t="s">
        <v>162</v>
      </c>
      <c r="B891" s="5" t="s">
        <v>61</v>
      </c>
      <c r="C891" s="7" t="s">
        <v>68</v>
      </c>
      <c r="D891" s="8">
        <v>182885</v>
      </c>
      <c r="E891" s="8">
        <v>375545</v>
      </c>
      <c r="F891" s="19">
        <f>VLOOKUP(A891,'GDP WITH HEALTH &amp; LENDING RATE'!A818:F3318,6,FALSE)</f>
        <v>286000000000</v>
      </c>
      <c r="G891" s="8">
        <v>146457067</v>
      </c>
      <c r="H891" s="19">
        <f t="shared" si="26"/>
        <v>1952.7907110143069</v>
      </c>
      <c r="I891" s="21">
        <f t="shared" si="27"/>
        <v>1.2487277244190612E-3</v>
      </c>
      <c r="J891">
        <v>2.5641985579296081E-3</v>
      </c>
    </row>
    <row r="892" spans="1:10" ht="15" hidden="1" x14ac:dyDescent="0.25">
      <c r="A892" s="9" t="s">
        <v>170</v>
      </c>
      <c r="B892" s="5" t="s">
        <v>61</v>
      </c>
      <c r="C892" s="7" t="s">
        <v>68</v>
      </c>
      <c r="D892" s="8">
        <v>515198</v>
      </c>
      <c r="E892" s="8">
        <v>1251136</v>
      </c>
      <c r="F892" s="19">
        <f>VLOOKUP(A892,'GDP WITH HEALTH &amp; LENDING RATE'!A831:F3331,6,FALSE)</f>
        <v>4570000000000</v>
      </c>
      <c r="G892" s="8">
        <v>679365</v>
      </c>
      <c r="H892" s="19">
        <f t="shared" si="26"/>
        <v>6726869.9447277971</v>
      </c>
      <c r="I892" s="21">
        <f t="shared" si="27"/>
        <v>0.75835228485423889</v>
      </c>
      <c r="J892">
        <v>1.8416256357039293</v>
      </c>
    </row>
    <row r="893" spans="1:10" ht="15" hidden="1" x14ac:dyDescent="0.25">
      <c r="A893" s="9" t="s">
        <v>172</v>
      </c>
      <c r="B893" s="5" t="s">
        <v>61</v>
      </c>
      <c r="C893" s="7" t="s">
        <v>68</v>
      </c>
      <c r="D893" s="8">
        <v>66231</v>
      </c>
      <c r="E893" s="8">
        <v>220313</v>
      </c>
      <c r="F893" s="19">
        <f>VLOOKUP(A893,'GDP WITH HEALTH &amp; LENDING RATE'!A844:F3344,6,FALSE)</f>
        <v>81003864916</v>
      </c>
      <c r="G893" s="8">
        <v>381440</v>
      </c>
      <c r="H893" s="19">
        <f t="shared" si="26"/>
        <v>212363.3203544463</v>
      </c>
      <c r="I893" s="21">
        <f t="shared" si="27"/>
        <v>0.17363412332214764</v>
      </c>
      <c r="J893">
        <v>0.57758231963087248</v>
      </c>
    </row>
    <row r="894" spans="1:10" ht="15" hidden="1" x14ac:dyDescent="0.25">
      <c r="A894" s="9" t="s">
        <v>177</v>
      </c>
      <c r="B894" s="5" t="s">
        <v>61</v>
      </c>
      <c r="C894" s="7" t="s">
        <v>68</v>
      </c>
      <c r="D894" s="8">
        <v>2726</v>
      </c>
      <c r="E894" s="8">
        <v>5871</v>
      </c>
      <c r="F894" s="19">
        <f>VLOOKUP(A894,'GDP WITH HEALTH &amp; LENDING RATE'!A857:F3357,6,FALSE)</f>
        <v>2834168889</v>
      </c>
      <c r="G894" s="8">
        <v>13747288</v>
      </c>
      <c r="H894" s="19">
        <f t="shared" si="26"/>
        <v>206.16203639583313</v>
      </c>
      <c r="I894" s="21">
        <f t="shared" si="27"/>
        <v>1.9829365617422142E-4</v>
      </c>
      <c r="J894">
        <v>4.2706605113677692E-4</v>
      </c>
    </row>
    <row r="895" spans="1:10" ht="15" hidden="1" x14ac:dyDescent="0.25">
      <c r="A895" s="9" t="s">
        <v>178</v>
      </c>
      <c r="B895" s="5" t="s">
        <v>61</v>
      </c>
      <c r="C895" s="7" t="s">
        <v>68</v>
      </c>
      <c r="D895" s="9">
        <v>14364</v>
      </c>
      <c r="E895" s="8">
        <v>1668</v>
      </c>
      <c r="F895" s="19">
        <f>VLOOKUP(A895,'GDP WITH HEALTH &amp; LENDING RATE'!A870:F3370,6,FALSE)</f>
        <v>3452895836</v>
      </c>
      <c r="G895" s="8">
        <v>1317885000</v>
      </c>
      <c r="H895" s="19">
        <f t="shared" si="26"/>
        <v>2.620028178482948</v>
      </c>
      <c r="I895" s="21">
        <f t="shared" si="27"/>
        <v>1.089928180379927E-5</v>
      </c>
      <c r="J895">
        <v>1.2656643030309929E-6</v>
      </c>
    </row>
    <row r="896" spans="1:10" ht="15" hidden="1" x14ac:dyDescent="0.25">
      <c r="A896" s="9" t="s">
        <v>187</v>
      </c>
      <c r="B896" s="5" t="s">
        <v>61</v>
      </c>
      <c r="C896" s="7" t="s">
        <v>68</v>
      </c>
      <c r="D896" s="9">
        <v>14364</v>
      </c>
      <c r="E896" s="8">
        <v>1404</v>
      </c>
      <c r="F896" s="19">
        <f>VLOOKUP(A896,'GDP WITH HEALTH &amp; LENDING RATE'!A883:F3383,6,FALSE)</f>
        <v>18054684854</v>
      </c>
      <c r="G896" s="8">
        <v>4388400</v>
      </c>
      <c r="H896" s="19">
        <f t="shared" si="26"/>
        <v>4114.1839517819708</v>
      </c>
      <c r="I896" s="21">
        <f t="shared" si="27"/>
        <v>3.2731747333880228E-3</v>
      </c>
      <c r="J896">
        <v>3.199343724364233E-4</v>
      </c>
    </row>
    <row r="897" spans="1:10" ht="15" hidden="1" x14ac:dyDescent="0.25">
      <c r="A897" s="9" t="s">
        <v>190</v>
      </c>
      <c r="B897" s="5" t="s">
        <v>61</v>
      </c>
      <c r="C897" s="7" t="s">
        <v>68</v>
      </c>
      <c r="D897" s="8">
        <v>69970</v>
      </c>
      <c r="E897" s="8">
        <v>205308</v>
      </c>
      <c r="F897" s="19">
        <f>VLOOKUP(A897,'GDP WITH HEALTH &amp; LENDING RATE'!A896:F3396,6,FALSE)</f>
        <v>194000000000</v>
      </c>
      <c r="G897" s="8">
        <v>6916300</v>
      </c>
      <c r="H897" s="19">
        <f t="shared" si="26"/>
        <v>28049.679742058615</v>
      </c>
      <c r="I897" s="21">
        <f t="shared" si="27"/>
        <v>1.0116680884287842E-2</v>
      </c>
      <c r="J897">
        <v>2.9684657981868919E-2</v>
      </c>
    </row>
    <row r="898" spans="1:10" ht="15" hidden="1" x14ac:dyDescent="0.25">
      <c r="A898" s="9" t="s">
        <v>191</v>
      </c>
      <c r="B898" s="5" t="s">
        <v>61</v>
      </c>
      <c r="C898" s="7" t="s">
        <v>68</v>
      </c>
      <c r="D898" s="8">
        <v>299</v>
      </c>
      <c r="E898" s="8">
        <v>917</v>
      </c>
      <c r="F898" s="19">
        <f>VLOOKUP(A898,'GDP WITH HEALTH &amp; LENDING RATE'!A909:F3409,6,FALSE)</f>
        <v>1541978559</v>
      </c>
      <c r="G898" s="8">
        <v>1159095250</v>
      </c>
      <c r="H898" s="19">
        <f t="shared" ref="H898:H961" si="28">F898/G898</f>
        <v>1.3303294608445682</v>
      </c>
      <c r="I898" s="21">
        <f t="shared" ref="I898:I961" si="29">D898/G898</f>
        <v>2.5795981822891604E-7</v>
      </c>
      <c r="J898">
        <v>7.9113429202647499E-7</v>
      </c>
    </row>
    <row r="899" spans="1:10" ht="15" hidden="1" x14ac:dyDescent="0.25">
      <c r="A899" s="9" t="s">
        <v>216</v>
      </c>
      <c r="B899" s="5" t="s">
        <v>61</v>
      </c>
      <c r="C899" s="7" t="s">
        <v>68</v>
      </c>
      <c r="D899" s="8">
        <v>73580</v>
      </c>
      <c r="E899" s="8">
        <v>131601</v>
      </c>
      <c r="F899" s="19">
        <f>VLOOKUP(A899,'GDP WITH HEALTH &amp; LENDING RATE'!A951:F3477,6,FALSE)</f>
        <v>168000000000</v>
      </c>
      <c r="G899" s="8">
        <v>230972808</v>
      </c>
      <c r="H899" s="19">
        <f t="shared" si="28"/>
        <v>727.35834774108991</v>
      </c>
      <c r="I899" s="21">
        <f t="shared" si="29"/>
        <v>3.185656382546988E-4</v>
      </c>
      <c r="J899">
        <v>5.6976836857782842E-4</v>
      </c>
    </row>
    <row r="900" spans="1:10" ht="15" hidden="1" x14ac:dyDescent="0.25">
      <c r="A900" s="9" t="s">
        <v>221</v>
      </c>
      <c r="B900" s="5" t="s">
        <v>61</v>
      </c>
      <c r="C900" s="7" t="s">
        <v>68</v>
      </c>
      <c r="D900" s="8">
        <v>38643</v>
      </c>
      <c r="E900" s="8">
        <v>74066</v>
      </c>
      <c r="F900" s="19">
        <f>VLOOKUP(A900,'GDP WITH HEALTH &amp; LENDING RATE'!A964:F3490,6,FALSE)</f>
        <v>168000000000</v>
      </c>
      <c r="G900" s="8">
        <v>127770750</v>
      </c>
      <c r="H900" s="19">
        <f t="shared" si="28"/>
        <v>1314.8549257165666</v>
      </c>
      <c r="I900" s="21">
        <f t="shared" si="29"/>
        <v>3.0244011246705527E-4</v>
      </c>
      <c r="J900">
        <v>5.7967883885787631E-4</v>
      </c>
    </row>
    <row r="901" spans="1:10" ht="15" hidden="1" x14ac:dyDescent="0.25">
      <c r="A901" s="9" t="s">
        <v>221</v>
      </c>
      <c r="B901" s="5" t="s">
        <v>61</v>
      </c>
      <c r="C901" s="7" t="s">
        <v>68</v>
      </c>
      <c r="D901" s="8">
        <v>38767</v>
      </c>
      <c r="E901" s="8">
        <v>71338</v>
      </c>
      <c r="F901" s="19">
        <f>VLOOKUP(A901,'GDP WITH HEALTH &amp; LENDING RATE'!A966:F3492,6,FALSE)</f>
        <v>168000000000</v>
      </c>
      <c r="G901" s="8">
        <v>15484192</v>
      </c>
      <c r="H901" s="19">
        <f t="shared" si="28"/>
        <v>10849.775047997338</v>
      </c>
      <c r="I901" s="21">
        <f t="shared" si="29"/>
        <v>2.5036501743197193E-3</v>
      </c>
      <c r="J901">
        <v>4.6071503117502029E-3</v>
      </c>
    </row>
    <row r="902" spans="1:10" ht="15" hidden="1" x14ac:dyDescent="0.25">
      <c r="A902" s="9" t="s">
        <v>236</v>
      </c>
      <c r="B902" s="5" t="s">
        <v>61</v>
      </c>
      <c r="C902" s="7" t="s">
        <v>68</v>
      </c>
      <c r="D902" s="8">
        <v>30845</v>
      </c>
      <c r="E902" s="8">
        <v>28474</v>
      </c>
      <c r="F902" s="19">
        <f>VLOOKUP(A902,'GDP WITH HEALTH &amp; LENDING RATE'!A977:F3503,6,FALSE)</f>
        <v>192000000000</v>
      </c>
      <c r="G902" s="8">
        <v>5268400</v>
      </c>
      <c r="H902" s="19">
        <f t="shared" si="28"/>
        <v>36443.702072735556</v>
      </c>
      <c r="I902" s="21">
        <f t="shared" si="29"/>
        <v>5.8547187001746258E-3</v>
      </c>
      <c r="J902">
        <v>5.4046769417660009E-3</v>
      </c>
    </row>
    <row r="903" spans="1:10" ht="15" hidden="1" x14ac:dyDescent="0.25">
      <c r="A903" s="9" t="s">
        <v>236</v>
      </c>
      <c r="B903" s="5" t="s">
        <v>61</v>
      </c>
      <c r="C903" s="7" t="s">
        <v>68</v>
      </c>
      <c r="D903" s="8">
        <v>21229</v>
      </c>
      <c r="E903" s="8">
        <v>49541</v>
      </c>
      <c r="F903" s="19">
        <f>VLOOKUP(A903,'GDP WITH HEALTH &amp; LENDING RATE'!A980:F3506,6,FALSE)</f>
        <v>192000000000</v>
      </c>
      <c r="G903" s="8">
        <v>6013278</v>
      </c>
      <c r="H903" s="19">
        <f t="shared" si="28"/>
        <v>31929.340369761718</v>
      </c>
      <c r="I903" s="21">
        <f t="shared" si="29"/>
        <v>3.5303539932795389E-3</v>
      </c>
      <c r="J903">
        <v>8.2386013086373187E-3</v>
      </c>
    </row>
    <row r="904" spans="1:10" ht="15" hidden="1" x14ac:dyDescent="0.25">
      <c r="A904" s="9" t="s">
        <v>242</v>
      </c>
      <c r="B904" s="5" t="s">
        <v>61</v>
      </c>
      <c r="C904" s="7" t="s">
        <v>68</v>
      </c>
      <c r="D904" s="8">
        <v>208284</v>
      </c>
      <c r="E904" s="8">
        <v>482277</v>
      </c>
      <c r="F904" s="19">
        <f>VLOOKUP(A904,'GDP WITH HEALTH &amp; LENDING RATE'!A990:F3516,6,FALSE)</f>
        <v>1090000000000</v>
      </c>
      <c r="G904" s="8">
        <v>493206</v>
      </c>
      <c r="H904" s="19">
        <f t="shared" si="28"/>
        <v>2210029.8860922209</v>
      </c>
      <c r="I904" s="21">
        <f t="shared" si="29"/>
        <v>0.42230629797691027</v>
      </c>
      <c r="J904">
        <v>0.97784090217880559</v>
      </c>
    </row>
    <row r="905" spans="1:10" ht="15" hidden="1" x14ac:dyDescent="0.25">
      <c r="A905" s="9" t="s">
        <v>242</v>
      </c>
      <c r="B905" s="5" t="s">
        <v>61</v>
      </c>
      <c r="C905" s="7" t="s">
        <v>68</v>
      </c>
      <c r="D905" s="8">
        <v>191046</v>
      </c>
      <c r="E905" s="8">
        <v>450194</v>
      </c>
      <c r="F905" s="19">
        <f>VLOOKUP(A905,'GDP WITH HEALTH &amp; LENDING RATE'!A993:F3519,6,FALSE)</f>
        <v>1090000000000</v>
      </c>
      <c r="G905" s="8">
        <v>26813819</v>
      </c>
      <c r="H905" s="19">
        <f t="shared" si="28"/>
        <v>40650.680904499284</v>
      </c>
      <c r="I905" s="21">
        <f t="shared" si="29"/>
        <v>7.1249082422761185E-3</v>
      </c>
      <c r="J905">
        <v>1.6789626274422154E-2</v>
      </c>
    </row>
    <row r="906" spans="1:10" ht="15" hidden="1" x14ac:dyDescent="0.25">
      <c r="A906" s="9" t="s">
        <v>245</v>
      </c>
      <c r="B906" s="5" t="s">
        <v>61</v>
      </c>
      <c r="C906" s="7" t="s">
        <v>68</v>
      </c>
      <c r="D906" s="8">
        <v>8798</v>
      </c>
      <c r="E906" s="8">
        <v>11965</v>
      </c>
      <c r="F906" s="19">
        <f>VLOOKUP(A906,'GDP WITH HEALTH &amp; LENDING RATE'!A1003:F3529,6,FALSE)</f>
        <v>49567521670</v>
      </c>
      <c r="G906" s="8">
        <v>308239</v>
      </c>
      <c r="H906" s="19">
        <f t="shared" si="28"/>
        <v>160808.72851910369</v>
      </c>
      <c r="I906" s="21">
        <f t="shared" si="29"/>
        <v>2.854278660390152E-2</v>
      </c>
      <c r="J906">
        <v>3.8817281395280935E-2</v>
      </c>
    </row>
    <row r="907" spans="1:10" ht="15" hidden="1" x14ac:dyDescent="0.25">
      <c r="A907" s="9" t="s">
        <v>245</v>
      </c>
      <c r="B907" s="5" t="s">
        <v>61</v>
      </c>
      <c r="C907" s="7" t="s">
        <v>68</v>
      </c>
      <c r="D907" s="8">
        <v>8050</v>
      </c>
      <c r="E907" s="8">
        <v>10246</v>
      </c>
      <c r="F907" s="19">
        <f>VLOOKUP(A907,'GDP WITH HEALTH &amp; LENDING RATE'!A1006:F3532,6,FALSE)</f>
        <v>49567521670</v>
      </c>
      <c r="G907" s="8">
        <v>2595068</v>
      </c>
      <c r="H907" s="19">
        <f t="shared" si="28"/>
        <v>19100.663901678105</v>
      </c>
      <c r="I907" s="21">
        <f t="shared" si="29"/>
        <v>3.1020381739515113E-3</v>
      </c>
      <c r="J907">
        <v>3.9482587739512031E-3</v>
      </c>
    </row>
    <row r="908" spans="1:10" ht="15" hidden="1" x14ac:dyDescent="0.25">
      <c r="A908" s="9" t="s">
        <v>255</v>
      </c>
      <c r="B908" s="5" t="s">
        <v>61</v>
      </c>
      <c r="C908" s="7" t="s">
        <v>68</v>
      </c>
      <c r="D908" s="8">
        <v>2346</v>
      </c>
      <c r="E908" s="8">
        <v>2563</v>
      </c>
      <c r="F908" s="19">
        <f>VLOOKUP(A908,'GDP WITH HEALTH &amp; LENDING RATE'!A1016:F3542,6,FALSE)</f>
        <v>5642178580</v>
      </c>
      <c r="G908" s="8">
        <v>25950022</v>
      </c>
      <c r="H908" s="19">
        <f t="shared" si="28"/>
        <v>217.42480911962232</v>
      </c>
      <c r="I908" s="21">
        <f t="shared" si="29"/>
        <v>9.0404547633909517E-5</v>
      </c>
      <c r="J908">
        <v>9.8766775611982134E-5</v>
      </c>
    </row>
    <row r="909" spans="1:10" ht="15" hidden="1" x14ac:dyDescent="0.25">
      <c r="A909" s="9" t="s">
        <v>255</v>
      </c>
      <c r="B909" s="5" t="s">
        <v>61</v>
      </c>
      <c r="C909" s="7" t="s">
        <v>68</v>
      </c>
      <c r="D909" s="8">
        <v>2122</v>
      </c>
      <c r="E909" s="8">
        <v>2292</v>
      </c>
      <c r="F909" s="19">
        <f>VLOOKUP(A909,'GDP WITH HEALTH &amp; LENDING RATE'!A1019:F3545,6,FALSE)</f>
        <v>6522732203</v>
      </c>
      <c r="G909" s="8">
        <v>163928329</v>
      </c>
      <c r="H909" s="19">
        <f t="shared" si="28"/>
        <v>39.790146357192477</v>
      </c>
      <c r="I909" s="21">
        <f t="shared" si="29"/>
        <v>1.2944681452831743E-5</v>
      </c>
      <c r="J909">
        <v>1.3981720023511007E-5</v>
      </c>
    </row>
    <row r="910" spans="1:10" ht="15" hidden="1" x14ac:dyDescent="0.25">
      <c r="A910" s="9" t="s">
        <v>257</v>
      </c>
      <c r="B910" s="5" t="s">
        <v>61</v>
      </c>
      <c r="C910" s="7" t="s">
        <v>68</v>
      </c>
      <c r="D910" s="8">
        <v>74385</v>
      </c>
      <c r="E910" s="8">
        <v>202132</v>
      </c>
      <c r="F910" s="19">
        <f>VLOOKUP(A910,'GDP WITH HEALTH &amp; LENDING RATE'!A1032:F3558,6,FALSE)</f>
        <v>346000000000</v>
      </c>
      <c r="G910" s="8">
        <v>88875548</v>
      </c>
      <c r="H910" s="19">
        <f t="shared" si="28"/>
        <v>3893.0842935561982</v>
      </c>
      <c r="I910" s="21">
        <f t="shared" si="29"/>
        <v>8.3695686467103413E-4</v>
      </c>
      <c r="J910">
        <v>2.2743263422690795E-3</v>
      </c>
    </row>
    <row r="911" spans="1:10" ht="15" hidden="1" x14ac:dyDescent="0.25">
      <c r="A911" s="9" t="s">
        <v>258</v>
      </c>
      <c r="B911" s="5" t="s">
        <v>61</v>
      </c>
      <c r="C911" s="7" t="s">
        <v>68</v>
      </c>
      <c r="D911" s="9">
        <v>14364</v>
      </c>
      <c r="E911" s="9">
        <v>9498</v>
      </c>
      <c r="F911" s="19">
        <f>VLOOKUP(A911,'GDP WITH HEALTH &amp; LENDING RATE'!A1045:F3571,6,FALSE)</f>
        <v>1128300000</v>
      </c>
      <c r="G911" s="8">
        <v>4588600</v>
      </c>
      <c r="H911" s="19">
        <f t="shared" si="28"/>
        <v>245.89199320054047</v>
      </c>
      <c r="I911" s="21">
        <f t="shared" si="29"/>
        <v>3.1303665606067211E-3</v>
      </c>
      <c r="J911">
        <v>2.0699123915791308E-3</v>
      </c>
    </row>
    <row r="912" spans="1:10" ht="15" hidden="1" x14ac:dyDescent="0.25">
      <c r="A912" s="9" t="s">
        <v>264</v>
      </c>
      <c r="B912" s="5" t="s">
        <v>61</v>
      </c>
      <c r="C912" s="7" t="s">
        <v>68</v>
      </c>
      <c r="D912" s="8">
        <v>15153</v>
      </c>
      <c r="E912" s="8">
        <v>39270</v>
      </c>
      <c r="F912" s="19">
        <f>VLOOKUP(A912,'GDP WITH HEALTH &amp; LENDING RATE'!A1058:F3584,6,FALSE)</f>
        <v>35164210526</v>
      </c>
      <c r="G912" s="8">
        <v>48597652</v>
      </c>
      <c r="H912" s="19">
        <f t="shared" si="28"/>
        <v>723.57838452771341</v>
      </c>
      <c r="I912" s="21">
        <f t="shared" si="29"/>
        <v>3.1180518762511408E-4</v>
      </c>
      <c r="J912">
        <v>8.0806373114487092E-4</v>
      </c>
    </row>
    <row r="913" spans="1:10" ht="15" hidden="1" x14ac:dyDescent="0.25">
      <c r="A913" s="9" t="s">
        <v>59</v>
      </c>
      <c r="B913" s="5" t="s">
        <v>61</v>
      </c>
      <c r="C913" s="7" t="s">
        <v>69</v>
      </c>
      <c r="D913" s="9">
        <v>14364</v>
      </c>
      <c r="E913" s="8">
        <v>583</v>
      </c>
      <c r="F913" s="19">
        <f>VLOOKUP(A913,'GDP WITH HEALTH &amp; LENDING RATE'!A679:F3179,6,FALSE)</f>
        <v>2461666315</v>
      </c>
      <c r="G913" s="8">
        <v>20039000</v>
      </c>
      <c r="H913" s="19">
        <f t="shared" si="28"/>
        <v>122.84377039772444</v>
      </c>
      <c r="I913" s="21">
        <f t="shared" si="29"/>
        <v>7.1680223564050103E-4</v>
      </c>
      <c r="J913">
        <v>2.9093268127152053E-5</v>
      </c>
    </row>
    <row r="914" spans="1:10" ht="15" hidden="1" x14ac:dyDescent="0.25">
      <c r="A914" s="9" t="s">
        <v>59</v>
      </c>
      <c r="B914" s="5" t="s">
        <v>61</v>
      </c>
      <c r="C914" s="7" t="s">
        <v>69</v>
      </c>
      <c r="D914" s="9">
        <v>14364</v>
      </c>
      <c r="E914" s="8">
        <v>781</v>
      </c>
      <c r="F914" s="19">
        <f>VLOOKUP(A914,'GDP WITH HEALTH &amp; LENDING RATE'!A682:F3182,6,FALSE)</f>
        <v>2461666315</v>
      </c>
      <c r="G914" s="8">
        <v>7111025</v>
      </c>
      <c r="H914" s="19">
        <f t="shared" si="28"/>
        <v>346.17601752208719</v>
      </c>
      <c r="I914" s="21">
        <f t="shared" si="29"/>
        <v>2.0199619604768649E-3</v>
      </c>
      <c r="J914">
        <v>1.0982945496605622E-4</v>
      </c>
    </row>
    <row r="915" spans="1:10" ht="15" hidden="1" x14ac:dyDescent="0.25">
      <c r="A915" s="9" t="s">
        <v>85</v>
      </c>
      <c r="B915" s="5" t="s">
        <v>61</v>
      </c>
      <c r="C915" s="7" t="s">
        <v>69</v>
      </c>
      <c r="D915" s="8">
        <v>1981</v>
      </c>
      <c r="E915" s="8">
        <v>3429</v>
      </c>
      <c r="F915" s="19">
        <f>VLOOKUP(A915,'GDP WITH HEALTH &amp; LENDING RATE'!A692:F3192,6,FALSE)</f>
        <v>1911563665</v>
      </c>
      <c r="G915" s="8">
        <v>66076927</v>
      </c>
      <c r="H915" s="19">
        <f t="shared" si="28"/>
        <v>28.929366902913024</v>
      </c>
      <c r="I915" s="21">
        <f t="shared" si="29"/>
        <v>2.9980207766017933E-5</v>
      </c>
      <c r="J915">
        <v>5.1894059782774097E-5</v>
      </c>
    </row>
    <row r="916" spans="1:10" ht="15" hidden="1" x14ac:dyDescent="0.25">
      <c r="A916" s="9" t="s">
        <v>85</v>
      </c>
      <c r="B916" s="5" t="s">
        <v>61</v>
      </c>
      <c r="C916" s="7" t="s">
        <v>69</v>
      </c>
      <c r="D916" s="8">
        <v>2015</v>
      </c>
      <c r="E916" s="8">
        <v>3465</v>
      </c>
      <c r="F916" s="19">
        <f>VLOOKUP(A916,'GDP WITH HEALTH &amp; LENDING RATE'!A695:F3195,6,FALSE)</f>
        <v>1911563665</v>
      </c>
      <c r="G916" s="8">
        <v>1015482</v>
      </c>
      <c r="H916" s="19">
        <f t="shared" si="28"/>
        <v>1882.4200379721158</v>
      </c>
      <c r="I916" s="21">
        <f t="shared" si="29"/>
        <v>1.9842793865376246E-3</v>
      </c>
      <c r="J916">
        <v>3.412172741614327E-3</v>
      </c>
    </row>
    <row r="917" spans="1:10" ht="15" hidden="1" x14ac:dyDescent="0.25">
      <c r="A917" s="9" t="s">
        <v>89</v>
      </c>
      <c r="B917" s="5" t="s">
        <v>61</v>
      </c>
      <c r="C917" s="7" t="s">
        <v>69</v>
      </c>
      <c r="D917" s="8">
        <v>12158</v>
      </c>
      <c r="E917" s="8">
        <v>30616</v>
      </c>
      <c r="F917" s="19">
        <f>VLOOKUP(A917,'GDP WITH HEALTH &amp; LENDING RATE'!A705:F3205,6,FALSE)</f>
        <v>5707618247</v>
      </c>
      <c r="G917" s="8">
        <v>4858236</v>
      </c>
      <c r="H917" s="19">
        <f t="shared" si="28"/>
        <v>1174.8334677442595</v>
      </c>
      <c r="I917" s="21">
        <f t="shared" si="29"/>
        <v>2.5025544251040914E-3</v>
      </c>
      <c r="J917">
        <v>6.3018758248878813E-3</v>
      </c>
    </row>
    <row r="918" spans="1:10" ht="15" hidden="1" x14ac:dyDescent="0.25">
      <c r="A918" s="9" t="s">
        <v>89</v>
      </c>
      <c r="B918" s="5" t="s">
        <v>61</v>
      </c>
      <c r="C918" s="7" t="s">
        <v>69</v>
      </c>
      <c r="D918" s="8">
        <v>11296</v>
      </c>
      <c r="E918" s="8">
        <v>29508</v>
      </c>
      <c r="F918" s="19">
        <f>VLOOKUP(A918,'GDP WITH HEALTH &amp; LENDING RATE'!A708:F3208,6,FALSE)</f>
        <v>5707618247</v>
      </c>
      <c r="G918" s="8">
        <v>26868000</v>
      </c>
      <c r="H918" s="19">
        <f t="shared" si="28"/>
        <v>212.43182399136521</v>
      </c>
      <c r="I918" s="21">
        <f t="shared" si="29"/>
        <v>4.2042578532082778E-4</v>
      </c>
      <c r="J918">
        <v>1.0982581509602501E-3</v>
      </c>
    </row>
    <row r="919" spans="1:10" ht="15" hidden="1" x14ac:dyDescent="0.25">
      <c r="A919" s="9" t="s">
        <v>93</v>
      </c>
      <c r="B919" s="5" t="s">
        <v>61</v>
      </c>
      <c r="C919" s="7" t="s">
        <v>69</v>
      </c>
      <c r="D919" s="8">
        <v>21713</v>
      </c>
      <c r="E919" s="8">
        <v>33883</v>
      </c>
      <c r="F919" s="19">
        <f>VLOOKUP(A919,'GDP WITH HEALTH &amp; LENDING RATE'!A718:F3218,6,FALSE)</f>
        <v>46987842847</v>
      </c>
      <c r="G919" s="8">
        <v>84221100</v>
      </c>
      <c r="H919" s="19">
        <f t="shared" si="28"/>
        <v>557.91058116077795</v>
      </c>
      <c r="I919" s="21">
        <f t="shared" si="29"/>
        <v>2.5780950379417983E-4</v>
      </c>
      <c r="J919">
        <v>4.0231010993682106E-4</v>
      </c>
    </row>
    <row r="920" spans="1:10" ht="15" hidden="1" x14ac:dyDescent="0.25">
      <c r="A920" s="9" t="s">
        <v>93</v>
      </c>
      <c r="B920" s="5" t="s">
        <v>61</v>
      </c>
      <c r="C920" s="7" t="s">
        <v>69</v>
      </c>
      <c r="D920" s="8">
        <v>18591</v>
      </c>
      <c r="E920" s="8">
        <v>27869</v>
      </c>
      <c r="F920" s="19">
        <f>VLOOKUP(A920,'GDP WITH HEALTH &amp; LENDING RATE'!A721:F3221,6,FALSE)</f>
        <v>46987842847</v>
      </c>
      <c r="G920" s="8">
        <v>27032197</v>
      </c>
      <c r="H920" s="19">
        <f t="shared" si="28"/>
        <v>1738.2176834165568</v>
      </c>
      <c r="I920" s="21">
        <f t="shared" si="29"/>
        <v>6.8773544377469578E-4</v>
      </c>
      <c r="J920">
        <v>1.0309557894979827E-3</v>
      </c>
    </row>
    <row r="921" spans="1:10" ht="15" hidden="1" x14ac:dyDescent="0.25">
      <c r="A921" s="9" t="s">
        <v>100</v>
      </c>
      <c r="B921" s="5" t="s">
        <v>61</v>
      </c>
      <c r="C921" s="7" t="s">
        <v>69</v>
      </c>
      <c r="D921" s="9">
        <v>14364</v>
      </c>
      <c r="E921" s="8">
        <v>378</v>
      </c>
      <c r="F921" s="19">
        <f>VLOOKUP(A921,'GDP WITH HEALTH &amp; LENDING RATE'!A731:F3231,6,FALSE)</f>
        <v>476360697</v>
      </c>
      <c r="G921" s="8">
        <v>2977488</v>
      </c>
      <c r="H921" s="19">
        <f t="shared" si="28"/>
        <v>159.98744478567167</v>
      </c>
      <c r="I921" s="21">
        <f t="shared" si="29"/>
        <v>4.8242008028243945E-3</v>
      </c>
      <c r="J921">
        <v>1.2695265270590511E-4</v>
      </c>
    </row>
    <row r="922" spans="1:10" ht="15" hidden="1" x14ac:dyDescent="0.25">
      <c r="A922" s="9" t="s">
        <v>100</v>
      </c>
      <c r="B922" s="5" t="s">
        <v>61</v>
      </c>
      <c r="C922" s="7" t="s">
        <v>69</v>
      </c>
      <c r="D922" s="9">
        <v>14364</v>
      </c>
      <c r="E922" s="8">
        <v>400</v>
      </c>
      <c r="F922" s="19">
        <f>VLOOKUP(A922,'GDP WITH HEALTH &amp; LENDING RATE'!A734:F3234,6,FALSE)</f>
        <v>476360697</v>
      </c>
      <c r="G922" s="8">
        <v>8763400</v>
      </c>
      <c r="H922" s="19">
        <f t="shared" si="28"/>
        <v>54.357977154985505</v>
      </c>
      <c r="I922" s="21">
        <f t="shared" si="29"/>
        <v>1.6390898509710842E-3</v>
      </c>
      <c r="J922">
        <v>4.5644384599584634E-5</v>
      </c>
    </row>
    <row r="923" spans="1:10" ht="15" hidden="1" x14ac:dyDescent="0.25">
      <c r="A923" s="9" t="s">
        <v>105</v>
      </c>
      <c r="B923" s="5" t="s">
        <v>61</v>
      </c>
      <c r="C923" s="7" t="s">
        <v>69</v>
      </c>
      <c r="D923" s="8">
        <v>2385</v>
      </c>
      <c r="E923" s="8">
        <v>6527</v>
      </c>
      <c r="F923" s="19">
        <f>VLOOKUP(A923,'GDP WITH HEALTH &amp; LENDING RATE'!A747:F3247,6,FALSE)</f>
        <v>5843329102</v>
      </c>
      <c r="G923" s="8">
        <v>147969967</v>
      </c>
      <c r="H923" s="19">
        <f t="shared" si="28"/>
        <v>39.489966920111563</v>
      </c>
      <c r="I923" s="21">
        <f t="shared" si="29"/>
        <v>1.6118135648431954E-5</v>
      </c>
      <c r="J923">
        <v>4.4110302464283176E-5</v>
      </c>
    </row>
    <row r="924" spans="1:10" ht="15" hidden="1" x14ac:dyDescent="0.25">
      <c r="A924" s="9" t="s">
        <v>158</v>
      </c>
      <c r="B924" s="5" t="s">
        <v>61</v>
      </c>
      <c r="C924" s="7" t="s">
        <v>69</v>
      </c>
      <c r="D924" s="8">
        <v>12664</v>
      </c>
      <c r="E924" s="8">
        <v>40546</v>
      </c>
      <c r="F924" s="19">
        <f>VLOOKUP(A924,'GDP WITH HEALTH &amp; LENDING RATE'!A794:F3294,6,FALSE)</f>
        <v>169000000000</v>
      </c>
      <c r="G924" s="8">
        <v>692159</v>
      </c>
      <c r="H924" s="19">
        <f t="shared" si="28"/>
        <v>244163.55201622748</v>
      </c>
      <c r="I924" s="21">
        <f t="shared" si="29"/>
        <v>1.8296374099014821E-2</v>
      </c>
      <c r="J924">
        <v>5.8579025917455382E-2</v>
      </c>
    </row>
    <row r="925" spans="1:10" ht="15" hidden="1" x14ac:dyDescent="0.25">
      <c r="A925" s="9" t="s">
        <v>161</v>
      </c>
      <c r="B925" s="5" t="s">
        <v>61</v>
      </c>
      <c r="C925" s="7" t="s">
        <v>69</v>
      </c>
      <c r="D925" s="8">
        <v>539388</v>
      </c>
      <c r="E925" s="8">
        <v>1411128</v>
      </c>
      <c r="F925" s="19">
        <f>VLOOKUP(A925,'GDP WITH HEALTH &amp; LENDING RATE'!A807:F3307,6,FALSE)</f>
        <v>722000000000</v>
      </c>
      <c r="G925" s="8">
        <v>388017</v>
      </c>
      <c r="H925" s="19">
        <f t="shared" si="28"/>
        <v>1860743.2148591427</v>
      </c>
      <c r="I925" s="21">
        <f t="shared" si="29"/>
        <v>1.3901143506598939</v>
      </c>
      <c r="J925">
        <v>3.6367684921021501</v>
      </c>
    </row>
    <row r="926" spans="1:10" ht="15" hidden="1" x14ac:dyDescent="0.25">
      <c r="A926" s="9" t="s">
        <v>162</v>
      </c>
      <c r="B926" s="5" t="s">
        <v>61</v>
      </c>
      <c r="C926" s="7" t="s">
        <v>69</v>
      </c>
      <c r="D926" s="8">
        <v>179461</v>
      </c>
      <c r="E926" s="8">
        <v>341992</v>
      </c>
      <c r="F926" s="19">
        <f>VLOOKUP(A926,'GDP WITH HEALTH &amp; LENDING RATE'!A820:F3320,6,FALSE)</f>
        <v>286000000000</v>
      </c>
      <c r="G926" s="8">
        <v>13940518</v>
      </c>
      <c r="H926" s="19">
        <f t="shared" si="28"/>
        <v>20515.736933161308</v>
      </c>
      <c r="I926" s="21">
        <f t="shared" si="29"/>
        <v>1.287333799217504E-2</v>
      </c>
      <c r="J926">
        <v>2.4532230437922034E-2</v>
      </c>
    </row>
    <row r="927" spans="1:10" ht="15" hidden="1" x14ac:dyDescent="0.25">
      <c r="A927" s="9" t="s">
        <v>170</v>
      </c>
      <c r="B927" s="5" t="s">
        <v>61</v>
      </c>
      <c r="C927" s="7" t="s">
        <v>69</v>
      </c>
      <c r="D927" s="8">
        <v>520541</v>
      </c>
      <c r="E927" s="8">
        <v>1238181</v>
      </c>
      <c r="F927" s="19">
        <f>VLOOKUP(A927,'GDP WITH HEALTH &amp; LENDING RATE'!A833:F3333,6,FALSE)</f>
        <v>4570000000000</v>
      </c>
      <c r="G927" s="8">
        <v>1324655000</v>
      </c>
      <c r="H927" s="19">
        <f t="shared" si="28"/>
        <v>3449.9548939157744</v>
      </c>
      <c r="I927" s="21">
        <f t="shared" si="29"/>
        <v>3.9296345086079019E-4</v>
      </c>
      <c r="J927">
        <v>9.3471960623709566E-4</v>
      </c>
    </row>
    <row r="928" spans="1:10" ht="15" hidden="1" x14ac:dyDescent="0.25">
      <c r="A928" s="9" t="s">
        <v>172</v>
      </c>
      <c r="B928" s="5" t="s">
        <v>61</v>
      </c>
      <c r="C928" s="7" t="s">
        <v>69</v>
      </c>
      <c r="D928" s="8">
        <v>50805</v>
      </c>
      <c r="E928" s="8">
        <v>176947</v>
      </c>
      <c r="F928" s="19">
        <f>VLOOKUP(A928,'GDP WITH HEALTH &amp; LENDING RATE'!A846:F3346,6,FALSE)</f>
        <v>81003864916</v>
      </c>
      <c r="G928" s="8">
        <v>4383800</v>
      </c>
      <c r="H928" s="19">
        <f t="shared" si="28"/>
        <v>18478.001942606872</v>
      </c>
      <c r="I928" s="21">
        <f t="shared" si="29"/>
        <v>1.1589260458962544E-2</v>
      </c>
      <c r="J928">
        <v>4.0363839591222229E-2</v>
      </c>
    </row>
    <row r="929" spans="1:10" ht="15" hidden="1" x14ac:dyDescent="0.25">
      <c r="A929" s="9" t="s">
        <v>177</v>
      </c>
      <c r="B929" s="5" t="s">
        <v>61</v>
      </c>
      <c r="C929" s="7" t="s">
        <v>69</v>
      </c>
      <c r="D929" s="8">
        <v>2497</v>
      </c>
      <c r="E929" s="8">
        <v>5233</v>
      </c>
      <c r="F929" s="19">
        <f>VLOOKUP(A929,'GDP WITH HEALTH &amp; LENDING RATE'!A859:F3359,6,FALSE)</f>
        <v>2834168889</v>
      </c>
      <c r="G929" s="8">
        <v>6957800</v>
      </c>
      <c r="H929" s="19">
        <f t="shared" si="28"/>
        <v>407.33692963292992</v>
      </c>
      <c r="I929" s="21">
        <f t="shared" si="29"/>
        <v>3.588778062031102E-4</v>
      </c>
      <c r="J929">
        <v>7.5210555060507627E-4</v>
      </c>
    </row>
    <row r="930" spans="1:10" ht="15" hidden="1" x14ac:dyDescent="0.25">
      <c r="A930" s="9" t="s">
        <v>178</v>
      </c>
      <c r="B930" s="5" t="s">
        <v>61</v>
      </c>
      <c r="C930" s="7" t="s">
        <v>69</v>
      </c>
      <c r="D930" s="9">
        <v>14364</v>
      </c>
      <c r="E930" s="8">
        <v>1434</v>
      </c>
      <c r="F930" s="19">
        <f>VLOOKUP(A930,'GDP WITH HEALTH &amp; LENDING RATE'!A872:F3372,6,FALSE)</f>
        <v>3452895836</v>
      </c>
      <c r="G930" s="8">
        <v>1174662334</v>
      </c>
      <c r="H930" s="19">
        <f t="shared" si="28"/>
        <v>2.9394794878985198</v>
      </c>
      <c r="I930" s="21">
        <f t="shared" si="29"/>
        <v>1.2228194932485168E-5</v>
      </c>
      <c r="J930">
        <v>1.2207763529089204E-6</v>
      </c>
    </row>
    <row r="931" spans="1:10" ht="15" hidden="1" x14ac:dyDescent="0.25">
      <c r="A931" s="9" t="s">
        <v>187</v>
      </c>
      <c r="B931" s="5" t="s">
        <v>61</v>
      </c>
      <c r="C931" s="7" t="s">
        <v>69</v>
      </c>
      <c r="D931" s="9">
        <v>14364</v>
      </c>
      <c r="E931" s="8">
        <v>1837</v>
      </c>
      <c r="F931" s="19">
        <f>VLOOKUP(A931,'GDP WITH HEALTH &amp; LENDING RATE'!A885:F3385,6,FALSE)</f>
        <v>18054684854</v>
      </c>
      <c r="G931" s="8">
        <v>234243489</v>
      </c>
      <c r="H931" s="19">
        <f t="shared" si="28"/>
        <v>77.076570755825784</v>
      </c>
      <c r="I931" s="21">
        <f t="shared" si="29"/>
        <v>6.1320807939297729E-5</v>
      </c>
      <c r="J931">
        <v>7.8422670693741253E-6</v>
      </c>
    </row>
    <row r="932" spans="1:10" ht="15" hidden="1" x14ac:dyDescent="0.25">
      <c r="A932" s="9" t="s">
        <v>201</v>
      </c>
      <c r="B932" s="5" t="s">
        <v>61</v>
      </c>
      <c r="C932" s="7" t="s">
        <v>69</v>
      </c>
      <c r="D932" s="8">
        <v>3114</v>
      </c>
      <c r="E932" s="8">
        <v>10092</v>
      </c>
      <c r="F932" s="19">
        <f>VLOOKUP(A932,'GDP WITH HEALTH &amp; LENDING RATE'!A922:F3422,6,FALSE)</f>
        <v>5623236708</v>
      </c>
      <c r="G932" s="8">
        <v>127704040</v>
      </c>
      <c r="H932" s="19">
        <f t="shared" si="28"/>
        <v>44.033350143033843</v>
      </c>
      <c r="I932" s="21">
        <f t="shared" si="29"/>
        <v>2.4384506551241449E-5</v>
      </c>
      <c r="J932">
        <v>7.9026474025410624E-5</v>
      </c>
    </row>
    <row r="933" spans="1:10" ht="15" hidden="1" x14ac:dyDescent="0.25">
      <c r="A933" s="9" t="s">
        <v>206</v>
      </c>
      <c r="B933" s="5" t="s">
        <v>61</v>
      </c>
      <c r="C933" s="7" t="s">
        <v>69</v>
      </c>
      <c r="D933" s="8">
        <v>9308</v>
      </c>
      <c r="E933" s="8">
        <v>2699</v>
      </c>
      <c r="F933" s="19">
        <f>VLOOKUP(A933,'GDP WITH HEALTH &amp; LENDING RATE'!A935:F3448,6,FALSE)</f>
        <v>12545438605</v>
      </c>
      <c r="G933" s="8">
        <v>15674000</v>
      </c>
      <c r="H933" s="19">
        <f t="shared" si="28"/>
        <v>800.39802252137292</v>
      </c>
      <c r="I933" s="21">
        <f t="shared" si="29"/>
        <v>5.9384968738037519E-4</v>
      </c>
      <c r="J933">
        <v>1.7219599336480796E-4</v>
      </c>
    </row>
    <row r="934" spans="1:10" ht="15" hidden="1" x14ac:dyDescent="0.25">
      <c r="A934" s="9" t="s">
        <v>216</v>
      </c>
      <c r="B934" s="5" t="s">
        <v>61</v>
      </c>
      <c r="C934" s="7" t="s">
        <v>69</v>
      </c>
      <c r="D934" s="8">
        <v>83538</v>
      </c>
      <c r="E934" s="8">
        <v>158895</v>
      </c>
      <c r="F934" s="19">
        <f>VLOOKUP(A934,'GDP WITH HEALTH &amp; LENDING RATE'!A948:F3474,6,FALSE)</f>
        <v>168000000000</v>
      </c>
      <c r="G934" s="8">
        <v>5318700</v>
      </c>
      <c r="H934" s="19">
        <f t="shared" si="28"/>
        <v>31586.665914603193</v>
      </c>
      <c r="I934" s="21">
        <f t="shared" si="29"/>
        <v>1.5706469626036439E-2</v>
      </c>
      <c r="J934">
        <v>2.9874781431552824E-2</v>
      </c>
    </row>
    <row r="935" spans="1:10" ht="15" hidden="1" x14ac:dyDescent="0.25">
      <c r="A935" s="9" t="s">
        <v>221</v>
      </c>
      <c r="B935" s="5" t="s">
        <v>61</v>
      </c>
      <c r="C935" s="7" t="s">
        <v>69</v>
      </c>
      <c r="D935" s="8">
        <v>38514</v>
      </c>
      <c r="E935" s="8">
        <v>69669</v>
      </c>
      <c r="F935" s="19">
        <f>VLOOKUP(A935,'GDP WITH HEALTH &amp; LENDING RATE'!A961:F3487,6,FALSE)</f>
        <v>168000000000</v>
      </c>
      <c r="G935" s="8">
        <v>6139127</v>
      </c>
      <c r="H935" s="19">
        <f t="shared" si="28"/>
        <v>27365.454404184831</v>
      </c>
      <c r="I935" s="21">
        <f t="shared" si="29"/>
        <v>6.2735304221593719E-3</v>
      </c>
      <c r="J935">
        <v>1.1348356207649719E-2</v>
      </c>
    </row>
    <row r="936" spans="1:10" ht="15" hidden="1" x14ac:dyDescent="0.25">
      <c r="A936" s="9" t="s">
        <v>236</v>
      </c>
      <c r="B936" s="5" t="s">
        <v>61</v>
      </c>
      <c r="C936" s="7" t="s">
        <v>69</v>
      </c>
      <c r="D936" s="8">
        <v>21819</v>
      </c>
      <c r="E936" s="8">
        <v>17866</v>
      </c>
      <c r="F936" s="19">
        <f>VLOOKUP(A936,'GDP WITH HEALTH &amp; LENDING RATE'!A974:F3500,6,FALSE)</f>
        <v>192000000000</v>
      </c>
      <c r="G936" s="8">
        <v>507528</v>
      </c>
      <c r="H936" s="19">
        <f t="shared" si="28"/>
        <v>378304.25119402277</v>
      </c>
      <c r="I936" s="21">
        <f t="shared" si="29"/>
        <v>4.2990731545845748E-2</v>
      </c>
      <c r="J936">
        <v>3.5201998707460477E-2</v>
      </c>
    </row>
    <row r="937" spans="1:10" ht="15" hidden="1" x14ac:dyDescent="0.25">
      <c r="A937" s="9" t="s">
        <v>236</v>
      </c>
      <c r="B937" s="5" t="s">
        <v>61</v>
      </c>
      <c r="C937" s="7" t="s">
        <v>69</v>
      </c>
      <c r="D937" s="8">
        <v>21005</v>
      </c>
      <c r="E937" s="8">
        <v>47231</v>
      </c>
      <c r="F937" s="19">
        <f>VLOOKUP(A937,'GDP WITH HEALTH &amp; LENDING RATE'!A979:F3505,6,FALSE)</f>
        <v>192000000000</v>
      </c>
      <c r="G937" s="8">
        <v>27302348</v>
      </c>
      <c r="H937" s="19">
        <f t="shared" si="28"/>
        <v>7032.3621982988425</v>
      </c>
      <c r="I937" s="21">
        <f t="shared" si="29"/>
        <v>7.6934774987118325E-4</v>
      </c>
      <c r="J937">
        <v>1.7299244738950656E-3</v>
      </c>
    </row>
    <row r="938" spans="1:10" ht="15" hidden="1" x14ac:dyDescent="0.25">
      <c r="A938" s="9" t="s">
        <v>242</v>
      </c>
      <c r="B938" s="5" t="s">
        <v>61</v>
      </c>
      <c r="C938" s="7" t="s">
        <v>69</v>
      </c>
      <c r="D938" s="8">
        <v>222147</v>
      </c>
      <c r="E938" s="8">
        <v>495837</v>
      </c>
      <c r="F938" s="19">
        <f>VLOOKUP(A938,'GDP WITH HEALTH &amp; LENDING RATE'!A987:F3513,6,FALSE)</f>
        <v>1090000000000</v>
      </c>
      <c r="G938" s="8">
        <v>313843</v>
      </c>
      <c r="H938" s="19">
        <f t="shared" si="28"/>
        <v>3473074.1166761727</v>
      </c>
      <c r="I938" s="21">
        <f t="shared" si="29"/>
        <v>0.70782843651124927</v>
      </c>
      <c r="J938">
        <v>1.5798886704498747</v>
      </c>
    </row>
    <row r="939" spans="1:10" ht="15" hidden="1" x14ac:dyDescent="0.25">
      <c r="A939" s="9" t="s">
        <v>242</v>
      </c>
      <c r="B939" s="5" t="s">
        <v>61</v>
      </c>
      <c r="C939" s="7" t="s">
        <v>69</v>
      </c>
      <c r="D939" s="8">
        <v>198667</v>
      </c>
      <c r="E939" s="8">
        <v>465632</v>
      </c>
      <c r="F939" s="19">
        <f>VLOOKUP(A939,'GDP WITH HEALTH &amp; LENDING RATE'!A992:F3518,6,FALSE)</f>
        <v>1090000000000</v>
      </c>
      <c r="G939" s="8">
        <v>2632834</v>
      </c>
      <c r="H939" s="19">
        <f t="shared" si="28"/>
        <v>414002.55390199309</v>
      </c>
      <c r="I939" s="21">
        <f t="shared" si="29"/>
        <v>7.5457472822061708E-2</v>
      </c>
      <c r="J939">
        <v>0.17685581392522279</v>
      </c>
    </row>
    <row r="940" spans="1:10" ht="15" hidden="1" x14ac:dyDescent="0.25">
      <c r="A940" s="9" t="s">
        <v>245</v>
      </c>
      <c r="B940" s="5" t="s">
        <v>61</v>
      </c>
      <c r="C940" s="7" t="s">
        <v>69</v>
      </c>
      <c r="D940" s="8">
        <v>9261</v>
      </c>
      <c r="E940" s="8">
        <v>12457</v>
      </c>
      <c r="F940" s="19">
        <f>VLOOKUP(A940,'GDP WITH HEALTH &amp; LENDING RATE'!A1000:F3526,6,FALSE)</f>
        <v>49567521670</v>
      </c>
      <c r="G940" s="8">
        <v>26249412</v>
      </c>
      <c r="H940" s="19">
        <f t="shared" si="28"/>
        <v>1888.3288383755034</v>
      </c>
      <c r="I940" s="21">
        <f t="shared" si="29"/>
        <v>3.528079028970249E-4</v>
      </c>
      <c r="J940">
        <v>4.7456301116383104E-4</v>
      </c>
    </row>
    <row r="941" spans="1:10" ht="15" hidden="1" x14ac:dyDescent="0.25">
      <c r="A941" s="9" t="s">
        <v>245</v>
      </c>
      <c r="B941" s="5" t="s">
        <v>61</v>
      </c>
      <c r="C941" s="7" t="s">
        <v>69</v>
      </c>
      <c r="D941" s="8">
        <v>8199</v>
      </c>
      <c r="E941" s="8">
        <v>11008</v>
      </c>
      <c r="F941" s="19">
        <f>VLOOKUP(A941,'GDP WITH HEALTH &amp; LENDING RATE'!A1005:F3531,6,FALSE)</f>
        <v>49567521670</v>
      </c>
      <c r="G941" s="8">
        <v>167008083</v>
      </c>
      <c r="H941" s="19">
        <f t="shared" si="28"/>
        <v>296.79714166888556</v>
      </c>
      <c r="I941" s="21">
        <f t="shared" si="29"/>
        <v>4.9093432202320414E-5</v>
      </c>
      <c r="J941">
        <v>6.5912977397626919E-5</v>
      </c>
    </row>
    <row r="942" spans="1:10" ht="15" hidden="1" x14ac:dyDescent="0.25">
      <c r="A942" s="9" t="s">
        <v>257</v>
      </c>
      <c r="B942" s="5" t="s">
        <v>61</v>
      </c>
      <c r="C942" s="7" t="s">
        <v>69</v>
      </c>
      <c r="D942" s="8">
        <v>96291</v>
      </c>
      <c r="E942" s="8">
        <v>252345</v>
      </c>
      <c r="F942" s="19">
        <f>VLOOKUP(A942,'GDP WITH HEALTH &amp; LENDING RATE'!A1029:F3555,6,FALSE)</f>
        <v>346000000000</v>
      </c>
      <c r="G942" s="8">
        <v>90371287</v>
      </c>
      <c r="H942" s="19">
        <f t="shared" si="28"/>
        <v>3828.6496904708238</v>
      </c>
      <c r="I942" s="21">
        <f t="shared" si="29"/>
        <v>1.0655043564888039E-3</v>
      </c>
      <c r="J942">
        <v>2.7923138905834107E-3</v>
      </c>
    </row>
    <row r="943" spans="1:10" ht="15" hidden="1" x14ac:dyDescent="0.25">
      <c r="A943" s="9" t="s">
        <v>258</v>
      </c>
      <c r="B943" s="5" t="s">
        <v>61</v>
      </c>
      <c r="C943" s="7" t="s">
        <v>69</v>
      </c>
      <c r="D943" s="8">
        <v>58</v>
      </c>
      <c r="E943" s="8">
        <v>176</v>
      </c>
      <c r="F943" s="19">
        <f>VLOOKUP(A943,'GDP WITH HEALTH &amp; LENDING RATE'!A1042:F3568,6,FALSE)</f>
        <v>1128300000</v>
      </c>
      <c r="G943" s="8">
        <v>4839400</v>
      </c>
      <c r="H943" s="19">
        <f t="shared" si="28"/>
        <v>233.14873744679093</v>
      </c>
      <c r="I943" s="21">
        <f t="shared" si="29"/>
        <v>1.1984956812828037E-5</v>
      </c>
      <c r="J943">
        <v>3.6368144811340248E-5</v>
      </c>
    </row>
    <row r="944" spans="1:10" ht="15" hidden="1" x14ac:dyDescent="0.25">
      <c r="A944" s="9" t="s">
        <v>264</v>
      </c>
      <c r="B944" s="5" t="s">
        <v>61</v>
      </c>
      <c r="C944" s="7" t="s">
        <v>69</v>
      </c>
      <c r="D944" s="8">
        <v>18406</v>
      </c>
      <c r="E944" s="8">
        <v>43337</v>
      </c>
      <c r="F944" s="19">
        <f>VLOOKUP(A944,'GDP WITH HEALTH &amp; LENDING RATE'!A1055:F3581,6,FALSE)</f>
        <v>35164210526</v>
      </c>
      <c r="G944" s="8">
        <v>48948698</v>
      </c>
      <c r="H944" s="19">
        <f t="shared" si="28"/>
        <v>718.38908822457336</v>
      </c>
      <c r="I944" s="21">
        <f t="shared" si="29"/>
        <v>3.7602634497040148E-4</v>
      </c>
      <c r="J944">
        <v>8.8535552059014933E-4</v>
      </c>
    </row>
    <row r="945" spans="1:10" ht="15" hidden="1" x14ac:dyDescent="0.25">
      <c r="A945" s="9" t="s">
        <v>271</v>
      </c>
      <c r="B945" s="5" t="s">
        <v>61</v>
      </c>
      <c r="C945" s="7" t="s">
        <v>69</v>
      </c>
      <c r="D945" s="8">
        <v>50678</v>
      </c>
      <c r="E945" s="8">
        <v>119306</v>
      </c>
      <c r="F945" s="19">
        <f>VLOOKUP(A945,'GDP WITH HEALTH &amp; LENDING RATE'!A1068:F3594,6,FALSE)</f>
        <v>51183443225</v>
      </c>
      <c r="G945" s="8">
        <v>20217000</v>
      </c>
      <c r="H945" s="19">
        <f t="shared" si="28"/>
        <v>2531.7031817282486</v>
      </c>
      <c r="I945" s="21">
        <f t="shared" si="29"/>
        <v>2.5067022802591878E-3</v>
      </c>
      <c r="J945">
        <v>5.9012712073997133E-3</v>
      </c>
    </row>
    <row r="946" spans="1:10" ht="15" hidden="1" x14ac:dyDescent="0.25">
      <c r="A946" s="9" t="s">
        <v>271</v>
      </c>
      <c r="B946" s="5" t="s">
        <v>61</v>
      </c>
      <c r="C946" s="7" t="s">
        <v>69</v>
      </c>
      <c r="D946" s="8">
        <v>51070</v>
      </c>
      <c r="E946" s="8">
        <v>122038</v>
      </c>
      <c r="F946" s="19">
        <f>VLOOKUP(A946,'GDP WITH HEALTH &amp; LENDING RATE'!A1071:F3597,6,FALSE)</f>
        <v>51183443225</v>
      </c>
      <c r="G946" s="8">
        <v>7275252</v>
      </c>
      <c r="H946" s="19">
        <f t="shared" si="28"/>
        <v>7035.2811455878091</v>
      </c>
      <c r="I946" s="21">
        <f t="shared" si="29"/>
        <v>7.0196881152707839E-3</v>
      </c>
      <c r="J946">
        <v>1.6774401766426784E-2</v>
      </c>
    </row>
    <row r="947" spans="1:10" ht="15" hidden="1" x14ac:dyDescent="0.25">
      <c r="A947" s="9" t="s">
        <v>274</v>
      </c>
      <c r="B947" s="5" t="s">
        <v>61</v>
      </c>
      <c r="C947" s="7" t="s">
        <v>69</v>
      </c>
      <c r="D947" s="8">
        <v>38968</v>
      </c>
      <c r="E947" s="8">
        <v>90549</v>
      </c>
      <c r="F947" s="19">
        <f>VLOOKUP(A947,'GDP WITH HEALTH &amp; LENDING RATE'!A1081:F3607,6,FALSE)</f>
        <v>156000000000</v>
      </c>
      <c r="G947" s="8">
        <v>66185340</v>
      </c>
      <c r="H947" s="19">
        <f t="shared" si="28"/>
        <v>2357.017430143896</v>
      </c>
      <c r="I947" s="21">
        <f t="shared" si="29"/>
        <v>5.8877086678107266E-4</v>
      </c>
      <c r="J947">
        <v>1.3681126364237155E-3</v>
      </c>
    </row>
    <row r="948" spans="1:10" ht="15" hidden="1" x14ac:dyDescent="0.25">
      <c r="A948" s="9" t="s">
        <v>274</v>
      </c>
      <c r="B948" s="5" t="s">
        <v>61</v>
      </c>
      <c r="C948" s="7" t="s">
        <v>69</v>
      </c>
      <c r="D948" s="8">
        <v>30646</v>
      </c>
      <c r="E948" s="8">
        <v>61140</v>
      </c>
      <c r="F948" s="19">
        <f>VLOOKUP(A948,'GDP WITH HEALTH &amp; LENDING RATE'!A1084:F3610,6,FALSE)</f>
        <v>156000000000</v>
      </c>
      <c r="G948" s="8">
        <v>1032182</v>
      </c>
      <c r="H948" s="19">
        <f t="shared" si="28"/>
        <v>151136.1368440837</v>
      </c>
      <c r="I948" s="21">
        <f t="shared" si="29"/>
        <v>2.9690500318742236E-2</v>
      </c>
      <c r="J948">
        <v>5.9233739786200494E-2</v>
      </c>
    </row>
    <row r="949" spans="1:10" ht="15" hidden="1" x14ac:dyDescent="0.25">
      <c r="A949" s="9" t="s">
        <v>59</v>
      </c>
      <c r="B949" s="5" t="s">
        <v>61</v>
      </c>
      <c r="C949" s="7" t="s">
        <v>70</v>
      </c>
      <c r="D949" s="9">
        <v>14364</v>
      </c>
      <c r="E949" s="8">
        <v>1338</v>
      </c>
      <c r="F949" s="19">
        <f>VLOOKUP(A949,'GDP WITH HEALTH &amp; LENDING RATE'!A676:F3176,6,FALSE)</f>
        <v>2461666315</v>
      </c>
      <c r="G949" s="8">
        <v>4917543</v>
      </c>
      <c r="H949" s="19">
        <f t="shared" si="28"/>
        <v>500.58867100907912</v>
      </c>
      <c r="I949" s="21">
        <f t="shared" si="29"/>
        <v>2.9209708994918804E-3</v>
      </c>
      <c r="J949">
        <v>2.7208709715400556E-4</v>
      </c>
    </row>
    <row r="950" spans="1:10" ht="15" hidden="1" x14ac:dyDescent="0.25">
      <c r="A950" s="9" t="s">
        <v>85</v>
      </c>
      <c r="B950" s="5" t="s">
        <v>61</v>
      </c>
      <c r="C950" s="7" t="s">
        <v>70</v>
      </c>
      <c r="D950" s="8">
        <v>2559</v>
      </c>
      <c r="E950" s="8">
        <v>4382</v>
      </c>
      <c r="F950" s="19">
        <f>VLOOKUP(A950,'GDP WITH HEALTH &amp; LENDING RATE'!A689:F3189,6,FALSE)</f>
        <v>1911563665</v>
      </c>
      <c r="G950" s="8">
        <v>27302800</v>
      </c>
      <c r="H950" s="19">
        <f t="shared" si="28"/>
        <v>70.013466201268741</v>
      </c>
      <c r="I950" s="21">
        <f t="shared" si="29"/>
        <v>9.3726650746443592E-5</v>
      </c>
      <c r="J950">
        <v>1.6049635934775919E-4</v>
      </c>
    </row>
    <row r="951" spans="1:10" ht="15" hidden="1" x14ac:dyDescent="0.25">
      <c r="A951" s="9" t="s">
        <v>89</v>
      </c>
      <c r="B951" s="5" t="s">
        <v>61</v>
      </c>
      <c r="C951" s="7" t="s">
        <v>70</v>
      </c>
      <c r="D951" s="8">
        <v>13232</v>
      </c>
      <c r="E951" s="8">
        <v>39167</v>
      </c>
      <c r="F951" s="19">
        <f>VLOOKUP(A951,'GDP WITH HEALTH &amp; LENDING RATE'!A702:F3202,6,FALSE)</f>
        <v>5272617196</v>
      </c>
      <c r="G951" s="8">
        <v>85122300</v>
      </c>
      <c r="H951" s="19">
        <f t="shared" si="28"/>
        <v>61.941667412652151</v>
      </c>
      <c r="I951" s="21">
        <f t="shared" si="29"/>
        <v>1.5544692753837713E-4</v>
      </c>
      <c r="J951">
        <v>4.6012619489839912E-4</v>
      </c>
    </row>
    <row r="952" spans="1:10" ht="15" hidden="1" x14ac:dyDescent="0.25">
      <c r="A952" s="9" t="s">
        <v>93</v>
      </c>
      <c r="B952" s="5" t="s">
        <v>61</v>
      </c>
      <c r="C952" s="7" t="s">
        <v>70</v>
      </c>
      <c r="D952" s="8">
        <v>25332</v>
      </c>
      <c r="E952" s="8">
        <v>48137</v>
      </c>
      <c r="F952" s="19">
        <f>VLOOKUP(A952,'GDP WITH HEALTH &amp; LENDING RATE'!A715:F3215,6,FALSE)</f>
        <v>46987842847</v>
      </c>
      <c r="G952" s="8">
        <v>27708187</v>
      </c>
      <c r="H952" s="19">
        <f t="shared" si="28"/>
        <v>1695.8108030308877</v>
      </c>
      <c r="I952" s="21">
        <f t="shared" si="29"/>
        <v>9.1424242228479253E-4</v>
      </c>
      <c r="J952">
        <v>1.7372843629213273E-3</v>
      </c>
    </row>
    <row r="953" spans="1:10" ht="15" hidden="1" x14ac:dyDescent="0.25">
      <c r="A953" s="9" t="s">
        <v>100</v>
      </c>
      <c r="B953" s="5" t="s">
        <v>61</v>
      </c>
      <c r="C953" s="7" t="s">
        <v>70</v>
      </c>
      <c r="D953" s="8">
        <v>211</v>
      </c>
      <c r="E953" s="8">
        <v>392</v>
      </c>
      <c r="F953" s="19">
        <f>VLOOKUP(A953,'GDP WITH HEALTH &amp; LENDING RATE'!A728:F3228,6,FALSE)</f>
        <v>476360697</v>
      </c>
      <c r="G953" s="8">
        <v>2968154</v>
      </c>
      <c r="H953" s="19">
        <f t="shared" si="28"/>
        <v>160.49055978901364</v>
      </c>
      <c r="I953" s="21">
        <f t="shared" si="29"/>
        <v>7.1087955678849553E-5</v>
      </c>
      <c r="J953">
        <v>1.3206861908108541E-4</v>
      </c>
    </row>
    <row r="954" spans="1:10" ht="15" hidden="1" x14ac:dyDescent="0.25">
      <c r="A954" s="9" t="s">
        <v>105</v>
      </c>
      <c r="B954" s="5" t="s">
        <v>61</v>
      </c>
      <c r="C954" s="7" t="s">
        <v>70</v>
      </c>
      <c r="D954" s="8">
        <v>2505</v>
      </c>
      <c r="E954" s="8">
        <v>5357</v>
      </c>
      <c r="F954" s="19">
        <f>VLOOKUP(A954,'GDP WITH HEALTH &amp; LENDING RATE'!A744:F3244,6,FALSE)</f>
        <v>5843329102</v>
      </c>
      <c r="G954" s="8">
        <v>8947243</v>
      </c>
      <c r="H954" s="19">
        <f t="shared" si="28"/>
        <v>653.08711320347504</v>
      </c>
      <c r="I954" s="21">
        <f t="shared" si="29"/>
        <v>2.799745128192003E-4</v>
      </c>
      <c r="J954">
        <v>5.9873192222453331E-4</v>
      </c>
    </row>
    <row r="955" spans="1:10" ht="15" hidden="1" x14ac:dyDescent="0.25">
      <c r="A955" s="9" t="s">
        <v>109</v>
      </c>
      <c r="B955" s="5" t="s">
        <v>61</v>
      </c>
      <c r="C955" s="7" t="s">
        <v>70</v>
      </c>
      <c r="D955" s="8">
        <v>4115</v>
      </c>
      <c r="E955" s="8">
        <v>2380</v>
      </c>
      <c r="F955" s="19">
        <f>VLOOKUP(A955,'GDP WITH HEALTH &amp; LENDING RATE'!A757:F3257,6,FALSE)</f>
        <v>4284028138</v>
      </c>
      <c r="G955" s="8">
        <v>149503100</v>
      </c>
      <c r="H955" s="19">
        <f t="shared" si="28"/>
        <v>28.655112422417996</v>
      </c>
      <c r="I955" s="21">
        <f t="shared" si="29"/>
        <v>2.7524512869632803E-5</v>
      </c>
      <c r="J955">
        <v>1.5919402340152142E-5</v>
      </c>
    </row>
    <row r="956" spans="1:10" ht="15" hidden="1" x14ac:dyDescent="0.25">
      <c r="A956" s="9" t="s">
        <v>109</v>
      </c>
      <c r="B956" s="5" t="s">
        <v>61</v>
      </c>
      <c r="C956" s="7" t="s">
        <v>70</v>
      </c>
      <c r="D956" s="8">
        <v>3412</v>
      </c>
      <c r="E956" s="8">
        <v>1977</v>
      </c>
      <c r="F956" s="19">
        <f>VLOOKUP(A956,'GDP WITH HEALTH &amp; LENDING RATE'!A760:F3260,6,FALSE)</f>
        <v>4284028138</v>
      </c>
      <c r="G956" s="8">
        <v>704542</v>
      </c>
      <c r="H956" s="19">
        <f t="shared" si="28"/>
        <v>6080.5858813243212</v>
      </c>
      <c r="I956" s="21">
        <f t="shared" si="29"/>
        <v>4.842862455325587E-3</v>
      </c>
      <c r="J956">
        <v>2.8060782749644449E-3</v>
      </c>
    </row>
    <row r="957" spans="1:10" ht="15" hidden="1" x14ac:dyDescent="0.25">
      <c r="A957" s="9" t="s">
        <v>115</v>
      </c>
      <c r="B957" s="5" t="s">
        <v>61</v>
      </c>
      <c r="C957" s="7" t="s">
        <v>70</v>
      </c>
      <c r="D957" s="8">
        <v>1427554</v>
      </c>
      <c r="E957" s="8">
        <v>4525177</v>
      </c>
      <c r="F957" s="19">
        <f>VLOOKUP(A957,'GDP WITH HEALTH &amp; LENDING RATE'!A770:F3270,6,FALSE)</f>
        <v>1450000000000</v>
      </c>
      <c r="G957" s="8">
        <v>394400</v>
      </c>
      <c r="H957" s="19">
        <f t="shared" si="28"/>
        <v>3676470.588235294</v>
      </c>
      <c r="I957" s="21">
        <f t="shared" si="29"/>
        <v>3.6195588235294118</v>
      </c>
      <c r="J957">
        <v>11.473572515212982</v>
      </c>
    </row>
    <row r="958" spans="1:10" ht="15" hidden="1" x14ac:dyDescent="0.25">
      <c r="A958" s="9" t="s">
        <v>115</v>
      </c>
      <c r="B958" s="5" t="s">
        <v>61</v>
      </c>
      <c r="C958" s="7" t="s">
        <v>70</v>
      </c>
      <c r="D958" s="8">
        <v>1161353</v>
      </c>
      <c r="E958" s="8">
        <v>3405180</v>
      </c>
      <c r="F958" s="19">
        <f>VLOOKUP(A958,'GDP WITH HEALTH &amp; LENDING RATE'!A773:F3273,6,FALSE)</f>
        <v>1450000000000</v>
      </c>
      <c r="G958" s="8">
        <v>14144225</v>
      </c>
      <c r="H958" s="19">
        <f t="shared" si="28"/>
        <v>102515.33753174882</v>
      </c>
      <c r="I958" s="21">
        <f t="shared" si="29"/>
        <v>8.21079274403511E-2</v>
      </c>
      <c r="J958">
        <v>0.24074701865955894</v>
      </c>
    </row>
    <row r="959" spans="1:10" ht="15" hidden="1" x14ac:dyDescent="0.25">
      <c r="A959" s="9" t="s">
        <v>145</v>
      </c>
      <c r="B959" s="5" t="s">
        <v>61</v>
      </c>
      <c r="C959" s="7" t="s">
        <v>70</v>
      </c>
      <c r="D959" s="8">
        <v>2705</v>
      </c>
      <c r="E959" s="8">
        <v>3773</v>
      </c>
      <c r="F959" s="19">
        <f>VLOOKUP(A959,'GDP WITH HEALTH &amp; LENDING RATE'!A783:F3283,6,FALSE)</f>
        <v>5125273877</v>
      </c>
      <c r="G959" s="8">
        <v>1331260000</v>
      </c>
      <c r="H959" s="19">
        <f t="shared" si="28"/>
        <v>3.8499420676652196</v>
      </c>
      <c r="I959" s="21">
        <f t="shared" si="29"/>
        <v>2.0319096194582578E-6</v>
      </c>
      <c r="J959">
        <v>2.8341571143127563E-6</v>
      </c>
    </row>
    <row r="960" spans="1:10" ht="15" hidden="1" x14ac:dyDescent="0.25">
      <c r="A960" s="9" t="s">
        <v>145</v>
      </c>
      <c r="B960" s="5" t="s">
        <v>61</v>
      </c>
      <c r="C960" s="7" t="s">
        <v>70</v>
      </c>
      <c r="D960" s="8">
        <v>2544</v>
      </c>
      <c r="E960" s="8">
        <v>3388</v>
      </c>
      <c r="F960" s="19">
        <f>VLOOKUP(A960,'GDP WITH HEALTH &amp; LENDING RATE'!A784:F3284,6,FALSE)</f>
        <v>5125273877</v>
      </c>
      <c r="G960" s="8">
        <v>4410900</v>
      </c>
      <c r="H960" s="19">
        <f t="shared" si="28"/>
        <v>1161.9564889251626</v>
      </c>
      <c r="I960" s="21">
        <f t="shared" si="29"/>
        <v>5.7675304359654494E-4</v>
      </c>
      <c r="J960">
        <v>7.6809721372055593E-4</v>
      </c>
    </row>
    <row r="961" spans="1:10" ht="15" hidden="1" x14ac:dyDescent="0.25">
      <c r="A961" s="9" t="s">
        <v>145</v>
      </c>
      <c r="B961" s="5" t="s">
        <v>61</v>
      </c>
      <c r="C961" s="7" t="s">
        <v>70</v>
      </c>
      <c r="D961" s="8">
        <v>2869</v>
      </c>
      <c r="E961" s="8">
        <v>4536</v>
      </c>
      <c r="F961" s="19">
        <f>VLOOKUP(A961,'GDP WITH HEALTH &amp; LENDING RATE'!A786:F3286,6,FALSE)</f>
        <v>5125273877</v>
      </c>
      <c r="G961" s="8">
        <v>6972800</v>
      </c>
      <c r="H961" s="19">
        <f t="shared" si="28"/>
        <v>735.03813059316201</v>
      </c>
      <c r="I961" s="21">
        <f t="shared" si="29"/>
        <v>4.1145594309316202E-4</v>
      </c>
      <c r="J961">
        <v>6.505277650298302E-4</v>
      </c>
    </row>
    <row r="962" spans="1:10" ht="15" hidden="1" x14ac:dyDescent="0.25">
      <c r="A962" s="9" t="s">
        <v>190</v>
      </c>
      <c r="B962" s="5" t="s">
        <v>61</v>
      </c>
      <c r="C962" s="7" t="s">
        <v>70</v>
      </c>
      <c r="D962" s="8">
        <v>63507</v>
      </c>
      <c r="E962" s="8">
        <v>177373</v>
      </c>
      <c r="F962" s="19">
        <f>VLOOKUP(A962,'GDP WITH HEALTH &amp; LENDING RATE'!A898:F3398,6,FALSE)</f>
        <v>194000000000</v>
      </c>
      <c r="G962" s="8">
        <v>1190138069</v>
      </c>
      <c r="H962" s="19">
        <f t="shared" ref="H962:H1025" si="30">F962/G962</f>
        <v>163.00629738111502</v>
      </c>
      <c r="I962" s="21">
        <f t="shared" ref="I962:I1025" si="31">D962/G962</f>
        <v>5.3361035710218927E-5</v>
      </c>
      <c r="J962">
        <v>1.4903564940917791E-4</v>
      </c>
    </row>
    <row r="963" spans="1:10" ht="15" hidden="1" x14ac:dyDescent="0.25">
      <c r="A963" s="9" t="s">
        <v>191</v>
      </c>
      <c r="B963" s="5" t="s">
        <v>61</v>
      </c>
      <c r="C963" s="7" t="s">
        <v>70</v>
      </c>
      <c r="D963" s="8">
        <v>225</v>
      </c>
      <c r="E963" s="8">
        <v>700</v>
      </c>
      <c r="F963" s="19">
        <f>VLOOKUP(A963,'GDP WITH HEALTH &amp; LENDING RATE'!A911:F3411,6,FALSE)</f>
        <v>1541978559</v>
      </c>
      <c r="G963" s="8">
        <v>237486894</v>
      </c>
      <c r="H963" s="19">
        <f t="shared" si="30"/>
        <v>6.4928995997564396</v>
      </c>
      <c r="I963" s="21">
        <f t="shared" si="31"/>
        <v>9.4742070271886241E-7</v>
      </c>
      <c r="J963">
        <v>2.9475310751253498E-6</v>
      </c>
    </row>
    <row r="964" spans="1:10" ht="15" hidden="1" x14ac:dyDescent="0.25">
      <c r="A964" s="9" t="s">
        <v>201</v>
      </c>
      <c r="B964" s="5" t="s">
        <v>61</v>
      </c>
      <c r="C964" s="7" t="s">
        <v>70</v>
      </c>
      <c r="D964" s="8">
        <v>2625</v>
      </c>
      <c r="E964" s="8">
        <v>8647</v>
      </c>
      <c r="F964" s="19">
        <f>VLOOKUP(A964,'GDP WITH HEALTH &amp; LENDING RATE'!A924:F3424,6,FALSE)</f>
        <v>5623236708</v>
      </c>
      <c r="G964" s="8">
        <v>127557958</v>
      </c>
      <c r="H964" s="19">
        <f t="shared" si="30"/>
        <v>44.083778042291961</v>
      </c>
      <c r="I964" s="21">
        <f t="shared" si="31"/>
        <v>2.0578880699861941E-5</v>
      </c>
      <c r="J964">
        <v>6.7788792918745225E-5</v>
      </c>
    </row>
    <row r="965" spans="1:10" ht="15" hidden="1" x14ac:dyDescent="0.25">
      <c r="A965" s="9" t="s">
        <v>206</v>
      </c>
      <c r="B965" s="5" t="s">
        <v>61</v>
      </c>
      <c r="C965" s="7" t="s">
        <v>70</v>
      </c>
      <c r="D965" s="8">
        <v>9132</v>
      </c>
      <c r="E965" s="8">
        <v>3242</v>
      </c>
      <c r="F965" s="19">
        <f>VLOOKUP(A965,'GDP WITH HEALTH &amp; LENDING RATE'!A937:F3450,6,FALSE)</f>
        <v>12545438605</v>
      </c>
      <c r="G965" s="8">
        <v>16092701</v>
      </c>
      <c r="H965" s="19">
        <f t="shared" si="30"/>
        <v>779.57321179334656</v>
      </c>
      <c r="I965" s="21">
        <f t="shared" si="31"/>
        <v>5.6746223023717397E-4</v>
      </c>
      <c r="J965">
        <v>2.0145779133036773E-4</v>
      </c>
    </row>
    <row r="966" spans="1:10" ht="15" hidden="1" x14ac:dyDescent="0.25">
      <c r="A966" s="9" t="s">
        <v>216</v>
      </c>
      <c r="B966" s="5" t="s">
        <v>61</v>
      </c>
      <c r="C966" s="7" t="s">
        <v>70</v>
      </c>
      <c r="D966" s="8">
        <v>76227</v>
      </c>
      <c r="E966" s="8">
        <v>136636</v>
      </c>
      <c r="F966" s="19">
        <f>VLOOKUP(A966,'GDP WITH HEALTH &amp; LENDING RATE'!A950:F3476,6,FALSE)</f>
        <v>168000000000</v>
      </c>
      <c r="G966" s="8">
        <v>5383300</v>
      </c>
      <c r="H966" s="19">
        <f t="shared" si="30"/>
        <v>31207.623576616574</v>
      </c>
      <c r="I966" s="21">
        <f t="shared" si="31"/>
        <v>1.4159901918897331E-2</v>
      </c>
      <c r="J966">
        <v>2.5381457470324893E-2</v>
      </c>
    </row>
    <row r="967" spans="1:10" ht="15" hidden="1" x14ac:dyDescent="0.25">
      <c r="A967" s="9" t="s">
        <v>255</v>
      </c>
      <c r="B967" s="5" t="s">
        <v>61</v>
      </c>
      <c r="C967" s="7" t="s">
        <v>70</v>
      </c>
      <c r="D967" s="8">
        <v>2583</v>
      </c>
      <c r="E967" s="8">
        <v>3223</v>
      </c>
      <c r="F967" s="19">
        <f>VLOOKUP(A967,'GDP WITH HEALTH &amp; LENDING RATE'!A1013:F3539,6,FALSE)</f>
        <v>5642178580</v>
      </c>
      <c r="G967" s="8">
        <v>6267968</v>
      </c>
      <c r="H967" s="19">
        <f t="shared" si="30"/>
        <v>900.16071875287173</v>
      </c>
      <c r="I967" s="21">
        <f t="shared" si="31"/>
        <v>4.1209527553427201E-4</v>
      </c>
      <c r="J967">
        <v>5.1420173172549697E-4</v>
      </c>
    </row>
    <row r="968" spans="1:10" ht="15" hidden="1" x14ac:dyDescent="0.25">
      <c r="A968" s="9" t="s">
        <v>255</v>
      </c>
      <c r="B968" s="5" t="s">
        <v>61</v>
      </c>
      <c r="C968" s="7" t="s">
        <v>70</v>
      </c>
      <c r="D968" s="8">
        <v>2129</v>
      </c>
      <c r="E968" s="8">
        <v>1881</v>
      </c>
      <c r="F968" s="19">
        <f>VLOOKUP(A968,'GDP WITH HEALTH &amp; LENDING RATE'!A1018:F3544,6,FALSE)</f>
        <v>6522732203</v>
      </c>
      <c r="G968" s="8">
        <v>521617</v>
      </c>
      <c r="H968" s="19">
        <f t="shared" si="30"/>
        <v>12504.830561503939</v>
      </c>
      <c r="I968" s="21">
        <f t="shared" si="31"/>
        <v>4.0815387535298887E-3</v>
      </c>
      <c r="J968">
        <v>3.6060941265334528E-3</v>
      </c>
    </row>
    <row r="969" spans="1:10" ht="15" hidden="1" x14ac:dyDescent="0.25">
      <c r="A969" s="9" t="s">
        <v>257</v>
      </c>
      <c r="B969" s="5" t="s">
        <v>61</v>
      </c>
      <c r="C969" s="7" t="s">
        <v>70</v>
      </c>
      <c r="D969" s="8">
        <v>104886</v>
      </c>
      <c r="E969" s="8">
        <v>262205</v>
      </c>
      <c r="F969" s="19">
        <f>VLOOKUP(A969,'GDP WITH HEALTH &amp; LENDING RATE'!A1026:F3552,6,FALSE)</f>
        <v>346000000000</v>
      </c>
      <c r="G969" s="8">
        <v>27790324</v>
      </c>
      <c r="H969" s="19">
        <f t="shared" si="30"/>
        <v>12450.376613097422</v>
      </c>
      <c r="I969" s="21">
        <f t="shared" si="31"/>
        <v>3.7741913336454803E-3</v>
      </c>
      <c r="J969">
        <v>9.4351184966393331E-3</v>
      </c>
    </row>
    <row r="970" spans="1:10" ht="15" hidden="1" x14ac:dyDescent="0.25">
      <c r="A970" s="9" t="s">
        <v>257</v>
      </c>
      <c r="B970" s="5" t="s">
        <v>61</v>
      </c>
      <c r="C970" s="7" t="s">
        <v>70</v>
      </c>
      <c r="D970" s="8">
        <v>82257</v>
      </c>
      <c r="E970" s="8">
        <v>215975</v>
      </c>
      <c r="F970" s="19">
        <f>VLOOKUP(A970,'GDP WITH HEALTH &amp; LENDING RATE'!A1031:F3557,6,FALSE)</f>
        <v>346000000000</v>
      </c>
      <c r="G970" s="8">
        <v>319660</v>
      </c>
      <c r="H970" s="19">
        <f t="shared" si="30"/>
        <v>1082400.0500531816</v>
      </c>
      <c r="I970" s="21">
        <f t="shared" si="31"/>
        <v>0.25732653444284553</v>
      </c>
      <c r="J970">
        <v>0.67563974222611523</v>
      </c>
    </row>
    <row r="971" spans="1:10" ht="15" hidden="1" x14ac:dyDescent="0.25">
      <c r="A971" s="9" t="s">
        <v>258</v>
      </c>
      <c r="B971" s="5" t="s">
        <v>61</v>
      </c>
      <c r="C971" s="7" t="s">
        <v>70</v>
      </c>
      <c r="D971" s="8">
        <v>61</v>
      </c>
      <c r="E971" s="8">
        <v>183</v>
      </c>
      <c r="F971" s="19">
        <f>VLOOKUP(A971,'GDP WITH HEALTH &amp; LENDING RATE'!A1039:F3565,6,FALSE)</f>
        <v>1128300000</v>
      </c>
      <c r="G971" s="8">
        <v>2672223</v>
      </c>
      <c r="H971" s="19">
        <f t="shared" si="30"/>
        <v>422.23272533766828</v>
      </c>
      <c r="I971" s="21">
        <f t="shared" si="31"/>
        <v>2.2827436183282608E-5</v>
      </c>
      <c r="J971">
        <v>6.8482308549847821E-5</v>
      </c>
    </row>
    <row r="972" spans="1:10" ht="15" hidden="1" x14ac:dyDescent="0.25">
      <c r="A972" s="9" t="s">
        <v>258</v>
      </c>
      <c r="B972" s="5" t="s">
        <v>61</v>
      </c>
      <c r="C972" s="7" t="s">
        <v>70</v>
      </c>
      <c r="D972" s="9">
        <v>14364</v>
      </c>
      <c r="E972" s="8">
        <v>161</v>
      </c>
      <c r="F972" s="19">
        <f>VLOOKUP(A972,'GDP WITH HEALTH &amp; LENDING RATE'!A1044:F3570,6,FALSE)</f>
        <v>1128300000</v>
      </c>
      <c r="G972" s="8">
        <v>26544943</v>
      </c>
      <c r="H972" s="19">
        <f t="shared" si="30"/>
        <v>42.505271154660228</v>
      </c>
      <c r="I972" s="21">
        <f t="shared" si="31"/>
        <v>5.4112001672032225E-4</v>
      </c>
      <c r="J972">
        <v>6.0651853725962043E-6</v>
      </c>
    </row>
    <row r="973" spans="1:10" ht="15" hidden="1" x14ac:dyDescent="0.25">
      <c r="A973" s="9" t="s">
        <v>264</v>
      </c>
      <c r="B973" s="5" t="s">
        <v>61</v>
      </c>
      <c r="C973" s="7" t="s">
        <v>70</v>
      </c>
      <c r="D973" s="8">
        <v>22367</v>
      </c>
      <c r="E973" s="8">
        <v>53516</v>
      </c>
      <c r="F973" s="19">
        <f>VLOOKUP(A973,'GDP WITH HEALTH &amp; LENDING RATE'!A1052:F3578,6,FALSE)</f>
        <v>35164210526</v>
      </c>
      <c r="G973" s="8">
        <v>170093999</v>
      </c>
      <c r="H973" s="19">
        <f t="shared" si="30"/>
        <v>206.73398669402792</v>
      </c>
      <c r="I973" s="21">
        <f t="shared" si="31"/>
        <v>1.3149787841721565E-4</v>
      </c>
      <c r="J973">
        <v>3.1462603216236921E-4</v>
      </c>
    </row>
    <row r="974" spans="1:10" ht="15" hidden="1" x14ac:dyDescent="0.25">
      <c r="A974" s="9" t="s">
        <v>271</v>
      </c>
      <c r="B974" s="5" t="s">
        <v>61</v>
      </c>
      <c r="C974" s="7" t="s">
        <v>70</v>
      </c>
      <c r="D974" s="8">
        <v>48718</v>
      </c>
      <c r="E974" s="8">
        <v>116944</v>
      </c>
      <c r="F974" s="19">
        <f>VLOOKUP(A974,'GDP WITH HEALTH &amp; LENDING RATE'!A1065:F3591,6,FALSE)</f>
        <v>51183443225</v>
      </c>
      <c r="G974" s="8">
        <v>91886400</v>
      </c>
      <c r="H974" s="19">
        <f t="shared" si="30"/>
        <v>557.0295846284107</v>
      </c>
      <c r="I974" s="21">
        <f t="shared" si="31"/>
        <v>5.3019815772519115E-4</v>
      </c>
      <c r="J974">
        <v>1.2727019450103605E-3</v>
      </c>
    </row>
    <row r="975" spans="1:10" ht="15" hidden="1" x14ac:dyDescent="0.25">
      <c r="A975" s="9" t="s">
        <v>274</v>
      </c>
      <c r="B975" s="5" t="s">
        <v>61</v>
      </c>
      <c r="C975" s="7" t="s">
        <v>70</v>
      </c>
      <c r="D975" s="8">
        <v>45777</v>
      </c>
      <c r="E975" s="8">
        <v>113651</v>
      </c>
      <c r="F975" s="19">
        <f>VLOOKUP(A975,'GDP WITH HEALTH &amp; LENDING RATE'!A1078:F3604,6,FALSE)</f>
        <v>156000000000</v>
      </c>
      <c r="G975" s="8">
        <v>4987600</v>
      </c>
      <c r="H975" s="19">
        <f t="shared" si="30"/>
        <v>31277.568369556499</v>
      </c>
      <c r="I975" s="21">
        <f t="shared" si="31"/>
        <v>9.1781618413665899E-3</v>
      </c>
      <c r="J975">
        <v>2.27867110433876E-2</v>
      </c>
    </row>
    <row r="976" spans="1:10" ht="15" hidden="1" x14ac:dyDescent="0.25">
      <c r="A976" s="9" t="s">
        <v>105</v>
      </c>
      <c r="B976" s="5" t="s">
        <v>61</v>
      </c>
      <c r="C976" s="7" t="s">
        <v>71</v>
      </c>
      <c r="D976" s="8">
        <v>3152</v>
      </c>
      <c r="E976" s="8">
        <v>4822</v>
      </c>
      <c r="F976" s="19">
        <f>VLOOKUP(A976,'GDP WITH HEALTH &amp; LENDING RATE'!A741:F3241,6,FALSE)</f>
        <v>5843329102</v>
      </c>
      <c r="G976" s="8">
        <v>49182038</v>
      </c>
      <c r="H976" s="19">
        <f t="shared" si="30"/>
        <v>118.81022705891122</v>
      </c>
      <c r="I976" s="21">
        <f t="shared" si="31"/>
        <v>6.4088438140770017E-5</v>
      </c>
      <c r="J976">
        <v>9.8043924084642448E-5</v>
      </c>
    </row>
    <row r="977" spans="1:10" ht="15" hidden="1" x14ac:dyDescent="0.25">
      <c r="A977" s="9" t="s">
        <v>109</v>
      </c>
      <c r="B977" s="5" t="s">
        <v>61</v>
      </c>
      <c r="C977" s="7" t="s">
        <v>71</v>
      </c>
      <c r="D977" s="8">
        <v>3429</v>
      </c>
      <c r="E977" s="8">
        <v>3000</v>
      </c>
      <c r="F977" s="19">
        <f>VLOOKUP(A977,'GDP WITH HEALTH &amp; LENDING RATE'!A754:F3254,6,FALSE)</f>
        <v>4284028138</v>
      </c>
      <c r="G977" s="8">
        <v>20450000</v>
      </c>
      <c r="H977" s="19">
        <f t="shared" si="30"/>
        <v>209.48792850855745</v>
      </c>
      <c r="I977" s="21">
        <f t="shared" si="31"/>
        <v>1.6767726161369192E-4</v>
      </c>
      <c r="J977">
        <v>1.466992665036675E-4</v>
      </c>
    </row>
    <row r="978" spans="1:10" ht="15" hidden="1" x14ac:dyDescent="0.25">
      <c r="A978" s="9" t="s">
        <v>115</v>
      </c>
      <c r="B978" s="5" t="s">
        <v>61</v>
      </c>
      <c r="C978" s="7" t="s">
        <v>71</v>
      </c>
      <c r="D978" s="8">
        <v>1938944</v>
      </c>
      <c r="E978" s="8">
        <v>6414463</v>
      </c>
      <c r="F978" s="19">
        <f>VLOOKUP(A978,'GDP WITH HEALTH &amp; LENDING RATE'!A767:F3267,6,FALSE)</f>
        <v>1450000000000</v>
      </c>
      <c r="G978" s="8">
        <v>7447396</v>
      </c>
      <c r="H978" s="19">
        <f t="shared" si="30"/>
        <v>194698.92563790083</v>
      </c>
      <c r="I978" s="21">
        <f t="shared" si="31"/>
        <v>0.26035194046348548</v>
      </c>
      <c r="J978">
        <v>0.8613027963062525</v>
      </c>
    </row>
    <row r="979" spans="1:10" ht="15" hidden="1" x14ac:dyDescent="0.25">
      <c r="A979" s="9" t="s">
        <v>145</v>
      </c>
      <c r="B979" s="5" t="s">
        <v>61</v>
      </c>
      <c r="C979" s="7" t="s">
        <v>71</v>
      </c>
      <c r="D979" s="8">
        <v>3032</v>
      </c>
      <c r="E979" s="8">
        <v>6150</v>
      </c>
      <c r="F979" s="19">
        <f>VLOOKUP(A979,'GDP WITH HEALTH &amp; LENDING RATE'!A780:F3280,6,FALSE)</f>
        <v>5125273877</v>
      </c>
      <c r="G979" s="8">
        <v>66277335</v>
      </c>
      <c r="H979" s="19">
        <f t="shared" si="30"/>
        <v>77.330717612589581</v>
      </c>
      <c r="I979" s="21">
        <f t="shared" si="31"/>
        <v>4.5747162284059855E-5</v>
      </c>
      <c r="J979">
        <v>9.2791902390160981E-5</v>
      </c>
    </row>
    <row r="980" spans="1:10" ht="15" hidden="1" x14ac:dyDescent="0.25">
      <c r="A980" s="9" t="s">
        <v>158</v>
      </c>
      <c r="B980" s="5" t="s">
        <v>61</v>
      </c>
      <c r="C980" s="7" t="s">
        <v>71</v>
      </c>
      <c r="D980" s="8">
        <v>13608</v>
      </c>
      <c r="E980" s="8">
        <v>40066</v>
      </c>
      <c r="F980" s="19">
        <f>VLOOKUP(A980,'GDP WITH HEALTH &amp; LENDING RATE'!A796:F3296,6,FALSE)</f>
        <v>169000000000</v>
      </c>
      <c r="G980" s="8">
        <v>1049156</v>
      </c>
      <c r="H980" s="19">
        <f t="shared" si="30"/>
        <v>161081.86008563073</v>
      </c>
      <c r="I980" s="21">
        <f t="shared" si="31"/>
        <v>1.2970425751747118E-2</v>
      </c>
      <c r="J980">
        <v>3.8188791752608767E-2</v>
      </c>
    </row>
    <row r="981" spans="1:10" ht="15" hidden="1" x14ac:dyDescent="0.25">
      <c r="A981" s="9" t="s">
        <v>158</v>
      </c>
      <c r="B981" s="5" t="s">
        <v>61</v>
      </c>
      <c r="C981" s="7" t="s">
        <v>71</v>
      </c>
      <c r="D981" s="8">
        <v>13195</v>
      </c>
      <c r="E981" s="8">
        <v>36952</v>
      </c>
      <c r="F981" s="19">
        <f>VLOOKUP(A981,'GDP WITH HEALTH &amp; LENDING RATE'!A797:F3297,6,FALSE)</f>
        <v>169000000000</v>
      </c>
      <c r="G981" s="8">
        <v>4978962</v>
      </c>
      <c r="H981" s="19">
        <f t="shared" si="30"/>
        <v>33942.817800176017</v>
      </c>
      <c r="I981" s="21">
        <f t="shared" si="31"/>
        <v>2.6501507743983584E-3</v>
      </c>
      <c r="J981">
        <v>7.4216272387698477E-3</v>
      </c>
    </row>
    <row r="982" spans="1:10" ht="15" hidden="1" x14ac:dyDescent="0.25">
      <c r="A982" s="9" t="s">
        <v>158</v>
      </c>
      <c r="B982" s="5" t="s">
        <v>61</v>
      </c>
      <c r="C982" s="7" t="s">
        <v>71</v>
      </c>
      <c r="D982" s="8">
        <v>13392</v>
      </c>
      <c r="E982" s="8">
        <v>40465</v>
      </c>
      <c r="F982" s="19">
        <f>VLOOKUP(A982,'GDP WITH HEALTH &amp; LENDING RATE'!A799:F3299,6,FALSE)</f>
        <v>169000000000</v>
      </c>
      <c r="G982" s="8">
        <v>27767400</v>
      </c>
      <c r="H982" s="19">
        <f t="shared" si="30"/>
        <v>6086.2738319035989</v>
      </c>
      <c r="I982" s="21">
        <f t="shared" si="31"/>
        <v>4.8229218436007695E-4</v>
      </c>
      <c r="J982">
        <v>1.4572844414673322E-3</v>
      </c>
    </row>
    <row r="983" spans="1:10" ht="15" hidden="1" x14ac:dyDescent="0.25">
      <c r="A983" s="9" t="s">
        <v>161</v>
      </c>
      <c r="B983" s="5" t="s">
        <v>61</v>
      </c>
      <c r="C983" s="7" t="s">
        <v>71</v>
      </c>
      <c r="D983" s="8">
        <v>489507</v>
      </c>
      <c r="E983" s="8">
        <v>1281914</v>
      </c>
      <c r="F983" s="19">
        <f>VLOOKUP(A983,'GDP WITH HEALTH &amp; LENDING RATE'!A809:F3309,6,FALSE)</f>
        <v>834000000000</v>
      </c>
      <c r="G983" s="8">
        <v>86025000</v>
      </c>
      <c r="H983" s="19">
        <f t="shared" si="30"/>
        <v>9694.8561464690501</v>
      </c>
      <c r="I983" s="21">
        <f t="shared" si="31"/>
        <v>5.6902877070619008E-3</v>
      </c>
      <c r="J983">
        <v>1.4901644870677128E-2</v>
      </c>
    </row>
    <row r="984" spans="1:10" ht="15" hidden="1" x14ac:dyDescent="0.25">
      <c r="A984" s="9" t="s">
        <v>161</v>
      </c>
      <c r="B984" s="5" t="s">
        <v>61</v>
      </c>
      <c r="C984" s="7" t="s">
        <v>71</v>
      </c>
      <c r="D984" s="8">
        <v>477540</v>
      </c>
      <c r="E984" s="8">
        <v>1226791</v>
      </c>
      <c r="F984" s="19">
        <f>VLOOKUP(A984,'GDP WITH HEALTH &amp; LENDING RATE'!A810:F3310,6,FALSE)</f>
        <v>834000000000</v>
      </c>
      <c r="G984" s="8">
        <v>28397812</v>
      </c>
      <c r="H984" s="19">
        <f t="shared" si="30"/>
        <v>29368.459795423674</v>
      </c>
      <c r="I984" s="21">
        <f t="shared" si="31"/>
        <v>1.6816084281422807E-2</v>
      </c>
      <c r="J984">
        <v>4.3200194437515119E-2</v>
      </c>
    </row>
    <row r="985" spans="1:10" ht="15" hidden="1" x14ac:dyDescent="0.25">
      <c r="A985" s="9" t="s">
        <v>161</v>
      </c>
      <c r="B985" s="5" t="s">
        <v>61</v>
      </c>
      <c r="C985" s="7" t="s">
        <v>71</v>
      </c>
      <c r="D985" s="8">
        <v>457198</v>
      </c>
      <c r="E985" s="8">
        <v>1186663</v>
      </c>
      <c r="F985" s="19">
        <f>VLOOKUP(A985,'GDP WITH HEALTH &amp; LENDING RATE'!A812:F3312,6,FALSE)</f>
        <v>834000000000</v>
      </c>
      <c r="G985" s="8">
        <v>2963496</v>
      </c>
      <c r="H985" s="19">
        <f t="shared" si="30"/>
        <v>281424.37175552116</v>
      </c>
      <c r="I985" s="21">
        <f t="shared" si="31"/>
        <v>0.15427657064494096</v>
      </c>
      <c r="J985">
        <v>0.4004267257320408</v>
      </c>
    </row>
    <row r="986" spans="1:10" ht="15" hidden="1" x14ac:dyDescent="0.25">
      <c r="A986" s="9" t="s">
        <v>162</v>
      </c>
      <c r="B986" s="5" t="s">
        <v>61</v>
      </c>
      <c r="C986" s="7" t="s">
        <v>71</v>
      </c>
      <c r="D986" s="8">
        <v>165366</v>
      </c>
      <c r="E986" s="8">
        <v>316792</v>
      </c>
      <c r="F986" s="19">
        <f>VLOOKUP(A986,'GDP WITH HEALTH &amp; LENDING RATE'!A822:F3322,6,FALSE)</f>
        <v>286000000000</v>
      </c>
      <c r="G986" s="8">
        <v>9054332</v>
      </c>
      <c r="H986" s="19">
        <f t="shared" si="30"/>
        <v>31587.090024973681</v>
      </c>
      <c r="I986" s="21">
        <f t="shared" si="31"/>
        <v>1.8263743807936356E-2</v>
      </c>
      <c r="J986">
        <v>3.4987893088082034E-2</v>
      </c>
    </row>
    <row r="987" spans="1:10" ht="15" hidden="1" x14ac:dyDescent="0.25">
      <c r="A987" s="9" t="s">
        <v>162</v>
      </c>
      <c r="B987" s="5" t="s">
        <v>61</v>
      </c>
      <c r="C987" s="7" t="s">
        <v>71</v>
      </c>
      <c r="D987" s="8">
        <v>164879</v>
      </c>
      <c r="E987" s="8">
        <v>306737</v>
      </c>
      <c r="F987" s="19">
        <f>VLOOKUP(A987,'GDP WITH HEALTH &amp; LENDING RATE'!A823:F3323,6,FALSE)</f>
        <v>286000000000</v>
      </c>
      <c r="G987" s="8">
        <v>151125475</v>
      </c>
      <c r="H987" s="19">
        <f t="shared" si="30"/>
        <v>1892.4671700783736</v>
      </c>
      <c r="I987" s="21">
        <f t="shared" si="31"/>
        <v>1.0910073235501825E-3</v>
      </c>
      <c r="J987">
        <v>2.0296842739452102E-3</v>
      </c>
    </row>
    <row r="988" spans="1:10" ht="15" hidden="1" x14ac:dyDescent="0.25">
      <c r="A988" s="9" t="s">
        <v>162</v>
      </c>
      <c r="B988" s="5" t="s">
        <v>61</v>
      </c>
      <c r="C988" s="7" t="s">
        <v>71</v>
      </c>
      <c r="D988" s="8">
        <v>154768</v>
      </c>
      <c r="E988" s="8">
        <v>263419</v>
      </c>
      <c r="F988" s="19">
        <f>VLOOKUP(A988,'GDP WITH HEALTH &amp; LENDING RATE'!A825:F3325,6,FALSE)</f>
        <v>286000000000</v>
      </c>
      <c r="G988" s="8">
        <v>716939</v>
      </c>
      <c r="H988" s="19">
        <f t="shared" si="30"/>
        <v>398918.17853401753</v>
      </c>
      <c r="I988" s="21">
        <f t="shared" si="31"/>
        <v>0.21587331697675813</v>
      </c>
      <c r="J988">
        <v>0.36742177507430895</v>
      </c>
    </row>
    <row r="989" spans="1:10" ht="15" hidden="1" x14ac:dyDescent="0.25">
      <c r="A989" s="9" t="s">
        <v>170</v>
      </c>
      <c r="B989" s="5" t="s">
        <v>61</v>
      </c>
      <c r="C989" s="7" t="s">
        <v>71</v>
      </c>
      <c r="D989" s="8">
        <v>506237</v>
      </c>
      <c r="E989" s="8">
        <v>1237429</v>
      </c>
      <c r="F989" s="19">
        <f>VLOOKUP(A989,'GDP WITH HEALTH &amp; LENDING RATE'!A835:F3335,6,FALSE)</f>
        <v>4570000000000</v>
      </c>
      <c r="G989" s="8">
        <v>400569</v>
      </c>
      <c r="H989" s="19">
        <f t="shared" si="30"/>
        <v>11408771.02321947</v>
      </c>
      <c r="I989" s="21">
        <f t="shared" si="31"/>
        <v>1.2637947519653294</v>
      </c>
      <c r="J989">
        <v>3.0891781440900319</v>
      </c>
    </row>
    <row r="990" spans="1:10" ht="15" hidden="1" x14ac:dyDescent="0.25">
      <c r="A990" s="9" t="s">
        <v>170</v>
      </c>
      <c r="B990" s="5" t="s">
        <v>61</v>
      </c>
      <c r="C990" s="7" t="s">
        <v>71</v>
      </c>
      <c r="D990" s="8">
        <v>518964</v>
      </c>
      <c r="E990" s="8">
        <v>1219589</v>
      </c>
      <c r="F990" s="19">
        <f>VLOOKUP(A990,'GDP WITH HEALTH &amp; LENDING RATE'!A838:F3338,6,FALSE)</f>
        <v>4570000000000</v>
      </c>
      <c r="G990" s="8">
        <v>14364931</v>
      </c>
      <c r="H990" s="19">
        <f t="shared" si="30"/>
        <v>318135.88244872179</v>
      </c>
      <c r="I990" s="21">
        <f t="shared" si="31"/>
        <v>3.6127148818187849E-2</v>
      </c>
      <c r="J990">
        <v>8.4900442612637683E-2</v>
      </c>
    </row>
    <row r="991" spans="1:10" ht="15" hidden="1" x14ac:dyDescent="0.25">
      <c r="A991" s="9" t="s">
        <v>172</v>
      </c>
      <c r="B991" s="5" t="s">
        <v>61</v>
      </c>
      <c r="C991" s="7" t="s">
        <v>71</v>
      </c>
      <c r="D991" s="8">
        <v>43041</v>
      </c>
      <c r="E991" s="8">
        <v>153816</v>
      </c>
      <c r="F991" s="19">
        <f>VLOOKUP(A991,'GDP WITH HEALTH &amp; LENDING RATE'!A848:F3348,6,FALSE)</f>
        <v>81003864916</v>
      </c>
      <c r="G991" s="8">
        <v>1337705000</v>
      </c>
      <c r="H991" s="19">
        <f t="shared" si="30"/>
        <v>60.554356091963477</v>
      </c>
      <c r="I991" s="21">
        <f t="shared" si="31"/>
        <v>3.2175255381418178E-5</v>
      </c>
      <c r="J991">
        <v>1.1498499295435093E-4</v>
      </c>
    </row>
    <row r="992" spans="1:10" ht="15" hidden="1" x14ac:dyDescent="0.25">
      <c r="A992" s="9" t="s">
        <v>172</v>
      </c>
      <c r="B992" s="5" t="s">
        <v>61</v>
      </c>
      <c r="C992" s="7" t="s">
        <v>71</v>
      </c>
      <c r="D992" s="8">
        <v>35679</v>
      </c>
      <c r="E992" s="8">
        <v>127769</v>
      </c>
      <c r="F992" s="19">
        <f>VLOOKUP(A992,'GDP WITH HEALTH &amp; LENDING RATE'!A851:F3351,6,FALSE)</f>
        <v>81003864916</v>
      </c>
      <c r="G992" s="8">
        <v>4452800</v>
      </c>
      <c r="H992" s="19">
        <f t="shared" si="30"/>
        <v>18191.669267876394</v>
      </c>
      <c r="I992" s="21">
        <f t="shared" si="31"/>
        <v>8.0127111031261227E-3</v>
      </c>
      <c r="J992">
        <v>2.869408012935681E-2</v>
      </c>
    </row>
    <row r="993" spans="1:10" ht="15" hidden="1" x14ac:dyDescent="0.25">
      <c r="A993" s="9" t="s">
        <v>177</v>
      </c>
      <c r="B993" s="5" t="s">
        <v>61</v>
      </c>
      <c r="C993" s="7" t="s">
        <v>71</v>
      </c>
      <c r="D993" s="8">
        <v>2584</v>
      </c>
      <c r="E993" s="8">
        <v>5328</v>
      </c>
      <c r="F993" s="19">
        <f>VLOOKUP(A993,'GDP WITH HEALTH &amp; LENDING RATE'!A861:F3361,6,FALSE)</f>
        <v>2834168889</v>
      </c>
      <c r="G993" s="8">
        <v>7024200</v>
      </c>
      <c r="H993" s="19">
        <f t="shared" si="30"/>
        <v>403.48635987016314</v>
      </c>
      <c r="I993" s="21">
        <f t="shared" si="31"/>
        <v>3.678710742860397E-4</v>
      </c>
      <c r="J993">
        <v>7.5852054326471343E-4</v>
      </c>
    </row>
    <row r="994" spans="1:10" ht="15" hidden="1" x14ac:dyDescent="0.25">
      <c r="A994" s="9" t="s">
        <v>177</v>
      </c>
      <c r="B994" s="5" t="s">
        <v>61</v>
      </c>
      <c r="C994" s="7" t="s">
        <v>71</v>
      </c>
      <c r="D994" s="8">
        <v>2317</v>
      </c>
      <c r="E994" s="8">
        <v>4529</v>
      </c>
      <c r="F994" s="19">
        <f>VLOOKUP(A994,'GDP WITH HEALTH &amp; LENDING RATE'!A864:F3364,6,FALSE)</f>
        <v>2834168889</v>
      </c>
      <c r="G994" s="8">
        <v>1205624648</v>
      </c>
      <c r="H994" s="19">
        <f t="shared" si="30"/>
        <v>2.3507887746833789</v>
      </c>
      <c r="I994" s="21">
        <f t="shared" si="31"/>
        <v>1.9218253407838426E-6</v>
      </c>
      <c r="J994">
        <v>3.7565588987527069E-6</v>
      </c>
    </row>
    <row r="995" spans="1:10" ht="15" hidden="1" x14ac:dyDescent="0.25">
      <c r="A995" s="9" t="s">
        <v>178</v>
      </c>
      <c r="B995" s="5" t="s">
        <v>61</v>
      </c>
      <c r="C995" s="7" t="s">
        <v>71</v>
      </c>
      <c r="D995" s="9">
        <v>14364</v>
      </c>
      <c r="E995" s="8">
        <v>1129</v>
      </c>
      <c r="F995" s="19">
        <f>VLOOKUP(A995,'GDP WITH HEALTH &amp; LENDING RATE'!A874:F3374,6,FALSE)</f>
        <v>3452895836</v>
      </c>
      <c r="G995" s="8">
        <v>240676485</v>
      </c>
      <c r="H995" s="19">
        <f t="shared" si="30"/>
        <v>14.346627324227375</v>
      </c>
      <c r="I995" s="21">
        <f t="shared" si="31"/>
        <v>5.968177572478674E-5</v>
      </c>
      <c r="J995">
        <v>4.6909443604347136E-6</v>
      </c>
    </row>
    <row r="996" spans="1:10" ht="15" hidden="1" x14ac:dyDescent="0.25">
      <c r="A996" s="9" t="s">
        <v>178</v>
      </c>
      <c r="B996" s="5" t="s">
        <v>61</v>
      </c>
      <c r="C996" s="7" t="s">
        <v>71</v>
      </c>
      <c r="D996" s="9">
        <v>14364</v>
      </c>
      <c r="E996" s="8">
        <v>972</v>
      </c>
      <c r="F996" s="19">
        <f>VLOOKUP(A996,'GDP WITH HEALTH &amp; LENDING RATE'!A877:F3377,6,FALSE)</f>
        <v>3452895836</v>
      </c>
      <c r="G996" s="8">
        <v>127450459</v>
      </c>
      <c r="H996" s="19">
        <f t="shared" si="30"/>
        <v>27.092062775544811</v>
      </c>
      <c r="I996" s="21">
        <f t="shared" si="31"/>
        <v>1.1270261490388198E-4</v>
      </c>
      <c r="J996">
        <v>7.6264927378566755E-6</v>
      </c>
    </row>
    <row r="997" spans="1:10" ht="15" hidden="1" x14ac:dyDescent="0.25">
      <c r="A997" s="9" t="s">
        <v>187</v>
      </c>
      <c r="B997" s="5" t="s">
        <v>61</v>
      </c>
      <c r="C997" s="7" t="s">
        <v>71</v>
      </c>
      <c r="D997" s="9">
        <v>14364</v>
      </c>
      <c r="E997" s="8">
        <v>1536</v>
      </c>
      <c r="F997" s="19">
        <f>VLOOKUP(A997,'GDP WITH HEALTH &amp; LENDING RATE'!A887:F3387,6,FALSE)</f>
        <v>18054684854</v>
      </c>
      <c r="G997" s="8">
        <v>16321581</v>
      </c>
      <c r="H997" s="19">
        <f t="shared" si="30"/>
        <v>1106.1848024404007</v>
      </c>
      <c r="I997" s="21">
        <f t="shared" si="31"/>
        <v>8.8006180283637964E-4</v>
      </c>
      <c r="J997">
        <v>9.4108530294951208E-5</v>
      </c>
    </row>
    <row r="998" spans="1:10" ht="15" hidden="1" x14ac:dyDescent="0.25">
      <c r="A998" s="9" t="s">
        <v>187</v>
      </c>
      <c r="B998" s="5" t="s">
        <v>61</v>
      </c>
      <c r="C998" s="7" t="s">
        <v>71</v>
      </c>
      <c r="D998" s="9">
        <v>14364</v>
      </c>
      <c r="E998" s="8">
        <v>1635</v>
      </c>
      <c r="F998" s="19">
        <f>VLOOKUP(A998,'GDP WITH HEALTH &amp; LENDING RATE'!A890:F3390,6,FALSE)</f>
        <v>18054684854</v>
      </c>
      <c r="G998" s="8">
        <v>5447900</v>
      </c>
      <c r="H998" s="19">
        <f t="shared" si="30"/>
        <v>3314.0631902200848</v>
      </c>
      <c r="I998" s="21">
        <f t="shared" si="31"/>
        <v>2.6366122726188073E-3</v>
      </c>
      <c r="J998">
        <v>3.0011564088914996E-4</v>
      </c>
    </row>
    <row r="999" spans="1:10" ht="15" hidden="1" x14ac:dyDescent="0.25">
      <c r="A999" s="9" t="s">
        <v>190</v>
      </c>
      <c r="B999" s="5" t="s">
        <v>61</v>
      </c>
      <c r="C999" s="7" t="s">
        <v>71</v>
      </c>
      <c r="D999" s="8">
        <v>54619</v>
      </c>
      <c r="E999" s="8">
        <v>160266</v>
      </c>
      <c r="F999" s="19">
        <f>VLOOKUP(A999,'GDP WITH HEALTH &amp; LENDING RATE'!A900:F3400,6,FALSE)</f>
        <v>194000000000</v>
      </c>
      <c r="G999" s="8">
        <v>6395713</v>
      </c>
      <c r="H999" s="19">
        <f t="shared" si="30"/>
        <v>30332.818248723794</v>
      </c>
      <c r="I999" s="21">
        <f t="shared" si="31"/>
        <v>8.539939174881675E-3</v>
      </c>
      <c r="J999">
        <v>2.5058347677577152E-2</v>
      </c>
    </row>
    <row r="1000" spans="1:10" ht="15" hidden="1" x14ac:dyDescent="0.25">
      <c r="A1000" s="9" t="s">
        <v>190</v>
      </c>
      <c r="B1000" s="5" t="s">
        <v>61</v>
      </c>
      <c r="C1000" s="7" t="s">
        <v>71</v>
      </c>
      <c r="D1000" s="8">
        <v>47110</v>
      </c>
      <c r="E1000" s="8">
        <v>126603</v>
      </c>
      <c r="F1000" s="19">
        <f>VLOOKUP(A1000,'GDP WITH HEALTH &amp; LENDING RATE'!A903:F3403,6,FALSE)</f>
        <v>194000000000</v>
      </c>
      <c r="G1000" s="8">
        <v>534626</v>
      </c>
      <c r="H1000" s="19">
        <f t="shared" si="30"/>
        <v>362870.49264345545</v>
      </c>
      <c r="I1000" s="21">
        <f t="shared" si="31"/>
        <v>8.8117674785738065E-2</v>
      </c>
      <c r="J1000">
        <v>0.23680666484607932</v>
      </c>
    </row>
    <row r="1001" spans="1:10" ht="15" hidden="1" x14ac:dyDescent="0.25">
      <c r="A1001" s="9" t="s">
        <v>191</v>
      </c>
      <c r="B1001" s="5" t="s">
        <v>61</v>
      </c>
      <c r="C1001" s="7" t="s">
        <v>71</v>
      </c>
      <c r="D1001" s="9">
        <v>14364</v>
      </c>
      <c r="E1001" s="8">
        <v>598</v>
      </c>
      <c r="F1001" s="19">
        <f>VLOOKUP(A1001,'GDP WITH HEALTH &amp; LENDING RATE'!A913:F3413,6,FALSE)</f>
        <v>1891633531</v>
      </c>
      <c r="G1001" s="8">
        <v>28275835</v>
      </c>
      <c r="H1001" s="19">
        <f t="shared" si="30"/>
        <v>66.899298676767643</v>
      </c>
      <c r="I1001" s="21">
        <f t="shared" si="31"/>
        <v>5.0799560826408842E-4</v>
      </c>
      <c r="J1001">
        <v>2.1148800733912896E-5</v>
      </c>
    </row>
    <row r="1002" spans="1:10" ht="15" hidden="1" x14ac:dyDescent="0.25">
      <c r="A1002" s="9" t="s">
        <v>191</v>
      </c>
      <c r="B1002" s="5" t="s">
        <v>61</v>
      </c>
      <c r="C1002" s="7" t="s">
        <v>71</v>
      </c>
      <c r="D1002" s="9">
        <v>14364</v>
      </c>
      <c r="E1002" s="8">
        <v>499</v>
      </c>
      <c r="F1002" s="19">
        <f>VLOOKUP(A1002,'GDP WITH HEALTH &amp; LENDING RATE'!A916:F3416,6,FALSE)</f>
        <v>1891633531</v>
      </c>
      <c r="G1002" s="8">
        <v>325694</v>
      </c>
      <c r="H1002" s="19">
        <f t="shared" si="30"/>
        <v>5808.0085325489572</v>
      </c>
      <c r="I1002" s="21">
        <f t="shared" si="31"/>
        <v>4.4102746750016887E-2</v>
      </c>
      <c r="J1002">
        <v>1.5321129649302719E-3</v>
      </c>
    </row>
    <row r="1003" spans="1:10" ht="15" hidden="1" x14ac:dyDescent="0.25">
      <c r="A1003" s="9" t="s">
        <v>221</v>
      </c>
      <c r="B1003" s="5" t="s">
        <v>61</v>
      </c>
      <c r="C1003" s="7" t="s">
        <v>71</v>
      </c>
      <c r="D1003" s="8">
        <v>38756</v>
      </c>
      <c r="E1003" s="8">
        <v>74832</v>
      </c>
      <c r="F1003" s="19">
        <f>VLOOKUP(A1003,'GDP WITH HEALTH &amp; LENDING RATE'!A963:F3489,6,FALSE)</f>
        <v>168000000000</v>
      </c>
      <c r="G1003" s="8">
        <v>2712738</v>
      </c>
      <c r="H1003" s="19">
        <f t="shared" si="30"/>
        <v>61930.050008515384</v>
      </c>
      <c r="I1003" s="21">
        <f t="shared" si="31"/>
        <v>1.4286672726964418E-2</v>
      </c>
      <c r="J1003">
        <v>2.7585413703792996E-2</v>
      </c>
    </row>
    <row r="1004" spans="1:10" ht="15" hidden="1" x14ac:dyDescent="0.25">
      <c r="A1004" s="9" t="s">
        <v>236</v>
      </c>
      <c r="B1004" s="5" t="s">
        <v>61</v>
      </c>
      <c r="C1004" s="7" t="s">
        <v>71</v>
      </c>
      <c r="D1004" s="8">
        <v>21947</v>
      </c>
      <c r="E1004" s="8">
        <v>30359</v>
      </c>
      <c r="F1004" s="19">
        <f>VLOOKUP(A1004,'GDP WITH HEALTH &amp; LENDING RATE'!A976:F3502,6,FALSE)</f>
        <v>192000000000</v>
      </c>
      <c r="G1004" s="8">
        <v>26846016</v>
      </c>
      <c r="H1004" s="19">
        <f t="shared" si="30"/>
        <v>7151.8991868290623</v>
      </c>
      <c r="I1004" s="21">
        <f t="shared" si="31"/>
        <v>8.1751422631946575E-4</v>
      </c>
      <c r="J1004">
        <v>1.1308568094424141E-3</v>
      </c>
    </row>
    <row r="1005" spans="1:10" ht="15" hidden="1" x14ac:dyDescent="0.25">
      <c r="A1005" s="9" t="s">
        <v>242</v>
      </c>
      <c r="B1005" s="5" t="s">
        <v>61</v>
      </c>
      <c r="C1005" s="7" t="s">
        <v>71</v>
      </c>
      <c r="D1005" s="8">
        <v>210176</v>
      </c>
      <c r="E1005" s="8">
        <v>462918</v>
      </c>
      <c r="F1005" s="19">
        <f>VLOOKUP(A1005,'GDP WITH HEALTH &amp; LENDING RATE'!A989:F3515,6,FALSE)</f>
        <v>1090000000000</v>
      </c>
      <c r="G1005" s="8">
        <v>173149306</v>
      </c>
      <c r="H1005" s="19">
        <f t="shared" si="30"/>
        <v>6295.1450697700166</v>
      </c>
      <c r="I1005" s="21">
        <f t="shared" si="31"/>
        <v>1.2138425781504432E-3</v>
      </c>
      <c r="J1005">
        <v>2.6735192343190794E-3</v>
      </c>
    </row>
    <row r="1006" spans="1:10" ht="15" hidden="1" x14ac:dyDescent="0.25">
      <c r="A1006" s="9" t="s">
        <v>245</v>
      </c>
      <c r="B1006" s="5" t="s">
        <v>61</v>
      </c>
      <c r="C1006" s="7" t="s">
        <v>71</v>
      </c>
      <c r="D1006" s="8">
        <v>9001</v>
      </c>
      <c r="E1006" s="8">
        <v>11643</v>
      </c>
      <c r="F1006" s="19">
        <f>VLOOKUP(A1006,'GDP WITH HEALTH &amp; LENDING RATE'!A1002:F3528,6,FALSE)</f>
        <v>49567521670</v>
      </c>
      <c r="G1006" s="8">
        <v>93444322</v>
      </c>
      <c r="H1006" s="19">
        <f t="shared" si="30"/>
        <v>530.44979736703533</v>
      </c>
      <c r="I1006" s="21">
        <f t="shared" si="31"/>
        <v>9.6324739773915853E-5</v>
      </c>
      <c r="J1006">
        <v>1.2459826076965916E-4</v>
      </c>
    </row>
    <row r="1007" spans="1:10" ht="15" hidden="1" x14ac:dyDescent="0.25">
      <c r="A1007" s="9" t="s">
        <v>264</v>
      </c>
      <c r="B1007" s="5" t="s">
        <v>61</v>
      </c>
      <c r="C1007" s="7" t="s">
        <v>71</v>
      </c>
      <c r="D1007" s="8">
        <v>15811</v>
      </c>
      <c r="E1007" s="8">
        <v>40245</v>
      </c>
      <c r="F1007" s="19">
        <f>VLOOKUP(A1007,'GDP WITH HEALTH &amp; LENDING RATE'!A1057:F3583,6,FALSE)</f>
        <v>35164210526</v>
      </c>
      <c r="G1007" s="8">
        <v>5076700</v>
      </c>
      <c r="H1007" s="19">
        <f t="shared" si="30"/>
        <v>6926.5882415742508</v>
      </c>
      <c r="I1007" s="21">
        <f t="shared" si="31"/>
        <v>3.1144247247227529E-3</v>
      </c>
      <c r="J1007">
        <v>7.9273937794236415E-3</v>
      </c>
    </row>
    <row r="1008" spans="1:10" ht="15" hidden="1" x14ac:dyDescent="0.25">
      <c r="A1008" s="9" t="s">
        <v>271</v>
      </c>
      <c r="B1008" s="5" t="s">
        <v>61</v>
      </c>
      <c r="C1008" s="7" t="s">
        <v>71</v>
      </c>
      <c r="D1008" s="8">
        <v>53188</v>
      </c>
      <c r="E1008" s="8">
        <v>126915</v>
      </c>
      <c r="F1008" s="19">
        <f>VLOOKUP(A1008,'GDP WITH HEALTH &amp; LENDING RATE'!A1070:F3596,6,FALSE)</f>
        <v>51183443225</v>
      </c>
      <c r="G1008" s="8">
        <v>49410366</v>
      </c>
      <c r="H1008" s="19">
        <f t="shared" si="30"/>
        <v>1035.8847215379865</v>
      </c>
      <c r="I1008" s="21">
        <f t="shared" si="31"/>
        <v>1.0764542808689172E-3</v>
      </c>
      <c r="J1008">
        <v>2.5685905666029676E-3</v>
      </c>
    </row>
    <row r="1009" spans="1:10" ht="15" hidden="1" x14ac:dyDescent="0.25">
      <c r="A1009" s="9" t="s">
        <v>274</v>
      </c>
      <c r="B1009" s="5" t="s">
        <v>61</v>
      </c>
      <c r="C1009" s="7" t="s">
        <v>71</v>
      </c>
      <c r="D1009" s="8">
        <v>33441</v>
      </c>
      <c r="E1009" s="8">
        <v>70806</v>
      </c>
      <c r="F1009" s="19">
        <f>VLOOKUP(A1009,'GDP WITH HEALTH &amp; LENDING RATE'!A1083:F3609,6,FALSE)</f>
        <v>156000000000</v>
      </c>
      <c r="G1009" s="8">
        <v>20653000</v>
      </c>
      <c r="H1009" s="19">
        <f t="shared" si="30"/>
        <v>7553.3820752433057</v>
      </c>
      <c r="I1009" s="21">
        <f t="shared" si="31"/>
        <v>1.6191836537064834E-3</v>
      </c>
      <c r="J1009">
        <v>3.428363918074856E-3</v>
      </c>
    </row>
    <row r="1010" spans="1:10" ht="15" hidden="1" x14ac:dyDescent="0.25">
      <c r="A1010" s="9" t="s">
        <v>59</v>
      </c>
      <c r="B1010" s="5" t="s">
        <v>61</v>
      </c>
      <c r="C1010" s="7" t="s">
        <v>72</v>
      </c>
      <c r="D1010" s="9">
        <v>14364</v>
      </c>
      <c r="E1010" s="8">
        <v>733</v>
      </c>
      <c r="F1010" s="19">
        <f>VLOOKUP(A1010,'GDP WITH HEALTH &amp; LENDING RATE'!A678:F3178,6,FALSE)</f>
        <v>2461666315</v>
      </c>
      <c r="G1010" s="8">
        <v>7627326</v>
      </c>
      <c r="H1010" s="19">
        <f t="shared" si="30"/>
        <v>322.74303143722977</v>
      </c>
      <c r="I1010" s="21">
        <f t="shared" si="31"/>
        <v>1.8832288012863223E-3</v>
      </c>
      <c r="J1010">
        <v>9.6101831755978444E-5</v>
      </c>
    </row>
    <row r="1011" spans="1:10" ht="15" hidden="1" x14ac:dyDescent="0.25">
      <c r="A1011" s="9" t="s">
        <v>59</v>
      </c>
      <c r="B1011" s="5" t="s">
        <v>61</v>
      </c>
      <c r="C1011" s="7" t="s">
        <v>72</v>
      </c>
      <c r="D1011" s="9">
        <v>14364</v>
      </c>
      <c r="E1011" s="8">
        <v>645</v>
      </c>
      <c r="F1011" s="19">
        <f>VLOOKUP(A1011,'GDP WITH HEALTH &amp; LENDING RATE'!A681:F3181,6,FALSE)</f>
        <v>2461666315</v>
      </c>
      <c r="G1011" s="8">
        <v>66402316</v>
      </c>
      <c r="H1011" s="19">
        <f t="shared" si="30"/>
        <v>37.071994823192611</v>
      </c>
      <c r="I1011" s="21">
        <f t="shared" si="31"/>
        <v>2.1631775614573443E-4</v>
      </c>
      <c r="J1011">
        <v>9.7135166189082923E-6</v>
      </c>
    </row>
    <row r="1012" spans="1:10" ht="15" hidden="1" x14ac:dyDescent="0.25">
      <c r="A1012" s="9" t="s">
        <v>85</v>
      </c>
      <c r="B1012" s="5" t="s">
        <v>61</v>
      </c>
      <c r="C1012" s="7" t="s">
        <v>72</v>
      </c>
      <c r="D1012" s="8">
        <v>2006</v>
      </c>
      <c r="E1012" s="8">
        <v>3542</v>
      </c>
      <c r="F1012" s="19">
        <f>VLOOKUP(A1012,'GDP WITH HEALTH &amp; LENDING RATE'!A694:F3194,6,FALSE)</f>
        <v>1911563665</v>
      </c>
      <c r="G1012" s="8">
        <v>1066409</v>
      </c>
      <c r="H1012" s="19">
        <f t="shared" si="30"/>
        <v>1792.5239425023608</v>
      </c>
      <c r="I1012" s="21">
        <f t="shared" si="31"/>
        <v>1.881079398242138E-3</v>
      </c>
      <c r="J1012">
        <v>3.3214273322899565E-3</v>
      </c>
    </row>
    <row r="1013" spans="1:10" ht="15" hidden="1" x14ac:dyDescent="0.25">
      <c r="A1013" s="9" t="s">
        <v>158</v>
      </c>
      <c r="B1013" s="5" t="s">
        <v>61</v>
      </c>
      <c r="C1013" s="7" t="s">
        <v>72</v>
      </c>
      <c r="D1013" s="8">
        <v>13330</v>
      </c>
      <c r="E1013" s="8">
        <v>38555</v>
      </c>
      <c r="F1013" s="19">
        <f>VLOOKUP(A1013,'GDP WITH HEALTH &amp; LENDING RATE'!A793:F3293,6,FALSE)</f>
        <v>169000000000</v>
      </c>
      <c r="G1013" s="8">
        <v>5041995</v>
      </c>
      <c r="H1013" s="19">
        <f t="shared" si="30"/>
        <v>33518.478300751987</v>
      </c>
      <c r="I1013" s="21">
        <f t="shared" si="31"/>
        <v>2.6437947677457039E-3</v>
      </c>
      <c r="J1013">
        <v>7.6467747389674127E-3</v>
      </c>
    </row>
    <row r="1014" spans="1:10" ht="15" hidden="1" x14ac:dyDescent="0.25">
      <c r="A1014" s="9" t="s">
        <v>161</v>
      </c>
      <c r="B1014" s="5" t="s">
        <v>61</v>
      </c>
      <c r="C1014" s="7" t="s">
        <v>72</v>
      </c>
      <c r="D1014" s="8">
        <v>567182</v>
      </c>
      <c r="E1014" s="8">
        <v>1504365</v>
      </c>
      <c r="F1014" s="19">
        <f>VLOOKUP(A1014,'GDP WITH HEALTH &amp; LENDING RATE'!A806:F3306,6,FALSE)</f>
        <v>722000000000</v>
      </c>
      <c r="G1014" s="8">
        <v>28562400</v>
      </c>
      <c r="H1014" s="19">
        <f t="shared" si="30"/>
        <v>25277.987844158753</v>
      </c>
      <c r="I1014" s="21">
        <f t="shared" si="31"/>
        <v>1.9857645015825001E-2</v>
      </c>
      <c r="J1014">
        <v>5.2669418536257458E-2</v>
      </c>
    </row>
    <row r="1015" spans="1:10" ht="15" hidden="1" x14ac:dyDescent="0.25">
      <c r="A1015" s="9" t="s">
        <v>162</v>
      </c>
      <c r="B1015" s="5" t="s">
        <v>61</v>
      </c>
      <c r="C1015" s="7" t="s">
        <v>72</v>
      </c>
      <c r="D1015" s="8">
        <v>183726</v>
      </c>
      <c r="E1015" s="8">
        <v>345120</v>
      </c>
      <c r="F1015" s="19">
        <f>VLOOKUP(A1015,'GDP WITH HEALTH &amp; LENDING RATE'!A819:F3319,6,FALSE)</f>
        <v>286000000000</v>
      </c>
      <c r="G1015" s="8">
        <v>86932500</v>
      </c>
      <c r="H1015" s="19">
        <f t="shared" si="30"/>
        <v>3289.9088373163086</v>
      </c>
      <c r="I1015" s="21">
        <f t="shared" si="31"/>
        <v>2.1134328358208957E-3</v>
      </c>
      <c r="J1015">
        <v>3.9699767060650502E-3</v>
      </c>
    </row>
    <row r="1016" spans="1:10" ht="15" hidden="1" x14ac:dyDescent="0.25">
      <c r="A1016" s="9" t="s">
        <v>170</v>
      </c>
      <c r="B1016" s="5" t="s">
        <v>61</v>
      </c>
      <c r="C1016" s="7" t="s">
        <v>72</v>
      </c>
      <c r="D1016" s="8">
        <v>519807</v>
      </c>
      <c r="E1016" s="8">
        <v>1231302</v>
      </c>
      <c r="F1016" s="19">
        <f>VLOOKUP(A1016,'GDP WITH HEALTH &amp; LENDING RATE'!A832:F3332,6,FALSE)</f>
        <v>4570000000000</v>
      </c>
      <c r="G1016" s="8">
        <v>29105480</v>
      </c>
      <c r="H1016" s="19">
        <f t="shared" si="30"/>
        <v>157015.10505925346</v>
      </c>
      <c r="I1016" s="21">
        <f t="shared" si="31"/>
        <v>1.7859420287863317E-2</v>
      </c>
      <c r="J1016">
        <v>4.2304816824872839E-2</v>
      </c>
    </row>
    <row r="1017" spans="1:10" ht="15" hidden="1" x14ac:dyDescent="0.25">
      <c r="A1017" s="9" t="s">
        <v>170</v>
      </c>
      <c r="B1017" s="5" t="s">
        <v>61</v>
      </c>
      <c r="C1017" s="7" t="s">
        <v>72</v>
      </c>
      <c r="D1017" s="8">
        <v>510390</v>
      </c>
      <c r="E1017" s="8">
        <v>1216751</v>
      </c>
      <c r="F1017" s="19">
        <f>VLOOKUP(A1017,'GDP WITH HEALTH &amp; LENDING RATE'!A836:F3336,6,FALSE)</f>
        <v>4570000000000</v>
      </c>
      <c r="G1017" s="8">
        <v>2964120</v>
      </c>
      <c r="H1017" s="19">
        <f t="shared" si="30"/>
        <v>1541772.9376678406</v>
      </c>
      <c r="I1017" s="21">
        <f t="shared" si="31"/>
        <v>0.17218938504513986</v>
      </c>
      <c r="J1017">
        <v>0.4104931649190991</v>
      </c>
    </row>
    <row r="1018" spans="1:10" ht="15" hidden="1" x14ac:dyDescent="0.25">
      <c r="A1018" s="9" t="s">
        <v>172</v>
      </c>
      <c r="B1018" s="5" t="s">
        <v>61</v>
      </c>
      <c r="C1018" s="7" t="s">
        <v>72</v>
      </c>
      <c r="D1018" s="8">
        <v>61504</v>
      </c>
      <c r="E1018" s="8">
        <v>192532</v>
      </c>
      <c r="F1018" s="19">
        <f>VLOOKUP(A1018,'GDP WITH HEALTH &amp; LENDING RATE'!A845:F3345,6,FALSE)</f>
        <v>81003864916</v>
      </c>
      <c r="G1018" s="8">
        <v>9173082</v>
      </c>
      <c r="H1018" s="19">
        <f t="shared" si="30"/>
        <v>8830.6051244281916</v>
      </c>
      <c r="I1018" s="21">
        <f t="shared" si="31"/>
        <v>6.7048348635714797E-3</v>
      </c>
      <c r="J1018">
        <v>2.0988801800747012E-2</v>
      </c>
    </row>
    <row r="1019" spans="1:10" ht="15" hidden="1" x14ac:dyDescent="0.25">
      <c r="A1019" s="9" t="s">
        <v>172</v>
      </c>
      <c r="B1019" s="5" t="s">
        <v>61</v>
      </c>
      <c r="C1019" s="7" t="s">
        <v>72</v>
      </c>
      <c r="D1019" s="8">
        <v>39679</v>
      </c>
      <c r="E1019" s="8">
        <v>151946</v>
      </c>
      <c r="F1019" s="19">
        <f>VLOOKUP(A1019,'GDP WITH HEALTH &amp; LENDING RATE'!A849:F3349,6,FALSE)</f>
        <v>81003864916</v>
      </c>
      <c r="G1019" s="8">
        <v>152862431</v>
      </c>
      <c r="H1019" s="19">
        <f t="shared" si="30"/>
        <v>529.91349402260914</v>
      </c>
      <c r="I1019" s="21">
        <f t="shared" si="31"/>
        <v>2.5957326296871465E-4</v>
      </c>
      <c r="J1019">
        <v>9.9400486441302244E-4</v>
      </c>
    </row>
    <row r="1020" spans="1:10" ht="15" hidden="1" x14ac:dyDescent="0.25">
      <c r="A1020" s="9" t="s">
        <v>177</v>
      </c>
      <c r="B1020" s="5" t="s">
        <v>61</v>
      </c>
      <c r="C1020" s="7" t="s">
        <v>72</v>
      </c>
      <c r="D1020" s="8">
        <v>2450</v>
      </c>
      <c r="E1020" s="8">
        <v>5145</v>
      </c>
      <c r="F1020" s="19">
        <f>VLOOKUP(A1020,'GDP WITH HEALTH &amp; LENDING RATE'!A858:F3358,6,FALSE)</f>
        <v>2834168889</v>
      </c>
      <c r="G1020" s="8">
        <v>729429</v>
      </c>
      <c r="H1020" s="19">
        <f t="shared" si="30"/>
        <v>3885.4623123018141</v>
      </c>
      <c r="I1020" s="21">
        <f t="shared" si="31"/>
        <v>3.3587916027468059E-3</v>
      </c>
      <c r="J1020">
        <v>7.0534623657682923E-3</v>
      </c>
    </row>
    <row r="1021" spans="1:10" ht="15" hidden="1" x14ac:dyDescent="0.25">
      <c r="A1021" s="9" t="s">
        <v>177</v>
      </c>
      <c r="B1021" s="5" t="s">
        <v>61</v>
      </c>
      <c r="C1021" s="7" t="s">
        <v>72</v>
      </c>
      <c r="D1021" s="8">
        <v>2422</v>
      </c>
      <c r="E1021" s="8">
        <v>4848</v>
      </c>
      <c r="F1021" s="19">
        <f>VLOOKUP(A1021,'GDP WITH HEALTH &amp; LENDING RATE'!A862:F3362,6,FALSE)</f>
        <v>2834168889</v>
      </c>
      <c r="G1021" s="8">
        <v>406512</v>
      </c>
      <c r="H1021" s="19">
        <f t="shared" si="30"/>
        <v>6971.9193750737986</v>
      </c>
      <c r="I1021" s="21">
        <f t="shared" si="31"/>
        <v>5.958003699767781E-3</v>
      </c>
      <c r="J1021">
        <v>1.1925847207462511E-2</v>
      </c>
    </row>
    <row r="1022" spans="1:10" ht="15" hidden="1" x14ac:dyDescent="0.25">
      <c r="A1022" s="9" t="s">
        <v>178</v>
      </c>
      <c r="B1022" s="5" t="s">
        <v>61</v>
      </c>
      <c r="C1022" s="7" t="s">
        <v>72</v>
      </c>
      <c r="D1022" s="9">
        <v>14364</v>
      </c>
      <c r="E1022" s="8">
        <v>1580</v>
      </c>
      <c r="F1022" s="19">
        <f>VLOOKUP(A1022,'GDP WITH HEALTH &amp; LENDING RATE'!A871:F3371,6,FALSE)</f>
        <v>3452895836</v>
      </c>
      <c r="G1022" s="8">
        <v>14605862</v>
      </c>
      <c r="H1022" s="19">
        <f t="shared" si="30"/>
        <v>236.40479664945485</v>
      </c>
      <c r="I1022" s="21">
        <f t="shared" si="31"/>
        <v>9.8344075823802806E-4</v>
      </c>
      <c r="J1022">
        <v>1.0817574477973296E-4</v>
      </c>
    </row>
    <row r="1023" spans="1:10" ht="15" hidden="1" x14ac:dyDescent="0.25">
      <c r="A1023" s="9" t="s">
        <v>187</v>
      </c>
      <c r="B1023" s="5" t="s">
        <v>61</v>
      </c>
      <c r="C1023" s="7" t="s">
        <v>72</v>
      </c>
      <c r="D1023" s="9">
        <v>14364</v>
      </c>
      <c r="E1023" s="8">
        <v>1632</v>
      </c>
      <c r="F1023" s="19">
        <f>VLOOKUP(A1023,'GDP WITH HEALTH &amp; LENDING RATE'!A884:F3384,6,FALSE)</f>
        <v>18054684854</v>
      </c>
      <c r="G1023" s="8">
        <v>1344130000</v>
      </c>
      <c r="H1023" s="19">
        <f t="shared" si="30"/>
        <v>13.432246028285954</v>
      </c>
      <c r="I1023" s="21">
        <f t="shared" si="31"/>
        <v>1.0686466338821394E-5</v>
      </c>
      <c r="J1023">
        <v>1.2141682724141265E-6</v>
      </c>
    </row>
    <row r="1024" spans="1:10" ht="15" hidden="1" x14ac:dyDescent="0.25">
      <c r="A1024" s="9" t="s">
        <v>190</v>
      </c>
      <c r="B1024" s="5" t="s">
        <v>61</v>
      </c>
      <c r="C1024" s="7" t="s">
        <v>72</v>
      </c>
      <c r="D1024" s="8">
        <v>63715</v>
      </c>
      <c r="E1024" s="8">
        <v>170648</v>
      </c>
      <c r="F1024" s="19">
        <f>VLOOKUP(A1024,'GDP WITH HEALTH &amp; LENDING RATE'!A897:F3397,6,FALSE)</f>
        <v>194000000000</v>
      </c>
      <c r="G1024" s="8">
        <v>4483350</v>
      </c>
      <c r="H1024" s="19">
        <f t="shared" si="30"/>
        <v>43271.21460515017</v>
      </c>
      <c r="I1024" s="21">
        <f t="shared" si="31"/>
        <v>1.4211471332820325E-2</v>
      </c>
      <c r="J1024">
        <v>3.8062609432678689E-2</v>
      </c>
    </row>
    <row r="1025" spans="1:10" ht="15" hidden="1" x14ac:dyDescent="0.25">
      <c r="A1025" s="9" t="s">
        <v>191</v>
      </c>
      <c r="B1025" s="5" t="s">
        <v>61</v>
      </c>
      <c r="C1025" s="7" t="s">
        <v>72</v>
      </c>
      <c r="D1025" s="8">
        <v>288</v>
      </c>
      <c r="E1025" s="8">
        <v>887</v>
      </c>
      <c r="F1025" s="19">
        <f>VLOOKUP(A1025,'GDP WITH HEALTH &amp; LENDING RATE'!A910:F3410,6,FALSE)</f>
        <v>1541978559</v>
      </c>
      <c r="G1025" s="8">
        <v>7071600</v>
      </c>
      <c r="H1025" s="19">
        <f t="shared" si="30"/>
        <v>218.05228788393009</v>
      </c>
      <c r="I1025" s="21">
        <f t="shared" si="31"/>
        <v>4.0726285423383675E-5</v>
      </c>
      <c r="J1025">
        <v>1.2543130267549069E-4</v>
      </c>
    </row>
    <row r="1026" spans="1:10" ht="15" hidden="1" x14ac:dyDescent="0.25">
      <c r="A1026" s="9" t="s">
        <v>201</v>
      </c>
      <c r="B1026" s="5" t="s">
        <v>61</v>
      </c>
      <c r="C1026" s="7" t="s">
        <v>72</v>
      </c>
      <c r="D1026" s="8">
        <v>2925</v>
      </c>
      <c r="E1026" s="8">
        <v>9498</v>
      </c>
      <c r="F1026" s="19">
        <f>VLOOKUP(A1026,'GDP WITH HEALTH &amp; LENDING RATE'!A923:F3423,6,FALSE)</f>
        <v>5623236708</v>
      </c>
      <c r="G1026" s="8">
        <v>1221156319</v>
      </c>
      <c r="H1026" s="19">
        <f t="shared" ref="H1026:H1089" si="32">F1026/G1026</f>
        <v>4.6048459320956106</v>
      </c>
      <c r="I1026" s="21">
        <f t="shared" ref="I1026:I1089" si="33">D1026/G1026</f>
        <v>2.3952707401090719E-6</v>
      </c>
      <c r="J1026">
        <v>7.7778740135234072E-6</v>
      </c>
    </row>
    <row r="1027" spans="1:10" ht="15" hidden="1" x14ac:dyDescent="0.25">
      <c r="A1027" s="9" t="s">
        <v>201</v>
      </c>
      <c r="B1027" s="5" t="s">
        <v>61</v>
      </c>
      <c r="C1027" s="7" t="s">
        <v>72</v>
      </c>
      <c r="D1027" s="8">
        <v>2525</v>
      </c>
      <c r="E1027" s="8">
        <v>8034</v>
      </c>
      <c r="F1027" s="19">
        <f>VLOOKUP(A1027,'GDP WITH HEALTH &amp; LENDING RATE'!A926:F3426,6,FALSE)</f>
        <v>5623236708</v>
      </c>
      <c r="G1027" s="8">
        <v>243801639</v>
      </c>
      <c r="H1027" s="19">
        <f t="shared" si="32"/>
        <v>23.064802726777401</v>
      </c>
      <c r="I1027" s="21">
        <f t="shared" si="33"/>
        <v>1.0356780251177886E-5</v>
      </c>
      <c r="J1027">
        <v>3.2953018826916088E-5</v>
      </c>
    </row>
    <row r="1028" spans="1:10" ht="15" hidden="1" x14ac:dyDescent="0.25">
      <c r="A1028" s="9" t="s">
        <v>201</v>
      </c>
      <c r="B1028" s="5" t="s">
        <v>61</v>
      </c>
      <c r="C1028" s="7" t="s">
        <v>72</v>
      </c>
      <c r="D1028" s="8">
        <v>2397</v>
      </c>
      <c r="E1028" s="8">
        <v>7506</v>
      </c>
      <c r="F1028" s="19">
        <f>VLOOKUP(A1028,'GDP WITH HEALTH &amp; LENDING RATE'!A929:F3429,6,FALSE)</f>
        <v>5623236708</v>
      </c>
      <c r="G1028" s="8">
        <v>127817277</v>
      </c>
      <c r="H1028" s="19">
        <f t="shared" si="32"/>
        <v>43.994339732335249</v>
      </c>
      <c r="I1028" s="21">
        <f t="shared" si="33"/>
        <v>1.8753333322849619E-5</v>
      </c>
      <c r="J1028">
        <v>5.8724455536632967E-5</v>
      </c>
    </row>
    <row r="1029" spans="1:10" ht="15" hidden="1" x14ac:dyDescent="0.25">
      <c r="A1029" s="9" t="s">
        <v>206</v>
      </c>
      <c r="B1029" s="5" t="s">
        <v>61</v>
      </c>
      <c r="C1029" s="7" t="s">
        <v>72</v>
      </c>
      <c r="D1029" s="8">
        <v>8707</v>
      </c>
      <c r="E1029" s="8">
        <v>2952</v>
      </c>
      <c r="F1029" s="19">
        <f>VLOOKUP(A1029,'GDP WITH HEALTH &amp; LENDING RATE'!A939:F3452,6,FALSE)</f>
        <v>12545438605</v>
      </c>
      <c r="G1029" s="8">
        <v>16556600</v>
      </c>
      <c r="H1029" s="19">
        <f t="shared" si="32"/>
        <v>757.73036764794699</v>
      </c>
      <c r="I1029" s="21">
        <f t="shared" si="33"/>
        <v>5.2589299735452929E-4</v>
      </c>
      <c r="J1029">
        <v>1.782974765350374E-4</v>
      </c>
    </row>
    <row r="1030" spans="1:10" ht="15" hidden="1" x14ac:dyDescent="0.25">
      <c r="A1030" s="9" t="s">
        <v>206</v>
      </c>
      <c r="B1030" s="5" t="s">
        <v>61</v>
      </c>
      <c r="C1030" s="7" t="s">
        <v>72</v>
      </c>
      <c r="D1030" s="8">
        <v>8108</v>
      </c>
      <c r="E1030" s="8">
        <v>3234</v>
      </c>
      <c r="F1030" s="19">
        <f>VLOOKUP(A1030,'GDP WITH HEALTH &amp; LENDING RATE'!A942:F3455,6,FALSE)</f>
        <v>12545438605</v>
      </c>
      <c r="G1030" s="8">
        <v>5514600</v>
      </c>
      <c r="H1030" s="19">
        <f t="shared" si="32"/>
        <v>2274.9498794110182</v>
      </c>
      <c r="I1030" s="21">
        <f t="shared" si="33"/>
        <v>1.4702788960214703E-3</v>
      </c>
      <c r="J1030">
        <v>5.8644325971058645E-4</v>
      </c>
    </row>
    <row r="1031" spans="1:10" ht="15" hidden="1" x14ac:dyDescent="0.25">
      <c r="A1031" s="9" t="s">
        <v>216</v>
      </c>
      <c r="B1031" s="5" t="s">
        <v>61</v>
      </c>
      <c r="C1031" s="7" t="s">
        <v>72</v>
      </c>
      <c r="D1031" s="8">
        <v>68695</v>
      </c>
      <c r="E1031" s="8">
        <v>118895</v>
      </c>
      <c r="F1031" s="19">
        <f>VLOOKUP(A1031,'GDP WITH HEALTH &amp; LENDING RATE'!A952:F3478,6,FALSE)</f>
        <v>168000000000</v>
      </c>
      <c r="G1031" s="8">
        <v>6521314</v>
      </c>
      <c r="H1031" s="19">
        <f t="shared" si="32"/>
        <v>25761.679318002476</v>
      </c>
      <c r="I1031" s="21">
        <f t="shared" si="33"/>
        <v>1.0533920004465357E-2</v>
      </c>
      <c r="J1031">
        <v>1.8231755134011336E-2</v>
      </c>
    </row>
    <row r="1032" spans="1:10" ht="15" hidden="1" x14ac:dyDescent="0.25">
      <c r="A1032" s="9" t="s">
        <v>216</v>
      </c>
      <c r="B1032" s="5" t="s">
        <v>61</v>
      </c>
      <c r="C1032" s="7" t="s">
        <v>72</v>
      </c>
      <c r="D1032" s="8">
        <v>64067</v>
      </c>
      <c r="E1032" s="8">
        <v>106449</v>
      </c>
      <c r="F1032" s="19">
        <f>VLOOKUP(A1032,'GDP WITH HEALTH &amp; LENDING RATE'!A955:F3481,6,FALSE)</f>
        <v>168000000000</v>
      </c>
      <c r="G1032" s="8">
        <v>546278</v>
      </c>
      <c r="H1032" s="19">
        <f t="shared" si="32"/>
        <v>307535.72356931819</v>
      </c>
      <c r="I1032" s="21">
        <f t="shared" si="33"/>
        <v>0.11727911429711613</v>
      </c>
      <c r="J1032">
        <v>0.19486232284660923</v>
      </c>
    </row>
    <row r="1033" spans="1:10" ht="15" hidden="1" x14ac:dyDescent="0.25">
      <c r="A1033" s="9" t="s">
        <v>221</v>
      </c>
      <c r="B1033" s="5" t="s">
        <v>61</v>
      </c>
      <c r="C1033" s="7" t="s">
        <v>72</v>
      </c>
      <c r="D1033" s="8">
        <v>38822</v>
      </c>
      <c r="E1033" s="8">
        <v>71532</v>
      </c>
      <c r="F1033" s="19">
        <f>VLOOKUP(A1033,'GDP WITH HEALTH &amp; LENDING RATE'!A965:F3491,6,FALSE)</f>
        <v>168000000000</v>
      </c>
      <c r="G1033" s="8">
        <v>28758968</v>
      </c>
      <c r="H1033" s="19">
        <f t="shared" si="32"/>
        <v>5841.6560705516276</v>
      </c>
      <c r="I1033" s="21">
        <f t="shared" si="33"/>
        <v>1.3499093569699719E-3</v>
      </c>
      <c r="J1033">
        <v>2.4872937026113036E-3</v>
      </c>
    </row>
    <row r="1034" spans="1:10" ht="15" hidden="1" x14ac:dyDescent="0.25">
      <c r="A1034" s="9" t="s">
        <v>221</v>
      </c>
      <c r="B1034" s="5" t="s">
        <v>61</v>
      </c>
      <c r="C1034" s="7" t="s">
        <v>72</v>
      </c>
      <c r="D1034" s="8">
        <v>39872</v>
      </c>
      <c r="E1034" s="8">
        <v>73307</v>
      </c>
      <c r="F1034" s="19">
        <f>VLOOKUP(A1034,'GDP WITH HEALTH &amp; LENDING RATE'!A968:F3494,6,FALSE)</f>
        <v>168000000000</v>
      </c>
      <c r="G1034" s="8">
        <v>331964</v>
      </c>
      <c r="H1034" s="19">
        <f t="shared" si="32"/>
        <v>506078.97241869598</v>
      </c>
      <c r="I1034" s="21">
        <f t="shared" si="33"/>
        <v>0.12010940945403718</v>
      </c>
      <c r="J1034">
        <v>0.22082816208986517</v>
      </c>
    </row>
    <row r="1035" spans="1:10" ht="15" hidden="1" x14ac:dyDescent="0.25">
      <c r="A1035" s="9" t="s">
        <v>236</v>
      </c>
      <c r="B1035" s="5" t="s">
        <v>61</v>
      </c>
      <c r="C1035" s="7" t="s">
        <v>72</v>
      </c>
      <c r="D1035" s="8">
        <v>25634</v>
      </c>
      <c r="E1035" s="8">
        <v>31133</v>
      </c>
      <c r="F1035" s="19">
        <f>VLOOKUP(A1035,'GDP WITH HEALTH &amp; LENDING RATE'!A978:F3504,6,FALSE)</f>
        <v>192000000000</v>
      </c>
      <c r="G1035" s="8">
        <v>2754209</v>
      </c>
      <c r="H1035" s="19">
        <f t="shared" si="32"/>
        <v>69711.48522134668</v>
      </c>
      <c r="I1035" s="21">
        <f t="shared" si="33"/>
        <v>9.3072094383541693E-3</v>
      </c>
      <c r="J1035">
        <v>1.1303789944771802E-2</v>
      </c>
    </row>
    <row r="1036" spans="1:10" ht="15" hidden="1" x14ac:dyDescent="0.25">
      <c r="A1036" s="9" t="s">
        <v>236</v>
      </c>
      <c r="B1036" s="5" t="s">
        <v>61</v>
      </c>
      <c r="C1036" s="7" t="s">
        <v>72</v>
      </c>
      <c r="D1036" s="8">
        <v>18692</v>
      </c>
      <c r="E1036" s="8">
        <v>49006</v>
      </c>
      <c r="F1036" s="19">
        <f>VLOOKUP(A1036,'GDP WITH HEALTH &amp; LENDING RATE'!A981:F3507,6,FALSE)</f>
        <v>192000000000</v>
      </c>
      <c r="G1036" s="8">
        <v>27156367</v>
      </c>
      <c r="H1036" s="19">
        <f t="shared" si="32"/>
        <v>7070.1651660547968</v>
      </c>
      <c r="I1036" s="21">
        <f t="shared" si="33"/>
        <v>6.883100379369597E-4</v>
      </c>
      <c r="J1036">
        <v>1.8045860110816737E-3</v>
      </c>
    </row>
    <row r="1037" spans="1:10" ht="15" hidden="1" x14ac:dyDescent="0.25">
      <c r="A1037" s="9" t="s">
        <v>255</v>
      </c>
      <c r="B1037" s="5" t="s">
        <v>61</v>
      </c>
      <c r="C1037" s="7" t="s">
        <v>72</v>
      </c>
      <c r="D1037" s="8">
        <v>2342</v>
      </c>
      <c r="E1037" s="8">
        <v>2439</v>
      </c>
      <c r="F1037" s="19">
        <f>VLOOKUP(A1037,'GDP WITH HEALTH &amp; LENDING RATE'!A1015:F3541,6,FALSE)</f>
        <v>5642178580</v>
      </c>
      <c r="G1037" s="8">
        <v>176166353</v>
      </c>
      <c r="H1037" s="19">
        <f t="shared" si="32"/>
        <v>32.027560790794141</v>
      </c>
      <c r="I1037" s="21">
        <f t="shared" si="33"/>
        <v>1.3294252620419519E-5</v>
      </c>
      <c r="J1037">
        <v>1.3844868548763112E-5</v>
      </c>
    </row>
    <row r="1038" spans="1:10" ht="15" hidden="1" x14ac:dyDescent="0.25">
      <c r="A1038" s="9" t="s">
        <v>257</v>
      </c>
      <c r="B1038" s="5" t="s">
        <v>61</v>
      </c>
      <c r="C1038" s="7" t="s">
        <v>72</v>
      </c>
      <c r="D1038" s="8">
        <v>99166</v>
      </c>
      <c r="E1038" s="8">
        <v>256169</v>
      </c>
      <c r="F1038" s="19">
        <f>VLOOKUP(A1038,'GDP WITH HEALTH &amp; LENDING RATE'!A1028:F3554,6,FALSE)</f>
        <v>346000000000</v>
      </c>
      <c r="G1038" s="8">
        <v>95053437</v>
      </c>
      <c r="H1038" s="19">
        <f t="shared" si="32"/>
        <v>3640.057749831813</v>
      </c>
      <c r="I1038" s="21">
        <f t="shared" si="33"/>
        <v>1.0432658000572878E-3</v>
      </c>
      <c r="J1038">
        <v>2.6949998662331377E-3</v>
      </c>
    </row>
    <row r="1039" spans="1:10" ht="15" hidden="1" x14ac:dyDescent="0.25">
      <c r="A1039" s="9" t="s">
        <v>258</v>
      </c>
      <c r="B1039" s="5" t="s">
        <v>61</v>
      </c>
      <c r="C1039" s="7" t="s">
        <v>72</v>
      </c>
      <c r="D1039" s="8">
        <v>58</v>
      </c>
      <c r="E1039" s="8">
        <v>176</v>
      </c>
      <c r="F1039" s="19">
        <f>VLOOKUP(A1039,'GDP WITH HEALTH &amp; LENDING RATE'!A1041:F3567,6,FALSE)</f>
        <v>1128300000</v>
      </c>
      <c r="G1039" s="8">
        <v>5183700</v>
      </c>
      <c r="H1039" s="19">
        <f t="shared" si="32"/>
        <v>217.66305920481508</v>
      </c>
      <c r="I1039" s="21">
        <f t="shared" si="33"/>
        <v>1.1188919111831318E-5</v>
      </c>
      <c r="J1039">
        <v>3.3952582132453654E-5</v>
      </c>
    </row>
    <row r="1040" spans="1:10" ht="15" hidden="1" x14ac:dyDescent="0.25">
      <c r="A1040" s="9" t="s">
        <v>264</v>
      </c>
      <c r="B1040" s="5" t="s">
        <v>61</v>
      </c>
      <c r="C1040" s="7" t="s">
        <v>72</v>
      </c>
      <c r="D1040" s="8">
        <v>19166</v>
      </c>
      <c r="E1040" s="8">
        <v>45375</v>
      </c>
      <c r="F1040" s="19">
        <f>VLOOKUP(A1040,'GDP WITH HEALTH &amp; LENDING RATE'!A1054:F3580,6,FALSE)</f>
        <v>35164210526</v>
      </c>
      <c r="G1040" s="8">
        <v>49779440</v>
      </c>
      <c r="H1040" s="19">
        <f t="shared" si="32"/>
        <v>706.40028345035626</v>
      </c>
      <c r="I1040" s="21">
        <f t="shared" si="33"/>
        <v>3.8501839313580065E-4</v>
      </c>
      <c r="J1040">
        <v>9.1152090099848456E-4</v>
      </c>
    </row>
    <row r="1041" spans="1:10" ht="15" hidden="1" x14ac:dyDescent="0.25">
      <c r="A1041" s="9" t="s">
        <v>271</v>
      </c>
      <c r="B1041" s="5" t="s">
        <v>61</v>
      </c>
      <c r="C1041" s="7" t="s">
        <v>72</v>
      </c>
      <c r="D1041" s="8">
        <v>46965</v>
      </c>
      <c r="E1041" s="8">
        <v>111888</v>
      </c>
      <c r="F1041" s="19">
        <f>VLOOKUP(A1041,'GDP WITH HEALTH &amp; LENDING RATE'!A1067:F3593,6,FALSE)</f>
        <v>51183443225</v>
      </c>
      <c r="G1041" s="8">
        <v>20869000</v>
      </c>
      <c r="H1041" s="19">
        <f t="shared" si="32"/>
        <v>2452.606412621592</v>
      </c>
      <c r="I1041" s="21">
        <f t="shared" si="33"/>
        <v>2.2504672001533374E-3</v>
      </c>
      <c r="J1041">
        <v>5.3614452058076576E-3</v>
      </c>
    </row>
    <row r="1042" spans="1:10" ht="15" hidden="1" x14ac:dyDescent="0.25">
      <c r="A1042" s="9" t="s">
        <v>274</v>
      </c>
      <c r="B1042" s="5" t="s">
        <v>61</v>
      </c>
      <c r="C1042" s="7" t="s">
        <v>72</v>
      </c>
      <c r="D1042" s="8">
        <v>41455</v>
      </c>
      <c r="E1042" s="8">
        <v>97942</v>
      </c>
      <c r="F1042" s="19">
        <f>VLOOKUP(A1042,'GDP WITH HEALTH &amp; LENDING RATE'!A1080:F3606,6,FALSE)</f>
        <v>156000000000</v>
      </c>
      <c r="G1042" s="8">
        <v>7814850</v>
      </c>
      <c r="H1042" s="19">
        <f t="shared" si="32"/>
        <v>19961.995431774121</v>
      </c>
      <c r="I1042" s="21">
        <f t="shared" si="33"/>
        <v>5.3046443629756173E-3</v>
      </c>
      <c r="J1042">
        <v>1.2532806131915521E-2</v>
      </c>
    </row>
    <row r="1043" spans="1:10" ht="15" hidden="1" x14ac:dyDescent="0.25">
      <c r="A1043" s="9" t="s">
        <v>59</v>
      </c>
      <c r="B1043" s="5" t="s">
        <v>61</v>
      </c>
      <c r="C1043" s="7" t="s">
        <v>73</v>
      </c>
      <c r="D1043" s="9">
        <v>14364</v>
      </c>
      <c r="E1043" s="8">
        <v>359</v>
      </c>
      <c r="F1043" s="19">
        <f>VLOOKUP(A1043,'GDP WITH HEALTH &amp; LENDING RATE'!A680:F3180,6,FALSE)</f>
        <v>2461666315</v>
      </c>
      <c r="G1043" s="8">
        <v>66576332</v>
      </c>
      <c r="H1043" s="19">
        <f t="shared" si="32"/>
        <v>36.975096720558291</v>
      </c>
      <c r="I1043" s="21">
        <f t="shared" si="33"/>
        <v>2.1575234874759996E-4</v>
      </c>
      <c r="J1043">
        <v>5.3923066834021439E-6</v>
      </c>
    </row>
    <row r="1044" spans="1:10" ht="15" hidden="1" x14ac:dyDescent="0.25">
      <c r="A1044" s="9" t="s">
        <v>85</v>
      </c>
      <c r="B1044" s="5" t="s">
        <v>61</v>
      </c>
      <c r="C1044" s="7" t="s">
        <v>73</v>
      </c>
      <c r="D1044" s="8">
        <v>2095</v>
      </c>
      <c r="E1044" s="8">
        <v>3645</v>
      </c>
      <c r="F1044" s="19">
        <f>VLOOKUP(A1044,'GDP WITH HEALTH &amp; LENDING RATE'!A691:F3191,6,FALSE)</f>
        <v>1911563665</v>
      </c>
      <c r="G1044" s="8">
        <v>1120392</v>
      </c>
      <c r="H1044" s="19">
        <f t="shared" si="32"/>
        <v>1706.1561176802404</v>
      </c>
      <c r="I1044" s="21">
        <f t="shared" si="33"/>
        <v>1.8698812558461681E-3</v>
      </c>
      <c r="J1044">
        <v>3.2533256217466742E-3</v>
      </c>
    </row>
    <row r="1045" spans="1:10" ht="15" hidden="1" x14ac:dyDescent="0.25">
      <c r="A1045" s="9" t="s">
        <v>85</v>
      </c>
      <c r="B1045" s="5" t="s">
        <v>61</v>
      </c>
      <c r="C1045" s="7" t="s">
        <v>73</v>
      </c>
      <c r="D1045" s="8">
        <v>1876</v>
      </c>
      <c r="E1045" s="8">
        <v>3044</v>
      </c>
      <c r="F1045" s="19">
        <f>VLOOKUP(A1045,'GDP WITH HEALTH &amp; LENDING RATE'!A693:F3193,6,FALSE)</f>
        <v>1911563665</v>
      </c>
      <c r="G1045" s="8">
        <v>5106668</v>
      </c>
      <c r="H1045" s="19">
        <f t="shared" si="32"/>
        <v>374.32699071096846</v>
      </c>
      <c r="I1045" s="21">
        <f t="shared" si="33"/>
        <v>3.6736282836479677E-4</v>
      </c>
      <c r="J1045">
        <v>5.9608339527848688E-4</v>
      </c>
    </row>
    <row r="1046" spans="1:10" ht="15" hidden="1" x14ac:dyDescent="0.25">
      <c r="A1046" s="9" t="s">
        <v>89</v>
      </c>
      <c r="B1046" s="5" t="s">
        <v>61</v>
      </c>
      <c r="C1046" s="7" t="s">
        <v>73</v>
      </c>
      <c r="D1046" s="8">
        <v>12786</v>
      </c>
      <c r="E1046" s="8">
        <v>32090</v>
      </c>
      <c r="F1046" s="19">
        <f>VLOOKUP(A1046,'GDP WITH HEALTH &amp; LENDING RATE'!A704:F3204,6,FALSE)</f>
        <v>5272617196</v>
      </c>
      <c r="G1046" s="8">
        <v>29339400</v>
      </c>
      <c r="H1046" s="19">
        <f t="shared" si="32"/>
        <v>179.71114596753853</v>
      </c>
      <c r="I1046" s="21">
        <f t="shared" si="33"/>
        <v>4.3579623305180064E-4</v>
      </c>
      <c r="J1046">
        <v>1.0937510651206229E-3</v>
      </c>
    </row>
    <row r="1047" spans="1:10" ht="15" hidden="1" x14ac:dyDescent="0.25">
      <c r="A1047" s="9" t="s">
        <v>89</v>
      </c>
      <c r="B1047" s="5" t="s">
        <v>61</v>
      </c>
      <c r="C1047" s="7" t="s">
        <v>73</v>
      </c>
      <c r="D1047" s="8">
        <v>11445</v>
      </c>
      <c r="E1047" s="8">
        <v>28771</v>
      </c>
      <c r="F1047" s="19">
        <f>VLOOKUP(A1047,'GDP WITH HEALTH &amp; LENDING RATE'!A707:F3207,6,FALSE)</f>
        <v>5707618247</v>
      </c>
      <c r="G1047" s="8">
        <v>87840000</v>
      </c>
      <c r="H1047" s="19">
        <f t="shared" si="32"/>
        <v>64.977439059653918</v>
      </c>
      <c r="I1047" s="21">
        <f t="shared" si="33"/>
        <v>1.3029371584699452E-4</v>
      </c>
      <c r="J1047">
        <v>3.2753870673952643E-4</v>
      </c>
    </row>
    <row r="1048" spans="1:10" ht="15" hidden="1" x14ac:dyDescent="0.25">
      <c r="A1048" s="9" t="s">
        <v>93</v>
      </c>
      <c r="B1048" s="5" t="s">
        <v>61</v>
      </c>
      <c r="C1048" s="7" t="s">
        <v>73</v>
      </c>
      <c r="D1048" s="8">
        <v>22554</v>
      </c>
      <c r="E1048" s="8">
        <v>39750</v>
      </c>
      <c r="F1048" s="19">
        <f>VLOOKUP(A1048,'GDP WITH HEALTH &amp; LENDING RATE'!A717:F3217,6,FALSE)</f>
        <v>46987842847</v>
      </c>
      <c r="G1048" s="8">
        <v>29824536</v>
      </c>
      <c r="H1048" s="19">
        <f t="shared" si="32"/>
        <v>1575.4760726872667</v>
      </c>
      <c r="I1048" s="21">
        <f t="shared" si="33"/>
        <v>7.5622299706523514E-4</v>
      </c>
      <c r="J1048">
        <v>1.3327952528750153E-3</v>
      </c>
    </row>
    <row r="1049" spans="1:10" ht="15" hidden="1" x14ac:dyDescent="0.25">
      <c r="A1049" s="9" t="s">
        <v>93</v>
      </c>
      <c r="B1049" s="5" t="s">
        <v>61</v>
      </c>
      <c r="C1049" s="7" t="s">
        <v>73</v>
      </c>
      <c r="D1049" s="8">
        <v>20223</v>
      </c>
      <c r="E1049" s="8">
        <v>32457</v>
      </c>
      <c r="F1049" s="19">
        <f>VLOOKUP(A1049,'GDP WITH HEALTH &amp; LENDING RATE'!A720:F3220,6,FALSE)</f>
        <v>46987842847</v>
      </c>
      <c r="G1049" s="8">
        <v>2969081</v>
      </c>
      <c r="H1049" s="19">
        <f t="shared" si="32"/>
        <v>15825.71942193561</v>
      </c>
      <c r="I1049" s="21">
        <f t="shared" si="33"/>
        <v>6.8111984819545172E-3</v>
      </c>
      <c r="J1049">
        <v>1.0931665387370705E-2</v>
      </c>
    </row>
    <row r="1050" spans="1:10" ht="15" hidden="1" x14ac:dyDescent="0.25">
      <c r="A1050" s="9" t="s">
        <v>100</v>
      </c>
      <c r="B1050" s="5" t="s">
        <v>61</v>
      </c>
      <c r="C1050" s="7" t="s">
        <v>73</v>
      </c>
      <c r="D1050" s="8">
        <v>180</v>
      </c>
      <c r="E1050" s="8">
        <v>308</v>
      </c>
      <c r="F1050" s="19">
        <f>VLOOKUP(A1050,'GDP WITH HEALTH &amp; LENDING RATE'!A730:F3230,6,FALSE)</f>
        <v>476360697</v>
      </c>
      <c r="G1050" s="8">
        <v>9295784</v>
      </c>
      <c r="H1050" s="19">
        <f t="shared" si="32"/>
        <v>51.244811303704992</v>
      </c>
      <c r="I1050" s="21">
        <f t="shared" si="33"/>
        <v>1.9363616882664228E-5</v>
      </c>
      <c r="J1050">
        <v>3.3133299999225456E-5</v>
      </c>
    </row>
    <row r="1051" spans="1:10" ht="15" hidden="1" x14ac:dyDescent="0.25">
      <c r="A1051" s="9" t="s">
        <v>100</v>
      </c>
      <c r="B1051" s="5" t="s">
        <v>61</v>
      </c>
      <c r="C1051" s="7" t="s">
        <v>73</v>
      </c>
      <c r="D1051" s="9">
        <v>14364</v>
      </c>
      <c r="E1051" s="8">
        <v>389</v>
      </c>
      <c r="F1051" s="19">
        <f>VLOOKUP(A1051,'GDP WITH HEALTH &amp; LENDING RATE'!A733:F3233,6,FALSE)</f>
        <v>476360697</v>
      </c>
      <c r="G1051" s="8">
        <v>154695368</v>
      </c>
      <c r="H1051" s="19">
        <f t="shared" si="32"/>
        <v>3.079346868356136</v>
      </c>
      <c r="I1051" s="21">
        <f t="shared" si="33"/>
        <v>9.2853458934853174E-5</v>
      </c>
      <c r="J1051">
        <v>2.5146195715439908E-6</v>
      </c>
    </row>
    <row r="1052" spans="1:10" ht="15" hidden="1" x14ac:dyDescent="0.25">
      <c r="A1052" s="9" t="s">
        <v>105</v>
      </c>
      <c r="B1052" s="5" t="s">
        <v>61</v>
      </c>
      <c r="C1052" s="7" t="s">
        <v>73</v>
      </c>
      <c r="D1052" s="8">
        <v>2296</v>
      </c>
      <c r="E1052" s="8">
        <v>5361</v>
      </c>
      <c r="F1052" s="19">
        <f>VLOOKUP(A1052,'GDP WITH HEALTH &amp; LENDING RATE'!A743:F3243,6,FALSE)</f>
        <v>5843329102</v>
      </c>
      <c r="G1052" s="8">
        <v>741822</v>
      </c>
      <c r="H1052" s="19">
        <f t="shared" si="32"/>
        <v>7876.9962362938822</v>
      </c>
      <c r="I1052" s="21">
        <f t="shared" si="33"/>
        <v>3.0950821086460096E-3</v>
      </c>
      <c r="J1052">
        <v>7.2268010385240665E-3</v>
      </c>
    </row>
    <row r="1053" spans="1:10" ht="15" hidden="1" x14ac:dyDescent="0.25">
      <c r="A1053" s="9" t="s">
        <v>109</v>
      </c>
      <c r="B1053" s="5" t="s">
        <v>61</v>
      </c>
      <c r="C1053" s="7" t="s">
        <v>73</v>
      </c>
      <c r="D1053" s="8">
        <v>3389</v>
      </c>
      <c r="E1053" s="8">
        <v>2446</v>
      </c>
      <c r="F1053" s="19">
        <f>VLOOKUP(A1053,'GDP WITH HEALTH &amp; LENDING RATE'!A756:F3256,6,FALSE)</f>
        <v>4284028138</v>
      </c>
      <c r="G1053" s="8">
        <v>412238</v>
      </c>
      <c r="H1053" s="19">
        <f t="shared" si="32"/>
        <v>10392.123331667628</v>
      </c>
      <c r="I1053" s="21">
        <f t="shared" si="33"/>
        <v>8.2209791431163554E-3</v>
      </c>
      <c r="J1053">
        <v>5.9334656193752149E-3</v>
      </c>
    </row>
    <row r="1054" spans="1:10" ht="15" hidden="1" x14ac:dyDescent="0.25">
      <c r="A1054" s="9" t="s">
        <v>115</v>
      </c>
      <c r="B1054" s="5" t="s">
        <v>61</v>
      </c>
      <c r="C1054" s="7" t="s">
        <v>73</v>
      </c>
      <c r="D1054" s="8">
        <v>1639854</v>
      </c>
      <c r="E1054" s="8">
        <v>5288166</v>
      </c>
      <c r="F1054" s="19">
        <f>VLOOKUP(A1054,'GDP WITH HEALTH &amp; LENDING RATE'!A769:F3269,6,FALSE)</f>
        <v>1450000000000</v>
      </c>
      <c r="G1054" s="8">
        <v>14864646</v>
      </c>
      <c r="H1054" s="19">
        <f t="shared" si="32"/>
        <v>97546.890790402947</v>
      </c>
      <c r="I1054" s="21">
        <f t="shared" si="33"/>
        <v>0.11031907520703824</v>
      </c>
      <c r="J1054">
        <v>0.35575458709208413</v>
      </c>
    </row>
    <row r="1055" spans="1:10" ht="15" hidden="1" x14ac:dyDescent="0.25">
      <c r="A1055" s="9" t="s">
        <v>178</v>
      </c>
      <c r="B1055" s="5" t="s">
        <v>61</v>
      </c>
      <c r="C1055" s="7" t="s">
        <v>73</v>
      </c>
      <c r="D1055" s="9">
        <v>14364</v>
      </c>
      <c r="E1055" s="8">
        <v>1177</v>
      </c>
      <c r="F1055" s="19">
        <f>VLOOKUP(A1055,'GDP WITH HEALTH &amp; LENDING RATE'!A875:F3375,6,FALSE)</f>
        <v>3452895836</v>
      </c>
      <c r="G1055" s="8">
        <v>1350695000</v>
      </c>
      <c r="H1055" s="19">
        <f t="shared" si="32"/>
        <v>2.556384554618178</v>
      </c>
      <c r="I1055" s="21">
        <f t="shared" si="33"/>
        <v>1.063452518888424E-5</v>
      </c>
      <c r="J1055">
        <v>8.7140324055393703E-7</v>
      </c>
    </row>
    <row r="1056" spans="1:10" ht="15" hidden="1" x14ac:dyDescent="0.25">
      <c r="A1056" s="9" t="s">
        <v>187</v>
      </c>
      <c r="B1056" s="5" t="s">
        <v>61</v>
      </c>
      <c r="C1056" s="7" t="s">
        <v>73</v>
      </c>
      <c r="D1056" s="9">
        <v>14364</v>
      </c>
      <c r="E1056" s="8">
        <v>1525</v>
      </c>
      <c r="F1056" s="19">
        <f>VLOOKUP(A1056,'GDP WITH HEALTH &amp; LENDING RATE'!A888:F3388,6,FALSE)</f>
        <v>18054684854</v>
      </c>
      <c r="G1056" s="8">
        <v>4490700</v>
      </c>
      <c r="H1056" s="19">
        <f t="shared" si="32"/>
        <v>4020.461142806244</v>
      </c>
      <c r="I1056" s="21">
        <f t="shared" si="33"/>
        <v>3.1986104616206828E-3</v>
      </c>
      <c r="J1056">
        <v>3.3959070968891264E-4</v>
      </c>
    </row>
    <row r="1057" spans="1:10" ht="15" hidden="1" x14ac:dyDescent="0.25">
      <c r="A1057" s="9" t="s">
        <v>190</v>
      </c>
      <c r="B1057" s="5" t="s">
        <v>61</v>
      </c>
      <c r="C1057" s="7" t="s">
        <v>73</v>
      </c>
      <c r="D1057" s="8">
        <v>51009</v>
      </c>
      <c r="E1057" s="8">
        <v>135129</v>
      </c>
      <c r="F1057" s="19">
        <f>VLOOKUP(A1057,'GDP WITH HEALTH &amp; LENDING RATE'!A901:F3401,6,FALSE)</f>
        <v>194000000000</v>
      </c>
      <c r="G1057" s="8">
        <v>7154600</v>
      </c>
      <c r="H1057" s="19">
        <f t="shared" si="32"/>
        <v>27115.42224582786</v>
      </c>
      <c r="I1057" s="21">
        <f t="shared" si="33"/>
        <v>7.129539037821821E-3</v>
      </c>
      <c r="J1057">
        <v>1.88870097559612E-2</v>
      </c>
    </row>
    <row r="1058" spans="1:10" ht="15" hidden="1" x14ac:dyDescent="0.25">
      <c r="A1058" s="9" t="s">
        <v>206</v>
      </c>
      <c r="B1058" s="5" t="s">
        <v>61</v>
      </c>
      <c r="C1058" s="7" t="s">
        <v>73</v>
      </c>
      <c r="D1058" s="8">
        <v>9131</v>
      </c>
      <c r="E1058" s="8">
        <v>2662</v>
      </c>
      <c r="F1058" s="19">
        <f>VLOOKUP(A1058,'GDP WITH HEALTH &amp; LENDING RATE'!A936:F3449,6,FALSE)</f>
        <v>12545438605</v>
      </c>
      <c r="G1058" s="8">
        <v>1236686732</v>
      </c>
      <c r="H1058" s="19">
        <f t="shared" si="32"/>
        <v>10.144394922642382</v>
      </c>
      <c r="I1058" s="21">
        <f t="shared" si="33"/>
        <v>7.3834381527107706E-6</v>
      </c>
      <c r="J1058">
        <v>2.1525257214451948E-6</v>
      </c>
    </row>
    <row r="1059" spans="1:10" ht="15" hidden="1" x14ac:dyDescent="0.25">
      <c r="A1059" s="9" t="s">
        <v>216</v>
      </c>
      <c r="B1059" s="5" t="s">
        <v>61</v>
      </c>
      <c r="C1059" s="7" t="s">
        <v>73</v>
      </c>
      <c r="D1059" s="8">
        <v>79345</v>
      </c>
      <c r="E1059" s="8">
        <v>146075</v>
      </c>
      <c r="F1059" s="19">
        <f>VLOOKUP(A1059,'GDP WITH HEALTH &amp; LENDING RATE'!A949:F3475,6,FALSE)</f>
        <v>168000000000</v>
      </c>
      <c r="G1059" s="8">
        <v>246864191</v>
      </c>
      <c r="H1059" s="19">
        <f t="shared" si="32"/>
        <v>680.53612522522553</v>
      </c>
      <c r="I1059" s="21">
        <f t="shared" si="33"/>
        <v>3.2141154080949714E-4</v>
      </c>
      <c r="J1059">
        <v>5.9172211007306442E-4</v>
      </c>
    </row>
    <row r="1060" spans="1:10" ht="15" hidden="1" x14ac:dyDescent="0.25">
      <c r="A1060" s="9" t="s">
        <v>221</v>
      </c>
      <c r="B1060" s="5" t="s">
        <v>61</v>
      </c>
      <c r="C1060" s="7" t="s">
        <v>73</v>
      </c>
      <c r="D1060" s="8">
        <v>38456</v>
      </c>
      <c r="E1060" s="8">
        <v>67693</v>
      </c>
      <c r="F1060" s="19">
        <f>VLOOKUP(A1060,'GDP WITH HEALTH &amp; LENDING RATE'!A962:F3488,6,FALSE)</f>
        <v>168000000000</v>
      </c>
      <c r="G1060" s="8">
        <v>127561489</v>
      </c>
      <c r="H1060" s="19">
        <f t="shared" si="32"/>
        <v>1317.0119078807554</v>
      </c>
      <c r="I1060" s="21">
        <f t="shared" si="33"/>
        <v>3.0147029719918055E-4</v>
      </c>
      <c r="J1060">
        <v>5.3066956595340469E-4</v>
      </c>
    </row>
    <row r="1061" spans="1:10" ht="15" hidden="1" x14ac:dyDescent="0.25">
      <c r="A1061" s="9" t="s">
        <v>236</v>
      </c>
      <c r="B1061" s="5" t="s">
        <v>61</v>
      </c>
      <c r="C1061" s="7" t="s">
        <v>73</v>
      </c>
      <c r="D1061" s="8">
        <v>23509</v>
      </c>
      <c r="E1061" s="8">
        <v>30799</v>
      </c>
      <c r="F1061" s="19">
        <f>VLOOKUP(A1061,'GDP WITH HEALTH &amp; LENDING RATE'!A975:F3501,6,FALSE)</f>
        <v>192000000000</v>
      </c>
      <c r="G1061" s="8">
        <v>16791425</v>
      </c>
      <c r="H1061" s="19">
        <f t="shared" si="32"/>
        <v>11434.407740855824</v>
      </c>
      <c r="I1061" s="21">
        <f t="shared" si="33"/>
        <v>1.4000598519780185E-3</v>
      </c>
      <c r="J1061">
        <v>1.834210020888638E-3</v>
      </c>
    </row>
    <row r="1062" spans="1:10" ht="15" hidden="1" x14ac:dyDescent="0.25">
      <c r="A1062" s="9" t="s">
        <v>242</v>
      </c>
      <c r="B1062" s="5" t="s">
        <v>61</v>
      </c>
      <c r="C1062" s="7" t="s">
        <v>73</v>
      </c>
      <c r="D1062" s="8">
        <v>213600</v>
      </c>
      <c r="E1062" s="8">
        <v>470806</v>
      </c>
      <c r="F1062" s="19">
        <f>VLOOKUP(A1062,'GDP WITH HEALTH &amp; LENDING RATE'!A988:F3514,6,FALSE)</f>
        <v>1090000000000</v>
      </c>
      <c r="G1062" s="8">
        <v>5607200</v>
      </c>
      <c r="H1062" s="19">
        <f t="shared" si="32"/>
        <v>194392.92338422028</v>
      </c>
      <c r="I1062" s="21">
        <f t="shared" si="33"/>
        <v>3.809387929804537E-2</v>
      </c>
      <c r="J1062">
        <v>8.3964545584248818E-2</v>
      </c>
    </row>
    <row r="1063" spans="1:10" ht="15" hidden="1" x14ac:dyDescent="0.25">
      <c r="A1063" s="9" t="s">
        <v>242</v>
      </c>
      <c r="B1063" s="5" t="s">
        <v>61</v>
      </c>
      <c r="C1063" s="7" t="s">
        <v>73</v>
      </c>
      <c r="D1063" s="8">
        <v>202717</v>
      </c>
      <c r="E1063" s="8">
        <v>466215</v>
      </c>
      <c r="F1063" s="19">
        <f>VLOOKUP(A1063,'GDP WITH HEALTH &amp; LENDING RATE'!A991:F3517,6,FALSE)</f>
        <v>1090000000000</v>
      </c>
      <c r="G1063" s="8">
        <v>6645827</v>
      </c>
      <c r="H1063" s="19">
        <f t="shared" si="32"/>
        <v>164012.69548545274</v>
      </c>
      <c r="I1063" s="21">
        <f t="shared" si="33"/>
        <v>3.0502900541949107E-2</v>
      </c>
      <c r="J1063">
        <v>7.015154020711041E-2</v>
      </c>
    </row>
    <row r="1064" spans="1:10" ht="15" hidden="1" x14ac:dyDescent="0.25">
      <c r="A1064" s="9" t="s">
        <v>242</v>
      </c>
      <c r="B1064" s="5" t="s">
        <v>61</v>
      </c>
      <c r="C1064" s="7" t="s">
        <v>73</v>
      </c>
      <c r="D1064" s="8">
        <v>188161</v>
      </c>
      <c r="E1064" s="8">
        <v>447561</v>
      </c>
      <c r="F1064" s="19">
        <f>VLOOKUP(A1064,'GDP WITH HEALTH &amp; LENDING RATE'!A994:F3520,6,FALSE)</f>
        <v>1090000000000</v>
      </c>
      <c r="G1064" s="8">
        <v>556783</v>
      </c>
      <c r="H1064" s="19">
        <f t="shared" si="32"/>
        <v>1957674.7134880195</v>
      </c>
      <c r="I1064" s="21">
        <f t="shared" si="33"/>
        <v>0.33794314840790757</v>
      </c>
      <c r="J1064">
        <v>0.8038338095811115</v>
      </c>
    </row>
    <row r="1065" spans="1:10" ht="15" hidden="1" x14ac:dyDescent="0.25">
      <c r="A1065" s="9" t="s">
        <v>245</v>
      </c>
      <c r="B1065" s="5" t="s">
        <v>61</v>
      </c>
      <c r="C1065" s="7" t="s">
        <v>73</v>
      </c>
      <c r="D1065" s="8">
        <v>9083</v>
      </c>
      <c r="E1065" s="8">
        <v>11738</v>
      </c>
      <c r="F1065" s="19">
        <f>VLOOKUP(A1065,'GDP WITH HEALTH &amp; LENDING RATE'!A1001:F3527,6,FALSE)</f>
        <v>49567521670</v>
      </c>
      <c r="G1065" s="8">
        <v>29239927</v>
      </c>
      <c r="H1065" s="19">
        <f t="shared" si="32"/>
        <v>1695.1999117508058</v>
      </c>
      <c r="I1065" s="21">
        <f t="shared" si="33"/>
        <v>3.1063689044093717E-4</v>
      </c>
      <c r="J1065">
        <v>4.0143739072946385E-4</v>
      </c>
    </row>
    <row r="1066" spans="1:10" ht="15" hidden="1" x14ac:dyDescent="0.25">
      <c r="A1066" s="9" t="s">
        <v>245</v>
      </c>
      <c r="B1066" s="5" t="s">
        <v>61</v>
      </c>
      <c r="C1066" s="7" t="s">
        <v>73</v>
      </c>
      <c r="D1066" s="8">
        <v>8682</v>
      </c>
      <c r="E1066" s="8">
        <v>10660</v>
      </c>
      <c r="F1066" s="19">
        <f>VLOOKUP(A1066,'GDP WITH HEALTH &amp; LENDING RATE'!A1004:F3530,6,FALSE)</f>
        <v>49567521670</v>
      </c>
      <c r="G1066" s="8">
        <v>338442</v>
      </c>
      <c r="H1066" s="19">
        <f t="shared" si="32"/>
        <v>146457.95046123117</v>
      </c>
      <c r="I1066" s="21">
        <f t="shared" si="33"/>
        <v>2.5652844505114614E-2</v>
      </c>
      <c r="J1066">
        <v>3.1497272797111467E-2</v>
      </c>
    </row>
    <row r="1067" spans="1:10" ht="15" hidden="1" x14ac:dyDescent="0.25">
      <c r="A1067" s="9" t="s">
        <v>245</v>
      </c>
      <c r="B1067" s="5" t="s">
        <v>61</v>
      </c>
      <c r="C1067" s="7" t="s">
        <v>73</v>
      </c>
      <c r="D1067" s="8">
        <v>8327</v>
      </c>
      <c r="E1067" s="8">
        <v>10161</v>
      </c>
      <c r="F1067" s="19">
        <f>VLOOKUP(A1067,'GDP WITH HEALTH &amp; LENDING RATE'!A1007:F3533,6,FALSE)</f>
        <v>49567521670</v>
      </c>
      <c r="G1067" s="8">
        <v>2796484</v>
      </c>
      <c r="H1067" s="19">
        <f t="shared" si="32"/>
        <v>17724.943775827076</v>
      </c>
      <c r="I1067" s="21">
        <f t="shared" si="33"/>
        <v>2.9776676712614841E-3</v>
      </c>
      <c r="J1067">
        <v>3.6334911982332098E-3</v>
      </c>
    </row>
    <row r="1068" spans="1:10" ht="15" hidden="1" x14ac:dyDescent="0.25">
      <c r="A1068" s="9" t="s">
        <v>255</v>
      </c>
      <c r="B1068" s="5" t="s">
        <v>61</v>
      </c>
      <c r="C1068" s="7" t="s">
        <v>73</v>
      </c>
      <c r="D1068" s="8">
        <v>2170</v>
      </c>
      <c r="E1068" s="8">
        <v>2076</v>
      </c>
      <c r="F1068" s="19">
        <f>VLOOKUP(A1068,'GDP WITH HEALTH &amp; LENDING RATE'!A1017:F3543,6,FALSE)</f>
        <v>6522732203</v>
      </c>
      <c r="G1068" s="8">
        <v>27474377</v>
      </c>
      <c r="H1068" s="19">
        <f t="shared" si="32"/>
        <v>237.41146898435585</v>
      </c>
      <c r="I1068" s="21">
        <f t="shared" si="33"/>
        <v>7.8982682664651503E-5</v>
      </c>
      <c r="J1068">
        <v>7.5561313000837112E-5</v>
      </c>
    </row>
    <row r="1069" spans="1:10" ht="15" hidden="1" x14ac:dyDescent="0.25">
      <c r="A1069" s="9" t="s">
        <v>255</v>
      </c>
      <c r="B1069" s="5" t="s">
        <v>61</v>
      </c>
      <c r="C1069" s="7" t="s">
        <v>73</v>
      </c>
      <c r="D1069" s="8">
        <v>2149</v>
      </c>
      <c r="E1069" s="8">
        <v>2237</v>
      </c>
      <c r="F1069" s="19">
        <f>VLOOKUP(A1069,'GDP WITH HEALTH &amp; LENDING RATE'!A1020:F3546,6,FALSE)</f>
        <v>6522732203</v>
      </c>
      <c r="G1069" s="8">
        <v>179160111</v>
      </c>
      <c r="H1069" s="19">
        <f t="shared" si="32"/>
        <v>36.407279313418151</v>
      </c>
      <c r="I1069" s="21">
        <f t="shared" si="33"/>
        <v>1.1994857493697355E-5</v>
      </c>
      <c r="J1069">
        <v>1.2486038256584915E-5</v>
      </c>
    </row>
    <row r="1070" spans="1:10" ht="15" hidden="1" x14ac:dyDescent="0.25">
      <c r="A1070" s="9" t="s">
        <v>257</v>
      </c>
      <c r="B1070" s="5" t="s">
        <v>61</v>
      </c>
      <c r="C1070" s="7" t="s">
        <v>73</v>
      </c>
      <c r="D1070" s="8">
        <v>89107</v>
      </c>
      <c r="E1070" s="8">
        <v>232198</v>
      </c>
      <c r="F1070" s="19">
        <f>VLOOKUP(A1070,'GDP WITH HEALTH &amp; LENDING RATE'!A1030:F3556,6,FALSE)</f>
        <v>346000000000</v>
      </c>
      <c r="G1070" s="8">
        <v>96706764</v>
      </c>
      <c r="H1070" s="19">
        <f t="shared" si="32"/>
        <v>3577.8262624939039</v>
      </c>
      <c r="I1070" s="21">
        <f t="shared" si="33"/>
        <v>9.2141434905215107E-4</v>
      </c>
      <c r="J1070">
        <v>2.4010523193599984E-3</v>
      </c>
    </row>
    <row r="1071" spans="1:10" ht="15" hidden="1" x14ac:dyDescent="0.25">
      <c r="A1071" s="9" t="s">
        <v>257</v>
      </c>
      <c r="B1071" s="5" t="s">
        <v>61</v>
      </c>
      <c r="C1071" s="7" t="s">
        <v>73</v>
      </c>
      <c r="D1071" s="8">
        <v>72284</v>
      </c>
      <c r="E1071" s="8">
        <v>188355</v>
      </c>
      <c r="F1071" s="19">
        <f>VLOOKUP(A1071,'GDP WITH HEALTH &amp; LENDING RATE'!A1033:F3559,6,FALSE)</f>
        <v>346000000000</v>
      </c>
      <c r="G1071" s="8">
        <v>5312400</v>
      </c>
      <c r="H1071" s="19">
        <f t="shared" si="32"/>
        <v>65130.63775318124</v>
      </c>
      <c r="I1071" s="21">
        <f t="shared" si="33"/>
        <v>1.360665612529177E-2</v>
      </c>
      <c r="J1071">
        <v>3.545572622543483E-2</v>
      </c>
    </row>
    <row r="1072" spans="1:10" ht="15" hidden="1" x14ac:dyDescent="0.25">
      <c r="A1072" s="9" t="s">
        <v>258</v>
      </c>
      <c r="B1072" s="5" t="s">
        <v>61</v>
      </c>
      <c r="C1072" s="7" t="s">
        <v>73</v>
      </c>
      <c r="D1072" s="9">
        <v>14364</v>
      </c>
      <c r="E1072" s="8">
        <v>161</v>
      </c>
      <c r="F1072" s="19">
        <f>VLOOKUP(A1072,'GDP WITH HEALTH &amp; LENDING RATE'!A1043:F3569,6,FALSE)</f>
        <v>1128300000</v>
      </c>
      <c r="G1072" s="8">
        <v>50004441</v>
      </c>
      <c r="H1072" s="19">
        <f t="shared" si="32"/>
        <v>22.563995865887193</v>
      </c>
      <c r="I1072" s="21">
        <f t="shared" si="33"/>
        <v>2.8725448605654844E-4</v>
      </c>
      <c r="J1072">
        <v>3.2197140250002997E-6</v>
      </c>
    </row>
    <row r="1073" spans="1:16" ht="15" hidden="1" x14ac:dyDescent="0.25">
      <c r="A1073" s="9" t="s">
        <v>258</v>
      </c>
      <c r="B1073" s="5" t="s">
        <v>61</v>
      </c>
      <c r="C1073" s="7" t="s">
        <v>73</v>
      </c>
      <c r="D1073" s="9">
        <v>14364</v>
      </c>
      <c r="E1073" s="9">
        <v>9498</v>
      </c>
      <c r="F1073" s="19">
        <f>VLOOKUP(A1073,'GDP WITH HEALTH &amp; LENDING RATE'!A1046:F3572,6,FALSE)</f>
        <v>1128300000</v>
      </c>
      <c r="G1073" s="8">
        <v>20328000</v>
      </c>
      <c r="H1073" s="19">
        <f t="shared" si="32"/>
        <v>55.504722550177092</v>
      </c>
      <c r="I1073" s="21">
        <f t="shared" si="33"/>
        <v>7.0661157024793384E-4</v>
      </c>
      <c r="J1073">
        <v>4.6723730814639903E-4</v>
      </c>
    </row>
    <row r="1074" spans="1:16" ht="15" hidden="1" x14ac:dyDescent="0.25">
      <c r="A1074" s="9" t="s">
        <v>264</v>
      </c>
      <c r="B1074" s="5" t="s">
        <v>61</v>
      </c>
      <c r="C1074" s="7" t="s">
        <v>73</v>
      </c>
      <c r="D1074" s="8">
        <v>17629</v>
      </c>
      <c r="E1074" s="8">
        <v>42215</v>
      </c>
      <c r="F1074" s="19">
        <f>VLOOKUP(A1074,'GDP WITH HEALTH &amp; LENDING RATE'!A1056:F3582,6,FALSE)</f>
        <v>35164210526</v>
      </c>
      <c r="G1074" s="8">
        <v>8008990</v>
      </c>
      <c r="H1074" s="19">
        <f t="shared" si="32"/>
        <v>4390.5923875544859</v>
      </c>
      <c r="I1074" s="21">
        <f t="shared" si="33"/>
        <v>2.2011514560512624E-3</v>
      </c>
      <c r="J1074">
        <v>5.2709517679507658E-3</v>
      </c>
    </row>
    <row r="1075" spans="1:16" ht="15" hidden="1" x14ac:dyDescent="0.25">
      <c r="A1075" s="9" t="s">
        <v>264</v>
      </c>
      <c r="B1075" s="5" t="s">
        <v>61</v>
      </c>
      <c r="C1075" s="7" t="s">
        <v>73</v>
      </c>
      <c r="D1075" s="8">
        <v>14871</v>
      </c>
      <c r="E1075" s="8">
        <v>35365</v>
      </c>
      <c r="F1075" s="19">
        <f>VLOOKUP(A1075,'GDP WITH HEALTH &amp; LENDING RATE'!A1059:F3585,6,FALSE)</f>
        <v>35164210526</v>
      </c>
      <c r="G1075" s="8">
        <v>66785001</v>
      </c>
      <c r="H1075" s="19">
        <f t="shared" si="32"/>
        <v>526.5285617948856</v>
      </c>
      <c r="I1075" s="21">
        <f t="shared" si="33"/>
        <v>2.2266975783978801E-4</v>
      </c>
      <c r="J1075">
        <v>5.2953506731249426E-4</v>
      </c>
    </row>
    <row r="1076" spans="1:16" ht="15" hidden="1" x14ac:dyDescent="0.25">
      <c r="A1076" s="9" t="s">
        <v>271</v>
      </c>
      <c r="B1076" s="5" t="s">
        <v>61</v>
      </c>
      <c r="C1076" s="7" t="s">
        <v>73</v>
      </c>
      <c r="D1076" s="8">
        <v>51412</v>
      </c>
      <c r="E1076" s="8">
        <v>122683</v>
      </c>
      <c r="F1076" s="19">
        <f>VLOOKUP(A1076,'GDP WITH HEALTH &amp; LENDING RATE'!A1069:F3595,6,FALSE)</f>
        <v>51183443225</v>
      </c>
      <c r="G1076" s="8">
        <v>1148958</v>
      </c>
      <c r="H1076" s="19">
        <f t="shared" si="32"/>
        <v>44547.706030159497</v>
      </c>
      <c r="I1076" s="21">
        <f t="shared" si="33"/>
        <v>4.4746631295486866E-2</v>
      </c>
      <c r="J1076">
        <v>0.10677761937338005</v>
      </c>
    </row>
    <row r="1077" spans="1:16" ht="15" hidden="1" x14ac:dyDescent="0.25">
      <c r="A1077" s="9" t="s">
        <v>271</v>
      </c>
      <c r="B1077" s="5" t="s">
        <v>61</v>
      </c>
      <c r="C1077" s="7" t="s">
        <v>73</v>
      </c>
      <c r="D1077" s="8">
        <v>50757</v>
      </c>
      <c r="E1077" s="8">
        <v>119951</v>
      </c>
      <c r="F1077" s="19">
        <f>VLOOKUP(A1077,'GDP WITH HEALTH &amp; LENDING RATE'!A1072:F3598,6,FALSE)</f>
        <v>51183443225</v>
      </c>
      <c r="G1077" s="8">
        <v>5172931</v>
      </c>
      <c r="H1077" s="19">
        <f t="shared" si="32"/>
        <v>9894.4763084989918</v>
      </c>
      <c r="I1077" s="21">
        <f t="shared" si="33"/>
        <v>9.81203886152744E-3</v>
      </c>
      <c r="J1077">
        <v>2.3188208000454673E-2</v>
      </c>
    </row>
    <row r="1078" spans="1:16" ht="15" hidden="1" x14ac:dyDescent="0.25">
      <c r="A1078" s="9" t="s">
        <v>274</v>
      </c>
      <c r="B1078" s="5" t="s">
        <v>61</v>
      </c>
      <c r="C1078" s="7" t="s">
        <v>73</v>
      </c>
      <c r="D1078" s="8">
        <v>35111</v>
      </c>
      <c r="E1078" s="8">
        <v>78767</v>
      </c>
      <c r="F1078" s="19">
        <f>VLOOKUP(A1078,'GDP WITH HEALTH &amp; LENDING RATE'!A1082:F3608,6,FALSE)</f>
        <v>156000000000</v>
      </c>
      <c r="G1078" s="8">
        <v>29774500</v>
      </c>
      <c r="H1078" s="19">
        <f t="shared" si="32"/>
        <v>5239.3826932442189</v>
      </c>
      <c r="I1078" s="21">
        <f t="shared" si="33"/>
        <v>1.179230549631396E-3</v>
      </c>
      <c r="J1078">
        <v>2.6454516448638937E-3</v>
      </c>
    </row>
    <row r="1079" spans="1:16" ht="15" hidden="1" x14ac:dyDescent="0.25">
      <c r="A1079" s="9" t="s">
        <v>274</v>
      </c>
      <c r="B1079" s="5" t="s">
        <v>61</v>
      </c>
      <c r="C1079" s="7" t="s">
        <v>73</v>
      </c>
      <c r="D1079" s="8">
        <v>28736</v>
      </c>
      <c r="E1079" s="8">
        <v>53645</v>
      </c>
      <c r="F1079" s="19">
        <f>VLOOKUP(A1079,'GDP WITH HEALTH &amp; LENDING RATE'!A1085:F3611,6,FALSE)</f>
        <v>156000000000</v>
      </c>
      <c r="G1079" s="8">
        <v>88772900</v>
      </c>
      <c r="H1079" s="19">
        <f t="shared" si="32"/>
        <v>1757.2930477657032</v>
      </c>
      <c r="I1079" s="21">
        <f t="shared" si="33"/>
        <v>3.2370239115766186E-4</v>
      </c>
      <c r="J1079">
        <v>6.0429477914994325E-4</v>
      </c>
    </row>
    <row r="1080" spans="1:16" ht="15" hidden="1" customHeight="1" x14ac:dyDescent="0.3">
      <c r="A1080" s="9" t="s">
        <v>74</v>
      </c>
      <c r="B1080" s="5" t="s">
        <v>75</v>
      </c>
      <c r="C1080" s="7" t="s">
        <v>60</v>
      </c>
      <c r="D1080" s="9">
        <v>14364</v>
      </c>
      <c r="E1080" s="9">
        <v>9498</v>
      </c>
      <c r="F1080" s="19">
        <f>VLOOKUP(A1080,'GDP WITH HEALTH &amp; LENDING RATE'!A1086:F3612,6,FALSE)</f>
        <v>3686649387</v>
      </c>
      <c r="G1080" s="8">
        <v>3089027</v>
      </c>
      <c r="H1080" s="19">
        <f t="shared" si="32"/>
        <v>1193.4662231828986</v>
      </c>
      <c r="I1080">
        <f t="shared" si="33"/>
        <v>4.6500079151137238E-3</v>
      </c>
      <c r="J1080">
        <v>3.074754607195081E-3</v>
      </c>
      <c r="L1080" s="29" t="s">
        <v>75</v>
      </c>
    </row>
    <row r="1081" spans="1:16" ht="15" hidden="1" customHeight="1" x14ac:dyDescent="0.25">
      <c r="A1081" s="9" t="s">
        <v>88</v>
      </c>
      <c r="B1081" s="5" t="s">
        <v>75</v>
      </c>
      <c r="C1081" s="7" t="s">
        <v>60</v>
      </c>
      <c r="D1081" s="8">
        <v>32896</v>
      </c>
      <c r="E1081" s="9">
        <v>9498</v>
      </c>
      <c r="F1081" s="19">
        <f>VLOOKUP(A1081,'GDP WITH HEALTH &amp; LENDING RATE'!A1100:F3638,6,FALSE)</f>
        <v>192000000000</v>
      </c>
      <c r="G1081" s="8">
        <v>65399</v>
      </c>
      <c r="H1081" s="19">
        <f t="shared" si="32"/>
        <v>2935824.7067997982</v>
      </c>
      <c r="I1081">
        <f t="shared" si="33"/>
        <v>0.50300463309836541</v>
      </c>
      <c r="J1081">
        <v>0.14523157846450252</v>
      </c>
    </row>
    <row r="1082" spans="1:16" ht="15" hidden="1" customHeight="1" x14ac:dyDescent="0.25">
      <c r="A1082" s="9" t="s">
        <v>95</v>
      </c>
      <c r="B1082" s="5" t="s">
        <v>75</v>
      </c>
      <c r="C1082" s="7" t="s">
        <v>60</v>
      </c>
      <c r="D1082" s="9">
        <v>14364</v>
      </c>
      <c r="E1082" s="9">
        <v>9498</v>
      </c>
      <c r="F1082" s="19">
        <f>VLOOKUP(A1082,'GDP WITH HEALTH &amp; LENDING RATE'!A1113:F3651,6,FALSE)</f>
        <v>12736856485</v>
      </c>
      <c r="G1082" s="8">
        <v>8011566</v>
      </c>
      <c r="H1082" s="19">
        <f t="shared" si="32"/>
        <v>1589.808594848997</v>
      </c>
      <c r="I1082">
        <f t="shared" si="33"/>
        <v>1.7929079033986615E-3</v>
      </c>
      <c r="J1082">
        <v>1.1855360113116461E-3</v>
      </c>
      <c r="L1082" s="70" t="s">
        <v>287</v>
      </c>
      <c r="M1082" s="70"/>
      <c r="N1082" s="70"/>
      <c r="O1082" s="25"/>
      <c r="P1082" s="51"/>
    </row>
    <row r="1083" spans="1:16" ht="15" hidden="1" customHeight="1" x14ac:dyDescent="0.25">
      <c r="A1083" s="9" t="s">
        <v>96</v>
      </c>
      <c r="B1083" s="5" t="s">
        <v>75</v>
      </c>
      <c r="C1083" s="7" t="s">
        <v>60</v>
      </c>
      <c r="D1083" s="8">
        <v>57286</v>
      </c>
      <c r="E1083" s="9">
        <v>9498</v>
      </c>
      <c r="F1083" s="19">
        <f>VLOOKUP(A1083,'GDP WITH HEALTH &amp; LENDING RATE'!A1126:F3664,6,FALSE)</f>
        <v>233000000000</v>
      </c>
      <c r="G1083" s="8">
        <v>10005000</v>
      </c>
      <c r="H1083" s="19">
        <f t="shared" si="32"/>
        <v>23288.355822088957</v>
      </c>
      <c r="I1083">
        <f t="shared" si="33"/>
        <v>5.7257371314342826E-3</v>
      </c>
      <c r="J1083">
        <v>9.493253373313343E-4</v>
      </c>
      <c r="M1083">
        <f>CORREL(I1080:I1625,H1080:H1625)</f>
        <v>0.81636630110779596</v>
      </c>
    </row>
    <row r="1084" spans="1:16" ht="15" hidden="1" customHeight="1" x14ac:dyDescent="0.25">
      <c r="A1084" s="9" t="s">
        <v>102</v>
      </c>
      <c r="B1084" s="5" t="s">
        <v>75</v>
      </c>
      <c r="C1084" s="7" t="s">
        <v>60</v>
      </c>
      <c r="D1084" s="9">
        <v>14364</v>
      </c>
      <c r="E1084" s="9">
        <v>9498</v>
      </c>
      <c r="F1084" s="19">
        <f>VLOOKUP(A1084,'GDP WITH HEALTH &amp; LENDING RATE'!A1139:F3677,6,FALSE)</f>
        <v>5748990555</v>
      </c>
      <c r="G1084" s="8">
        <v>10251250</v>
      </c>
      <c r="H1084" s="19">
        <f t="shared" si="32"/>
        <v>560.80873600780387</v>
      </c>
      <c r="I1084">
        <f t="shared" si="33"/>
        <v>1.4011949762224119E-3</v>
      </c>
      <c r="J1084">
        <v>9.2652115595659066E-4</v>
      </c>
    </row>
    <row r="1085" spans="1:16" ht="15" hidden="1" customHeight="1" x14ac:dyDescent="0.25">
      <c r="A1085" s="9" t="s">
        <v>106</v>
      </c>
      <c r="B1085" s="5" t="s">
        <v>75</v>
      </c>
      <c r="C1085" s="7" t="s">
        <v>60</v>
      </c>
      <c r="D1085" s="9">
        <v>14364</v>
      </c>
      <c r="E1085" s="9">
        <v>9498</v>
      </c>
      <c r="F1085" s="19">
        <f>VLOOKUP(A1085,'GDP WITH HEALTH &amp; LENDING RATE'!A1152:F3690,6,FALSE)</f>
        <v>13868600710</v>
      </c>
      <c r="G1085" s="8">
        <v>3834364</v>
      </c>
      <c r="H1085" s="19">
        <f t="shared" si="32"/>
        <v>3616.923356780942</v>
      </c>
      <c r="I1085">
        <f t="shared" si="33"/>
        <v>3.7461232162622014E-3</v>
      </c>
      <c r="J1085">
        <v>2.4770731208617648E-3</v>
      </c>
    </row>
    <row r="1086" spans="1:16" ht="15" hidden="1" customHeight="1" x14ac:dyDescent="0.25">
      <c r="A1086" s="9" t="s">
        <v>122</v>
      </c>
      <c r="B1086" s="5" t="s">
        <v>75</v>
      </c>
      <c r="C1086" s="7" t="s">
        <v>60</v>
      </c>
      <c r="D1086" s="9">
        <v>14364</v>
      </c>
      <c r="E1086" s="9">
        <v>9498</v>
      </c>
      <c r="F1086" s="19">
        <f>VLOOKUP(A1086,'GDP WITH HEALTH &amp; LENDING RATE'!A1165:F3703,6,FALSE)</f>
        <v>26524896398</v>
      </c>
      <c r="G1086" s="8">
        <v>8170172</v>
      </c>
      <c r="H1086" s="19">
        <f t="shared" si="32"/>
        <v>3246.5529976602697</v>
      </c>
      <c r="I1086">
        <f t="shared" si="33"/>
        <v>1.758102522199043E-3</v>
      </c>
      <c r="J1086">
        <v>1.1625214254975293E-3</v>
      </c>
    </row>
    <row r="1087" spans="1:16" ht="15" hidden="1" customHeight="1" x14ac:dyDescent="0.25">
      <c r="A1087" s="9" t="s">
        <v>125</v>
      </c>
      <c r="B1087" s="5" t="s">
        <v>75</v>
      </c>
      <c r="C1087" s="7" t="s">
        <v>60</v>
      </c>
      <c r="D1087" s="9">
        <v>14364</v>
      </c>
      <c r="E1087" s="9">
        <v>9498</v>
      </c>
      <c r="F1087" s="19">
        <f>VLOOKUP(A1087,'GDP WITH HEALTH &amp; LENDING RATE'!A1178:F3716,6,FALSE)</f>
        <v>10557366162</v>
      </c>
      <c r="G1087" s="8">
        <v>4426000</v>
      </c>
      <c r="H1087" s="19">
        <f t="shared" si="32"/>
        <v>2385.3064080433801</v>
      </c>
      <c r="I1087">
        <f t="shared" si="33"/>
        <v>3.2453682783551738E-3</v>
      </c>
      <c r="J1087">
        <v>2.1459557162223225E-3</v>
      </c>
    </row>
    <row r="1088" spans="1:16" ht="15" hidden="1" customHeight="1" x14ac:dyDescent="0.25">
      <c r="A1088" s="9" t="s">
        <v>126</v>
      </c>
      <c r="B1088" s="5" t="s">
        <v>75</v>
      </c>
      <c r="C1088" s="7" t="s">
        <v>60</v>
      </c>
      <c r="D1088" s="8">
        <v>42823</v>
      </c>
      <c r="E1088" s="9">
        <v>9498</v>
      </c>
      <c r="F1088" s="19">
        <f>VLOOKUP(A1088,'GDP WITH HEALTH &amp; LENDING RATE'!A1191:F3729,6,FALSE)</f>
        <v>95292530753</v>
      </c>
      <c r="G1088" s="8">
        <v>943287</v>
      </c>
      <c r="H1088" s="19">
        <f t="shared" si="32"/>
        <v>101021.77889974101</v>
      </c>
      <c r="I1088">
        <f t="shared" si="33"/>
        <v>4.5397636138312096E-2</v>
      </c>
      <c r="J1088">
        <v>1.0069045794122043E-2</v>
      </c>
    </row>
    <row r="1089" spans="1:16" ht="15" hidden="1" customHeight="1" x14ac:dyDescent="0.25">
      <c r="A1089" s="9" t="s">
        <v>127</v>
      </c>
      <c r="B1089" s="5" t="s">
        <v>75</v>
      </c>
      <c r="C1089" s="7" t="s">
        <v>60</v>
      </c>
      <c r="D1089" s="8">
        <v>17041</v>
      </c>
      <c r="E1089" s="9">
        <v>9498</v>
      </c>
      <c r="F1089" s="19">
        <f>VLOOKUP(A1089,'GDP WITH HEALTH &amp; LENDING RATE'!A1204:F3742,6,FALSE)</f>
        <v>213000000000</v>
      </c>
      <c r="G1089" s="8">
        <v>10255063</v>
      </c>
      <c r="H1089" s="19">
        <f t="shared" si="32"/>
        <v>20770.228325267235</v>
      </c>
      <c r="I1089">
        <f t="shared" si="33"/>
        <v>1.6617157788304177E-3</v>
      </c>
      <c r="J1089">
        <v>9.2617666025064888E-4</v>
      </c>
    </row>
    <row r="1090" spans="1:16" ht="15" hidden="1" customHeight="1" x14ac:dyDescent="0.25">
      <c r="A1090" s="9" t="s">
        <v>136</v>
      </c>
      <c r="B1090" s="5" t="s">
        <v>75</v>
      </c>
      <c r="C1090" s="7" t="s">
        <v>60</v>
      </c>
      <c r="D1090" s="8">
        <v>5721</v>
      </c>
      <c r="E1090" s="9">
        <v>9498</v>
      </c>
      <c r="F1090" s="19">
        <f>VLOOKUP(A1090,'GDP WITH HEALTH &amp; LENDING RATE'!A1217:F3755,6,FALSE)</f>
        <v>9845187817</v>
      </c>
      <c r="G1090" s="8">
        <v>5339616</v>
      </c>
      <c r="H1090" s="19">
        <f t="shared" ref="H1090:H1153" si="34">F1090/G1090</f>
        <v>1843.8007184411763</v>
      </c>
      <c r="I1090">
        <f t="shared" ref="I1090:I1153" si="35">D1090/G1090</f>
        <v>1.0714253609248306E-3</v>
      </c>
      <c r="J1090">
        <v>1.7787795976339871E-3</v>
      </c>
    </row>
    <row r="1091" spans="1:16" ht="15" hidden="1" customHeight="1" x14ac:dyDescent="0.25">
      <c r="A1091" s="9" t="s">
        <v>138</v>
      </c>
      <c r="B1091" s="5" t="s">
        <v>75</v>
      </c>
      <c r="C1091" s="7" t="s">
        <v>60</v>
      </c>
      <c r="D1091" s="9">
        <v>14364</v>
      </c>
      <c r="E1091" s="9">
        <v>9498</v>
      </c>
      <c r="F1091" s="19">
        <f>VLOOKUP(A1091,'GDP WITH HEALTH &amp; LENDING RATE'!A1230:F3768,6,FALSE)</f>
        <v>1486861879</v>
      </c>
      <c r="G1091" s="8">
        <v>1396985</v>
      </c>
      <c r="H1091" s="19">
        <f t="shared" si="34"/>
        <v>1064.3363235825725</v>
      </c>
      <c r="I1091">
        <f t="shared" si="35"/>
        <v>1.028214333010018E-2</v>
      </c>
      <c r="J1091">
        <v>6.7989276907053408E-3</v>
      </c>
    </row>
    <row r="1092" spans="1:16" ht="15" hidden="1" customHeight="1" x14ac:dyDescent="0.25">
      <c r="A1092" s="9" t="s">
        <v>140</v>
      </c>
      <c r="B1092" s="5" t="s">
        <v>75</v>
      </c>
      <c r="C1092" s="7" t="s">
        <v>60</v>
      </c>
      <c r="D1092" s="8">
        <v>33475</v>
      </c>
      <c r="E1092" s="9">
        <v>9498</v>
      </c>
      <c r="F1092" s="19">
        <f>VLOOKUP(A1092,'GDP WITH HEALTH &amp; LENDING RATE'!A1243:F3781,6,FALSE)</f>
        <v>189000000000</v>
      </c>
      <c r="G1092" s="8">
        <v>46491</v>
      </c>
      <c r="H1092" s="19">
        <f t="shared" si="34"/>
        <v>4065302.9618635867</v>
      </c>
      <c r="I1092">
        <f t="shared" si="35"/>
        <v>0.72003183411843152</v>
      </c>
      <c r="J1092">
        <v>0.2042976059882558</v>
      </c>
    </row>
    <row r="1093" spans="1:16" ht="15" hidden="1" customHeight="1" x14ac:dyDescent="0.25">
      <c r="A1093" s="9" t="s">
        <v>141</v>
      </c>
      <c r="B1093" s="5" t="s">
        <v>75</v>
      </c>
      <c r="C1093" s="7" t="s">
        <v>60</v>
      </c>
      <c r="D1093" s="8">
        <v>251706</v>
      </c>
      <c r="E1093" s="9">
        <v>9498</v>
      </c>
      <c r="F1093" s="19">
        <f>VLOOKUP(A1093,'GDP WITH HEALTH &amp; LENDING RATE'!A1256:F3794,6,FALSE)</f>
        <v>2060000000000</v>
      </c>
      <c r="G1093" s="8">
        <v>5176209</v>
      </c>
      <c r="H1093" s="19">
        <f t="shared" si="34"/>
        <v>397974.65674202878</v>
      </c>
      <c r="I1093">
        <f t="shared" si="35"/>
        <v>4.8627480072771408E-2</v>
      </c>
      <c r="J1093">
        <v>1.8349336357940725E-3</v>
      </c>
    </row>
    <row r="1094" spans="1:16" ht="15" hidden="1" customHeight="1" x14ac:dyDescent="0.25">
      <c r="A1094" s="9" t="s">
        <v>146</v>
      </c>
      <c r="B1094" s="5" t="s">
        <v>75</v>
      </c>
      <c r="C1094" s="7" t="s">
        <v>60</v>
      </c>
      <c r="D1094" s="8">
        <v>307381</v>
      </c>
      <c r="E1094" s="9">
        <v>9498</v>
      </c>
      <c r="F1094" s="19">
        <f>VLOOKUP(A1094,'GDP WITH HEALTH &amp; LENDING RATE'!A1269:F3807,6,FALSE)</f>
        <v>2730000000000</v>
      </c>
      <c r="G1094" s="8">
        <v>60911057</v>
      </c>
      <c r="H1094" s="19">
        <f t="shared" si="34"/>
        <v>44819.448790717914</v>
      </c>
      <c r="I1094">
        <f t="shared" si="35"/>
        <v>5.0463908383661773E-3</v>
      </c>
      <c r="J1094">
        <v>1.5593228007847575E-4</v>
      </c>
      <c r="L1094" s="40" t="s">
        <v>288</v>
      </c>
      <c r="M1094" s="40"/>
      <c r="N1094" s="40"/>
      <c r="O1094" s="40"/>
      <c r="P1094" s="24"/>
    </row>
    <row r="1095" spans="1:16" ht="15" hidden="1" customHeight="1" x14ac:dyDescent="0.25">
      <c r="A1095" s="9" t="s">
        <v>148</v>
      </c>
      <c r="B1095" s="5" t="s">
        <v>75</v>
      </c>
      <c r="C1095" s="7" t="s">
        <v>60</v>
      </c>
      <c r="D1095" s="8">
        <v>25991</v>
      </c>
      <c r="E1095" s="9">
        <v>9498</v>
      </c>
      <c r="F1095" s="19">
        <f>VLOOKUP(A1095,'GDP WITH HEALTH &amp; LENDING RATE'!A1282:F3820,6,FALSE)</f>
        <v>228000000000</v>
      </c>
      <c r="G1095" s="8">
        <v>82211508</v>
      </c>
      <c r="H1095" s="19">
        <f t="shared" si="34"/>
        <v>2773.3343609266967</v>
      </c>
      <c r="I1095">
        <f t="shared" si="35"/>
        <v>3.1614795339844637E-4</v>
      </c>
      <c r="J1095">
        <v>1.1553127087755159E-4</v>
      </c>
      <c r="M1095">
        <f>CORREL(J1080:J1625,H1080:H1625)</f>
        <v>0.6462707422263988</v>
      </c>
    </row>
    <row r="1096" spans="1:16" ht="15" hidden="1" customHeight="1" x14ac:dyDescent="0.25">
      <c r="A1096" s="9" t="s">
        <v>159</v>
      </c>
      <c r="B1096" s="5" t="s">
        <v>75</v>
      </c>
      <c r="C1096" s="7" t="s">
        <v>60</v>
      </c>
      <c r="D1096" s="8">
        <v>23499</v>
      </c>
      <c r="E1096" s="9">
        <v>9498</v>
      </c>
      <c r="F1096" s="19">
        <f>VLOOKUP(A1096,'GDP WITH HEALTH &amp; LENDING RATE'!A1295:F3833,6,FALSE)</f>
        <v>110000000000</v>
      </c>
      <c r="G1096" s="8">
        <v>10917482</v>
      </c>
      <c r="H1096" s="19">
        <f t="shared" si="34"/>
        <v>10075.58336253726</v>
      </c>
      <c r="I1096">
        <f t="shared" si="35"/>
        <v>2.1524193948751187E-3</v>
      </c>
      <c r="J1096">
        <v>8.6998082524889896E-4</v>
      </c>
    </row>
    <row r="1097" spans="1:16" ht="15" hidden="1" customHeight="1" x14ac:dyDescent="0.25">
      <c r="A1097" s="9" t="s">
        <v>160</v>
      </c>
      <c r="B1097" s="5" t="s">
        <v>75</v>
      </c>
      <c r="C1097" s="7" t="s">
        <v>60</v>
      </c>
      <c r="D1097" s="8">
        <v>6021</v>
      </c>
      <c r="E1097" s="9">
        <v>9498</v>
      </c>
      <c r="F1097" s="19">
        <f>VLOOKUP(A1097,'GDP WITH HEALTH &amp; LENDING RATE'!A1308:F3846,6,FALSE)</f>
        <v>16286331747</v>
      </c>
      <c r="G1097" s="8">
        <v>10210971</v>
      </c>
      <c r="H1097" s="19">
        <f t="shared" si="34"/>
        <v>1594.9836452380484</v>
      </c>
      <c r="I1097">
        <f t="shared" si="35"/>
        <v>5.8965988641041097E-4</v>
      </c>
      <c r="J1097">
        <v>9.3017598424283057E-4</v>
      </c>
    </row>
    <row r="1098" spans="1:16" ht="15" hidden="1" customHeight="1" x14ac:dyDescent="0.25">
      <c r="A1098" s="9" t="s">
        <v>165</v>
      </c>
      <c r="B1098" s="5" t="s">
        <v>75</v>
      </c>
      <c r="C1098" s="7" t="s">
        <v>60</v>
      </c>
      <c r="D1098" s="8">
        <v>13350</v>
      </c>
      <c r="E1098" s="9">
        <v>9498</v>
      </c>
      <c r="F1098" s="19">
        <f>VLOOKUP(A1098,'GDP WITH HEALTH &amp; LENDING RATE'!A1321:F3859,6,FALSE)</f>
        <v>203000000000</v>
      </c>
      <c r="G1098" s="8">
        <v>281205</v>
      </c>
      <c r="H1098" s="19">
        <f t="shared" si="34"/>
        <v>721893.28070269024</v>
      </c>
      <c r="I1098">
        <f t="shared" si="35"/>
        <v>4.7474262548674456E-2</v>
      </c>
      <c r="J1098">
        <v>3.3776070838000744E-2</v>
      </c>
    </row>
    <row r="1099" spans="1:16" ht="15" hidden="1" customHeight="1" x14ac:dyDescent="0.25">
      <c r="A1099" s="9" t="s">
        <v>168</v>
      </c>
      <c r="B1099" s="5" t="s">
        <v>75</v>
      </c>
      <c r="C1099" s="7" t="s">
        <v>60</v>
      </c>
      <c r="D1099" s="8">
        <v>158616</v>
      </c>
      <c r="E1099" s="9">
        <v>9498</v>
      </c>
      <c r="F1099" s="19">
        <f>VLOOKUP(A1099,'GDP WITH HEALTH &amp; LENDING RATE'!A1334:F3885,6,FALSE)</f>
        <v>1870000000000</v>
      </c>
      <c r="G1099" s="8">
        <v>3805174</v>
      </c>
      <c r="H1099" s="19">
        <f t="shared" si="34"/>
        <v>491436.1340637774</v>
      </c>
      <c r="I1099">
        <f t="shared" si="35"/>
        <v>4.1684296171475996E-2</v>
      </c>
      <c r="J1099">
        <v>2.4960750809292819E-3</v>
      </c>
    </row>
    <row r="1100" spans="1:16" ht="15" hidden="1" customHeight="1" x14ac:dyDescent="0.25">
      <c r="A1100" s="9" t="s">
        <v>179</v>
      </c>
      <c r="B1100" s="5" t="s">
        <v>75</v>
      </c>
      <c r="C1100" s="7" t="s">
        <v>60</v>
      </c>
      <c r="D1100" s="9">
        <v>14364</v>
      </c>
      <c r="E1100" s="9">
        <v>9498</v>
      </c>
      <c r="F1100" s="19">
        <f>VLOOKUP(A1100,'GDP WITH HEALTH &amp; LENDING RATE'!A1347:F3911,6,FALSE)</f>
        <v>19935046397</v>
      </c>
      <c r="G1100" s="8">
        <v>56942108</v>
      </c>
      <c r="H1100" s="19">
        <f t="shared" si="34"/>
        <v>350.09322796760529</v>
      </c>
      <c r="I1100">
        <f t="shared" si="35"/>
        <v>2.5225620379210409E-4</v>
      </c>
      <c r="J1100">
        <v>1.6680099022677559E-4</v>
      </c>
    </row>
    <row r="1101" spans="1:16" ht="15" hidden="1" customHeight="1" x14ac:dyDescent="0.25">
      <c r="A1101" s="9" t="s">
        <v>185</v>
      </c>
      <c r="B1101" s="5" t="s">
        <v>75</v>
      </c>
      <c r="C1101" s="7" t="s">
        <v>60</v>
      </c>
      <c r="D1101" s="9">
        <v>14364</v>
      </c>
      <c r="E1101" s="9">
        <v>9498</v>
      </c>
      <c r="F1101" s="19">
        <f>VLOOKUP(A1101,'GDP WITH HEALTH &amp; LENDING RATE'!A1373:F3937,6,FALSE)</f>
        <v>30246361657</v>
      </c>
      <c r="G1101" s="8">
        <v>2367550</v>
      </c>
      <c r="H1101" s="19">
        <f t="shared" si="34"/>
        <v>12775.384535490275</v>
      </c>
      <c r="I1101">
        <f t="shared" si="35"/>
        <v>6.0670313192963191E-3</v>
      </c>
      <c r="J1101">
        <v>4.0117420962598469E-3</v>
      </c>
    </row>
    <row r="1102" spans="1:16" ht="15" hidden="1" customHeight="1" x14ac:dyDescent="0.25">
      <c r="A1102" s="9" t="s">
        <v>186</v>
      </c>
      <c r="B1102" s="5" t="s">
        <v>75</v>
      </c>
      <c r="C1102" s="7" t="s">
        <v>60</v>
      </c>
      <c r="D1102" s="8">
        <v>4080</v>
      </c>
      <c r="E1102" s="9">
        <v>9498</v>
      </c>
      <c r="F1102" s="19">
        <f>VLOOKUP(A1102,'GDP WITH HEALTH &amp; LENDING RATE'!A1386:F3950,6,FALSE)</f>
        <v>51320661751</v>
      </c>
      <c r="G1102" s="8">
        <v>33093</v>
      </c>
      <c r="H1102" s="19">
        <f t="shared" si="34"/>
        <v>1550801.1286676941</v>
      </c>
      <c r="I1102">
        <f t="shared" si="35"/>
        <v>0.12328891306318557</v>
      </c>
      <c r="J1102">
        <v>0.28700933732209227</v>
      </c>
    </row>
    <row r="1103" spans="1:16" ht="15" hidden="1" customHeight="1" x14ac:dyDescent="0.25">
      <c r="A1103" s="9" t="s">
        <v>193</v>
      </c>
      <c r="B1103" s="5" t="s">
        <v>75</v>
      </c>
      <c r="C1103" s="7" t="s">
        <v>60</v>
      </c>
      <c r="D1103" s="9">
        <v>14364</v>
      </c>
      <c r="E1103" s="9">
        <v>9498</v>
      </c>
      <c r="F1103" s="19">
        <f>VLOOKUP(A1103,'GDP WITH HEALTH &amp; LENDING RATE'!A1399:F3963,6,FALSE)</f>
        <v>7513834700</v>
      </c>
      <c r="G1103" s="8">
        <v>3499536</v>
      </c>
      <c r="H1103" s="19">
        <f t="shared" si="34"/>
        <v>2147.0945576785039</v>
      </c>
      <c r="I1103">
        <f t="shared" si="35"/>
        <v>4.1045441452809747E-3</v>
      </c>
      <c r="J1103">
        <v>2.7140740943942285E-3</v>
      </c>
    </row>
    <row r="1104" spans="1:16" ht="15" hidden="1" customHeight="1" x14ac:dyDescent="0.25">
      <c r="A1104" s="9" t="s">
        <v>199</v>
      </c>
      <c r="B1104" s="5" t="s">
        <v>75</v>
      </c>
      <c r="C1104" s="7" t="s">
        <v>60</v>
      </c>
      <c r="D1104" s="9">
        <v>14364</v>
      </c>
      <c r="E1104" s="9">
        <v>9498</v>
      </c>
      <c r="F1104" s="19">
        <f>VLOOKUP(A1104,'GDP WITH HEALTH &amp; LENDING RATE'!A1412:F3976,6,FALSE)</f>
        <v>4402495921</v>
      </c>
      <c r="G1104" s="8">
        <v>436300</v>
      </c>
      <c r="H1104" s="19">
        <f t="shared" si="34"/>
        <v>10090.524687141875</v>
      </c>
      <c r="I1104">
        <f t="shared" si="35"/>
        <v>3.2922301168920469E-2</v>
      </c>
      <c r="J1104">
        <v>2.1769424707769883E-2</v>
      </c>
    </row>
    <row r="1105" spans="1:10" ht="15" hidden="1" customHeight="1" x14ac:dyDescent="0.25">
      <c r="A1105" s="9" t="s">
        <v>202</v>
      </c>
      <c r="B1105" s="5" t="s">
        <v>75</v>
      </c>
      <c r="C1105" s="7" t="s">
        <v>60</v>
      </c>
      <c r="D1105" s="9">
        <v>14364</v>
      </c>
      <c r="E1105" s="9">
        <v>9498</v>
      </c>
      <c r="F1105" s="19">
        <f>VLOOKUP(A1105,'GDP WITH HEALTH &amp; LENDING RATE'!A1438:F4002,6,FALSE)</f>
        <v>4538345345</v>
      </c>
      <c r="G1105" s="8">
        <v>381363</v>
      </c>
      <c r="H1105" s="19">
        <f t="shared" si="34"/>
        <v>11900.329463005064</v>
      </c>
      <c r="I1105">
        <f t="shared" si="35"/>
        <v>3.766490194381731E-2</v>
      </c>
      <c r="J1105">
        <v>2.4905405086492399E-2</v>
      </c>
    </row>
    <row r="1106" spans="1:10" ht="15" hidden="1" customHeight="1" x14ac:dyDescent="0.25">
      <c r="A1106" s="9" t="s">
        <v>207</v>
      </c>
      <c r="B1106" s="5" t="s">
        <v>75</v>
      </c>
      <c r="C1106" s="7" t="s">
        <v>60</v>
      </c>
      <c r="D1106" s="8">
        <v>78220</v>
      </c>
      <c r="E1106" s="9">
        <v>9498</v>
      </c>
      <c r="F1106" s="19">
        <f>VLOOKUP(A1106,'GDP WITH HEALTH &amp; LENDING RATE'!A1451:F4015,6,FALSE)</f>
        <v>871000000000</v>
      </c>
      <c r="G1106" s="8">
        <v>3639592</v>
      </c>
      <c r="H1106" s="19">
        <f t="shared" si="34"/>
        <v>239312.53832847197</v>
      </c>
      <c r="I1106">
        <f t="shared" si="35"/>
        <v>2.1491419917397336E-2</v>
      </c>
      <c r="J1106">
        <v>2.6096331676737391E-3</v>
      </c>
    </row>
    <row r="1107" spans="1:10" ht="15" hidden="1" customHeight="1" x14ac:dyDescent="0.25">
      <c r="A1107" s="9" t="s">
        <v>213</v>
      </c>
      <c r="B1107" s="5" t="s">
        <v>75</v>
      </c>
      <c r="C1107" s="7" t="s">
        <v>60</v>
      </c>
      <c r="D1107" s="9">
        <v>14364</v>
      </c>
      <c r="E1107" s="9">
        <v>9498</v>
      </c>
      <c r="F1107" s="19">
        <f>VLOOKUP(A1107,'GDP WITH HEALTH &amp; LENDING RATE'!A1464:F4028,6,FALSE)</f>
        <v>9834034351</v>
      </c>
      <c r="G1107" s="8">
        <v>611196</v>
      </c>
      <c r="H1107" s="19">
        <f t="shared" si="34"/>
        <v>16089.821188293117</v>
      </c>
      <c r="I1107">
        <f t="shared" si="35"/>
        <v>2.350146270590776E-2</v>
      </c>
      <c r="J1107">
        <v>1.5540023167690887E-2</v>
      </c>
    </row>
    <row r="1108" spans="1:10" ht="15" hidden="1" customHeight="1" x14ac:dyDescent="0.25">
      <c r="A1108" s="9" t="s">
        <v>214</v>
      </c>
      <c r="B1108" s="5" t="s">
        <v>75</v>
      </c>
      <c r="C1108" s="7" t="s">
        <v>60</v>
      </c>
      <c r="D1108" s="8">
        <v>29818</v>
      </c>
      <c r="E1108" s="9">
        <v>9498</v>
      </c>
      <c r="F1108" s="19">
        <f>VLOOKUP(A1108,'GDP WITH HEALTH &amp; LENDING RATE'!A1477:F4041,6,FALSE)</f>
        <v>454000000000</v>
      </c>
      <c r="G1108" s="8">
        <v>15925513</v>
      </c>
      <c r="H1108" s="19">
        <f t="shared" si="34"/>
        <v>28507.715889591753</v>
      </c>
      <c r="I1108">
        <f t="shared" si="35"/>
        <v>1.8723415691538478E-3</v>
      </c>
      <c r="J1108">
        <v>5.9640150995449875E-4</v>
      </c>
    </row>
    <row r="1109" spans="1:10" ht="15" hidden="1" customHeight="1" x14ac:dyDescent="0.25">
      <c r="A1109" s="9" t="s">
        <v>222</v>
      </c>
      <c r="B1109" s="5" t="s">
        <v>75</v>
      </c>
      <c r="C1109" s="7" t="s">
        <v>60</v>
      </c>
      <c r="D1109" s="8">
        <v>96543</v>
      </c>
      <c r="E1109" s="9">
        <v>9498</v>
      </c>
      <c r="F1109" s="19">
        <f>VLOOKUP(A1109,'GDP WITH HEALTH &amp; LENDING RATE'!A1490:F4054,6,FALSE)</f>
        <v>431000000000</v>
      </c>
      <c r="G1109" s="8">
        <v>2052129</v>
      </c>
      <c r="H1109" s="19">
        <f t="shared" si="34"/>
        <v>210025.78297953005</v>
      </c>
      <c r="I1109">
        <f t="shared" si="35"/>
        <v>4.7045288088614315E-2</v>
      </c>
      <c r="J1109">
        <v>4.6283640063563255E-3</v>
      </c>
    </row>
    <row r="1110" spans="1:10" ht="15" hidden="1" customHeight="1" x14ac:dyDescent="0.25">
      <c r="A1110" s="9" t="s">
        <v>223</v>
      </c>
      <c r="B1110" s="5" t="s">
        <v>75</v>
      </c>
      <c r="C1110" s="7" t="s">
        <v>60</v>
      </c>
      <c r="D1110" s="8">
        <v>21949</v>
      </c>
      <c r="E1110" s="9">
        <v>9498</v>
      </c>
      <c r="F1110" s="19">
        <f>VLOOKUP(A1110,'GDP WITH HEALTH &amp; LENDING RATE'!A1503:F4067,6,FALSE)</f>
        <v>234000000000</v>
      </c>
      <c r="G1110" s="8">
        <v>4490967</v>
      </c>
      <c r="H1110" s="19">
        <f t="shared" si="34"/>
        <v>52104.591282901878</v>
      </c>
      <c r="I1110">
        <f t="shared" si="35"/>
        <v>4.8873661284974928E-3</v>
      </c>
      <c r="J1110">
        <v>2.1149120000213762E-3</v>
      </c>
    </row>
    <row r="1111" spans="1:10" ht="15" hidden="1" customHeight="1" x14ac:dyDescent="0.25">
      <c r="A1111" s="9" t="s">
        <v>225</v>
      </c>
      <c r="B1111" s="5" t="s">
        <v>75</v>
      </c>
      <c r="C1111" s="7" t="s">
        <v>60</v>
      </c>
      <c r="D1111" s="9">
        <v>14364</v>
      </c>
      <c r="E1111" s="9">
        <v>9498</v>
      </c>
      <c r="F1111" s="19">
        <f>VLOOKUP(A1111,'GDP WITH HEALTH &amp; LENDING RATE'!A1516:F4080,6,FALSE)</f>
        <v>164000000000</v>
      </c>
      <c r="G1111" s="8">
        <v>38258629</v>
      </c>
      <c r="H1111" s="19">
        <f t="shared" si="34"/>
        <v>4286.6146614924437</v>
      </c>
      <c r="I1111">
        <f t="shared" si="35"/>
        <v>3.7544471340047233E-4</v>
      </c>
      <c r="J1111">
        <v>2.4825771984667824E-4</v>
      </c>
    </row>
    <row r="1112" spans="1:10" ht="15" hidden="1" customHeight="1" x14ac:dyDescent="0.25">
      <c r="A1112" s="9" t="s">
        <v>226</v>
      </c>
      <c r="B1112" s="5" t="s">
        <v>75</v>
      </c>
      <c r="C1112" s="7" t="s">
        <v>60</v>
      </c>
      <c r="D1112" s="9">
        <v>14364</v>
      </c>
      <c r="E1112" s="9">
        <v>9498</v>
      </c>
      <c r="F1112" s="19">
        <f>VLOOKUP(A1112,'GDP WITH HEALTH &amp; LENDING RATE'!A1529:F4093,6,FALSE)</f>
        <v>1520000000000</v>
      </c>
      <c r="G1112" s="8">
        <v>10289898</v>
      </c>
      <c r="H1112" s="19">
        <f t="shared" si="34"/>
        <v>147717.69360590357</v>
      </c>
      <c r="I1112">
        <f t="shared" si="35"/>
        <v>1.3959322045757887E-3</v>
      </c>
      <c r="J1112">
        <v>9.2304121965057376E-4</v>
      </c>
    </row>
    <row r="1113" spans="1:10" ht="15" hidden="1" customHeight="1" x14ac:dyDescent="0.25">
      <c r="A1113" s="9" t="s">
        <v>233</v>
      </c>
      <c r="B1113" s="5" t="s">
        <v>75</v>
      </c>
      <c r="C1113" s="7" t="s">
        <v>60</v>
      </c>
      <c r="D1113" s="9">
        <v>14364</v>
      </c>
      <c r="E1113" s="9">
        <v>9498</v>
      </c>
      <c r="F1113" s="19">
        <f>VLOOKUP(A1113,'GDP WITH HEALTH &amp; LENDING RATE'!A1555:F4119,6,FALSE)</f>
        <v>36990001284</v>
      </c>
      <c r="G1113" s="8">
        <v>22442971</v>
      </c>
      <c r="H1113" s="19">
        <f t="shared" si="34"/>
        <v>1648.1775645479379</v>
      </c>
      <c r="I1113">
        <f t="shared" si="35"/>
        <v>6.4002221452765765E-4</v>
      </c>
      <c r="J1113">
        <v>4.2320600066720221E-4</v>
      </c>
    </row>
    <row r="1114" spans="1:10" ht="15" hidden="1" customHeight="1" x14ac:dyDescent="0.25">
      <c r="A1114" s="9" t="s">
        <v>238</v>
      </c>
      <c r="B1114" s="5" t="s">
        <v>75</v>
      </c>
      <c r="C1114" s="7" t="s">
        <v>60</v>
      </c>
      <c r="D1114" s="8">
        <v>16676</v>
      </c>
      <c r="E1114" s="9">
        <v>9498</v>
      </c>
      <c r="F1114" s="19">
        <f>VLOOKUP(A1114,'GDP WITH HEALTH &amp; LENDING RATE'!A1568:F4132,6,FALSE)</f>
        <v>87077443709</v>
      </c>
      <c r="G1114" s="8">
        <v>146596870</v>
      </c>
      <c r="H1114" s="19">
        <f t="shared" si="34"/>
        <v>593.99251640911564</v>
      </c>
      <c r="I1114">
        <f t="shared" si="35"/>
        <v>1.1375413404119748E-4</v>
      </c>
      <c r="J1114">
        <v>6.47899235502095E-5</v>
      </c>
    </row>
    <row r="1115" spans="1:10" ht="15" hidden="1" customHeight="1" x14ac:dyDescent="0.25">
      <c r="A1115" s="9" t="s">
        <v>239</v>
      </c>
      <c r="B1115" s="5" t="s">
        <v>75</v>
      </c>
      <c r="C1115" s="7" t="s">
        <v>60</v>
      </c>
      <c r="D1115" s="8">
        <v>7143</v>
      </c>
      <c r="E1115" s="9">
        <v>9498</v>
      </c>
      <c r="F1115" s="19">
        <f>VLOOKUP(A1115,'GDP WITH HEALTH &amp; LENDING RATE'!A1581:F4145,6,FALSE)</f>
        <v>50250147802</v>
      </c>
      <c r="G1115" s="8">
        <v>26969</v>
      </c>
      <c r="H1115" s="19">
        <f t="shared" si="34"/>
        <v>1863255.8790463125</v>
      </c>
      <c r="I1115">
        <f t="shared" si="35"/>
        <v>0.26485965367644332</v>
      </c>
      <c r="J1115">
        <v>0.35218213504393936</v>
      </c>
    </row>
    <row r="1116" spans="1:10" ht="15" hidden="1" customHeight="1" x14ac:dyDescent="0.25">
      <c r="A1116" s="9" t="s">
        <v>244</v>
      </c>
      <c r="B1116" s="5" t="s">
        <v>75</v>
      </c>
      <c r="C1116" s="7" t="s">
        <v>60</v>
      </c>
      <c r="D1116" s="8">
        <v>124679</v>
      </c>
      <c r="E1116" s="9">
        <v>9498</v>
      </c>
      <c r="F1116" s="19">
        <f>VLOOKUP(A1116,'GDP WITH HEALTH &amp; LENDING RATE'!A1594:F4158,6,FALSE)</f>
        <v>1450000000000</v>
      </c>
      <c r="G1116" s="8">
        <v>7516346</v>
      </c>
      <c r="H1116" s="19">
        <f t="shared" si="34"/>
        <v>192912.88612844591</v>
      </c>
      <c r="I1116">
        <f t="shared" si="35"/>
        <v>1.6587714296281732E-2</v>
      </c>
      <c r="J1116">
        <v>1.2636459258261927E-3</v>
      </c>
    </row>
    <row r="1117" spans="1:10" ht="15" hidden="1" customHeight="1" x14ac:dyDescent="0.25">
      <c r="A1117" s="9" t="s">
        <v>252</v>
      </c>
      <c r="B1117" s="5" t="s">
        <v>75</v>
      </c>
      <c r="C1117" s="7" t="s">
        <v>60</v>
      </c>
      <c r="D1117" s="8">
        <v>48877</v>
      </c>
      <c r="E1117" s="9">
        <v>9498</v>
      </c>
      <c r="F1117" s="19">
        <f>VLOOKUP(A1117,'GDP WITH HEALTH &amp; LENDING RATE'!A1607:F4171,6,FALSE)</f>
        <v>536000000000</v>
      </c>
      <c r="G1117" s="8">
        <v>5388720</v>
      </c>
      <c r="H1117" s="19">
        <f t="shared" si="34"/>
        <v>99467.034843153844</v>
      </c>
      <c r="I1117">
        <f t="shared" si="35"/>
        <v>9.0702430261731908E-3</v>
      </c>
      <c r="J1117">
        <v>1.7625707032467822E-3</v>
      </c>
    </row>
    <row r="1118" spans="1:10" ht="15" hidden="1" customHeight="1" x14ac:dyDescent="0.25">
      <c r="A1118" s="9" t="s">
        <v>253</v>
      </c>
      <c r="B1118" s="5" t="s">
        <v>75</v>
      </c>
      <c r="C1118" s="7" t="s">
        <v>60</v>
      </c>
      <c r="D1118" s="8">
        <v>25500</v>
      </c>
      <c r="E1118" s="9">
        <v>9498</v>
      </c>
      <c r="F1118" s="19">
        <f>VLOOKUP(A1118,'GDP WITH HEALTH &amp; LENDING RATE'!A1620:F4184,6,FALSE)</f>
        <v>659000000000</v>
      </c>
      <c r="G1118" s="8">
        <v>1988925</v>
      </c>
      <c r="H1118" s="19">
        <f t="shared" si="34"/>
        <v>331334.76626821019</v>
      </c>
      <c r="I1118">
        <f t="shared" si="35"/>
        <v>1.2820996266827558E-2</v>
      </c>
      <c r="J1118">
        <v>4.7754440212677699E-3</v>
      </c>
    </row>
    <row r="1119" spans="1:10" ht="15" hidden="1" customHeight="1" x14ac:dyDescent="0.25">
      <c r="A1119" s="9" t="s">
        <v>263</v>
      </c>
      <c r="B1119" s="5" t="s">
        <v>75</v>
      </c>
      <c r="C1119" s="7" t="s">
        <v>60</v>
      </c>
      <c r="D1119" s="8">
        <v>115701</v>
      </c>
      <c r="E1119" s="9">
        <v>9498</v>
      </c>
      <c r="F1119" s="19">
        <f>VLOOKUP(A1119,'GDP WITH HEALTH &amp; LENDING RATE'!A1633:F4197,6,FALSE)</f>
        <v>789000000000</v>
      </c>
      <c r="G1119" s="8">
        <v>40263216</v>
      </c>
      <c r="H1119" s="19">
        <f t="shared" si="34"/>
        <v>19596.050151582527</v>
      </c>
      <c r="I1119">
        <f t="shared" si="35"/>
        <v>2.8736154608216095E-3</v>
      </c>
      <c r="J1119">
        <v>2.3589769878292881E-4</v>
      </c>
    </row>
    <row r="1120" spans="1:10" ht="15" hidden="1" customHeight="1" x14ac:dyDescent="0.25">
      <c r="A1120" s="9" t="s">
        <v>266</v>
      </c>
      <c r="B1120" s="5" t="s">
        <v>75</v>
      </c>
      <c r="C1120" s="7" t="s">
        <v>60</v>
      </c>
      <c r="D1120" s="9">
        <v>14364</v>
      </c>
      <c r="E1120" s="9">
        <v>9498</v>
      </c>
      <c r="F1120" s="19">
        <f>VLOOKUP(A1120,'GDP WITH HEALTH &amp; LENDING RATE'!A1646:F4210,6,FALSE)</f>
        <v>177000000000</v>
      </c>
      <c r="G1120" s="8">
        <v>8872109</v>
      </c>
      <c r="H1120" s="19">
        <f t="shared" si="34"/>
        <v>19950.160666421027</v>
      </c>
      <c r="I1120">
        <f t="shared" si="35"/>
        <v>1.6190062588275235E-3</v>
      </c>
      <c r="J1120">
        <v>1.0705459096591351E-3</v>
      </c>
    </row>
    <row r="1121" spans="1:10" ht="15" hidden="1" customHeight="1" x14ac:dyDescent="0.25">
      <c r="A1121" s="9" t="s">
        <v>268</v>
      </c>
      <c r="B1121" s="5" t="s">
        <v>75</v>
      </c>
      <c r="C1121" s="7" t="s">
        <v>60</v>
      </c>
      <c r="D1121" s="8">
        <v>192381</v>
      </c>
      <c r="E1121" s="9">
        <v>9498</v>
      </c>
      <c r="F1121" s="19">
        <f>VLOOKUP(A1121,'GDP WITH HEALTH &amp; LENDING RATE'!A1659:F4223,6,FALSE)</f>
        <v>2460000000000</v>
      </c>
      <c r="G1121" s="8">
        <v>7184250</v>
      </c>
      <c r="H1121" s="19">
        <f t="shared" si="34"/>
        <v>342415.70101263182</v>
      </c>
      <c r="I1121">
        <f t="shared" si="35"/>
        <v>2.6778160559557364E-2</v>
      </c>
      <c r="J1121">
        <v>1.3220586700073078E-3</v>
      </c>
    </row>
    <row r="1122" spans="1:10" ht="15" hidden="1" customHeight="1" x14ac:dyDescent="0.25">
      <c r="A1122" s="9" t="s">
        <v>74</v>
      </c>
      <c r="B1122" s="5" t="s">
        <v>75</v>
      </c>
      <c r="C1122" s="7" t="s">
        <v>62</v>
      </c>
      <c r="D1122" s="8">
        <v>2173</v>
      </c>
      <c r="E1122" s="9">
        <v>9498</v>
      </c>
      <c r="F1122" s="19">
        <f>VLOOKUP(A1122,'GDP WITH HEALTH &amp; LENDING RATE'!A1087:F3613,6,FALSE)</f>
        <v>4091020249</v>
      </c>
      <c r="G1122" s="8">
        <v>63174483</v>
      </c>
      <c r="H1122" s="19">
        <f t="shared" si="34"/>
        <v>64.757478885897655</v>
      </c>
      <c r="I1122">
        <f t="shared" si="35"/>
        <v>3.4396799100041706E-5</v>
      </c>
      <c r="J1122">
        <v>1.5034551212710361E-4</v>
      </c>
    </row>
    <row r="1123" spans="1:10" ht="15" hidden="1" customHeight="1" x14ac:dyDescent="0.25">
      <c r="A1123" s="9" t="s">
        <v>88</v>
      </c>
      <c r="B1123" s="5" t="s">
        <v>75</v>
      </c>
      <c r="C1123" s="7" t="s">
        <v>62</v>
      </c>
      <c r="D1123" s="8">
        <v>33019</v>
      </c>
      <c r="E1123" s="9">
        <v>9498</v>
      </c>
      <c r="F1123" s="19">
        <f>VLOOKUP(A1123,'GDP WITH HEALTH &amp; LENDING RATE'!A1101:F3639,6,FALSE)</f>
        <v>192000000000</v>
      </c>
      <c r="G1123" s="8">
        <v>49175848</v>
      </c>
      <c r="H1123" s="19">
        <f t="shared" si="34"/>
        <v>3904.3556503590949</v>
      </c>
      <c r="I1123">
        <f t="shared" si="35"/>
        <v>6.714474959333696E-4</v>
      </c>
      <c r="J1123">
        <v>1.9314359357870147E-4</v>
      </c>
    </row>
    <row r="1124" spans="1:10" ht="15" hidden="1" customHeight="1" x14ac:dyDescent="0.25">
      <c r="A1124" s="9" t="s">
        <v>95</v>
      </c>
      <c r="B1124" s="5" t="s">
        <v>75</v>
      </c>
      <c r="C1124" s="7" t="s">
        <v>62</v>
      </c>
      <c r="D1124" s="8">
        <v>29501</v>
      </c>
      <c r="E1124" s="9">
        <v>9498</v>
      </c>
      <c r="F1124" s="19">
        <f>VLOOKUP(A1124,'GDP WITH HEALTH &amp; LENDING RATE'!A1114:F3652,6,FALSE)</f>
        <v>12736856485</v>
      </c>
      <c r="G1124" s="8">
        <v>58892514</v>
      </c>
      <c r="H1124" s="19">
        <f t="shared" si="34"/>
        <v>216.27292876306825</v>
      </c>
      <c r="I1124">
        <f t="shared" si="35"/>
        <v>5.0092954089207332E-4</v>
      </c>
      <c r="J1124">
        <v>1.6127686449248882E-4</v>
      </c>
    </row>
    <row r="1125" spans="1:10" ht="15" hidden="1" customHeight="1" x14ac:dyDescent="0.25">
      <c r="A1125" s="9" t="s">
        <v>96</v>
      </c>
      <c r="B1125" s="5" t="s">
        <v>75</v>
      </c>
      <c r="C1125" s="7" t="s">
        <v>62</v>
      </c>
      <c r="D1125" s="8">
        <v>59094</v>
      </c>
      <c r="E1125" s="9">
        <v>9498</v>
      </c>
      <c r="F1125" s="19">
        <f>VLOOKUP(A1125,'GDP WITH HEALTH &amp; LENDING RATE'!A1127:F3665,6,FALSE)</f>
        <v>233000000000</v>
      </c>
      <c r="G1125" s="8">
        <v>3064111</v>
      </c>
      <c r="H1125" s="19">
        <f t="shared" si="34"/>
        <v>76041.63165107269</v>
      </c>
      <c r="I1125">
        <f t="shared" si="35"/>
        <v>1.9285854853169485E-2</v>
      </c>
      <c r="J1125">
        <v>3.099757156317118E-3</v>
      </c>
    </row>
    <row r="1126" spans="1:10" ht="15" hidden="1" customHeight="1" x14ac:dyDescent="0.25">
      <c r="A1126" s="9" t="s">
        <v>102</v>
      </c>
      <c r="B1126" s="5" t="s">
        <v>75</v>
      </c>
      <c r="C1126" s="7" t="s">
        <v>62</v>
      </c>
      <c r="D1126" s="8">
        <v>7095</v>
      </c>
      <c r="E1126" s="9">
        <v>9498</v>
      </c>
      <c r="F1126" s="19">
        <f>VLOOKUP(A1126,'GDP WITH HEALTH &amp; LENDING RATE'!A1140:F3678,6,FALSE)</f>
        <v>5748990555</v>
      </c>
      <c r="G1126" s="8">
        <v>8042293</v>
      </c>
      <c r="H1126" s="19">
        <f t="shared" si="34"/>
        <v>714.84470349438902</v>
      </c>
      <c r="I1126">
        <f t="shared" si="35"/>
        <v>8.8221108084472928E-4</v>
      </c>
      <c r="J1126">
        <v>1.1810064617143394E-3</v>
      </c>
    </row>
    <row r="1127" spans="1:10" ht="15" hidden="1" customHeight="1" x14ac:dyDescent="0.25">
      <c r="A1127" s="9" t="s">
        <v>106</v>
      </c>
      <c r="B1127" s="5" t="s">
        <v>75</v>
      </c>
      <c r="C1127" s="7" t="s">
        <v>62</v>
      </c>
      <c r="D1127" s="8">
        <v>19216</v>
      </c>
      <c r="E1127" s="9">
        <v>9498</v>
      </c>
      <c r="F1127" s="19">
        <f>VLOOKUP(A1127,'GDP WITH HEALTH &amp; LENDING RATE'!A1153:F3691,6,FALSE)</f>
        <v>13868600710</v>
      </c>
      <c r="G1127" s="8">
        <v>9928000</v>
      </c>
      <c r="H1127" s="19">
        <f t="shared" si="34"/>
        <v>1396.9178797340853</v>
      </c>
      <c r="I1127">
        <f t="shared" si="35"/>
        <v>1.9355358581788879E-3</v>
      </c>
      <c r="J1127">
        <v>9.5668815471394036E-4</v>
      </c>
    </row>
    <row r="1128" spans="1:10" ht="15" hidden="1" customHeight="1" x14ac:dyDescent="0.25">
      <c r="A1128" s="9" t="s">
        <v>122</v>
      </c>
      <c r="B1128" s="5" t="s">
        <v>75</v>
      </c>
      <c r="C1128" s="7" t="s">
        <v>62</v>
      </c>
      <c r="D1128" s="8">
        <v>8439</v>
      </c>
      <c r="E1128" s="9">
        <v>9498</v>
      </c>
      <c r="F1128" s="19">
        <f>VLOOKUP(A1128,'GDP WITH HEALTH &amp; LENDING RATE'!A1166:F3704,6,FALSE)</f>
        <v>26524896398</v>
      </c>
      <c r="G1128" s="8">
        <v>10286570</v>
      </c>
      <c r="H1128" s="19">
        <f t="shared" si="34"/>
        <v>2578.5948472620125</v>
      </c>
      <c r="I1128">
        <f t="shared" si="35"/>
        <v>8.2039008143628051E-4</v>
      </c>
      <c r="J1128">
        <v>9.2333984992081907E-4</v>
      </c>
    </row>
    <row r="1129" spans="1:10" ht="15" hidden="1" customHeight="1" x14ac:dyDescent="0.25">
      <c r="A1129" s="9" t="s">
        <v>125</v>
      </c>
      <c r="B1129" s="5" t="s">
        <v>75</v>
      </c>
      <c r="C1129" s="7" t="s">
        <v>62</v>
      </c>
      <c r="D1129" s="8">
        <v>2368</v>
      </c>
      <c r="E1129" s="9">
        <v>9498</v>
      </c>
      <c r="F1129" s="19">
        <f>VLOOKUP(A1129,'GDP WITH HEALTH &amp; LENDING RATE'!A1179:F3717,6,FALSE)</f>
        <v>10557366162</v>
      </c>
      <c r="G1129" s="8">
        <v>3879353</v>
      </c>
      <c r="H1129" s="19">
        <f t="shared" si="34"/>
        <v>2721.4244648527733</v>
      </c>
      <c r="I1129">
        <f t="shared" si="35"/>
        <v>6.1041106596899019E-4</v>
      </c>
      <c r="J1129">
        <v>2.4483464124043365E-3</v>
      </c>
    </row>
    <row r="1130" spans="1:10" ht="15" hidden="1" customHeight="1" x14ac:dyDescent="0.25">
      <c r="A1130" s="9" t="s">
        <v>126</v>
      </c>
      <c r="B1130" s="5" t="s">
        <v>75</v>
      </c>
      <c r="C1130" s="7" t="s">
        <v>62</v>
      </c>
      <c r="D1130" s="8">
        <v>43429</v>
      </c>
      <c r="E1130" s="9">
        <v>9498</v>
      </c>
      <c r="F1130" s="19">
        <f>VLOOKUP(A1130,'GDP WITH HEALTH &amp; LENDING RATE'!A1192:F3730,6,FALSE)</f>
        <v>95292530753</v>
      </c>
      <c r="G1130" s="8">
        <v>8020282</v>
      </c>
      <c r="H1130" s="19">
        <f t="shared" si="34"/>
        <v>11881.443913443443</v>
      </c>
      <c r="I1130">
        <f t="shared" si="35"/>
        <v>5.4148968826781899E-3</v>
      </c>
      <c r="J1130">
        <v>1.1842476361803736E-3</v>
      </c>
    </row>
    <row r="1131" spans="1:10" ht="15" hidden="1" customHeight="1" x14ac:dyDescent="0.25">
      <c r="A1131" s="9" t="s">
        <v>127</v>
      </c>
      <c r="B1131" s="5" t="s">
        <v>75</v>
      </c>
      <c r="C1131" s="7" t="s">
        <v>62</v>
      </c>
      <c r="D1131" s="8">
        <v>17997</v>
      </c>
      <c r="E1131" s="9">
        <v>9498</v>
      </c>
      <c r="F1131" s="19">
        <f>VLOOKUP(A1131,'GDP WITH HEALTH &amp; LENDING RATE'!A1205:F3743,6,FALSE)</f>
        <v>213000000000</v>
      </c>
      <c r="G1131" s="8">
        <v>4440000</v>
      </c>
      <c r="H1131" s="19">
        <f t="shared" si="34"/>
        <v>47972.972972972973</v>
      </c>
      <c r="I1131">
        <f t="shared" si="35"/>
        <v>4.053378378378378E-3</v>
      </c>
      <c r="J1131">
        <v>2.1391891891891892E-3</v>
      </c>
    </row>
    <row r="1132" spans="1:10" ht="15" hidden="1" customHeight="1" x14ac:dyDescent="0.25">
      <c r="A1132" s="9" t="s">
        <v>136</v>
      </c>
      <c r="B1132" s="5" t="s">
        <v>75</v>
      </c>
      <c r="C1132" s="7" t="s">
        <v>62</v>
      </c>
      <c r="D1132" s="8">
        <v>5603</v>
      </c>
      <c r="E1132" s="9">
        <v>9498</v>
      </c>
      <c r="F1132" s="19">
        <f>VLOOKUP(A1132,'GDP WITH HEALTH &amp; LENDING RATE'!A1218:F3756,6,FALSE)</f>
        <v>9845187817</v>
      </c>
      <c r="G1132" s="8">
        <v>961481</v>
      </c>
      <c r="H1132" s="19">
        <f t="shared" si="34"/>
        <v>10239.607248609176</v>
      </c>
      <c r="I1132">
        <f t="shared" si="35"/>
        <v>5.8274682495025902E-3</v>
      </c>
      <c r="J1132">
        <v>9.8785103397779055E-3</v>
      </c>
    </row>
    <row r="1133" spans="1:10" ht="15" hidden="1" customHeight="1" x14ac:dyDescent="0.25">
      <c r="A1133" s="9" t="s">
        <v>138</v>
      </c>
      <c r="B1133" s="5" t="s">
        <v>75</v>
      </c>
      <c r="C1133" s="7" t="s">
        <v>62</v>
      </c>
      <c r="D1133" s="9">
        <v>14364</v>
      </c>
      <c r="E1133" s="9">
        <v>9498</v>
      </c>
      <c r="F1133" s="19">
        <f>VLOOKUP(A1133,'GDP WITH HEALTH &amp; LENDING RATE'!A1231:F3769,6,FALSE)</f>
        <v>1486861879</v>
      </c>
      <c r="G1133" s="8">
        <v>10216605</v>
      </c>
      <c r="H1133" s="19">
        <f t="shared" si="34"/>
        <v>145.53385190090054</v>
      </c>
      <c r="I1133">
        <f t="shared" si="35"/>
        <v>1.4059464959250163E-3</v>
      </c>
      <c r="J1133">
        <v>9.296630338551799E-4</v>
      </c>
    </row>
    <row r="1134" spans="1:10" ht="15" hidden="1" customHeight="1" x14ac:dyDescent="0.25">
      <c r="A1134" s="9" t="s">
        <v>140</v>
      </c>
      <c r="B1134" s="5" t="s">
        <v>75</v>
      </c>
      <c r="C1134" s="7" t="s">
        <v>62</v>
      </c>
      <c r="D1134" s="8">
        <v>34749</v>
      </c>
      <c r="E1134" s="9">
        <v>9498</v>
      </c>
      <c r="F1134" s="19">
        <f>VLOOKUP(A1134,'GDP WITH HEALTH &amp; LENDING RATE'!A1244:F3782,6,FALSE)</f>
        <v>189000000000</v>
      </c>
      <c r="G1134" s="8">
        <v>5358783</v>
      </c>
      <c r="H1134" s="19">
        <f t="shared" si="34"/>
        <v>35269.201981121463</v>
      </c>
      <c r="I1134">
        <f t="shared" si="35"/>
        <v>6.484494707100474E-3</v>
      </c>
      <c r="J1134">
        <v>1.772417356702072E-3</v>
      </c>
    </row>
    <row r="1135" spans="1:10" ht="15" hidden="1" customHeight="1" x14ac:dyDescent="0.25">
      <c r="A1135" s="9" t="s">
        <v>141</v>
      </c>
      <c r="B1135" s="5" t="s">
        <v>75</v>
      </c>
      <c r="C1135" s="7" t="s">
        <v>62</v>
      </c>
      <c r="D1135" s="8">
        <v>252827</v>
      </c>
      <c r="E1135" s="9">
        <v>9498</v>
      </c>
      <c r="F1135" s="19">
        <f>VLOOKUP(A1135,'GDP WITH HEALTH &amp; LENDING RATE'!A1257:F3795,6,FALSE)</f>
        <v>2060000000000</v>
      </c>
      <c r="G1135" s="8">
        <v>1388115</v>
      </c>
      <c r="H1135" s="19">
        <f t="shared" si="34"/>
        <v>1484026.8997885622</v>
      </c>
      <c r="I1135">
        <f t="shared" si="35"/>
        <v>0.18213692669555476</v>
      </c>
      <c r="J1135">
        <v>6.842372569996002E-3</v>
      </c>
    </row>
    <row r="1136" spans="1:10" ht="15" hidden="1" customHeight="1" x14ac:dyDescent="0.25">
      <c r="A1136" s="9" t="s">
        <v>146</v>
      </c>
      <c r="B1136" s="5" t="s">
        <v>75</v>
      </c>
      <c r="C1136" s="7" t="s">
        <v>62</v>
      </c>
      <c r="D1136" s="8">
        <v>311770</v>
      </c>
      <c r="E1136" s="9">
        <v>9498</v>
      </c>
      <c r="F1136" s="19">
        <f>VLOOKUP(A1136,'GDP WITH HEALTH &amp; LENDING RATE'!A1270:F3808,6,FALSE)</f>
        <v>2730000000000</v>
      </c>
      <c r="G1136" s="8">
        <v>47135</v>
      </c>
      <c r="H1136" s="19">
        <f t="shared" si="34"/>
        <v>57918744.033096425</v>
      </c>
      <c r="I1136">
        <f t="shared" si="35"/>
        <v>6.6144054312082314</v>
      </c>
      <c r="J1136">
        <v>0.20150631165800362</v>
      </c>
    </row>
    <row r="1137" spans="1:10" ht="15" hidden="1" customHeight="1" x14ac:dyDescent="0.25">
      <c r="A1137" s="9" t="s">
        <v>148</v>
      </c>
      <c r="B1137" s="5" t="s">
        <v>75</v>
      </c>
      <c r="C1137" s="7" t="s">
        <v>62</v>
      </c>
      <c r="D1137" s="8">
        <v>26723</v>
      </c>
      <c r="E1137" s="9">
        <v>9498</v>
      </c>
      <c r="F1137" s="19">
        <f>VLOOKUP(A1137,'GDP WITH HEALTH &amp; LENDING RATE'!A1283:F3821,6,FALSE)</f>
        <v>240000000000</v>
      </c>
      <c r="G1137" s="8">
        <v>5188008</v>
      </c>
      <c r="H1137" s="19">
        <f t="shared" si="34"/>
        <v>46260.53005315335</v>
      </c>
      <c r="I1137">
        <f t="shared" si="35"/>
        <v>5.1509172692100706E-3</v>
      </c>
      <c r="J1137">
        <v>1.8307604768535437E-3</v>
      </c>
    </row>
    <row r="1138" spans="1:10" ht="15" hidden="1" customHeight="1" x14ac:dyDescent="0.25">
      <c r="A1138" s="9" t="s">
        <v>159</v>
      </c>
      <c r="B1138" s="5" t="s">
        <v>75</v>
      </c>
      <c r="C1138" s="7" t="s">
        <v>62</v>
      </c>
      <c r="D1138" s="8">
        <v>24964</v>
      </c>
      <c r="E1138" s="9">
        <v>9498</v>
      </c>
      <c r="F1138" s="19">
        <f>VLOOKUP(A1138,'GDP WITH HEALTH &amp; LENDING RATE'!A1296:F3834,6,FALSE)</f>
        <v>110000000000</v>
      </c>
      <c r="G1138" s="8">
        <v>61355725</v>
      </c>
      <c r="H1138" s="19">
        <f t="shared" si="34"/>
        <v>1792.8237340525272</v>
      </c>
      <c r="I1138">
        <f t="shared" si="35"/>
        <v>4.0687319724442991E-4</v>
      </c>
      <c r="J1138">
        <v>1.5480218023664459E-4</v>
      </c>
    </row>
    <row r="1139" spans="1:10" ht="15" hidden="1" customHeight="1" x14ac:dyDescent="0.25">
      <c r="A1139" s="9" t="s">
        <v>160</v>
      </c>
      <c r="B1139" s="5" t="s">
        <v>75</v>
      </c>
      <c r="C1139" s="7" t="s">
        <v>62</v>
      </c>
      <c r="D1139" s="8">
        <v>5731</v>
      </c>
      <c r="E1139" s="9">
        <v>9498</v>
      </c>
      <c r="F1139" s="19">
        <f>VLOOKUP(A1139,'GDP WITH HEALTH &amp; LENDING RATE'!A1309:F3847,6,FALSE)</f>
        <v>16286331747</v>
      </c>
      <c r="G1139" s="8">
        <v>82349925</v>
      </c>
      <c r="H1139" s="19">
        <f t="shared" si="34"/>
        <v>197.76984310550375</v>
      </c>
      <c r="I1139">
        <f t="shared" si="35"/>
        <v>6.959326313897675E-5</v>
      </c>
      <c r="J1139">
        <v>1.1533708136346208E-4</v>
      </c>
    </row>
    <row r="1140" spans="1:10" ht="15" hidden="1" customHeight="1" x14ac:dyDescent="0.25">
      <c r="A1140" s="9" t="s">
        <v>165</v>
      </c>
      <c r="B1140" s="5" t="s">
        <v>75</v>
      </c>
      <c r="C1140" s="7" t="s">
        <v>62</v>
      </c>
      <c r="D1140" s="8">
        <v>13216</v>
      </c>
      <c r="E1140" s="9">
        <v>9498</v>
      </c>
      <c r="F1140" s="19">
        <f>VLOOKUP(A1140,'GDP WITH HEALTH &amp; LENDING RATE'!A1322:F3860,6,FALSE)</f>
        <v>203000000000</v>
      </c>
      <c r="G1140" s="8">
        <v>10951764</v>
      </c>
      <c r="H1140" s="19">
        <f t="shared" si="34"/>
        <v>18535.826739874963</v>
      </c>
      <c r="I1140">
        <f t="shared" si="35"/>
        <v>1.2067462374097907E-3</v>
      </c>
      <c r="J1140">
        <v>8.6725754864695769E-4</v>
      </c>
    </row>
    <row r="1141" spans="1:10" ht="15" hidden="1" customHeight="1" x14ac:dyDescent="0.25">
      <c r="A1141" s="9" t="s">
        <v>168</v>
      </c>
      <c r="B1141" s="5" t="s">
        <v>75</v>
      </c>
      <c r="C1141" s="7" t="s">
        <v>62</v>
      </c>
      <c r="D1141" s="8">
        <v>167416</v>
      </c>
      <c r="E1141" s="9">
        <v>9498</v>
      </c>
      <c r="F1141" s="19">
        <f>VLOOKUP(A1141,'GDP WITH HEALTH &amp; LENDING RATE'!A1335:F3886,6,FALSE)</f>
        <v>1870000000000</v>
      </c>
      <c r="G1141" s="8">
        <v>10187576</v>
      </c>
      <c r="H1141" s="19">
        <f t="shared" si="34"/>
        <v>183556.91285149677</v>
      </c>
      <c r="I1141">
        <f t="shared" si="35"/>
        <v>1.6433349797832182E-2</v>
      </c>
      <c r="J1141">
        <v>9.3231206324252203E-4</v>
      </c>
    </row>
    <row r="1142" spans="1:10" ht="15" hidden="1" customHeight="1" x14ac:dyDescent="0.25">
      <c r="A1142" s="9" t="s">
        <v>179</v>
      </c>
      <c r="B1142" s="5" t="s">
        <v>75</v>
      </c>
      <c r="C1142" s="7" t="s">
        <v>62</v>
      </c>
      <c r="D1142" s="8">
        <v>4371</v>
      </c>
      <c r="E1142" s="9">
        <v>9498</v>
      </c>
      <c r="F1142" s="19">
        <f>VLOOKUP(A1142,'GDP WITH HEALTH &amp; LENDING RATE'!A1348:F3912,6,FALSE)</f>
        <v>19935046397</v>
      </c>
      <c r="G1142" s="8">
        <v>284968</v>
      </c>
      <c r="H1142" s="19">
        <f t="shared" si="34"/>
        <v>69955.385857359419</v>
      </c>
      <c r="I1142">
        <f t="shared" si="35"/>
        <v>1.5338564330030039E-2</v>
      </c>
      <c r="J1142">
        <v>3.3330058111787991E-2</v>
      </c>
    </row>
    <row r="1143" spans="1:10" ht="15" hidden="1" customHeight="1" x14ac:dyDescent="0.25">
      <c r="A1143" s="9" t="s">
        <v>185</v>
      </c>
      <c r="B1143" s="5" t="s">
        <v>75</v>
      </c>
      <c r="C1143" s="7" t="s">
        <v>62</v>
      </c>
      <c r="D1143" s="8">
        <v>7287</v>
      </c>
      <c r="E1143" s="9">
        <v>9498</v>
      </c>
      <c r="F1143" s="19">
        <f>VLOOKUP(A1143,'GDP WITH HEALTH &amp; LENDING RATE'!A1374:F3938,6,FALSE)</f>
        <v>30246361657</v>
      </c>
      <c r="G1143" s="8">
        <v>3866243</v>
      </c>
      <c r="H1143" s="19">
        <f t="shared" si="34"/>
        <v>7823.1920903574864</v>
      </c>
      <c r="I1143">
        <f t="shared" si="35"/>
        <v>1.8847754784166437E-3</v>
      </c>
      <c r="J1143">
        <v>2.456648482777725E-3</v>
      </c>
    </row>
    <row r="1144" spans="1:10" ht="15" hidden="1" customHeight="1" x14ac:dyDescent="0.25">
      <c r="A1144" s="9" t="s">
        <v>186</v>
      </c>
      <c r="B1144" s="5" t="s">
        <v>75</v>
      </c>
      <c r="C1144" s="7" t="s">
        <v>62</v>
      </c>
      <c r="D1144" s="8">
        <v>4171</v>
      </c>
      <c r="E1144" s="9">
        <v>9498</v>
      </c>
      <c r="F1144" s="19">
        <f>VLOOKUP(A1144,'GDP WITH HEALTH &amp; LENDING RATE'!A1387:F3951,6,FALSE)</f>
        <v>51320661751</v>
      </c>
      <c r="G1144" s="8">
        <v>56974100</v>
      </c>
      <c r="H1144" s="19">
        <f t="shared" si="34"/>
        <v>900.77178491630411</v>
      </c>
      <c r="I1144">
        <f t="shared" si="35"/>
        <v>7.3208703603918273E-5</v>
      </c>
      <c r="J1144">
        <v>1.6670732841764943E-4</v>
      </c>
    </row>
    <row r="1145" spans="1:10" ht="15" hidden="1" customHeight="1" x14ac:dyDescent="0.25">
      <c r="A1145" s="9" t="s">
        <v>193</v>
      </c>
      <c r="B1145" s="5" t="s">
        <v>75</v>
      </c>
      <c r="C1145" s="7" t="s">
        <v>62</v>
      </c>
      <c r="D1145" s="8">
        <v>857</v>
      </c>
      <c r="E1145" s="9">
        <v>9498</v>
      </c>
      <c r="F1145" s="19">
        <f>VLOOKUP(A1145,'GDP WITH HEALTH &amp; LENDING RATE'!A1400:F3964,6,FALSE)</f>
        <v>7513834700</v>
      </c>
      <c r="G1145" s="8">
        <v>2337170</v>
      </c>
      <c r="H1145" s="19">
        <f t="shared" si="34"/>
        <v>3214.9286102423016</v>
      </c>
      <c r="I1145">
        <f t="shared" si="35"/>
        <v>3.6668278302391351E-4</v>
      </c>
      <c r="J1145">
        <v>4.063889233560246E-3</v>
      </c>
    </row>
    <row r="1146" spans="1:10" ht="15" hidden="1" customHeight="1" x14ac:dyDescent="0.25">
      <c r="A1146" s="9" t="s">
        <v>199</v>
      </c>
      <c r="B1146" s="5" t="s">
        <v>75</v>
      </c>
      <c r="C1146" s="7" t="s">
        <v>62</v>
      </c>
      <c r="D1146" s="8">
        <v>3331</v>
      </c>
      <c r="E1146" s="9">
        <v>9498</v>
      </c>
      <c r="F1146" s="19">
        <f>VLOOKUP(A1146,'GDP WITH HEALTH &amp; LENDING RATE'!A1413:F3977,6,FALSE)</f>
        <v>4402495921</v>
      </c>
      <c r="G1146" s="8">
        <v>33475</v>
      </c>
      <c r="H1146" s="19">
        <f t="shared" si="34"/>
        <v>131515.93490664675</v>
      </c>
      <c r="I1146">
        <f t="shared" si="35"/>
        <v>9.9507094846900679E-2</v>
      </c>
      <c r="J1146">
        <v>0.28373412994772218</v>
      </c>
    </row>
    <row r="1147" spans="1:10" ht="15" hidden="1" customHeight="1" x14ac:dyDescent="0.25">
      <c r="A1147" s="9" t="s">
        <v>202</v>
      </c>
      <c r="B1147" s="5" t="s">
        <v>75</v>
      </c>
      <c r="C1147" s="7" t="s">
        <v>62</v>
      </c>
      <c r="D1147" s="8">
        <v>1179</v>
      </c>
      <c r="E1147" s="9">
        <v>9498</v>
      </c>
      <c r="F1147" s="19">
        <f>VLOOKUP(A1147,'GDP WITH HEALTH &amp; LENDING RATE'!A1439:F4003,6,FALSE)</f>
        <v>4538345345</v>
      </c>
      <c r="G1147" s="8">
        <v>3470818</v>
      </c>
      <c r="H1147" s="19">
        <f t="shared" si="34"/>
        <v>1307.5722625041128</v>
      </c>
      <c r="I1147">
        <f t="shared" si="35"/>
        <v>3.3968937581861105E-4</v>
      </c>
      <c r="J1147">
        <v>2.7365306967982762E-3</v>
      </c>
    </row>
    <row r="1148" spans="1:10" ht="15" hidden="1" customHeight="1" x14ac:dyDescent="0.25">
      <c r="A1148" s="9" t="s">
        <v>207</v>
      </c>
      <c r="B1148" s="5" t="s">
        <v>75</v>
      </c>
      <c r="C1148" s="7" t="s">
        <v>62</v>
      </c>
      <c r="D1148" s="8">
        <v>77419</v>
      </c>
      <c r="E1148" s="9">
        <v>9498</v>
      </c>
      <c r="F1148" s="19">
        <f>VLOOKUP(A1148,'GDP WITH HEALTH &amp; LENDING RATE'!A1452:F4016,6,FALSE)</f>
        <v>871000000000</v>
      </c>
      <c r="G1148" s="8">
        <v>441525</v>
      </c>
      <c r="H1148" s="19">
        <f t="shared" si="34"/>
        <v>1972708.2271672045</v>
      </c>
      <c r="I1148">
        <f t="shared" si="35"/>
        <v>0.1753445444765302</v>
      </c>
      <c r="J1148">
        <v>2.151180567351792E-2</v>
      </c>
    </row>
    <row r="1149" spans="1:10" ht="15" hidden="1" customHeight="1" x14ac:dyDescent="0.25">
      <c r="A1149" s="9" t="s">
        <v>213</v>
      </c>
      <c r="B1149" s="5" t="s">
        <v>75</v>
      </c>
      <c r="C1149" s="7" t="s">
        <v>62</v>
      </c>
      <c r="D1149" s="8">
        <v>3122</v>
      </c>
      <c r="E1149" s="9">
        <v>9498</v>
      </c>
      <c r="F1149" s="19">
        <f>VLOOKUP(A1149,'GDP WITH HEALTH &amp; LENDING RATE'!A1465:F4029,6,FALSE)</f>
        <v>9834034351</v>
      </c>
      <c r="G1149" s="8">
        <v>393028</v>
      </c>
      <c r="H1149" s="19">
        <f t="shared" si="34"/>
        <v>25021.205489176344</v>
      </c>
      <c r="I1149">
        <f t="shared" si="35"/>
        <v>7.9434544103727973E-3</v>
      </c>
      <c r="J1149">
        <v>2.4166217165189248E-2</v>
      </c>
    </row>
    <row r="1150" spans="1:10" ht="15" hidden="1" customHeight="1" x14ac:dyDescent="0.25">
      <c r="A1150" s="9" t="s">
        <v>214</v>
      </c>
      <c r="B1150" s="5" t="s">
        <v>75</v>
      </c>
      <c r="C1150" s="7" t="s">
        <v>62</v>
      </c>
      <c r="D1150" s="8">
        <v>28137</v>
      </c>
      <c r="E1150" s="9">
        <v>9498</v>
      </c>
      <c r="F1150" s="19">
        <f>VLOOKUP(A1150,'GDP WITH HEALTH &amp; LENDING RATE'!A1478:F4042,6,FALSE)</f>
        <v>379000000000</v>
      </c>
      <c r="G1150" s="8">
        <v>3631462</v>
      </c>
      <c r="H1150" s="19">
        <f t="shared" si="34"/>
        <v>104365.67971797584</v>
      </c>
      <c r="I1150">
        <f t="shared" si="35"/>
        <v>7.7481190771099906E-3</v>
      </c>
      <c r="J1150">
        <v>2.6154755302409882E-3</v>
      </c>
    </row>
    <row r="1151" spans="1:10" ht="15" hidden="1" customHeight="1" x14ac:dyDescent="0.25">
      <c r="A1151" s="9" t="s">
        <v>222</v>
      </c>
      <c r="B1151" s="5" t="s">
        <v>75</v>
      </c>
      <c r="C1151" s="7" t="s">
        <v>62</v>
      </c>
      <c r="D1151" s="8">
        <v>101313</v>
      </c>
      <c r="E1151" s="9">
        <v>9498</v>
      </c>
      <c r="F1151" s="19">
        <f>VLOOKUP(A1151,'GDP WITH HEALTH &amp; LENDING RATE'!A1491:F4055,6,FALSE)</f>
        <v>431000000000</v>
      </c>
      <c r="G1151" s="8">
        <v>611525</v>
      </c>
      <c r="H1151" s="19">
        <f t="shared" si="34"/>
        <v>704795.38857773598</v>
      </c>
      <c r="I1151">
        <f t="shared" si="35"/>
        <v>0.16567270348718369</v>
      </c>
      <c r="J1151">
        <v>1.5531662646662033E-2</v>
      </c>
    </row>
    <row r="1152" spans="1:10" ht="15" hidden="1" customHeight="1" x14ac:dyDescent="0.25">
      <c r="A1152" s="9" t="s">
        <v>223</v>
      </c>
      <c r="B1152" s="5" t="s">
        <v>75</v>
      </c>
      <c r="C1152" s="7" t="s">
        <v>62</v>
      </c>
      <c r="D1152" s="8">
        <v>23084</v>
      </c>
      <c r="E1152" s="9">
        <v>9498</v>
      </c>
      <c r="F1152" s="19">
        <f>VLOOKUP(A1152,'GDP WITH HEALTH &amp; LENDING RATE'!A1504:F4068,6,FALSE)</f>
        <v>234000000000</v>
      </c>
      <c r="G1152" s="8">
        <v>16046180</v>
      </c>
      <c r="H1152" s="19">
        <f t="shared" si="34"/>
        <v>14582.910075793739</v>
      </c>
      <c r="I1152">
        <f t="shared" si="35"/>
        <v>1.4385978469641995E-3</v>
      </c>
      <c r="J1152">
        <v>5.9191658076875617E-4</v>
      </c>
    </row>
    <row r="1153" spans="1:10" ht="15" hidden="1" customHeight="1" x14ac:dyDescent="0.25">
      <c r="A1153" s="9" t="s">
        <v>225</v>
      </c>
      <c r="B1153" s="5" t="s">
        <v>75</v>
      </c>
      <c r="C1153" s="7" t="s">
        <v>62</v>
      </c>
      <c r="D1153" s="8">
        <v>35830</v>
      </c>
      <c r="E1153" s="9">
        <v>9498</v>
      </c>
      <c r="F1153" s="19">
        <f>VLOOKUP(A1153,'GDP WITH HEALTH &amp; LENDING RATE'!A1517:F4081,6,FALSE)</f>
        <v>164000000000</v>
      </c>
      <c r="G1153" s="8">
        <v>2065098</v>
      </c>
      <c r="H1153" s="19">
        <f t="shared" si="34"/>
        <v>79415.117345520644</v>
      </c>
      <c r="I1153">
        <f t="shared" si="35"/>
        <v>1.7350266185914665E-2</v>
      </c>
      <c r="J1153">
        <v>4.5992974667546042E-3</v>
      </c>
    </row>
    <row r="1154" spans="1:10" ht="15" hidden="1" customHeight="1" x14ac:dyDescent="0.25">
      <c r="A1154" s="9" t="s">
        <v>226</v>
      </c>
      <c r="B1154" s="5" t="s">
        <v>75</v>
      </c>
      <c r="C1154" s="7" t="s">
        <v>62</v>
      </c>
      <c r="D1154" s="8">
        <v>730970</v>
      </c>
      <c r="E1154" s="9">
        <v>9498</v>
      </c>
      <c r="F1154" s="19">
        <f>VLOOKUP(A1154,'GDP WITH HEALTH &amp; LENDING RATE'!A1530:F4094,6,FALSE)</f>
        <v>1520000000000</v>
      </c>
      <c r="G1154" s="8">
        <v>4513751</v>
      </c>
      <c r="H1154" s="19">
        <f t="shared" ref="H1154:H1217" si="36">F1154/G1154</f>
        <v>336748.74843561376</v>
      </c>
      <c r="I1154">
        <f t="shared" ref="I1154:I1217" si="37">D1154/G1154</f>
        <v>0.16194291621314513</v>
      </c>
      <c r="J1154">
        <v>2.1042365872641182E-3</v>
      </c>
    </row>
    <row r="1155" spans="1:10" ht="15" hidden="1" customHeight="1" x14ac:dyDescent="0.25">
      <c r="A1155" s="9" t="s">
        <v>233</v>
      </c>
      <c r="B1155" s="5" t="s">
        <v>75</v>
      </c>
      <c r="C1155" s="7" t="s">
        <v>62</v>
      </c>
      <c r="D1155" s="8">
        <v>16185</v>
      </c>
      <c r="E1155" s="9">
        <v>9498</v>
      </c>
      <c r="F1155" s="19">
        <f>VLOOKUP(A1155,'GDP WITH HEALTH &amp; LENDING RATE'!A1556:F4120,6,FALSE)</f>
        <v>36990001284</v>
      </c>
      <c r="G1155" s="8">
        <v>38248076</v>
      </c>
      <c r="H1155" s="19">
        <f t="shared" si="36"/>
        <v>967.10750323754849</v>
      </c>
      <c r="I1155">
        <f t="shared" si="37"/>
        <v>4.2315854005309966E-4</v>
      </c>
      <c r="J1155">
        <v>2.4832621646118881E-4</v>
      </c>
    </row>
    <row r="1156" spans="1:10" ht="15" hidden="1" customHeight="1" x14ac:dyDescent="0.25">
      <c r="A1156" s="9" t="s">
        <v>238</v>
      </c>
      <c r="B1156" s="5" t="s">
        <v>75</v>
      </c>
      <c r="C1156" s="7" t="s">
        <v>62</v>
      </c>
      <c r="D1156" s="8">
        <v>17349</v>
      </c>
      <c r="E1156" s="9">
        <v>9498</v>
      </c>
      <c r="F1156" s="19">
        <f>VLOOKUP(A1156,'GDP WITH HEALTH &amp; LENDING RATE'!A1569:F4133,6,FALSE)</f>
        <v>87077443709</v>
      </c>
      <c r="G1156" s="8">
        <v>10362722</v>
      </c>
      <c r="H1156" s="19">
        <f t="shared" si="36"/>
        <v>8402.9508568308593</v>
      </c>
      <c r="I1156">
        <f t="shared" si="37"/>
        <v>1.6741740249328313E-3</v>
      </c>
      <c r="J1156">
        <v>9.1655455004968774E-4</v>
      </c>
    </row>
    <row r="1157" spans="1:10" ht="15" hidden="1" customHeight="1" x14ac:dyDescent="0.25">
      <c r="A1157" s="9" t="s">
        <v>239</v>
      </c>
      <c r="B1157" s="5" t="s">
        <v>75</v>
      </c>
      <c r="C1157" s="7" t="s">
        <v>62</v>
      </c>
      <c r="D1157" s="8">
        <v>7249</v>
      </c>
      <c r="E1157" s="9">
        <v>9498</v>
      </c>
      <c r="F1157" s="19">
        <f>VLOOKUP(A1157,'GDP WITH HEALTH &amp; LENDING RATE'!A1582:F4146,6,FALSE)</f>
        <v>50250147802</v>
      </c>
      <c r="G1157" s="8">
        <v>22131970</v>
      </c>
      <c r="H1157" s="19">
        <f t="shared" si="36"/>
        <v>2270.4778563318132</v>
      </c>
      <c r="I1157">
        <f t="shared" si="37"/>
        <v>3.2753523522759158E-4</v>
      </c>
      <c r="J1157">
        <v>4.2915294029406329E-4</v>
      </c>
    </row>
    <row r="1158" spans="1:10" ht="15" hidden="1" customHeight="1" x14ac:dyDescent="0.25">
      <c r="A1158" s="9" t="s">
        <v>244</v>
      </c>
      <c r="B1158" s="5" t="s">
        <v>75</v>
      </c>
      <c r="C1158" s="7" t="s">
        <v>62</v>
      </c>
      <c r="D1158" s="8">
        <v>125570</v>
      </c>
      <c r="E1158" s="9">
        <v>9498</v>
      </c>
      <c r="F1158" s="19">
        <f>VLOOKUP(A1158,'GDP WITH HEALTH &amp; LENDING RATE'!A1595:F4159,6,FALSE)</f>
        <v>1450000000000</v>
      </c>
      <c r="G1158" s="8">
        <v>145976473</v>
      </c>
      <c r="H1158" s="19">
        <f t="shared" si="36"/>
        <v>9933.1075083585565</v>
      </c>
      <c r="I1158">
        <f t="shared" si="37"/>
        <v>8.6020711022385097E-4</v>
      </c>
      <c r="J1158">
        <v>6.5065279389234175E-5</v>
      </c>
    </row>
    <row r="1159" spans="1:10" ht="15" hidden="1" customHeight="1" x14ac:dyDescent="0.25">
      <c r="A1159" s="9" t="s">
        <v>252</v>
      </c>
      <c r="B1159" s="5" t="s">
        <v>75</v>
      </c>
      <c r="C1159" s="7" t="s">
        <v>62</v>
      </c>
      <c r="D1159" s="8">
        <v>49045</v>
      </c>
      <c r="E1159" s="9">
        <v>9498</v>
      </c>
      <c r="F1159" s="19">
        <f>VLOOKUP(A1159,'GDP WITH HEALTH &amp; LENDING RATE'!A1608:F4172,6,FALSE)</f>
        <v>536000000000</v>
      </c>
      <c r="G1159" s="8">
        <v>27467</v>
      </c>
      <c r="H1159" s="19">
        <f t="shared" si="36"/>
        <v>19514326.282448027</v>
      </c>
      <c r="I1159">
        <f t="shared" si="37"/>
        <v>1.7855972621691485</v>
      </c>
      <c r="J1159">
        <v>0.34579677431099137</v>
      </c>
    </row>
    <row r="1160" spans="1:10" ht="15" hidden="1" customHeight="1" x14ac:dyDescent="0.25">
      <c r="A1160" s="9" t="s">
        <v>253</v>
      </c>
      <c r="B1160" s="5" t="s">
        <v>75</v>
      </c>
      <c r="C1160" s="7" t="s">
        <v>62</v>
      </c>
      <c r="D1160" s="8">
        <v>25375</v>
      </c>
      <c r="E1160" s="9">
        <v>9498</v>
      </c>
      <c r="F1160" s="19">
        <f>VLOOKUP(A1160,'GDP WITH HEALTH &amp; LENDING RATE'!A1621:F4185,6,FALSE)</f>
        <v>659000000000</v>
      </c>
      <c r="G1160" s="8">
        <v>7503433</v>
      </c>
      <c r="H1160" s="19">
        <f t="shared" si="36"/>
        <v>87826.46556582833</v>
      </c>
      <c r="I1160">
        <f t="shared" si="37"/>
        <v>3.3817853774398996E-3</v>
      </c>
      <c r="J1160">
        <v>1.2658205917211495E-3</v>
      </c>
    </row>
    <row r="1161" spans="1:10" ht="15" hidden="1" customHeight="1" x14ac:dyDescent="0.25">
      <c r="A1161" s="9" t="s">
        <v>263</v>
      </c>
      <c r="B1161" s="5" t="s">
        <v>75</v>
      </c>
      <c r="C1161" s="7" t="s">
        <v>62</v>
      </c>
      <c r="D1161" s="8">
        <v>112459</v>
      </c>
      <c r="E1161" s="9">
        <v>9498</v>
      </c>
      <c r="F1161" s="19">
        <f>VLOOKUP(A1161,'GDP WITH HEALTH &amp; LENDING RATE'!A1634:F4198,6,FALSE)</f>
        <v>789000000000</v>
      </c>
      <c r="G1161" s="8">
        <v>5378867</v>
      </c>
      <c r="H1161" s="19">
        <f t="shared" si="36"/>
        <v>146685.16622552669</v>
      </c>
      <c r="I1161">
        <f t="shared" si="37"/>
        <v>2.0907562875230042E-2</v>
      </c>
      <c r="J1161">
        <v>1.7657993774525379E-3</v>
      </c>
    </row>
    <row r="1162" spans="1:10" ht="15" hidden="1" customHeight="1" x14ac:dyDescent="0.25">
      <c r="A1162" s="9" t="s">
        <v>266</v>
      </c>
      <c r="B1162" s="5" t="s">
        <v>75</v>
      </c>
      <c r="C1162" s="7" t="s">
        <v>62</v>
      </c>
      <c r="D1162" s="8">
        <v>126438</v>
      </c>
      <c r="E1162" s="9">
        <v>9498</v>
      </c>
      <c r="F1162" s="19">
        <f>VLOOKUP(A1162,'GDP WITH HEALTH &amp; LENDING RATE'!A1647:F4211,6,FALSE)</f>
        <v>177000000000</v>
      </c>
      <c r="G1162" s="8">
        <v>1992060</v>
      </c>
      <c r="H1162" s="19">
        <f t="shared" si="36"/>
        <v>88852.745399234962</v>
      </c>
      <c r="I1162">
        <f t="shared" si="37"/>
        <v>6.3470979789765375E-2</v>
      </c>
      <c r="J1162">
        <v>4.767928676847083E-3</v>
      </c>
    </row>
    <row r="1163" spans="1:10" ht="15" hidden="1" customHeight="1" x14ac:dyDescent="0.25">
      <c r="A1163" s="9" t="s">
        <v>268</v>
      </c>
      <c r="B1163" s="5" t="s">
        <v>75</v>
      </c>
      <c r="C1163" s="7" t="s">
        <v>62</v>
      </c>
      <c r="D1163" s="8">
        <v>188074</v>
      </c>
      <c r="E1163" s="9">
        <v>9498</v>
      </c>
      <c r="F1163" s="19">
        <f>VLOOKUP(A1163,'GDP WITH HEALTH &amp; LENDING RATE'!A1660:F4224,6,FALSE)</f>
        <v>2460000000000</v>
      </c>
      <c r="G1163" s="8">
        <v>40756001</v>
      </c>
      <c r="H1163" s="19">
        <f t="shared" si="36"/>
        <v>60359.209432740958</v>
      </c>
      <c r="I1163">
        <f t="shared" si="37"/>
        <v>4.6146333149810256E-3</v>
      </c>
      <c r="J1163">
        <v>2.3304543544397304E-4</v>
      </c>
    </row>
    <row r="1164" spans="1:10" ht="15" hidden="1" customHeight="1" x14ac:dyDescent="0.25">
      <c r="A1164" s="9" t="s">
        <v>74</v>
      </c>
      <c r="B1164" s="5" t="s">
        <v>75</v>
      </c>
      <c r="C1164" s="7" t="s">
        <v>63</v>
      </c>
      <c r="D1164" s="8">
        <v>2059</v>
      </c>
      <c r="E1164" s="8">
        <v>4283</v>
      </c>
      <c r="F1164" s="19">
        <f>VLOOKUP(A1164,'GDP WITH HEALTH &amp; LENDING RATE'!A1088:F3614,6,FALSE)</f>
        <v>4091020249</v>
      </c>
      <c r="G1164" s="8">
        <v>8895960</v>
      </c>
      <c r="H1164" s="19">
        <f t="shared" si="36"/>
        <v>459.87394828663798</v>
      </c>
      <c r="I1164">
        <f t="shared" si="37"/>
        <v>2.3145337883713506E-4</v>
      </c>
      <c r="J1164">
        <v>4.8145450294290892E-4</v>
      </c>
    </row>
    <row r="1165" spans="1:10" ht="15" hidden="1" customHeight="1" x14ac:dyDescent="0.25">
      <c r="A1165" s="9" t="s">
        <v>88</v>
      </c>
      <c r="B1165" s="5" t="s">
        <v>75</v>
      </c>
      <c r="C1165" s="7" t="s">
        <v>63</v>
      </c>
      <c r="D1165" s="8">
        <v>34228</v>
      </c>
      <c r="E1165" s="8">
        <v>66897</v>
      </c>
      <c r="F1165" s="19">
        <f>VLOOKUP(A1165,'GDP WITH HEALTH &amp; LENDING RATE'!A1102:F3640,6,FALSE)</f>
        <v>192000000000</v>
      </c>
      <c r="G1165" s="8">
        <v>7229854</v>
      </c>
      <c r="H1165" s="19">
        <f t="shared" si="36"/>
        <v>26556.552870915511</v>
      </c>
      <c r="I1165">
        <f t="shared" si="37"/>
        <v>4.7342588107588341E-3</v>
      </c>
      <c r="J1165">
        <v>9.2528839448210165E-3</v>
      </c>
    </row>
    <row r="1166" spans="1:10" ht="15" hidden="1" customHeight="1" x14ac:dyDescent="0.25">
      <c r="A1166" s="9" t="s">
        <v>95</v>
      </c>
      <c r="B1166" s="5" t="s">
        <v>75</v>
      </c>
      <c r="C1166" s="7" t="s">
        <v>63</v>
      </c>
      <c r="D1166" s="8">
        <v>27686</v>
      </c>
      <c r="E1166" s="8">
        <v>62222</v>
      </c>
      <c r="F1166" s="19">
        <f>VLOOKUP(A1166,'GDP WITH HEALTH &amp; LENDING RATE'!A1115:F3653,6,FALSE)</f>
        <v>12736856485</v>
      </c>
      <c r="G1166" s="8">
        <v>64100297</v>
      </c>
      <c r="H1166" s="19">
        <f t="shared" si="36"/>
        <v>198.70198861949112</v>
      </c>
      <c r="I1166">
        <f t="shared" si="37"/>
        <v>4.3191687551775304E-4</v>
      </c>
      <c r="J1166">
        <v>9.7069753046542047E-4</v>
      </c>
    </row>
    <row r="1167" spans="1:10" ht="15" hidden="1" customHeight="1" x14ac:dyDescent="0.25">
      <c r="A1167" s="9" t="s">
        <v>96</v>
      </c>
      <c r="B1167" s="5" t="s">
        <v>75</v>
      </c>
      <c r="C1167" s="7" t="s">
        <v>63</v>
      </c>
      <c r="D1167" s="8">
        <v>60892</v>
      </c>
      <c r="E1167" s="8">
        <v>108947</v>
      </c>
      <c r="F1167" s="19">
        <f>VLOOKUP(A1167,'GDP WITH HEALTH &amp; LENDING RATE'!A1128:F3666,6,FALSE)</f>
        <v>233000000000</v>
      </c>
      <c r="G1167" s="8">
        <v>48683865</v>
      </c>
      <c r="H1167" s="19">
        <f t="shared" si="36"/>
        <v>4785.9799134682507</v>
      </c>
      <c r="I1167">
        <f t="shared" si="37"/>
        <v>1.2507634716348013E-3</v>
      </c>
      <c r="J1167">
        <v>2.2378461529297231E-3</v>
      </c>
    </row>
    <row r="1168" spans="1:10" ht="15" hidden="1" customHeight="1" x14ac:dyDescent="0.25">
      <c r="A1168" s="9" t="s">
        <v>102</v>
      </c>
      <c r="B1168" s="5" t="s">
        <v>75</v>
      </c>
      <c r="C1168" s="7" t="s">
        <v>63</v>
      </c>
      <c r="D1168" s="8">
        <v>6451</v>
      </c>
      <c r="E1168" s="8">
        <v>31125</v>
      </c>
      <c r="F1168" s="19">
        <f>VLOOKUP(A1168,'GDP WITH HEALTH &amp; LENDING RATE'!A1141:F3679,6,FALSE)</f>
        <v>5748990555</v>
      </c>
      <c r="G1168" s="8">
        <v>59119673</v>
      </c>
      <c r="H1168" s="19">
        <f t="shared" si="36"/>
        <v>97.243273909853997</v>
      </c>
      <c r="I1168">
        <f t="shared" si="37"/>
        <v>1.0911765361083779E-4</v>
      </c>
      <c r="J1168">
        <v>5.264744952158311E-4</v>
      </c>
    </row>
    <row r="1169" spans="1:10" ht="15" hidden="1" customHeight="1" x14ac:dyDescent="0.25">
      <c r="A1169" s="9" t="s">
        <v>106</v>
      </c>
      <c r="B1169" s="5" t="s">
        <v>75</v>
      </c>
      <c r="C1169" s="7" t="s">
        <v>63</v>
      </c>
      <c r="D1169" s="8">
        <v>17897</v>
      </c>
      <c r="E1169" s="8">
        <v>44679</v>
      </c>
      <c r="F1169" s="19">
        <f>VLOOKUP(A1169,'GDP WITH HEALTH &amp; LENDING RATE'!A1154:F3692,6,FALSE)</f>
        <v>13868600710</v>
      </c>
      <c r="G1169" s="8">
        <v>3051427</v>
      </c>
      <c r="H1169" s="19">
        <f t="shared" si="36"/>
        <v>4544.9557567656047</v>
      </c>
      <c r="I1169">
        <f t="shared" si="37"/>
        <v>5.8651247432758508E-3</v>
      </c>
      <c r="J1169">
        <v>1.4642001922379267E-2</v>
      </c>
    </row>
    <row r="1170" spans="1:10" ht="15" hidden="1" customHeight="1" x14ac:dyDescent="0.25">
      <c r="A1170" s="9" t="s">
        <v>122</v>
      </c>
      <c r="B1170" s="5" t="s">
        <v>75</v>
      </c>
      <c r="C1170" s="7" t="s">
        <v>63</v>
      </c>
      <c r="D1170" s="8">
        <v>8564</v>
      </c>
      <c r="E1170" s="8">
        <v>20884</v>
      </c>
      <c r="F1170" s="19">
        <f>VLOOKUP(A1170,'GDP WITH HEALTH &amp; LENDING RATE'!A1167:F3705,6,FALSE)</f>
        <v>26524896398</v>
      </c>
      <c r="G1170" s="8">
        <v>8081957</v>
      </c>
      <c r="H1170" s="19">
        <f t="shared" si="36"/>
        <v>3281.9893001162959</v>
      </c>
      <c r="I1170">
        <f t="shared" si="37"/>
        <v>1.0596443410921389E-3</v>
      </c>
      <c r="J1170">
        <v>2.5840276061849872E-3</v>
      </c>
    </row>
    <row r="1171" spans="1:10" ht="15" hidden="1" customHeight="1" x14ac:dyDescent="0.25">
      <c r="A1171" s="9" t="s">
        <v>125</v>
      </c>
      <c r="B1171" s="5" t="s">
        <v>75</v>
      </c>
      <c r="C1171" s="7" t="s">
        <v>63</v>
      </c>
      <c r="D1171" s="8">
        <v>2443</v>
      </c>
      <c r="E1171" s="8">
        <v>7708</v>
      </c>
      <c r="F1171" s="19">
        <f>VLOOKUP(A1171,'GDP WITH HEALTH &amp; LENDING RATE'!A1180:F3718,6,FALSE)</f>
        <v>10557366162</v>
      </c>
      <c r="G1171" s="8">
        <v>9865000</v>
      </c>
      <c r="H1171" s="19">
        <f t="shared" si="36"/>
        <v>1070.1841015712114</v>
      </c>
      <c r="I1171">
        <f t="shared" si="37"/>
        <v>2.476431829700963E-4</v>
      </c>
      <c r="J1171">
        <v>7.8134820070957934E-4</v>
      </c>
    </row>
    <row r="1172" spans="1:10" ht="15" hidden="1" customHeight="1" x14ac:dyDescent="0.25">
      <c r="A1172" s="9" t="s">
        <v>126</v>
      </c>
      <c r="B1172" s="5" t="s">
        <v>75</v>
      </c>
      <c r="C1172" s="7" t="s">
        <v>63</v>
      </c>
      <c r="D1172" s="8">
        <v>44043</v>
      </c>
      <c r="E1172" s="8">
        <v>111752</v>
      </c>
      <c r="F1172" s="19">
        <f>VLOOKUP(A1172,'GDP WITH HEALTH &amp; LENDING RATE'!A1193:F3731,6,FALSE)</f>
        <v>95292530753</v>
      </c>
      <c r="G1172" s="8">
        <v>10332785</v>
      </c>
      <c r="H1172" s="19">
        <f t="shared" si="36"/>
        <v>9222.347194197886</v>
      </c>
      <c r="I1172">
        <f t="shared" si="37"/>
        <v>4.26245199140406E-3</v>
      </c>
      <c r="J1172">
        <v>1.0815283585209601E-2</v>
      </c>
    </row>
    <row r="1173" spans="1:10" ht="15" hidden="1" customHeight="1" x14ac:dyDescent="0.25">
      <c r="A1173" s="9" t="s">
        <v>127</v>
      </c>
      <c r="B1173" s="5" t="s">
        <v>75</v>
      </c>
      <c r="C1173" s="7" t="s">
        <v>63</v>
      </c>
      <c r="D1173" s="8">
        <v>19307</v>
      </c>
      <c r="E1173" s="8">
        <v>46303</v>
      </c>
      <c r="F1173" s="19">
        <f>VLOOKUP(A1173,'GDP WITH HEALTH &amp; LENDING RATE'!A1206:F3744,6,FALSE)</f>
        <v>213000000000</v>
      </c>
      <c r="G1173" s="8">
        <v>3897579</v>
      </c>
      <c r="H1173" s="19">
        <f t="shared" si="36"/>
        <v>54649.309225034311</v>
      </c>
      <c r="I1173">
        <f t="shared" si="37"/>
        <v>4.9535878554353872E-3</v>
      </c>
      <c r="J1173">
        <v>1.1879938803036449E-2</v>
      </c>
    </row>
    <row r="1174" spans="1:10" ht="15" hidden="1" customHeight="1" x14ac:dyDescent="0.25">
      <c r="A1174" s="9" t="s">
        <v>136</v>
      </c>
      <c r="B1174" s="5" t="s">
        <v>75</v>
      </c>
      <c r="C1174" s="7" t="s">
        <v>63</v>
      </c>
      <c r="D1174" s="8">
        <v>5568</v>
      </c>
      <c r="E1174" s="8">
        <v>18339</v>
      </c>
      <c r="F1174" s="19">
        <f>VLOOKUP(A1174,'GDP WITH HEALTH &amp; LENDING RATE'!A1219:F3757,6,FALSE)</f>
        <v>9845187817</v>
      </c>
      <c r="G1174" s="8">
        <v>7868468</v>
      </c>
      <c r="H1174" s="19">
        <f t="shared" si="36"/>
        <v>1251.2204176213208</v>
      </c>
      <c r="I1174">
        <f t="shared" si="37"/>
        <v>7.076345738458871E-4</v>
      </c>
      <c r="J1174">
        <v>2.3306951238792608E-3</v>
      </c>
    </row>
    <row r="1175" spans="1:10" ht="15" hidden="1" customHeight="1" x14ac:dyDescent="0.25">
      <c r="A1175" s="9" t="s">
        <v>138</v>
      </c>
      <c r="B1175" s="5" t="s">
        <v>75</v>
      </c>
      <c r="C1175" s="7" t="s">
        <v>63</v>
      </c>
      <c r="D1175" s="9">
        <v>14364</v>
      </c>
      <c r="E1175" s="8">
        <v>711</v>
      </c>
      <c r="F1175" s="19">
        <f>VLOOKUP(A1175,'GDP WITH HEALTH &amp; LENDING RATE'!A1232:F3770,6,FALSE)</f>
        <v>1486861879</v>
      </c>
      <c r="G1175" s="8">
        <v>4440000</v>
      </c>
      <c r="H1175" s="19">
        <f t="shared" si="36"/>
        <v>334.87880157657656</v>
      </c>
      <c r="I1175">
        <f t="shared" si="37"/>
        <v>3.2351351351351349E-3</v>
      </c>
      <c r="J1175">
        <v>1.6013513513513515E-4</v>
      </c>
    </row>
    <row r="1176" spans="1:10" ht="15" hidden="1" customHeight="1" x14ac:dyDescent="0.25">
      <c r="A1176" s="9" t="s">
        <v>140</v>
      </c>
      <c r="B1176" s="5" t="s">
        <v>75</v>
      </c>
      <c r="C1176" s="7" t="s">
        <v>63</v>
      </c>
      <c r="D1176" s="8">
        <v>36429</v>
      </c>
      <c r="E1176" s="8">
        <v>61844</v>
      </c>
      <c r="F1176" s="19">
        <f>VLOOKUP(A1176,'GDP WITH HEALTH &amp; LENDING RATE'!A1245:F3783,6,FALSE)</f>
        <v>189000000000</v>
      </c>
      <c r="G1176" s="8">
        <v>979877</v>
      </c>
      <c r="H1176" s="19">
        <f t="shared" si="36"/>
        <v>192881.35143492499</v>
      </c>
      <c r="I1176">
        <f t="shared" si="37"/>
        <v>3.7177115086893558E-2</v>
      </c>
      <c r="J1176">
        <v>6.3114043905510592E-2</v>
      </c>
    </row>
    <row r="1177" spans="1:10" ht="15" hidden="1" customHeight="1" x14ac:dyDescent="0.25">
      <c r="A1177" s="9" t="s">
        <v>141</v>
      </c>
      <c r="B1177" s="5" t="s">
        <v>75</v>
      </c>
      <c r="C1177" s="7" t="s">
        <v>63</v>
      </c>
      <c r="D1177" s="8">
        <v>261157</v>
      </c>
      <c r="E1177" s="8">
        <v>361273</v>
      </c>
      <c r="F1177" s="19">
        <f>VLOOKUP(A1177,'GDP WITH HEALTH &amp; LENDING RATE'!A1258:F3796,6,FALSE)</f>
        <v>2060000000000</v>
      </c>
      <c r="G1177" s="8">
        <v>10196916</v>
      </c>
      <c r="H1177" s="19">
        <f t="shared" si="36"/>
        <v>202021.86621915881</v>
      </c>
      <c r="I1177">
        <f t="shared" si="37"/>
        <v>2.5611371124367406E-2</v>
      </c>
      <c r="J1177">
        <v>3.5429633822618524E-2</v>
      </c>
    </row>
    <row r="1178" spans="1:10" ht="15" hidden="1" customHeight="1" x14ac:dyDescent="0.25">
      <c r="A1178" s="9" t="s">
        <v>146</v>
      </c>
      <c r="B1178" s="5" t="s">
        <v>75</v>
      </c>
      <c r="C1178" s="7" t="s">
        <v>63</v>
      </c>
      <c r="D1178" s="8">
        <v>329769</v>
      </c>
      <c r="E1178" s="8">
        <v>745384</v>
      </c>
      <c r="F1178" s="19">
        <f>VLOOKUP(A1178,'GDP WITH HEALTH &amp; LENDING RATE'!A1271:F3809,6,FALSE)</f>
        <v>2730000000000</v>
      </c>
      <c r="G1178" s="8">
        <v>5375931</v>
      </c>
      <c r="H1178" s="19">
        <f t="shared" si="36"/>
        <v>507819.01776641107</v>
      </c>
      <c r="I1178">
        <f t="shared" si="37"/>
        <v>6.1341747131799122E-2</v>
      </c>
      <c r="J1178">
        <v>0.1386520771936991</v>
      </c>
    </row>
    <row r="1179" spans="1:10" ht="15" hidden="1" customHeight="1" x14ac:dyDescent="0.25">
      <c r="A1179" s="9" t="s">
        <v>148</v>
      </c>
      <c r="B1179" s="5" t="s">
        <v>75</v>
      </c>
      <c r="C1179" s="7" t="s">
        <v>63</v>
      </c>
      <c r="D1179" s="8">
        <v>27615</v>
      </c>
      <c r="E1179" s="8">
        <v>86717</v>
      </c>
      <c r="F1179" s="19">
        <f>VLOOKUP(A1179,'GDP WITH HEALTH &amp; LENDING RATE'!A1284:F3822,6,FALSE)</f>
        <v>240000000000</v>
      </c>
      <c r="G1179" s="8">
        <v>1379350</v>
      </c>
      <c r="H1179" s="19">
        <f t="shared" si="36"/>
        <v>173994.99764381774</v>
      </c>
      <c r="I1179">
        <f t="shared" si="37"/>
        <v>2.0020299416391777E-2</v>
      </c>
      <c r="J1179">
        <v>6.28680175444956E-2</v>
      </c>
    </row>
    <row r="1180" spans="1:10" ht="15" hidden="1" customHeight="1" x14ac:dyDescent="0.25">
      <c r="A1180" s="9" t="s">
        <v>159</v>
      </c>
      <c r="B1180" s="5" t="s">
        <v>75</v>
      </c>
      <c r="C1180" s="7" t="s">
        <v>63</v>
      </c>
      <c r="D1180" s="8">
        <v>25667</v>
      </c>
      <c r="E1180" s="8">
        <v>50583</v>
      </c>
      <c r="F1180" s="19">
        <f>VLOOKUP(A1180,'GDP WITH HEALTH &amp; LENDING RATE'!A1297:F3835,6,FALSE)</f>
        <v>110000000000</v>
      </c>
      <c r="G1180" s="8">
        <v>47751</v>
      </c>
      <c r="H1180" s="19">
        <f t="shared" si="36"/>
        <v>2303616.67818475</v>
      </c>
      <c r="I1180">
        <f t="shared" si="37"/>
        <v>0.53751753889970888</v>
      </c>
      <c r="J1180">
        <v>1.0593076584783565</v>
      </c>
    </row>
    <row r="1181" spans="1:10" ht="15" hidden="1" customHeight="1" x14ac:dyDescent="0.25">
      <c r="A1181" s="9" t="s">
        <v>160</v>
      </c>
      <c r="B1181" s="5" t="s">
        <v>75</v>
      </c>
      <c r="C1181" s="7" t="s">
        <v>63</v>
      </c>
      <c r="D1181" s="8">
        <v>5369</v>
      </c>
      <c r="E1181" s="8">
        <v>1962</v>
      </c>
      <c r="F1181" s="19">
        <f>VLOOKUP(A1181,'GDP WITH HEALTH &amp; LENDING RATE'!A1310:F3848,6,FALSE)</f>
        <v>16286331747</v>
      </c>
      <c r="G1181" s="8">
        <v>5200598</v>
      </c>
      <c r="H1181" s="19">
        <f t="shared" si="36"/>
        <v>3131.6267373482819</v>
      </c>
      <c r="I1181">
        <f t="shared" si="37"/>
        <v>1.0323812761532424E-3</v>
      </c>
      <c r="J1181">
        <v>3.7726430691239739E-4</v>
      </c>
    </row>
    <row r="1182" spans="1:10" ht="15" hidden="1" customHeight="1" x14ac:dyDescent="0.25">
      <c r="A1182" s="9" t="s">
        <v>165</v>
      </c>
      <c r="B1182" s="5" t="s">
        <v>75</v>
      </c>
      <c r="C1182" s="7" t="s">
        <v>63</v>
      </c>
      <c r="D1182" s="8">
        <v>14219</v>
      </c>
      <c r="E1182" s="8">
        <v>40000</v>
      </c>
      <c r="F1182" s="19">
        <f>VLOOKUP(A1182,'GDP WITH HEALTH &amp; LENDING RATE'!A1323:F3861,6,FALSE)</f>
        <v>203000000000</v>
      </c>
      <c r="G1182" s="8">
        <v>61803229</v>
      </c>
      <c r="H1182" s="19">
        <f t="shared" si="36"/>
        <v>3284.6180253785769</v>
      </c>
      <c r="I1182">
        <f t="shared" si="37"/>
        <v>2.3006888523575362E-4</v>
      </c>
      <c r="J1182">
        <v>6.4721537445883289E-4</v>
      </c>
    </row>
    <row r="1183" spans="1:10" ht="15" hidden="1" customHeight="1" x14ac:dyDescent="0.25">
      <c r="A1183" s="9" t="s">
        <v>168</v>
      </c>
      <c r="B1183" s="5" t="s">
        <v>75</v>
      </c>
      <c r="C1183" s="7" t="s">
        <v>63</v>
      </c>
      <c r="D1183" s="8">
        <v>170239</v>
      </c>
      <c r="E1183" s="8">
        <v>406307</v>
      </c>
      <c r="F1183" s="19">
        <f>VLOOKUP(A1183,'GDP WITH HEALTH &amp; LENDING RATE'!A1336:F3887,6,FALSE)</f>
        <v>1870000000000</v>
      </c>
      <c r="G1183" s="8">
        <v>82488495</v>
      </c>
      <c r="H1183" s="19">
        <f t="shared" si="36"/>
        <v>22669.828077236711</v>
      </c>
      <c r="I1183">
        <f t="shared" si="37"/>
        <v>2.0637908353158827E-3</v>
      </c>
      <c r="J1183">
        <v>4.9256202334640731E-3</v>
      </c>
    </row>
    <row r="1184" spans="1:10" ht="15" hidden="1" customHeight="1" x14ac:dyDescent="0.25">
      <c r="A1184" s="9" t="s">
        <v>179</v>
      </c>
      <c r="B1184" s="5" t="s">
        <v>75</v>
      </c>
      <c r="C1184" s="7" t="s">
        <v>63</v>
      </c>
      <c r="D1184" s="8">
        <v>4644</v>
      </c>
      <c r="E1184" s="8">
        <v>7616</v>
      </c>
      <c r="F1184" s="19">
        <f>VLOOKUP(A1184,'GDP WITH HEALTH &amp; LENDING RATE'!A1349:F3913,6,FALSE)</f>
        <v>19935046397</v>
      </c>
      <c r="G1184" s="8">
        <v>10983723</v>
      </c>
      <c r="H1184" s="19">
        <f t="shared" si="36"/>
        <v>1814.9625948323715</v>
      </c>
      <c r="I1184">
        <f t="shared" si="37"/>
        <v>4.228074579083977E-4</v>
      </c>
      <c r="J1184">
        <v>6.9338966396002518E-4</v>
      </c>
    </row>
    <row r="1185" spans="1:10" ht="15" hidden="1" customHeight="1" x14ac:dyDescent="0.25">
      <c r="A1185" s="9" t="s">
        <v>185</v>
      </c>
      <c r="B1185" s="5" t="s">
        <v>75</v>
      </c>
      <c r="C1185" s="7" t="s">
        <v>63</v>
      </c>
      <c r="D1185" s="8">
        <v>7052</v>
      </c>
      <c r="E1185" s="8">
        <v>13561</v>
      </c>
      <c r="F1185" s="19">
        <f>VLOOKUP(A1185,'GDP WITH HEALTH &amp; LENDING RATE'!A1375:F3939,6,FALSE)</f>
        <v>30246361657</v>
      </c>
      <c r="G1185" s="8">
        <v>10158608</v>
      </c>
      <c r="H1185" s="19">
        <f t="shared" si="36"/>
        <v>2977.4120289905859</v>
      </c>
      <c r="I1185">
        <f t="shared" si="37"/>
        <v>6.9418959762991149E-4</v>
      </c>
      <c r="J1185">
        <v>1.3349269899970548E-3</v>
      </c>
    </row>
    <row r="1186" spans="1:10" ht="15" hidden="1" customHeight="1" x14ac:dyDescent="0.25">
      <c r="A1186" s="9" t="s">
        <v>186</v>
      </c>
      <c r="B1186" s="5" t="s">
        <v>75</v>
      </c>
      <c r="C1186" s="7" t="s">
        <v>63</v>
      </c>
      <c r="D1186" s="8">
        <v>4220</v>
      </c>
      <c r="E1186" s="8">
        <v>10829</v>
      </c>
      <c r="F1186" s="19">
        <f>VLOOKUP(A1186,'GDP WITH HEALTH &amp; LENDING RATE'!A1388:F3952,6,FALSE)</f>
        <v>51320661751</v>
      </c>
      <c r="G1186" s="8">
        <v>287523</v>
      </c>
      <c r="H1186" s="19">
        <f t="shared" si="36"/>
        <v>178492.37017908134</v>
      </c>
      <c r="I1186">
        <f t="shared" si="37"/>
        <v>1.4677086702629008E-2</v>
      </c>
      <c r="J1186">
        <v>3.7663073910608892E-2</v>
      </c>
    </row>
    <row r="1187" spans="1:10" ht="15" hidden="1" customHeight="1" x14ac:dyDescent="0.25">
      <c r="A1187" s="9" t="s">
        <v>193</v>
      </c>
      <c r="B1187" s="5" t="s">
        <v>75</v>
      </c>
      <c r="C1187" s="7" t="s">
        <v>63</v>
      </c>
      <c r="D1187" s="8">
        <v>848</v>
      </c>
      <c r="E1187" s="8">
        <v>2589</v>
      </c>
      <c r="F1187" s="19">
        <f>VLOOKUP(A1187,'GDP WITH HEALTH &amp; LENDING RATE'!A1401:F3965,6,FALSE)</f>
        <v>7513834700</v>
      </c>
      <c r="G1187" s="8">
        <v>3931947</v>
      </c>
      <c r="H1187" s="19">
        <f t="shared" si="36"/>
        <v>1910.9704937528404</v>
      </c>
      <c r="I1187">
        <f t="shared" si="37"/>
        <v>2.1566923460565466E-4</v>
      </c>
      <c r="J1187">
        <v>6.5845241555900931E-4</v>
      </c>
    </row>
    <row r="1188" spans="1:10" ht="15" hidden="1" customHeight="1" x14ac:dyDescent="0.25">
      <c r="A1188" s="9" t="s">
        <v>199</v>
      </c>
      <c r="B1188" s="5" t="s">
        <v>75</v>
      </c>
      <c r="C1188" s="7" t="s">
        <v>63</v>
      </c>
      <c r="D1188" s="8">
        <v>3426</v>
      </c>
      <c r="E1188" s="8">
        <v>4855</v>
      </c>
      <c r="F1188" s="19">
        <f>VLOOKUP(A1188,'GDP WITH HEALTH &amp; LENDING RATE'!A1414:F3978,6,FALSE)</f>
        <v>4402495921</v>
      </c>
      <c r="G1188" s="8">
        <v>78338</v>
      </c>
      <c r="H1188" s="19">
        <f t="shared" si="36"/>
        <v>56198.727577931524</v>
      </c>
      <c r="I1188">
        <f t="shared" si="37"/>
        <v>4.3733564808905001E-2</v>
      </c>
      <c r="J1188">
        <v>6.197503127473257E-2</v>
      </c>
    </row>
    <row r="1189" spans="1:10" ht="15" hidden="1" customHeight="1" x14ac:dyDescent="0.25">
      <c r="A1189" s="9" t="s">
        <v>202</v>
      </c>
      <c r="B1189" s="5" t="s">
        <v>75</v>
      </c>
      <c r="C1189" s="7" t="s">
        <v>63</v>
      </c>
      <c r="D1189" s="8">
        <v>1174</v>
      </c>
      <c r="E1189" s="8">
        <v>2582</v>
      </c>
      <c r="F1189" s="19">
        <f>VLOOKUP(A1189,'GDP WITH HEALTH &amp; LENDING RATE'!A1440:F4004,6,FALSE)</f>
        <v>4538345345</v>
      </c>
      <c r="G1189" s="8">
        <v>57059007</v>
      </c>
      <c r="H1189" s="19">
        <f t="shared" si="36"/>
        <v>79.537755450248198</v>
      </c>
      <c r="I1189">
        <f t="shared" si="37"/>
        <v>2.0575191573172662E-5</v>
      </c>
      <c r="J1189">
        <v>4.5251400887505806E-5</v>
      </c>
    </row>
    <row r="1190" spans="1:10" ht="15" hidden="1" customHeight="1" x14ac:dyDescent="0.25">
      <c r="A1190" s="9" t="s">
        <v>207</v>
      </c>
      <c r="B1190" s="5" t="s">
        <v>75</v>
      </c>
      <c r="C1190" s="7" t="s">
        <v>63</v>
      </c>
      <c r="D1190" s="8">
        <v>83426</v>
      </c>
      <c r="E1190" s="8">
        <v>182078</v>
      </c>
      <c r="F1190" s="19">
        <f>VLOOKUP(A1190,'GDP WITH HEALTH &amp; LENDING RATE'!A1453:F4017,6,FALSE)</f>
        <v>871000000000</v>
      </c>
      <c r="G1190" s="8">
        <v>2310173</v>
      </c>
      <c r="H1190" s="19">
        <f t="shared" si="36"/>
        <v>377028.04075712076</v>
      </c>
      <c r="I1190">
        <f t="shared" si="37"/>
        <v>3.6112446989900758E-2</v>
      </c>
      <c r="J1190">
        <v>7.8815742370809461E-2</v>
      </c>
    </row>
    <row r="1191" spans="1:10" ht="15" hidden="1" customHeight="1" x14ac:dyDescent="0.25">
      <c r="A1191" s="9" t="s">
        <v>213</v>
      </c>
      <c r="B1191" s="5" t="s">
        <v>75</v>
      </c>
      <c r="C1191" s="7" t="s">
        <v>63</v>
      </c>
      <c r="D1191" s="8">
        <v>2883</v>
      </c>
      <c r="E1191" s="8">
        <v>10873</v>
      </c>
      <c r="F1191" s="19">
        <f>VLOOKUP(A1191,'GDP WITH HEALTH &amp; LENDING RATE'!A1466:F4030,6,FALSE)</f>
        <v>9834034351</v>
      </c>
      <c r="G1191" s="8">
        <v>33821</v>
      </c>
      <c r="H1191" s="19">
        <f t="shared" si="36"/>
        <v>290767.10774370952</v>
      </c>
      <c r="I1191">
        <f t="shared" si="37"/>
        <v>8.5242896425297893E-2</v>
      </c>
      <c r="J1191">
        <v>0.32148665030602286</v>
      </c>
    </row>
    <row r="1192" spans="1:10" ht="15" hidden="1" customHeight="1" x14ac:dyDescent="0.25">
      <c r="A1192" s="9" t="s">
        <v>214</v>
      </c>
      <c r="B1192" s="5" t="s">
        <v>75</v>
      </c>
      <c r="C1192" s="7" t="s">
        <v>63</v>
      </c>
      <c r="D1192" s="8">
        <v>32338</v>
      </c>
      <c r="E1192" s="8">
        <v>57187</v>
      </c>
      <c r="F1192" s="19">
        <f>VLOOKUP(A1192,'GDP WITH HEALTH &amp; LENDING RATE'!A1479:F4043,6,FALSE)</f>
        <v>379000000000</v>
      </c>
      <c r="G1192" s="8">
        <v>3443067</v>
      </c>
      <c r="H1192" s="19">
        <f t="shared" si="36"/>
        <v>110076.27792314236</v>
      </c>
      <c r="I1192">
        <f t="shared" si="37"/>
        <v>9.392207587014716E-3</v>
      </c>
      <c r="J1192">
        <v>1.6609319539817261E-2</v>
      </c>
    </row>
    <row r="1193" spans="1:10" ht="15" hidden="1" customHeight="1" x14ac:dyDescent="0.25">
      <c r="A1193" s="9" t="s">
        <v>222</v>
      </c>
      <c r="B1193" s="5" t="s">
        <v>75</v>
      </c>
      <c r="C1193" s="7" t="s">
        <v>63</v>
      </c>
      <c r="D1193" s="8">
        <v>101539</v>
      </c>
      <c r="E1193" s="8">
        <v>317254</v>
      </c>
      <c r="F1193" s="19">
        <f>VLOOKUP(A1193,'GDP WITH HEALTH &amp; LENDING RATE'!A1492:F4056,6,FALSE)</f>
        <v>431000000000</v>
      </c>
      <c r="G1193" s="8">
        <v>446175</v>
      </c>
      <c r="H1193" s="19">
        <f t="shared" si="36"/>
        <v>965988.68157113239</v>
      </c>
      <c r="I1193">
        <f t="shared" si="37"/>
        <v>0.2275766235221606</v>
      </c>
      <c r="J1193">
        <v>0.71105283801199082</v>
      </c>
    </row>
    <row r="1194" spans="1:10" ht="15" hidden="1" customHeight="1" x14ac:dyDescent="0.25">
      <c r="A1194" s="9" t="s">
        <v>223</v>
      </c>
      <c r="B1194" s="5" t="s">
        <v>75</v>
      </c>
      <c r="C1194" s="7" t="s">
        <v>63</v>
      </c>
      <c r="D1194" s="8">
        <v>23541</v>
      </c>
      <c r="E1194" s="8">
        <v>52361</v>
      </c>
      <c r="F1194" s="19">
        <f>VLOOKUP(A1194,'GDP WITH HEALTH &amp; LENDING RATE'!A1505:F4069,6,FALSE)</f>
        <v>234000000000</v>
      </c>
      <c r="G1194" s="8">
        <v>395969</v>
      </c>
      <c r="H1194" s="19">
        <f t="shared" si="36"/>
        <v>590955.35256547865</v>
      </c>
      <c r="I1194">
        <f t="shared" si="37"/>
        <v>5.945162373822193E-2</v>
      </c>
      <c r="J1194">
        <v>0.13223509921231208</v>
      </c>
    </row>
    <row r="1195" spans="1:10" ht="15" hidden="1" customHeight="1" x14ac:dyDescent="0.25">
      <c r="A1195" s="9" t="s">
        <v>225</v>
      </c>
      <c r="B1195" s="5" t="s">
        <v>75</v>
      </c>
      <c r="C1195" s="7" t="s">
        <v>63</v>
      </c>
      <c r="D1195" s="8">
        <v>35031</v>
      </c>
      <c r="E1195" s="8">
        <v>78745</v>
      </c>
      <c r="F1195" s="19">
        <f>VLOOKUP(A1195,'GDP WITH HEALTH &amp; LENDING RATE'!A1518:F4082,6,FALSE)</f>
        <v>164000000000</v>
      </c>
      <c r="G1195" s="8">
        <v>3623062</v>
      </c>
      <c r="H1195" s="19">
        <f t="shared" si="36"/>
        <v>45265.579225528018</v>
      </c>
      <c r="I1195">
        <f t="shared" si="37"/>
        <v>9.6688933283504402E-3</v>
      </c>
      <c r="J1195">
        <v>2.1734378268989048E-2</v>
      </c>
    </row>
    <row r="1196" spans="1:10" ht="15" hidden="1" customHeight="1" x14ac:dyDescent="0.25">
      <c r="A1196" s="9" t="s">
        <v>226</v>
      </c>
      <c r="B1196" s="5" t="s">
        <v>75</v>
      </c>
      <c r="C1196" s="7" t="s">
        <v>63</v>
      </c>
      <c r="D1196" s="8">
        <v>702292</v>
      </c>
      <c r="E1196" s="8">
        <v>1740776</v>
      </c>
      <c r="F1196" s="19">
        <f>VLOOKUP(A1196,'GDP WITH HEALTH &amp; LENDING RATE'!A1531:F4095,6,FALSE)</f>
        <v>1520000000000</v>
      </c>
      <c r="G1196" s="8">
        <v>612325</v>
      </c>
      <c r="H1196" s="19">
        <f t="shared" si="36"/>
        <v>2482341.8936022539</v>
      </c>
      <c r="I1196">
        <f t="shared" si="37"/>
        <v>1.146926877066917</v>
      </c>
      <c r="J1196">
        <v>2.8428955211693139</v>
      </c>
    </row>
    <row r="1197" spans="1:10" ht="15" hidden="1" customHeight="1" x14ac:dyDescent="0.25">
      <c r="A1197" s="9" t="s">
        <v>233</v>
      </c>
      <c r="B1197" s="5" t="s">
        <v>75</v>
      </c>
      <c r="C1197" s="7" t="s">
        <v>63</v>
      </c>
      <c r="D1197" s="8">
        <v>15536</v>
      </c>
      <c r="E1197" s="8">
        <v>45962</v>
      </c>
      <c r="F1197" s="19">
        <f>VLOOKUP(A1197,'GDP WITH HEALTH &amp; LENDING RATE'!A1557:F4121,6,FALSE)</f>
        <v>36990001284</v>
      </c>
      <c r="G1197" s="8">
        <v>16148929</v>
      </c>
      <c r="H1197" s="19">
        <f t="shared" si="36"/>
        <v>2290.5544562119258</v>
      </c>
      <c r="I1197">
        <f t="shared" si="37"/>
        <v>9.6204522293707529E-4</v>
      </c>
      <c r="J1197">
        <v>2.8461330160037238E-3</v>
      </c>
    </row>
    <row r="1198" spans="1:10" ht="15" hidden="1" customHeight="1" x14ac:dyDescent="0.25">
      <c r="A1198" s="9" t="s">
        <v>238</v>
      </c>
      <c r="B1198" s="5" t="s">
        <v>75</v>
      </c>
      <c r="C1198" s="7" t="s">
        <v>63</v>
      </c>
      <c r="D1198" s="8">
        <v>17828</v>
      </c>
      <c r="E1198" s="8">
        <v>36094</v>
      </c>
      <c r="F1198" s="19">
        <f>VLOOKUP(A1198,'GDP WITH HEALTH &amp; LENDING RATE'!A1570:F4134,6,FALSE)</f>
        <v>87077443709</v>
      </c>
      <c r="G1198" s="8">
        <v>2074441</v>
      </c>
      <c r="H1198" s="19">
        <f t="shared" si="36"/>
        <v>41976.341438006675</v>
      </c>
      <c r="I1198">
        <f t="shared" si="37"/>
        <v>8.5941224647989502E-3</v>
      </c>
      <c r="J1198">
        <v>1.739938614788273E-2</v>
      </c>
    </row>
    <row r="1199" spans="1:10" ht="15" hidden="1" customHeight="1" x14ac:dyDescent="0.25">
      <c r="A1199" s="9" t="s">
        <v>239</v>
      </c>
      <c r="B1199" s="5" t="s">
        <v>75</v>
      </c>
      <c r="C1199" s="7" t="s">
        <v>63</v>
      </c>
      <c r="D1199" s="8">
        <v>7230</v>
      </c>
      <c r="E1199" s="8">
        <v>15328</v>
      </c>
      <c r="F1199" s="19">
        <f>VLOOKUP(A1199,'GDP WITH HEALTH &amp; LENDING RATE'!A1583:F4147,6,FALSE)</f>
        <v>50250147802</v>
      </c>
      <c r="G1199" s="8">
        <v>4538159</v>
      </c>
      <c r="H1199" s="19">
        <f t="shared" si="36"/>
        <v>11072.804589261857</v>
      </c>
      <c r="I1199">
        <f t="shared" si="37"/>
        <v>1.5931570489266683E-3</v>
      </c>
      <c r="J1199">
        <v>3.3775810851933569E-3</v>
      </c>
    </row>
    <row r="1200" spans="1:10" ht="15" hidden="1" customHeight="1" x14ac:dyDescent="0.25">
      <c r="A1200" s="9" t="s">
        <v>244</v>
      </c>
      <c r="B1200" s="5" t="s">
        <v>75</v>
      </c>
      <c r="C1200" s="7" t="s">
        <v>63</v>
      </c>
      <c r="D1200" s="8">
        <v>127749</v>
      </c>
      <c r="E1200" s="8">
        <v>269675</v>
      </c>
      <c r="F1200" s="19">
        <f>VLOOKUP(A1200,'GDP WITH HEALTH &amp; LENDING RATE'!A1596:F4160,6,FALSE)</f>
        <v>1450000000000</v>
      </c>
      <c r="G1200" s="8">
        <v>38230364</v>
      </c>
      <c r="H1200" s="19">
        <f t="shared" si="36"/>
        <v>37927.967413545943</v>
      </c>
      <c r="I1200">
        <f t="shared" si="37"/>
        <v>3.3415585580090215E-3</v>
      </c>
      <c r="J1200">
        <v>7.0539480084468986E-3</v>
      </c>
    </row>
    <row r="1201" spans="1:10" ht="15" hidden="1" customHeight="1" x14ac:dyDescent="0.25">
      <c r="A1201" s="9" t="s">
        <v>252</v>
      </c>
      <c r="B1201" s="5" t="s">
        <v>75</v>
      </c>
      <c r="C1201" s="7" t="s">
        <v>63</v>
      </c>
      <c r="D1201" s="8">
        <v>51315</v>
      </c>
      <c r="E1201" s="8">
        <v>52515</v>
      </c>
      <c r="F1201" s="19">
        <f>VLOOKUP(A1201,'GDP WITH HEALTH &amp; LENDING RATE'!A1609:F4173,6,FALSE)</f>
        <v>536000000000</v>
      </c>
      <c r="G1201" s="8">
        <v>10419631</v>
      </c>
      <c r="H1201" s="19">
        <f t="shared" si="36"/>
        <v>51441.361023245452</v>
      </c>
      <c r="I1201">
        <f t="shared" si="37"/>
        <v>4.9248385091564184E-3</v>
      </c>
      <c r="J1201">
        <v>5.040005735327863E-3</v>
      </c>
    </row>
    <row r="1202" spans="1:10" ht="15" hidden="1" customHeight="1" x14ac:dyDescent="0.25">
      <c r="A1202" s="9" t="s">
        <v>253</v>
      </c>
      <c r="B1202" s="5" t="s">
        <v>75</v>
      </c>
      <c r="C1202" s="7" t="s">
        <v>63</v>
      </c>
      <c r="D1202" s="8">
        <v>26199</v>
      </c>
      <c r="E1202" s="8">
        <v>38757</v>
      </c>
      <c r="F1202" s="19">
        <f>VLOOKUP(A1202,'GDP WITH HEALTH &amp; LENDING RATE'!A1622:F4186,6,FALSE)</f>
        <v>659000000000</v>
      </c>
      <c r="G1202" s="8">
        <v>21730496</v>
      </c>
      <c r="H1202" s="19">
        <f t="shared" si="36"/>
        <v>30326.045019865171</v>
      </c>
      <c r="I1202">
        <f t="shared" si="37"/>
        <v>1.2056328580811041E-3</v>
      </c>
      <c r="J1202">
        <v>1.7835303897343162E-3</v>
      </c>
    </row>
    <row r="1203" spans="1:10" ht="15" hidden="1" customHeight="1" x14ac:dyDescent="0.25">
      <c r="A1203" s="9" t="s">
        <v>263</v>
      </c>
      <c r="B1203" s="5" t="s">
        <v>75</v>
      </c>
      <c r="C1203" s="7" t="s">
        <v>63</v>
      </c>
      <c r="D1203" s="8">
        <v>105133</v>
      </c>
      <c r="E1203" s="8">
        <v>298002</v>
      </c>
      <c r="F1203" s="19">
        <f>VLOOKUP(A1203,'GDP WITH HEALTH &amp; LENDING RATE'!A1635:F4199,6,FALSE)</f>
        <v>789000000000</v>
      </c>
      <c r="G1203" s="8">
        <v>145408033</v>
      </c>
      <c r="H1203" s="19">
        <f t="shared" si="36"/>
        <v>5426.1101241910064</v>
      </c>
      <c r="I1203">
        <f t="shared" si="37"/>
        <v>7.2302057754952231E-4</v>
      </c>
      <c r="J1203">
        <v>2.0494190991497698E-3</v>
      </c>
    </row>
    <row r="1204" spans="1:10" ht="15" hidden="1" customHeight="1" x14ac:dyDescent="0.25">
      <c r="A1204" s="9" t="s">
        <v>266</v>
      </c>
      <c r="B1204" s="5" t="s">
        <v>75</v>
      </c>
      <c r="C1204" s="7" t="s">
        <v>63</v>
      </c>
      <c r="D1204" s="8">
        <v>132308</v>
      </c>
      <c r="E1204" s="8">
        <v>304805</v>
      </c>
      <c r="F1204" s="19">
        <f>VLOOKUP(A1204,'GDP WITH HEALTH &amp; LENDING RATE'!A1648:F4212,6,FALSE)</f>
        <v>177000000000</v>
      </c>
      <c r="G1204" s="8">
        <v>28064</v>
      </c>
      <c r="H1204" s="19">
        <f t="shared" si="36"/>
        <v>6307012.5427594073</v>
      </c>
      <c r="I1204">
        <f t="shared" si="37"/>
        <v>4.7145096921322693</v>
      </c>
      <c r="J1204">
        <v>10.861067559863169</v>
      </c>
    </row>
    <row r="1205" spans="1:10" ht="15" hidden="1" customHeight="1" x14ac:dyDescent="0.25">
      <c r="A1205" s="9" t="s">
        <v>268</v>
      </c>
      <c r="B1205" s="5" t="s">
        <v>75</v>
      </c>
      <c r="C1205" s="7" t="s">
        <v>63</v>
      </c>
      <c r="D1205" s="8">
        <v>201829</v>
      </c>
      <c r="E1205" s="8">
        <v>493505</v>
      </c>
      <c r="F1205" s="19">
        <f>VLOOKUP(A1205,'GDP WITH HEALTH &amp; LENDING RATE'!A1661:F4225,6,FALSE)</f>
        <v>2460000000000</v>
      </c>
      <c r="G1205" s="8">
        <v>7500031</v>
      </c>
      <c r="H1205" s="19">
        <f t="shared" si="36"/>
        <v>327998.64427227032</v>
      </c>
      <c r="I1205">
        <f t="shared" si="37"/>
        <v>2.6910422103588637E-2</v>
      </c>
      <c r="J1205">
        <v>6.5800394691701944E-2</v>
      </c>
    </row>
    <row r="1206" spans="1:10" ht="15" hidden="1" customHeight="1" x14ac:dyDescent="0.25">
      <c r="A1206" s="9" t="s">
        <v>74</v>
      </c>
      <c r="B1206" s="5" t="s">
        <v>75</v>
      </c>
      <c r="C1206" s="7" t="s">
        <v>64</v>
      </c>
      <c r="D1206" s="8">
        <v>2068</v>
      </c>
      <c r="E1206" s="8">
        <v>3880</v>
      </c>
      <c r="F1206" s="19">
        <f>VLOOKUP(A1206,'GDP WITH HEALTH &amp; LENDING RATE'!A1089:F3615,6,FALSE)</f>
        <v>4091020249</v>
      </c>
      <c r="G1206" s="8">
        <v>5376912</v>
      </c>
      <c r="H1206" s="19">
        <f t="shared" si="36"/>
        <v>760.84939627057315</v>
      </c>
      <c r="I1206">
        <f t="shared" si="37"/>
        <v>3.8460737315395898E-4</v>
      </c>
      <c r="J1206">
        <v>7.2160377554998114E-4</v>
      </c>
    </row>
    <row r="1207" spans="1:10" ht="15" hidden="1" customHeight="1" x14ac:dyDescent="0.25">
      <c r="A1207" s="9" t="s">
        <v>88</v>
      </c>
      <c r="B1207" s="5" t="s">
        <v>75</v>
      </c>
      <c r="C1207" s="7" t="s">
        <v>64</v>
      </c>
      <c r="D1207" s="8">
        <v>31963</v>
      </c>
      <c r="E1207" s="8">
        <v>62262</v>
      </c>
      <c r="F1207" s="19">
        <f>VLOOKUP(A1207,'GDP WITH HEALTH &amp; LENDING RATE'!A1103:F3641,6,FALSE)</f>
        <v>192000000000</v>
      </c>
      <c r="G1207" s="8">
        <v>1994530</v>
      </c>
      <c r="H1207" s="19">
        <f t="shared" si="36"/>
        <v>96263.280070994166</v>
      </c>
      <c r="I1207">
        <f t="shared" si="37"/>
        <v>1.602532927556868E-2</v>
      </c>
      <c r="J1207">
        <v>3.1216376790522079E-2</v>
      </c>
    </row>
    <row r="1208" spans="1:10" ht="15" hidden="1" customHeight="1" x14ac:dyDescent="0.25">
      <c r="A1208" s="9" t="s">
        <v>95</v>
      </c>
      <c r="B1208" s="5" t="s">
        <v>75</v>
      </c>
      <c r="C1208" s="7" t="s">
        <v>64</v>
      </c>
      <c r="D1208" s="8">
        <v>26737</v>
      </c>
      <c r="E1208" s="8">
        <v>60293</v>
      </c>
      <c r="F1208" s="19">
        <f>VLOOKUP(A1208,'GDP WITH HEALTH &amp; LENDING RATE'!A1116:F3654,6,FALSE)</f>
        <v>12736856485</v>
      </c>
      <c r="G1208" s="8">
        <v>41431558</v>
      </c>
      <c r="H1208" s="19">
        <f t="shared" si="36"/>
        <v>307.4192016867915</v>
      </c>
      <c r="I1208">
        <f t="shared" si="37"/>
        <v>6.4532934049933623E-4</v>
      </c>
      <c r="J1208">
        <v>1.4552433678694872E-3</v>
      </c>
    </row>
    <row r="1209" spans="1:10" ht="15" hidden="1" customHeight="1" x14ac:dyDescent="0.25">
      <c r="A1209" s="9" t="s">
        <v>96</v>
      </c>
      <c r="B1209" s="5" t="s">
        <v>75</v>
      </c>
      <c r="C1209" s="7" t="s">
        <v>64</v>
      </c>
      <c r="D1209" s="8">
        <v>57096</v>
      </c>
      <c r="E1209" s="8">
        <v>104194</v>
      </c>
      <c r="F1209" s="19">
        <f>VLOOKUP(A1209,'GDP WITH HEALTH &amp; LENDING RATE'!A1129:F3667,6,FALSE)</f>
        <v>233000000000</v>
      </c>
      <c r="G1209" s="8">
        <v>8924958</v>
      </c>
      <c r="H1209" s="19">
        <f t="shared" si="36"/>
        <v>26106.565431456373</v>
      </c>
      <c r="I1209">
        <f t="shared" si="37"/>
        <v>6.3973410295040042E-3</v>
      </c>
      <c r="J1209">
        <v>1.1674452697704571E-2</v>
      </c>
    </row>
    <row r="1210" spans="1:10" ht="15" hidden="1" customHeight="1" x14ac:dyDescent="0.25">
      <c r="A1210" s="9" t="s">
        <v>102</v>
      </c>
      <c r="B1210" s="5" t="s">
        <v>75</v>
      </c>
      <c r="C1210" s="7" t="s">
        <v>64</v>
      </c>
      <c r="D1210" s="8">
        <v>6161</v>
      </c>
      <c r="E1210" s="8">
        <v>30590</v>
      </c>
      <c r="F1210" s="19">
        <f>VLOOKUP(A1210,'GDP WITH HEALTH &amp; LENDING RATE'!A1142:F3680,6,FALSE)</f>
        <v>5748990555</v>
      </c>
      <c r="G1210" s="8">
        <v>7284753</v>
      </c>
      <c r="H1210" s="19">
        <f t="shared" si="36"/>
        <v>789.18126050395938</v>
      </c>
      <c r="I1210">
        <f t="shared" si="37"/>
        <v>8.4573903878415642E-4</v>
      </c>
      <c r="J1210">
        <v>4.1991814959271784E-3</v>
      </c>
    </row>
    <row r="1211" spans="1:10" ht="15" hidden="1" customHeight="1" x14ac:dyDescent="0.25">
      <c r="A1211" s="9" t="s">
        <v>106</v>
      </c>
      <c r="B1211" s="5" t="s">
        <v>75</v>
      </c>
      <c r="C1211" s="7" t="s">
        <v>64</v>
      </c>
      <c r="D1211" s="8">
        <v>17512</v>
      </c>
      <c r="E1211" s="8">
        <v>42805</v>
      </c>
      <c r="F1211" s="19">
        <f>VLOOKUP(A1211,'GDP WITH HEALTH &amp; LENDING RATE'!A1155:F3693,6,FALSE)</f>
        <v>13868600710</v>
      </c>
      <c r="G1211" s="8">
        <v>65022300</v>
      </c>
      <c r="H1211" s="19">
        <f t="shared" si="36"/>
        <v>213.28991299907878</v>
      </c>
      <c r="I1211">
        <f t="shared" si="37"/>
        <v>2.6932298611399472E-4</v>
      </c>
      <c r="J1211">
        <v>6.5831260967391192E-4</v>
      </c>
    </row>
    <row r="1212" spans="1:10" ht="15" hidden="1" customHeight="1" x14ac:dyDescent="0.25">
      <c r="A1212" s="9" t="s">
        <v>122</v>
      </c>
      <c r="B1212" s="5" t="s">
        <v>75</v>
      </c>
      <c r="C1212" s="7" t="s">
        <v>64</v>
      </c>
      <c r="D1212" s="8">
        <v>8722</v>
      </c>
      <c r="E1212" s="8">
        <v>21555</v>
      </c>
      <c r="F1212" s="19">
        <f>VLOOKUP(A1212,'GDP WITH HEALTH &amp; LENDING RATE'!A1168:F3706,6,FALSE)</f>
        <v>26524896398</v>
      </c>
      <c r="G1212" s="8">
        <v>48202500</v>
      </c>
      <c r="H1212" s="19">
        <f t="shared" si="36"/>
        <v>550.28051238006333</v>
      </c>
      <c r="I1212">
        <f t="shared" si="37"/>
        <v>1.8094497173383123E-4</v>
      </c>
      <c r="J1212">
        <v>4.4717597634977437E-4</v>
      </c>
    </row>
    <row r="1213" spans="1:10" ht="15" hidden="1" customHeight="1" x14ac:dyDescent="0.25">
      <c r="A1213" s="9" t="s">
        <v>125</v>
      </c>
      <c r="B1213" s="5" t="s">
        <v>75</v>
      </c>
      <c r="C1213" s="7" t="s">
        <v>64</v>
      </c>
      <c r="D1213" s="8">
        <v>2525</v>
      </c>
      <c r="E1213" s="8">
        <v>8141</v>
      </c>
      <c r="F1213" s="19">
        <f>VLOOKUP(A1213,'GDP WITH HEALTH &amp; LENDING RATE'!A1181:F3719,6,FALSE)</f>
        <v>10557366162</v>
      </c>
      <c r="G1213" s="8">
        <v>59370479</v>
      </c>
      <c r="H1213" s="19">
        <f t="shared" si="36"/>
        <v>177.82181211642236</v>
      </c>
      <c r="I1213">
        <f t="shared" si="37"/>
        <v>4.2529554124028542E-5</v>
      </c>
      <c r="J1213">
        <v>1.3712201985097678E-4</v>
      </c>
    </row>
    <row r="1214" spans="1:10" ht="15" hidden="1" customHeight="1" x14ac:dyDescent="0.25">
      <c r="A1214" s="9" t="s">
        <v>126</v>
      </c>
      <c r="B1214" s="5" t="s">
        <v>75</v>
      </c>
      <c r="C1214" s="7" t="s">
        <v>64</v>
      </c>
      <c r="D1214" s="8">
        <v>42044</v>
      </c>
      <c r="E1214" s="8">
        <v>108121</v>
      </c>
      <c r="F1214" s="19">
        <f>VLOOKUP(A1214,'GDP WITH HEALTH &amp; LENDING RATE'!A1194:F3732,6,FALSE)</f>
        <v>95292530753</v>
      </c>
      <c r="G1214" s="8">
        <v>3033659</v>
      </c>
      <c r="H1214" s="19">
        <f t="shared" si="36"/>
        <v>31411.747580397139</v>
      </c>
      <c r="I1214">
        <f t="shared" si="37"/>
        <v>1.385917138346795E-2</v>
      </c>
      <c r="J1214">
        <v>3.564045926058268E-2</v>
      </c>
    </row>
    <row r="1215" spans="1:10" ht="15" hidden="1" customHeight="1" x14ac:dyDescent="0.25">
      <c r="A1215" s="9" t="s">
        <v>127</v>
      </c>
      <c r="B1215" s="5" t="s">
        <v>75</v>
      </c>
      <c r="C1215" s="7" t="s">
        <v>64</v>
      </c>
      <c r="D1215" s="8">
        <v>18358</v>
      </c>
      <c r="E1215" s="8">
        <v>44503</v>
      </c>
      <c r="F1215" s="19">
        <f>VLOOKUP(A1215,'GDP WITH HEALTH &amp; LENDING RATE'!A1207:F3745,6,FALSE)</f>
        <v>213000000000</v>
      </c>
      <c r="G1215" s="8">
        <v>8121423</v>
      </c>
      <c r="H1215" s="19">
        <f t="shared" si="36"/>
        <v>26226.930920849707</v>
      </c>
      <c r="I1215">
        <f t="shared" si="37"/>
        <v>2.2604413044364268E-3</v>
      </c>
      <c r="J1215">
        <v>5.4797047266224161E-3</v>
      </c>
    </row>
    <row r="1216" spans="1:10" ht="15" hidden="1" customHeight="1" x14ac:dyDescent="0.25">
      <c r="A1216" s="9" t="s">
        <v>136</v>
      </c>
      <c r="B1216" s="5" t="s">
        <v>75</v>
      </c>
      <c r="C1216" s="7" t="s">
        <v>64</v>
      </c>
      <c r="D1216" s="8">
        <v>4749</v>
      </c>
      <c r="E1216" s="8">
        <v>14745</v>
      </c>
      <c r="F1216" s="19">
        <f>VLOOKUP(A1216,'GDP WITH HEALTH &amp; LENDING RATE'!A1220:F3758,6,FALSE)</f>
        <v>9845187817</v>
      </c>
      <c r="G1216" s="8">
        <v>9797000</v>
      </c>
      <c r="H1216" s="19">
        <f t="shared" si="36"/>
        <v>1004.9186298867</v>
      </c>
      <c r="I1216">
        <f t="shared" si="37"/>
        <v>4.8474022659997961E-4</v>
      </c>
      <c r="J1216">
        <v>1.5050525671123814E-3</v>
      </c>
    </row>
    <row r="1217" spans="1:10" ht="15" hidden="1" customHeight="1" x14ac:dyDescent="0.25">
      <c r="A1217" s="9" t="s">
        <v>138</v>
      </c>
      <c r="B1217" s="5" t="s">
        <v>75</v>
      </c>
      <c r="C1217" s="7" t="s">
        <v>64</v>
      </c>
      <c r="D1217" s="9">
        <v>14364</v>
      </c>
      <c r="E1217" s="8">
        <v>667</v>
      </c>
      <c r="F1217" s="19">
        <f>VLOOKUP(A1217,'GDP WITH HEALTH &amp; LENDING RATE'!A1233:F3771,6,FALSE)</f>
        <v>1486861879</v>
      </c>
      <c r="G1217" s="8">
        <v>10376133</v>
      </c>
      <c r="H1217" s="19">
        <f t="shared" si="36"/>
        <v>143.29633968647087</v>
      </c>
      <c r="I1217">
        <f t="shared" si="37"/>
        <v>1.3843307521212381E-3</v>
      </c>
      <c r="J1217">
        <v>6.4282136707384147E-5</v>
      </c>
    </row>
    <row r="1218" spans="1:10" ht="15" hidden="1" customHeight="1" x14ac:dyDescent="0.25">
      <c r="A1218" s="9" t="s">
        <v>140</v>
      </c>
      <c r="B1218" s="5" t="s">
        <v>75</v>
      </c>
      <c r="C1218" s="7" t="s">
        <v>64</v>
      </c>
      <c r="D1218" s="8">
        <v>33259</v>
      </c>
      <c r="E1218" s="8">
        <v>53168</v>
      </c>
      <c r="F1218" s="19">
        <f>VLOOKUP(A1218,'GDP WITH HEALTH &amp; LENDING RATE'!A1246:F3784,6,FALSE)</f>
        <v>189000000000</v>
      </c>
      <c r="G1218" s="8">
        <v>3895779</v>
      </c>
      <c r="H1218" s="19">
        <f t="shared" ref="H1218:H1281" si="38">F1218/G1218</f>
        <v>48514.04558626144</v>
      </c>
      <c r="I1218">
        <f t="shared" ref="I1218:I1281" si="39">D1218/G1218</f>
        <v>8.5371885828225882E-3</v>
      </c>
      <c r="J1218">
        <v>1.3647591405980678E-2</v>
      </c>
    </row>
    <row r="1219" spans="1:10" ht="15" hidden="1" customHeight="1" x14ac:dyDescent="0.25">
      <c r="A1219" s="9" t="s">
        <v>141</v>
      </c>
      <c r="B1219" s="5" t="s">
        <v>75</v>
      </c>
      <c r="C1219" s="7" t="s">
        <v>64</v>
      </c>
      <c r="D1219" s="8">
        <v>253469</v>
      </c>
      <c r="E1219" s="8">
        <v>356924</v>
      </c>
      <c r="F1219" s="19">
        <f>VLOOKUP(A1219,'GDP WITH HEALTH &amp; LENDING RATE'!A1259:F3797,6,FALSE)</f>
        <v>2060000000000</v>
      </c>
      <c r="G1219" s="8">
        <v>7823557</v>
      </c>
      <c r="H1219" s="19">
        <f t="shared" si="38"/>
        <v>263307.34217185352</v>
      </c>
      <c r="I1219">
        <f t="shared" si="39"/>
        <v>3.2398178986872597E-2</v>
      </c>
      <c r="J1219">
        <v>4.5621703785119733E-2</v>
      </c>
    </row>
    <row r="1220" spans="1:10" ht="15" hidden="1" customHeight="1" x14ac:dyDescent="0.25">
      <c r="A1220" s="9" t="s">
        <v>146</v>
      </c>
      <c r="B1220" s="5" t="s">
        <v>75</v>
      </c>
      <c r="C1220" s="7" t="s">
        <v>64</v>
      </c>
      <c r="D1220" s="8">
        <v>313249</v>
      </c>
      <c r="E1220" s="8">
        <v>732249</v>
      </c>
      <c r="F1220" s="19">
        <f>VLOOKUP(A1220,'GDP WITH HEALTH &amp; LENDING RATE'!A1272:F3810,6,FALSE)</f>
        <v>2730000000000</v>
      </c>
      <c r="G1220" s="8">
        <v>4440000</v>
      </c>
      <c r="H1220" s="19">
        <f t="shared" si="38"/>
        <v>614864.86486486485</v>
      </c>
      <c r="I1220">
        <f t="shared" si="39"/>
        <v>7.0551576576576583E-2</v>
      </c>
      <c r="J1220">
        <v>0.16492094594594595</v>
      </c>
    </row>
    <row r="1221" spans="1:10" ht="15" hidden="1" customHeight="1" x14ac:dyDescent="0.25">
      <c r="A1221" s="9" t="s">
        <v>148</v>
      </c>
      <c r="B1221" s="5" t="s">
        <v>75</v>
      </c>
      <c r="C1221" s="7" t="s">
        <v>64</v>
      </c>
      <c r="D1221" s="8">
        <v>29436</v>
      </c>
      <c r="E1221" s="8">
        <v>94902</v>
      </c>
      <c r="F1221" s="19">
        <f>VLOOKUP(A1221,'GDP WITH HEALTH &amp; LENDING RATE'!A1285:F3823,6,FALSE)</f>
        <v>240000000000</v>
      </c>
      <c r="G1221" s="8">
        <v>998142</v>
      </c>
      <c r="H1221" s="19">
        <f t="shared" si="38"/>
        <v>240446.75006161447</v>
      </c>
      <c r="I1221">
        <f t="shared" si="39"/>
        <v>2.9490793895057016E-2</v>
      </c>
      <c r="J1221">
        <v>9.5078656143113907E-2</v>
      </c>
    </row>
    <row r="1222" spans="1:10" ht="15" hidden="1" customHeight="1" x14ac:dyDescent="0.25">
      <c r="A1222" s="9" t="s">
        <v>159</v>
      </c>
      <c r="B1222" s="5" t="s">
        <v>75</v>
      </c>
      <c r="C1222" s="7" t="s">
        <v>64</v>
      </c>
      <c r="D1222" s="8">
        <v>24859</v>
      </c>
      <c r="E1222" s="8">
        <v>48676</v>
      </c>
      <c r="F1222" s="19">
        <f>VLOOKUP(A1222,'GDP WITH HEALTH &amp; LENDING RATE'!A1298:F3836,6,FALSE)</f>
        <v>110000000000</v>
      </c>
      <c r="G1222" s="8">
        <v>10193998</v>
      </c>
      <c r="H1222" s="19">
        <f t="shared" si="38"/>
        <v>10790.663290300821</v>
      </c>
      <c r="I1222">
        <f t="shared" si="39"/>
        <v>2.4385918066689828E-3</v>
      </c>
      <c r="J1222">
        <v>4.7749666028971162E-3</v>
      </c>
    </row>
    <row r="1223" spans="1:10" ht="15" hidden="1" customHeight="1" x14ac:dyDescent="0.25">
      <c r="A1223" s="9" t="s">
        <v>160</v>
      </c>
      <c r="B1223" s="5" t="s">
        <v>75</v>
      </c>
      <c r="C1223" s="7" t="s">
        <v>64</v>
      </c>
      <c r="D1223" s="8">
        <v>5384</v>
      </c>
      <c r="E1223" s="8">
        <v>2054</v>
      </c>
      <c r="F1223" s="19">
        <f>VLOOKUP(A1223,'GDP WITH HEALTH &amp; LENDING RATE'!A1311:F3849,6,FALSE)</f>
        <v>16286331747</v>
      </c>
      <c r="G1223" s="8">
        <v>5390574</v>
      </c>
      <c r="H1223" s="19">
        <f t="shared" si="38"/>
        <v>3021.2611397227829</v>
      </c>
      <c r="I1223">
        <f t="shared" si="39"/>
        <v>9.9878046382444619E-4</v>
      </c>
      <c r="J1223">
        <v>3.8103548898503204E-4</v>
      </c>
    </row>
    <row r="1224" spans="1:10" ht="15" hidden="1" customHeight="1" x14ac:dyDescent="0.25">
      <c r="A1224" s="9" t="s">
        <v>165</v>
      </c>
      <c r="B1224" s="5" t="s">
        <v>75</v>
      </c>
      <c r="C1224" s="7" t="s">
        <v>64</v>
      </c>
      <c r="D1224" s="8">
        <v>14364</v>
      </c>
      <c r="E1224" s="8">
        <v>40623</v>
      </c>
      <c r="F1224" s="19">
        <f>VLOOKUP(A1224,'GDP WITH HEALTH &amp; LENDING RATE'!A1324:F3862,6,FALSE)</f>
        <v>203000000000</v>
      </c>
      <c r="G1224" s="8">
        <v>1370720</v>
      </c>
      <c r="H1224" s="19">
        <f t="shared" si="38"/>
        <v>148097.35029765379</v>
      </c>
      <c r="I1224">
        <f t="shared" si="39"/>
        <v>1.0479164234854675E-2</v>
      </c>
      <c r="J1224">
        <v>2.9636249562273842E-2</v>
      </c>
    </row>
    <row r="1225" spans="1:10" ht="15" hidden="1" customHeight="1" x14ac:dyDescent="0.25">
      <c r="A1225" s="9" t="s">
        <v>168</v>
      </c>
      <c r="B1225" s="5" t="s">
        <v>75</v>
      </c>
      <c r="C1225" s="7" t="s">
        <v>64</v>
      </c>
      <c r="D1225" s="8">
        <v>164858</v>
      </c>
      <c r="E1225" s="8">
        <v>401592</v>
      </c>
      <c r="F1225" s="19">
        <f>VLOOKUP(A1225,'GDP WITH HEALTH &amp; LENDING RATE'!A1337:F3888,6,FALSE)</f>
        <v>1870000000000</v>
      </c>
      <c r="G1225" s="8">
        <v>48308</v>
      </c>
      <c r="H1225" s="19">
        <f t="shared" si="38"/>
        <v>38709944.522646353</v>
      </c>
      <c r="I1225">
        <f t="shared" si="39"/>
        <v>3.4126438685103917</v>
      </c>
      <c r="J1225">
        <v>8.3131572410366807</v>
      </c>
    </row>
    <row r="1226" spans="1:10" ht="15" hidden="1" customHeight="1" x14ac:dyDescent="0.25">
      <c r="A1226" s="9" t="s">
        <v>179</v>
      </c>
      <c r="B1226" s="5" t="s">
        <v>75</v>
      </c>
      <c r="C1226" s="7" t="s">
        <v>64</v>
      </c>
      <c r="D1226" s="8">
        <v>4403</v>
      </c>
      <c r="E1226" s="8">
        <v>6824</v>
      </c>
      <c r="F1226" s="19">
        <f>VLOOKUP(A1226,'GDP WITH HEALTH &amp; LENDING RATE'!A1350:F3914,6,FALSE)</f>
        <v>19935046397</v>
      </c>
      <c r="G1226" s="8">
        <v>5213014</v>
      </c>
      <c r="H1226" s="19">
        <f t="shared" si="38"/>
        <v>3824.0922424148489</v>
      </c>
      <c r="I1226">
        <f t="shared" si="39"/>
        <v>8.4461695287985029E-4</v>
      </c>
      <c r="J1226">
        <v>1.3090315890193274E-3</v>
      </c>
    </row>
    <row r="1227" spans="1:10" ht="15" hidden="1" customHeight="1" x14ac:dyDescent="0.25">
      <c r="A1227" s="9" t="s">
        <v>185</v>
      </c>
      <c r="B1227" s="5" t="s">
        <v>75</v>
      </c>
      <c r="C1227" s="7" t="s">
        <v>64</v>
      </c>
      <c r="D1227" s="8">
        <v>8766</v>
      </c>
      <c r="E1227" s="8">
        <v>12578</v>
      </c>
      <c r="F1227" s="19">
        <f>VLOOKUP(A1227,'GDP WITH HEALTH &amp; LENDING RATE'!A1376:F3940,6,FALSE)</f>
        <v>30246361657</v>
      </c>
      <c r="G1227" s="8">
        <v>62242474</v>
      </c>
      <c r="H1227" s="19">
        <f t="shared" si="38"/>
        <v>485.94407826719743</v>
      </c>
      <c r="I1227">
        <f t="shared" si="39"/>
        <v>1.4083630416104605E-4</v>
      </c>
      <c r="J1227">
        <v>2.0208065636979661E-4</v>
      </c>
    </row>
    <row r="1228" spans="1:10" ht="15" hidden="1" customHeight="1" x14ac:dyDescent="0.25">
      <c r="A1228" s="9" t="s">
        <v>186</v>
      </c>
      <c r="B1228" s="5" t="s">
        <v>75</v>
      </c>
      <c r="C1228" s="7" t="s">
        <v>64</v>
      </c>
      <c r="D1228" s="8">
        <v>3956</v>
      </c>
      <c r="E1228" s="8">
        <v>10249</v>
      </c>
      <c r="F1228" s="19">
        <f>VLOOKUP(A1228,'GDP WITH HEALTH &amp; LENDING RATE'!A1389:F3953,6,FALSE)</f>
        <v>51320661751</v>
      </c>
      <c r="G1228" s="8">
        <v>82534176</v>
      </c>
      <c r="H1228" s="19">
        <f t="shared" si="38"/>
        <v>621.81103923543139</v>
      </c>
      <c r="I1228">
        <f t="shared" si="39"/>
        <v>4.7931659243802227E-5</v>
      </c>
      <c r="J1228">
        <v>1.241788613725301E-4</v>
      </c>
    </row>
    <row r="1229" spans="1:10" ht="15" hidden="1" customHeight="1" x14ac:dyDescent="0.25">
      <c r="A1229" s="9" t="s">
        <v>193</v>
      </c>
      <c r="B1229" s="5" t="s">
        <v>75</v>
      </c>
      <c r="C1229" s="7" t="s">
        <v>64</v>
      </c>
      <c r="D1229" s="8">
        <v>777</v>
      </c>
      <c r="E1229" s="8">
        <v>2497</v>
      </c>
      <c r="F1229" s="19">
        <f>VLOOKUP(A1229,'GDP WITH HEALTH &amp; LENDING RATE'!A1402:F3966,6,FALSE)</f>
        <v>7513834700</v>
      </c>
      <c r="G1229" s="8">
        <v>11018324</v>
      </c>
      <c r="H1229" s="19">
        <f t="shared" si="38"/>
        <v>681.93989394394282</v>
      </c>
      <c r="I1229">
        <f t="shared" si="39"/>
        <v>7.0518891983935124E-5</v>
      </c>
      <c r="J1229">
        <v>2.2662248813884944E-4</v>
      </c>
    </row>
    <row r="1230" spans="1:10" ht="15" hidden="1" customHeight="1" x14ac:dyDescent="0.25">
      <c r="A1230" s="9" t="s">
        <v>199</v>
      </c>
      <c r="B1230" s="5" t="s">
        <v>75</v>
      </c>
      <c r="C1230" s="7" t="s">
        <v>64</v>
      </c>
      <c r="D1230" s="8">
        <v>3171</v>
      </c>
      <c r="E1230" s="8">
        <v>4547</v>
      </c>
      <c r="F1230" s="19">
        <f>VLOOKUP(A1230,'GDP WITH HEALTH &amp; LENDING RATE'!A1415:F3979,6,FALSE)</f>
        <v>4402495921</v>
      </c>
      <c r="G1230" s="8">
        <v>10129552</v>
      </c>
      <c r="H1230" s="19">
        <f t="shared" si="38"/>
        <v>434.61901582616883</v>
      </c>
      <c r="I1230">
        <f t="shared" si="39"/>
        <v>3.130444465855943E-4</v>
      </c>
      <c r="J1230">
        <v>4.4888461009924232E-4</v>
      </c>
    </row>
    <row r="1231" spans="1:10" ht="15" hidden="1" customHeight="1" x14ac:dyDescent="0.25">
      <c r="A1231" s="9" t="s">
        <v>202</v>
      </c>
      <c r="B1231" s="5" t="s">
        <v>75</v>
      </c>
      <c r="C1231" s="7" t="s">
        <v>64</v>
      </c>
      <c r="D1231" s="8">
        <v>994</v>
      </c>
      <c r="E1231" s="8">
        <v>1822</v>
      </c>
      <c r="F1231" s="19">
        <f>VLOOKUP(A1231,'GDP WITH HEALTH &amp; LENDING RATE'!A1441:F4005,6,FALSE)</f>
        <v>4538345345</v>
      </c>
      <c r="G1231" s="8">
        <v>289521</v>
      </c>
      <c r="H1231" s="19">
        <f t="shared" si="38"/>
        <v>15675.358074198417</v>
      </c>
      <c r="I1231">
        <f t="shared" si="39"/>
        <v>3.43325700035576E-3</v>
      </c>
      <c r="J1231">
        <v>6.2931531736903365E-3</v>
      </c>
    </row>
    <row r="1232" spans="1:10" ht="15" hidden="1" customHeight="1" x14ac:dyDescent="0.25">
      <c r="A1232" s="9" t="s">
        <v>207</v>
      </c>
      <c r="B1232" s="5" t="s">
        <v>75</v>
      </c>
      <c r="C1232" s="7" t="s">
        <v>64</v>
      </c>
      <c r="D1232" s="8">
        <v>78175</v>
      </c>
      <c r="E1232" s="8">
        <v>169650</v>
      </c>
      <c r="F1232" s="19">
        <f>VLOOKUP(A1232,'GDP WITH HEALTH &amp; LENDING RATE'!A1454:F4018,6,FALSE)</f>
        <v>871000000000</v>
      </c>
      <c r="G1232" s="8">
        <v>3996521</v>
      </c>
      <c r="H1232" s="19">
        <f t="shared" si="38"/>
        <v>217939.55292615751</v>
      </c>
      <c r="I1232">
        <f t="shared" si="39"/>
        <v>1.9560762973596286E-2</v>
      </c>
      <c r="J1232">
        <v>4.2449420383378442E-2</v>
      </c>
    </row>
    <row r="1233" spans="1:10" ht="15" hidden="1" customHeight="1" x14ac:dyDescent="0.25">
      <c r="A1233" s="9" t="s">
        <v>213</v>
      </c>
      <c r="B1233" s="5" t="s">
        <v>75</v>
      </c>
      <c r="C1233" s="7" t="s">
        <v>64</v>
      </c>
      <c r="D1233" s="8">
        <v>2811</v>
      </c>
      <c r="E1233" s="8">
        <v>11408</v>
      </c>
      <c r="F1233" s="19">
        <f>VLOOKUP(A1233,'GDP WITH HEALTH &amp; LENDING RATE'!A1467:F4031,6,FALSE)</f>
        <v>9834034351</v>
      </c>
      <c r="G1233" s="8">
        <v>57313203</v>
      </c>
      <c r="H1233" s="19">
        <f t="shared" si="38"/>
        <v>171.58409993243617</v>
      </c>
      <c r="I1233">
        <f t="shared" si="39"/>
        <v>4.9046290433288121E-5</v>
      </c>
      <c r="J1233">
        <v>1.9904663154142685E-4</v>
      </c>
    </row>
    <row r="1234" spans="1:10" ht="15" hidden="1" customHeight="1" x14ac:dyDescent="0.25">
      <c r="A1234" s="9" t="s">
        <v>214</v>
      </c>
      <c r="B1234" s="5" t="s">
        <v>75</v>
      </c>
      <c r="C1234" s="7" t="s">
        <v>64</v>
      </c>
      <c r="D1234" s="8">
        <v>29775</v>
      </c>
      <c r="E1234" s="8">
        <v>47077</v>
      </c>
      <c r="F1234" s="19">
        <f>VLOOKUP(A1234,'GDP WITH HEALTH &amp; LENDING RATE'!A1480:F4044,6,FALSE)</f>
        <v>379000000000</v>
      </c>
      <c r="G1234" s="8">
        <v>2287955</v>
      </c>
      <c r="H1234" s="19">
        <f t="shared" si="38"/>
        <v>165650.11112543734</v>
      </c>
      <c r="I1234">
        <f t="shared" si="39"/>
        <v>1.3013804904379676E-2</v>
      </c>
      <c r="J1234">
        <v>2.0576016573752545E-2</v>
      </c>
    </row>
    <row r="1235" spans="1:10" ht="15" hidden="1" customHeight="1" x14ac:dyDescent="0.25">
      <c r="A1235" s="9" t="s">
        <v>222</v>
      </c>
      <c r="B1235" s="5" t="s">
        <v>75</v>
      </c>
      <c r="C1235" s="7" t="s">
        <v>64</v>
      </c>
      <c r="D1235" s="8">
        <v>94002</v>
      </c>
      <c r="E1235" s="8">
        <v>298787</v>
      </c>
      <c r="F1235" s="19">
        <f>VLOOKUP(A1235,'GDP WITH HEALTH &amp; LENDING RATE'!A1493:F4057,6,FALSE)</f>
        <v>431000000000</v>
      </c>
      <c r="G1235" s="8">
        <v>34141</v>
      </c>
      <c r="H1235" s="19">
        <f t="shared" si="38"/>
        <v>12624117.629829237</v>
      </c>
      <c r="I1235">
        <f t="shared" si="39"/>
        <v>2.7533464163322692</v>
      </c>
      <c r="J1235">
        <v>8.7515597082686511</v>
      </c>
    </row>
    <row r="1236" spans="1:10" ht="15" hidden="1" customHeight="1" x14ac:dyDescent="0.25">
      <c r="A1236" s="9" t="s">
        <v>223</v>
      </c>
      <c r="B1236" s="5" t="s">
        <v>75</v>
      </c>
      <c r="C1236" s="7" t="s">
        <v>64</v>
      </c>
      <c r="D1236" s="8">
        <v>24152</v>
      </c>
      <c r="E1236" s="8">
        <v>57411</v>
      </c>
      <c r="F1236" s="19">
        <f>VLOOKUP(A1236,'GDP WITH HEALTH &amp; LENDING RATE'!A1506:F4070,6,FALSE)</f>
        <v>234000000000</v>
      </c>
      <c r="G1236" s="8">
        <v>3415213</v>
      </c>
      <c r="H1236" s="19">
        <f t="shared" si="38"/>
        <v>68516.95633625194</v>
      </c>
      <c r="I1236">
        <f t="shared" si="39"/>
        <v>7.0718868779194735E-3</v>
      </c>
      <c r="J1236">
        <v>1.6810371710344274E-2</v>
      </c>
    </row>
    <row r="1237" spans="1:10" ht="15" hidden="1" customHeight="1" x14ac:dyDescent="0.25">
      <c r="A1237" s="9" t="s">
        <v>225</v>
      </c>
      <c r="B1237" s="5" t="s">
        <v>75</v>
      </c>
      <c r="C1237" s="7" t="s">
        <v>64</v>
      </c>
      <c r="D1237" s="8">
        <v>34882</v>
      </c>
      <c r="E1237" s="8">
        <v>80307</v>
      </c>
      <c r="F1237" s="19">
        <f>VLOOKUP(A1237,'GDP WITH HEALTH &amp; LENDING RATE'!A1519:F4083,6,FALSE)</f>
        <v>164000000000</v>
      </c>
      <c r="G1237" s="8">
        <v>451630</v>
      </c>
      <c r="H1237" s="19">
        <f t="shared" si="38"/>
        <v>363129.11011226004</v>
      </c>
      <c r="I1237">
        <f t="shared" si="39"/>
        <v>7.7235790359364967E-2</v>
      </c>
      <c r="J1237">
        <v>0.17781591125478821</v>
      </c>
    </row>
    <row r="1238" spans="1:10" ht="15" hidden="1" customHeight="1" x14ac:dyDescent="0.25">
      <c r="A1238" s="9" t="s">
        <v>226</v>
      </c>
      <c r="B1238" s="5" t="s">
        <v>75</v>
      </c>
      <c r="C1238" s="7" t="s">
        <v>64</v>
      </c>
      <c r="D1238" s="8">
        <v>646915</v>
      </c>
      <c r="E1238" s="8">
        <v>1574368</v>
      </c>
      <c r="F1238" s="19">
        <f>VLOOKUP(A1238,'GDP WITH HEALTH &amp; LENDING RATE'!A1532:F4096,6,FALSE)</f>
        <v>1520000000000</v>
      </c>
      <c r="G1238" s="8">
        <v>398582</v>
      </c>
      <c r="H1238" s="19">
        <f t="shared" si="38"/>
        <v>3813518.9245876633</v>
      </c>
      <c r="I1238">
        <f t="shared" si="39"/>
        <v>1.6230411809865974</v>
      </c>
      <c r="J1238">
        <v>3.9499224751744935</v>
      </c>
    </row>
    <row r="1239" spans="1:10" ht="15" hidden="1" customHeight="1" x14ac:dyDescent="0.25">
      <c r="A1239" s="9" t="s">
        <v>233</v>
      </c>
      <c r="B1239" s="5" t="s">
        <v>75</v>
      </c>
      <c r="C1239" s="7" t="s">
        <v>64</v>
      </c>
      <c r="D1239" s="8">
        <v>15177</v>
      </c>
      <c r="E1239" s="8">
        <v>46127</v>
      </c>
      <c r="F1239" s="19">
        <f>VLOOKUP(A1239,'GDP WITH HEALTH &amp; LENDING RATE'!A1558:F4122,6,FALSE)</f>
        <v>36990001284</v>
      </c>
      <c r="G1239" s="8">
        <v>3612874</v>
      </c>
      <c r="H1239" s="19">
        <f t="shared" si="38"/>
        <v>10238.386748057086</v>
      </c>
      <c r="I1239">
        <f t="shared" si="39"/>
        <v>4.200810767272814E-3</v>
      </c>
      <c r="J1239">
        <v>1.2767397921986761E-2</v>
      </c>
    </row>
    <row r="1240" spans="1:10" ht="15" hidden="1" customHeight="1" x14ac:dyDescent="0.25">
      <c r="A1240" s="9" t="s">
        <v>238</v>
      </c>
      <c r="B1240" s="5" t="s">
        <v>75</v>
      </c>
      <c r="C1240" s="7" t="s">
        <v>64</v>
      </c>
      <c r="D1240" s="8">
        <v>16735</v>
      </c>
      <c r="E1240" s="8">
        <v>33890</v>
      </c>
      <c r="F1240" s="19">
        <f>VLOOKUP(A1240,'GDP WITH HEALTH &amp; LENDING RATE'!A1571:F4135,6,FALSE)</f>
        <v>87077443709</v>
      </c>
      <c r="G1240" s="8">
        <v>613448</v>
      </c>
      <c r="H1240" s="19">
        <f t="shared" si="38"/>
        <v>141947.55498265542</v>
      </c>
      <c r="I1240">
        <f t="shared" si="39"/>
        <v>2.7280225870815456E-2</v>
      </c>
      <c r="J1240">
        <v>5.5245106349682452E-2</v>
      </c>
    </row>
    <row r="1241" spans="1:10" ht="15" hidden="1" customHeight="1" x14ac:dyDescent="0.25">
      <c r="A1241" s="9" t="s">
        <v>239</v>
      </c>
      <c r="B1241" s="5" t="s">
        <v>75</v>
      </c>
      <c r="C1241" s="7" t="s">
        <v>64</v>
      </c>
      <c r="D1241" s="8">
        <v>7097</v>
      </c>
      <c r="E1241" s="8">
        <v>15310</v>
      </c>
      <c r="F1241" s="19">
        <f>VLOOKUP(A1241,'GDP WITH HEALTH &amp; LENDING RATE'!A1584:F4148,6,FALSE)</f>
        <v>50250147802</v>
      </c>
      <c r="G1241" s="8">
        <v>16225302</v>
      </c>
      <c r="H1241" s="19">
        <f t="shared" si="38"/>
        <v>3097.0238829452915</v>
      </c>
      <c r="I1241">
        <f t="shared" si="39"/>
        <v>4.3740326066041789E-4</v>
      </c>
      <c r="J1241">
        <v>9.4358798375524845E-4</v>
      </c>
    </row>
    <row r="1242" spans="1:10" ht="15" hidden="1" customHeight="1" x14ac:dyDescent="0.25">
      <c r="A1242" s="9" t="s">
        <v>244</v>
      </c>
      <c r="B1242" s="5" t="s">
        <v>75</v>
      </c>
      <c r="C1242" s="7" t="s">
        <v>64</v>
      </c>
      <c r="D1242" s="8">
        <v>127732</v>
      </c>
      <c r="E1242" s="8">
        <v>288237</v>
      </c>
      <c r="F1242" s="19">
        <f>VLOOKUP(A1242,'GDP WITH HEALTH &amp; LENDING RATE'!A1597:F4161,6,FALSE)</f>
        <v>1450000000000</v>
      </c>
      <c r="G1242" s="8">
        <v>2080866</v>
      </c>
      <c r="H1242" s="19">
        <f t="shared" si="38"/>
        <v>696825.26409677509</v>
      </c>
      <c r="I1242">
        <f t="shared" si="39"/>
        <v>6.1384058368006394E-2</v>
      </c>
      <c r="J1242">
        <v>0.13851780941204286</v>
      </c>
    </row>
    <row r="1243" spans="1:10" ht="15" hidden="1" customHeight="1" x14ac:dyDescent="0.25">
      <c r="A1243" s="9" t="s">
        <v>252</v>
      </c>
      <c r="B1243" s="5" t="s">
        <v>75</v>
      </c>
      <c r="C1243" s="7" t="s">
        <v>64</v>
      </c>
      <c r="D1243" s="8">
        <v>45407</v>
      </c>
      <c r="E1243" s="8">
        <v>43744</v>
      </c>
      <c r="F1243" s="19">
        <f>VLOOKUP(A1243,'GDP WITH HEALTH &amp; LENDING RATE'!A1610:F4174,6,FALSE)</f>
        <v>536000000000</v>
      </c>
      <c r="G1243" s="8">
        <v>4564855</v>
      </c>
      <c r="H1243" s="19">
        <f t="shared" si="38"/>
        <v>117418.84462923795</v>
      </c>
      <c r="I1243">
        <f t="shared" si="39"/>
        <v>9.9470848471638201E-3</v>
      </c>
      <c r="J1243">
        <v>9.5827797378010907E-3</v>
      </c>
    </row>
    <row r="1244" spans="1:10" ht="15" hidden="1" customHeight="1" x14ac:dyDescent="0.25">
      <c r="A1244" s="9" t="s">
        <v>253</v>
      </c>
      <c r="B1244" s="5" t="s">
        <v>75</v>
      </c>
      <c r="C1244" s="7" t="s">
        <v>64</v>
      </c>
      <c r="D1244" s="8">
        <v>26968</v>
      </c>
      <c r="E1244" s="8">
        <v>41598</v>
      </c>
      <c r="F1244" s="19">
        <f>VLOOKUP(A1244,'GDP WITH HEALTH &amp; LENDING RATE'!A1623:F4187,6,FALSE)</f>
        <v>659000000000</v>
      </c>
      <c r="G1244" s="8">
        <v>38204570</v>
      </c>
      <c r="H1244" s="19">
        <f t="shared" si="38"/>
        <v>17249.245312798965</v>
      </c>
      <c r="I1244">
        <f t="shared" si="39"/>
        <v>7.0588413899174893E-4</v>
      </c>
      <c r="J1244">
        <v>1.0888226199117018E-3</v>
      </c>
    </row>
    <row r="1245" spans="1:10" ht="15" hidden="1" customHeight="1" x14ac:dyDescent="0.25">
      <c r="A1245" s="9" t="s">
        <v>263</v>
      </c>
      <c r="B1245" s="5" t="s">
        <v>75</v>
      </c>
      <c r="C1245" s="7" t="s">
        <v>64</v>
      </c>
      <c r="D1245" s="8">
        <v>97661</v>
      </c>
      <c r="E1245" s="8">
        <v>277845</v>
      </c>
      <c r="F1245" s="19">
        <f>VLOOKUP(A1245,'GDP WITH HEALTH &amp; LENDING RATE'!A1636:F4200,6,FALSE)</f>
        <v>789000000000</v>
      </c>
      <c r="G1245" s="8">
        <v>10458821</v>
      </c>
      <c r="H1245" s="19">
        <f t="shared" si="38"/>
        <v>75438.713407562856</v>
      </c>
      <c r="I1245">
        <f t="shared" si="39"/>
        <v>9.3376681750266116E-3</v>
      </c>
      <c r="J1245">
        <v>2.6565613848826747E-2</v>
      </c>
    </row>
    <row r="1246" spans="1:10" ht="15" hidden="1" customHeight="1" x14ac:dyDescent="0.25">
      <c r="A1246" s="9" t="s">
        <v>266</v>
      </c>
      <c r="B1246" s="5" t="s">
        <v>75</v>
      </c>
      <c r="C1246" s="7" t="s">
        <v>64</v>
      </c>
      <c r="D1246" s="8">
        <v>114420</v>
      </c>
      <c r="E1246" s="8">
        <v>261813</v>
      </c>
      <c r="F1246" s="19">
        <f>VLOOKUP(A1246,'GDP WITH HEALTH &amp; LENDING RATE'!A1649:F4213,6,FALSE)</f>
        <v>177000000000</v>
      </c>
      <c r="G1246" s="8">
        <v>21574326</v>
      </c>
      <c r="H1246" s="19">
        <f t="shared" si="38"/>
        <v>8204.1960430189101</v>
      </c>
      <c r="I1246">
        <f t="shared" si="39"/>
        <v>5.3035260522159532E-3</v>
      </c>
      <c r="J1246">
        <v>1.2135396489327176E-2</v>
      </c>
    </row>
    <row r="1247" spans="1:10" ht="15" hidden="1" customHeight="1" x14ac:dyDescent="0.25">
      <c r="A1247" s="9" t="s">
        <v>268</v>
      </c>
      <c r="B1247" s="5" t="s">
        <v>75</v>
      </c>
      <c r="C1247" s="7" t="s">
        <v>64</v>
      </c>
      <c r="D1247" s="8">
        <v>196485</v>
      </c>
      <c r="E1247" s="8">
        <v>475108</v>
      </c>
      <c r="F1247" s="19">
        <f>VLOOKUP(A1247,'GDP WITH HEALTH &amp; LENDING RATE'!A1662:F4226,6,FALSE)</f>
        <v>2460000000000</v>
      </c>
      <c r="G1247" s="8">
        <v>144667468</v>
      </c>
      <c r="H1247" s="19">
        <f t="shared" si="38"/>
        <v>17004.514104027865</v>
      </c>
      <c r="I1247">
        <f t="shared" si="39"/>
        <v>1.3581837210284208E-3</v>
      </c>
      <c r="J1247">
        <v>3.284138490624582E-3</v>
      </c>
    </row>
    <row r="1248" spans="1:10" ht="15" hidden="1" customHeight="1" x14ac:dyDescent="0.25">
      <c r="A1248" s="9" t="s">
        <v>74</v>
      </c>
      <c r="B1248" s="5" t="s">
        <v>75</v>
      </c>
      <c r="C1248" s="7" t="s">
        <v>65</v>
      </c>
      <c r="D1248" s="8">
        <v>2061</v>
      </c>
      <c r="E1248" s="8">
        <v>4129</v>
      </c>
      <c r="F1248" s="19">
        <f>VLOOKUP(A1248,'GDP WITH HEALTH &amp; LENDING RATE'!A1090:F3616,6,FALSE)</f>
        <v>4091020249</v>
      </c>
      <c r="G1248" s="8">
        <v>28700</v>
      </c>
      <c r="H1248" s="19">
        <f t="shared" si="38"/>
        <v>142544.25954703832</v>
      </c>
      <c r="I1248">
        <f t="shared" si="39"/>
        <v>7.1811846689895473E-2</v>
      </c>
      <c r="J1248">
        <v>0.14386759581881534</v>
      </c>
    </row>
    <row r="1249" spans="1:10" ht="15" hidden="1" customHeight="1" x14ac:dyDescent="0.25">
      <c r="A1249" s="9" t="s">
        <v>88</v>
      </c>
      <c r="B1249" s="5" t="s">
        <v>75</v>
      </c>
      <c r="C1249" s="7" t="s">
        <v>65</v>
      </c>
      <c r="D1249" s="8">
        <v>33545</v>
      </c>
      <c r="E1249" s="8">
        <v>68269</v>
      </c>
      <c r="F1249" s="19">
        <f>VLOOKUP(A1249,'GDP WITH HEALTH &amp; LENDING RATE'!A1104:F3642,6,FALSE)</f>
        <v>192000000000</v>
      </c>
      <c r="G1249" s="8">
        <v>7480591</v>
      </c>
      <c r="H1249" s="19">
        <f t="shared" si="38"/>
        <v>25666.421276072975</v>
      </c>
      <c r="I1249">
        <f t="shared" si="39"/>
        <v>4.4842713630513951E-3</v>
      </c>
      <c r="J1249">
        <v>9.1261505942511756E-3</v>
      </c>
    </row>
    <row r="1250" spans="1:10" ht="15" hidden="1" customHeight="1" x14ac:dyDescent="0.25">
      <c r="A1250" s="9" t="s">
        <v>95</v>
      </c>
      <c r="B1250" s="5" t="s">
        <v>75</v>
      </c>
      <c r="C1250" s="7" t="s">
        <v>65</v>
      </c>
      <c r="D1250" s="8">
        <v>28098</v>
      </c>
      <c r="E1250" s="8">
        <v>62816</v>
      </c>
      <c r="F1250" s="19">
        <f>VLOOKUP(A1250,'GDP WITH HEALTH &amp; LENDING RATE'!A1117:F3655,6,FALSE)</f>
        <v>12736856485</v>
      </c>
      <c r="G1250" s="8">
        <v>5373374</v>
      </c>
      <c r="H1250" s="19">
        <f t="shared" si="38"/>
        <v>2370.364781048183</v>
      </c>
      <c r="I1250">
        <f t="shared" si="39"/>
        <v>5.229116752342197E-3</v>
      </c>
      <c r="J1250">
        <v>1.1690234106168675E-2</v>
      </c>
    </row>
    <row r="1251" spans="1:10" ht="15" hidden="1" customHeight="1" x14ac:dyDescent="0.25">
      <c r="A1251" s="9" t="s">
        <v>96</v>
      </c>
      <c r="B1251" s="5" t="s">
        <v>75</v>
      </c>
      <c r="C1251" s="7" t="s">
        <v>65</v>
      </c>
      <c r="D1251" s="8">
        <v>58600</v>
      </c>
      <c r="E1251" s="8">
        <v>103882</v>
      </c>
      <c r="F1251" s="19">
        <f>VLOOKUP(A1251,'GDP WITH HEALTH &amp; LENDING RATE'!A1130:F3668,6,FALSE)</f>
        <v>233000000000</v>
      </c>
      <c r="G1251" s="8">
        <v>1995733</v>
      </c>
      <c r="H1251" s="19">
        <f t="shared" si="38"/>
        <v>116749.084171079</v>
      </c>
      <c r="I1251">
        <f t="shared" si="39"/>
        <v>2.9362645203541756E-2</v>
      </c>
      <c r="J1251">
        <v>5.2052053055193254E-2</v>
      </c>
    </row>
    <row r="1252" spans="1:10" ht="15" hidden="1" customHeight="1" x14ac:dyDescent="0.25">
      <c r="A1252" s="9" t="s">
        <v>102</v>
      </c>
      <c r="B1252" s="5" t="s">
        <v>75</v>
      </c>
      <c r="C1252" s="7" t="s">
        <v>65</v>
      </c>
      <c r="D1252" s="8">
        <v>5954</v>
      </c>
      <c r="E1252" s="8">
        <v>30997</v>
      </c>
      <c r="F1252" s="19">
        <f>VLOOKUP(A1252,'GDP WITH HEALTH &amp; LENDING RATE'!A1143:F3681,6,FALSE)</f>
        <v>5748990555</v>
      </c>
      <c r="G1252" s="8">
        <v>42187645</v>
      </c>
      <c r="H1252" s="19">
        <f t="shared" si="38"/>
        <v>136.27190033954253</v>
      </c>
      <c r="I1252">
        <f t="shared" si="39"/>
        <v>1.4113136677811714E-4</v>
      </c>
      <c r="J1252">
        <v>7.34741178371061E-4</v>
      </c>
    </row>
    <row r="1253" spans="1:10" ht="15" hidden="1" customHeight="1" x14ac:dyDescent="0.25">
      <c r="A1253" s="9" t="s">
        <v>106</v>
      </c>
      <c r="B1253" s="5" t="s">
        <v>75</v>
      </c>
      <c r="C1253" s="7" t="s">
        <v>65</v>
      </c>
      <c r="D1253" s="8">
        <v>19815</v>
      </c>
      <c r="E1253" s="8">
        <v>50792</v>
      </c>
      <c r="F1253" s="19">
        <f>VLOOKUP(A1253,'GDP WITH HEALTH &amp; LENDING RATE'!A1156:F3694,6,FALSE)</f>
        <v>13868600710</v>
      </c>
      <c r="G1253" s="8">
        <v>8958229</v>
      </c>
      <c r="H1253" s="19">
        <f t="shared" si="38"/>
        <v>1548.1409003944864</v>
      </c>
      <c r="I1253">
        <f t="shared" si="39"/>
        <v>2.2119327380445398E-3</v>
      </c>
      <c r="J1253">
        <v>5.669870685377657E-3</v>
      </c>
    </row>
    <row r="1254" spans="1:10" ht="15" hidden="1" customHeight="1" x14ac:dyDescent="0.25">
      <c r="A1254" s="9" t="s">
        <v>106</v>
      </c>
      <c r="B1254" s="5" t="s">
        <v>75</v>
      </c>
      <c r="C1254" s="7" t="s">
        <v>65</v>
      </c>
      <c r="D1254" s="8">
        <v>19416</v>
      </c>
      <c r="E1254" s="8">
        <v>46454</v>
      </c>
      <c r="F1254" s="19">
        <f>VLOOKUP(A1254,'GDP WITH HEALTH &amp; LENDING RATE'!A1163:F3701,6,FALSE)</f>
        <v>13868600710</v>
      </c>
      <c r="G1254" s="8">
        <v>7339001</v>
      </c>
      <c r="H1254" s="19">
        <f t="shared" si="38"/>
        <v>1889.7123341446609</v>
      </c>
      <c r="I1254">
        <f t="shared" si="39"/>
        <v>2.6455916820286576E-3</v>
      </c>
      <c r="J1254">
        <v>6.3297443344128169E-3</v>
      </c>
    </row>
    <row r="1255" spans="1:10" ht="15" hidden="1" customHeight="1" x14ac:dyDescent="0.25">
      <c r="A1255" s="9" t="s">
        <v>122</v>
      </c>
      <c r="B1255" s="5" t="s">
        <v>75</v>
      </c>
      <c r="C1255" s="7" t="s">
        <v>65</v>
      </c>
      <c r="D1255" s="8">
        <v>9084</v>
      </c>
      <c r="E1255" s="8">
        <v>23366</v>
      </c>
      <c r="F1255" s="19">
        <f>VLOOKUP(A1255,'GDP WITH HEALTH &amp; LENDING RATE'!A1169:F3707,6,FALSE)</f>
        <v>26524896398</v>
      </c>
      <c r="G1255" s="8">
        <v>65938265</v>
      </c>
      <c r="H1255" s="19">
        <f t="shared" si="38"/>
        <v>402.26864322256586</v>
      </c>
      <c r="I1255">
        <f t="shared" si="39"/>
        <v>1.3776522630675831E-4</v>
      </c>
      <c r="J1255">
        <v>3.5436176550899542E-4</v>
      </c>
    </row>
    <row r="1256" spans="1:10" ht="15" hidden="1" customHeight="1" x14ac:dyDescent="0.25">
      <c r="A1256" s="9" t="s">
        <v>122</v>
      </c>
      <c r="B1256" s="5" t="s">
        <v>75</v>
      </c>
      <c r="C1256" s="7" t="s">
        <v>65</v>
      </c>
      <c r="D1256" s="8">
        <v>7948</v>
      </c>
      <c r="E1256" s="8">
        <v>20715</v>
      </c>
      <c r="F1256" s="19">
        <f>VLOOKUP(A1256,'GDP WITH HEALTH &amp; LENDING RATE'!A1176:F3714,6,FALSE)</f>
        <v>26524896398</v>
      </c>
      <c r="G1256" s="8">
        <v>47812950</v>
      </c>
      <c r="H1256" s="19">
        <f t="shared" si="38"/>
        <v>554.76385368399144</v>
      </c>
      <c r="I1256">
        <f t="shared" si="39"/>
        <v>1.6623111521041892E-4</v>
      </c>
      <c r="J1256">
        <v>4.3325082430596733E-4</v>
      </c>
    </row>
    <row r="1257" spans="1:10" ht="15" hidden="1" customHeight="1" x14ac:dyDescent="0.25">
      <c r="A1257" s="9" t="s">
        <v>125</v>
      </c>
      <c r="B1257" s="5" t="s">
        <v>75</v>
      </c>
      <c r="C1257" s="7" t="s">
        <v>65</v>
      </c>
      <c r="D1257" s="8">
        <v>2574</v>
      </c>
      <c r="E1257" s="8">
        <v>8555</v>
      </c>
      <c r="F1257" s="19">
        <f>VLOOKUP(A1257,'GDP WITH HEALTH &amp; LENDING RATE'!A1182:F3720,6,FALSE)</f>
        <v>10557366162</v>
      </c>
      <c r="G1257" s="8">
        <v>59647577</v>
      </c>
      <c r="H1257" s="19">
        <f t="shared" si="38"/>
        <v>176.99572544246013</v>
      </c>
      <c r="I1257">
        <f t="shared" si="39"/>
        <v>4.3153471263384258E-5</v>
      </c>
      <c r="J1257">
        <v>1.4342577570250673E-4</v>
      </c>
    </row>
    <row r="1258" spans="1:10" ht="15" hidden="1" customHeight="1" x14ac:dyDescent="0.25">
      <c r="A1258" s="9" t="s">
        <v>125</v>
      </c>
      <c r="B1258" s="5" t="s">
        <v>75</v>
      </c>
      <c r="C1258" s="7" t="s">
        <v>65</v>
      </c>
      <c r="D1258" s="8">
        <v>2114</v>
      </c>
      <c r="E1258" s="8">
        <v>6846</v>
      </c>
      <c r="F1258" s="19">
        <f>VLOOKUP(A1258,'GDP WITH HEALTH &amp; LENDING RATE'!A1189:F3727,6,FALSE)</f>
        <v>13319544758</v>
      </c>
      <c r="G1258" s="8">
        <v>3014579</v>
      </c>
      <c r="H1258" s="19">
        <f t="shared" si="38"/>
        <v>4418.3764160766723</v>
      </c>
      <c r="I1258">
        <f t="shared" si="39"/>
        <v>7.0125878273549975E-4</v>
      </c>
      <c r="J1258">
        <v>2.2709638725672806E-3</v>
      </c>
    </row>
    <row r="1259" spans="1:10" ht="15" hidden="1" customHeight="1" x14ac:dyDescent="0.25">
      <c r="A1259" s="9" t="s">
        <v>126</v>
      </c>
      <c r="B1259" s="5" t="s">
        <v>75</v>
      </c>
      <c r="C1259" s="7" t="s">
        <v>65</v>
      </c>
      <c r="D1259" s="8">
        <v>44870</v>
      </c>
      <c r="E1259" s="8">
        <v>117014</v>
      </c>
      <c r="F1259" s="19">
        <f>VLOOKUP(A1259,'GDP WITH HEALTH &amp; LENDING RATE'!A1195:F3733,6,FALSE)</f>
        <v>95292530753</v>
      </c>
      <c r="G1259" s="8">
        <v>8171966</v>
      </c>
      <c r="H1259" s="19">
        <f t="shared" si="38"/>
        <v>11660.906415053611</v>
      </c>
      <c r="I1259">
        <f t="shared" si="39"/>
        <v>5.4907227954692911E-3</v>
      </c>
      <c r="J1259">
        <v>1.4318953358347306E-2</v>
      </c>
    </row>
    <row r="1260" spans="1:10" ht="15" hidden="1" customHeight="1" x14ac:dyDescent="0.25">
      <c r="A1260" s="9" t="s">
        <v>126</v>
      </c>
      <c r="B1260" s="5" t="s">
        <v>75</v>
      </c>
      <c r="C1260" s="7" t="s">
        <v>65</v>
      </c>
      <c r="D1260" s="8">
        <v>42078</v>
      </c>
      <c r="E1260" s="8">
        <v>124407</v>
      </c>
      <c r="F1260" s="19">
        <f>VLOOKUP(A1260,'GDP WITH HEALTH &amp; LENDING RATE'!A1202:F3740,6,FALSE)</f>
        <v>95292530753</v>
      </c>
      <c r="G1260" s="8">
        <v>9730000</v>
      </c>
      <c r="H1260" s="19">
        <f t="shared" si="38"/>
        <v>9793.6825028776984</v>
      </c>
      <c r="I1260">
        <f t="shared" si="39"/>
        <v>4.3245632065775953E-3</v>
      </c>
      <c r="J1260">
        <v>1.2785919835560123E-2</v>
      </c>
    </row>
    <row r="1261" spans="1:10" ht="15" hidden="1" customHeight="1" x14ac:dyDescent="0.25">
      <c r="A1261" s="9" t="s">
        <v>127</v>
      </c>
      <c r="B1261" s="5" t="s">
        <v>75</v>
      </c>
      <c r="C1261" s="7" t="s">
        <v>65</v>
      </c>
      <c r="D1261" s="8">
        <v>19200</v>
      </c>
      <c r="E1261" s="8">
        <v>46960</v>
      </c>
      <c r="F1261" s="19">
        <f>VLOOKUP(A1261,'GDP WITH HEALTH &amp; LENDING RATE'!A1208:F3746,6,FALSE)</f>
        <v>213000000000</v>
      </c>
      <c r="G1261" s="8">
        <v>10421137</v>
      </c>
      <c r="H1261" s="19">
        <f t="shared" si="38"/>
        <v>20439.228464226122</v>
      </c>
      <c r="I1261">
        <f t="shared" si="39"/>
        <v>1.842409326352777E-3</v>
      </c>
      <c r="J1261">
        <v>4.5062261440378341E-3</v>
      </c>
    </row>
    <row r="1262" spans="1:10" ht="15" hidden="1" customHeight="1" x14ac:dyDescent="0.25">
      <c r="A1262" s="9" t="s">
        <v>127</v>
      </c>
      <c r="B1262" s="5" t="s">
        <v>75</v>
      </c>
      <c r="C1262" s="7" t="s">
        <v>65</v>
      </c>
      <c r="D1262" s="8">
        <v>19203</v>
      </c>
      <c r="E1262" s="8">
        <v>49035</v>
      </c>
      <c r="F1262" s="19">
        <f>VLOOKUP(A1262,'GDP WITH HEALTH &amp; LENDING RATE'!A1215:F3753,6,FALSE)</f>
        <v>213000000000</v>
      </c>
      <c r="G1262" s="8">
        <v>3886723</v>
      </c>
      <c r="H1262" s="19">
        <f t="shared" si="38"/>
        <v>54801.950126108808</v>
      </c>
      <c r="I1262">
        <f t="shared" si="39"/>
        <v>4.9406659543270769E-3</v>
      </c>
      <c r="J1262">
        <v>1.2616026405792232E-2</v>
      </c>
    </row>
    <row r="1263" spans="1:10" ht="15" hidden="1" customHeight="1" x14ac:dyDescent="0.25">
      <c r="A1263" s="9" t="s">
        <v>136</v>
      </c>
      <c r="B1263" s="5" t="s">
        <v>75</v>
      </c>
      <c r="C1263" s="7" t="s">
        <v>65</v>
      </c>
      <c r="D1263" s="8">
        <v>5440</v>
      </c>
      <c r="E1263" s="8">
        <v>17492</v>
      </c>
      <c r="F1263" s="19">
        <f>VLOOKUP(A1263,'GDP WITH HEALTH &amp; LENDING RATE'!A1221:F3759,6,FALSE)</f>
        <v>9845187817</v>
      </c>
      <c r="G1263" s="8">
        <v>7781161</v>
      </c>
      <c r="H1263" s="19">
        <f t="shared" si="38"/>
        <v>1265.2594923816639</v>
      </c>
      <c r="I1263">
        <f t="shared" si="39"/>
        <v>6.9912446227497413E-4</v>
      </c>
      <c r="J1263">
        <v>2.24799358347681E-3</v>
      </c>
    </row>
    <row r="1264" spans="1:10" ht="15" hidden="1" customHeight="1" x14ac:dyDescent="0.25">
      <c r="A1264" s="9" t="s">
        <v>136</v>
      </c>
      <c r="B1264" s="5" t="s">
        <v>75</v>
      </c>
      <c r="C1264" s="7" t="s">
        <v>65</v>
      </c>
      <c r="D1264" s="8">
        <v>4919</v>
      </c>
      <c r="E1264" s="8">
        <v>15596</v>
      </c>
      <c r="F1264" s="19">
        <f>VLOOKUP(A1264,'GDP WITH HEALTH &amp; LENDING RATE'!A1228:F3766,6,FALSE)</f>
        <v>9845187817</v>
      </c>
      <c r="G1264" s="8">
        <v>4439000</v>
      </c>
      <c r="H1264" s="19">
        <f t="shared" si="38"/>
        <v>2217.8841669294884</v>
      </c>
      <c r="I1264">
        <f t="shared" si="39"/>
        <v>1.1081324622662762E-3</v>
      </c>
      <c r="J1264">
        <v>3.5134039198017573E-3</v>
      </c>
    </row>
    <row r="1265" spans="1:10" ht="15" hidden="1" customHeight="1" x14ac:dyDescent="0.25">
      <c r="A1265" s="9" t="s">
        <v>138</v>
      </c>
      <c r="B1265" s="5" t="s">
        <v>75</v>
      </c>
      <c r="C1265" s="7" t="s">
        <v>65</v>
      </c>
      <c r="D1265" s="9">
        <v>14364</v>
      </c>
      <c r="E1265" s="8">
        <v>719</v>
      </c>
      <c r="F1265" s="19">
        <f>VLOOKUP(A1265,'GDP WITH HEALTH &amp; LENDING RATE'!A1234:F3772,6,FALSE)</f>
        <v>1683997930</v>
      </c>
      <c r="G1265" s="8">
        <v>1015820</v>
      </c>
      <c r="H1265" s="19">
        <f t="shared" si="38"/>
        <v>1657.7719773188164</v>
      </c>
      <c r="I1265">
        <f t="shared" si="39"/>
        <v>1.4140300446929575E-2</v>
      </c>
      <c r="J1265">
        <v>7.0780256344627986E-4</v>
      </c>
    </row>
    <row r="1266" spans="1:10" ht="15" hidden="1" customHeight="1" x14ac:dyDescent="0.25">
      <c r="A1266" s="9" t="s">
        <v>138</v>
      </c>
      <c r="B1266" s="5" t="s">
        <v>75</v>
      </c>
      <c r="C1266" s="7" t="s">
        <v>65</v>
      </c>
      <c r="D1266" s="9">
        <v>14364</v>
      </c>
      <c r="E1266" s="8">
        <v>792</v>
      </c>
      <c r="F1266" s="19">
        <f>VLOOKUP(A1266,'GDP WITH HEALTH &amp; LENDING RATE'!A1241:F3779,6,FALSE)</f>
        <v>1683997930</v>
      </c>
      <c r="G1266" s="8">
        <v>10197101</v>
      </c>
      <c r="H1266" s="19">
        <f t="shared" si="38"/>
        <v>165.14477300950534</v>
      </c>
      <c r="I1266">
        <f t="shared" si="39"/>
        <v>1.4086356504657549E-3</v>
      </c>
      <c r="J1266">
        <v>7.7669133609640622E-5</v>
      </c>
    </row>
    <row r="1267" spans="1:10" ht="15" hidden="1" customHeight="1" x14ac:dyDescent="0.25">
      <c r="A1267" s="9" t="s">
        <v>140</v>
      </c>
      <c r="B1267" s="5" t="s">
        <v>75</v>
      </c>
      <c r="C1267" s="7" t="s">
        <v>65</v>
      </c>
      <c r="D1267" s="8">
        <v>35284</v>
      </c>
      <c r="E1267" s="8">
        <v>56593</v>
      </c>
      <c r="F1267" s="19">
        <f>VLOOKUP(A1267,'GDP WITH HEALTH &amp; LENDING RATE'!A1247:F3785,6,FALSE)</f>
        <v>189000000000</v>
      </c>
      <c r="G1267" s="8">
        <v>5404523</v>
      </c>
      <c r="H1267" s="19">
        <f t="shared" si="38"/>
        <v>34970.708793356971</v>
      </c>
      <c r="I1267">
        <f t="shared" si="39"/>
        <v>6.528605762247658E-3</v>
      </c>
      <c r="J1267">
        <v>1.0471414406044715E-2</v>
      </c>
    </row>
    <row r="1268" spans="1:10" ht="15" hidden="1" customHeight="1" x14ac:dyDescent="0.25">
      <c r="A1268" s="9" t="s">
        <v>141</v>
      </c>
      <c r="B1268" s="5" t="s">
        <v>75</v>
      </c>
      <c r="C1268" s="7" t="s">
        <v>65</v>
      </c>
      <c r="D1268" s="8">
        <v>264803</v>
      </c>
      <c r="E1268" s="8">
        <v>372564</v>
      </c>
      <c r="F1268" s="19">
        <f>VLOOKUP(A1268,'GDP WITH HEALTH &amp; LENDING RATE'!A1260:F3798,6,FALSE)</f>
        <v>2060000000000</v>
      </c>
      <c r="G1268" s="8">
        <v>1362550</v>
      </c>
      <c r="H1268" s="19">
        <f t="shared" si="38"/>
        <v>1511871.1239954496</v>
      </c>
      <c r="I1268">
        <f t="shared" si="39"/>
        <v>0.1943436938094015</v>
      </c>
      <c r="J1268">
        <v>0.2734314337088547</v>
      </c>
    </row>
    <row r="1269" spans="1:10" ht="15" hidden="1" customHeight="1" x14ac:dyDescent="0.25">
      <c r="A1269" s="9" t="s">
        <v>146</v>
      </c>
      <c r="B1269" s="5" t="s">
        <v>75</v>
      </c>
      <c r="C1269" s="7" t="s">
        <v>65</v>
      </c>
      <c r="D1269" s="8">
        <v>334634</v>
      </c>
      <c r="E1269" s="8">
        <v>783359</v>
      </c>
      <c r="F1269" s="19">
        <f>VLOOKUP(A1269,'GDP WITH HEALTH &amp; LENDING RATE'!A1273:F3811,6,FALSE)</f>
        <v>2730000000000</v>
      </c>
      <c r="G1269" s="8">
        <v>48782</v>
      </c>
      <c r="H1269" s="19">
        <f t="shared" si="38"/>
        <v>55963265.138780698</v>
      </c>
      <c r="I1269">
        <f t="shared" si="39"/>
        <v>6.8597843466852524</v>
      </c>
      <c r="J1269">
        <v>16.058361690787585</v>
      </c>
    </row>
    <row r="1270" spans="1:10" ht="15" hidden="1" customHeight="1" x14ac:dyDescent="0.25">
      <c r="A1270" s="9" t="s">
        <v>148</v>
      </c>
      <c r="B1270" s="5" t="s">
        <v>75</v>
      </c>
      <c r="C1270" s="7" t="s">
        <v>65</v>
      </c>
      <c r="D1270" s="8">
        <v>30419</v>
      </c>
      <c r="E1270" s="8">
        <v>97810</v>
      </c>
      <c r="F1270" s="19">
        <f>VLOOKUP(A1270,'GDP WITH HEALTH &amp; LENDING RATE'!A1286:F3824,6,FALSE)</f>
        <v>240000000000</v>
      </c>
      <c r="G1270" s="8">
        <v>5228172</v>
      </c>
      <c r="H1270" s="19">
        <f t="shared" si="38"/>
        <v>45905.146196414345</v>
      </c>
      <c r="I1270">
        <f t="shared" si="39"/>
        <v>5.8182860089530334E-3</v>
      </c>
      <c r="J1270">
        <v>1.8708259789463697E-2</v>
      </c>
    </row>
    <row r="1271" spans="1:10" ht="15" hidden="1" customHeight="1" x14ac:dyDescent="0.25">
      <c r="A1271" s="9" t="s">
        <v>159</v>
      </c>
      <c r="B1271" s="5" t="s">
        <v>75</v>
      </c>
      <c r="C1271" s="7" t="s">
        <v>65</v>
      </c>
      <c r="D1271" s="8">
        <v>26458</v>
      </c>
      <c r="E1271" s="8">
        <v>54657</v>
      </c>
      <c r="F1271" s="19">
        <f>VLOOKUP(A1271,'GDP WITH HEALTH &amp; LENDING RATE'!A1299:F3837,6,FALSE)</f>
        <v>110000000000</v>
      </c>
      <c r="G1271" s="8">
        <v>62702121</v>
      </c>
      <c r="H1271" s="19">
        <f t="shared" si="38"/>
        <v>1754.3266199878628</v>
      </c>
      <c r="I1271">
        <f t="shared" si="39"/>
        <v>4.2196339737853527E-4</v>
      </c>
      <c r="J1271">
        <v>8.7169300062433293E-4</v>
      </c>
    </row>
    <row r="1272" spans="1:10" ht="15" hidden="1" customHeight="1" x14ac:dyDescent="0.25">
      <c r="A1272" s="9" t="s">
        <v>160</v>
      </c>
      <c r="B1272" s="5" t="s">
        <v>75</v>
      </c>
      <c r="C1272" s="7" t="s">
        <v>65</v>
      </c>
      <c r="D1272" s="8">
        <v>5354</v>
      </c>
      <c r="E1272" s="8">
        <v>2120</v>
      </c>
      <c r="F1272" s="19">
        <f>VLOOKUP(A1272,'GDP WITH HEALTH &amp; LENDING RATE'!A1312:F3850,6,FALSE)</f>
        <v>16286331747</v>
      </c>
      <c r="G1272" s="8">
        <v>82516260</v>
      </c>
      <c r="H1272" s="19">
        <f t="shared" si="38"/>
        <v>197.37118171618539</v>
      </c>
      <c r="I1272">
        <f t="shared" si="39"/>
        <v>6.488418161462965E-5</v>
      </c>
      <c r="J1272">
        <v>2.569190605584887E-5</v>
      </c>
    </row>
    <row r="1273" spans="1:10" ht="15" hidden="1" customHeight="1" x14ac:dyDescent="0.25">
      <c r="A1273" s="9" t="s">
        <v>165</v>
      </c>
      <c r="B1273" s="5" t="s">
        <v>75</v>
      </c>
      <c r="C1273" s="7" t="s">
        <v>65</v>
      </c>
      <c r="D1273" s="8">
        <v>14903</v>
      </c>
      <c r="E1273" s="8">
        <v>43021</v>
      </c>
      <c r="F1273" s="19">
        <f>VLOOKUP(A1273,'GDP WITH HEALTH &amp; LENDING RATE'!A1325:F3863,6,FALSE)</f>
        <v>203000000000</v>
      </c>
      <c r="G1273" s="8">
        <v>11055729</v>
      </c>
      <c r="H1273" s="19">
        <f t="shared" si="38"/>
        <v>18361.520981565303</v>
      </c>
      <c r="I1273">
        <f t="shared" si="39"/>
        <v>1.3479889024052597E-3</v>
      </c>
      <c r="J1273">
        <v>3.8912856854577387E-3</v>
      </c>
    </row>
    <row r="1274" spans="1:10" ht="15" hidden="1" customHeight="1" x14ac:dyDescent="0.25">
      <c r="A1274" s="9" t="s">
        <v>168</v>
      </c>
      <c r="B1274" s="5" t="s">
        <v>75</v>
      </c>
      <c r="C1274" s="7" t="s">
        <v>65</v>
      </c>
      <c r="D1274" s="8">
        <v>176004</v>
      </c>
      <c r="E1274" s="8">
        <v>447187</v>
      </c>
      <c r="F1274" s="19">
        <f>VLOOKUP(A1274,'GDP WITH HEALTH &amp; LENDING RATE'!A1338:F3889,6,FALSE)</f>
        <v>1870000000000</v>
      </c>
      <c r="G1274" s="8">
        <v>10107146</v>
      </c>
      <c r="H1274" s="19">
        <f t="shared" si="38"/>
        <v>185017.61031254521</v>
      </c>
      <c r="I1274">
        <f t="shared" si="39"/>
        <v>1.7413817906657331E-2</v>
      </c>
      <c r="J1274">
        <v>4.4244636418628955E-2</v>
      </c>
    </row>
    <row r="1275" spans="1:10" ht="15" hidden="1" customHeight="1" x14ac:dyDescent="0.25">
      <c r="A1275" s="9" t="s">
        <v>179</v>
      </c>
      <c r="B1275" s="5" t="s">
        <v>75</v>
      </c>
      <c r="C1275" s="7" t="s">
        <v>65</v>
      </c>
      <c r="D1275" s="8">
        <v>4586</v>
      </c>
      <c r="E1275" s="8">
        <v>7591</v>
      </c>
      <c r="F1275" s="19">
        <f>VLOOKUP(A1275,'GDP WITH HEALTH &amp; LENDING RATE'!A1351:F3915,6,FALSE)</f>
        <v>19935046397</v>
      </c>
      <c r="G1275" s="8">
        <v>292074</v>
      </c>
      <c r="H1275" s="19">
        <f t="shared" si="38"/>
        <v>68253.409742051677</v>
      </c>
      <c r="I1275">
        <f t="shared" si="39"/>
        <v>1.5701500304717297E-2</v>
      </c>
      <c r="J1275">
        <v>2.5989988838445052E-2</v>
      </c>
    </row>
    <row r="1276" spans="1:10" ht="15" hidden="1" customHeight="1" x14ac:dyDescent="0.25">
      <c r="A1276" s="9" t="s">
        <v>185</v>
      </c>
      <c r="B1276" s="5" t="s">
        <v>75</v>
      </c>
      <c r="C1276" s="7" t="s">
        <v>65</v>
      </c>
      <c r="D1276" s="8">
        <v>9520</v>
      </c>
      <c r="E1276" s="8">
        <v>15115</v>
      </c>
      <c r="F1276" s="19">
        <f>VLOOKUP(A1276,'GDP WITH HEALTH &amp; LENDING RATE'!A1377:F3941,6,FALSE)</f>
        <v>30246361657</v>
      </c>
      <c r="G1276" s="8">
        <v>4070262</v>
      </c>
      <c r="H1276" s="19">
        <f t="shared" si="38"/>
        <v>7431.0601275790104</v>
      </c>
      <c r="I1276">
        <f t="shared" si="39"/>
        <v>2.3389157749550277E-3</v>
      </c>
      <c r="J1276">
        <v>3.7135201616013908E-3</v>
      </c>
    </row>
    <row r="1277" spans="1:10" ht="15" hidden="1" customHeight="1" x14ac:dyDescent="0.25">
      <c r="A1277" s="9" t="s">
        <v>186</v>
      </c>
      <c r="B1277" s="5" t="s">
        <v>75</v>
      </c>
      <c r="C1277" s="7" t="s">
        <v>65</v>
      </c>
      <c r="D1277" s="8">
        <v>4204</v>
      </c>
      <c r="E1277" s="8">
        <v>10792</v>
      </c>
      <c r="F1277" s="19">
        <f>VLOOKUP(A1277,'GDP WITH HEALTH &amp; LENDING RATE'!A1390:F3954,6,FALSE)</f>
        <v>51320661751</v>
      </c>
      <c r="G1277" s="8">
        <v>57685327</v>
      </c>
      <c r="H1277" s="19">
        <f t="shared" si="38"/>
        <v>889.6657853911446</v>
      </c>
      <c r="I1277">
        <f t="shared" si="39"/>
        <v>7.2878151492493059E-5</v>
      </c>
      <c r="J1277">
        <v>1.8708397024428761E-4</v>
      </c>
    </row>
    <row r="1278" spans="1:10" ht="15" hidden="1" customHeight="1" x14ac:dyDescent="0.25">
      <c r="A1278" s="9" t="s">
        <v>193</v>
      </c>
      <c r="B1278" s="5" t="s">
        <v>75</v>
      </c>
      <c r="C1278" s="7" t="s">
        <v>65</v>
      </c>
      <c r="D1278" s="8">
        <v>837</v>
      </c>
      <c r="E1278" s="8">
        <v>2560</v>
      </c>
      <c r="F1278" s="19">
        <f>VLOOKUP(A1278,'GDP WITH HEALTH &amp; LENDING RATE'!A1403:F3967,6,FALSE)</f>
        <v>7513834700</v>
      </c>
      <c r="G1278" s="8">
        <v>2263122</v>
      </c>
      <c r="H1278" s="19">
        <f t="shared" si="38"/>
        <v>3320.119153982861</v>
      </c>
      <c r="I1278">
        <f t="shared" si="39"/>
        <v>3.6984307518551804E-4</v>
      </c>
      <c r="J1278">
        <v>1.1311807317502106E-3</v>
      </c>
    </row>
    <row r="1279" spans="1:10" ht="15" hidden="1" customHeight="1" x14ac:dyDescent="0.25">
      <c r="A1279" s="9" t="s">
        <v>199</v>
      </c>
      <c r="B1279" s="5" t="s">
        <v>75</v>
      </c>
      <c r="C1279" s="7" t="s">
        <v>65</v>
      </c>
      <c r="D1279" s="8">
        <v>3363</v>
      </c>
      <c r="E1279" s="8">
        <v>4774</v>
      </c>
      <c r="F1279" s="19">
        <f>VLOOKUP(A1279,'GDP WITH HEALTH &amp; LENDING RATE'!A1416:F3980,6,FALSE)</f>
        <v>4402495921</v>
      </c>
      <c r="G1279" s="8">
        <v>34445</v>
      </c>
      <c r="H1279" s="19">
        <f t="shared" si="38"/>
        <v>127812.33621715779</v>
      </c>
      <c r="I1279">
        <f t="shared" si="39"/>
        <v>9.7633909130497895E-2</v>
      </c>
      <c r="J1279">
        <v>0.13859776455218464</v>
      </c>
    </row>
    <row r="1280" spans="1:10" ht="15" hidden="1" customHeight="1" x14ac:dyDescent="0.25">
      <c r="A1280" s="9" t="s">
        <v>202</v>
      </c>
      <c r="B1280" s="5" t="s">
        <v>75</v>
      </c>
      <c r="C1280" s="7" t="s">
        <v>65</v>
      </c>
      <c r="D1280" s="8">
        <v>1177</v>
      </c>
      <c r="E1280" s="8">
        <v>2750</v>
      </c>
      <c r="F1280" s="19">
        <f>VLOOKUP(A1280,'GDP WITH HEALTH &amp; LENDING RATE'!A1442:F4006,6,FALSE)</f>
        <v>4538345345</v>
      </c>
      <c r="G1280" s="8">
        <v>3377075</v>
      </c>
      <c r="H1280" s="19">
        <f t="shared" si="38"/>
        <v>1343.8686866593132</v>
      </c>
      <c r="I1280">
        <f t="shared" si="39"/>
        <v>3.4852646150885011E-4</v>
      </c>
      <c r="J1280">
        <v>8.1431416240385546E-4</v>
      </c>
    </row>
    <row r="1281" spans="1:10" ht="15" hidden="1" customHeight="1" x14ac:dyDescent="0.25">
      <c r="A1281" s="9" t="s">
        <v>207</v>
      </c>
      <c r="B1281" s="5" t="s">
        <v>75</v>
      </c>
      <c r="C1281" s="7" t="s">
        <v>65</v>
      </c>
      <c r="D1281" s="8">
        <v>79550</v>
      </c>
      <c r="E1281" s="8">
        <v>173845</v>
      </c>
      <c r="F1281" s="19">
        <f>VLOOKUP(A1281,'GDP WITH HEALTH &amp; LENDING RATE'!A1455:F4019,6,FALSE)</f>
        <v>871000000000</v>
      </c>
      <c r="G1281" s="8">
        <v>458095</v>
      </c>
      <c r="H1281" s="19">
        <f t="shared" si="38"/>
        <v>1901352.3395802181</v>
      </c>
      <c r="I1281">
        <f t="shared" si="39"/>
        <v>0.17365393641056986</v>
      </c>
      <c r="J1281">
        <v>0.37949551948831572</v>
      </c>
    </row>
    <row r="1282" spans="1:10" ht="15" hidden="1" customHeight="1" x14ac:dyDescent="0.25">
      <c r="A1282" s="9" t="s">
        <v>213</v>
      </c>
      <c r="B1282" s="5" t="s">
        <v>75</v>
      </c>
      <c r="C1282" s="7" t="s">
        <v>65</v>
      </c>
      <c r="D1282" s="8">
        <v>3012</v>
      </c>
      <c r="E1282" s="8">
        <v>11848</v>
      </c>
      <c r="F1282" s="19">
        <f>VLOOKUP(A1282,'GDP WITH HEALTH &amp; LENDING RATE'!A1468:F4032,6,FALSE)</f>
        <v>9834034351</v>
      </c>
      <c r="G1282" s="8">
        <v>401268</v>
      </c>
      <c r="H1282" s="19">
        <f t="shared" ref="H1282:H1345" si="40">F1282/G1282</f>
        <v>24507.397427654334</v>
      </c>
      <c r="I1282">
        <f t="shared" ref="I1282:I1345" si="41">D1282/G1282</f>
        <v>7.5062053291067316E-3</v>
      </c>
      <c r="J1282">
        <v>2.9526401307854104E-2</v>
      </c>
    </row>
    <row r="1283" spans="1:10" ht="15" hidden="1" customHeight="1" x14ac:dyDescent="0.25">
      <c r="A1283" s="9" t="s">
        <v>214</v>
      </c>
      <c r="B1283" s="5" t="s">
        <v>75</v>
      </c>
      <c r="C1283" s="7" t="s">
        <v>65</v>
      </c>
      <c r="D1283" s="8">
        <v>29805</v>
      </c>
      <c r="E1283" s="8">
        <v>50326</v>
      </c>
      <c r="F1283" s="19">
        <f>VLOOKUP(A1283,'GDP WITH HEALTH &amp; LENDING RATE'!A1481:F4045,6,FALSE)</f>
        <v>379000000000</v>
      </c>
      <c r="G1283" s="8">
        <v>3603945</v>
      </c>
      <c r="H1283" s="19">
        <f t="shared" si="40"/>
        <v>105162.53716413541</v>
      </c>
      <c r="I1283">
        <f t="shared" si="41"/>
        <v>8.2701040110212554E-3</v>
      </c>
      <c r="J1283">
        <v>1.3964142072090445E-2</v>
      </c>
    </row>
    <row r="1284" spans="1:10" ht="15" hidden="1" customHeight="1" x14ac:dyDescent="0.25">
      <c r="A1284" s="9" t="s">
        <v>222</v>
      </c>
      <c r="B1284" s="5" t="s">
        <v>75</v>
      </c>
      <c r="C1284" s="7" t="s">
        <v>65</v>
      </c>
      <c r="D1284" s="8">
        <v>97892</v>
      </c>
      <c r="E1284" s="8">
        <v>316125</v>
      </c>
      <c r="F1284" s="19">
        <f>VLOOKUP(A1284,'GDP WITH HEALTH &amp; LENDING RATE'!A1494:F4058,6,FALSE)</f>
        <v>431000000000</v>
      </c>
      <c r="G1284" s="8">
        <v>614670</v>
      </c>
      <c r="H1284" s="19">
        <f t="shared" si="40"/>
        <v>701189.25602355739</v>
      </c>
      <c r="I1284">
        <f t="shared" si="41"/>
        <v>0.15925944002472872</v>
      </c>
      <c r="J1284">
        <v>0.51430035628874027</v>
      </c>
    </row>
    <row r="1285" spans="1:10" ht="15" hidden="1" customHeight="1" x14ac:dyDescent="0.25">
      <c r="A1285" s="9" t="s">
        <v>223</v>
      </c>
      <c r="B1285" s="5" t="s">
        <v>75</v>
      </c>
      <c r="C1285" s="7" t="s">
        <v>65</v>
      </c>
      <c r="D1285" s="8">
        <v>24430</v>
      </c>
      <c r="E1285" s="8">
        <v>58357</v>
      </c>
      <c r="F1285" s="19">
        <f>VLOOKUP(A1285,'GDP WITH HEALTH &amp; LENDING RATE'!A1507:F4071,6,FALSE)</f>
        <v>234000000000</v>
      </c>
      <c r="G1285" s="8">
        <v>16281779</v>
      </c>
      <c r="H1285" s="19">
        <f t="shared" si="40"/>
        <v>14371.893882112023</v>
      </c>
      <c r="I1285">
        <f t="shared" si="41"/>
        <v>1.5004502886324645E-3</v>
      </c>
      <c r="J1285">
        <v>3.5841906464889372E-3</v>
      </c>
    </row>
    <row r="1286" spans="1:10" ht="15" hidden="1" customHeight="1" x14ac:dyDescent="0.25">
      <c r="A1286" s="9" t="s">
        <v>225</v>
      </c>
      <c r="B1286" s="5" t="s">
        <v>75</v>
      </c>
      <c r="C1286" s="7" t="s">
        <v>65</v>
      </c>
      <c r="D1286" s="8">
        <v>39617</v>
      </c>
      <c r="E1286" s="8">
        <v>94645</v>
      </c>
      <c r="F1286" s="19">
        <f>VLOOKUP(A1286,'GDP WITH HEALTH &amp; LENDING RATE'!A1520:F4084,6,FALSE)</f>
        <v>164000000000</v>
      </c>
      <c r="G1286" s="8">
        <v>2085728</v>
      </c>
      <c r="H1286" s="19">
        <f t="shared" si="40"/>
        <v>78629.619969622116</v>
      </c>
      <c r="I1286">
        <f t="shared" si="41"/>
        <v>1.8994327160588534E-2</v>
      </c>
      <c r="J1286">
        <v>4.5377441353810277E-2</v>
      </c>
    </row>
    <row r="1287" spans="1:10" ht="15" hidden="1" customHeight="1" x14ac:dyDescent="0.25">
      <c r="A1287" s="9" t="s">
        <v>226</v>
      </c>
      <c r="B1287" s="5" t="s">
        <v>75</v>
      </c>
      <c r="C1287" s="7" t="s">
        <v>65</v>
      </c>
      <c r="D1287" s="8">
        <v>688483</v>
      </c>
      <c r="E1287" s="8">
        <v>1715639</v>
      </c>
      <c r="F1287" s="19">
        <f>VLOOKUP(A1287,'GDP WITH HEALTH &amp; LENDING RATE'!A1533:F4097,6,FALSE)</f>
        <v>1520000000000</v>
      </c>
      <c r="G1287" s="8">
        <v>4591910</v>
      </c>
      <c r="H1287" s="19">
        <f t="shared" si="40"/>
        <v>331016.94066303567</v>
      </c>
      <c r="I1287">
        <f t="shared" si="41"/>
        <v>0.14993390549901892</v>
      </c>
      <c r="J1287">
        <v>0.37362208754091436</v>
      </c>
    </row>
    <row r="1288" spans="1:10" ht="15" hidden="1" customHeight="1" x14ac:dyDescent="0.25">
      <c r="A1288" s="9" t="s">
        <v>233</v>
      </c>
      <c r="B1288" s="5" t="s">
        <v>75</v>
      </c>
      <c r="C1288" s="7" t="s">
        <v>65</v>
      </c>
      <c r="D1288" s="8">
        <v>16808</v>
      </c>
      <c r="E1288" s="8">
        <v>51881</v>
      </c>
      <c r="F1288" s="19">
        <f>VLOOKUP(A1288,'GDP WITH HEALTH &amp; LENDING RATE'!A1559:F4123,6,FALSE)</f>
        <v>36990001284</v>
      </c>
      <c r="G1288" s="8">
        <v>38182222</v>
      </c>
      <c r="H1288" s="19">
        <f t="shared" si="40"/>
        <v>968.77550196004836</v>
      </c>
      <c r="I1288">
        <f t="shared" si="41"/>
        <v>4.4020486811899003E-4</v>
      </c>
      <c r="J1288">
        <v>1.35877372458837E-3</v>
      </c>
    </row>
    <row r="1289" spans="1:10" ht="15" hidden="1" customHeight="1" x14ac:dyDescent="0.25">
      <c r="A1289" s="9" t="s">
        <v>238</v>
      </c>
      <c r="B1289" s="5" t="s">
        <v>75</v>
      </c>
      <c r="C1289" s="7" t="s">
        <v>65</v>
      </c>
      <c r="D1289" s="8">
        <v>18321</v>
      </c>
      <c r="E1289" s="8">
        <v>37557</v>
      </c>
      <c r="F1289" s="19">
        <f>VLOOKUP(A1289,'GDP WITH HEALTH &amp; LENDING RATE'!A1572:F4136,6,FALSE)</f>
        <v>87077443709</v>
      </c>
      <c r="G1289" s="8">
        <v>10483861</v>
      </c>
      <c r="H1289" s="19">
        <f t="shared" si="40"/>
        <v>8305.856373811137</v>
      </c>
      <c r="I1289">
        <f t="shared" si="41"/>
        <v>1.7475431999718425E-3</v>
      </c>
      <c r="J1289">
        <v>3.5823634060008999E-3</v>
      </c>
    </row>
    <row r="1290" spans="1:10" ht="15" hidden="1" customHeight="1" x14ac:dyDescent="0.25">
      <c r="A1290" s="9" t="s">
        <v>239</v>
      </c>
      <c r="B1290" s="5" t="s">
        <v>75</v>
      </c>
      <c r="C1290" s="7" t="s">
        <v>65</v>
      </c>
      <c r="D1290" s="8">
        <v>7740</v>
      </c>
      <c r="E1290" s="8">
        <v>17180</v>
      </c>
      <c r="F1290" s="19">
        <f>VLOOKUP(A1290,'GDP WITH HEALTH &amp; LENDING RATE'!A1585:F4149,6,FALSE)</f>
        <v>50250147802</v>
      </c>
      <c r="G1290" s="8">
        <v>21451748</v>
      </c>
      <c r="H1290" s="19">
        <f t="shared" si="40"/>
        <v>2342.473340727292</v>
      </c>
      <c r="I1290">
        <f t="shared" si="41"/>
        <v>3.6080975778757051E-4</v>
      </c>
      <c r="J1290">
        <v>8.0086713679463327E-4</v>
      </c>
    </row>
    <row r="1291" spans="1:10" ht="15" hidden="1" customHeight="1" x14ac:dyDescent="0.25">
      <c r="A1291" s="9" t="s">
        <v>244</v>
      </c>
      <c r="B1291" s="5" t="s">
        <v>75</v>
      </c>
      <c r="C1291" s="7" t="s">
        <v>65</v>
      </c>
      <c r="D1291" s="8">
        <v>139013</v>
      </c>
      <c r="E1291" s="8">
        <v>329286</v>
      </c>
      <c r="F1291" s="19">
        <f>VLOOKUP(A1291,'GDP WITH HEALTH &amp; LENDING RATE'!A1598:F4162,6,FALSE)</f>
        <v>1450000000000</v>
      </c>
      <c r="G1291" s="8">
        <v>143821212</v>
      </c>
      <c r="H1291" s="19">
        <f t="shared" si="40"/>
        <v>10081.962040481205</v>
      </c>
      <c r="I1291">
        <f t="shared" si="41"/>
        <v>9.6656813043683712E-4</v>
      </c>
      <c r="J1291">
        <v>2.2895510016978579E-3</v>
      </c>
    </row>
    <row r="1292" spans="1:10" ht="15" hidden="1" customHeight="1" x14ac:dyDescent="0.25">
      <c r="A1292" s="9" t="s">
        <v>74</v>
      </c>
      <c r="B1292" s="5" t="s">
        <v>75</v>
      </c>
      <c r="C1292" s="7" t="s">
        <v>66</v>
      </c>
      <c r="D1292" s="8">
        <v>2025</v>
      </c>
      <c r="E1292" s="8">
        <v>4056</v>
      </c>
      <c r="F1292" s="19">
        <f>VLOOKUP(A1292,'GDP WITH HEALTH &amp; LENDING RATE'!A1091:F3617,6,FALSE)</f>
        <v>4091020249</v>
      </c>
      <c r="G1292" s="8">
        <v>29290</v>
      </c>
      <c r="H1292" s="19">
        <f t="shared" si="40"/>
        <v>139672.93441447592</v>
      </c>
      <c r="I1292">
        <f t="shared" si="41"/>
        <v>6.9136223967224311E-2</v>
      </c>
      <c r="J1292">
        <v>0.1384772960054626</v>
      </c>
    </row>
    <row r="1293" spans="1:10" ht="15" hidden="1" customHeight="1" x14ac:dyDescent="0.25">
      <c r="A1293" s="9" t="s">
        <v>74</v>
      </c>
      <c r="B1293" s="5" t="s">
        <v>75</v>
      </c>
      <c r="C1293" s="7" t="s">
        <v>66</v>
      </c>
      <c r="D1293" s="8">
        <v>2172</v>
      </c>
      <c r="E1293" s="8">
        <v>4254</v>
      </c>
      <c r="F1293" s="19">
        <f>VLOOKUP(A1293,'GDP WITH HEALTH &amp; LENDING RATE'!A1093:F3619,6,FALSE)</f>
        <v>4091020249</v>
      </c>
      <c r="G1293" s="8">
        <v>7463157</v>
      </c>
      <c r="H1293" s="19">
        <f t="shared" si="40"/>
        <v>548.16215831986381</v>
      </c>
      <c r="I1293">
        <f t="shared" si="41"/>
        <v>2.9102965407266657E-4</v>
      </c>
      <c r="J1293">
        <v>5.7000006833569223E-4</v>
      </c>
    </row>
    <row r="1294" spans="1:10" ht="15" hidden="1" customHeight="1" x14ac:dyDescent="0.25">
      <c r="A1294" s="9" t="s">
        <v>88</v>
      </c>
      <c r="B1294" s="5" t="s">
        <v>75</v>
      </c>
      <c r="C1294" s="7" t="s">
        <v>66</v>
      </c>
      <c r="D1294" s="8">
        <v>33393</v>
      </c>
      <c r="E1294" s="8">
        <v>69141</v>
      </c>
      <c r="F1294" s="19">
        <f>VLOOKUP(A1294,'GDP WITH HEALTH &amp; LENDING RATE'!A1105:F3643,6,FALSE)</f>
        <v>192000000000</v>
      </c>
      <c r="G1294" s="8">
        <v>5372280</v>
      </c>
      <c r="H1294" s="19">
        <f t="shared" si="40"/>
        <v>35739.015836851395</v>
      </c>
      <c r="I1294">
        <f t="shared" si="41"/>
        <v>6.2157966449998886E-3</v>
      </c>
      <c r="J1294">
        <v>1.2869954656123657E-2</v>
      </c>
    </row>
    <row r="1295" spans="1:10" ht="15" hidden="1" customHeight="1" x14ac:dyDescent="0.25">
      <c r="A1295" s="9" t="s">
        <v>88</v>
      </c>
      <c r="B1295" s="5" t="s">
        <v>75</v>
      </c>
      <c r="C1295" s="7" t="s">
        <v>66</v>
      </c>
      <c r="D1295" s="8">
        <v>30447</v>
      </c>
      <c r="E1295" s="8">
        <v>67179</v>
      </c>
      <c r="F1295" s="19">
        <f>VLOOKUP(A1295,'GDP WITH HEALTH &amp; LENDING RATE'!A1110:F3648,6,FALSE)</f>
        <v>192000000000</v>
      </c>
      <c r="G1295" s="8">
        <v>1997012</v>
      </c>
      <c r="H1295" s="19">
        <f t="shared" si="40"/>
        <v>96143.638596062519</v>
      </c>
      <c r="I1295">
        <f t="shared" si="41"/>
        <v>1.5246277939241227E-2</v>
      </c>
      <c r="J1295">
        <v>3.3639757798150434E-2</v>
      </c>
    </row>
    <row r="1296" spans="1:10" ht="15" hidden="1" customHeight="1" x14ac:dyDescent="0.25">
      <c r="A1296" s="9" t="s">
        <v>95</v>
      </c>
      <c r="B1296" s="5" t="s">
        <v>75</v>
      </c>
      <c r="C1296" s="7" t="s">
        <v>66</v>
      </c>
      <c r="D1296" s="8">
        <v>28039</v>
      </c>
      <c r="E1296" s="8">
        <v>60282</v>
      </c>
      <c r="F1296" s="19">
        <f>VLOOKUP(A1296,'GDP WITH HEALTH &amp; LENDING RATE'!A1118:F3656,6,FALSE)</f>
        <v>12736856485</v>
      </c>
      <c r="G1296" s="8">
        <v>42921895</v>
      </c>
      <c r="H1296" s="19">
        <f t="shared" si="40"/>
        <v>296.74497095247074</v>
      </c>
      <c r="I1296">
        <f t="shared" si="41"/>
        <v>6.5325633921801453E-4</v>
      </c>
      <c r="J1296">
        <v>1.4044580277734709E-3</v>
      </c>
    </row>
    <row r="1297" spans="1:10" ht="15" hidden="1" customHeight="1" x14ac:dyDescent="0.25">
      <c r="A1297" s="9" t="s">
        <v>95</v>
      </c>
      <c r="B1297" s="5" t="s">
        <v>75</v>
      </c>
      <c r="C1297" s="7" t="s">
        <v>66</v>
      </c>
      <c r="D1297" s="8">
        <v>25262</v>
      </c>
      <c r="E1297" s="8">
        <v>52390</v>
      </c>
      <c r="F1297" s="19">
        <f>VLOOKUP(A1297,'GDP WITH HEALTH &amp; LENDING RATE'!A1123:F3661,6,FALSE)</f>
        <v>12736856485</v>
      </c>
      <c r="G1297" s="8">
        <v>8993531</v>
      </c>
      <c r="H1297" s="19">
        <f t="shared" si="40"/>
        <v>1416.2242266135515</v>
      </c>
      <c r="I1297">
        <f t="shared" si="41"/>
        <v>2.8089078694452712E-3</v>
      </c>
      <c r="J1297">
        <v>5.8252982060105199E-3</v>
      </c>
    </row>
    <row r="1298" spans="1:10" ht="15" hidden="1" customHeight="1" x14ac:dyDescent="0.25">
      <c r="A1298" s="9" t="s">
        <v>96</v>
      </c>
      <c r="B1298" s="5" t="s">
        <v>75</v>
      </c>
      <c r="C1298" s="7" t="s">
        <v>66</v>
      </c>
      <c r="D1298" s="8">
        <v>56375</v>
      </c>
      <c r="E1298" s="8">
        <v>107531</v>
      </c>
      <c r="F1298" s="19">
        <f>VLOOKUP(A1298,'GDP WITH HEALTH &amp; LENDING RATE'!A1136:F3674,6,FALSE)</f>
        <v>232000000000</v>
      </c>
      <c r="G1298" s="8">
        <v>7389625</v>
      </c>
      <c r="H1298" s="19">
        <f t="shared" si="40"/>
        <v>31395.368506520968</v>
      </c>
      <c r="I1298">
        <f t="shared" si="41"/>
        <v>7.6289392222203423E-3</v>
      </c>
      <c r="J1298">
        <v>1.4551617977908216E-2</v>
      </c>
    </row>
    <row r="1299" spans="1:10" ht="15" hidden="1" customHeight="1" x14ac:dyDescent="0.25">
      <c r="A1299" s="9" t="s">
        <v>122</v>
      </c>
      <c r="B1299" s="5" t="s">
        <v>75</v>
      </c>
      <c r="C1299" s="7" t="s">
        <v>66</v>
      </c>
      <c r="D1299" s="8">
        <v>8831</v>
      </c>
      <c r="E1299" s="8">
        <v>23047</v>
      </c>
      <c r="F1299" s="19">
        <f>VLOOKUP(A1299,'GDP WITH HEALTH &amp; LENDING RATE'!A1173:F3711,6,FALSE)</f>
        <v>26524896398</v>
      </c>
      <c r="G1299" s="8">
        <v>66845635</v>
      </c>
      <c r="H1299" s="19">
        <f t="shared" si="40"/>
        <v>396.80820442501596</v>
      </c>
      <c r="I1299">
        <f t="shared" si="41"/>
        <v>1.3211034647213688E-4</v>
      </c>
      <c r="J1299">
        <v>3.4477943099800012E-4</v>
      </c>
    </row>
    <row r="1300" spans="1:10" ht="15" hidden="1" customHeight="1" x14ac:dyDescent="0.25">
      <c r="A1300" s="9" t="s">
        <v>125</v>
      </c>
      <c r="B1300" s="5" t="s">
        <v>75</v>
      </c>
      <c r="C1300" s="7" t="s">
        <v>66</v>
      </c>
      <c r="D1300" s="8">
        <v>2184</v>
      </c>
      <c r="E1300" s="8">
        <v>7334</v>
      </c>
      <c r="F1300" s="19">
        <f>VLOOKUP(A1300,'GDP WITH HEALTH &amp; LENDING RATE'!A1186:F3724,6,FALSE)</f>
        <v>13319544758</v>
      </c>
      <c r="G1300" s="8">
        <v>47451600</v>
      </c>
      <c r="H1300" s="19">
        <f t="shared" si="40"/>
        <v>280.69748455268103</v>
      </c>
      <c r="I1300">
        <f t="shared" si="41"/>
        <v>4.6025845282350856E-5</v>
      </c>
      <c r="J1300">
        <v>1.5455748594357197E-4</v>
      </c>
    </row>
    <row r="1301" spans="1:10" ht="15" hidden="1" customHeight="1" x14ac:dyDescent="0.25">
      <c r="A1301" s="9" t="s">
        <v>126</v>
      </c>
      <c r="B1301" s="5" t="s">
        <v>75</v>
      </c>
      <c r="C1301" s="7" t="s">
        <v>66</v>
      </c>
      <c r="D1301" s="8">
        <v>45511</v>
      </c>
      <c r="E1301" s="8">
        <v>122709</v>
      </c>
      <c r="F1301" s="19">
        <f>VLOOKUP(A1301,'GDP WITH HEALTH &amp; LENDING RATE'!A1199:F3737,6,FALSE)</f>
        <v>95292530753</v>
      </c>
      <c r="G1301" s="8">
        <v>59987905</v>
      </c>
      <c r="H1301" s="19">
        <f t="shared" si="40"/>
        <v>1588.5290668677294</v>
      </c>
      <c r="I1301">
        <f t="shared" si="41"/>
        <v>7.5866960181389896E-4</v>
      </c>
      <c r="J1301">
        <v>2.0455623512773118E-3</v>
      </c>
    </row>
    <row r="1302" spans="1:10" ht="15" hidden="1" customHeight="1" x14ac:dyDescent="0.25">
      <c r="A1302" s="9" t="s">
        <v>127</v>
      </c>
      <c r="B1302" s="5" t="s">
        <v>75</v>
      </c>
      <c r="C1302" s="7" t="s">
        <v>66</v>
      </c>
      <c r="D1302" s="8">
        <v>19428</v>
      </c>
      <c r="E1302" s="8">
        <v>50597</v>
      </c>
      <c r="F1302" s="19">
        <f>VLOOKUP(A1302,'GDP WITH HEALTH &amp; LENDING RATE'!A1212:F3750,6,FALSE)</f>
        <v>213000000000</v>
      </c>
      <c r="G1302" s="8">
        <v>2992724</v>
      </c>
      <c r="H1302" s="19">
        <f t="shared" si="40"/>
        <v>71172.617321209706</v>
      </c>
      <c r="I1302">
        <f t="shared" si="41"/>
        <v>6.4917446446782264E-3</v>
      </c>
      <c r="J1302">
        <v>1.690667097934858E-2</v>
      </c>
    </row>
    <row r="1303" spans="1:10" ht="15" hidden="1" customHeight="1" x14ac:dyDescent="0.25">
      <c r="A1303" s="9" t="s">
        <v>136</v>
      </c>
      <c r="B1303" s="5" t="s">
        <v>75</v>
      </c>
      <c r="C1303" s="7" t="s">
        <v>66</v>
      </c>
      <c r="D1303" s="8">
        <v>5282</v>
      </c>
      <c r="E1303" s="8">
        <v>17217</v>
      </c>
      <c r="F1303" s="19">
        <f>VLOOKUP(A1303,'GDP WITH HEALTH &amp; LENDING RATE'!A1225:F3763,6,FALSE)</f>
        <v>9845187817</v>
      </c>
      <c r="G1303" s="8">
        <v>8227829</v>
      </c>
      <c r="H1303" s="19">
        <f t="shared" si="40"/>
        <v>1196.5717587227446</v>
      </c>
      <c r="I1303">
        <f t="shared" si="41"/>
        <v>6.4196764419873094E-4</v>
      </c>
      <c r="J1303">
        <v>2.0925325502024897E-3</v>
      </c>
    </row>
    <row r="1304" spans="1:10" ht="15" hidden="1" customHeight="1" x14ac:dyDescent="0.25">
      <c r="A1304" s="9" t="s">
        <v>138</v>
      </c>
      <c r="B1304" s="5" t="s">
        <v>75</v>
      </c>
      <c r="C1304" s="7" t="s">
        <v>66</v>
      </c>
      <c r="D1304" s="9">
        <v>14364</v>
      </c>
      <c r="E1304" s="8">
        <v>796</v>
      </c>
      <c r="F1304" s="19">
        <f>VLOOKUP(A1304,'GDP WITH HEALTH &amp; LENDING RATE'!A1238:F3776,6,FALSE)</f>
        <v>1683997930</v>
      </c>
      <c r="G1304" s="8">
        <v>9663000</v>
      </c>
      <c r="H1304" s="19">
        <f t="shared" si="40"/>
        <v>174.27278588430093</v>
      </c>
      <c r="I1304">
        <f t="shared" si="41"/>
        <v>1.4864948773672772E-3</v>
      </c>
      <c r="J1304">
        <v>8.2376073683121181E-5</v>
      </c>
    </row>
    <row r="1305" spans="1:10" ht="15" hidden="1" customHeight="1" x14ac:dyDescent="0.25">
      <c r="A1305" s="9" t="s">
        <v>140</v>
      </c>
      <c r="B1305" s="5" t="s">
        <v>75</v>
      </c>
      <c r="C1305" s="7" t="s">
        <v>66</v>
      </c>
      <c r="D1305" s="8">
        <v>37120</v>
      </c>
      <c r="E1305" s="8">
        <v>67091</v>
      </c>
      <c r="F1305" s="19">
        <f>VLOOKUP(A1305,'GDP WITH HEALTH &amp; LENDING RATE'!A1251:F3789,6,FALSE)</f>
        <v>189000000000</v>
      </c>
      <c r="G1305" s="8">
        <v>10478617</v>
      </c>
      <c r="H1305" s="19">
        <f t="shared" si="40"/>
        <v>18036.731373997161</v>
      </c>
      <c r="I1305">
        <f t="shared" si="41"/>
        <v>3.5424522148294951E-3</v>
      </c>
      <c r="J1305">
        <v>6.4026579080044624E-3</v>
      </c>
    </row>
    <row r="1306" spans="1:10" ht="15" hidden="1" customHeight="1" x14ac:dyDescent="0.25">
      <c r="A1306" s="9" t="s">
        <v>140</v>
      </c>
      <c r="B1306" s="5" t="s">
        <v>75</v>
      </c>
      <c r="C1306" s="7" t="s">
        <v>66</v>
      </c>
      <c r="D1306" s="8">
        <v>33150</v>
      </c>
      <c r="E1306" s="8">
        <v>56424</v>
      </c>
      <c r="F1306" s="19">
        <f>VLOOKUP(A1306,'GDP WITH HEALTH &amp; LENDING RATE'!A1254:F3792,6,FALSE)</f>
        <v>189000000000</v>
      </c>
      <c r="G1306" s="8">
        <v>3879828</v>
      </c>
      <c r="H1306" s="19">
        <f t="shared" si="40"/>
        <v>48713.499670603953</v>
      </c>
      <c r="I1306">
        <f t="shared" si="41"/>
        <v>8.5441931961932338E-3</v>
      </c>
      <c r="J1306">
        <v>1.4542912727059034E-2</v>
      </c>
    </row>
    <row r="1307" spans="1:10" ht="15" hidden="1" customHeight="1" x14ac:dyDescent="0.25">
      <c r="A1307" s="9" t="s">
        <v>141</v>
      </c>
      <c r="B1307" s="5" t="s">
        <v>75</v>
      </c>
      <c r="C1307" s="7" t="s">
        <v>66</v>
      </c>
      <c r="D1307" s="8">
        <v>269777</v>
      </c>
      <c r="E1307" s="8">
        <v>390103</v>
      </c>
      <c r="F1307" s="19">
        <f>VLOOKUP(A1307,'GDP WITH HEALTH &amp; LENDING RATE'!A1264:F3802,6,FALSE)</f>
        <v>2060000000000</v>
      </c>
      <c r="G1307" s="8">
        <v>7739900</v>
      </c>
      <c r="H1307" s="19">
        <f t="shared" si="40"/>
        <v>266153.30947428261</v>
      </c>
      <c r="I1307">
        <f t="shared" si="41"/>
        <v>3.485535988837065E-2</v>
      </c>
      <c r="J1307">
        <v>5.0401555575653435E-2</v>
      </c>
    </row>
    <row r="1308" spans="1:10" ht="15" hidden="1" customHeight="1" x14ac:dyDescent="0.25">
      <c r="A1308" s="9" t="s">
        <v>141</v>
      </c>
      <c r="B1308" s="5" t="s">
        <v>75</v>
      </c>
      <c r="C1308" s="7" t="s">
        <v>66</v>
      </c>
      <c r="D1308" s="8">
        <v>260565</v>
      </c>
      <c r="E1308" s="8">
        <v>385827</v>
      </c>
      <c r="F1308" s="19">
        <f>VLOOKUP(A1308,'GDP WITH HEALTH &amp; LENDING RATE'!A1267:F3805,6,FALSE)</f>
        <v>2060000000000</v>
      </c>
      <c r="G1308" s="8">
        <v>4442000</v>
      </c>
      <c r="H1308" s="19">
        <f t="shared" si="40"/>
        <v>463755.06528590724</v>
      </c>
      <c r="I1308">
        <f t="shared" si="41"/>
        <v>5.8659387663214768E-2</v>
      </c>
      <c r="J1308">
        <v>8.6858847366051331E-2</v>
      </c>
    </row>
    <row r="1309" spans="1:10" ht="15" hidden="1" customHeight="1" x14ac:dyDescent="0.25">
      <c r="A1309" s="9" t="s">
        <v>146</v>
      </c>
      <c r="B1309" s="5" t="s">
        <v>75</v>
      </c>
      <c r="C1309" s="7" t="s">
        <v>66</v>
      </c>
      <c r="D1309" s="8">
        <v>340676</v>
      </c>
      <c r="E1309" s="8">
        <v>825896</v>
      </c>
      <c r="F1309" s="19">
        <f>VLOOKUP(A1309,'GDP WITH HEALTH &amp; LENDING RATE'!A1277:F3815,6,FALSE)</f>
        <v>2730000000000</v>
      </c>
      <c r="G1309" s="8">
        <v>1032586</v>
      </c>
      <c r="H1309" s="19">
        <f t="shared" si="40"/>
        <v>2643847.5826710803</v>
      </c>
      <c r="I1309">
        <f t="shared" si="41"/>
        <v>0.32992506193188753</v>
      </c>
      <c r="J1309">
        <v>0.79983265316399799</v>
      </c>
    </row>
    <row r="1310" spans="1:10" ht="15" hidden="1" customHeight="1" x14ac:dyDescent="0.25">
      <c r="A1310" s="9" t="s">
        <v>146</v>
      </c>
      <c r="B1310" s="5" t="s">
        <v>75</v>
      </c>
      <c r="C1310" s="7" t="s">
        <v>66</v>
      </c>
      <c r="D1310" s="8">
        <v>346679</v>
      </c>
      <c r="E1310" s="8">
        <v>853663</v>
      </c>
      <c r="F1310" s="19">
        <f>VLOOKUP(A1310,'GDP WITH HEALTH &amp; LENDING RATE'!A1280:F3818,6,FALSE)</f>
        <v>2730000000000</v>
      </c>
      <c r="G1310" s="8">
        <v>10211216</v>
      </c>
      <c r="H1310" s="19">
        <f t="shared" si="40"/>
        <v>267353.07528505911</v>
      </c>
      <c r="I1310">
        <f t="shared" si="41"/>
        <v>3.3950804683790844E-2</v>
      </c>
      <c r="J1310">
        <v>8.3600523189402712E-2</v>
      </c>
    </row>
    <row r="1311" spans="1:10" ht="15" hidden="1" customHeight="1" x14ac:dyDescent="0.25">
      <c r="A1311" s="9" t="s">
        <v>148</v>
      </c>
      <c r="B1311" s="5" t="s">
        <v>75</v>
      </c>
      <c r="C1311" s="7" t="s">
        <v>66</v>
      </c>
      <c r="D1311" s="8">
        <v>29707</v>
      </c>
      <c r="E1311" s="8">
        <v>97150</v>
      </c>
      <c r="F1311" s="19">
        <f>VLOOKUP(A1311,'GDP WITH HEALTH &amp; LENDING RATE'!A1290:F3828,6,FALSE)</f>
        <v>240000000000</v>
      </c>
      <c r="G1311" s="8">
        <v>5419432</v>
      </c>
      <c r="H1311" s="19">
        <f t="shared" si="40"/>
        <v>44285.083750474223</v>
      </c>
      <c r="I1311">
        <f t="shared" si="41"/>
        <v>5.4815707623972398E-3</v>
      </c>
      <c r="J1311">
        <v>1.7926232859827376E-2</v>
      </c>
    </row>
    <row r="1312" spans="1:10" ht="15" hidden="1" customHeight="1" x14ac:dyDescent="0.25">
      <c r="A1312" s="9" t="s">
        <v>148</v>
      </c>
      <c r="B1312" s="5" t="s">
        <v>75</v>
      </c>
      <c r="C1312" s="7" t="s">
        <v>66</v>
      </c>
      <c r="D1312" s="8">
        <v>28004</v>
      </c>
      <c r="E1312" s="8">
        <v>93806</v>
      </c>
      <c r="F1312" s="19">
        <f>VLOOKUP(A1312,'GDP WITH HEALTH &amp; LENDING RATE'!A1293:F3831,6,FALSE)</f>
        <v>240000000000</v>
      </c>
      <c r="G1312" s="8">
        <v>1354775</v>
      </c>
      <c r="H1312" s="19">
        <f t="shared" si="40"/>
        <v>177151.1874665535</v>
      </c>
      <c r="I1312">
        <f t="shared" si="41"/>
        <v>2.0670591057555681E-2</v>
      </c>
      <c r="J1312">
        <v>6.9241017881197992E-2</v>
      </c>
    </row>
    <row r="1313" spans="1:10" ht="15" hidden="1" customHeight="1" x14ac:dyDescent="0.25">
      <c r="A1313" s="9" t="s">
        <v>159</v>
      </c>
      <c r="B1313" s="5" t="s">
        <v>75</v>
      </c>
      <c r="C1313" s="7" t="s">
        <v>66</v>
      </c>
      <c r="D1313" s="8">
        <v>26157</v>
      </c>
      <c r="E1313" s="8">
        <v>57352</v>
      </c>
      <c r="F1313" s="19">
        <f>VLOOKUP(A1313,'GDP WITH HEALTH &amp; LENDING RATE'!A1303:F3841,6,FALSE)</f>
        <v>110000000000</v>
      </c>
      <c r="G1313" s="8">
        <v>49157</v>
      </c>
      <c r="H1313" s="19">
        <f t="shared" si="40"/>
        <v>2237728.0956933904</v>
      </c>
      <c r="I1313">
        <f t="shared" si="41"/>
        <v>0.53211139817320019</v>
      </c>
      <c r="J1313">
        <v>1.1667107431291577</v>
      </c>
    </row>
    <row r="1314" spans="1:10" ht="15" hidden="1" customHeight="1" x14ac:dyDescent="0.25">
      <c r="A1314" s="9" t="s">
        <v>159</v>
      </c>
      <c r="B1314" s="5" t="s">
        <v>75</v>
      </c>
      <c r="C1314" s="7" t="s">
        <v>66</v>
      </c>
      <c r="D1314" s="8">
        <v>25591</v>
      </c>
      <c r="E1314" s="8">
        <v>57022</v>
      </c>
      <c r="F1314" s="19">
        <f>VLOOKUP(A1314,'GDP WITH HEALTH &amp; LENDING RATE'!A1306:F3844,6,FALSE)</f>
        <v>110000000000</v>
      </c>
      <c r="G1314" s="8">
        <v>5246096</v>
      </c>
      <c r="H1314" s="19">
        <f t="shared" si="40"/>
        <v>20967.97313659529</v>
      </c>
      <c r="I1314">
        <f t="shared" si="41"/>
        <v>4.878103641260091E-3</v>
      </c>
      <c r="J1314">
        <v>1.0869416038135788E-2</v>
      </c>
    </row>
    <row r="1315" spans="1:10" ht="15" hidden="1" customHeight="1" x14ac:dyDescent="0.25">
      <c r="A1315" s="9" t="s">
        <v>160</v>
      </c>
      <c r="B1315" s="5" t="s">
        <v>75</v>
      </c>
      <c r="C1315" s="7" t="s">
        <v>66</v>
      </c>
      <c r="D1315" s="8">
        <v>3368</v>
      </c>
      <c r="E1315" s="8">
        <v>2233</v>
      </c>
      <c r="F1315" s="19">
        <f>VLOOKUP(A1315,'GDP WITH HEALTH &amp; LENDING RATE'!A1316:F3854,6,FALSE)</f>
        <v>16286331747</v>
      </c>
      <c r="G1315" s="8">
        <v>63176246</v>
      </c>
      <c r="H1315" s="19">
        <f t="shared" si="40"/>
        <v>257.79201485001181</v>
      </c>
      <c r="I1315">
        <f t="shared" si="41"/>
        <v>5.3311176482375987E-5</v>
      </c>
      <c r="J1315">
        <v>3.534556326756104E-5</v>
      </c>
    </row>
    <row r="1316" spans="1:10" ht="15" hidden="1" customHeight="1" x14ac:dyDescent="0.25">
      <c r="A1316" s="9" t="s">
        <v>160</v>
      </c>
      <c r="B1316" s="5" t="s">
        <v>75</v>
      </c>
      <c r="C1316" s="7" t="s">
        <v>66</v>
      </c>
      <c r="D1316" s="8">
        <v>3238</v>
      </c>
      <c r="E1316" s="8">
        <v>2101</v>
      </c>
      <c r="F1316" s="19">
        <f>VLOOKUP(A1316,'GDP WITH HEALTH &amp; LENDING RATE'!A1319:F3857,6,FALSE)</f>
        <v>16286331747</v>
      </c>
      <c r="G1316" s="8">
        <v>82469422</v>
      </c>
      <c r="H1316" s="19">
        <f t="shared" si="40"/>
        <v>197.48327746252423</v>
      </c>
      <c r="I1316">
        <f t="shared" si="41"/>
        <v>3.9263037395848367E-5</v>
      </c>
      <c r="J1316">
        <v>2.5476109193538426E-5</v>
      </c>
    </row>
    <row r="1317" spans="1:10" ht="15" hidden="1" customHeight="1" x14ac:dyDescent="0.25">
      <c r="A1317" s="9" t="s">
        <v>165</v>
      </c>
      <c r="B1317" s="5" t="s">
        <v>75</v>
      </c>
      <c r="C1317" s="7" t="s">
        <v>66</v>
      </c>
      <c r="D1317" s="8">
        <v>14432</v>
      </c>
      <c r="E1317" s="8">
        <v>44151</v>
      </c>
      <c r="F1317" s="19">
        <f>VLOOKUP(A1317,'GDP WITH HEALTH &amp; LENDING RATE'!A1332:F3870,6,FALSE)</f>
        <v>223000000000</v>
      </c>
      <c r="G1317" s="8">
        <v>11092913</v>
      </c>
      <c r="H1317" s="19">
        <f t="shared" si="40"/>
        <v>20102.92517393763</v>
      </c>
      <c r="I1317">
        <f t="shared" si="41"/>
        <v>1.3010108345751924E-3</v>
      </c>
      <c r="J1317">
        <v>3.9801087415000909E-3</v>
      </c>
    </row>
    <row r="1318" spans="1:10" ht="15" hidden="1" customHeight="1" x14ac:dyDescent="0.25">
      <c r="A1318" s="9" t="s">
        <v>168</v>
      </c>
      <c r="B1318" s="5" t="s">
        <v>75</v>
      </c>
      <c r="C1318" s="7" t="s">
        <v>66</v>
      </c>
      <c r="D1318" s="8">
        <v>172142</v>
      </c>
      <c r="E1318" s="8">
        <v>450348</v>
      </c>
      <c r="F1318" s="19">
        <f>VLOOKUP(A1318,'GDP WITH HEALTH &amp; LENDING RATE'!A1345:F3896,6,FALSE)</f>
        <v>1870000000000</v>
      </c>
      <c r="G1318" s="8">
        <v>10087065</v>
      </c>
      <c r="H1318" s="19">
        <f t="shared" si="40"/>
        <v>185385.93733657908</v>
      </c>
      <c r="I1318">
        <f t="shared" si="41"/>
        <v>1.7065618195183634E-2</v>
      </c>
      <c r="J1318">
        <v>4.4646088827622304E-2</v>
      </c>
    </row>
    <row r="1319" spans="1:10" ht="15" hidden="1" customHeight="1" x14ac:dyDescent="0.25">
      <c r="A1319" s="9" t="s">
        <v>179</v>
      </c>
      <c r="B1319" s="5" t="s">
        <v>75</v>
      </c>
      <c r="C1319" s="7" t="s">
        <v>66</v>
      </c>
      <c r="D1319" s="8">
        <v>4111</v>
      </c>
      <c r="E1319" s="8">
        <v>6854</v>
      </c>
      <c r="F1319" s="19">
        <f>VLOOKUP(A1319,'GDP WITH HEALTH &amp; LENDING RATE'!A1358:F3922,6,FALSE)</f>
        <v>19935046397</v>
      </c>
      <c r="G1319" s="8">
        <v>296734</v>
      </c>
      <c r="H1319" s="19">
        <f t="shared" si="40"/>
        <v>67181.5376633618</v>
      </c>
      <c r="I1319">
        <f t="shared" si="41"/>
        <v>1.3854158943700418E-2</v>
      </c>
      <c r="J1319">
        <v>2.3098128289983623E-2</v>
      </c>
    </row>
    <row r="1320" spans="1:10" ht="15" hidden="1" customHeight="1" x14ac:dyDescent="0.25">
      <c r="A1320" s="9" t="s">
        <v>193</v>
      </c>
      <c r="B1320" s="5" t="s">
        <v>75</v>
      </c>
      <c r="C1320" s="7" t="s">
        <v>66</v>
      </c>
      <c r="D1320" s="8">
        <v>734</v>
      </c>
      <c r="E1320" s="8">
        <v>2299</v>
      </c>
      <c r="F1320" s="19">
        <f>VLOOKUP(A1320,'GDP WITH HEALTH &amp; LENDING RATE'!A1409:F3973,6,FALSE)</f>
        <v>7513834700</v>
      </c>
      <c r="G1320" s="8">
        <v>4159914</v>
      </c>
      <c r="H1320" s="19">
        <f t="shared" si="40"/>
        <v>1806.2476051187596</v>
      </c>
      <c r="I1320">
        <f t="shared" si="41"/>
        <v>1.7644595537311589E-4</v>
      </c>
      <c r="J1320">
        <v>5.5265565586211634E-4</v>
      </c>
    </row>
    <row r="1321" spans="1:10" ht="15" hidden="1" customHeight="1" x14ac:dyDescent="0.25">
      <c r="A1321" s="9" t="s">
        <v>199</v>
      </c>
      <c r="B1321" s="5" t="s">
        <v>75</v>
      </c>
      <c r="C1321" s="7" t="s">
        <v>66</v>
      </c>
      <c r="D1321" s="8">
        <v>3096</v>
      </c>
      <c r="E1321" s="8">
        <v>3986</v>
      </c>
      <c r="F1321" s="19">
        <f>VLOOKUP(A1321,'GDP WITH HEALTH &amp; LENDING RATE'!A1422:F3986,6,FALSE)</f>
        <v>4402495921</v>
      </c>
      <c r="G1321" s="8">
        <v>57969484</v>
      </c>
      <c r="H1321" s="19">
        <f t="shared" si="40"/>
        <v>75.945059662770163</v>
      </c>
      <c r="I1321">
        <f t="shared" si="41"/>
        <v>5.3407410009031648E-5</v>
      </c>
      <c r="J1321">
        <v>6.8760315341085315E-5</v>
      </c>
    </row>
    <row r="1322" spans="1:10" ht="15" hidden="1" customHeight="1" x14ac:dyDescent="0.25">
      <c r="A1322" s="9" t="s">
        <v>202</v>
      </c>
      <c r="B1322" s="5" t="s">
        <v>75</v>
      </c>
      <c r="C1322" s="7" t="s">
        <v>66</v>
      </c>
      <c r="D1322" s="9">
        <v>14364</v>
      </c>
      <c r="E1322" s="9">
        <v>9498</v>
      </c>
      <c r="F1322" s="19">
        <f>VLOOKUP(A1322,'GDP WITH HEALTH &amp; LENDING RATE'!A1448:F4012,6,FALSE)</f>
        <v>4538345345</v>
      </c>
      <c r="G1322" s="8">
        <v>2238799</v>
      </c>
      <c r="H1322" s="19">
        <f t="shared" si="40"/>
        <v>2027.1338985768709</v>
      </c>
      <c r="I1322">
        <f t="shared" si="41"/>
        <v>6.415939974959789E-3</v>
      </c>
      <c r="J1322">
        <v>4.2424532081709885E-3</v>
      </c>
    </row>
    <row r="1323" spans="1:10" ht="15" hidden="1" customHeight="1" x14ac:dyDescent="0.25">
      <c r="A1323" s="9" t="s">
        <v>252</v>
      </c>
      <c r="B1323" s="5" t="s">
        <v>75</v>
      </c>
      <c r="C1323" s="7" t="s">
        <v>66</v>
      </c>
      <c r="D1323" s="8">
        <v>49601</v>
      </c>
      <c r="E1323" s="8">
        <v>49105</v>
      </c>
      <c r="F1323" s="19">
        <f>VLOOKUP(A1323,'GDP WITH HEALTH &amp; LENDING RATE'!A1611:F4175,6,FALSE)</f>
        <v>536000000000</v>
      </c>
      <c r="G1323" s="8">
        <v>34740</v>
      </c>
      <c r="H1323" s="19">
        <f t="shared" si="40"/>
        <v>15428900.402993668</v>
      </c>
      <c r="I1323">
        <f t="shared" si="41"/>
        <v>1.4277777777777778</v>
      </c>
      <c r="J1323">
        <v>1.4135002878526195</v>
      </c>
    </row>
    <row r="1324" spans="1:10" ht="15" hidden="1" customHeight="1" x14ac:dyDescent="0.25">
      <c r="A1324" s="9" t="s">
        <v>253</v>
      </c>
      <c r="B1324" s="5" t="s">
        <v>75</v>
      </c>
      <c r="C1324" s="7" t="s">
        <v>66</v>
      </c>
      <c r="D1324" s="8">
        <v>26773</v>
      </c>
      <c r="E1324" s="8">
        <v>40392</v>
      </c>
      <c r="F1324" s="19">
        <f>VLOOKUP(A1324,'GDP WITH HEALTH &amp; LENDING RATE'!A1624:F4188,6,FALSE)</f>
        <v>631000000000</v>
      </c>
      <c r="G1324" s="8">
        <v>3322528</v>
      </c>
      <c r="H1324" s="19">
        <f t="shared" si="40"/>
        <v>189915.63050785425</v>
      </c>
      <c r="I1324">
        <f t="shared" si="41"/>
        <v>8.0580208804861848E-3</v>
      </c>
      <c r="J1324">
        <v>1.2157008157643819E-2</v>
      </c>
    </row>
    <row r="1325" spans="1:10" ht="15" hidden="1" customHeight="1" x14ac:dyDescent="0.25">
      <c r="A1325" s="9" t="s">
        <v>263</v>
      </c>
      <c r="B1325" s="5" t="s">
        <v>75</v>
      </c>
      <c r="C1325" s="7" t="s">
        <v>66</v>
      </c>
      <c r="D1325" s="8">
        <v>98502</v>
      </c>
      <c r="E1325" s="8">
        <v>285274</v>
      </c>
      <c r="F1325" s="19">
        <f>VLOOKUP(A1325,'GDP WITH HEALTH &amp; LENDING RATE'!A1637:F4201,6,FALSE)</f>
        <v>789000000000</v>
      </c>
      <c r="G1325" s="8">
        <v>465158</v>
      </c>
      <c r="H1325" s="19">
        <f t="shared" si="40"/>
        <v>1696197.8510527606</v>
      </c>
      <c r="I1325">
        <f t="shared" si="41"/>
        <v>0.21176030510063248</v>
      </c>
      <c r="J1325">
        <v>0.613284088417269</v>
      </c>
    </row>
    <row r="1326" spans="1:10" ht="15" hidden="1" customHeight="1" x14ac:dyDescent="0.25">
      <c r="A1326" s="9" t="s">
        <v>263</v>
      </c>
      <c r="B1326" s="5" t="s">
        <v>75</v>
      </c>
      <c r="C1326" s="7" t="s">
        <v>66</v>
      </c>
      <c r="D1326" s="8">
        <v>93035</v>
      </c>
      <c r="E1326" s="8">
        <v>261571</v>
      </c>
      <c r="F1326" s="19">
        <f>VLOOKUP(A1326,'GDP WITH HEALTH &amp; LENDING RATE'!A1639:F4203,6,FALSE)</f>
        <v>789000000000</v>
      </c>
      <c r="G1326" s="8">
        <v>403834</v>
      </c>
      <c r="H1326" s="19">
        <f t="shared" si="40"/>
        <v>1953773.0849804622</v>
      </c>
      <c r="I1326">
        <f t="shared" si="41"/>
        <v>0.2303793142726962</v>
      </c>
      <c r="J1326">
        <v>0.64771911230852286</v>
      </c>
    </row>
    <row r="1327" spans="1:10" ht="15" hidden="1" customHeight="1" x14ac:dyDescent="0.25">
      <c r="A1327" s="9" t="s">
        <v>266</v>
      </c>
      <c r="B1327" s="5" t="s">
        <v>75</v>
      </c>
      <c r="C1327" s="7" t="s">
        <v>66</v>
      </c>
      <c r="D1327" s="8">
        <v>134562</v>
      </c>
      <c r="E1327" s="8">
        <v>323459</v>
      </c>
      <c r="F1327" s="19">
        <f>VLOOKUP(A1327,'GDP WITH HEALTH &amp; LENDING RATE'!A1650:F4214,6,FALSE)</f>
        <v>177000000000</v>
      </c>
      <c r="G1327" s="8">
        <v>3595187</v>
      </c>
      <c r="H1327" s="19">
        <f t="shared" si="40"/>
        <v>49232.48776767384</v>
      </c>
      <c r="I1327">
        <f t="shared" si="41"/>
        <v>3.7428372988665123E-2</v>
      </c>
      <c r="J1327">
        <v>8.9970007123412493E-2</v>
      </c>
    </row>
    <row r="1328" spans="1:10" ht="15" hidden="1" customHeight="1" x14ac:dyDescent="0.25">
      <c r="A1328" s="9" t="s">
        <v>266</v>
      </c>
      <c r="B1328" s="5" t="s">
        <v>75</v>
      </c>
      <c r="C1328" s="7" t="s">
        <v>66</v>
      </c>
      <c r="D1328" s="8">
        <v>137333</v>
      </c>
      <c r="E1328" s="8">
        <v>326480</v>
      </c>
      <c r="F1328" s="19">
        <f>VLOOKUP(A1328,'GDP WITH HEALTH &amp; LENDING RATE'!A1652:F4216,6,FALSE)</f>
        <v>177000000000</v>
      </c>
      <c r="G1328" s="8">
        <v>615820</v>
      </c>
      <c r="H1328" s="19">
        <f t="shared" si="40"/>
        <v>287421.64918320288</v>
      </c>
      <c r="I1328">
        <f t="shared" si="41"/>
        <v>0.22300834659478419</v>
      </c>
      <c r="J1328">
        <v>0.53015491539735637</v>
      </c>
    </row>
    <row r="1329" spans="1:10" ht="15" hidden="1" customHeight="1" x14ac:dyDescent="0.25">
      <c r="A1329" s="9" t="s">
        <v>268</v>
      </c>
      <c r="B1329" s="5" t="s">
        <v>75</v>
      </c>
      <c r="C1329" s="7" t="s">
        <v>66</v>
      </c>
      <c r="D1329" s="8">
        <v>208209</v>
      </c>
      <c r="E1329" s="8">
        <v>522467</v>
      </c>
      <c r="F1329" s="19">
        <f>VLOOKUP(A1329,'GDP WITH HEALTH &amp; LENDING RATE'!A1663:F4227,6,FALSE)</f>
        <v>2460000000000</v>
      </c>
      <c r="G1329" s="8">
        <v>16319868</v>
      </c>
      <c r="H1329" s="19">
        <f t="shared" si="40"/>
        <v>150736.51331003412</v>
      </c>
      <c r="I1329">
        <f t="shared" si="41"/>
        <v>1.2758007601532071E-2</v>
      </c>
      <c r="J1329">
        <v>3.2014168251851056E-2</v>
      </c>
    </row>
    <row r="1330" spans="1:10" ht="15" hidden="1" customHeight="1" x14ac:dyDescent="0.25">
      <c r="A1330" s="9" t="s">
        <v>268</v>
      </c>
      <c r="B1330" s="5" t="s">
        <v>75</v>
      </c>
      <c r="C1330" s="7" t="s">
        <v>66</v>
      </c>
      <c r="D1330" s="8">
        <v>218961</v>
      </c>
      <c r="E1330" s="8">
        <v>542041</v>
      </c>
      <c r="F1330" s="19">
        <f>VLOOKUP(A1330,'GDP WITH HEALTH &amp; LENDING RATE'!A1665:F4229,6,FALSE)</f>
        <v>2460000000000</v>
      </c>
      <c r="G1330" s="8">
        <v>2090044</v>
      </c>
      <c r="H1330" s="19">
        <f t="shared" si="40"/>
        <v>1177008.7136921519</v>
      </c>
      <c r="I1330">
        <f t="shared" si="41"/>
        <v>0.10476382315396231</v>
      </c>
      <c r="J1330">
        <v>0.25934430088553162</v>
      </c>
    </row>
    <row r="1331" spans="1:10" ht="15" hidden="1" customHeight="1" x14ac:dyDescent="0.25">
      <c r="A1331" s="9" t="s">
        <v>88</v>
      </c>
      <c r="B1331" s="5" t="s">
        <v>75</v>
      </c>
      <c r="C1331" s="7" t="s">
        <v>67</v>
      </c>
      <c r="D1331" s="8">
        <v>33792</v>
      </c>
      <c r="E1331" s="8">
        <v>74238</v>
      </c>
      <c r="F1331" s="19">
        <f>VLOOKUP(A1331,'GDP WITH HEALTH &amp; LENDING RATE'!A1107:F3645,6,FALSE)</f>
        <v>192000000000</v>
      </c>
      <c r="G1331" s="8">
        <v>4623291</v>
      </c>
      <c r="H1331" s="19">
        <f t="shared" si="40"/>
        <v>41528.85898811042</v>
      </c>
      <c r="I1331">
        <f t="shared" si="41"/>
        <v>7.3090791819074331E-3</v>
      </c>
      <c r="J1331">
        <v>1.6057392883121569E-2</v>
      </c>
    </row>
    <row r="1332" spans="1:10" ht="15" hidden="1" customHeight="1" x14ac:dyDescent="0.25">
      <c r="A1332" s="9" t="s">
        <v>95</v>
      </c>
      <c r="B1332" s="5" t="s">
        <v>75</v>
      </c>
      <c r="C1332" s="7" t="s">
        <v>67</v>
      </c>
      <c r="D1332" s="8">
        <v>26874</v>
      </c>
      <c r="E1332" s="8">
        <v>59064</v>
      </c>
      <c r="F1332" s="19">
        <f>VLOOKUP(A1332,'GDP WITH HEALTH &amp; LENDING RATE'!A1120:F3658,6,FALSE)</f>
        <v>12736856485</v>
      </c>
      <c r="G1332" s="8">
        <v>38165445</v>
      </c>
      <c r="H1332" s="19">
        <f t="shared" si="40"/>
        <v>333.72744599204856</v>
      </c>
      <c r="I1332">
        <f t="shared" si="41"/>
        <v>7.0414480952599927E-4</v>
      </c>
      <c r="J1332">
        <v>1.5475779202888896E-3</v>
      </c>
    </row>
    <row r="1333" spans="1:10" ht="15" hidden="1" customHeight="1" x14ac:dyDescent="0.25">
      <c r="A1333" s="9" t="s">
        <v>96</v>
      </c>
      <c r="B1333" s="5" t="s">
        <v>75</v>
      </c>
      <c r="C1333" s="7" t="s">
        <v>67</v>
      </c>
      <c r="D1333" s="8">
        <v>57019</v>
      </c>
      <c r="E1333" s="8">
        <v>103215</v>
      </c>
      <c r="F1333" s="19">
        <f>VLOOKUP(A1333,'GDP WITH HEALTH &amp; LENDING RATE'!A1131:F3669,6,FALSE)</f>
        <v>233000000000</v>
      </c>
      <c r="G1333" s="8">
        <v>10503330</v>
      </c>
      <c r="H1333" s="19">
        <f t="shared" si="40"/>
        <v>22183.44087065721</v>
      </c>
      <c r="I1333">
        <f t="shared" si="41"/>
        <v>5.4286592918626761E-3</v>
      </c>
      <c r="J1333">
        <v>9.8268834740982153E-3</v>
      </c>
    </row>
    <row r="1334" spans="1:10" ht="15" hidden="1" customHeight="1" x14ac:dyDescent="0.25">
      <c r="A1334" s="9" t="s">
        <v>96</v>
      </c>
      <c r="B1334" s="5" t="s">
        <v>75</v>
      </c>
      <c r="C1334" s="7" t="s">
        <v>67</v>
      </c>
      <c r="D1334" s="8">
        <v>58688</v>
      </c>
      <c r="E1334" s="8">
        <v>108525</v>
      </c>
      <c r="F1334" s="19">
        <f>VLOOKUP(A1334,'GDP WITH HEALTH &amp; LENDING RATE'!A1133:F3671,6,FALSE)</f>
        <v>233000000000</v>
      </c>
      <c r="G1334" s="8">
        <v>21319685</v>
      </c>
      <c r="H1334" s="19">
        <f t="shared" si="40"/>
        <v>10928.866913371376</v>
      </c>
      <c r="I1334">
        <f t="shared" si="41"/>
        <v>2.7527611219396535E-3</v>
      </c>
      <c r="J1334">
        <v>5.0903660161958301E-3</v>
      </c>
    </row>
    <row r="1335" spans="1:10" ht="15" hidden="1" customHeight="1" x14ac:dyDescent="0.25">
      <c r="A1335" s="9" t="s">
        <v>102</v>
      </c>
      <c r="B1335" s="5" t="s">
        <v>75</v>
      </c>
      <c r="C1335" s="7" t="s">
        <v>67</v>
      </c>
      <c r="D1335" s="8">
        <v>5305</v>
      </c>
      <c r="E1335" s="8">
        <v>27884</v>
      </c>
      <c r="F1335" s="19">
        <f>VLOOKUP(A1335,'GDP WITH HEALTH &amp; LENDING RATE'!A1144:F3682,6,FALSE)</f>
        <v>5748990555</v>
      </c>
      <c r="G1335" s="8">
        <v>143113885</v>
      </c>
      <c r="H1335" s="19">
        <f t="shared" si="40"/>
        <v>40.1707392333036</v>
      </c>
      <c r="I1335">
        <f t="shared" si="41"/>
        <v>3.7068380891204229E-5</v>
      </c>
      <c r="J1335">
        <v>1.9483783841099694E-4</v>
      </c>
    </row>
    <row r="1336" spans="1:10" ht="15" hidden="1" customHeight="1" x14ac:dyDescent="0.25">
      <c r="A1336" s="9" t="s">
        <v>102</v>
      </c>
      <c r="B1336" s="5" t="s">
        <v>75</v>
      </c>
      <c r="C1336" s="7" t="s">
        <v>67</v>
      </c>
      <c r="D1336" s="8">
        <v>5042</v>
      </c>
      <c r="E1336" s="8">
        <v>25618</v>
      </c>
      <c r="F1336" s="19">
        <f>VLOOKUP(A1336,'GDP WITH HEALTH &amp; LENDING RATE'!A1146:F3684,6,FALSE)</f>
        <v>5748990555</v>
      </c>
      <c r="G1336" s="8">
        <v>29775</v>
      </c>
      <c r="H1336" s="19">
        <f t="shared" si="40"/>
        <v>193081.12695214106</v>
      </c>
      <c r="I1336">
        <f t="shared" si="41"/>
        <v>0.16933669185558353</v>
      </c>
      <c r="J1336">
        <v>0.86038623005877413</v>
      </c>
    </row>
    <row r="1337" spans="1:10" ht="15" hidden="1" customHeight="1" x14ac:dyDescent="0.25">
      <c r="A1337" s="9" t="s">
        <v>102</v>
      </c>
      <c r="B1337" s="5" t="s">
        <v>75</v>
      </c>
      <c r="C1337" s="7" t="s">
        <v>67</v>
      </c>
      <c r="D1337" s="8">
        <v>4407</v>
      </c>
      <c r="E1337" s="8">
        <v>22919</v>
      </c>
      <c r="F1337" s="19">
        <f>VLOOKUP(A1337,'GDP WITH HEALTH &amp; LENDING RATE'!A1149:F3687,6,FALSE)</f>
        <v>5748990555</v>
      </c>
      <c r="G1337" s="8">
        <v>7440769</v>
      </c>
      <c r="H1337" s="19">
        <f t="shared" si="40"/>
        <v>772.6339246655823</v>
      </c>
      <c r="I1337">
        <f t="shared" si="41"/>
        <v>5.9227749174850075E-4</v>
      </c>
      <c r="J1337">
        <v>3.0801923833410228E-3</v>
      </c>
    </row>
    <row r="1338" spans="1:10" ht="15" hidden="1" customHeight="1" x14ac:dyDescent="0.25">
      <c r="A1338" s="9" t="s">
        <v>106</v>
      </c>
      <c r="B1338" s="5" t="s">
        <v>75</v>
      </c>
      <c r="C1338" s="7" t="s">
        <v>67</v>
      </c>
      <c r="D1338" s="8">
        <v>20117</v>
      </c>
      <c r="E1338" s="8">
        <v>52812</v>
      </c>
      <c r="F1338" s="19">
        <f>VLOOKUP(A1338,'GDP WITH HEALTH &amp; LENDING RATE'!A1157:F3695,6,FALSE)</f>
        <v>13868600710</v>
      </c>
      <c r="G1338" s="8">
        <v>5372807</v>
      </c>
      <c r="H1338" s="19">
        <f t="shared" si="40"/>
        <v>2581.2579364939033</v>
      </c>
      <c r="I1338">
        <f t="shared" si="41"/>
        <v>3.7442253183484907E-3</v>
      </c>
      <c r="J1338">
        <v>9.8294988076065275E-3</v>
      </c>
    </row>
    <row r="1339" spans="1:10" ht="15" hidden="1" customHeight="1" x14ac:dyDescent="0.25">
      <c r="A1339" s="9" t="s">
        <v>106</v>
      </c>
      <c r="B1339" s="5" t="s">
        <v>75</v>
      </c>
      <c r="C1339" s="7" t="s">
        <v>67</v>
      </c>
      <c r="D1339" s="8">
        <v>19898</v>
      </c>
      <c r="E1339" s="8">
        <v>47909</v>
      </c>
      <c r="F1339" s="19">
        <f>VLOOKUP(A1339,'GDP WITH HEALTH &amp; LENDING RATE'!A1159:F3697,6,FALSE)</f>
        <v>13868600710</v>
      </c>
      <c r="G1339" s="8">
        <v>2000474</v>
      </c>
      <c r="H1339" s="19">
        <f t="shared" si="40"/>
        <v>6932.6573152162937</v>
      </c>
      <c r="I1339">
        <f t="shared" si="41"/>
        <v>9.9466426456929699E-3</v>
      </c>
      <c r="J1339">
        <v>2.3948824128681503E-2</v>
      </c>
    </row>
    <row r="1340" spans="1:10" ht="15" hidden="1" customHeight="1" x14ac:dyDescent="0.25">
      <c r="A1340" s="9" t="s">
        <v>106</v>
      </c>
      <c r="B1340" s="5" t="s">
        <v>75</v>
      </c>
      <c r="C1340" s="7" t="s">
        <v>67</v>
      </c>
      <c r="D1340" s="8">
        <v>18861</v>
      </c>
      <c r="E1340" s="8">
        <v>44635</v>
      </c>
      <c r="F1340" s="19">
        <f>VLOOKUP(A1340,'GDP WITH HEALTH &amp; LENDING RATE'!A1162:F3700,6,FALSE)</f>
        <v>13868600710</v>
      </c>
      <c r="G1340" s="8">
        <v>43653155</v>
      </c>
      <c r="H1340" s="19">
        <f t="shared" si="40"/>
        <v>317.69984804076591</v>
      </c>
      <c r="I1340">
        <f t="shared" si="41"/>
        <v>4.3206499049152345E-4</v>
      </c>
      <c r="J1340">
        <v>1.0224919596304094E-3</v>
      </c>
    </row>
    <row r="1341" spans="1:10" ht="15" hidden="1" customHeight="1" x14ac:dyDescent="0.25">
      <c r="A1341" s="9" t="s">
        <v>122</v>
      </c>
      <c r="B1341" s="5" t="s">
        <v>75</v>
      </c>
      <c r="C1341" s="7" t="s">
        <v>67</v>
      </c>
      <c r="D1341" s="8">
        <v>9325</v>
      </c>
      <c r="E1341" s="8">
        <v>24389</v>
      </c>
      <c r="F1341" s="19">
        <f>VLOOKUP(A1341,'GDP WITH HEALTH &amp; LENDING RATE'!A1170:F3708,6,FALSE)</f>
        <v>26524896398</v>
      </c>
      <c r="G1341" s="8">
        <v>9029572</v>
      </c>
      <c r="H1341" s="19">
        <f t="shared" si="40"/>
        <v>2937.5585462965464</v>
      </c>
      <c r="I1341">
        <f t="shared" si="41"/>
        <v>1.0327178298151895E-3</v>
      </c>
      <c r="J1341">
        <v>2.7010139572506871E-3</v>
      </c>
    </row>
    <row r="1342" spans="1:10" ht="15" hidden="1" customHeight="1" x14ac:dyDescent="0.25">
      <c r="A1342" s="9" t="s">
        <v>125</v>
      </c>
      <c r="B1342" s="5" t="s">
        <v>75</v>
      </c>
      <c r="C1342" s="7" t="s">
        <v>67</v>
      </c>
      <c r="D1342" s="8">
        <v>2437</v>
      </c>
      <c r="E1342" s="8">
        <v>8196</v>
      </c>
      <c r="F1342" s="19">
        <f>VLOOKUP(A1342,'GDP WITH HEALTH &amp; LENDING RATE'!A1183:F3721,6,FALSE)</f>
        <v>10557366162</v>
      </c>
      <c r="G1342" s="8">
        <v>7437115</v>
      </c>
      <c r="H1342" s="19">
        <f t="shared" si="40"/>
        <v>1419.5512859489197</v>
      </c>
      <c r="I1342">
        <f t="shared" si="41"/>
        <v>3.2768082784789533E-4</v>
      </c>
      <c r="J1342">
        <v>1.1020402400662085E-3</v>
      </c>
    </row>
    <row r="1343" spans="1:10" ht="15" hidden="1" customHeight="1" x14ac:dyDescent="0.25">
      <c r="A1343" s="9" t="s">
        <v>126</v>
      </c>
      <c r="B1343" s="5" t="s">
        <v>75</v>
      </c>
      <c r="C1343" s="7" t="s">
        <v>67</v>
      </c>
      <c r="D1343" s="8">
        <v>45845</v>
      </c>
      <c r="E1343" s="8">
        <v>123948</v>
      </c>
      <c r="F1343" s="19">
        <f>VLOOKUP(A1343,'GDP WITH HEALTH &amp; LENDING RATE'!A1196:F3734,6,FALSE)</f>
        <v>95292530753</v>
      </c>
      <c r="G1343" s="8">
        <v>67743052</v>
      </c>
      <c r="H1343" s="19">
        <f t="shared" si="40"/>
        <v>1406.6760787955052</v>
      </c>
      <c r="I1343">
        <f t="shared" si="41"/>
        <v>6.7674836970734657E-4</v>
      </c>
      <c r="J1343">
        <v>1.8296784148431932E-3</v>
      </c>
    </row>
    <row r="1344" spans="1:10" ht="15" hidden="1" customHeight="1" x14ac:dyDescent="0.25">
      <c r="A1344" s="9" t="s">
        <v>127</v>
      </c>
      <c r="B1344" s="5" t="s">
        <v>75</v>
      </c>
      <c r="C1344" s="7" t="s">
        <v>67</v>
      </c>
      <c r="D1344" s="8">
        <v>19763</v>
      </c>
      <c r="E1344" s="8">
        <v>50253</v>
      </c>
      <c r="F1344" s="19">
        <f>VLOOKUP(A1344,'GDP WITH HEALTH &amp; LENDING RATE'!A1209:F3747,6,FALSE)</f>
        <v>213000000000</v>
      </c>
      <c r="G1344" s="8">
        <v>47105150</v>
      </c>
      <c r="H1344" s="19">
        <f t="shared" si="40"/>
        <v>4521.7985719183571</v>
      </c>
      <c r="I1344">
        <f t="shared" si="41"/>
        <v>4.1955072852968307E-4</v>
      </c>
      <c r="J1344">
        <v>1.0668260264535831E-3</v>
      </c>
    </row>
    <row r="1345" spans="1:10" ht="15" hidden="1" customHeight="1" x14ac:dyDescent="0.25">
      <c r="A1345" s="9" t="s">
        <v>136</v>
      </c>
      <c r="B1345" s="5" t="s">
        <v>75</v>
      </c>
      <c r="C1345" s="7" t="s">
        <v>67</v>
      </c>
      <c r="D1345" s="8">
        <v>5624</v>
      </c>
      <c r="E1345" s="8">
        <v>18845</v>
      </c>
      <c r="F1345" s="19">
        <f>VLOOKUP(A1345,'GDP WITH HEALTH &amp; LENDING RATE'!A1222:F3760,6,FALSE)</f>
        <v>9845187817</v>
      </c>
      <c r="G1345" s="8">
        <v>60401206</v>
      </c>
      <c r="H1345" s="19">
        <f t="shared" si="40"/>
        <v>162.99654376106332</v>
      </c>
      <c r="I1345">
        <f t="shared" si="41"/>
        <v>9.3110723650120493E-5</v>
      </c>
      <c r="J1345">
        <v>3.1199708164767441E-4</v>
      </c>
    </row>
    <row r="1346" spans="1:10" ht="15" hidden="1" customHeight="1" x14ac:dyDescent="0.25">
      <c r="A1346" s="9" t="s">
        <v>138</v>
      </c>
      <c r="B1346" s="5" t="s">
        <v>75</v>
      </c>
      <c r="C1346" s="7" t="s">
        <v>67</v>
      </c>
      <c r="D1346" s="9">
        <v>14364</v>
      </c>
      <c r="E1346" s="8">
        <v>774</v>
      </c>
      <c r="F1346" s="19">
        <f>VLOOKUP(A1346,'GDP WITH HEALTH &amp; LENDING RATE'!A1235:F3773,6,FALSE)</f>
        <v>1683997930</v>
      </c>
      <c r="G1346" s="8">
        <v>2968028</v>
      </c>
      <c r="H1346" s="19">
        <f t="shared" ref="H1346:H1409" si="42">F1346/G1346</f>
        <v>567.37939466878345</v>
      </c>
      <c r="I1346">
        <f t="shared" ref="I1346:I1409" si="43">D1346/G1346</f>
        <v>4.8395769851227819E-3</v>
      </c>
      <c r="J1346">
        <v>2.6077921097779398E-4</v>
      </c>
    </row>
    <row r="1347" spans="1:10" ht="15" hidden="1" customHeight="1" x14ac:dyDescent="0.25">
      <c r="A1347" s="9" t="s">
        <v>140</v>
      </c>
      <c r="B1347" s="5" t="s">
        <v>75</v>
      </c>
      <c r="C1347" s="7" t="s">
        <v>67</v>
      </c>
      <c r="D1347" s="8">
        <v>36803</v>
      </c>
      <c r="E1347" s="8">
        <v>63982</v>
      </c>
      <c r="F1347" s="19">
        <f>VLOOKUP(A1347,'GDP WITH HEALTH &amp; LENDING RATE'!A1248:F3786,6,FALSE)</f>
        <v>189000000000</v>
      </c>
      <c r="G1347" s="8">
        <v>8268641</v>
      </c>
      <c r="H1347" s="19">
        <f t="shared" si="42"/>
        <v>22857.444167669149</v>
      </c>
      <c r="I1347">
        <f t="shared" si="43"/>
        <v>4.4509127920779245E-3</v>
      </c>
      <c r="J1347">
        <v>7.7379100144751717E-3</v>
      </c>
    </row>
    <row r="1348" spans="1:10" ht="15" hidden="1" customHeight="1" x14ac:dyDescent="0.25">
      <c r="A1348" s="9" t="s">
        <v>141</v>
      </c>
      <c r="B1348" s="5" t="s">
        <v>75</v>
      </c>
      <c r="C1348" s="7" t="s">
        <v>67</v>
      </c>
      <c r="D1348" s="8">
        <v>263542</v>
      </c>
      <c r="E1348" s="8">
        <v>375882</v>
      </c>
      <c r="F1348" s="19">
        <f>VLOOKUP(A1348,'GDP WITH HEALTH &amp; LENDING RATE'!A1261:F3799,6,FALSE)</f>
        <v>2060000000000</v>
      </c>
      <c r="G1348" s="8">
        <v>9604000</v>
      </c>
      <c r="H1348" s="19">
        <f t="shared" si="42"/>
        <v>214493.96084964598</v>
      </c>
      <c r="I1348">
        <f t="shared" si="43"/>
        <v>2.7440857975843398E-2</v>
      </c>
      <c r="J1348">
        <v>3.9138067471886716E-2</v>
      </c>
    </row>
    <row r="1349" spans="1:10" ht="15" hidden="1" customHeight="1" x14ac:dyDescent="0.25">
      <c r="A1349" s="9" t="s">
        <v>146</v>
      </c>
      <c r="B1349" s="5" t="s">
        <v>75</v>
      </c>
      <c r="C1349" s="7" t="s">
        <v>67</v>
      </c>
      <c r="D1349" s="8">
        <v>330719</v>
      </c>
      <c r="E1349" s="8">
        <v>784016</v>
      </c>
      <c r="F1349" s="19">
        <f>VLOOKUP(A1349,'GDP WITH HEALTH &amp; LENDING RATE'!A1274:F3812,6,FALSE)</f>
        <v>2730000000000</v>
      </c>
      <c r="G1349" s="8">
        <v>10547958</v>
      </c>
      <c r="H1349" s="19">
        <f t="shared" si="42"/>
        <v>258817.86787546935</v>
      </c>
      <c r="I1349">
        <f t="shared" si="43"/>
        <v>3.135384118897705E-2</v>
      </c>
      <c r="J1349">
        <v>7.432869945064248E-2</v>
      </c>
    </row>
    <row r="1350" spans="1:10" ht="15" hidden="1" customHeight="1" x14ac:dyDescent="0.25">
      <c r="A1350" s="9" t="s">
        <v>165</v>
      </c>
      <c r="B1350" s="5" t="s">
        <v>75</v>
      </c>
      <c r="C1350" s="7" t="s">
        <v>67</v>
      </c>
      <c r="D1350" s="8">
        <v>14269</v>
      </c>
      <c r="E1350" s="8">
        <v>43956</v>
      </c>
      <c r="F1350" s="19">
        <f>VLOOKUP(A1350,'GDP WITH HEALTH &amp; LENDING RATE'!A1329:F3867,6,FALSE)</f>
        <v>203000000000</v>
      </c>
      <c r="G1350" s="8">
        <v>3875157</v>
      </c>
      <c r="H1350" s="19">
        <f t="shared" si="42"/>
        <v>52384.974337813925</v>
      </c>
      <c r="I1350">
        <f t="shared" si="43"/>
        <v>3.6821733932328421E-3</v>
      </c>
      <c r="J1350">
        <v>1.1343024295531768E-2</v>
      </c>
    </row>
    <row r="1351" spans="1:10" ht="15" hidden="1" customHeight="1" x14ac:dyDescent="0.25">
      <c r="A1351" s="9" t="s">
        <v>168</v>
      </c>
      <c r="B1351" s="5" t="s">
        <v>75</v>
      </c>
      <c r="C1351" s="7" t="s">
        <v>67</v>
      </c>
      <c r="D1351" s="8">
        <v>181990</v>
      </c>
      <c r="E1351" s="8">
        <v>472768</v>
      </c>
      <c r="F1351" s="19">
        <f>VLOOKUP(A1351,'GDP WITH HEALTH &amp; LENDING RATE'!A1342:F3893,6,FALSE)</f>
        <v>1870000000000</v>
      </c>
      <c r="G1351" s="8">
        <v>7699020</v>
      </c>
      <c r="H1351" s="19">
        <f t="shared" si="42"/>
        <v>242888.05588243698</v>
      </c>
      <c r="I1351">
        <f t="shared" si="43"/>
        <v>2.3638073417136207E-2</v>
      </c>
      <c r="J1351">
        <v>6.1406256900228863E-2</v>
      </c>
    </row>
    <row r="1352" spans="1:10" ht="15" hidden="1" customHeight="1" x14ac:dyDescent="0.25">
      <c r="A1352" s="9" t="s">
        <v>179</v>
      </c>
      <c r="B1352" s="5" t="s">
        <v>75</v>
      </c>
      <c r="C1352" s="7" t="s">
        <v>67</v>
      </c>
      <c r="D1352" s="8">
        <v>4438</v>
      </c>
      <c r="E1352" s="8">
        <v>7132</v>
      </c>
      <c r="F1352" s="19">
        <f>VLOOKUP(A1352,'GDP WITH HEALTH &amp; LENDING RATE'!A1355:F3919,6,FALSE)</f>
        <v>19935046397</v>
      </c>
      <c r="G1352" s="8">
        <v>4440000</v>
      </c>
      <c r="H1352" s="19">
        <f t="shared" si="42"/>
        <v>4489.8753146396393</v>
      </c>
      <c r="I1352">
        <f t="shared" si="43"/>
        <v>9.995495495495495E-4</v>
      </c>
      <c r="J1352">
        <v>1.6063063063063063E-3</v>
      </c>
    </row>
    <row r="1353" spans="1:10" ht="15" hidden="1" customHeight="1" x14ac:dyDescent="0.25">
      <c r="A1353" s="9" t="s">
        <v>185</v>
      </c>
      <c r="B1353" s="5" t="s">
        <v>75</v>
      </c>
      <c r="C1353" s="7" t="s">
        <v>67</v>
      </c>
      <c r="D1353" s="8">
        <v>9386</v>
      </c>
      <c r="E1353" s="8">
        <v>13330</v>
      </c>
      <c r="F1353" s="19">
        <f>VLOOKUP(A1353,'GDP WITH HEALTH &amp; LENDING RATE'!A1381:F3945,6,FALSE)</f>
        <v>39325985931</v>
      </c>
      <c r="G1353" s="8">
        <v>1048314</v>
      </c>
      <c r="H1353" s="19">
        <f t="shared" si="42"/>
        <v>37513.555987042047</v>
      </c>
      <c r="I1353">
        <f t="shared" si="43"/>
        <v>8.9534242602884243E-3</v>
      </c>
      <c r="J1353">
        <v>1.271565580541708E-2</v>
      </c>
    </row>
    <row r="1354" spans="1:10" ht="15" hidden="1" customHeight="1" x14ac:dyDescent="0.25">
      <c r="A1354" s="9" t="s">
        <v>185</v>
      </c>
      <c r="B1354" s="5" t="s">
        <v>75</v>
      </c>
      <c r="C1354" s="7" t="s">
        <v>67</v>
      </c>
      <c r="D1354" s="8">
        <v>8277</v>
      </c>
      <c r="E1354" s="8">
        <v>12919</v>
      </c>
      <c r="F1354" s="19">
        <f>VLOOKUP(A1354,'GDP WITH HEALTH &amp; LENDING RATE'!A1384:F3948,6,FALSE)</f>
        <v>39325985931</v>
      </c>
      <c r="G1354" s="8">
        <v>10238905</v>
      </c>
      <c r="H1354" s="19">
        <f t="shared" si="42"/>
        <v>3840.8390282945297</v>
      </c>
      <c r="I1354">
        <f t="shared" si="43"/>
        <v>8.0838722500111099E-4</v>
      </c>
      <c r="J1354">
        <v>1.261756017855425E-3</v>
      </c>
    </row>
    <row r="1355" spans="1:10" ht="15" hidden="1" customHeight="1" x14ac:dyDescent="0.25">
      <c r="A1355" s="9" t="s">
        <v>186</v>
      </c>
      <c r="B1355" s="5" t="s">
        <v>75</v>
      </c>
      <c r="C1355" s="7" t="s">
        <v>67</v>
      </c>
      <c r="D1355" s="8">
        <v>4282</v>
      </c>
      <c r="E1355" s="8">
        <v>11269</v>
      </c>
      <c r="F1355" s="19">
        <f>VLOOKUP(A1355,'GDP WITH HEALTH &amp; LENDING RATE'!A1394:F3958,6,FALSE)</f>
        <v>51320661751</v>
      </c>
      <c r="G1355" s="8">
        <v>5437272</v>
      </c>
      <c r="H1355" s="19">
        <f t="shared" si="42"/>
        <v>9438.6783944227918</v>
      </c>
      <c r="I1355">
        <f t="shared" si="43"/>
        <v>7.8752727470687508E-4</v>
      </c>
      <c r="J1355">
        <v>2.0725466741410032E-3</v>
      </c>
    </row>
    <row r="1356" spans="1:10" ht="15" hidden="1" customHeight="1" x14ac:dyDescent="0.25">
      <c r="A1356" s="9" t="s">
        <v>186</v>
      </c>
      <c r="B1356" s="5" t="s">
        <v>75</v>
      </c>
      <c r="C1356" s="7" t="s">
        <v>67</v>
      </c>
      <c r="D1356" s="8">
        <v>3509</v>
      </c>
      <c r="E1356" s="8">
        <v>8801</v>
      </c>
      <c r="F1356" s="19">
        <f>VLOOKUP(A1356,'GDP WITH HEALTH &amp; LENDING RATE'!A1397:F3961,6,FALSE)</f>
        <v>51320661751</v>
      </c>
      <c r="G1356" s="8">
        <v>1346810</v>
      </c>
      <c r="H1356" s="19">
        <f t="shared" si="42"/>
        <v>38105.346523266089</v>
      </c>
      <c r="I1356">
        <f t="shared" si="43"/>
        <v>2.6054157602037405E-3</v>
      </c>
      <c r="J1356">
        <v>6.5347005145491941E-3</v>
      </c>
    </row>
    <row r="1357" spans="1:10" ht="15" hidden="1" customHeight="1" x14ac:dyDescent="0.25">
      <c r="A1357" s="9" t="s">
        <v>193</v>
      </c>
      <c r="B1357" s="5" t="s">
        <v>75</v>
      </c>
      <c r="C1357" s="7" t="s">
        <v>67</v>
      </c>
      <c r="D1357" s="8">
        <v>830</v>
      </c>
      <c r="E1357" s="8">
        <v>2574</v>
      </c>
      <c r="F1357" s="19">
        <f>VLOOKUP(A1357,'GDP WITH HEALTH &amp; LENDING RATE'!A1407:F3971,6,FALSE)</f>
        <v>7513834700</v>
      </c>
      <c r="G1357" s="8">
        <v>49414</v>
      </c>
      <c r="H1357" s="19">
        <f t="shared" si="42"/>
        <v>152058.82341036954</v>
      </c>
      <c r="I1357">
        <f t="shared" si="43"/>
        <v>1.6796859189703323E-2</v>
      </c>
      <c r="J1357">
        <v>5.2090500667826931E-2</v>
      </c>
    </row>
    <row r="1358" spans="1:10" ht="15" hidden="1" customHeight="1" x14ac:dyDescent="0.25">
      <c r="A1358" s="9" t="s">
        <v>193</v>
      </c>
      <c r="B1358" s="5" t="s">
        <v>75</v>
      </c>
      <c r="C1358" s="7" t="s">
        <v>67</v>
      </c>
      <c r="D1358" s="8">
        <v>787</v>
      </c>
      <c r="E1358" s="8">
        <v>2486</v>
      </c>
      <c r="F1358" s="19">
        <f>VLOOKUP(A1358,'GDP WITH HEALTH &amp; LENDING RATE'!A1410:F3974,6,FALSE)</f>
        <v>7513834700</v>
      </c>
      <c r="G1358" s="8">
        <v>5266268</v>
      </c>
      <c r="H1358" s="19">
        <f t="shared" si="42"/>
        <v>1426.785476925975</v>
      </c>
      <c r="I1358">
        <f t="shared" si="43"/>
        <v>1.4944169191541333E-4</v>
      </c>
      <c r="J1358">
        <v>4.7206104968452041E-4</v>
      </c>
    </row>
    <row r="1359" spans="1:10" ht="15" hidden="1" customHeight="1" x14ac:dyDescent="0.25">
      <c r="A1359" s="9" t="s">
        <v>199</v>
      </c>
      <c r="B1359" s="5" t="s">
        <v>75</v>
      </c>
      <c r="C1359" s="7" t="s">
        <v>67</v>
      </c>
      <c r="D1359" s="8">
        <v>3377</v>
      </c>
      <c r="E1359" s="8">
        <v>4554</v>
      </c>
      <c r="F1359" s="19">
        <f>VLOOKUP(A1359,'GDP WITH HEALTH &amp; LENDING RATE'!A1420:F3984,6,FALSE)</f>
        <v>4402495921</v>
      </c>
      <c r="G1359" s="8">
        <v>63617975</v>
      </c>
      <c r="H1359" s="19">
        <f t="shared" si="42"/>
        <v>69.202075686942251</v>
      </c>
      <c r="I1359">
        <f t="shared" si="43"/>
        <v>5.3082481798579729E-5</v>
      </c>
      <c r="J1359">
        <v>7.1583542230006537E-5</v>
      </c>
    </row>
    <row r="1360" spans="1:10" ht="15" hidden="1" customHeight="1" x14ac:dyDescent="0.25">
      <c r="A1360" s="9" t="s">
        <v>199</v>
      </c>
      <c r="B1360" s="5" t="s">
        <v>75</v>
      </c>
      <c r="C1360" s="7" t="s">
        <v>67</v>
      </c>
      <c r="D1360" s="8">
        <v>3052</v>
      </c>
      <c r="E1360" s="8">
        <v>3715</v>
      </c>
      <c r="F1360" s="19">
        <f>VLOOKUP(A1360,'GDP WITH HEALTH &amp; LENDING RATE'!A1423:F3987,6,FALSE)</f>
        <v>4402495921</v>
      </c>
      <c r="G1360" s="8">
        <v>82376451</v>
      </c>
      <c r="H1360" s="19">
        <f t="shared" si="42"/>
        <v>53.443622146334029</v>
      </c>
      <c r="I1360">
        <f t="shared" si="43"/>
        <v>3.7049423262966258E-5</v>
      </c>
      <c r="J1360">
        <v>4.5097839915438942E-5</v>
      </c>
    </row>
    <row r="1361" spans="1:10" ht="15" hidden="1" customHeight="1" x14ac:dyDescent="0.25">
      <c r="A1361" s="9" t="s">
        <v>202</v>
      </c>
      <c r="B1361" s="5" t="s">
        <v>75</v>
      </c>
      <c r="C1361" s="7" t="s">
        <v>67</v>
      </c>
      <c r="D1361" s="9">
        <v>14364</v>
      </c>
      <c r="E1361" s="9">
        <v>9498</v>
      </c>
      <c r="F1361" s="19">
        <f>VLOOKUP(A1361,'GDP WITH HEALTH &amp; LENDING RATE'!A1446:F4010,6,FALSE)</f>
        <v>4538345345</v>
      </c>
      <c r="G1361" s="8">
        <v>11127947</v>
      </c>
      <c r="H1361" s="19">
        <f t="shared" si="42"/>
        <v>407.83312007147413</v>
      </c>
      <c r="I1361">
        <f t="shared" si="43"/>
        <v>1.2908041348507501E-3</v>
      </c>
      <c r="J1361">
        <v>8.5352671072211252E-4</v>
      </c>
    </row>
    <row r="1362" spans="1:10" ht="15" hidden="1" customHeight="1" x14ac:dyDescent="0.25">
      <c r="A1362" s="9" t="s">
        <v>202</v>
      </c>
      <c r="B1362" s="5" t="s">
        <v>75</v>
      </c>
      <c r="C1362" s="7" t="s">
        <v>67</v>
      </c>
      <c r="D1362" s="9">
        <v>14364</v>
      </c>
      <c r="E1362" s="9">
        <v>9498</v>
      </c>
      <c r="F1362" s="19">
        <f>VLOOKUP(A1362,'GDP WITH HEALTH &amp; LENDING RATE'!A1449:F4013,6,FALSE)</f>
        <v>4538345345</v>
      </c>
      <c r="G1362" s="8">
        <v>10071370</v>
      </c>
      <c r="H1362" s="19">
        <f t="shared" si="42"/>
        <v>450.61847047621126</v>
      </c>
      <c r="I1362">
        <f t="shared" si="43"/>
        <v>1.4262210602926911E-3</v>
      </c>
      <c r="J1362">
        <v>9.4306931430381371E-4</v>
      </c>
    </row>
    <row r="1363" spans="1:10" ht="15" hidden="1" customHeight="1" x14ac:dyDescent="0.25">
      <c r="A1363" s="9" t="s">
        <v>207</v>
      </c>
      <c r="B1363" s="5" t="s">
        <v>75</v>
      </c>
      <c r="C1363" s="7" t="s">
        <v>67</v>
      </c>
      <c r="D1363" s="8">
        <v>79075</v>
      </c>
      <c r="E1363" s="8">
        <v>176903</v>
      </c>
      <c r="F1363" s="19">
        <f>VLOOKUP(A1363,'GDP WITH HEALTH &amp; LENDING RATE'!A1459:F4023,6,FALSE)</f>
        <v>871000000000</v>
      </c>
      <c r="G1363" s="8">
        <v>303782</v>
      </c>
      <c r="H1363" s="19">
        <f t="shared" si="42"/>
        <v>2867187.6543047316</v>
      </c>
      <c r="I1363">
        <f t="shared" si="43"/>
        <v>0.26030179536641407</v>
      </c>
      <c r="J1363">
        <v>0.58233535890869115</v>
      </c>
    </row>
    <row r="1364" spans="1:10" ht="15" hidden="1" customHeight="1" x14ac:dyDescent="0.25">
      <c r="A1364" s="9" t="s">
        <v>207</v>
      </c>
      <c r="B1364" s="5" t="s">
        <v>75</v>
      </c>
      <c r="C1364" s="7" t="s">
        <v>67</v>
      </c>
      <c r="D1364" s="8">
        <v>75706</v>
      </c>
      <c r="E1364" s="8">
        <v>172364</v>
      </c>
      <c r="F1364" s="19">
        <f>VLOOKUP(A1364,'GDP WITH HEALTH &amp; LENDING RATE'!A1461:F4025,6,FALSE)</f>
        <v>871000000000</v>
      </c>
      <c r="G1364" s="8">
        <v>4274137</v>
      </c>
      <c r="H1364" s="19">
        <f t="shared" si="42"/>
        <v>203783.82817396821</v>
      </c>
      <c r="I1364">
        <f t="shared" si="43"/>
        <v>1.7712581510606704E-2</v>
      </c>
      <c r="J1364">
        <v>4.0327205234647369E-2</v>
      </c>
    </row>
    <row r="1365" spans="1:10" ht="15" hidden="1" customHeight="1" x14ac:dyDescent="0.25">
      <c r="A1365" s="9" t="s">
        <v>207</v>
      </c>
      <c r="B1365" s="5" t="s">
        <v>75</v>
      </c>
      <c r="C1365" s="7" t="s">
        <v>67</v>
      </c>
      <c r="D1365" s="8">
        <v>75614</v>
      </c>
      <c r="E1365" s="8">
        <v>167274</v>
      </c>
      <c r="F1365" s="19">
        <f>VLOOKUP(A1365,'GDP WITH HEALTH &amp; LENDING RATE'!A1462:F4026,6,FALSE)</f>
        <v>871000000000</v>
      </c>
      <c r="G1365" s="8">
        <v>58143979</v>
      </c>
      <c r="H1365" s="19">
        <f t="shared" si="42"/>
        <v>14980.054942576255</v>
      </c>
      <c r="I1365">
        <f t="shared" si="43"/>
        <v>1.3004613942915739E-3</v>
      </c>
      <c r="J1365">
        <v>2.8768928937594725E-3</v>
      </c>
    </row>
    <row r="1366" spans="1:10" ht="15" hidden="1" customHeight="1" x14ac:dyDescent="0.25">
      <c r="A1366" s="9" t="s">
        <v>213</v>
      </c>
      <c r="B1366" s="5" t="s">
        <v>75</v>
      </c>
      <c r="C1366" s="7" t="s">
        <v>67</v>
      </c>
      <c r="D1366" s="8">
        <v>2527</v>
      </c>
      <c r="E1366" s="8">
        <v>10935</v>
      </c>
      <c r="F1366" s="19">
        <f>VLOOKUP(A1366,'GDP WITH HEALTH &amp; LENDING RATE'!A1474:F4038,6,FALSE)</f>
        <v>9834034351</v>
      </c>
      <c r="G1366" s="8">
        <v>2218357</v>
      </c>
      <c r="H1366" s="19">
        <f t="shared" si="42"/>
        <v>4433.0260417957979</v>
      </c>
      <c r="I1366">
        <f t="shared" si="43"/>
        <v>1.1391313481103357E-3</v>
      </c>
      <c r="J1366">
        <v>4.9293238193852474E-3</v>
      </c>
    </row>
    <row r="1367" spans="1:10" ht="15" hidden="1" customHeight="1" x14ac:dyDescent="0.25">
      <c r="A1367" s="9" t="s">
        <v>213</v>
      </c>
      <c r="B1367" s="5" t="s">
        <v>75</v>
      </c>
      <c r="C1367" s="7" t="s">
        <v>67</v>
      </c>
      <c r="D1367" s="8">
        <v>2577</v>
      </c>
      <c r="E1367" s="8">
        <v>11998</v>
      </c>
      <c r="F1367" s="19">
        <f>VLOOKUP(A1367,'GDP WITH HEALTH &amp; LENDING RATE'!A1475:F4039,6,FALSE)</f>
        <v>9834034351</v>
      </c>
      <c r="G1367" s="8">
        <v>35028</v>
      </c>
      <c r="H1367" s="19">
        <f t="shared" si="42"/>
        <v>280747.81177914812</v>
      </c>
      <c r="I1367">
        <f t="shared" si="43"/>
        <v>7.3569715656046586E-2</v>
      </c>
      <c r="J1367">
        <v>0.3425259792166267</v>
      </c>
    </row>
    <row r="1368" spans="1:10" ht="15" hidden="1" customHeight="1" x14ac:dyDescent="0.25">
      <c r="A1368" s="9" t="s">
        <v>214</v>
      </c>
      <c r="B1368" s="5" t="s">
        <v>75</v>
      </c>
      <c r="C1368" s="7" t="s">
        <v>67</v>
      </c>
      <c r="D1368" s="8">
        <v>24912</v>
      </c>
      <c r="E1368" s="8">
        <v>37429</v>
      </c>
      <c r="F1368" s="19">
        <f>VLOOKUP(A1368,'GDP WITH HEALTH &amp; LENDING RATE'!A1487:F4051,6,FALSE)</f>
        <v>379000000000</v>
      </c>
      <c r="G1368" s="8">
        <v>3269909</v>
      </c>
      <c r="H1368" s="19">
        <f t="shared" si="42"/>
        <v>115905.36617379871</v>
      </c>
      <c r="I1368">
        <f t="shared" si="43"/>
        <v>7.6185606388434659E-3</v>
      </c>
      <c r="J1368">
        <v>1.1446495911659927E-2</v>
      </c>
    </row>
    <row r="1369" spans="1:10" ht="15" hidden="1" customHeight="1" x14ac:dyDescent="0.25">
      <c r="A1369" s="9" t="s">
        <v>214</v>
      </c>
      <c r="B1369" s="5" t="s">
        <v>75</v>
      </c>
      <c r="C1369" s="7" t="s">
        <v>67</v>
      </c>
      <c r="D1369" s="8">
        <v>26823</v>
      </c>
      <c r="E1369" s="8">
        <v>41092</v>
      </c>
      <c r="F1369" s="19">
        <f>VLOOKUP(A1369,'GDP WITH HEALTH &amp; LENDING RATE'!A1488:F4052,6,FALSE)</f>
        <v>379000000000</v>
      </c>
      <c r="G1369" s="8">
        <v>472637</v>
      </c>
      <c r="H1369" s="19">
        <f t="shared" si="42"/>
        <v>801883.89821363962</v>
      </c>
      <c r="I1369">
        <f t="shared" si="43"/>
        <v>5.6751798949299354E-2</v>
      </c>
      <c r="J1369">
        <v>8.6941987191015521E-2</v>
      </c>
    </row>
    <row r="1370" spans="1:10" ht="15" hidden="1" customHeight="1" x14ac:dyDescent="0.25">
      <c r="A1370" s="9" t="s">
        <v>222</v>
      </c>
      <c r="B1370" s="5" t="s">
        <v>75</v>
      </c>
      <c r="C1370" s="7" t="s">
        <v>67</v>
      </c>
      <c r="D1370" s="8">
        <v>89733</v>
      </c>
      <c r="E1370" s="8">
        <v>302806</v>
      </c>
      <c r="F1370" s="19">
        <f>VLOOKUP(A1370,'GDP WITH HEALTH &amp; LENDING RATE'!A1501:F4065,6,FALSE)</f>
        <v>431000000000</v>
      </c>
      <c r="G1370" s="8">
        <v>405308</v>
      </c>
      <c r="H1370" s="19">
        <f t="shared" si="42"/>
        <v>1063388.8302229415</v>
      </c>
      <c r="I1370">
        <f t="shared" si="43"/>
        <v>0.22139459374105619</v>
      </c>
      <c r="J1370">
        <v>0.7471009701264224</v>
      </c>
    </row>
    <row r="1371" spans="1:10" ht="15" hidden="1" customHeight="1" x14ac:dyDescent="0.25">
      <c r="A1371" s="9" t="s">
        <v>223</v>
      </c>
      <c r="B1371" s="5" t="s">
        <v>75</v>
      </c>
      <c r="C1371" s="7" t="s">
        <v>67</v>
      </c>
      <c r="D1371" s="8">
        <v>24815</v>
      </c>
      <c r="E1371" s="8">
        <v>62863</v>
      </c>
      <c r="F1371" s="19">
        <f>VLOOKUP(A1371,'GDP WITH HEALTH &amp; LENDING RATE'!A1514:F4078,6,FALSE)</f>
        <v>234000000000</v>
      </c>
      <c r="G1371" s="8">
        <v>3585209</v>
      </c>
      <c r="H1371" s="19">
        <f t="shared" si="42"/>
        <v>65268.161493514046</v>
      </c>
      <c r="I1371">
        <f t="shared" si="43"/>
        <v>6.9214932797502186E-3</v>
      </c>
      <c r="J1371">
        <v>1.7533984769088774E-2</v>
      </c>
    </row>
    <row r="1372" spans="1:10" ht="15" hidden="1" customHeight="1" x14ac:dyDescent="0.25">
      <c r="A1372" s="9" t="s">
        <v>122</v>
      </c>
      <c r="B1372" s="5" t="s">
        <v>75</v>
      </c>
      <c r="C1372" s="7" t="s">
        <v>68</v>
      </c>
      <c r="D1372" s="8">
        <v>8905</v>
      </c>
      <c r="E1372" s="8">
        <v>23106</v>
      </c>
      <c r="F1372" s="19">
        <f>VLOOKUP(A1372,'GDP WITH HEALTH &amp; LENDING RATE'!A1172:F3710,6,FALSE)</f>
        <v>26524896398</v>
      </c>
      <c r="G1372" s="8">
        <v>616854</v>
      </c>
      <c r="H1372" s="19">
        <f t="shared" si="42"/>
        <v>43000.282721681302</v>
      </c>
      <c r="I1372">
        <f t="shared" si="43"/>
        <v>1.4436155070729866E-2</v>
      </c>
      <c r="J1372">
        <v>3.7457810113900536E-2</v>
      </c>
    </row>
    <row r="1373" spans="1:10" ht="15" hidden="1" customHeight="1" x14ac:dyDescent="0.25">
      <c r="A1373" s="9" t="s">
        <v>122</v>
      </c>
      <c r="B1373" s="5" t="s">
        <v>75</v>
      </c>
      <c r="C1373" s="7" t="s">
        <v>68</v>
      </c>
      <c r="D1373" s="8">
        <v>8245</v>
      </c>
      <c r="E1373" s="8">
        <v>21877</v>
      </c>
      <c r="F1373" s="19">
        <f>VLOOKUP(A1373,'GDP WITH HEALTH &amp; LENDING RATE'!A1175:F3713,6,FALSE)</f>
        <v>26524896398</v>
      </c>
      <c r="G1373" s="8">
        <v>16346101</v>
      </c>
      <c r="H1373" s="19">
        <f t="shared" si="42"/>
        <v>1622.7047904573697</v>
      </c>
      <c r="I1373">
        <f t="shared" si="43"/>
        <v>5.044016307008014E-4</v>
      </c>
      <c r="J1373">
        <v>1.3383619739043579E-3</v>
      </c>
    </row>
    <row r="1374" spans="1:10" ht="15" hidden="1" customHeight="1" x14ac:dyDescent="0.25">
      <c r="A1374" s="9" t="s">
        <v>125</v>
      </c>
      <c r="B1374" s="5" t="s">
        <v>75</v>
      </c>
      <c r="C1374" s="7" t="s">
        <v>68</v>
      </c>
      <c r="D1374" s="8">
        <v>2219</v>
      </c>
      <c r="E1374" s="8">
        <v>7503</v>
      </c>
      <c r="F1374" s="19">
        <f>VLOOKUP(A1374,'GDP WITH HEALTH &amp; LENDING RATE'!A1185:F3723,6,FALSE)</f>
        <v>13319544758</v>
      </c>
      <c r="G1374" s="8">
        <v>2093801</v>
      </c>
      <c r="H1374" s="19">
        <f t="shared" si="42"/>
        <v>6361.4186629961487</v>
      </c>
      <c r="I1374">
        <f t="shared" si="43"/>
        <v>1.0597950808123599E-3</v>
      </c>
      <c r="J1374">
        <v>3.5834351019987097E-3</v>
      </c>
    </row>
    <row r="1375" spans="1:10" ht="15" hidden="1" customHeight="1" x14ac:dyDescent="0.25">
      <c r="A1375" s="9" t="s">
        <v>125</v>
      </c>
      <c r="B1375" s="5" t="s">
        <v>75</v>
      </c>
      <c r="C1375" s="7" t="s">
        <v>68</v>
      </c>
      <c r="D1375" s="8">
        <v>2143</v>
      </c>
      <c r="E1375" s="8">
        <v>7022</v>
      </c>
      <c r="F1375" s="19">
        <f>VLOOKUP(A1375,'GDP WITH HEALTH &amp; LENDING RATE'!A1188:F3726,6,FALSE)</f>
        <v>13319544758</v>
      </c>
      <c r="G1375" s="8">
        <v>4660677</v>
      </c>
      <c r="H1375" s="19">
        <f t="shared" si="42"/>
        <v>2857.8562208880812</v>
      </c>
      <c r="I1375">
        <f t="shared" si="43"/>
        <v>4.5980444471908265E-4</v>
      </c>
      <c r="J1375">
        <v>1.5066480685102185E-3</v>
      </c>
    </row>
    <row r="1376" spans="1:10" ht="15" hidden="1" customHeight="1" x14ac:dyDescent="0.25">
      <c r="A1376" s="9" t="s">
        <v>126</v>
      </c>
      <c r="B1376" s="5" t="s">
        <v>75</v>
      </c>
      <c r="C1376" s="7" t="s">
        <v>68</v>
      </c>
      <c r="D1376" s="8">
        <v>44941</v>
      </c>
      <c r="E1376" s="8">
        <v>120736</v>
      </c>
      <c r="F1376" s="19">
        <f>VLOOKUP(A1376,'GDP WITH HEALTH &amp; LENDING RATE'!A1198:F3736,6,FALSE)</f>
        <v>95292530753</v>
      </c>
      <c r="G1376" s="8">
        <v>38141267</v>
      </c>
      <c r="H1376" s="19">
        <f t="shared" si="42"/>
        <v>2498.410206273431</v>
      </c>
      <c r="I1376">
        <f t="shared" si="43"/>
        <v>1.1782775857970319E-3</v>
      </c>
      <c r="J1376">
        <v>3.1654952626508186E-3</v>
      </c>
    </row>
    <row r="1377" spans="1:10" ht="15" hidden="1" customHeight="1" x14ac:dyDescent="0.25">
      <c r="A1377" s="9" t="s">
        <v>127</v>
      </c>
      <c r="B1377" s="5" t="s">
        <v>75</v>
      </c>
      <c r="C1377" s="7" t="s">
        <v>68</v>
      </c>
      <c r="D1377" s="8">
        <v>18888</v>
      </c>
      <c r="E1377" s="8">
        <v>47099</v>
      </c>
      <c r="F1377" s="19">
        <f>VLOOKUP(A1377,'GDP WITH HEALTH &amp; LENDING RATE'!A1211:F3749,6,FALSE)</f>
        <v>213000000000</v>
      </c>
      <c r="G1377" s="8">
        <v>10522288</v>
      </c>
      <c r="H1377" s="19">
        <f t="shared" si="42"/>
        <v>20242.745684208607</v>
      </c>
      <c r="I1377">
        <f t="shared" si="43"/>
        <v>1.7950468567292589E-3</v>
      </c>
      <c r="J1377">
        <v>4.4761177416926812E-3</v>
      </c>
    </row>
    <row r="1378" spans="1:10" ht="15" hidden="1" customHeight="1" x14ac:dyDescent="0.25">
      <c r="A1378" s="9" t="s">
        <v>136</v>
      </c>
      <c r="B1378" s="5" t="s">
        <v>75</v>
      </c>
      <c r="C1378" s="7" t="s">
        <v>68</v>
      </c>
      <c r="D1378" s="8">
        <v>5164</v>
      </c>
      <c r="E1378" s="8">
        <v>16780</v>
      </c>
      <c r="F1378" s="19">
        <f>VLOOKUP(A1378,'GDP WITH HEALTH &amp; LENDING RATE'!A1224:F3762,6,FALSE)</f>
        <v>9845187817</v>
      </c>
      <c r="G1378" s="8">
        <v>21193760</v>
      </c>
      <c r="H1378" s="19">
        <f t="shared" si="42"/>
        <v>464.53238203131485</v>
      </c>
      <c r="I1378">
        <f t="shared" si="43"/>
        <v>2.4365662345898038E-4</v>
      </c>
      <c r="J1378">
        <v>7.9174247514362714E-4</v>
      </c>
    </row>
    <row r="1379" spans="1:10" ht="15" hidden="1" customHeight="1" x14ac:dyDescent="0.25">
      <c r="A1379" s="9" t="s">
        <v>138</v>
      </c>
      <c r="B1379" s="5" t="s">
        <v>75</v>
      </c>
      <c r="C1379" s="7" t="s">
        <v>68</v>
      </c>
      <c r="D1379" s="9">
        <v>14364</v>
      </c>
      <c r="E1379" s="8">
        <v>766</v>
      </c>
      <c r="F1379" s="19">
        <f>VLOOKUP(A1379,'GDP WITH HEALTH &amp; LENDING RATE'!A1237:F3775,6,FALSE)</f>
        <v>1683997930</v>
      </c>
      <c r="G1379" s="8">
        <v>142487260</v>
      </c>
      <c r="H1379" s="19">
        <f t="shared" si="42"/>
        <v>11.818585956386556</v>
      </c>
      <c r="I1379">
        <f t="shared" si="43"/>
        <v>1.0080901267944937E-4</v>
      </c>
      <c r="J1379">
        <v>5.3759192225325967E-6</v>
      </c>
    </row>
    <row r="1380" spans="1:10" ht="15" hidden="1" customHeight="1" x14ac:dyDescent="0.25">
      <c r="A1380" s="9" t="s">
        <v>140</v>
      </c>
      <c r="B1380" s="5" t="s">
        <v>75</v>
      </c>
      <c r="C1380" s="7" t="s">
        <v>68</v>
      </c>
      <c r="D1380" s="8">
        <v>34263</v>
      </c>
      <c r="E1380" s="8">
        <v>54646</v>
      </c>
      <c r="F1380" s="19">
        <f>VLOOKUP(A1380,'GDP WITH HEALTH &amp; LENDING RATE'!A1250:F3788,6,FALSE)</f>
        <v>189000000000</v>
      </c>
      <c r="G1380" s="8">
        <v>30130</v>
      </c>
      <c r="H1380" s="19">
        <f t="shared" si="42"/>
        <v>6272817.7895784928</v>
      </c>
      <c r="I1380">
        <f t="shared" si="43"/>
        <v>1.1371722535678725</v>
      </c>
      <c r="J1380">
        <v>1.8136740789910388</v>
      </c>
    </row>
    <row r="1381" spans="1:10" ht="15" hidden="1" customHeight="1" x14ac:dyDescent="0.25">
      <c r="A1381" s="9" t="s">
        <v>141</v>
      </c>
      <c r="B1381" s="5" t="s">
        <v>75</v>
      </c>
      <c r="C1381" s="7" t="s">
        <v>68</v>
      </c>
      <c r="D1381" s="8">
        <v>270660</v>
      </c>
      <c r="E1381" s="8">
        <v>392072</v>
      </c>
      <c r="F1381" s="19">
        <f>VLOOKUP(A1381,'GDP WITH HEALTH &amp; LENDING RATE'!A1263:F3801,6,FALSE)</f>
        <v>2060000000000</v>
      </c>
      <c r="G1381" s="8">
        <v>7411569</v>
      </c>
      <c r="H1381" s="19">
        <f t="shared" si="42"/>
        <v>277943.84697761026</v>
      </c>
      <c r="I1381">
        <f t="shared" si="43"/>
        <v>3.6518583312116507E-2</v>
      </c>
      <c r="J1381">
        <v>5.289999998650758E-2</v>
      </c>
    </row>
    <row r="1382" spans="1:10" ht="15" hidden="1" customHeight="1" x14ac:dyDescent="0.25">
      <c r="A1382" s="9" t="s">
        <v>146</v>
      </c>
      <c r="B1382" s="5" t="s">
        <v>75</v>
      </c>
      <c r="C1382" s="7" t="s">
        <v>68</v>
      </c>
      <c r="D1382" s="8">
        <v>335185</v>
      </c>
      <c r="E1382" s="8">
        <v>806703</v>
      </c>
      <c r="F1382" s="19">
        <f>VLOOKUP(A1382,'GDP WITH HEALTH &amp; LENDING RATE'!A1276:F3814,6,FALSE)</f>
        <v>2730000000000</v>
      </c>
      <c r="G1382" s="8">
        <v>5373054</v>
      </c>
      <c r="H1382" s="19">
        <f t="shared" si="42"/>
        <v>508090.92929272627</v>
      </c>
      <c r="I1382">
        <f t="shared" si="43"/>
        <v>6.2382585397429469E-2</v>
      </c>
      <c r="J1382">
        <v>0.15013863623927845</v>
      </c>
    </row>
    <row r="1383" spans="1:10" ht="15" hidden="1" customHeight="1" x14ac:dyDescent="0.25">
      <c r="A1383" s="9" t="s">
        <v>148</v>
      </c>
      <c r="B1383" s="5" t="s">
        <v>75</v>
      </c>
      <c r="C1383" s="7" t="s">
        <v>68</v>
      </c>
      <c r="D1383" s="8">
        <v>30217</v>
      </c>
      <c r="E1383" s="8">
        <v>98246</v>
      </c>
      <c r="F1383" s="19">
        <f>VLOOKUP(A1383,'GDP WITH HEALTH &amp; LENDING RATE'!A1287:F3825,6,FALSE)</f>
        <v>240000000000</v>
      </c>
      <c r="G1383" s="8">
        <v>2006868</v>
      </c>
      <c r="H1383" s="19">
        <f t="shared" si="42"/>
        <v>119589.33023995599</v>
      </c>
      <c r="I1383">
        <f t="shared" si="43"/>
        <v>1.5056794966086459E-2</v>
      </c>
      <c r="J1383">
        <v>4.8954888911477985E-2</v>
      </c>
    </row>
    <row r="1384" spans="1:10" ht="15" hidden="1" customHeight="1" x14ac:dyDescent="0.25">
      <c r="A1384" s="9" t="s">
        <v>148</v>
      </c>
      <c r="B1384" s="5" t="s">
        <v>75</v>
      </c>
      <c r="C1384" s="7" t="s">
        <v>68</v>
      </c>
      <c r="D1384" s="8">
        <v>30248</v>
      </c>
      <c r="E1384" s="8">
        <v>98675</v>
      </c>
      <c r="F1384" s="19">
        <f>VLOOKUP(A1384,'GDP WITH HEALTH &amp; LENDING RATE'!A1289:F3827,6,FALSE)</f>
        <v>240000000000</v>
      </c>
      <c r="G1384" s="8">
        <v>44397319</v>
      </c>
      <c r="H1384" s="19">
        <f t="shared" si="42"/>
        <v>5405.7318190767328</v>
      </c>
      <c r="I1384">
        <f t="shared" si="43"/>
        <v>6.8130240026430429E-4</v>
      </c>
      <c r="J1384">
        <v>2.2225441135308192E-3</v>
      </c>
    </row>
    <row r="1385" spans="1:10" ht="15" hidden="1" customHeight="1" x14ac:dyDescent="0.25">
      <c r="A1385" s="9" t="s">
        <v>159</v>
      </c>
      <c r="B1385" s="5" t="s">
        <v>75</v>
      </c>
      <c r="C1385" s="7" t="s">
        <v>68</v>
      </c>
      <c r="D1385" s="8">
        <v>26729</v>
      </c>
      <c r="E1385" s="8">
        <v>55859</v>
      </c>
      <c r="F1385" s="19">
        <f>VLOOKUP(A1385,'GDP WITH HEALTH &amp; LENDING RATE'!A1300:F3838,6,FALSE)</f>
        <v>110000000000</v>
      </c>
      <c r="G1385" s="8">
        <v>9080505</v>
      </c>
      <c r="H1385" s="19">
        <f t="shared" si="42"/>
        <v>12113.863711324426</v>
      </c>
      <c r="I1385">
        <f t="shared" si="43"/>
        <v>2.9435587558180958E-3</v>
      </c>
      <c r="J1385">
        <v>6.1515301186442824E-3</v>
      </c>
    </row>
    <row r="1386" spans="1:10" ht="15" hidden="1" customHeight="1" x14ac:dyDescent="0.25">
      <c r="A1386" s="9" t="s">
        <v>160</v>
      </c>
      <c r="B1386" s="5" t="s">
        <v>75</v>
      </c>
      <c r="C1386" s="7" t="s">
        <v>68</v>
      </c>
      <c r="D1386" s="8">
        <v>4836</v>
      </c>
      <c r="E1386" s="8">
        <v>2310</v>
      </c>
      <c r="F1386" s="19">
        <f>VLOOKUP(A1386,'GDP WITH HEALTH &amp; LENDING RATE'!A1313:F3851,6,FALSE)</f>
        <v>16286331747</v>
      </c>
      <c r="G1386" s="8">
        <v>7483934</v>
      </c>
      <c r="H1386" s="19">
        <f t="shared" si="42"/>
        <v>2176.172551361356</v>
      </c>
      <c r="I1386">
        <f t="shared" si="43"/>
        <v>6.4618421274158754E-4</v>
      </c>
      <c r="J1386">
        <v>3.0866119343115532E-4</v>
      </c>
    </row>
    <row r="1387" spans="1:10" ht="15" hidden="1" customHeight="1" x14ac:dyDescent="0.25">
      <c r="A1387" s="9" t="s">
        <v>165</v>
      </c>
      <c r="B1387" s="5" t="s">
        <v>75</v>
      </c>
      <c r="C1387" s="7" t="s">
        <v>68</v>
      </c>
      <c r="D1387" s="8">
        <v>15120</v>
      </c>
      <c r="E1387" s="8">
        <v>44583</v>
      </c>
      <c r="F1387" s="19">
        <f>VLOOKUP(A1387,'GDP WITH HEALTH &amp; LENDING RATE'!A1326:F3864,6,FALSE)</f>
        <v>203000000000</v>
      </c>
      <c r="G1387" s="8">
        <v>68626337</v>
      </c>
      <c r="H1387" s="19">
        <f t="shared" si="42"/>
        <v>2958.0480158805503</v>
      </c>
      <c r="I1387">
        <f t="shared" si="43"/>
        <v>2.2032357635524098E-4</v>
      </c>
      <c r="J1387">
        <v>6.4964854528080083E-4</v>
      </c>
    </row>
    <row r="1388" spans="1:10" ht="15" hidden="1" customHeight="1" x14ac:dyDescent="0.25">
      <c r="A1388" s="9" t="s">
        <v>168</v>
      </c>
      <c r="B1388" s="5" t="s">
        <v>75</v>
      </c>
      <c r="C1388" s="7" t="s">
        <v>68</v>
      </c>
      <c r="D1388" s="8">
        <v>179599</v>
      </c>
      <c r="E1388" s="8">
        <v>462676</v>
      </c>
      <c r="F1388" s="19">
        <f>VLOOKUP(A1388,'GDP WITH HEALTH &amp; LENDING RATE'!A1339:F3890,6,FALSE)</f>
        <v>1870000000000</v>
      </c>
      <c r="G1388" s="8">
        <v>46787750</v>
      </c>
      <c r="H1388" s="19">
        <f t="shared" si="42"/>
        <v>39967.726595102351</v>
      </c>
      <c r="I1388">
        <f t="shared" si="43"/>
        <v>3.8385902292800999E-3</v>
      </c>
      <c r="J1388">
        <v>9.88882773802972E-3</v>
      </c>
    </row>
    <row r="1389" spans="1:10" ht="15" hidden="1" customHeight="1" x14ac:dyDescent="0.25">
      <c r="A1389" s="9" t="s">
        <v>179</v>
      </c>
      <c r="B1389" s="5" t="s">
        <v>75</v>
      </c>
      <c r="C1389" s="7" t="s">
        <v>68</v>
      </c>
      <c r="D1389" s="8">
        <v>4796</v>
      </c>
      <c r="E1389" s="8">
        <v>7928</v>
      </c>
      <c r="F1389" s="19">
        <f>VLOOKUP(A1389,'GDP WITH HEALTH &amp; LENDING RATE'!A1352:F3916,6,FALSE)</f>
        <v>19935046397</v>
      </c>
      <c r="G1389" s="8">
        <v>60846820</v>
      </c>
      <c r="H1389" s="19">
        <f t="shared" si="42"/>
        <v>327.62675842385846</v>
      </c>
      <c r="I1389">
        <f t="shared" si="43"/>
        <v>7.8820881682888273E-5</v>
      </c>
      <c r="J1389">
        <v>1.3029440158088788E-4</v>
      </c>
    </row>
    <row r="1390" spans="1:10" ht="15" hidden="1" customHeight="1" x14ac:dyDescent="0.25">
      <c r="A1390" s="9" t="s">
        <v>185</v>
      </c>
      <c r="B1390" s="5" t="s">
        <v>75</v>
      </c>
      <c r="C1390" s="7" t="s">
        <v>68</v>
      </c>
      <c r="D1390" s="8">
        <v>9460</v>
      </c>
      <c r="E1390" s="8">
        <v>15137</v>
      </c>
      <c r="F1390" s="19">
        <f>VLOOKUP(A1390,'GDP WITH HEALTH &amp; LENDING RATE'!A1378:F3942,6,FALSE)</f>
        <v>30246361657</v>
      </c>
      <c r="G1390" s="8">
        <v>2940880</v>
      </c>
      <c r="H1390" s="19">
        <f t="shared" si="42"/>
        <v>10284.799671186856</v>
      </c>
      <c r="I1390">
        <f t="shared" si="43"/>
        <v>3.2167242458039772E-3</v>
      </c>
      <c r="J1390">
        <v>5.1470988275618178E-3</v>
      </c>
    </row>
    <row r="1391" spans="1:10" ht="15" hidden="1" customHeight="1" x14ac:dyDescent="0.25">
      <c r="A1391" s="9" t="s">
        <v>186</v>
      </c>
      <c r="B1391" s="5" t="s">
        <v>75</v>
      </c>
      <c r="C1391" s="7" t="s">
        <v>68</v>
      </c>
      <c r="D1391" s="8">
        <v>4209</v>
      </c>
      <c r="E1391" s="8">
        <v>10869</v>
      </c>
      <c r="F1391" s="19">
        <f>VLOOKUP(A1391,'GDP WITH HEALTH &amp; LENDING RATE'!A1391:F3955,6,FALSE)</f>
        <v>51320661751</v>
      </c>
      <c r="G1391" s="8">
        <v>8300788</v>
      </c>
      <c r="H1391" s="19">
        <f t="shared" si="42"/>
        <v>6182.6252822021233</v>
      </c>
      <c r="I1391">
        <f t="shared" si="43"/>
        <v>5.0706029355285307E-4</v>
      </c>
      <c r="J1391">
        <v>1.3093937587612165E-3</v>
      </c>
    </row>
    <row r="1392" spans="1:10" ht="15" hidden="1" customHeight="1" x14ac:dyDescent="0.25">
      <c r="A1392" s="9" t="s">
        <v>193</v>
      </c>
      <c r="B1392" s="5" t="s">
        <v>75</v>
      </c>
      <c r="C1392" s="7" t="s">
        <v>68</v>
      </c>
      <c r="D1392" s="8">
        <v>878</v>
      </c>
      <c r="E1392" s="8">
        <v>2725</v>
      </c>
      <c r="F1392" s="19">
        <f>VLOOKUP(A1392,'GDP WITH HEALTH &amp; LENDING RATE'!A1404:F3968,6,FALSE)</f>
        <v>7513834700</v>
      </c>
      <c r="G1392" s="8">
        <v>9560000</v>
      </c>
      <c r="H1392" s="19">
        <f t="shared" si="42"/>
        <v>785.96597280334731</v>
      </c>
      <c r="I1392">
        <f t="shared" si="43"/>
        <v>9.1841004184100417E-5</v>
      </c>
      <c r="J1392">
        <v>2.8504184100418408E-4</v>
      </c>
    </row>
    <row r="1393" spans="1:10" ht="15" hidden="1" customHeight="1" x14ac:dyDescent="0.25">
      <c r="A1393" s="9" t="s">
        <v>199</v>
      </c>
      <c r="B1393" s="5" t="s">
        <v>75</v>
      </c>
      <c r="C1393" s="7" t="s">
        <v>68</v>
      </c>
      <c r="D1393" s="8">
        <v>3342</v>
      </c>
      <c r="E1393" s="8">
        <v>4686</v>
      </c>
      <c r="F1393" s="19">
        <f>VLOOKUP(A1393,'GDP WITH HEALTH &amp; LENDING RATE'!A1417:F3981,6,FALSE)</f>
        <v>4402495921</v>
      </c>
      <c r="G1393" s="8">
        <v>10625700</v>
      </c>
      <c r="H1393" s="19">
        <f t="shared" si="42"/>
        <v>414.32526054754038</v>
      </c>
      <c r="I1393">
        <f t="shared" si="43"/>
        <v>3.1452045512295662E-4</v>
      </c>
      <c r="J1393">
        <v>4.4100623958892121E-4</v>
      </c>
    </row>
    <row r="1394" spans="1:10" ht="15" hidden="1" customHeight="1" x14ac:dyDescent="0.25">
      <c r="A1394" s="9" t="s">
        <v>213</v>
      </c>
      <c r="B1394" s="5" t="s">
        <v>75</v>
      </c>
      <c r="C1394" s="7" t="s">
        <v>68</v>
      </c>
      <c r="D1394" s="8">
        <v>2756</v>
      </c>
      <c r="E1394" s="8">
        <v>11192</v>
      </c>
      <c r="F1394" s="19">
        <f>VLOOKUP(A1394,'GDP WITH HEALTH &amp; LENDING RATE'!A1472:F4036,6,FALSE)</f>
        <v>9834034351</v>
      </c>
      <c r="G1394" s="8">
        <v>3868665</v>
      </c>
      <c r="H1394" s="19">
        <f t="shared" si="42"/>
        <v>2541.9710290242242</v>
      </c>
      <c r="I1394">
        <f t="shared" si="43"/>
        <v>7.1239044993557212E-4</v>
      </c>
      <c r="J1394">
        <v>2.8929876326846599E-3</v>
      </c>
    </row>
    <row r="1395" spans="1:10" ht="15" hidden="1" customHeight="1" x14ac:dyDescent="0.25">
      <c r="A1395" s="9" t="s">
        <v>214</v>
      </c>
      <c r="B1395" s="5" t="s">
        <v>75</v>
      </c>
      <c r="C1395" s="7" t="s">
        <v>68</v>
      </c>
      <c r="D1395" s="8">
        <v>26433</v>
      </c>
      <c r="E1395" s="8">
        <v>42666</v>
      </c>
      <c r="F1395" s="19">
        <f>VLOOKUP(A1395,'GDP WITH HEALTH &amp; LENDING RATE'!A1485:F4049,6,FALSE)</f>
        <v>379000000000</v>
      </c>
      <c r="G1395" s="8">
        <v>7545338</v>
      </c>
      <c r="H1395" s="19">
        <f t="shared" si="42"/>
        <v>50229.69149957232</v>
      </c>
      <c r="I1395">
        <f t="shared" si="43"/>
        <v>3.503222784718193E-3</v>
      </c>
      <c r="J1395">
        <v>5.6546174604769194E-3</v>
      </c>
    </row>
    <row r="1396" spans="1:10" ht="15" hidden="1" customHeight="1" x14ac:dyDescent="0.25">
      <c r="A1396" s="9" t="s">
        <v>222</v>
      </c>
      <c r="B1396" s="5" t="s">
        <v>75</v>
      </c>
      <c r="C1396" s="7" t="s">
        <v>68</v>
      </c>
      <c r="D1396" s="8">
        <v>91371</v>
      </c>
      <c r="E1396" s="8">
        <v>304988</v>
      </c>
      <c r="F1396" s="19">
        <f>VLOOKUP(A1396,'GDP WITH HEALTH &amp; LENDING RATE'!A1498:F4062,6,FALSE)</f>
        <v>431000000000</v>
      </c>
      <c r="G1396" s="8">
        <v>4436000</v>
      </c>
      <c r="H1396" s="19">
        <f t="shared" si="42"/>
        <v>97159.603246167724</v>
      </c>
      <c r="I1396">
        <f t="shared" si="43"/>
        <v>2.0597610459873759E-2</v>
      </c>
      <c r="J1396">
        <v>6.8752930568079351E-2</v>
      </c>
    </row>
    <row r="1397" spans="1:10" ht="15" hidden="1" customHeight="1" x14ac:dyDescent="0.25">
      <c r="A1397" s="9" t="s">
        <v>222</v>
      </c>
      <c r="B1397" s="5" t="s">
        <v>75</v>
      </c>
      <c r="C1397" s="7" t="s">
        <v>68</v>
      </c>
      <c r="D1397" s="8">
        <v>88855</v>
      </c>
      <c r="E1397" s="8">
        <v>296932</v>
      </c>
      <c r="F1397" s="19">
        <f>VLOOKUP(A1397,'GDP WITH HEALTH &amp; LENDING RATE'!A1500:F4064,6,FALSE)</f>
        <v>431000000000</v>
      </c>
      <c r="G1397" s="8">
        <v>1063095</v>
      </c>
      <c r="H1397" s="19">
        <f t="shared" si="42"/>
        <v>405420.02361030766</v>
      </c>
      <c r="I1397">
        <f t="shared" si="43"/>
        <v>8.3581429693489293E-2</v>
      </c>
      <c r="J1397">
        <v>0.27930899872541964</v>
      </c>
    </row>
    <row r="1398" spans="1:10" ht="15" hidden="1" customHeight="1" x14ac:dyDescent="0.25">
      <c r="A1398" s="9" t="s">
        <v>223</v>
      </c>
      <c r="B1398" s="5" t="s">
        <v>75</v>
      </c>
      <c r="C1398" s="7" t="s">
        <v>68</v>
      </c>
      <c r="D1398" s="8">
        <v>25831</v>
      </c>
      <c r="E1398" s="8">
        <v>63175</v>
      </c>
      <c r="F1398" s="19">
        <f>VLOOKUP(A1398,'GDP WITH HEALTH &amp; LENDING RATE'!A1511:F4075,6,FALSE)</f>
        <v>234000000000</v>
      </c>
      <c r="G1398" s="8">
        <v>10298828</v>
      </c>
      <c r="H1398" s="19">
        <f t="shared" si="42"/>
        <v>22721.031946547704</v>
      </c>
      <c r="I1398">
        <f t="shared" si="43"/>
        <v>2.5081494709883493E-3</v>
      </c>
      <c r="J1398">
        <v>6.13419313343227E-3</v>
      </c>
    </row>
    <row r="1399" spans="1:10" ht="15" hidden="1" customHeight="1" x14ac:dyDescent="0.25">
      <c r="A1399" s="9" t="s">
        <v>223</v>
      </c>
      <c r="B1399" s="5" t="s">
        <v>75</v>
      </c>
      <c r="C1399" s="7" t="s">
        <v>68</v>
      </c>
      <c r="D1399" s="8">
        <v>25824</v>
      </c>
      <c r="E1399" s="8">
        <v>66820</v>
      </c>
      <c r="F1399" s="19">
        <f>VLOOKUP(A1399,'GDP WITH HEALTH &amp; LENDING RATE'!A1513:F4077,6,FALSE)</f>
        <v>234000000000</v>
      </c>
      <c r="G1399" s="8">
        <v>5461438</v>
      </c>
      <c r="H1399" s="19">
        <f t="shared" si="42"/>
        <v>42845.858544947318</v>
      </c>
      <c r="I1399">
        <f t="shared" si="43"/>
        <v>4.7284250045500839E-3</v>
      </c>
      <c r="J1399">
        <v>1.2234872940057179E-2</v>
      </c>
    </row>
    <row r="1400" spans="1:10" ht="15" hidden="1" customHeight="1" x14ac:dyDescent="0.25">
      <c r="A1400" s="9" t="s">
        <v>225</v>
      </c>
      <c r="B1400" s="5" t="s">
        <v>75</v>
      </c>
      <c r="C1400" s="7" t="s">
        <v>68</v>
      </c>
      <c r="D1400" s="8">
        <v>38683</v>
      </c>
      <c r="E1400" s="8">
        <v>95401</v>
      </c>
      <c r="F1400" s="19">
        <f>VLOOKUP(A1400,'GDP WITH HEALTH &amp; LENDING RATE'!A1524:F4088,6,FALSE)</f>
        <v>164000000000</v>
      </c>
      <c r="G1400" s="8">
        <v>1340680</v>
      </c>
      <c r="H1400" s="19">
        <f t="shared" si="42"/>
        <v>122325.98382910165</v>
      </c>
      <c r="I1400">
        <f t="shared" si="43"/>
        <v>2.8853268490616701E-2</v>
      </c>
      <c r="J1400">
        <v>7.1158665751708094E-2</v>
      </c>
    </row>
    <row r="1401" spans="1:10" ht="15" hidden="1" customHeight="1" x14ac:dyDescent="0.25">
      <c r="A1401" s="9" t="s">
        <v>225</v>
      </c>
      <c r="B1401" s="5" t="s">
        <v>75</v>
      </c>
      <c r="C1401" s="7" t="s">
        <v>68</v>
      </c>
      <c r="D1401" s="8">
        <v>38140</v>
      </c>
      <c r="E1401" s="8">
        <v>92174</v>
      </c>
      <c r="F1401" s="19">
        <f>VLOOKUP(A1401,'GDP WITH HEALTH &amp; LENDING RATE'!A1526:F4090,6,FALSE)</f>
        <v>165000000000</v>
      </c>
      <c r="G1401" s="8">
        <v>49554</v>
      </c>
      <c r="H1401" s="19">
        <f t="shared" si="42"/>
        <v>3329700.9323162609</v>
      </c>
      <c r="I1401">
        <f t="shared" si="43"/>
        <v>0.7696654155063164</v>
      </c>
      <c r="J1401">
        <v>1.8600718408201153</v>
      </c>
    </row>
    <row r="1402" spans="1:10" ht="15" hidden="1" customHeight="1" x14ac:dyDescent="0.25">
      <c r="A1402" s="9" t="s">
        <v>225</v>
      </c>
      <c r="B1402" s="5" t="s">
        <v>75</v>
      </c>
      <c r="C1402" s="7" t="s">
        <v>68</v>
      </c>
      <c r="D1402" s="8">
        <v>36819</v>
      </c>
      <c r="E1402" s="8">
        <v>95672</v>
      </c>
      <c r="F1402" s="19">
        <f>VLOOKUP(A1402,'GDP WITH HEALTH &amp; LENDING RATE'!A1527:F4091,6,FALSE)</f>
        <v>165000000000</v>
      </c>
      <c r="G1402" s="8">
        <v>5288720</v>
      </c>
      <c r="H1402" s="19">
        <f t="shared" si="42"/>
        <v>31198.475245428006</v>
      </c>
      <c r="I1402">
        <f t="shared" si="43"/>
        <v>6.9617979397661438E-3</v>
      </c>
      <c r="J1402">
        <v>1.808982135563993E-2</v>
      </c>
    </row>
    <row r="1403" spans="1:10" ht="15" hidden="1" customHeight="1" x14ac:dyDescent="0.25">
      <c r="A1403" s="9" t="s">
        <v>226</v>
      </c>
      <c r="B1403" s="5" t="s">
        <v>75</v>
      </c>
      <c r="C1403" s="7" t="s">
        <v>68</v>
      </c>
      <c r="D1403" s="8">
        <v>647392</v>
      </c>
      <c r="E1403" s="8">
        <v>1602963</v>
      </c>
      <c r="F1403" s="19">
        <f>VLOOKUP(A1403,'GDP WITH HEALTH &amp; LENDING RATE'!A1537:F4101,6,FALSE)</f>
        <v>1520000000000</v>
      </c>
      <c r="G1403" s="8">
        <v>64012572</v>
      </c>
      <c r="H1403" s="19">
        <f t="shared" si="42"/>
        <v>23745.335525652681</v>
      </c>
      <c r="I1403">
        <f t="shared" si="43"/>
        <v>1.0113513326725882E-2</v>
      </c>
      <c r="J1403">
        <v>2.5041377809346576E-2</v>
      </c>
    </row>
    <row r="1404" spans="1:10" ht="15" hidden="1" customHeight="1" x14ac:dyDescent="0.25">
      <c r="A1404" s="9" t="s">
        <v>226</v>
      </c>
      <c r="B1404" s="5" t="s">
        <v>75</v>
      </c>
      <c r="C1404" s="7" t="s">
        <v>68</v>
      </c>
      <c r="D1404" s="8">
        <v>623098</v>
      </c>
      <c r="E1404" s="8">
        <v>1557665</v>
      </c>
      <c r="F1404" s="19">
        <f>VLOOKUP(A1404,'GDP WITH HEALTH &amp; LENDING RATE'!A1539:F4103,6,FALSE)</f>
        <v>1520000000000</v>
      </c>
      <c r="G1404" s="8">
        <v>82266372</v>
      </c>
      <c r="H1404" s="19">
        <f t="shared" si="42"/>
        <v>18476.565369869477</v>
      </c>
      <c r="I1404">
        <f t="shared" si="43"/>
        <v>7.5741519268650867E-3</v>
      </c>
      <c r="J1404">
        <v>1.8934407366353774E-2</v>
      </c>
    </row>
    <row r="1405" spans="1:10" ht="15" hidden="1" customHeight="1" x14ac:dyDescent="0.25">
      <c r="A1405" s="9" t="s">
        <v>226</v>
      </c>
      <c r="B1405" s="5" t="s">
        <v>75</v>
      </c>
      <c r="C1405" s="7" t="s">
        <v>68</v>
      </c>
      <c r="D1405" s="8">
        <v>626014</v>
      </c>
      <c r="E1405" s="8">
        <v>1558013</v>
      </c>
      <c r="F1405" s="19">
        <f>VLOOKUP(A1405,'GDP WITH HEALTH &amp; LENDING RATE'!A1540:F4104,6,FALSE)</f>
        <v>1520000000000</v>
      </c>
      <c r="G1405" s="8">
        <v>11163002</v>
      </c>
      <c r="H1405" s="19">
        <f t="shared" si="42"/>
        <v>136164.08919392829</v>
      </c>
      <c r="I1405">
        <f t="shared" si="43"/>
        <v>5.6079359297794625E-2</v>
      </c>
      <c r="J1405">
        <v>0.13956935598506567</v>
      </c>
    </row>
    <row r="1406" spans="1:10" ht="15" hidden="1" customHeight="1" x14ac:dyDescent="0.25">
      <c r="A1406" s="9" t="s">
        <v>233</v>
      </c>
      <c r="B1406" s="5" t="s">
        <v>75</v>
      </c>
      <c r="C1406" s="7" t="s">
        <v>68</v>
      </c>
      <c r="D1406" s="8">
        <v>18094</v>
      </c>
      <c r="E1406" s="9">
        <v>9498</v>
      </c>
      <c r="F1406" s="19">
        <f>VLOOKUP(A1406,'GDP WITH HEALTH &amp; LENDING RATE'!A1563:F4127,6,FALSE)</f>
        <v>36990001284</v>
      </c>
      <c r="G1406" s="8">
        <v>10055780</v>
      </c>
      <c r="H1406" s="19">
        <f t="shared" si="42"/>
        <v>3678.4815582679812</v>
      </c>
      <c r="I1406">
        <f t="shared" si="43"/>
        <v>1.7993631523362684E-3</v>
      </c>
      <c r="J1406">
        <v>9.4453140382943937E-4</v>
      </c>
    </row>
    <row r="1407" spans="1:10" ht="15" hidden="1" customHeight="1" x14ac:dyDescent="0.25">
      <c r="A1407" s="9" t="s">
        <v>233</v>
      </c>
      <c r="B1407" s="5" t="s">
        <v>75</v>
      </c>
      <c r="C1407" s="7" t="s">
        <v>68</v>
      </c>
      <c r="D1407" s="8">
        <v>14965</v>
      </c>
      <c r="E1407" s="9">
        <v>9498</v>
      </c>
      <c r="F1407" s="19">
        <f>VLOOKUP(A1407,'GDP WITH HEALTH &amp; LENDING RATE'!A1566:F4130,6,FALSE)</f>
        <v>36990001284</v>
      </c>
      <c r="G1407" s="8">
        <v>311566</v>
      </c>
      <c r="H1407" s="19">
        <f t="shared" si="42"/>
        <v>118722.8429417844</v>
      </c>
      <c r="I1407">
        <f t="shared" si="43"/>
        <v>4.803155671671492E-2</v>
      </c>
      <c r="J1407">
        <v>3.0484712709345694E-2</v>
      </c>
    </row>
    <row r="1408" spans="1:10" ht="15" hidden="1" customHeight="1" x14ac:dyDescent="0.25">
      <c r="A1408" s="9" t="s">
        <v>238</v>
      </c>
      <c r="B1408" s="5" t="s">
        <v>75</v>
      </c>
      <c r="C1408" s="7" t="s">
        <v>68</v>
      </c>
      <c r="D1408" s="8">
        <v>18353</v>
      </c>
      <c r="E1408" s="8">
        <v>38749</v>
      </c>
      <c r="F1408" s="19">
        <f>VLOOKUP(A1408,'GDP WITH HEALTH &amp; LENDING RATE'!A1576:F4140,6,FALSE)</f>
        <v>95877536836</v>
      </c>
      <c r="G1408" s="8">
        <v>4398942</v>
      </c>
      <c r="H1408" s="19">
        <f t="shared" si="42"/>
        <v>21795.590129626624</v>
      </c>
      <c r="I1408">
        <f t="shared" si="43"/>
        <v>4.1721395735610971E-3</v>
      </c>
      <c r="J1408">
        <v>8.8087090032103171E-3</v>
      </c>
    </row>
    <row r="1409" spans="1:10" ht="15" hidden="1" customHeight="1" x14ac:dyDescent="0.25">
      <c r="A1409" s="9" t="s">
        <v>238</v>
      </c>
      <c r="B1409" s="5" t="s">
        <v>75</v>
      </c>
      <c r="C1409" s="7" t="s">
        <v>68</v>
      </c>
      <c r="D1409" s="8">
        <v>18593</v>
      </c>
      <c r="E1409" s="8">
        <v>39358</v>
      </c>
      <c r="F1409" s="19">
        <f>VLOOKUP(A1409,'GDP WITH HEALTH &amp; LENDING RATE'!A1579:F4143,6,FALSE)</f>
        <v>95877536836</v>
      </c>
      <c r="G1409" s="8">
        <v>58438310</v>
      </c>
      <c r="H1409" s="19">
        <f t="shared" si="42"/>
        <v>1640.6623811674226</v>
      </c>
      <c r="I1409">
        <f t="shared" si="43"/>
        <v>3.1816457388997044E-4</v>
      </c>
      <c r="J1409">
        <v>6.7349654704251371E-4</v>
      </c>
    </row>
    <row r="1410" spans="1:10" ht="15" hidden="1" customHeight="1" x14ac:dyDescent="0.25">
      <c r="A1410" s="9" t="s">
        <v>239</v>
      </c>
      <c r="B1410" s="5" t="s">
        <v>75</v>
      </c>
      <c r="C1410" s="7" t="s">
        <v>68</v>
      </c>
      <c r="D1410" s="8">
        <v>7131</v>
      </c>
      <c r="E1410" s="8">
        <v>15746</v>
      </c>
      <c r="F1410" s="19">
        <f>VLOOKUP(A1410,'GDP WITH HEALTH &amp; LENDING RATE'!A1589:F4153,6,FALSE)</f>
        <v>50250147802</v>
      </c>
      <c r="G1410" s="8">
        <v>2200325</v>
      </c>
      <c r="H1410" s="19">
        <f t="shared" ref="H1410:H1473" si="44">F1410/G1410</f>
        <v>22837.602536897957</v>
      </c>
      <c r="I1410">
        <f t="shared" ref="I1410:I1473" si="45">D1410/G1410</f>
        <v>3.2408848692806747E-3</v>
      </c>
      <c r="J1410">
        <v>7.1562155590651384E-3</v>
      </c>
    </row>
    <row r="1411" spans="1:10" ht="15" hidden="1" customHeight="1" x14ac:dyDescent="0.25">
      <c r="A1411" s="9" t="s">
        <v>239</v>
      </c>
      <c r="B1411" s="5" t="s">
        <v>75</v>
      </c>
      <c r="C1411" s="7" t="s">
        <v>68</v>
      </c>
      <c r="D1411" s="8">
        <v>6732</v>
      </c>
      <c r="E1411" s="8">
        <v>15163</v>
      </c>
      <c r="F1411" s="19">
        <f>VLOOKUP(A1411,'GDP WITH HEALTH &amp; LENDING RATE'!A1592:F4156,6,FALSE)</f>
        <v>50250147802</v>
      </c>
      <c r="G1411" s="8">
        <v>35308</v>
      </c>
      <c r="H1411" s="19">
        <f t="shared" si="44"/>
        <v>1423194.3979268156</v>
      </c>
      <c r="I1411">
        <f t="shared" si="45"/>
        <v>0.19066500509799478</v>
      </c>
      <c r="J1411">
        <v>0.4294494165628186</v>
      </c>
    </row>
    <row r="1412" spans="1:10" ht="15" hidden="1" customHeight="1" x14ac:dyDescent="0.25">
      <c r="A1412" s="9" t="s">
        <v>244</v>
      </c>
      <c r="B1412" s="5" t="s">
        <v>75</v>
      </c>
      <c r="C1412" s="7" t="s">
        <v>68</v>
      </c>
      <c r="D1412" s="8">
        <v>139030</v>
      </c>
      <c r="E1412" s="8">
        <v>339429</v>
      </c>
      <c r="F1412" s="19">
        <f>VLOOKUP(A1412,'GDP WITH HEALTH &amp; LENDING RATE'!A1602:F4166,6,FALSE)</f>
        <v>1450000000000</v>
      </c>
      <c r="G1412" s="8">
        <v>3231294</v>
      </c>
      <c r="H1412" s="19">
        <f t="shared" si="44"/>
        <v>448736.63615876489</v>
      </c>
      <c r="I1412">
        <f t="shared" si="45"/>
        <v>4.302610656907109E-2</v>
      </c>
      <c r="J1412">
        <v>0.105044294948092</v>
      </c>
    </row>
    <row r="1413" spans="1:10" ht="15" hidden="1" customHeight="1" x14ac:dyDescent="0.25">
      <c r="A1413" s="9" t="s">
        <v>244</v>
      </c>
      <c r="B1413" s="5" t="s">
        <v>75</v>
      </c>
      <c r="C1413" s="7" t="s">
        <v>68</v>
      </c>
      <c r="D1413" s="8">
        <v>125038</v>
      </c>
      <c r="E1413" s="8">
        <v>297830</v>
      </c>
      <c r="F1413" s="19">
        <f>VLOOKUP(A1413,'GDP WITH HEALTH &amp; LENDING RATE'!A1605:F4169,6,FALSE)</f>
        <v>1450000000000</v>
      </c>
      <c r="G1413" s="8">
        <v>479993</v>
      </c>
      <c r="H1413" s="19">
        <f t="shared" si="44"/>
        <v>3020877.3877952388</v>
      </c>
      <c r="I1413">
        <f t="shared" si="45"/>
        <v>0.26049963228630418</v>
      </c>
      <c r="J1413">
        <v>0.62048821545314203</v>
      </c>
    </row>
    <row r="1414" spans="1:10" ht="15" hidden="1" customHeight="1" x14ac:dyDescent="0.25">
      <c r="A1414" s="9" t="s">
        <v>252</v>
      </c>
      <c r="B1414" s="5" t="s">
        <v>75</v>
      </c>
      <c r="C1414" s="7" t="s">
        <v>68</v>
      </c>
      <c r="D1414" s="8">
        <v>52588</v>
      </c>
      <c r="E1414" s="8">
        <v>54521</v>
      </c>
      <c r="F1414" s="19">
        <f>VLOOKUP(A1414,'GDP WITH HEALTH &amp; LENDING RATE'!A1615:F4179,6,FALSE)</f>
        <v>536000000000</v>
      </c>
      <c r="G1414" s="8">
        <v>406724</v>
      </c>
      <c r="H1414" s="19">
        <f t="shared" si="44"/>
        <v>1317846.9920634141</v>
      </c>
      <c r="I1414">
        <f t="shared" si="45"/>
        <v>0.12929652540789333</v>
      </c>
      <c r="J1414">
        <v>0.13404913405651006</v>
      </c>
    </row>
    <row r="1415" spans="1:10" ht="15" hidden="1" customHeight="1" x14ac:dyDescent="0.25">
      <c r="A1415" s="9" t="s">
        <v>252</v>
      </c>
      <c r="B1415" s="5" t="s">
        <v>75</v>
      </c>
      <c r="C1415" s="7" t="s">
        <v>68</v>
      </c>
      <c r="D1415" s="8">
        <v>50532</v>
      </c>
      <c r="E1415" s="8">
        <v>51129</v>
      </c>
      <c r="F1415" s="19">
        <f>VLOOKUP(A1415,'GDP WITH HEALTH &amp; LENDING RATE'!A1618:F4182,6,FALSE)</f>
        <v>536000000000</v>
      </c>
      <c r="G1415" s="8">
        <v>3576910</v>
      </c>
      <c r="H1415" s="19">
        <f t="shared" si="44"/>
        <v>149850.01020433838</v>
      </c>
      <c r="I1415">
        <f t="shared" si="45"/>
        <v>1.4127277454562737E-2</v>
      </c>
      <c r="J1415">
        <v>1.4294181290555256E-2</v>
      </c>
    </row>
    <row r="1416" spans="1:10" ht="15" hidden="1" customHeight="1" x14ac:dyDescent="0.25">
      <c r="A1416" s="9" t="s">
        <v>253</v>
      </c>
      <c r="B1416" s="5" t="s">
        <v>75</v>
      </c>
      <c r="C1416" s="7" t="s">
        <v>68</v>
      </c>
      <c r="D1416" s="8">
        <v>26090</v>
      </c>
      <c r="E1416" s="8">
        <v>40392</v>
      </c>
      <c r="F1416" s="19">
        <f>VLOOKUP(A1416,'GDP WITH HEALTH &amp; LENDING RATE'!A1628:F4192,6,FALSE)</f>
        <v>631000000000</v>
      </c>
      <c r="G1416" s="8">
        <v>617800</v>
      </c>
      <c r="H1416" s="19">
        <f t="shared" si="44"/>
        <v>1021366.1379087083</v>
      </c>
      <c r="I1416">
        <f t="shared" si="45"/>
        <v>4.2230495305924244E-2</v>
      </c>
      <c r="J1416">
        <v>6.5380382000647455E-2</v>
      </c>
    </row>
    <row r="1417" spans="1:10" ht="15" hidden="1" customHeight="1" x14ac:dyDescent="0.25">
      <c r="A1417" s="9" t="s">
        <v>253</v>
      </c>
      <c r="B1417" s="5" t="s">
        <v>75</v>
      </c>
      <c r="C1417" s="7" t="s">
        <v>68</v>
      </c>
      <c r="D1417" s="8">
        <v>26557</v>
      </c>
      <c r="E1417" s="8">
        <v>42963</v>
      </c>
      <c r="F1417" s="19">
        <f>VLOOKUP(A1417,'GDP WITH HEALTH &amp; LENDING RATE'!A1631:F4195,6,FALSE)</f>
        <v>631000000000</v>
      </c>
      <c r="G1417" s="8">
        <v>16381696</v>
      </c>
      <c r="H1417" s="19">
        <f t="shared" si="44"/>
        <v>38518.600271913238</v>
      </c>
      <c r="I1417">
        <f t="shared" si="45"/>
        <v>1.6211386171492866E-3</v>
      </c>
      <c r="J1417">
        <v>2.6226222242190307E-3</v>
      </c>
    </row>
    <row r="1418" spans="1:10" ht="15" hidden="1" customHeight="1" x14ac:dyDescent="0.25">
      <c r="A1418" s="9" t="s">
        <v>263</v>
      </c>
      <c r="B1418" s="5" t="s">
        <v>75</v>
      </c>
      <c r="C1418" s="7" t="s">
        <v>68</v>
      </c>
      <c r="D1418" s="8">
        <v>70402</v>
      </c>
      <c r="E1418" s="8">
        <v>194538</v>
      </c>
      <c r="F1418" s="19">
        <f>VLOOKUP(A1418,'GDP WITH HEALTH &amp; LENDING RATE'!A1644:F4208,6,FALSE)</f>
        <v>789000000000</v>
      </c>
      <c r="G1418" s="8">
        <v>2096620</v>
      </c>
      <c r="H1418" s="19">
        <f t="shared" si="44"/>
        <v>376319.98168480699</v>
      </c>
      <c r="I1418">
        <f t="shared" si="45"/>
        <v>3.357880779540403E-2</v>
      </c>
      <c r="J1418">
        <v>9.2786484913813666E-2</v>
      </c>
    </row>
    <row r="1419" spans="1:10" ht="15" hidden="1" customHeight="1" x14ac:dyDescent="0.25">
      <c r="A1419" s="9" t="s">
        <v>74</v>
      </c>
      <c r="B1419" s="5" t="s">
        <v>75</v>
      </c>
      <c r="C1419" s="7" t="s">
        <v>69</v>
      </c>
      <c r="D1419" s="8">
        <v>1976</v>
      </c>
      <c r="E1419" s="8">
        <v>4294</v>
      </c>
      <c r="F1419" s="19">
        <f>VLOOKUP(A1419,'GDP WITH HEALTH &amp; LENDING RATE'!A1095:F3621,6,FALSE)</f>
        <v>4091020249</v>
      </c>
      <c r="G1419" s="8">
        <v>4709153</v>
      </c>
      <c r="H1419" s="19">
        <f t="shared" si="44"/>
        <v>868.73801912997942</v>
      </c>
      <c r="I1419">
        <f t="shared" si="45"/>
        <v>4.1960836693987218E-4</v>
      </c>
      <c r="J1419">
        <v>9.1184125892703003E-4</v>
      </c>
    </row>
    <row r="1420" spans="1:10" ht="15" hidden="1" customHeight="1" x14ac:dyDescent="0.25">
      <c r="A1420" s="9" t="s">
        <v>74</v>
      </c>
      <c r="B1420" s="5" t="s">
        <v>75</v>
      </c>
      <c r="C1420" s="7" t="s">
        <v>69</v>
      </c>
      <c r="D1420" s="8">
        <v>1763</v>
      </c>
      <c r="E1420" s="8">
        <v>3022</v>
      </c>
      <c r="F1420" s="19">
        <f>VLOOKUP(A1420,'GDP WITH HEALTH &amp; LENDING RATE'!A1098:F3624,6,FALSE)</f>
        <v>4091020249</v>
      </c>
      <c r="G1420" s="8">
        <v>38120560</v>
      </c>
      <c r="H1420" s="19">
        <f t="shared" si="44"/>
        <v>107.31794729668189</v>
      </c>
      <c r="I1420">
        <f t="shared" si="45"/>
        <v>4.6248008948451966E-5</v>
      </c>
      <c r="J1420">
        <v>7.9274806036427585E-5</v>
      </c>
    </row>
    <row r="1421" spans="1:10" ht="15" hidden="1" customHeight="1" x14ac:dyDescent="0.25">
      <c r="A1421" s="9" t="s">
        <v>88</v>
      </c>
      <c r="B1421" s="5" t="s">
        <v>75</v>
      </c>
      <c r="C1421" s="7" t="s">
        <v>69</v>
      </c>
      <c r="D1421" s="8">
        <v>32214</v>
      </c>
      <c r="E1421" s="8">
        <v>72317</v>
      </c>
      <c r="F1421" s="19">
        <f>VLOOKUP(A1421,'GDP WITH HEALTH &amp; LENDING RATE'!A1109:F3647,6,FALSE)</f>
        <v>192000000000</v>
      </c>
      <c r="G1421" s="8">
        <v>10542964</v>
      </c>
      <c r="H1421" s="19">
        <f t="shared" si="44"/>
        <v>18211.197534203853</v>
      </c>
      <c r="I1421">
        <f t="shared" si="45"/>
        <v>3.0554974862856406E-3</v>
      </c>
      <c r="J1421">
        <v>6.8592665212553134E-3</v>
      </c>
    </row>
    <row r="1422" spans="1:10" ht="15" hidden="1" customHeight="1" x14ac:dyDescent="0.25">
      <c r="A1422" s="9" t="s">
        <v>88</v>
      </c>
      <c r="B1422" s="5" t="s">
        <v>75</v>
      </c>
      <c r="C1422" s="7" t="s">
        <v>69</v>
      </c>
      <c r="D1422" s="8">
        <v>28558</v>
      </c>
      <c r="E1422" s="8">
        <v>63696</v>
      </c>
      <c r="F1422" s="19">
        <f>VLOOKUP(A1422,'GDP WITH HEALTH &amp; LENDING RATE'!A1112:F3650,6,FALSE)</f>
        <v>192000000000</v>
      </c>
      <c r="G1422" s="8">
        <v>20882982</v>
      </c>
      <c r="H1422" s="19">
        <f t="shared" si="44"/>
        <v>9194.0892349569622</v>
      </c>
      <c r="I1422">
        <f t="shared" si="45"/>
        <v>1.3675250019369839E-3</v>
      </c>
      <c r="J1422">
        <v>3.0501391036969719E-3</v>
      </c>
    </row>
    <row r="1423" spans="1:10" ht="15" hidden="1" customHeight="1" x14ac:dyDescent="0.25">
      <c r="A1423" s="9" t="s">
        <v>95</v>
      </c>
      <c r="B1423" s="5" t="s">
        <v>75</v>
      </c>
      <c r="C1423" s="7" t="s">
        <v>69</v>
      </c>
      <c r="D1423" s="8">
        <v>26009</v>
      </c>
      <c r="E1423" s="8">
        <v>53722</v>
      </c>
      <c r="F1423" s="19">
        <f>VLOOKUP(A1423,'GDP WITH HEALTH &amp; LENDING RATE'!A1122:F3660,6,FALSE)</f>
        <v>12736856485</v>
      </c>
      <c r="G1423" s="8">
        <v>142114903</v>
      </c>
      <c r="H1423" s="19">
        <f t="shared" si="44"/>
        <v>89.623651117011988</v>
      </c>
      <c r="I1423">
        <f t="shared" si="45"/>
        <v>1.8301388138019557E-4</v>
      </c>
      <c r="J1423">
        <v>3.7801806049855304E-4</v>
      </c>
    </row>
    <row r="1424" spans="1:10" ht="15" hidden="1" customHeight="1" x14ac:dyDescent="0.25">
      <c r="A1424" s="9" t="s">
        <v>95</v>
      </c>
      <c r="B1424" s="5" t="s">
        <v>75</v>
      </c>
      <c r="C1424" s="7" t="s">
        <v>69</v>
      </c>
      <c r="D1424" s="8">
        <v>24695</v>
      </c>
      <c r="E1424" s="8">
        <v>53469</v>
      </c>
      <c r="F1424" s="19">
        <f>VLOOKUP(A1424,'GDP WITH HEALTH &amp; LENDING RATE'!A1125:F3663,6,FALSE)</f>
        <v>12736856485</v>
      </c>
      <c r="G1424" s="8">
        <v>30377</v>
      </c>
      <c r="H1424" s="19">
        <f t="shared" si="44"/>
        <v>419292.77035256935</v>
      </c>
      <c r="I1424">
        <f t="shared" si="45"/>
        <v>0.81295058761563022</v>
      </c>
      <c r="J1424">
        <v>1.7601803996444678</v>
      </c>
    </row>
    <row r="1425" spans="1:10" ht="15" hidden="1" customHeight="1" x14ac:dyDescent="0.25">
      <c r="A1425" s="9" t="s">
        <v>96</v>
      </c>
      <c r="B1425" s="5" t="s">
        <v>75</v>
      </c>
      <c r="C1425" s="7" t="s">
        <v>69</v>
      </c>
      <c r="D1425" s="8">
        <v>59242</v>
      </c>
      <c r="E1425" s="8">
        <v>114836</v>
      </c>
      <c r="F1425" s="19">
        <f>VLOOKUP(A1425,'GDP WITH HEALTH &amp; LENDING RATE'!A1135:F3673,6,FALSE)</f>
        <v>233000000000</v>
      </c>
      <c r="G1425" s="8">
        <v>7381579</v>
      </c>
      <c r="H1425" s="19">
        <f t="shared" si="44"/>
        <v>31565.062163528968</v>
      </c>
      <c r="I1425">
        <f t="shared" si="45"/>
        <v>8.0256541317243919E-3</v>
      </c>
      <c r="J1425">
        <v>1.5557105058416364E-2</v>
      </c>
    </row>
    <row r="1426" spans="1:10" ht="15" hidden="1" customHeight="1" x14ac:dyDescent="0.25">
      <c r="A1426" s="9" t="s">
        <v>96</v>
      </c>
      <c r="B1426" s="5" t="s">
        <v>75</v>
      </c>
      <c r="C1426" s="7" t="s">
        <v>69</v>
      </c>
      <c r="D1426" s="8">
        <v>58508</v>
      </c>
      <c r="E1426" s="8">
        <v>115709</v>
      </c>
      <c r="F1426" s="19">
        <f>VLOOKUP(A1426,'GDP WITH HEALTH &amp; LENDING RATE'!A1138:F3676,6,FALSE)</f>
        <v>232000000000</v>
      </c>
      <c r="G1426" s="8">
        <v>5374622</v>
      </c>
      <c r="H1426" s="19">
        <f t="shared" si="44"/>
        <v>43165.826359509563</v>
      </c>
      <c r="I1426">
        <f t="shared" si="45"/>
        <v>1.0885974864837005E-2</v>
      </c>
      <c r="J1426">
        <v>2.1528769837209017E-2</v>
      </c>
    </row>
    <row r="1427" spans="1:10" ht="15" hidden="1" customHeight="1" x14ac:dyDescent="0.25">
      <c r="A1427" s="9" t="s">
        <v>102</v>
      </c>
      <c r="B1427" s="5" t="s">
        <v>75</v>
      </c>
      <c r="C1427" s="7" t="s">
        <v>69</v>
      </c>
      <c r="D1427" s="8">
        <v>4400</v>
      </c>
      <c r="E1427" s="8">
        <v>23238</v>
      </c>
      <c r="F1427" s="19">
        <f>VLOOKUP(A1427,'GDP WITH HEALTH &amp; LENDING RATE'!A1148:F3686,6,FALSE)</f>
        <v>5748990555</v>
      </c>
      <c r="G1427" s="8">
        <v>2018122</v>
      </c>
      <c r="H1427" s="19">
        <f t="shared" si="44"/>
        <v>2848.6833575968153</v>
      </c>
      <c r="I1427">
        <f t="shared" si="45"/>
        <v>2.1802448018504333E-3</v>
      </c>
      <c r="J1427">
        <v>1.1514665614863719E-2</v>
      </c>
    </row>
    <row r="1428" spans="1:10" ht="15" hidden="1" customHeight="1" x14ac:dyDescent="0.25">
      <c r="A1428" s="9" t="s">
        <v>102</v>
      </c>
      <c r="B1428" s="5" t="s">
        <v>75</v>
      </c>
      <c r="C1428" s="7" t="s">
        <v>69</v>
      </c>
      <c r="D1428" s="8">
        <v>4346</v>
      </c>
      <c r="E1428" s="8">
        <v>23223</v>
      </c>
      <c r="F1428" s="19">
        <f>VLOOKUP(A1428,'GDP WITH HEALTH &amp; LENDING RATE'!A1151:F3689,6,FALSE)</f>
        <v>5748990555</v>
      </c>
      <c r="G1428" s="8">
        <v>45226803</v>
      </c>
      <c r="H1428" s="19">
        <f t="shared" si="44"/>
        <v>127.11467920914065</v>
      </c>
      <c r="I1428">
        <f t="shared" si="45"/>
        <v>9.6093460331476445E-5</v>
      </c>
      <c r="J1428">
        <v>5.1347869978782268E-4</v>
      </c>
    </row>
    <row r="1429" spans="1:10" ht="15" hidden="1" customHeight="1" x14ac:dyDescent="0.25">
      <c r="A1429" s="9" t="s">
        <v>106</v>
      </c>
      <c r="B1429" s="5" t="s">
        <v>75</v>
      </c>
      <c r="C1429" s="7" t="s">
        <v>69</v>
      </c>
      <c r="D1429" s="8">
        <v>18688</v>
      </c>
      <c r="E1429" s="8">
        <v>43531</v>
      </c>
      <c r="F1429" s="19">
        <f>VLOOKUP(A1429,'GDP WITH HEALTH &amp; LENDING RATE'!A1164:F3702,6,FALSE)</f>
        <v>13868600710</v>
      </c>
      <c r="G1429" s="8">
        <v>9148092</v>
      </c>
      <c r="H1429" s="19">
        <f t="shared" si="44"/>
        <v>1516.0101920706525</v>
      </c>
      <c r="I1429">
        <f t="shared" si="45"/>
        <v>2.0428303519466136E-3</v>
      </c>
      <c r="J1429">
        <v>4.7584785985973904E-3</v>
      </c>
    </row>
    <row r="1430" spans="1:10" ht="15" hidden="1" customHeight="1" x14ac:dyDescent="0.25">
      <c r="A1430" s="9" t="s">
        <v>126</v>
      </c>
      <c r="B1430" s="5" t="s">
        <v>75</v>
      </c>
      <c r="C1430" s="7" t="s">
        <v>69</v>
      </c>
      <c r="D1430" s="8">
        <v>42535</v>
      </c>
      <c r="E1430" s="8">
        <v>120193</v>
      </c>
      <c r="F1430" s="19">
        <f>VLOOKUP(A1430,'GDP WITH HEALTH &amp; LENDING RATE'!A1201:F3739,6,FALSE)</f>
        <v>95292530753</v>
      </c>
      <c r="G1430" s="8">
        <v>7551117</v>
      </c>
      <c r="H1430" s="19">
        <f t="shared" si="44"/>
        <v>12619.660210933031</v>
      </c>
      <c r="I1430">
        <f t="shared" si="45"/>
        <v>5.6329414575353558E-3</v>
      </c>
      <c r="J1430">
        <v>1.591724773963905E-2</v>
      </c>
    </row>
    <row r="1431" spans="1:10" ht="15" hidden="1" customHeight="1" x14ac:dyDescent="0.25">
      <c r="A1431" s="9" t="s">
        <v>127</v>
      </c>
      <c r="B1431" s="5" t="s">
        <v>75</v>
      </c>
      <c r="C1431" s="7" t="s">
        <v>69</v>
      </c>
      <c r="D1431" s="8">
        <v>19004</v>
      </c>
      <c r="E1431" s="8">
        <v>49266</v>
      </c>
      <c r="F1431" s="19">
        <f>VLOOKUP(A1431,'GDP WITH HEALTH &amp; LENDING RATE'!A1214:F3752,6,FALSE)</f>
        <v>213000000000</v>
      </c>
      <c r="G1431" s="8">
        <v>69496513</v>
      </c>
      <c r="H1431" s="19">
        <f t="shared" si="44"/>
        <v>3064.9019757293436</v>
      </c>
      <c r="I1431">
        <f t="shared" si="45"/>
        <v>2.7345256876413354E-4</v>
      </c>
      <c r="J1431">
        <v>7.0889887669615883E-4</v>
      </c>
    </row>
    <row r="1432" spans="1:10" ht="15" hidden="1" customHeight="1" x14ac:dyDescent="0.25">
      <c r="A1432" s="9" t="s">
        <v>136</v>
      </c>
      <c r="B1432" s="5" t="s">
        <v>75</v>
      </c>
      <c r="C1432" s="7" t="s">
        <v>69</v>
      </c>
      <c r="D1432" s="8">
        <v>4713</v>
      </c>
      <c r="E1432" s="8">
        <v>14936</v>
      </c>
      <c r="F1432" s="19">
        <f>VLOOKUP(A1432,'GDP WITH HEALTH &amp; LENDING RATE'!A1227:F3765,6,FALSE)</f>
        <v>9845187817</v>
      </c>
      <c r="G1432" s="8">
        <v>46509350</v>
      </c>
      <c r="H1432" s="19">
        <f t="shared" si="44"/>
        <v>211.68190518680652</v>
      </c>
      <c r="I1432">
        <f t="shared" si="45"/>
        <v>1.0133446285531834E-4</v>
      </c>
      <c r="J1432">
        <v>3.211397278181699E-4</v>
      </c>
    </row>
    <row r="1433" spans="1:10" ht="15" hidden="1" customHeight="1" x14ac:dyDescent="0.25">
      <c r="A1433" s="9" t="s">
        <v>138</v>
      </c>
      <c r="B1433" s="5" t="s">
        <v>75</v>
      </c>
      <c r="C1433" s="7" t="s">
        <v>69</v>
      </c>
      <c r="D1433" s="9">
        <v>14364</v>
      </c>
      <c r="E1433" s="8">
        <v>763</v>
      </c>
      <c r="F1433" s="19">
        <f>VLOOKUP(A1433,'GDP WITH HEALTH &amp; LENDING RATE'!A1240:F3778,6,FALSE)</f>
        <v>1683997930</v>
      </c>
      <c r="G1433" s="8">
        <v>61322463</v>
      </c>
      <c r="H1433" s="19">
        <f t="shared" si="44"/>
        <v>27.461355066576502</v>
      </c>
      <c r="I1433">
        <f t="shared" si="45"/>
        <v>2.3423716689266051E-4</v>
      </c>
      <c r="J1433">
        <v>1.2442422607846003E-5</v>
      </c>
    </row>
    <row r="1434" spans="1:10" ht="15" hidden="1" customHeight="1" x14ac:dyDescent="0.25">
      <c r="A1434" s="9" t="s">
        <v>159</v>
      </c>
      <c r="B1434" s="5" t="s">
        <v>75</v>
      </c>
      <c r="C1434" s="7" t="s">
        <v>69</v>
      </c>
      <c r="D1434" s="8">
        <v>27583</v>
      </c>
      <c r="E1434" s="8">
        <v>57917</v>
      </c>
      <c r="F1434" s="19">
        <f>VLOOKUP(A1434,'GDP WITH HEALTH &amp; LENDING RATE'!A1302:F3840,6,FALSE)</f>
        <v>110000000000</v>
      </c>
      <c r="G1434" s="8">
        <v>2912559</v>
      </c>
      <c r="H1434" s="19">
        <f t="shared" si="44"/>
        <v>37767.475268312162</v>
      </c>
      <c r="I1434">
        <f t="shared" si="45"/>
        <v>9.4703660938714029E-3</v>
      </c>
      <c r="J1434">
        <v>1.9885262410134868E-2</v>
      </c>
    </row>
    <row r="1435" spans="1:10" ht="15" hidden="1" customHeight="1" x14ac:dyDescent="0.25">
      <c r="A1435" s="9" t="s">
        <v>160</v>
      </c>
      <c r="B1435" s="5" t="s">
        <v>75</v>
      </c>
      <c r="C1435" s="7" t="s">
        <v>69</v>
      </c>
      <c r="D1435" s="8">
        <v>3480</v>
      </c>
      <c r="E1435" s="8">
        <v>2204</v>
      </c>
      <c r="F1435" s="19">
        <f>VLOOKUP(A1435,'GDP WITH HEALTH &amp; LENDING RATE'!A1315:F3853,6,FALSE)</f>
        <v>16286331747</v>
      </c>
      <c r="G1435" s="8">
        <v>8336926</v>
      </c>
      <c r="H1435" s="19">
        <f t="shared" si="44"/>
        <v>1953.5176091283527</v>
      </c>
      <c r="I1435">
        <f t="shared" si="45"/>
        <v>4.1742004187154833E-4</v>
      </c>
      <c r="J1435">
        <v>2.6436602651864729E-4</v>
      </c>
    </row>
    <row r="1436" spans="1:10" ht="15" hidden="1" customHeight="1" x14ac:dyDescent="0.25">
      <c r="A1436" s="9" t="s">
        <v>165</v>
      </c>
      <c r="B1436" s="5" t="s">
        <v>75</v>
      </c>
      <c r="C1436" s="7" t="s">
        <v>69</v>
      </c>
      <c r="D1436" s="8">
        <v>14330</v>
      </c>
      <c r="E1436" s="8">
        <v>43535</v>
      </c>
      <c r="F1436" s="19">
        <f>VLOOKUP(A1436,'GDP WITH HEALTH &amp; LENDING RATE'!A1328:F3866,6,FALSE)</f>
        <v>203000000000</v>
      </c>
      <c r="G1436" s="8">
        <v>9528000</v>
      </c>
      <c r="H1436" s="19">
        <f t="shared" si="44"/>
        <v>21305.625524769101</v>
      </c>
      <c r="I1436">
        <f t="shared" si="45"/>
        <v>1.5039882451721243E-3</v>
      </c>
      <c r="J1436">
        <v>4.5691645675902601E-3</v>
      </c>
    </row>
    <row r="1437" spans="1:10" ht="15" hidden="1" customHeight="1" x14ac:dyDescent="0.25">
      <c r="A1437" s="9" t="s">
        <v>168</v>
      </c>
      <c r="B1437" s="5" t="s">
        <v>75</v>
      </c>
      <c r="C1437" s="7" t="s">
        <v>69</v>
      </c>
      <c r="D1437" s="8">
        <v>183873</v>
      </c>
      <c r="E1437" s="8">
        <v>473380</v>
      </c>
      <c r="F1437" s="19">
        <f>VLOOKUP(A1437,'GDP WITH HEALTH &amp; LENDING RATE'!A1341:F3892,6,FALSE)</f>
        <v>1870000000000</v>
      </c>
      <c r="G1437" s="8">
        <v>10709973</v>
      </c>
      <c r="H1437" s="19">
        <f t="shared" si="44"/>
        <v>174603.61478035472</v>
      </c>
      <c r="I1437">
        <f t="shared" si="45"/>
        <v>1.71683906205926E-2</v>
      </c>
      <c r="J1437">
        <v>4.4199924687018353E-2</v>
      </c>
    </row>
    <row r="1438" spans="1:10" ht="15" hidden="1" customHeight="1" x14ac:dyDescent="0.25">
      <c r="A1438" s="9" t="s">
        <v>179</v>
      </c>
      <c r="B1438" s="5" t="s">
        <v>75</v>
      </c>
      <c r="C1438" s="7" t="s">
        <v>69</v>
      </c>
      <c r="D1438" s="8">
        <v>4528</v>
      </c>
      <c r="E1438" s="8">
        <v>7176</v>
      </c>
      <c r="F1438" s="19">
        <f>VLOOKUP(A1438,'GDP WITH HEALTH &amp; LENDING RATE'!A1354:F3918,6,FALSE)</f>
        <v>19935046397</v>
      </c>
      <c r="G1438" s="8">
        <v>3861201</v>
      </c>
      <c r="H1438" s="19">
        <f t="shared" si="44"/>
        <v>5162.9134036275245</v>
      </c>
      <c r="I1438">
        <f t="shared" si="45"/>
        <v>1.1726921235128657E-3</v>
      </c>
      <c r="J1438">
        <v>1.8584891074046651E-3</v>
      </c>
    </row>
    <row r="1439" spans="1:10" ht="15" hidden="1" customHeight="1" x14ac:dyDescent="0.25">
      <c r="A1439" s="9" t="s">
        <v>185</v>
      </c>
      <c r="B1439" s="5" t="s">
        <v>75</v>
      </c>
      <c r="C1439" s="7" t="s">
        <v>69</v>
      </c>
      <c r="D1439" s="8">
        <v>8848</v>
      </c>
      <c r="E1439" s="8">
        <v>13993</v>
      </c>
      <c r="F1439" s="19">
        <f>VLOOKUP(A1439,'GDP WITH HEALTH &amp; LENDING RATE'!A1380:F3944,6,FALSE)</f>
        <v>39325985931</v>
      </c>
      <c r="G1439" s="8">
        <v>7492561</v>
      </c>
      <c r="H1439" s="19">
        <f t="shared" si="44"/>
        <v>5248.6707723834343</v>
      </c>
      <c r="I1439">
        <f t="shared" si="45"/>
        <v>1.1809046332755917E-3</v>
      </c>
      <c r="J1439">
        <v>1.8675857293654332E-3</v>
      </c>
    </row>
    <row r="1440" spans="1:10" ht="15" hidden="1" customHeight="1" x14ac:dyDescent="0.25">
      <c r="A1440" s="9" t="s">
        <v>186</v>
      </c>
      <c r="B1440" s="5" t="s">
        <v>75</v>
      </c>
      <c r="C1440" s="7" t="s">
        <v>69</v>
      </c>
      <c r="D1440" s="8">
        <v>4382</v>
      </c>
      <c r="E1440" s="8">
        <v>11544</v>
      </c>
      <c r="F1440" s="19">
        <f>VLOOKUP(A1440,'GDP WITH HEALTH &amp; LENDING RATE'!A1393:F3957,6,FALSE)</f>
        <v>51320661751</v>
      </c>
      <c r="G1440" s="8">
        <v>4434508</v>
      </c>
      <c r="H1440" s="19">
        <f t="shared" si="44"/>
        <v>11573.02270082724</v>
      </c>
      <c r="I1440">
        <f t="shared" si="45"/>
        <v>9.8815922758511195E-4</v>
      </c>
      <c r="J1440">
        <v>2.6032200189964705E-3</v>
      </c>
    </row>
    <row r="1441" spans="1:10" ht="15" hidden="1" customHeight="1" x14ac:dyDescent="0.25">
      <c r="A1441" s="9" t="s">
        <v>202</v>
      </c>
      <c r="B1441" s="5" t="s">
        <v>75</v>
      </c>
      <c r="C1441" s="7" t="s">
        <v>69</v>
      </c>
      <c r="D1441" s="8">
        <v>1086</v>
      </c>
      <c r="E1441" s="8">
        <v>2252</v>
      </c>
      <c r="F1441" s="19">
        <f>VLOOKUP(A1441,'GDP WITH HEALTH &amp; LENDING RATE'!A1443:F4007,6,FALSE)</f>
        <v>4538345345</v>
      </c>
      <c r="G1441" s="8">
        <v>1077089</v>
      </c>
      <c r="H1441" s="19">
        <f t="shared" si="44"/>
        <v>4213.5286359808706</v>
      </c>
      <c r="I1441">
        <f t="shared" si="45"/>
        <v>1.0082732253323542E-3</v>
      </c>
      <c r="J1441">
        <v>2.0908207214074231E-3</v>
      </c>
    </row>
    <row r="1442" spans="1:10" ht="15" hidden="1" customHeight="1" x14ac:dyDescent="0.25">
      <c r="A1442" s="9" t="s">
        <v>207</v>
      </c>
      <c r="B1442" s="5" t="s">
        <v>75</v>
      </c>
      <c r="C1442" s="7" t="s">
        <v>69</v>
      </c>
      <c r="D1442" s="8">
        <v>79350</v>
      </c>
      <c r="E1442" s="8">
        <v>171766</v>
      </c>
      <c r="F1442" s="19">
        <f>VLOOKUP(A1442,'GDP WITH HEALTH &amp; LENDING RATE'!A1456:F4020,6,FALSE)</f>
        <v>871000000000</v>
      </c>
      <c r="G1442" s="8">
        <v>10384603</v>
      </c>
      <c r="H1442" s="19">
        <f t="shared" si="44"/>
        <v>83874.174101792814</v>
      </c>
      <c r="I1442">
        <f t="shared" si="45"/>
        <v>7.6411202238544891E-3</v>
      </c>
      <c r="J1442">
        <v>1.6540449355647011E-2</v>
      </c>
    </row>
    <row r="1443" spans="1:10" ht="15" hidden="1" customHeight="1" x14ac:dyDescent="0.25">
      <c r="A1443" s="9" t="s">
        <v>213</v>
      </c>
      <c r="B1443" s="5" t="s">
        <v>75</v>
      </c>
      <c r="C1443" s="7" t="s">
        <v>69</v>
      </c>
      <c r="D1443" s="8">
        <v>3045</v>
      </c>
      <c r="E1443" s="8">
        <v>11379</v>
      </c>
      <c r="F1443" s="19">
        <f>VLOOKUP(A1443,'GDP WITH HEALTH &amp; LENDING RATE'!A1469:F4033,6,FALSE)</f>
        <v>9834034351</v>
      </c>
      <c r="G1443" s="8">
        <v>5493621</v>
      </c>
      <c r="H1443" s="19">
        <f t="shared" si="44"/>
        <v>1790.0824157691256</v>
      </c>
      <c r="I1443">
        <f t="shared" si="45"/>
        <v>5.5427922676136562E-4</v>
      </c>
      <c r="J1443">
        <v>2.0713114355722755E-3</v>
      </c>
    </row>
    <row r="1444" spans="1:10" ht="15" hidden="1" customHeight="1" x14ac:dyDescent="0.25">
      <c r="A1444" s="9" t="s">
        <v>214</v>
      </c>
      <c r="B1444" s="5" t="s">
        <v>75</v>
      </c>
      <c r="C1444" s="7" t="s">
        <v>69</v>
      </c>
      <c r="D1444" s="8">
        <v>27547</v>
      </c>
      <c r="E1444" s="8">
        <v>45089</v>
      </c>
      <c r="F1444" s="19">
        <f>VLOOKUP(A1444,'GDP WITH HEALTH &amp; LENDING RATE'!A1482:F4046,6,FALSE)</f>
        <v>379000000000</v>
      </c>
      <c r="G1444" s="8">
        <v>1337090</v>
      </c>
      <c r="H1444" s="19">
        <f t="shared" si="44"/>
        <v>283451.3757488277</v>
      </c>
      <c r="I1444">
        <f t="shared" si="45"/>
        <v>2.0602203292224158E-2</v>
      </c>
      <c r="J1444">
        <v>3.3721739000366464E-2</v>
      </c>
    </row>
    <row r="1445" spans="1:10" ht="15" hidden="1" customHeight="1" x14ac:dyDescent="0.25">
      <c r="A1445" s="9" t="s">
        <v>222</v>
      </c>
      <c r="B1445" s="5" t="s">
        <v>75</v>
      </c>
      <c r="C1445" s="7" t="s">
        <v>69</v>
      </c>
      <c r="D1445" s="8">
        <v>96824</v>
      </c>
      <c r="E1445" s="8">
        <v>315637</v>
      </c>
      <c r="F1445" s="19">
        <f>VLOOKUP(A1445,'GDP WITH HEALTH &amp; LENDING RATE'!A1495:F4059,6,FALSE)</f>
        <v>431000000000</v>
      </c>
      <c r="G1445" s="8">
        <v>49601</v>
      </c>
      <c r="H1445" s="19">
        <f t="shared" si="44"/>
        <v>8689340.9407068398</v>
      </c>
      <c r="I1445">
        <f t="shared" si="45"/>
        <v>1.9520574181972137</v>
      </c>
      <c r="J1445">
        <v>6.3635208967561141</v>
      </c>
    </row>
    <row r="1446" spans="1:10" ht="15" hidden="1" customHeight="1" x14ac:dyDescent="0.25">
      <c r="A1446" s="9" t="s">
        <v>223</v>
      </c>
      <c r="B1446" s="5" t="s">
        <v>75</v>
      </c>
      <c r="C1446" s="7" t="s">
        <v>69</v>
      </c>
      <c r="D1446" s="8">
        <v>25302</v>
      </c>
      <c r="E1446" s="8">
        <v>60865</v>
      </c>
      <c r="F1446" s="19">
        <f>VLOOKUP(A1446,'GDP WITH HEALTH &amp; LENDING RATE'!A1508:F4072,6,FALSE)</f>
        <v>234000000000</v>
      </c>
      <c r="G1446" s="8">
        <v>5313399</v>
      </c>
      <c r="H1446" s="19">
        <f t="shared" si="44"/>
        <v>44039.606285919806</v>
      </c>
      <c r="I1446">
        <f t="shared" si="45"/>
        <v>4.7619235822493281E-3</v>
      </c>
      <c r="J1446">
        <v>1.1455002720480808E-2</v>
      </c>
    </row>
    <row r="1447" spans="1:10" ht="15" hidden="1" customHeight="1" x14ac:dyDescent="0.25">
      <c r="A1447" s="9" t="s">
        <v>225</v>
      </c>
      <c r="B1447" s="5" t="s">
        <v>75</v>
      </c>
      <c r="C1447" s="7" t="s">
        <v>69</v>
      </c>
      <c r="D1447" s="8">
        <v>39757</v>
      </c>
      <c r="E1447" s="8">
        <v>100960</v>
      </c>
      <c r="F1447" s="19">
        <f>VLOOKUP(A1447,'GDP WITH HEALTH &amp; LENDING RATE'!A1521:F4085,6,FALSE)</f>
        <v>164000000000</v>
      </c>
      <c r="G1447" s="8">
        <v>64371099</v>
      </c>
      <c r="H1447" s="19">
        <f t="shared" si="44"/>
        <v>2547.7272028554307</v>
      </c>
      <c r="I1447">
        <f t="shared" si="45"/>
        <v>6.1762189270684969E-4</v>
      </c>
      <c r="J1447">
        <v>1.5684057219529529E-3</v>
      </c>
    </row>
    <row r="1448" spans="1:10" ht="15" hidden="1" customHeight="1" x14ac:dyDescent="0.25">
      <c r="A1448" s="9" t="s">
        <v>226</v>
      </c>
      <c r="B1448" s="5" t="s">
        <v>75</v>
      </c>
      <c r="C1448" s="7" t="s">
        <v>69</v>
      </c>
      <c r="D1448" s="8">
        <v>672591</v>
      </c>
      <c r="E1448" s="8">
        <v>1667598</v>
      </c>
      <c r="F1448" s="19">
        <f>VLOOKUP(A1448,'GDP WITH HEALTH &amp; LENDING RATE'!A1534:F4098,6,FALSE)</f>
        <v>1520000000000</v>
      </c>
      <c r="G1448" s="8">
        <v>82110097</v>
      </c>
      <c r="H1448" s="19">
        <f t="shared" si="44"/>
        <v>18511.730658410987</v>
      </c>
      <c r="I1448">
        <f t="shared" si="45"/>
        <v>8.1913312074153311E-3</v>
      </c>
      <c r="J1448">
        <v>2.0309292777963714E-2</v>
      </c>
    </row>
    <row r="1449" spans="1:10" ht="15" hidden="1" customHeight="1" x14ac:dyDescent="0.25">
      <c r="A1449" s="9" t="s">
        <v>233</v>
      </c>
      <c r="B1449" s="5" t="s">
        <v>75</v>
      </c>
      <c r="C1449" s="7" t="s">
        <v>69</v>
      </c>
      <c r="D1449" s="8">
        <v>16602</v>
      </c>
      <c r="E1449" s="8">
        <v>52251</v>
      </c>
      <c r="F1449" s="19">
        <f>VLOOKUP(A1449,'GDP WITH HEALTH &amp; LENDING RATE'!A1560:F4124,6,FALSE)</f>
        <v>36990001284</v>
      </c>
      <c r="G1449" s="8">
        <v>11186439</v>
      </c>
      <c r="H1449" s="19">
        <f t="shared" si="44"/>
        <v>3306.6824289660008</v>
      </c>
      <c r="I1449">
        <f t="shared" si="45"/>
        <v>1.4841184044359424E-3</v>
      </c>
      <c r="J1449">
        <v>4.6709234279112416E-3</v>
      </c>
    </row>
    <row r="1450" spans="1:10" ht="15" hidden="1" customHeight="1" x14ac:dyDescent="0.25">
      <c r="A1450" s="9" t="s">
        <v>233</v>
      </c>
      <c r="B1450" s="5" t="s">
        <v>75</v>
      </c>
      <c r="C1450" s="7" t="s">
        <v>69</v>
      </c>
      <c r="D1450" s="8">
        <v>15891</v>
      </c>
      <c r="E1450" s="9">
        <v>9498</v>
      </c>
      <c r="F1450" s="19">
        <f>VLOOKUP(A1450,'GDP WITH HEALTH &amp; LENDING RATE'!A1565:F4129,6,FALSE)</f>
        <v>36990001284</v>
      </c>
      <c r="G1450" s="8">
        <v>10038188</v>
      </c>
      <c r="H1450" s="19">
        <f t="shared" si="44"/>
        <v>3684.9281248767206</v>
      </c>
      <c r="I1450">
        <f t="shared" si="45"/>
        <v>1.5830546309752319E-3</v>
      </c>
      <c r="J1450">
        <v>9.461867022215563E-4</v>
      </c>
    </row>
    <row r="1451" spans="1:10" ht="15" hidden="1" customHeight="1" x14ac:dyDescent="0.25">
      <c r="A1451" s="9" t="s">
        <v>238</v>
      </c>
      <c r="B1451" s="5" t="s">
        <v>75</v>
      </c>
      <c r="C1451" s="7" t="s">
        <v>69</v>
      </c>
      <c r="D1451" s="8">
        <v>17850</v>
      </c>
      <c r="E1451" s="8">
        <v>36600</v>
      </c>
      <c r="F1451" s="19">
        <f>VLOOKUP(A1451,'GDP WITH HEALTH &amp; LENDING RATE'!A1573:F4137,6,FALSE)</f>
        <v>87077443709</v>
      </c>
      <c r="G1451" s="8">
        <v>317414</v>
      </c>
      <c r="H1451" s="19">
        <f t="shared" si="44"/>
        <v>274333.97301001218</v>
      </c>
      <c r="I1451">
        <f t="shared" si="45"/>
        <v>5.6235704789328766E-2</v>
      </c>
      <c r="J1451">
        <v>0.11530682326551443</v>
      </c>
    </row>
    <row r="1452" spans="1:10" ht="15" hidden="1" customHeight="1" x14ac:dyDescent="0.25">
      <c r="A1452" s="9" t="s">
        <v>238</v>
      </c>
      <c r="B1452" s="5" t="s">
        <v>75</v>
      </c>
      <c r="C1452" s="7" t="s">
        <v>69</v>
      </c>
      <c r="D1452" s="8">
        <v>18733</v>
      </c>
      <c r="E1452" s="8">
        <v>39252</v>
      </c>
      <c r="F1452" s="19">
        <f>VLOOKUP(A1452,'GDP WITH HEALTH &amp; LENDING RATE'!A1578:F4142,6,FALSE)</f>
        <v>95877536836</v>
      </c>
      <c r="G1452" s="8">
        <v>4489544</v>
      </c>
      <c r="H1452" s="19">
        <f t="shared" si="44"/>
        <v>21355.740546478661</v>
      </c>
      <c r="I1452">
        <f t="shared" si="45"/>
        <v>4.1725841199017092E-3</v>
      </c>
      <c r="J1452">
        <v>8.7429814698330166E-3</v>
      </c>
    </row>
    <row r="1453" spans="1:10" ht="15" hidden="1" customHeight="1" x14ac:dyDescent="0.25">
      <c r="A1453" s="9" t="s">
        <v>239</v>
      </c>
      <c r="B1453" s="5" t="s">
        <v>75</v>
      </c>
      <c r="C1453" s="7" t="s">
        <v>69</v>
      </c>
      <c r="D1453" s="8">
        <v>7321</v>
      </c>
      <c r="E1453" s="8">
        <v>16212</v>
      </c>
      <c r="F1453" s="19">
        <f>VLOOKUP(A1453,'GDP WITH HEALTH &amp; LENDING RATE'!A1586:F4150,6,FALSE)</f>
        <v>50250147802</v>
      </c>
      <c r="G1453" s="8">
        <v>58826731</v>
      </c>
      <c r="H1453" s="19">
        <f t="shared" si="44"/>
        <v>854.20602076290788</v>
      </c>
      <c r="I1453">
        <f t="shared" si="45"/>
        <v>1.2445022654751969E-4</v>
      </c>
      <c r="J1453">
        <v>2.7558900051746885E-4</v>
      </c>
    </row>
    <row r="1454" spans="1:10" ht="15" hidden="1" customHeight="1" x14ac:dyDescent="0.25">
      <c r="A1454" s="9" t="s">
        <v>239</v>
      </c>
      <c r="B1454" s="5" t="s">
        <v>75</v>
      </c>
      <c r="C1454" s="7" t="s">
        <v>69</v>
      </c>
      <c r="D1454" s="8">
        <v>6830</v>
      </c>
      <c r="E1454" s="8">
        <v>15420</v>
      </c>
      <c r="F1454" s="19">
        <f>VLOOKUP(A1454,'GDP WITH HEALTH &amp; LENDING RATE'!A1591:F4155,6,FALSE)</f>
        <v>50250147802</v>
      </c>
      <c r="G1454" s="8">
        <v>2177322</v>
      </c>
      <c r="H1454" s="19">
        <f t="shared" si="44"/>
        <v>23078.877539472804</v>
      </c>
      <c r="I1454">
        <f t="shared" si="45"/>
        <v>3.1368809941754137E-3</v>
      </c>
      <c r="J1454">
        <v>7.0820944260885617E-3</v>
      </c>
    </row>
    <row r="1455" spans="1:10" ht="15" hidden="1" customHeight="1" x14ac:dyDescent="0.25">
      <c r="A1455" s="9" t="s">
        <v>244</v>
      </c>
      <c r="B1455" s="5" t="s">
        <v>75</v>
      </c>
      <c r="C1455" s="7" t="s">
        <v>69</v>
      </c>
      <c r="D1455" s="8">
        <v>143836</v>
      </c>
      <c r="E1455" s="8">
        <v>358237</v>
      </c>
      <c r="F1455" s="19">
        <f>VLOOKUP(A1455,'GDP WITH HEALTH &amp; LENDING RATE'!A1599:F4163,6,FALSE)</f>
        <v>1450000000000</v>
      </c>
      <c r="G1455" s="8">
        <v>35582</v>
      </c>
      <c r="H1455" s="19">
        <f t="shared" si="44"/>
        <v>40750941.487268843</v>
      </c>
      <c r="I1455">
        <f t="shared" si="45"/>
        <v>4.0423809791467598</v>
      </c>
      <c r="J1455">
        <v>10.067927603844641</v>
      </c>
    </row>
    <row r="1456" spans="1:10" ht="15" hidden="1" customHeight="1" x14ac:dyDescent="0.25">
      <c r="A1456" s="9" t="s">
        <v>244</v>
      </c>
      <c r="B1456" s="5" t="s">
        <v>75</v>
      </c>
      <c r="C1456" s="7" t="s">
        <v>69</v>
      </c>
      <c r="D1456" s="8">
        <v>128757</v>
      </c>
      <c r="E1456" s="8">
        <v>314519</v>
      </c>
      <c r="F1456" s="19">
        <f>VLOOKUP(A1456,'GDP WITH HEALTH &amp; LENDING RATE'!A1604:F4168,6,FALSE)</f>
        <v>1450000000000</v>
      </c>
      <c r="G1456" s="8">
        <v>3198231</v>
      </c>
      <c r="H1456" s="19">
        <f t="shared" si="44"/>
        <v>453375.63171640824</v>
      </c>
      <c r="I1456">
        <f t="shared" si="45"/>
        <v>4.0258818077868672E-2</v>
      </c>
      <c r="J1456">
        <v>9.8341551939181385E-2</v>
      </c>
    </row>
    <row r="1457" spans="1:10" ht="15" hidden="1" customHeight="1" x14ac:dyDescent="0.25">
      <c r="A1457" s="9" t="s">
        <v>263</v>
      </c>
      <c r="B1457" s="5" t="s">
        <v>75</v>
      </c>
      <c r="C1457" s="7" t="s">
        <v>69</v>
      </c>
      <c r="D1457" s="8">
        <v>80858</v>
      </c>
      <c r="E1457" s="8">
        <v>225407</v>
      </c>
      <c r="F1457" s="19">
        <f>VLOOKUP(A1457,'GDP WITH HEALTH &amp; LENDING RATE'!A1641:F4205,6,FALSE)</f>
        <v>789000000000</v>
      </c>
      <c r="G1457" s="8">
        <v>488650</v>
      </c>
      <c r="H1457" s="19">
        <f t="shared" si="44"/>
        <v>1614652.6143456462</v>
      </c>
      <c r="I1457">
        <f t="shared" si="45"/>
        <v>0.16547221937992429</v>
      </c>
      <c r="J1457">
        <v>0.46128517343702036</v>
      </c>
    </row>
    <row r="1458" spans="1:10" ht="15" hidden="1" customHeight="1" x14ac:dyDescent="0.25">
      <c r="A1458" s="9" t="s">
        <v>266</v>
      </c>
      <c r="B1458" s="5" t="s">
        <v>75</v>
      </c>
      <c r="C1458" s="7" t="s">
        <v>69</v>
      </c>
      <c r="D1458" s="8">
        <v>143843</v>
      </c>
      <c r="E1458" s="8">
        <v>343121</v>
      </c>
      <c r="F1458" s="19">
        <f>VLOOKUP(A1458,'GDP WITH HEALTH &amp; LENDING RATE'!A1654:F4218,6,FALSE)</f>
        <v>177000000000</v>
      </c>
      <c r="G1458" s="8">
        <v>409379</v>
      </c>
      <c r="H1458" s="19">
        <f t="shared" si="44"/>
        <v>432362.18760610581</v>
      </c>
      <c r="I1458">
        <f t="shared" si="45"/>
        <v>0.35136878051878578</v>
      </c>
      <c r="J1458">
        <v>0.83814997838189065</v>
      </c>
    </row>
    <row r="1459" spans="1:10" ht="15" hidden="1" customHeight="1" x14ac:dyDescent="0.25">
      <c r="A1459" s="9" t="s">
        <v>266</v>
      </c>
      <c r="B1459" s="5" t="s">
        <v>75</v>
      </c>
      <c r="C1459" s="7" t="s">
        <v>69</v>
      </c>
      <c r="D1459" s="8">
        <v>134096</v>
      </c>
      <c r="E1459" s="8">
        <v>321651</v>
      </c>
      <c r="F1459" s="19">
        <f>VLOOKUP(A1459,'GDP WITH HEALTH &amp; LENDING RATE'!A1657:F4221,6,FALSE)</f>
        <v>177000000000</v>
      </c>
      <c r="G1459" s="8">
        <v>3570108</v>
      </c>
      <c r="H1459" s="19">
        <f t="shared" si="44"/>
        <v>49578.332084071408</v>
      </c>
      <c r="I1459">
        <f t="shared" si="45"/>
        <v>3.7560768469749373E-2</v>
      </c>
      <c r="J1459">
        <v>9.0095593746743793E-2</v>
      </c>
    </row>
    <row r="1460" spans="1:10" ht="15" hidden="1" customHeight="1" x14ac:dyDescent="0.25">
      <c r="A1460" s="9" t="s">
        <v>268</v>
      </c>
      <c r="B1460" s="5" t="s">
        <v>75</v>
      </c>
      <c r="C1460" s="7" t="s">
        <v>69</v>
      </c>
      <c r="D1460" s="8">
        <v>221558</v>
      </c>
      <c r="E1460" s="8">
        <v>540409</v>
      </c>
      <c r="F1460" s="19">
        <f>VLOOKUP(A1460,'GDP WITH HEALTH &amp; LENDING RATE'!A1667:F4231,6,FALSE)</f>
        <v>2460000000000</v>
      </c>
      <c r="G1460" s="8">
        <v>618649</v>
      </c>
      <c r="H1460" s="19">
        <f t="shared" si="44"/>
        <v>3976406.6538538006</v>
      </c>
      <c r="I1460">
        <f t="shared" si="45"/>
        <v>0.35813199407095136</v>
      </c>
      <c r="J1460">
        <v>0.87353087130182061</v>
      </c>
    </row>
    <row r="1461" spans="1:10" ht="15" hidden="1" customHeight="1" x14ac:dyDescent="0.25">
      <c r="A1461" s="9" t="s">
        <v>268</v>
      </c>
      <c r="B1461" s="5" t="s">
        <v>75</v>
      </c>
      <c r="C1461" s="7" t="s">
        <v>69</v>
      </c>
      <c r="D1461" s="8">
        <v>223770</v>
      </c>
      <c r="E1461" s="8">
        <v>550552</v>
      </c>
      <c r="F1461" s="19">
        <f>VLOOKUP(A1461,'GDP WITH HEALTH &amp; LENDING RATE'!A1670:F4234,6,FALSE)</f>
        <v>2460000000000</v>
      </c>
      <c r="G1461" s="8">
        <v>16445593</v>
      </c>
      <c r="H1461" s="19">
        <f t="shared" si="44"/>
        <v>149584.14695049307</v>
      </c>
      <c r="I1461">
        <f t="shared" si="45"/>
        <v>1.3606684781752778E-2</v>
      </c>
      <c r="J1461">
        <v>3.3477175313775552E-2</v>
      </c>
    </row>
    <row r="1462" spans="1:10" ht="15" hidden="1" customHeight="1" x14ac:dyDescent="0.25">
      <c r="A1462" s="9" t="s">
        <v>74</v>
      </c>
      <c r="B1462" s="5" t="s">
        <v>75</v>
      </c>
      <c r="C1462" s="7" t="s">
        <v>70</v>
      </c>
      <c r="D1462" s="8">
        <v>2068</v>
      </c>
      <c r="E1462" s="8">
        <v>3865</v>
      </c>
      <c r="F1462" s="19">
        <f>VLOOKUP(A1462,'GDP WITH HEALTH &amp; LENDING RATE'!A1092:F3618,6,FALSE)</f>
        <v>4091020249</v>
      </c>
      <c r="G1462" s="8">
        <v>2098769</v>
      </c>
      <c r="H1462" s="19">
        <f t="shared" si="44"/>
        <v>1949.2475108027611</v>
      </c>
      <c r="I1462">
        <f t="shared" si="45"/>
        <v>9.8533950139343589E-4</v>
      </c>
      <c r="J1462">
        <v>1.8415556928847339E-3</v>
      </c>
    </row>
    <row r="1463" spans="1:10" ht="15" hidden="1" customHeight="1" x14ac:dyDescent="0.25">
      <c r="A1463" s="9" t="s">
        <v>88</v>
      </c>
      <c r="B1463" s="5" t="s">
        <v>75</v>
      </c>
      <c r="C1463" s="7" t="s">
        <v>70</v>
      </c>
      <c r="D1463" s="8">
        <v>33799</v>
      </c>
      <c r="E1463" s="8">
        <v>71565</v>
      </c>
      <c r="F1463" s="19">
        <f>VLOOKUP(A1463,'GDP WITH HEALTH &amp; LENDING RATE'!A1106:F3644,6,FALSE)</f>
        <v>192000000000</v>
      </c>
      <c r="G1463" s="8">
        <v>4768212</v>
      </c>
      <c r="H1463" s="19">
        <f t="shared" si="44"/>
        <v>40266.665995555566</v>
      </c>
      <c r="I1463">
        <f t="shared" si="45"/>
        <v>7.088401270748868E-3</v>
      </c>
      <c r="J1463">
        <v>1.5008770583187158E-2</v>
      </c>
    </row>
    <row r="1464" spans="1:10" ht="15" hidden="1" customHeight="1" x14ac:dyDescent="0.25">
      <c r="A1464" s="9" t="s">
        <v>95</v>
      </c>
      <c r="B1464" s="5" t="s">
        <v>75</v>
      </c>
      <c r="C1464" s="7" t="s">
        <v>70</v>
      </c>
      <c r="D1464" s="8">
        <v>28621</v>
      </c>
      <c r="E1464" s="8">
        <v>61829</v>
      </c>
      <c r="F1464" s="19">
        <f>VLOOKUP(A1464,'GDP WITH HEALTH &amp; LENDING RATE'!A1119:F3657,6,FALSE)</f>
        <v>12736856485</v>
      </c>
      <c r="G1464" s="8">
        <v>38125759</v>
      </c>
      <c r="H1464" s="19">
        <f t="shared" si="44"/>
        <v>334.07483074632034</v>
      </c>
      <c r="I1464">
        <f t="shared" si="45"/>
        <v>7.5069980901888407E-4</v>
      </c>
      <c r="J1464">
        <v>1.6217119769340199E-3</v>
      </c>
    </row>
    <row r="1465" spans="1:10" ht="15" hidden="1" customHeight="1" x14ac:dyDescent="0.25">
      <c r="A1465" s="9" t="s">
        <v>96</v>
      </c>
      <c r="B1465" s="5" t="s">
        <v>75</v>
      </c>
      <c r="C1465" s="7" t="s">
        <v>70</v>
      </c>
      <c r="D1465" s="8">
        <v>58111</v>
      </c>
      <c r="E1465" s="8">
        <v>106834</v>
      </c>
      <c r="F1465" s="19">
        <f>VLOOKUP(A1465,'GDP WITH HEALTH &amp; LENDING RATE'!A1132:F3670,6,FALSE)</f>
        <v>233000000000</v>
      </c>
      <c r="G1465" s="8">
        <v>10558177</v>
      </c>
      <c r="H1465" s="19">
        <f t="shared" si="44"/>
        <v>22068.203630228967</v>
      </c>
      <c r="I1465">
        <f t="shared" si="45"/>
        <v>5.5038857560353455E-3</v>
      </c>
      <c r="J1465">
        <v>1.0118602861081037E-2</v>
      </c>
    </row>
    <row r="1466" spans="1:10" ht="15" hidden="1" customHeight="1" x14ac:dyDescent="0.25">
      <c r="A1466" s="9" t="s">
        <v>106</v>
      </c>
      <c r="B1466" s="5" t="s">
        <v>75</v>
      </c>
      <c r="C1466" s="7" t="s">
        <v>70</v>
      </c>
      <c r="D1466" s="8">
        <v>19399</v>
      </c>
      <c r="E1466" s="8">
        <v>47308</v>
      </c>
      <c r="F1466" s="19">
        <f>VLOOKUP(A1466,'GDP WITH HEALTH &amp; LENDING RATE'!A1161:F3699,6,FALSE)</f>
        <v>13868600710</v>
      </c>
      <c r="G1466" s="8">
        <v>20537875</v>
      </c>
      <c r="H1466" s="19">
        <f t="shared" si="44"/>
        <v>675.26950621717197</v>
      </c>
      <c r="I1466">
        <f t="shared" si="45"/>
        <v>9.4454757369007256E-4</v>
      </c>
      <c r="J1466">
        <v>2.303451549880404E-3</v>
      </c>
    </row>
    <row r="1467" spans="1:10" ht="15" hidden="1" customHeight="1" x14ac:dyDescent="0.25">
      <c r="A1467" s="9" t="s">
        <v>122</v>
      </c>
      <c r="B1467" s="5" t="s">
        <v>75</v>
      </c>
      <c r="C1467" s="7" t="s">
        <v>70</v>
      </c>
      <c r="D1467" s="8">
        <v>8812</v>
      </c>
      <c r="E1467" s="8">
        <v>23542</v>
      </c>
      <c r="F1467" s="19">
        <f>VLOOKUP(A1467,'GDP WITH HEALTH &amp; LENDING RATE'!A1174:F3712,6,FALSE)</f>
        <v>26524896398</v>
      </c>
      <c r="G1467" s="8">
        <v>141956409</v>
      </c>
      <c r="H1467" s="19">
        <f t="shared" si="44"/>
        <v>186.85240479702469</v>
      </c>
      <c r="I1467">
        <f t="shared" si="45"/>
        <v>6.2075393862632861E-5</v>
      </c>
      <c r="J1467">
        <v>1.6583964166070163E-4</v>
      </c>
    </row>
    <row r="1468" spans="1:10" ht="15" hidden="1" customHeight="1" x14ac:dyDescent="0.25">
      <c r="A1468" s="9" t="s">
        <v>122</v>
      </c>
      <c r="B1468" s="5" t="s">
        <v>75</v>
      </c>
      <c r="C1468" s="7" t="s">
        <v>70</v>
      </c>
      <c r="D1468" s="8">
        <v>7790</v>
      </c>
      <c r="E1468" s="8">
        <v>19644</v>
      </c>
      <c r="F1468" s="19">
        <f>VLOOKUP(A1468,'GDP WITH HEALTH &amp; LENDING RATE'!A1177:F3715,6,FALSE)</f>
        <v>26524896398</v>
      </c>
      <c r="G1468" s="8">
        <v>30549</v>
      </c>
      <c r="H1468" s="19">
        <f t="shared" si="44"/>
        <v>868273.80267766537</v>
      </c>
      <c r="I1468">
        <f t="shared" si="45"/>
        <v>0.2550001636714786</v>
      </c>
      <c r="J1468">
        <v>0.64303250515565158</v>
      </c>
    </row>
    <row r="1469" spans="1:10" ht="15" hidden="1" customHeight="1" x14ac:dyDescent="0.25">
      <c r="A1469" s="9" t="s">
        <v>125</v>
      </c>
      <c r="B1469" s="5" t="s">
        <v>75</v>
      </c>
      <c r="C1469" s="7" t="s">
        <v>70</v>
      </c>
      <c r="D1469" s="8">
        <v>2332</v>
      </c>
      <c r="E1469" s="8">
        <v>7748</v>
      </c>
      <c r="F1469" s="19">
        <f>VLOOKUP(A1469,'GDP WITH HEALTH &amp; LENDING RATE'!A1187:F3725,6,FALSE)</f>
        <v>13319544758</v>
      </c>
      <c r="G1469" s="8">
        <v>7350221</v>
      </c>
      <c r="H1469" s="19">
        <f t="shared" si="44"/>
        <v>1812.1284731438686</v>
      </c>
      <c r="I1469">
        <f t="shared" si="45"/>
        <v>3.1726937190051837E-4</v>
      </c>
      <c r="J1469">
        <v>1.054117964616302E-3</v>
      </c>
    </row>
    <row r="1470" spans="1:10" ht="15" hidden="1" customHeight="1" x14ac:dyDescent="0.25">
      <c r="A1470" s="9" t="s">
        <v>125</v>
      </c>
      <c r="B1470" s="5" t="s">
        <v>75</v>
      </c>
      <c r="C1470" s="7" t="s">
        <v>70</v>
      </c>
      <c r="D1470" s="8">
        <v>2137</v>
      </c>
      <c r="E1470" s="8">
        <v>6850</v>
      </c>
      <c r="F1470" s="19">
        <f>VLOOKUP(A1470,'GDP WITH HEALTH &amp; LENDING RATE'!A1190:F3728,6,FALSE)</f>
        <v>13319544758</v>
      </c>
      <c r="G1470" s="8">
        <v>5379233</v>
      </c>
      <c r="H1470" s="19">
        <f t="shared" si="44"/>
        <v>2476.1048197763512</v>
      </c>
      <c r="I1470">
        <f t="shared" si="45"/>
        <v>3.9726853252127208E-4</v>
      </c>
      <c r="J1470">
        <v>1.2734157453302356E-3</v>
      </c>
    </row>
    <row r="1471" spans="1:10" ht="15" hidden="1" customHeight="1" x14ac:dyDescent="0.25">
      <c r="A1471" s="9" t="s">
        <v>126</v>
      </c>
      <c r="B1471" s="5" t="s">
        <v>75</v>
      </c>
      <c r="C1471" s="7" t="s">
        <v>70</v>
      </c>
      <c r="D1471" s="8">
        <v>44415</v>
      </c>
      <c r="E1471" s="8">
        <v>122379</v>
      </c>
      <c r="F1471" s="19">
        <f>VLOOKUP(A1471,'GDP WITH HEALTH &amp; LENDING RATE'!A1200:F3738,6,FALSE)</f>
        <v>95292530753</v>
      </c>
      <c r="G1471" s="8">
        <v>2021316</v>
      </c>
      <c r="H1471" s="19">
        <f t="shared" si="44"/>
        <v>47143.80668485284</v>
      </c>
      <c r="I1471">
        <f t="shared" si="45"/>
        <v>2.1973308478238928E-2</v>
      </c>
      <c r="J1471">
        <v>6.0544219706369515E-2</v>
      </c>
    </row>
    <row r="1472" spans="1:10" ht="15" hidden="1" customHeight="1" x14ac:dyDescent="0.25">
      <c r="A1472" s="9" t="s">
        <v>126</v>
      </c>
      <c r="B1472" s="5" t="s">
        <v>75</v>
      </c>
      <c r="C1472" s="7" t="s">
        <v>70</v>
      </c>
      <c r="D1472" s="8">
        <v>40993</v>
      </c>
      <c r="E1472" s="8">
        <v>124649</v>
      </c>
      <c r="F1472" s="19">
        <f>VLOOKUP(A1472,'GDP WITH HEALTH &amp; LENDING RATE'!A1203:F3741,6,FALSE)</f>
        <v>95292530753</v>
      </c>
      <c r="G1472" s="8">
        <v>45954106</v>
      </c>
      <c r="H1472" s="19">
        <f t="shared" si="44"/>
        <v>2073.6456227219392</v>
      </c>
      <c r="I1472">
        <f t="shared" si="45"/>
        <v>8.9204216049812825E-4</v>
      </c>
      <c r="J1472">
        <v>2.7124670861837677E-3</v>
      </c>
    </row>
    <row r="1473" spans="1:10" ht="15" hidden="1" customHeight="1" x14ac:dyDescent="0.25">
      <c r="A1473" s="9" t="s">
        <v>127</v>
      </c>
      <c r="B1473" s="5" t="s">
        <v>75</v>
      </c>
      <c r="C1473" s="7" t="s">
        <v>70</v>
      </c>
      <c r="D1473" s="8">
        <v>20087</v>
      </c>
      <c r="E1473" s="8">
        <v>55735</v>
      </c>
      <c r="F1473" s="19">
        <f>VLOOKUP(A1473,'GDP WITH HEALTH &amp; LENDING RATE'!A1213:F3751,6,FALSE)</f>
        <v>213000000000</v>
      </c>
      <c r="G1473" s="8">
        <v>9219637</v>
      </c>
      <c r="H1473" s="19">
        <f t="shared" si="44"/>
        <v>23102.861858877957</v>
      </c>
      <c r="I1473">
        <f t="shared" si="45"/>
        <v>2.1787191838463921E-3</v>
      </c>
      <c r="J1473">
        <v>6.0452488530730658E-3</v>
      </c>
    </row>
    <row r="1474" spans="1:10" ht="15" hidden="1" customHeight="1" x14ac:dyDescent="0.25">
      <c r="A1474" s="9" t="s">
        <v>127</v>
      </c>
      <c r="B1474" s="5" t="s">
        <v>75</v>
      </c>
      <c r="C1474" s="7" t="s">
        <v>70</v>
      </c>
      <c r="D1474" s="8">
        <v>18634</v>
      </c>
      <c r="E1474" s="8">
        <v>47260</v>
      </c>
      <c r="F1474" s="19">
        <f>VLOOKUP(A1474,'GDP WITH HEALTH &amp; LENDING RATE'!A1216:F3754,6,FALSE)</f>
        <v>213000000000</v>
      </c>
      <c r="G1474" s="8">
        <v>7647675</v>
      </c>
      <c r="H1474" s="19">
        <f t="shared" ref="H1474:H1537" si="46">F1474/G1474</f>
        <v>27851.60195745766</v>
      </c>
      <c r="I1474">
        <f t="shared" ref="I1474:I1537" si="47">D1474/G1474</f>
        <v>2.4365575158463194E-3</v>
      </c>
      <c r="J1474">
        <v>6.1796559084950657E-3</v>
      </c>
    </row>
    <row r="1475" spans="1:10" ht="15" hidden="1" customHeight="1" x14ac:dyDescent="0.25">
      <c r="A1475" s="9" t="s">
        <v>136</v>
      </c>
      <c r="B1475" s="5" t="s">
        <v>75</v>
      </c>
      <c r="C1475" s="7" t="s">
        <v>70</v>
      </c>
      <c r="D1475" s="8">
        <v>5188</v>
      </c>
      <c r="E1475" s="8">
        <v>17052</v>
      </c>
      <c r="F1475" s="19">
        <f>VLOOKUP(A1475,'GDP WITH HEALTH &amp; LENDING RATE'!A1226:F3764,6,FALSE)</f>
        <v>9845187817</v>
      </c>
      <c r="G1475" s="8">
        <v>70363511</v>
      </c>
      <c r="H1475" s="19">
        <f t="shared" si="46"/>
        <v>139.91893919278701</v>
      </c>
      <c r="I1475">
        <f t="shared" si="47"/>
        <v>7.3731397513691441E-5</v>
      </c>
      <c r="J1475">
        <v>2.4234151703998966E-4</v>
      </c>
    </row>
    <row r="1476" spans="1:10" ht="15" hidden="1" customHeight="1" x14ac:dyDescent="0.25">
      <c r="A1476" s="9" t="s">
        <v>136</v>
      </c>
      <c r="B1476" s="5" t="s">
        <v>75</v>
      </c>
      <c r="C1476" s="7" t="s">
        <v>70</v>
      </c>
      <c r="D1476" s="8">
        <v>4715</v>
      </c>
      <c r="E1476" s="8">
        <v>15181</v>
      </c>
      <c r="F1476" s="19">
        <f>VLOOKUP(A1476,'GDP WITH HEALTH &amp; LENDING RATE'!A1229:F3767,6,FALSE)</f>
        <v>9845187817</v>
      </c>
      <c r="G1476" s="8">
        <v>46258200</v>
      </c>
      <c r="H1476" s="19">
        <f t="shared" si="46"/>
        <v>212.83119137796109</v>
      </c>
      <c r="I1476">
        <f t="shared" si="47"/>
        <v>1.0192787440929392E-4</v>
      </c>
      <c r="J1476">
        <v>3.2817965247242651E-4</v>
      </c>
    </row>
    <row r="1477" spans="1:10" ht="15" hidden="1" customHeight="1" x14ac:dyDescent="0.25">
      <c r="A1477" s="9" t="s">
        <v>138</v>
      </c>
      <c r="B1477" s="5" t="s">
        <v>75</v>
      </c>
      <c r="C1477" s="7" t="s">
        <v>70</v>
      </c>
      <c r="D1477" s="9">
        <v>14364</v>
      </c>
      <c r="E1477" s="8">
        <v>777</v>
      </c>
      <c r="F1477" s="19">
        <f>VLOOKUP(A1477,'GDP WITH HEALTH &amp; LENDING RATE'!A1239:F3777,6,FALSE)</f>
        <v>1683997930</v>
      </c>
      <c r="G1477" s="8">
        <v>61806995</v>
      </c>
      <c r="H1477" s="19">
        <f t="shared" si="46"/>
        <v>27.246073522907885</v>
      </c>
      <c r="I1477">
        <f t="shared" si="47"/>
        <v>2.3240087954445933E-4</v>
      </c>
      <c r="J1477">
        <v>1.2571392606937128E-5</v>
      </c>
    </row>
    <row r="1478" spans="1:10" ht="15" hidden="1" customHeight="1" x14ac:dyDescent="0.25">
      <c r="A1478" s="9" t="s">
        <v>138</v>
      </c>
      <c r="B1478" s="5" t="s">
        <v>75</v>
      </c>
      <c r="C1478" s="7" t="s">
        <v>70</v>
      </c>
      <c r="D1478" s="9">
        <v>14364</v>
      </c>
      <c r="E1478" s="8">
        <v>711</v>
      </c>
      <c r="F1478" s="19">
        <f>VLOOKUP(A1478,'GDP WITH HEALTH &amp; LENDING RATE'!A1242:F3780,6,FALSE)</f>
        <v>1683997930</v>
      </c>
      <c r="G1478" s="8">
        <v>2884303</v>
      </c>
      <c r="H1478" s="19">
        <f t="shared" si="46"/>
        <v>583.849176040104</v>
      </c>
      <c r="I1478">
        <f t="shared" si="47"/>
        <v>4.9800593072225766E-3</v>
      </c>
      <c r="J1478">
        <v>2.4650669503169394E-4</v>
      </c>
    </row>
    <row r="1479" spans="1:10" ht="15" hidden="1" customHeight="1" x14ac:dyDescent="0.25">
      <c r="A1479" s="9" t="s">
        <v>140</v>
      </c>
      <c r="B1479" s="5" t="s">
        <v>75</v>
      </c>
      <c r="C1479" s="7" t="s">
        <v>70</v>
      </c>
      <c r="D1479" s="8">
        <v>36747</v>
      </c>
      <c r="E1479" s="8">
        <v>68888</v>
      </c>
      <c r="F1479" s="19">
        <f>VLOOKUP(A1479,'GDP WITH HEALTH &amp; LENDING RATE'!A1252:F3790,6,FALSE)</f>
        <v>189000000000</v>
      </c>
      <c r="G1479" s="8">
        <v>8365275</v>
      </c>
      <c r="H1479" s="19">
        <f t="shared" si="46"/>
        <v>22593.399499717583</v>
      </c>
      <c r="I1479">
        <f t="shared" si="47"/>
        <v>4.3928023884450898E-3</v>
      </c>
      <c r="J1479">
        <v>8.2349952631563215E-3</v>
      </c>
    </row>
    <row r="1480" spans="1:10" ht="15" hidden="1" customHeight="1" x14ac:dyDescent="0.25">
      <c r="A1480" s="9" t="s">
        <v>140</v>
      </c>
      <c r="B1480" s="5" t="s">
        <v>75</v>
      </c>
      <c r="C1480" s="7" t="s">
        <v>70</v>
      </c>
      <c r="D1480" s="8">
        <v>34819</v>
      </c>
      <c r="E1480" s="8">
        <v>61078</v>
      </c>
      <c r="F1480" s="19">
        <f>VLOOKUP(A1480,'GDP WITH HEALTH &amp; LENDING RATE'!A1253:F3791,6,FALSE)</f>
        <v>189000000000</v>
      </c>
      <c r="G1480" s="8">
        <v>9507000</v>
      </c>
      <c r="H1480" s="19">
        <f t="shared" si="46"/>
        <v>19880.08835594825</v>
      </c>
      <c r="I1480">
        <f t="shared" si="47"/>
        <v>3.6624592405595877E-3</v>
      </c>
      <c r="J1480">
        <v>6.4245292942042703E-3</v>
      </c>
    </row>
    <row r="1481" spans="1:10" ht="15" hidden="1" customHeight="1" x14ac:dyDescent="0.25">
      <c r="A1481" s="9" t="s">
        <v>140</v>
      </c>
      <c r="B1481" s="5" t="s">
        <v>75</v>
      </c>
      <c r="C1481" s="7" t="s">
        <v>70</v>
      </c>
      <c r="D1481" s="8">
        <v>32233</v>
      </c>
      <c r="E1481" s="8">
        <v>52141</v>
      </c>
      <c r="F1481" s="19">
        <f>VLOOKUP(A1481,'GDP WITH HEALTH &amp; LENDING RATE'!A1255:F3793,6,FALSE)</f>
        <v>189000000000</v>
      </c>
      <c r="G1481" s="8">
        <v>10796493</v>
      </c>
      <c r="H1481" s="19">
        <f t="shared" si="46"/>
        <v>17505.684484767415</v>
      </c>
      <c r="I1481">
        <f t="shared" si="47"/>
        <v>2.9855064973413124E-3</v>
      </c>
      <c r="J1481">
        <v>4.8294385964034806E-3</v>
      </c>
    </row>
    <row r="1482" spans="1:10" ht="15" hidden="1" customHeight="1" x14ac:dyDescent="0.25">
      <c r="A1482" s="9" t="s">
        <v>141</v>
      </c>
      <c r="B1482" s="5" t="s">
        <v>75</v>
      </c>
      <c r="C1482" s="7" t="s">
        <v>70</v>
      </c>
      <c r="D1482" s="8">
        <v>265879</v>
      </c>
      <c r="E1482" s="8">
        <v>387591</v>
      </c>
      <c r="F1482" s="19">
        <f>VLOOKUP(A1482,'GDP WITH HEALTH &amp; LENDING RATE'!A1265:F3803,6,FALSE)</f>
        <v>2060000000000</v>
      </c>
      <c r="G1482" s="8">
        <v>3853446</v>
      </c>
      <c r="H1482" s="19">
        <f t="shared" si="46"/>
        <v>534586.44548282237</v>
      </c>
      <c r="I1482">
        <f t="shared" si="47"/>
        <v>6.8997723076955023E-2</v>
      </c>
      <c r="J1482">
        <v>0.10058295873355952</v>
      </c>
    </row>
    <row r="1483" spans="1:10" ht="15" hidden="1" customHeight="1" x14ac:dyDescent="0.25">
      <c r="A1483" s="9" t="s">
        <v>141</v>
      </c>
      <c r="B1483" s="5" t="s">
        <v>75</v>
      </c>
      <c r="C1483" s="7" t="s">
        <v>70</v>
      </c>
      <c r="D1483" s="8">
        <v>261182</v>
      </c>
      <c r="E1483" s="8">
        <v>380840</v>
      </c>
      <c r="F1483" s="19">
        <f>VLOOKUP(A1483,'GDP WITH HEALTH &amp; LENDING RATE'!A1266:F3804,6,FALSE)</f>
        <v>2060000000000</v>
      </c>
      <c r="G1483" s="8">
        <v>7444443</v>
      </c>
      <c r="H1483" s="19">
        <f t="shared" si="46"/>
        <v>276716.47160170344</v>
      </c>
      <c r="I1483">
        <f t="shared" si="47"/>
        <v>3.5084156061104904E-2</v>
      </c>
      <c r="J1483">
        <v>5.115762186640424E-2</v>
      </c>
    </row>
    <row r="1484" spans="1:10" ht="15" hidden="1" customHeight="1" x14ac:dyDescent="0.25">
      <c r="A1484" s="9" t="s">
        <v>141</v>
      </c>
      <c r="B1484" s="5" t="s">
        <v>75</v>
      </c>
      <c r="C1484" s="7" t="s">
        <v>70</v>
      </c>
      <c r="D1484" s="8">
        <v>251981</v>
      </c>
      <c r="E1484" s="8">
        <v>365560</v>
      </c>
      <c r="F1484" s="19">
        <f>VLOOKUP(A1484,'GDP WITH HEALTH &amp; LENDING RATE'!A1268:F3806,6,FALSE)</f>
        <v>2060000000000</v>
      </c>
      <c r="G1484" s="8">
        <v>4429078</v>
      </c>
      <c r="H1484" s="19">
        <f t="shared" si="46"/>
        <v>465108.08795871283</v>
      </c>
      <c r="I1484">
        <f t="shared" si="47"/>
        <v>5.6892427724235153E-2</v>
      </c>
      <c r="J1484">
        <v>8.2536365356401492E-2</v>
      </c>
    </row>
    <row r="1485" spans="1:10" ht="15" hidden="1" customHeight="1" x14ac:dyDescent="0.25">
      <c r="A1485" s="9" t="s">
        <v>146</v>
      </c>
      <c r="B1485" s="5" t="s">
        <v>75</v>
      </c>
      <c r="C1485" s="7" t="s">
        <v>70</v>
      </c>
      <c r="D1485" s="8">
        <v>338070</v>
      </c>
      <c r="E1485" s="8">
        <v>833406</v>
      </c>
      <c r="F1485" s="19">
        <f>VLOOKUP(A1485,'GDP WITH HEALTH &amp; LENDING RATE'!A1278:F3816,6,FALSE)</f>
        <v>2730000000000</v>
      </c>
      <c r="G1485" s="8">
        <v>1090553</v>
      </c>
      <c r="H1485" s="19">
        <f t="shared" si="46"/>
        <v>2503317.1244313666</v>
      </c>
      <c r="I1485">
        <f t="shared" si="47"/>
        <v>0.30999868873864911</v>
      </c>
      <c r="J1485">
        <v>0.76420494923217852</v>
      </c>
    </row>
    <row r="1486" spans="1:10" ht="15" hidden="1" customHeight="1" x14ac:dyDescent="0.25">
      <c r="A1486" s="9" t="s">
        <v>146</v>
      </c>
      <c r="B1486" s="5" t="s">
        <v>75</v>
      </c>
      <c r="C1486" s="7" t="s">
        <v>70</v>
      </c>
      <c r="D1486" s="8">
        <v>338553</v>
      </c>
      <c r="E1486" s="8">
        <v>828771</v>
      </c>
      <c r="F1486" s="19">
        <f>VLOOKUP(A1486,'GDP WITH HEALTH &amp; LENDING RATE'!A1279:F3817,6,FALSE)</f>
        <v>2730000000000</v>
      </c>
      <c r="G1486" s="8">
        <v>10443936</v>
      </c>
      <c r="H1486" s="19">
        <f t="shared" si="46"/>
        <v>261395.70368872426</v>
      </c>
      <c r="I1486">
        <f t="shared" si="47"/>
        <v>3.2416226985688155E-2</v>
      </c>
      <c r="J1486">
        <v>7.9354277927402087E-2</v>
      </c>
    </row>
    <row r="1487" spans="1:10" ht="15" hidden="1" customHeight="1" x14ac:dyDescent="0.25">
      <c r="A1487" s="9" t="s">
        <v>146</v>
      </c>
      <c r="B1487" s="5" t="s">
        <v>75</v>
      </c>
      <c r="C1487" s="7" t="s">
        <v>70</v>
      </c>
      <c r="D1487" s="8">
        <v>336584</v>
      </c>
      <c r="E1487" s="8">
        <v>829978</v>
      </c>
      <c r="F1487" s="19">
        <f>VLOOKUP(A1487,'GDP WITH HEALTH &amp; LENDING RATE'!A1281:F3819,6,FALSE)</f>
        <v>2730000000000</v>
      </c>
      <c r="G1487" s="8">
        <v>5523095</v>
      </c>
      <c r="H1487" s="19">
        <f t="shared" si="46"/>
        <v>494288.07579808059</v>
      </c>
      <c r="I1487">
        <f t="shared" si="47"/>
        <v>6.0941193298322767E-2</v>
      </c>
      <c r="J1487">
        <v>0.15027407640100343</v>
      </c>
    </row>
    <row r="1488" spans="1:10" ht="15" hidden="1" customHeight="1" x14ac:dyDescent="0.25">
      <c r="A1488" s="9" t="s">
        <v>148</v>
      </c>
      <c r="B1488" s="5" t="s">
        <v>75</v>
      </c>
      <c r="C1488" s="7" t="s">
        <v>70</v>
      </c>
      <c r="D1488" s="8">
        <v>29141</v>
      </c>
      <c r="E1488" s="8">
        <v>95738</v>
      </c>
      <c r="F1488" s="19">
        <f>VLOOKUP(A1488,'GDP WITH HEALTH &amp; LENDING RATE'!A1291:F3829,6,FALSE)</f>
        <v>240000000000</v>
      </c>
      <c r="G1488" s="8">
        <v>1334515</v>
      </c>
      <c r="H1488" s="19">
        <f t="shared" si="46"/>
        <v>179840.61625384502</v>
      </c>
      <c r="I1488">
        <f t="shared" si="47"/>
        <v>2.1836397492722075E-2</v>
      </c>
      <c r="J1488">
        <v>7.1739920495460893E-2</v>
      </c>
    </row>
    <row r="1489" spans="1:10" ht="15" hidden="1" customHeight="1" x14ac:dyDescent="0.25">
      <c r="A1489" s="9" t="s">
        <v>148</v>
      </c>
      <c r="B1489" s="5" t="s">
        <v>75</v>
      </c>
      <c r="C1489" s="7" t="s">
        <v>70</v>
      </c>
      <c r="D1489" s="8">
        <v>28321</v>
      </c>
      <c r="E1489" s="8">
        <v>93670</v>
      </c>
      <c r="F1489" s="19">
        <f>VLOOKUP(A1489,'GDP WITH HEALTH &amp; LENDING RATE'!A1292:F3830,6,FALSE)</f>
        <v>240000000000</v>
      </c>
      <c r="G1489" s="8">
        <v>49600</v>
      </c>
      <c r="H1489" s="19">
        <f t="shared" si="46"/>
        <v>4838709.6774193551</v>
      </c>
      <c r="I1489">
        <f t="shared" si="47"/>
        <v>0.5709879032258065</v>
      </c>
      <c r="J1489">
        <v>1.888508064516129</v>
      </c>
    </row>
    <row r="1490" spans="1:10" ht="15" hidden="1" customHeight="1" x14ac:dyDescent="0.25">
      <c r="A1490" s="9" t="s">
        <v>148</v>
      </c>
      <c r="B1490" s="5" t="s">
        <v>75</v>
      </c>
      <c r="C1490" s="7" t="s">
        <v>70</v>
      </c>
      <c r="D1490" s="8">
        <v>27086</v>
      </c>
      <c r="E1490" s="8">
        <v>91616</v>
      </c>
      <c r="F1490" s="19">
        <f>VLOOKUP(A1490,'GDP WITH HEALTH &amp; LENDING RATE'!A1294:F3832,6,FALSE)</f>
        <v>240000000000</v>
      </c>
      <c r="G1490" s="8">
        <v>5338871</v>
      </c>
      <c r="H1490" s="19">
        <f t="shared" si="46"/>
        <v>44953.324401357517</v>
      </c>
      <c r="I1490">
        <f t="shared" si="47"/>
        <v>5.0733572697298735E-3</v>
      </c>
      <c r="J1490">
        <v>1.7160182368144875E-2</v>
      </c>
    </row>
    <row r="1491" spans="1:10" ht="15" hidden="1" customHeight="1" x14ac:dyDescent="0.25">
      <c r="A1491" s="9" t="s">
        <v>193</v>
      </c>
      <c r="B1491" s="5" t="s">
        <v>75</v>
      </c>
      <c r="C1491" s="7" t="s">
        <v>70</v>
      </c>
      <c r="D1491" s="8">
        <v>881</v>
      </c>
      <c r="E1491" s="8">
        <v>2699</v>
      </c>
      <c r="F1491" s="19">
        <f>VLOOKUP(A1491,'GDP WITH HEALTH &amp; LENDING RATE'!A1406:F3970,6,FALSE)</f>
        <v>7513834700</v>
      </c>
      <c r="G1491" s="8">
        <v>64702921</v>
      </c>
      <c r="H1491" s="19">
        <f t="shared" si="46"/>
        <v>116.12821467519217</v>
      </c>
      <c r="I1491">
        <f t="shared" si="47"/>
        <v>1.361607770381804E-5</v>
      </c>
      <c r="J1491">
        <v>4.1713727267428929E-5</v>
      </c>
    </row>
    <row r="1492" spans="1:10" ht="15" hidden="1" customHeight="1" x14ac:dyDescent="0.25">
      <c r="A1492" s="9" t="s">
        <v>199</v>
      </c>
      <c r="B1492" s="5" t="s">
        <v>75</v>
      </c>
      <c r="C1492" s="7" t="s">
        <v>70</v>
      </c>
      <c r="D1492" s="8">
        <v>3500</v>
      </c>
      <c r="E1492" s="8">
        <v>4895</v>
      </c>
      <c r="F1492" s="19">
        <f>VLOOKUP(A1492,'GDP WITH HEALTH &amp; LENDING RATE'!A1419:F3983,6,FALSE)</f>
        <v>4402495921</v>
      </c>
      <c r="G1492" s="8">
        <v>81902307</v>
      </c>
      <c r="H1492" s="19">
        <f t="shared" si="46"/>
        <v>53.753014808239776</v>
      </c>
      <c r="I1492">
        <f t="shared" si="47"/>
        <v>4.2733838986977499E-5</v>
      </c>
      <c r="J1492">
        <v>5.976632624035853E-5</v>
      </c>
    </row>
    <row r="1493" spans="1:10" ht="15" hidden="1" customHeight="1" x14ac:dyDescent="0.25">
      <c r="A1493" s="9" t="s">
        <v>202</v>
      </c>
      <c r="B1493" s="5" t="s">
        <v>75</v>
      </c>
      <c r="C1493" s="7" t="s">
        <v>70</v>
      </c>
      <c r="D1493" s="8">
        <v>987</v>
      </c>
      <c r="E1493" s="8">
        <v>2057</v>
      </c>
      <c r="F1493" s="19">
        <f>VLOOKUP(A1493,'GDP WITH HEALTH &amp; LENDING RATE'!A1445:F4009,6,FALSE)</f>
        <v>4538345345</v>
      </c>
      <c r="G1493" s="8">
        <v>11187085</v>
      </c>
      <c r="H1493" s="19">
        <f t="shared" si="46"/>
        <v>405.67720232750531</v>
      </c>
      <c r="I1493">
        <f t="shared" si="47"/>
        <v>8.8226736455475222E-5</v>
      </c>
      <c r="J1493">
        <v>1.8387274254195798E-4</v>
      </c>
    </row>
    <row r="1494" spans="1:10" ht="15" hidden="1" customHeight="1" x14ac:dyDescent="0.25">
      <c r="A1494" s="9" t="s">
        <v>207</v>
      </c>
      <c r="B1494" s="5" t="s">
        <v>75</v>
      </c>
      <c r="C1494" s="7" t="s">
        <v>70</v>
      </c>
      <c r="D1494" s="8">
        <v>78824</v>
      </c>
      <c r="E1494" s="8">
        <v>172228</v>
      </c>
      <c r="F1494" s="19">
        <f>VLOOKUP(A1494,'GDP WITH HEALTH &amp; LENDING RATE'!A1458:F4022,6,FALSE)</f>
        <v>871000000000</v>
      </c>
      <c r="G1494" s="8">
        <v>10022650</v>
      </c>
      <c r="H1494" s="19">
        <f t="shared" si="46"/>
        <v>86903.16433278624</v>
      </c>
      <c r="I1494">
        <f t="shared" si="47"/>
        <v>7.8645867110993598E-3</v>
      </c>
      <c r="J1494">
        <v>1.7183878515163155E-2</v>
      </c>
    </row>
    <row r="1495" spans="1:10" ht="15" hidden="1" customHeight="1" x14ac:dyDescent="0.25">
      <c r="A1495" s="9" t="s">
        <v>213</v>
      </c>
      <c r="B1495" s="5" t="s">
        <v>75</v>
      </c>
      <c r="C1495" s="7" t="s">
        <v>70</v>
      </c>
      <c r="D1495" s="8">
        <v>2842</v>
      </c>
      <c r="E1495" s="8">
        <v>11280</v>
      </c>
      <c r="F1495" s="19">
        <f>VLOOKUP(A1495,'GDP WITH HEALTH &amp; LENDING RATE'!A1471:F4035,6,FALSE)</f>
        <v>9834034351</v>
      </c>
      <c r="G1495" s="8">
        <v>318499</v>
      </c>
      <c r="H1495" s="19">
        <f t="shared" si="46"/>
        <v>30876.185956627807</v>
      </c>
      <c r="I1495">
        <f t="shared" si="47"/>
        <v>8.9231049391049894E-3</v>
      </c>
      <c r="J1495">
        <v>3.5416123755490601E-2</v>
      </c>
    </row>
    <row r="1496" spans="1:10" ht="15" hidden="1" customHeight="1" x14ac:dyDescent="0.25">
      <c r="A1496" s="9" t="s">
        <v>214</v>
      </c>
      <c r="B1496" s="5" t="s">
        <v>75</v>
      </c>
      <c r="C1496" s="7" t="s">
        <v>70</v>
      </c>
      <c r="D1496" s="8">
        <v>26771</v>
      </c>
      <c r="E1496" s="8">
        <v>42438</v>
      </c>
      <c r="F1496" s="19">
        <f>VLOOKUP(A1496,'GDP WITH HEALTH &amp; LENDING RATE'!A1484:F4048,6,FALSE)</f>
        <v>379000000000</v>
      </c>
      <c r="G1496" s="8">
        <v>4535375</v>
      </c>
      <c r="H1496" s="19">
        <f t="shared" si="46"/>
        <v>83565.306066201796</v>
      </c>
      <c r="I1496">
        <f t="shared" si="47"/>
        <v>5.9027092577791252E-3</v>
      </c>
      <c r="J1496">
        <v>9.3571093900724853E-3</v>
      </c>
    </row>
    <row r="1497" spans="1:10" ht="15" hidden="1" customHeight="1" x14ac:dyDescent="0.25">
      <c r="A1497" s="9" t="s">
        <v>252</v>
      </c>
      <c r="B1497" s="5" t="s">
        <v>75</v>
      </c>
      <c r="C1497" s="7" t="s">
        <v>70</v>
      </c>
      <c r="D1497" s="8">
        <v>50060</v>
      </c>
      <c r="E1497" s="8">
        <v>48060</v>
      </c>
      <c r="F1497" s="19">
        <f>VLOOKUP(A1497,'GDP WITH HEALTH &amp; LENDING RATE'!A1612:F4176,6,FALSE)</f>
        <v>536000000000</v>
      </c>
      <c r="G1497" s="8">
        <v>59095365</v>
      </c>
      <c r="H1497" s="19">
        <f t="shared" si="46"/>
        <v>9070.0852765694908</v>
      </c>
      <c r="I1497">
        <f t="shared" si="47"/>
        <v>8.4710535250945654E-4</v>
      </c>
      <c r="J1497">
        <v>8.1326175073121213E-4</v>
      </c>
    </row>
    <row r="1498" spans="1:10" ht="15" hidden="1" customHeight="1" x14ac:dyDescent="0.25">
      <c r="A1498" s="9" t="s">
        <v>252</v>
      </c>
      <c r="B1498" s="5" t="s">
        <v>75</v>
      </c>
      <c r="C1498" s="7" t="s">
        <v>70</v>
      </c>
      <c r="D1498" s="8">
        <v>51784</v>
      </c>
      <c r="E1498" s="8">
        <v>57425</v>
      </c>
      <c r="F1498" s="19">
        <f>VLOOKUP(A1498,'GDP WITH HEALTH &amp; LENDING RATE'!A1617:F4181,6,FALSE)</f>
        <v>536000000000</v>
      </c>
      <c r="G1498" s="8">
        <v>2141669</v>
      </c>
      <c r="H1498" s="19">
        <f t="shared" si="46"/>
        <v>250272.10087086287</v>
      </c>
      <c r="I1498">
        <f t="shared" si="47"/>
        <v>2.4179273267717842E-2</v>
      </c>
      <c r="J1498">
        <v>2.6813200359159142E-2</v>
      </c>
    </row>
    <row r="1499" spans="1:10" ht="15" hidden="1" customHeight="1" x14ac:dyDescent="0.25">
      <c r="A1499" s="9" t="s">
        <v>253</v>
      </c>
      <c r="B1499" s="5" t="s">
        <v>75</v>
      </c>
      <c r="C1499" s="7" t="s">
        <v>70</v>
      </c>
      <c r="D1499" s="8">
        <v>25760</v>
      </c>
      <c r="E1499" s="8">
        <v>38019</v>
      </c>
      <c r="F1499" s="19">
        <f>VLOOKUP(A1499,'GDP WITH HEALTH &amp; LENDING RATE'!A1625:F4189,6,FALSE)</f>
        <v>631000000000</v>
      </c>
      <c r="G1499" s="8">
        <v>35851</v>
      </c>
      <c r="H1499" s="19">
        <f t="shared" si="46"/>
        <v>17600624.808234081</v>
      </c>
      <c r="I1499">
        <f t="shared" si="47"/>
        <v>0.71852946919193328</v>
      </c>
      <c r="J1499">
        <v>1.060472511227023</v>
      </c>
    </row>
    <row r="1500" spans="1:10" ht="15" hidden="1" customHeight="1" x14ac:dyDescent="0.25">
      <c r="A1500" s="9" t="s">
        <v>253</v>
      </c>
      <c r="B1500" s="5" t="s">
        <v>75</v>
      </c>
      <c r="C1500" s="7" t="s">
        <v>70</v>
      </c>
      <c r="D1500" s="8">
        <v>25888</v>
      </c>
      <c r="E1500" s="8">
        <v>40718</v>
      </c>
      <c r="F1500" s="19">
        <f>VLOOKUP(A1500,'GDP WITH HEALTH &amp; LENDING RATE'!A1630:F4194,6,FALSE)</f>
        <v>631000000000</v>
      </c>
      <c r="G1500" s="8">
        <v>3162916</v>
      </c>
      <c r="H1500" s="19">
        <f t="shared" si="46"/>
        <v>199499.44924240795</v>
      </c>
      <c r="I1500">
        <f t="shared" si="47"/>
        <v>8.1848522060023101E-3</v>
      </c>
      <c r="J1500">
        <v>1.2873563509116271E-2</v>
      </c>
    </row>
    <row r="1501" spans="1:10" ht="15" hidden="1" customHeight="1" x14ac:dyDescent="0.25">
      <c r="A1501" s="9" t="s">
        <v>263</v>
      </c>
      <c r="B1501" s="5" t="s">
        <v>75</v>
      </c>
      <c r="C1501" s="7" t="s">
        <v>70</v>
      </c>
      <c r="D1501" s="8">
        <v>100005</v>
      </c>
      <c r="E1501" s="8">
        <v>284658</v>
      </c>
      <c r="F1501" s="19">
        <f>VLOOKUP(A1501,'GDP WITH HEALTH &amp; LENDING RATE'!A1638:F4202,6,FALSE)</f>
        <v>789000000000</v>
      </c>
      <c r="G1501" s="8">
        <v>497783</v>
      </c>
      <c r="H1501" s="19">
        <f t="shared" si="46"/>
        <v>1585028.0142150295</v>
      </c>
      <c r="I1501">
        <f t="shared" si="47"/>
        <v>0.2009007941211331</v>
      </c>
      <c r="J1501">
        <v>0.57185158994983754</v>
      </c>
    </row>
    <row r="1502" spans="1:10" ht="15" hidden="1" customHeight="1" x14ac:dyDescent="0.25">
      <c r="A1502" s="9" t="s">
        <v>266</v>
      </c>
      <c r="B1502" s="5" t="s">
        <v>75</v>
      </c>
      <c r="C1502" s="7" t="s">
        <v>70</v>
      </c>
      <c r="D1502" s="8">
        <v>137343</v>
      </c>
      <c r="E1502" s="8">
        <v>327595</v>
      </c>
      <c r="F1502" s="19">
        <f>VLOOKUP(A1502,'GDP WITH HEALTH &amp; LENDING RATE'!A1651:F4215,6,FALSE)</f>
        <v>177000000000</v>
      </c>
      <c r="G1502" s="8">
        <v>412477</v>
      </c>
      <c r="H1502" s="19">
        <f t="shared" si="46"/>
        <v>429114.83549385786</v>
      </c>
      <c r="I1502">
        <f t="shared" si="47"/>
        <v>0.33297129294481875</v>
      </c>
      <c r="J1502">
        <v>0.79421398041587776</v>
      </c>
    </row>
    <row r="1503" spans="1:10" ht="15" hidden="1" customHeight="1" x14ac:dyDescent="0.25">
      <c r="A1503" s="9" t="s">
        <v>268</v>
      </c>
      <c r="B1503" s="5" t="s">
        <v>75</v>
      </c>
      <c r="C1503" s="7" t="s">
        <v>70</v>
      </c>
      <c r="D1503" s="8">
        <v>210993</v>
      </c>
      <c r="E1503" s="8">
        <v>528906</v>
      </c>
      <c r="F1503" s="19">
        <f>VLOOKUP(A1503,'GDP WITH HEALTH &amp; LENDING RATE'!A1664:F4228,6,FALSE)</f>
        <v>2460000000000</v>
      </c>
      <c r="G1503" s="8">
        <v>3565604</v>
      </c>
      <c r="H1503" s="19">
        <f t="shared" si="46"/>
        <v>689925.18518601614</v>
      </c>
      <c r="I1503">
        <f t="shared" si="47"/>
        <v>5.9174546584533784E-2</v>
      </c>
      <c r="J1503">
        <v>0.14833559755934758</v>
      </c>
    </row>
    <row r="1504" spans="1:10" ht="15" hidden="1" customHeight="1" x14ac:dyDescent="0.25">
      <c r="A1504" s="9" t="s">
        <v>102</v>
      </c>
      <c r="B1504" s="5" t="s">
        <v>75</v>
      </c>
      <c r="C1504" s="7" t="s">
        <v>71</v>
      </c>
      <c r="D1504" s="8">
        <v>5301</v>
      </c>
      <c r="E1504" s="8">
        <v>27169</v>
      </c>
      <c r="F1504" s="19">
        <f>VLOOKUP(A1504,'GDP WITH HEALTH &amp; LENDING RATE'!A1145:F3683,6,FALSE)</f>
        <v>5748990555</v>
      </c>
      <c r="G1504" s="8">
        <v>619408</v>
      </c>
      <c r="H1504" s="19">
        <f t="shared" si="46"/>
        <v>9281.4276777180785</v>
      </c>
      <c r="I1504">
        <f t="shared" si="47"/>
        <v>8.5581716735980157E-3</v>
      </c>
      <c r="J1504">
        <v>4.3862849688735051E-2</v>
      </c>
    </row>
    <row r="1505" spans="1:10" ht="15" hidden="1" customHeight="1" x14ac:dyDescent="0.25">
      <c r="A1505" s="9" t="s">
        <v>106</v>
      </c>
      <c r="B1505" s="5" t="s">
        <v>75</v>
      </c>
      <c r="C1505" s="7" t="s">
        <v>71</v>
      </c>
      <c r="D1505" s="8">
        <v>20459</v>
      </c>
      <c r="E1505" s="8">
        <v>48943</v>
      </c>
      <c r="F1505" s="19">
        <f>VLOOKUP(A1505,'GDP WITH HEALTH &amp; LENDING RATE'!A1158:F3696,6,FALSE)</f>
        <v>13868600710</v>
      </c>
      <c r="G1505" s="8">
        <v>16530388</v>
      </c>
      <c r="H1505" s="19">
        <f t="shared" si="46"/>
        <v>838.97611538216768</v>
      </c>
      <c r="I1505">
        <f t="shared" si="47"/>
        <v>1.2376599992692246E-3</v>
      </c>
      <c r="J1505">
        <v>2.9607895471056092E-3</v>
      </c>
    </row>
    <row r="1506" spans="1:10" ht="15" hidden="1" customHeight="1" x14ac:dyDescent="0.25">
      <c r="A1506" s="9" t="s">
        <v>122</v>
      </c>
      <c r="B1506" s="5" t="s">
        <v>75</v>
      </c>
      <c r="C1506" s="7" t="s">
        <v>71</v>
      </c>
      <c r="D1506" s="8">
        <v>8944</v>
      </c>
      <c r="E1506" s="8">
        <v>23175</v>
      </c>
      <c r="F1506" s="19">
        <f>VLOOKUP(A1506,'GDP WITH HEALTH &amp; LENDING RATE'!A1171:F3709,6,FALSE)</f>
        <v>26524896398</v>
      </c>
      <c r="G1506" s="8">
        <v>2100558</v>
      </c>
      <c r="H1506" s="19">
        <f t="shared" si="46"/>
        <v>12627.547726842105</v>
      </c>
      <c r="I1506">
        <f t="shared" si="47"/>
        <v>4.2579162298779661E-3</v>
      </c>
      <c r="J1506">
        <v>1.1032782717735001E-2</v>
      </c>
    </row>
    <row r="1507" spans="1:10" ht="15" hidden="1" customHeight="1" x14ac:dyDescent="0.25">
      <c r="A1507" s="9" t="s">
        <v>125</v>
      </c>
      <c r="B1507" s="5" t="s">
        <v>75</v>
      </c>
      <c r="C1507" s="7" t="s">
        <v>71</v>
      </c>
      <c r="D1507" s="8">
        <v>2308</v>
      </c>
      <c r="E1507" s="8">
        <v>7789</v>
      </c>
      <c r="F1507" s="19">
        <f>VLOOKUP(A1507,'GDP WITH HEALTH &amp; LENDING RATE'!A1184:F3722,6,FALSE)</f>
        <v>10557366162</v>
      </c>
      <c r="G1507" s="8">
        <v>4828726</v>
      </c>
      <c r="H1507" s="19">
        <f t="shared" si="46"/>
        <v>2186.3667895009989</v>
      </c>
      <c r="I1507">
        <f t="shared" si="47"/>
        <v>4.7797286489231321E-4</v>
      </c>
      <c r="J1507">
        <v>1.613054872030428E-3</v>
      </c>
    </row>
    <row r="1508" spans="1:10" ht="15" hidden="1" customHeight="1" x14ac:dyDescent="0.25">
      <c r="A1508" s="9" t="s">
        <v>126</v>
      </c>
      <c r="B1508" s="5" t="s">
        <v>75</v>
      </c>
      <c r="C1508" s="7" t="s">
        <v>71</v>
      </c>
      <c r="D1508" s="8">
        <v>45904</v>
      </c>
      <c r="E1508" s="8">
        <v>122764</v>
      </c>
      <c r="F1508" s="19">
        <f>VLOOKUP(A1508,'GDP WITH HEALTH &amp; LENDING RATE'!A1197:F3735,6,FALSE)</f>
        <v>95292530753</v>
      </c>
      <c r="G1508" s="8">
        <v>38151603</v>
      </c>
      <c r="H1508" s="19">
        <f t="shared" si="46"/>
        <v>2497.7333390945591</v>
      </c>
      <c r="I1508">
        <f t="shared" si="47"/>
        <v>1.2031997711865476E-3</v>
      </c>
      <c r="J1508">
        <v>3.2177940203456197E-3</v>
      </c>
    </row>
    <row r="1509" spans="1:10" ht="15" hidden="1" customHeight="1" x14ac:dyDescent="0.25">
      <c r="A1509" s="9" t="s">
        <v>127</v>
      </c>
      <c r="B1509" s="5" t="s">
        <v>75</v>
      </c>
      <c r="C1509" s="7" t="s">
        <v>71</v>
      </c>
      <c r="D1509" s="8">
        <v>20252</v>
      </c>
      <c r="E1509" s="8">
        <v>55005</v>
      </c>
      <c r="F1509" s="19">
        <f>VLOOKUP(A1509,'GDP WITH HEALTH &amp; LENDING RATE'!A1210:F3748,6,FALSE)</f>
        <v>213000000000</v>
      </c>
      <c r="G1509" s="8">
        <v>10568247</v>
      </c>
      <c r="H1509" s="19">
        <f t="shared" si="46"/>
        <v>20154.714400600213</v>
      </c>
      <c r="I1509">
        <f t="shared" si="47"/>
        <v>1.9163064602861761E-3</v>
      </c>
      <c r="J1509">
        <v>5.2047420920423226E-3</v>
      </c>
    </row>
    <row r="1510" spans="1:10" ht="15" hidden="1" customHeight="1" x14ac:dyDescent="0.25">
      <c r="A1510" s="9" t="s">
        <v>136</v>
      </c>
      <c r="B1510" s="5" t="s">
        <v>75</v>
      </c>
      <c r="C1510" s="7" t="s">
        <v>71</v>
      </c>
      <c r="D1510" s="8">
        <v>5038</v>
      </c>
      <c r="E1510" s="8">
        <v>16190</v>
      </c>
      <c r="F1510" s="19">
        <f>VLOOKUP(A1510,'GDP WITH HEALTH &amp; LENDING RATE'!A1223:F3761,6,FALSE)</f>
        <v>9845187817</v>
      </c>
      <c r="G1510" s="8">
        <v>20367487</v>
      </c>
      <c r="H1510" s="19">
        <f t="shared" si="46"/>
        <v>483.37764089403862</v>
      </c>
      <c r="I1510">
        <f t="shared" si="47"/>
        <v>2.4735501242740453E-4</v>
      </c>
      <c r="J1510">
        <v>7.9489433330680412E-4</v>
      </c>
    </row>
    <row r="1511" spans="1:10" ht="15" hidden="1" customHeight="1" x14ac:dyDescent="0.25">
      <c r="A1511" s="9" t="s">
        <v>138</v>
      </c>
      <c r="B1511" s="5" t="s">
        <v>75</v>
      </c>
      <c r="C1511" s="7" t="s">
        <v>71</v>
      </c>
      <c r="D1511" s="9">
        <v>14364</v>
      </c>
      <c r="E1511" s="8">
        <v>766</v>
      </c>
      <c r="F1511" s="19">
        <f>VLOOKUP(A1511,'GDP WITH HEALTH &amp; LENDING RATE'!A1236:F3774,6,FALSE)</f>
        <v>1683997930</v>
      </c>
      <c r="G1511" s="8">
        <v>141909244</v>
      </c>
      <c r="H1511" s="19">
        <f t="shared" si="46"/>
        <v>11.866724693424482</v>
      </c>
      <c r="I1511">
        <f t="shared" si="47"/>
        <v>1.0121962174641703E-4</v>
      </c>
      <c r="J1511">
        <v>5.3978160858921917E-6</v>
      </c>
    </row>
    <row r="1512" spans="1:10" ht="15" hidden="1" customHeight="1" x14ac:dyDescent="0.25">
      <c r="A1512" s="9" t="s">
        <v>140</v>
      </c>
      <c r="B1512" s="5" t="s">
        <v>75</v>
      </c>
      <c r="C1512" s="7" t="s">
        <v>71</v>
      </c>
      <c r="D1512" s="8">
        <v>37334</v>
      </c>
      <c r="E1512" s="8">
        <v>66197</v>
      </c>
      <c r="F1512" s="19">
        <f>VLOOKUP(A1512,'GDP WITH HEALTH &amp; LENDING RATE'!A1249:F3787,6,FALSE)</f>
        <v>189000000000</v>
      </c>
      <c r="G1512" s="8">
        <v>30698</v>
      </c>
      <c r="H1512" s="19">
        <f t="shared" si="46"/>
        <v>6156752.8829239691</v>
      </c>
      <c r="I1512">
        <f t="shared" si="47"/>
        <v>1.2161704345559972</v>
      </c>
      <c r="J1512">
        <v>2.1563945533911002</v>
      </c>
    </row>
    <row r="1513" spans="1:10" ht="15" hidden="1" customHeight="1" x14ac:dyDescent="0.25">
      <c r="A1513" s="9" t="s">
        <v>141</v>
      </c>
      <c r="B1513" s="5" t="s">
        <v>75</v>
      </c>
      <c r="C1513" s="7" t="s">
        <v>71</v>
      </c>
      <c r="D1513" s="8">
        <v>266793</v>
      </c>
      <c r="E1513" s="8">
        <v>382582</v>
      </c>
      <c r="F1513" s="19">
        <f>VLOOKUP(A1513,'GDP WITH HEALTH &amp; LENDING RATE'!A1262:F3800,6,FALSE)</f>
        <v>2060000000000</v>
      </c>
      <c r="G1513" s="8">
        <v>7320807</v>
      </c>
      <c r="H1513" s="19">
        <f t="shared" si="46"/>
        <v>281389.74296139757</v>
      </c>
      <c r="I1513">
        <f t="shared" si="47"/>
        <v>3.6443113443640845E-2</v>
      </c>
      <c r="J1513">
        <v>5.2259539146435635E-2</v>
      </c>
    </row>
    <row r="1514" spans="1:10" ht="15" hidden="1" customHeight="1" x14ac:dyDescent="0.25">
      <c r="A1514" s="9" t="s">
        <v>146</v>
      </c>
      <c r="B1514" s="5" t="s">
        <v>75</v>
      </c>
      <c r="C1514" s="7" t="s">
        <v>71</v>
      </c>
      <c r="D1514" s="8">
        <v>340492</v>
      </c>
      <c r="E1514" s="8">
        <v>808860</v>
      </c>
      <c r="F1514" s="19">
        <f>VLOOKUP(A1514,'GDP WITH HEALTH &amp; LENDING RATE'!A1275:F3813,6,FALSE)</f>
        <v>2730000000000</v>
      </c>
      <c r="G1514" s="8">
        <v>5386406</v>
      </c>
      <c r="H1514" s="19">
        <f t="shared" si="46"/>
        <v>506831.45681925945</v>
      </c>
      <c r="I1514">
        <f t="shared" si="47"/>
        <v>6.3213207470807067E-2</v>
      </c>
      <c r="J1514">
        <v>0.15016692020616343</v>
      </c>
    </row>
    <row r="1515" spans="1:10" ht="15" hidden="1" customHeight="1" x14ac:dyDescent="0.25">
      <c r="A1515" s="9" t="s">
        <v>148</v>
      </c>
      <c r="B1515" s="5" t="s">
        <v>75</v>
      </c>
      <c r="C1515" s="7" t="s">
        <v>71</v>
      </c>
      <c r="D1515" s="8">
        <v>30223</v>
      </c>
      <c r="E1515" s="8">
        <v>97286</v>
      </c>
      <c r="F1515" s="19">
        <f>VLOOKUP(A1515,'GDP WITH HEALTH &amp; LENDING RATE'!A1288:F3826,6,FALSE)</f>
        <v>240000000000</v>
      </c>
      <c r="G1515" s="8">
        <v>2039669</v>
      </c>
      <c r="H1515" s="19">
        <f t="shared" si="46"/>
        <v>117666.15073328074</v>
      </c>
      <c r="I1515">
        <f t="shared" si="47"/>
        <v>1.4817600306716434E-2</v>
      </c>
      <c r="J1515">
        <v>4.7696954750991463E-2</v>
      </c>
    </row>
    <row r="1516" spans="1:10" ht="15" hidden="1" customHeight="1" x14ac:dyDescent="0.25">
      <c r="A1516" s="9" t="s">
        <v>159</v>
      </c>
      <c r="B1516" s="5" t="s">
        <v>75</v>
      </c>
      <c r="C1516" s="7" t="s">
        <v>71</v>
      </c>
      <c r="D1516" s="8">
        <v>26136</v>
      </c>
      <c r="E1516" s="8">
        <v>59072</v>
      </c>
      <c r="F1516" s="19">
        <f>VLOOKUP(A1516,'GDP WITH HEALTH &amp; LENDING RATE'!A1304:F3842,6,FALSE)</f>
        <v>110000000000</v>
      </c>
      <c r="G1516" s="8">
        <v>46362946</v>
      </c>
      <c r="H1516" s="19">
        <f t="shared" si="46"/>
        <v>2372.5843478539955</v>
      </c>
      <c r="I1516">
        <f t="shared" si="47"/>
        <v>5.6372604105010924E-4</v>
      </c>
      <c r="J1516">
        <v>1.2741209326948293E-3</v>
      </c>
    </row>
    <row r="1517" spans="1:10" ht="15" hidden="1" customHeight="1" x14ac:dyDescent="0.25">
      <c r="A1517" s="9" t="s">
        <v>159</v>
      </c>
      <c r="B1517" s="5" t="s">
        <v>75</v>
      </c>
      <c r="C1517" s="7" t="s">
        <v>71</v>
      </c>
      <c r="D1517" s="8">
        <v>25601</v>
      </c>
      <c r="E1517" s="8">
        <v>56094</v>
      </c>
      <c r="F1517" s="19">
        <f>VLOOKUP(A1517,'GDP WITH HEALTH &amp; LENDING RATE'!A1305:F3843,6,FALSE)</f>
        <v>110000000000</v>
      </c>
      <c r="G1517" s="8">
        <v>9298515</v>
      </c>
      <c r="H1517" s="19">
        <f t="shared" si="46"/>
        <v>11829.845948519736</v>
      </c>
      <c r="I1517">
        <f t="shared" si="47"/>
        <v>2.7532353284368525E-3</v>
      </c>
      <c r="J1517">
        <v>6.0325761694206012E-3</v>
      </c>
    </row>
    <row r="1518" spans="1:10" ht="15" hidden="1" customHeight="1" x14ac:dyDescent="0.25">
      <c r="A1518" s="9" t="s">
        <v>159</v>
      </c>
      <c r="B1518" s="5" t="s">
        <v>75</v>
      </c>
      <c r="C1518" s="7" t="s">
        <v>71</v>
      </c>
      <c r="D1518" s="8">
        <v>24999</v>
      </c>
      <c r="E1518" s="8">
        <v>57238</v>
      </c>
      <c r="F1518" s="19">
        <f>VLOOKUP(A1518,'GDP WITH HEALTH &amp; LENDING RATE'!A1307:F3845,6,FALSE)</f>
        <v>110000000000</v>
      </c>
      <c r="G1518" s="8">
        <v>7743831</v>
      </c>
      <c r="H1518" s="19">
        <f t="shared" si="46"/>
        <v>14204.855452036596</v>
      </c>
      <c r="I1518">
        <f t="shared" si="47"/>
        <v>3.2282471040496622E-3</v>
      </c>
      <c r="J1518">
        <v>7.3914319669424605E-3</v>
      </c>
    </row>
    <row r="1519" spans="1:10" ht="15" hidden="1" customHeight="1" x14ac:dyDescent="0.25">
      <c r="A1519" s="9" t="s">
        <v>160</v>
      </c>
      <c r="B1519" s="5" t="s">
        <v>75</v>
      </c>
      <c r="C1519" s="7" t="s">
        <v>71</v>
      </c>
      <c r="D1519" s="8">
        <v>3273</v>
      </c>
      <c r="E1519" s="8">
        <v>2167</v>
      </c>
      <c r="F1519" s="19">
        <f>VLOOKUP(A1519,'GDP WITH HEALTH &amp; LENDING RATE'!A1317:F3855,6,FALSE)</f>
        <v>16286331747</v>
      </c>
      <c r="G1519" s="8">
        <v>71241080</v>
      </c>
      <c r="H1519" s="19">
        <f t="shared" si="46"/>
        <v>228.60871490157083</v>
      </c>
      <c r="I1519">
        <f t="shared" si="47"/>
        <v>4.5942593795602201E-5</v>
      </c>
      <c r="J1519">
        <v>3.0417843188227915E-5</v>
      </c>
    </row>
    <row r="1520" spans="1:10" ht="15" hidden="1" customHeight="1" x14ac:dyDescent="0.25">
      <c r="A1520" s="9" t="s">
        <v>160</v>
      </c>
      <c r="B1520" s="5" t="s">
        <v>75</v>
      </c>
      <c r="C1520" s="7" t="s">
        <v>71</v>
      </c>
      <c r="D1520" s="8">
        <v>3285</v>
      </c>
      <c r="E1520" s="8">
        <v>2171</v>
      </c>
      <c r="F1520" s="19">
        <f>VLOOKUP(A1520,'GDP WITH HEALTH &amp; LENDING RATE'!A1318:F3856,6,FALSE)</f>
        <v>16286331747</v>
      </c>
      <c r="G1520" s="8">
        <v>46053300</v>
      </c>
      <c r="H1520" s="19">
        <f t="shared" si="46"/>
        <v>353.64092794653152</v>
      </c>
      <c r="I1520">
        <f t="shared" si="47"/>
        <v>7.1330393261720656E-5</v>
      </c>
      <c r="J1520">
        <v>4.7141030067335023E-5</v>
      </c>
    </row>
    <row r="1521" spans="1:10" ht="15" hidden="1" customHeight="1" x14ac:dyDescent="0.25">
      <c r="A1521" s="9" t="s">
        <v>160</v>
      </c>
      <c r="B1521" s="5" t="s">
        <v>75</v>
      </c>
      <c r="C1521" s="7" t="s">
        <v>71</v>
      </c>
      <c r="D1521" s="8">
        <v>3100</v>
      </c>
      <c r="E1521" s="8">
        <v>2164</v>
      </c>
      <c r="F1521" s="19">
        <f>VLOOKUP(A1521,'GDP WITH HEALTH &amp; LENDING RATE'!A1320:F3858,6,FALSE)</f>
        <v>16286331747</v>
      </c>
      <c r="G1521" s="8">
        <v>62276270</v>
      </c>
      <c r="H1521" s="19">
        <f t="shared" si="46"/>
        <v>261.51745676162045</v>
      </c>
      <c r="I1521">
        <f t="shared" si="47"/>
        <v>4.9778189991147513E-5</v>
      </c>
      <c r="J1521">
        <v>3.4748388109949425E-5</v>
      </c>
    </row>
    <row r="1522" spans="1:10" ht="15" hidden="1" customHeight="1" x14ac:dyDescent="0.25">
      <c r="A1522" s="9" t="s">
        <v>165</v>
      </c>
      <c r="B1522" s="5" t="s">
        <v>75</v>
      </c>
      <c r="C1522" s="7" t="s">
        <v>71</v>
      </c>
      <c r="D1522" s="8">
        <v>14061</v>
      </c>
      <c r="E1522" s="8">
        <v>43337</v>
      </c>
      <c r="F1522" s="19">
        <f>VLOOKUP(A1522,'GDP WITH HEALTH &amp; LENDING RATE'!A1330:F3868,6,FALSE)</f>
        <v>203000000000</v>
      </c>
      <c r="G1522" s="8">
        <v>2856673</v>
      </c>
      <c r="H1522" s="19">
        <f t="shared" si="46"/>
        <v>71061.686094278208</v>
      </c>
      <c r="I1522">
        <f t="shared" si="47"/>
        <v>4.9221594491214082E-3</v>
      </c>
      <c r="J1522">
        <v>1.5170444779644012E-2</v>
      </c>
    </row>
    <row r="1523" spans="1:10" ht="15" hidden="1" customHeight="1" x14ac:dyDescent="0.25">
      <c r="A1523" s="9" t="s">
        <v>165</v>
      </c>
      <c r="B1523" s="5" t="s">
        <v>75</v>
      </c>
      <c r="C1523" s="7" t="s">
        <v>71</v>
      </c>
      <c r="D1523" s="8">
        <v>13574</v>
      </c>
      <c r="E1523" s="8">
        <v>41345</v>
      </c>
      <c r="F1523" s="19">
        <f>VLOOKUP(A1523,'GDP WITH HEALTH &amp; LENDING RATE'!A1333:F3871,6,FALSE)</f>
        <v>223000000000</v>
      </c>
      <c r="G1523" s="8">
        <v>8389771</v>
      </c>
      <c r="H1523" s="19">
        <f t="shared" si="46"/>
        <v>26579.986509762901</v>
      </c>
      <c r="I1523">
        <f t="shared" si="47"/>
        <v>1.6179225869216215E-3</v>
      </c>
      <c r="J1523">
        <v>4.928024853121736E-3</v>
      </c>
    </row>
    <row r="1524" spans="1:10" ht="15" hidden="1" customHeight="1" x14ac:dyDescent="0.25">
      <c r="A1524" s="9" t="s">
        <v>168</v>
      </c>
      <c r="B1524" s="5" t="s">
        <v>75</v>
      </c>
      <c r="C1524" s="7" t="s">
        <v>71</v>
      </c>
      <c r="D1524" s="8">
        <v>179423</v>
      </c>
      <c r="E1524" s="8">
        <v>468349</v>
      </c>
      <c r="F1524" s="19">
        <f>VLOOKUP(A1524,'GDP WITH HEALTH &amp; LENDING RATE'!A1343:F3894,6,FALSE)</f>
        <v>1870000000000</v>
      </c>
      <c r="G1524" s="8">
        <v>9490000</v>
      </c>
      <c r="H1524" s="19">
        <f t="shared" si="46"/>
        <v>197049.52581664911</v>
      </c>
      <c r="I1524">
        <f t="shared" si="47"/>
        <v>1.8906533192834564E-2</v>
      </c>
      <c r="J1524">
        <v>4.9351844046364592E-2</v>
      </c>
    </row>
    <row r="1525" spans="1:10" ht="15" hidden="1" customHeight="1" x14ac:dyDescent="0.25">
      <c r="A1525" s="9" t="s">
        <v>168</v>
      </c>
      <c r="B1525" s="5" t="s">
        <v>75</v>
      </c>
      <c r="C1525" s="7" t="s">
        <v>71</v>
      </c>
      <c r="D1525" s="8">
        <v>171522</v>
      </c>
      <c r="E1525" s="8">
        <v>451441</v>
      </c>
      <c r="F1525" s="19">
        <f>VLOOKUP(A1525,'GDP WITH HEALTH &amp; LENDING RATE'!A1346:F3897,6,FALSE)</f>
        <v>1870000000000</v>
      </c>
      <c r="G1525" s="8">
        <v>10920272</v>
      </c>
      <c r="H1525" s="19">
        <f t="shared" si="46"/>
        <v>171241.15589794834</v>
      </c>
      <c r="I1525">
        <f t="shared" si="47"/>
        <v>1.5706751626699409E-2</v>
      </c>
      <c r="J1525">
        <v>4.1339721208409459E-2</v>
      </c>
    </row>
    <row r="1526" spans="1:10" ht="15" hidden="1" customHeight="1" x14ac:dyDescent="0.25">
      <c r="A1526" s="9" t="s">
        <v>179</v>
      </c>
      <c r="B1526" s="5" t="s">
        <v>75</v>
      </c>
      <c r="C1526" s="7" t="s">
        <v>71</v>
      </c>
      <c r="D1526" s="8">
        <v>4324</v>
      </c>
      <c r="E1526" s="8">
        <v>7088</v>
      </c>
      <c r="F1526" s="19">
        <f>VLOOKUP(A1526,'GDP WITH HEALTH &amp; LENDING RATE'!A1356:F3920,6,FALSE)</f>
        <v>19935046397</v>
      </c>
      <c r="G1526" s="8">
        <v>3845929</v>
      </c>
      <c r="H1526" s="19">
        <f t="shared" si="46"/>
        <v>5183.415085665908</v>
      </c>
      <c r="I1526">
        <f t="shared" si="47"/>
        <v>1.1243057269127953E-3</v>
      </c>
      <c r="J1526">
        <v>1.8429877410633426E-3</v>
      </c>
    </row>
    <row r="1527" spans="1:10" ht="15" hidden="1" customHeight="1" x14ac:dyDescent="0.25">
      <c r="A1527" s="9" t="s">
        <v>179</v>
      </c>
      <c r="B1527" s="5" t="s">
        <v>75</v>
      </c>
      <c r="C1527" s="7" t="s">
        <v>71</v>
      </c>
      <c r="D1527" s="8">
        <v>3832</v>
      </c>
      <c r="E1527" s="8">
        <v>6241</v>
      </c>
      <c r="F1527" s="19">
        <f>VLOOKUP(A1527,'GDP WITH HEALTH &amp; LENDING RATE'!A1359:F3923,6,FALSE)</f>
        <v>19935046397</v>
      </c>
      <c r="G1527" s="8">
        <v>7395599</v>
      </c>
      <c r="H1527" s="19">
        <f t="shared" si="46"/>
        <v>2695.5282996008841</v>
      </c>
      <c r="I1527">
        <f t="shared" si="47"/>
        <v>5.1814599466520558E-4</v>
      </c>
      <c r="J1527">
        <v>8.4388025905677145E-4</v>
      </c>
    </row>
    <row r="1528" spans="1:10" ht="15" hidden="1" customHeight="1" x14ac:dyDescent="0.25">
      <c r="A1528" s="9" t="s">
        <v>185</v>
      </c>
      <c r="B1528" s="5" t="s">
        <v>75</v>
      </c>
      <c r="C1528" s="7" t="s">
        <v>71</v>
      </c>
      <c r="D1528" s="8">
        <v>9253</v>
      </c>
      <c r="E1528" s="8">
        <v>12915</v>
      </c>
      <c r="F1528" s="19">
        <f>VLOOKUP(A1528,'GDP WITH HEALTH &amp; LENDING RATE'!A1382:F3946,6,FALSE)</f>
        <v>39325985931</v>
      </c>
      <c r="G1528" s="8">
        <v>4417781</v>
      </c>
      <c r="H1528" s="19">
        <f t="shared" si="46"/>
        <v>8901.7508860217386</v>
      </c>
      <c r="I1528">
        <f t="shared" si="47"/>
        <v>2.0944904240386745E-3</v>
      </c>
      <c r="J1528">
        <v>2.9234133606894502E-3</v>
      </c>
    </row>
    <row r="1529" spans="1:10" ht="15" hidden="1" customHeight="1" x14ac:dyDescent="0.25">
      <c r="A1529" s="9" t="s">
        <v>185</v>
      </c>
      <c r="B1529" s="5" t="s">
        <v>75</v>
      </c>
      <c r="C1529" s="7" t="s">
        <v>71</v>
      </c>
      <c r="D1529" s="8">
        <v>7131</v>
      </c>
      <c r="E1529" s="8">
        <v>12200</v>
      </c>
      <c r="F1529" s="19">
        <f>VLOOKUP(A1529,'GDP WITH HEALTH &amp; LENDING RATE'!A1385:F3949,6,FALSE)</f>
        <v>39325985931</v>
      </c>
      <c r="G1529" s="8">
        <v>1103685</v>
      </c>
      <c r="H1529" s="19">
        <f t="shared" si="46"/>
        <v>35631.530673154026</v>
      </c>
      <c r="I1529">
        <f t="shared" si="47"/>
        <v>6.4610826458636299E-3</v>
      </c>
      <c r="J1529">
        <v>1.1053878597607108E-2</v>
      </c>
    </row>
    <row r="1530" spans="1:10" ht="15" hidden="1" customHeight="1" x14ac:dyDescent="0.25">
      <c r="A1530" s="9" t="s">
        <v>186</v>
      </c>
      <c r="B1530" s="5" t="s">
        <v>75</v>
      </c>
      <c r="C1530" s="7" t="s">
        <v>71</v>
      </c>
      <c r="D1530" s="8">
        <v>3843</v>
      </c>
      <c r="E1530" s="8">
        <v>9905</v>
      </c>
      <c r="F1530" s="19">
        <f>VLOOKUP(A1530,'GDP WITH HEALTH &amp; LENDING RATE'!A1395:F3959,6,FALSE)</f>
        <v>51320661751</v>
      </c>
      <c r="G1530" s="8">
        <v>10474410</v>
      </c>
      <c r="H1530" s="19">
        <f t="shared" si="46"/>
        <v>4899.623153094064</v>
      </c>
      <c r="I1530">
        <f t="shared" si="47"/>
        <v>3.6689417351430773E-4</v>
      </c>
      <c r="J1530">
        <v>9.456379882017221E-4</v>
      </c>
    </row>
    <row r="1531" spans="1:10" ht="15" hidden="1" customHeight="1" x14ac:dyDescent="0.25">
      <c r="A1531" s="9" t="s">
        <v>186</v>
      </c>
      <c r="B1531" s="5" t="s">
        <v>75</v>
      </c>
      <c r="C1531" s="7" t="s">
        <v>71</v>
      </c>
      <c r="D1531" s="8">
        <v>3335</v>
      </c>
      <c r="E1531" s="8">
        <v>8240</v>
      </c>
      <c r="F1531" s="19">
        <f>VLOOKUP(A1531,'GDP WITH HEALTH &amp; LENDING RATE'!A1398:F3962,6,FALSE)</f>
        <v>51320661751</v>
      </c>
      <c r="G1531" s="8">
        <v>5547683</v>
      </c>
      <c r="H1531" s="19">
        <f t="shared" si="46"/>
        <v>9250.8280936383708</v>
      </c>
      <c r="I1531">
        <f t="shared" si="47"/>
        <v>6.0115186826644568E-4</v>
      </c>
      <c r="J1531">
        <v>1.4853047659716678E-3</v>
      </c>
    </row>
    <row r="1532" spans="1:10" ht="15" hidden="1" customHeight="1" x14ac:dyDescent="0.25">
      <c r="A1532" s="9" t="s">
        <v>193</v>
      </c>
      <c r="B1532" s="5" t="s">
        <v>75</v>
      </c>
      <c r="C1532" s="7" t="s">
        <v>71</v>
      </c>
      <c r="D1532" s="8">
        <v>826</v>
      </c>
      <c r="E1532" s="8">
        <v>2582</v>
      </c>
      <c r="F1532" s="19">
        <f>VLOOKUP(A1532,'GDP WITH HEALTH &amp; LENDING RATE'!A1408:F3972,6,FALSE)</f>
        <v>7513834700</v>
      </c>
      <c r="G1532" s="8">
        <v>1331475</v>
      </c>
      <c r="H1532" s="19">
        <f t="shared" si="46"/>
        <v>5643.2412925514936</v>
      </c>
      <c r="I1532">
        <f t="shared" si="47"/>
        <v>6.2036463320753305E-4</v>
      </c>
      <c r="J1532">
        <v>1.9392027638521188E-3</v>
      </c>
    </row>
    <row r="1533" spans="1:10" ht="15" hidden="1" customHeight="1" x14ac:dyDescent="0.25">
      <c r="A1533" s="9" t="s">
        <v>193</v>
      </c>
      <c r="B1533" s="5" t="s">
        <v>75</v>
      </c>
      <c r="C1533" s="7" t="s">
        <v>71</v>
      </c>
      <c r="D1533" s="8">
        <v>676</v>
      </c>
      <c r="E1533" s="8">
        <v>2065</v>
      </c>
      <c r="F1533" s="19">
        <f>VLOOKUP(A1533,'GDP WITH HEALTH &amp; LENDING RATE'!A1411:F3975,6,FALSE)</f>
        <v>7513834700</v>
      </c>
      <c r="G1533" s="8">
        <v>49581</v>
      </c>
      <c r="H1533" s="19">
        <f t="shared" si="46"/>
        <v>151546.65496863719</v>
      </c>
      <c r="I1533">
        <f t="shared" si="47"/>
        <v>1.3634255057380851E-2</v>
      </c>
      <c r="J1533">
        <v>4.1649018777354226E-2</v>
      </c>
    </row>
    <row r="1534" spans="1:10" ht="15" hidden="1" customHeight="1" x14ac:dyDescent="0.25">
      <c r="A1534" s="9" t="s">
        <v>222</v>
      </c>
      <c r="B1534" s="5" t="s">
        <v>75</v>
      </c>
      <c r="C1534" s="7" t="s">
        <v>71</v>
      </c>
      <c r="D1534" s="8">
        <v>92377</v>
      </c>
      <c r="E1534" s="8">
        <v>303598</v>
      </c>
      <c r="F1534" s="19">
        <f>VLOOKUP(A1534,'GDP WITH HEALTH &amp; LENDING RATE'!A1497:F4061,6,FALSE)</f>
        <v>431000000000</v>
      </c>
      <c r="G1534" s="8">
        <v>5363352</v>
      </c>
      <c r="H1534" s="19">
        <f t="shared" si="46"/>
        <v>80360.192655637744</v>
      </c>
      <c r="I1534">
        <f t="shared" si="47"/>
        <v>1.7223743658816352E-2</v>
      </c>
      <c r="J1534">
        <v>5.6606018027532033E-2</v>
      </c>
    </row>
    <row r="1535" spans="1:10" ht="15" hidden="1" customHeight="1" x14ac:dyDescent="0.25">
      <c r="A1535" s="9" t="s">
        <v>223</v>
      </c>
      <c r="B1535" s="5" t="s">
        <v>75</v>
      </c>
      <c r="C1535" s="7" t="s">
        <v>71</v>
      </c>
      <c r="D1535" s="8">
        <v>26467</v>
      </c>
      <c r="E1535" s="8">
        <v>65309</v>
      </c>
      <c r="F1535" s="19">
        <f>VLOOKUP(A1535,'GDP WITH HEALTH &amp; LENDING RATE'!A1510:F4074,6,FALSE)</f>
        <v>234000000000</v>
      </c>
      <c r="G1535" s="8">
        <v>65023142</v>
      </c>
      <c r="H1535" s="19">
        <f t="shared" si="46"/>
        <v>3598.7187453968313</v>
      </c>
      <c r="I1535">
        <f t="shared" si="47"/>
        <v>4.0703969672828178E-4</v>
      </c>
      <c r="J1535">
        <v>1.0043962501842805E-3</v>
      </c>
    </row>
    <row r="1536" spans="1:10" ht="15" hidden="1" customHeight="1" x14ac:dyDescent="0.25">
      <c r="A1536" s="9" t="s">
        <v>225</v>
      </c>
      <c r="B1536" s="5" t="s">
        <v>75</v>
      </c>
      <c r="C1536" s="7" t="s">
        <v>71</v>
      </c>
      <c r="D1536" s="8">
        <v>38693</v>
      </c>
      <c r="E1536" s="8">
        <v>95676</v>
      </c>
      <c r="F1536" s="19">
        <f>VLOOKUP(A1536,'GDP WITH HEALTH &amp; LENDING RATE'!A1523:F4087,6,FALSE)</f>
        <v>164000000000</v>
      </c>
      <c r="G1536" s="8">
        <v>81776930</v>
      </c>
      <c r="H1536" s="19">
        <f t="shared" si="46"/>
        <v>2005.4555728614414</v>
      </c>
      <c r="I1536">
        <f t="shared" si="47"/>
        <v>4.731530029312668E-4</v>
      </c>
      <c r="J1536">
        <v>1.1699632157871418E-3</v>
      </c>
    </row>
    <row r="1537" spans="1:10" ht="15" hidden="1" customHeight="1" x14ac:dyDescent="0.25">
      <c r="A1537" s="9" t="s">
        <v>226</v>
      </c>
      <c r="B1537" s="5" t="s">
        <v>75</v>
      </c>
      <c r="C1537" s="7" t="s">
        <v>71</v>
      </c>
      <c r="D1537" s="8">
        <v>651712</v>
      </c>
      <c r="E1537" s="8">
        <v>1615688</v>
      </c>
      <c r="F1537" s="19">
        <f>VLOOKUP(A1537,'GDP WITH HEALTH &amp; LENDING RATE'!A1536:F4100,6,FALSE)</f>
        <v>1520000000000</v>
      </c>
      <c r="G1537" s="8">
        <v>11153454</v>
      </c>
      <c r="H1537" s="19">
        <f t="shared" si="46"/>
        <v>136280.65350876958</v>
      </c>
      <c r="I1537">
        <f t="shared" si="47"/>
        <v>5.8431406091781074E-2</v>
      </c>
      <c r="J1537">
        <v>0.14485987928044533</v>
      </c>
    </row>
    <row r="1538" spans="1:10" ht="15" hidden="1" customHeight="1" x14ac:dyDescent="0.25">
      <c r="A1538" s="9" t="s">
        <v>233</v>
      </c>
      <c r="B1538" s="5" t="s">
        <v>75</v>
      </c>
      <c r="C1538" s="7" t="s">
        <v>71</v>
      </c>
      <c r="D1538" s="8">
        <v>16051</v>
      </c>
      <c r="E1538" s="9">
        <v>9498</v>
      </c>
      <c r="F1538" s="19">
        <f>VLOOKUP(A1538,'GDP WITH HEALTH &amp; LENDING RATE'!A1562:F4126,6,FALSE)</f>
        <v>36990001284</v>
      </c>
      <c r="G1538" s="8">
        <v>10000023</v>
      </c>
      <c r="H1538" s="19">
        <f t="shared" ref="H1538:H1601" si="48">F1538/G1538</f>
        <v>3698.9916207192723</v>
      </c>
      <c r="I1538">
        <f t="shared" ref="I1538:I1601" si="49">D1538/G1538</f>
        <v>1.6050963082784909E-3</v>
      </c>
      <c r="J1538">
        <v>9.4979781546502445E-4</v>
      </c>
    </row>
    <row r="1539" spans="1:10" ht="15" hidden="1" customHeight="1" x14ac:dyDescent="0.25">
      <c r="A1539" s="9" t="s">
        <v>238</v>
      </c>
      <c r="B1539" s="5" t="s">
        <v>75</v>
      </c>
      <c r="C1539" s="7" t="s">
        <v>71</v>
      </c>
      <c r="D1539" s="8">
        <v>18830</v>
      </c>
      <c r="E1539" s="8">
        <v>39175</v>
      </c>
      <c r="F1539" s="19">
        <f>VLOOKUP(A1539,'GDP WITH HEALTH &amp; LENDING RATE'!A1575:F4139,6,FALSE)</f>
        <v>95877536836</v>
      </c>
      <c r="G1539" s="8">
        <v>318041</v>
      </c>
      <c r="H1539" s="19">
        <f t="shared" si="48"/>
        <v>301462.8203156197</v>
      </c>
      <c r="I1539">
        <f t="shared" si="49"/>
        <v>5.9206202973830419E-2</v>
      </c>
      <c r="J1539">
        <v>0.12317594272436573</v>
      </c>
    </row>
    <row r="1540" spans="1:10" ht="15" hidden="1" customHeight="1" x14ac:dyDescent="0.25">
      <c r="A1540" s="9" t="s">
        <v>239</v>
      </c>
      <c r="B1540" s="5" t="s">
        <v>75</v>
      </c>
      <c r="C1540" s="7" t="s">
        <v>71</v>
      </c>
      <c r="D1540" s="8">
        <v>7293</v>
      </c>
      <c r="E1540" s="8">
        <v>15867</v>
      </c>
      <c r="F1540" s="19">
        <f>VLOOKUP(A1540,'GDP WITH HEALTH &amp; LENDING RATE'!A1588:F4152,6,FALSE)</f>
        <v>50250147802</v>
      </c>
      <c r="G1540" s="8">
        <v>4560155</v>
      </c>
      <c r="H1540" s="19">
        <f t="shared" si="48"/>
        <v>11019.394692066388</v>
      </c>
      <c r="I1540">
        <f t="shared" si="49"/>
        <v>1.5992877435087184E-3</v>
      </c>
      <c r="J1540">
        <v>3.4794869911220121E-3</v>
      </c>
    </row>
    <row r="1541" spans="1:10" ht="15" hidden="1" customHeight="1" x14ac:dyDescent="0.25">
      <c r="A1541" s="9" t="s">
        <v>244</v>
      </c>
      <c r="B1541" s="5" t="s">
        <v>75</v>
      </c>
      <c r="C1541" s="7" t="s">
        <v>71</v>
      </c>
      <c r="D1541" s="8">
        <v>141914</v>
      </c>
      <c r="E1541" s="8">
        <v>353462</v>
      </c>
      <c r="F1541" s="19">
        <f>VLOOKUP(A1541,'GDP WITH HEALTH &amp; LENDING RATE'!A1601:F4165,6,FALSE)</f>
        <v>1450000000000</v>
      </c>
      <c r="G1541" s="8">
        <v>59277417</v>
      </c>
      <c r="H1541" s="19">
        <f t="shared" si="48"/>
        <v>24461.254781057683</v>
      </c>
      <c r="I1541">
        <f t="shared" si="49"/>
        <v>2.3940651799993244E-3</v>
      </c>
      <c r="J1541">
        <v>5.9628441637394562E-3</v>
      </c>
    </row>
    <row r="1542" spans="1:10" ht="15" hidden="1" customHeight="1" x14ac:dyDescent="0.25">
      <c r="A1542" s="9" t="s">
        <v>263</v>
      </c>
      <c r="B1542" s="5" t="s">
        <v>75</v>
      </c>
      <c r="C1542" s="7" t="s">
        <v>71</v>
      </c>
      <c r="D1542" s="8">
        <v>74248</v>
      </c>
      <c r="E1542" s="8">
        <v>205678</v>
      </c>
      <c r="F1542" s="19">
        <f>VLOOKUP(A1542,'GDP WITH HEALTH &amp; LENDING RATE'!A1643:F4207,6,FALSE)</f>
        <v>789000000000</v>
      </c>
      <c r="G1542" s="8">
        <v>2097555</v>
      </c>
      <c r="H1542" s="19">
        <f t="shared" si="48"/>
        <v>376152.23438717937</v>
      </c>
      <c r="I1542">
        <f t="shared" si="49"/>
        <v>3.5397403167020648E-2</v>
      </c>
      <c r="J1542">
        <v>9.8056070043455359E-2</v>
      </c>
    </row>
    <row r="1543" spans="1:10" ht="15" hidden="1" customHeight="1" x14ac:dyDescent="0.25">
      <c r="A1543" s="9" t="s">
        <v>266</v>
      </c>
      <c r="B1543" s="5" t="s">
        <v>75</v>
      </c>
      <c r="C1543" s="7" t="s">
        <v>71</v>
      </c>
      <c r="D1543" s="8">
        <v>135601</v>
      </c>
      <c r="E1543" s="8">
        <v>318684</v>
      </c>
      <c r="F1543" s="19">
        <f>VLOOKUP(A1543,'GDP WITH HEALTH &amp; LENDING RATE'!A1656:F4220,6,FALSE)</f>
        <v>177000000000</v>
      </c>
      <c r="G1543" s="8">
        <v>36120</v>
      </c>
      <c r="H1543" s="19">
        <f t="shared" si="48"/>
        <v>4900332.2259136215</v>
      </c>
      <c r="I1543">
        <f t="shared" si="49"/>
        <v>3.7541805094130676</v>
      </c>
      <c r="J1543">
        <v>8.8229235880398669</v>
      </c>
    </row>
    <row r="1544" spans="1:10" ht="15" hidden="1" customHeight="1" x14ac:dyDescent="0.25">
      <c r="A1544" s="9" t="s">
        <v>268</v>
      </c>
      <c r="B1544" s="5" t="s">
        <v>75</v>
      </c>
      <c r="C1544" s="7" t="s">
        <v>71</v>
      </c>
      <c r="D1544" s="8">
        <v>218306</v>
      </c>
      <c r="E1544" s="8">
        <v>531939</v>
      </c>
      <c r="F1544" s="19">
        <f>VLOOKUP(A1544,'GDP WITH HEALTH &amp; LENDING RATE'!A1669:F4233,6,FALSE)</f>
        <v>2460000000000</v>
      </c>
      <c r="G1544" s="8">
        <v>3097282</v>
      </c>
      <c r="H1544" s="19">
        <f t="shared" si="48"/>
        <v>794244.76040605921</v>
      </c>
      <c r="I1544">
        <f t="shared" si="49"/>
        <v>7.0483088075286651E-2</v>
      </c>
      <c r="J1544">
        <v>0.17174380634375558</v>
      </c>
    </row>
    <row r="1545" spans="1:10" ht="15" hidden="1" customHeight="1" x14ac:dyDescent="0.25">
      <c r="A1545" s="9" t="s">
        <v>74</v>
      </c>
      <c r="B1545" s="5" t="s">
        <v>75</v>
      </c>
      <c r="C1545" s="7" t="s">
        <v>72</v>
      </c>
      <c r="D1545" s="8">
        <v>2172</v>
      </c>
      <c r="E1545" s="8">
        <v>4166</v>
      </c>
      <c r="F1545" s="19">
        <f>VLOOKUP(A1545,'GDP WITH HEALTH &amp; LENDING RATE'!A1094:F3620,6,FALSE)</f>
        <v>4091020249</v>
      </c>
      <c r="G1545" s="8">
        <v>506953</v>
      </c>
      <c r="H1545" s="19">
        <f t="shared" si="48"/>
        <v>8069.8215593950526</v>
      </c>
      <c r="I1545">
        <f t="shared" si="49"/>
        <v>4.284420843746856E-3</v>
      </c>
      <c r="J1545">
        <v>8.2177243255291913E-3</v>
      </c>
    </row>
    <row r="1546" spans="1:10" ht="15" hidden="1" customHeight="1" x14ac:dyDescent="0.25">
      <c r="A1546" s="9" t="s">
        <v>74</v>
      </c>
      <c r="B1546" s="5" t="s">
        <v>75</v>
      </c>
      <c r="C1546" s="7" t="s">
        <v>72</v>
      </c>
      <c r="D1546" s="8">
        <v>1783</v>
      </c>
      <c r="E1546" s="8">
        <v>3223</v>
      </c>
      <c r="F1546" s="19">
        <f>VLOOKUP(A1546,'GDP WITH HEALTH &amp; LENDING RATE'!A1097:F3623,6,FALSE)</f>
        <v>4091020249</v>
      </c>
      <c r="G1546" s="8">
        <v>414508</v>
      </c>
      <c r="H1546" s="19">
        <f t="shared" si="48"/>
        <v>9869.5809224429922</v>
      </c>
      <c r="I1546">
        <f t="shared" si="49"/>
        <v>4.3014851341831766E-3</v>
      </c>
      <c r="J1546">
        <v>7.7754832234842274E-3</v>
      </c>
    </row>
    <row r="1547" spans="1:10" ht="15" hidden="1" customHeight="1" x14ac:dyDescent="0.25">
      <c r="A1547" s="9" t="s">
        <v>88</v>
      </c>
      <c r="B1547" s="5" t="s">
        <v>75</v>
      </c>
      <c r="C1547" s="7" t="s">
        <v>72</v>
      </c>
      <c r="D1547" s="8">
        <v>30177</v>
      </c>
      <c r="E1547" s="8">
        <v>65716</v>
      </c>
      <c r="F1547" s="19">
        <f>VLOOKUP(A1547,'GDP WITH HEALTH &amp; LENDING RATE'!A1111:F3649,6,FALSE)</f>
        <v>192000000000</v>
      </c>
      <c r="G1547" s="8">
        <v>3562045</v>
      </c>
      <c r="H1547" s="19">
        <f t="shared" si="48"/>
        <v>53901.621119328927</v>
      </c>
      <c r="I1547">
        <f t="shared" si="49"/>
        <v>8.4718188568645263E-3</v>
      </c>
      <c r="J1547">
        <v>1.8448952778530311E-2</v>
      </c>
    </row>
    <row r="1548" spans="1:10" ht="15" hidden="1" customHeight="1" x14ac:dyDescent="0.25">
      <c r="A1548" s="9" t="s">
        <v>159</v>
      </c>
      <c r="B1548" s="5" t="s">
        <v>75</v>
      </c>
      <c r="C1548" s="7" t="s">
        <v>72</v>
      </c>
      <c r="D1548" s="8">
        <v>27330</v>
      </c>
      <c r="E1548" s="8">
        <v>57235</v>
      </c>
      <c r="F1548" s="19">
        <f>VLOOKUP(A1548,'GDP WITH HEALTH &amp; LENDING RATE'!A1301:F3839,6,FALSE)</f>
        <v>110000000000</v>
      </c>
      <c r="G1548" s="8">
        <v>620078</v>
      </c>
      <c r="H1548" s="19">
        <f t="shared" si="48"/>
        <v>177397.03714693958</v>
      </c>
      <c r="I1548">
        <f t="shared" si="49"/>
        <v>4.4075100229325988E-2</v>
      </c>
      <c r="J1548">
        <v>9.2302903828228061E-2</v>
      </c>
    </row>
    <row r="1549" spans="1:10" ht="15" hidden="1" customHeight="1" x14ac:dyDescent="0.25">
      <c r="A1549" s="9" t="s">
        <v>160</v>
      </c>
      <c r="B1549" s="5" t="s">
        <v>75</v>
      </c>
      <c r="C1549" s="7" t="s">
        <v>72</v>
      </c>
      <c r="D1549" s="8">
        <v>4159</v>
      </c>
      <c r="E1549" s="8">
        <v>2277</v>
      </c>
      <c r="F1549" s="19">
        <f>VLOOKUP(A1549,'GDP WITH HEALTH &amp; LENDING RATE'!A1314:F3852,6,FALSE)</f>
        <v>16286331747</v>
      </c>
      <c r="G1549" s="8">
        <v>16615394</v>
      </c>
      <c r="H1549" s="19">
        <f t="shared" si="48"/>
        <v>980.19533855170698</v>
      </c>
      <c r="I1549">
        <f t="shared" si="49"/>
        <v>2.5031004380636414E-4</v>
      </c>
      <c r="J1549">
        <v>1.370415892635468E-4</v>
      </c>
    </row>
    <row r="1550" spans="1:10" ht="15" hidden="1" customHeight="1" x14ac:dyDescent="0.25">
      <c r="A1550" s="9" t="s">
        <v>165</v>
      </c>
      <c r="B1550" s="5" t="s">
        <v>75</v>
      </c>
      <c r="C1550" s="7" t="s">
        <v>72</v>
      </c>
      <c r="D1550" s="8">
        <v>14607</v>
      </c>
      <c r="E1550" s="8">
        <v>43458</v>
      </c>
      <c r="F1550" s="19">
        <f>VLOOKUP(A1550,'GDP WITH HEALTH &amp; LENDING RATE'!A1327:F3865,6,FALSE)</f>
        <v>203000000000</v>
      </c>
      <c r="G1550" s="8">
        <v>2102216</v>
      </c>
      <c r="H1550" s="19">
        <f t="shared" si="48"/>
        <v>96564.767844978822</v>
      </c>
      <c r="I1550">
        <f t="shared" si="49"/>
        <v>6.9483820882345103E-3</v>
      </c>
      <c r="J1550">
        <v>2.0672471335010295E-2</v>
      </c>
    </row>
    <row r="1551" spans="1:10" ht="15" hidden="1" customHeight="1" x14ac:dyDescent="0.25">
      <c r="A1551" s="9" t="s">
        <v>165</v>
      </c>
      <c r="B1551" s="5" t="s">
        <v>75</v>
      </c>
      <c r="C1551" s="7" t="s">
        <v>72</v>
      </c>
      <c r="D1551" s="8">
        <v>14673</v>
      </c>
      <c r="E1551" s="8">
        <v>43762</v>
      </c>
      <c r="F1551" s="19">
        <f>VLOOKUP(A1551,'GDP WITH HEALTH &amp; LENDING RATE'!A1331:F3869,6,FALSE)</f>
        <v>223000000000</v>
      </c>
      <c r="G1551" s="8">
        <v>4889252</v>
      </c>
      <c r="H1551" s="19">
        <f t="shared" si="48"/>
        <v>45610.248766068922</v>
      </c>
      <c r="I1551">
        <f t="shared" si="49"/>
        <v>3.001072556701925E-3</v>
      </c>
      <c r="J1551">
        <v>8.9506533923798572E-3</v>
      </c>
    </row>
    <row r="1552" spans="1:10" ht="15" hidden="1" customHeight="1" x14ac:dyDescent="0.25">
      <c r="A1552" s="9" t="s">
        <v>168</v>
      </c>
      <c r="B1552" s="5" t="s">
        <v>75</v>
      </c>
      <c r="C1552" s="7" t="s">
        <v>72</v>
      </c>
      <c r="D1552" s="8">
        <v>181830</v>
      </c>
      <c r="E1552" s="8">
        <v>469347</v>
      </c>
      <c r="F1552" s="19">
        <f>VLOOKUP(A1552,'GDP WITH HEALTH &amp; LENDING RATE'!A1340:F3891,6,FALSE)</f>
        <v>1870000000000</v>
      </c>
      <c r="G1552" s="8">
        <v>38183683</v>
      </c>
      <c r="H1552" s="19">
        <f t="shared" si="48"/>
        <v>48973.798572547334</v>
      </c>
      <c r="I1552">
        <f t="shared" si="49"/>
        <v>4.7619817082600437E-3</v>
      </c>
      <c r="J1552">
        <v>1.2291821090176137E-2</v>
      </c>
    </row>
    <row r="1553" spans="1:10" ht="15" hidden="1" customHeight="1" x14ac:dyDescent="0.25">
      <c r="A1553" s="9" t="s">
        <v>168</v>
      </c>
      <c r="B1553" s="5" t="s">
        <v>75</v>
      </c>
      <c r="C1553" s="7" t="s">
        <v>72</v>
      </c>
      <c r="D1553" s="8">
        <v>172396</v>
      </c>
      <c r="E1553" s="8">
        <v>452632</v>
      </c>
      <c r="F1553" s="19">
        <f>VLOOKUP(A1553,'GDP WITH HEALTH &amp; LENDING RATE'!A1344:F3895,6,FALSE)</f>
        <v>1870000000000</v>
      </c>
      <c r="G1553" s="8">
        <v>10573100</v>
      </c>
      <c r="H1553" s="19">
        <f t="shared" si="48"/>
        <v>176863.92827080042</v>
      </c>
      <c r="I1553">
        <f t="shared" si="49"/>
        <v>1.6305151753033643E-2</v>
      </c>
      <c r="J1553">
        <v>4.2809771968486066E-2</v>
      </c>
    </row>
    <row r="1554" spans="1:10" ht="15" hidden="1" customHeight="1" x14ac:dyDescent="0.25">
      <c r="A1554" s="9" t="s">
        <v>179</v>
      </c>
      <c r="B1554" s="5" t="s">
        <v>75</v>
      </c>
      <c r="C1554" s="7" t="s">
        <v>72</v>
      </c>
      <c r="D1554" s="8">
        <v>4688</v>
      </c>
      <c r="E1554" s="8">
        <v>7583</v>
      </c>
      <c r="F1554" s="19">
        <f>VLOOKUP(A1554,'GDP WITH HEALTH &amp; LENDING RATE'!A1353:F3917,6,FALSE)</f>
        <v>19935046397</v>
      </c>
      <c r="G1554" s="8">
        <v>20246871</v>
      </c>
      <c r="H1554" s="19">
        <f t="shared" si="48"/>
        <v>984.59887441373041</v>
      </c>
      <c r="I1554">
        <f t="shared" si="49"/>
        <v>2.3154195035865048E-4</v>
      </c>
      <c r="J1554">
        <v>3.745270071607608E-4</v>
      </c>
    </row>
    <row r="1555" spans="1:10" ht="15" hidden="1" customHeight="1" x14ac:dyDescent="0.25">
      <c r="A1555" s="9" t="s">
        <v>185</v>
      </c>
      <c r="B1555" s="5" t="s">
        <v>75</v>
      </c>
      <c r="C1555" s="7" t="s">
        <v>72</v>
      </c>
      <c r="D1555" s="8">
        <v>8718</v>
      </c>
      <c r="E1555" s="8">
        <v>14294</v>
      </c>
      <c r="F1555" s="19">
        <f>VLOOKUP(A1555,'GDP WITH HEALTH &amp; LENDING RATE'!A1379:F3943,6,FALSE)</f>
        <v>30246361657</v>
      </c>
      <c r="G1555" s="8">
        <v>142385523</v>
      </c>
      <c r="H1555" s="19">
        <f t="shared" si="48"/>
        <v>212.42582124729071</v>
      </c>
      <c r="I1555">
        <f t="shared" si="49"/>
        <v>6.122813482940959E-5</v>
      </c>
      <c r="J1555">
        <v>1.0038941950580186E-4</v>
      </c>
    </row>
    <row r="1556" spans="1:10" ht="15" hidden="1" customHeight="1" x14ac:dyDescent="0.25">
      <c r="A1556" s="9" t="s">
        <v>186</v>
      </c>
      <c r="B1556" s="5" t="s">
        <v>75</v>
      </c>
      <c r="C1556" s="7" t="s">
        <v>72</v>
      </c>
      <c r="D1556" s="8">
        <v>4329</v>
      </c>
      <c r="E1556" s="8">
        <v>11357</v>
      </c>
      <c r="F1556" s="19">
        <f>VLOOKUP(A1556,'GDP WITH HEALTH &amp; LENDING RATE'!A1392:F3956,6,FALSE)</f>
        <v>51320661751</v>
      </c>
      <c r="G1556" s="8">
        <v>30861</v>
      </c>
      <c r="H1556" s="19">
        <f t="shared" si="48"/>
        <v>1662961.7235669615</v>
      </c>
      <c r="I1556">
        <f t="shared" si="49"/>
        <v>0.14027413240011666</v>
      </c>
      <c r="J1556">
        <v>0.36800492531026213</v>
      </c>
    </row>
    <row r="1557" spans="1:10" ht="15" hidden="1" customHeight="1" x14ac:dyDescent="0.25">
      <c r="A1557" s="9" t="s">
        <v>193</v>
      </c>
      <c r="B1557" s="5" t="s">
        <v>75</v>
      </c>
      <c r="C1557" s="7" t="s">
        <v>72</v>
      </c>
      <c r="D1557" s="8">
        <v>834</v>
      </c>
      <c r="E1557" s="8">
        <v>2574</v>
      </c>
      <c r="F1557" s="19">
        <f>VLOOKUP(A1557,'GDP WITH HEALTH &amp; LENDING RATE'!A1405:F3969,6,FALSE)</f>
        <v>7513834700</v>
      </c>
      <c r="G1557" s="8">
        <v>7291436</v>
      </c>
      <c r="H1557" s="19">
        <f t="shared" si="48"/>
        <v>1030.5013580315317</v>
      </c>
      <c r="I1557">
        <f t="shared" si="49"/>
        <v>1.1438076121082322E-4</v>
      </c>
      <c r="J1557">
        <v>3.5301688172261267E-4</v>
      </c>
    </row>
    <row r="1558" spans="1:10" ht="15" hidden="1" customHeight="1" x14ac:dyDescent="0.25">
      <c r="A1558" s="9" t="s">
        <v>199</v>
      </c>
      <c r="B1558" s="5" t="s">
        <v>75</v>
      </c>
      <c r="C1558" s="7" t="s">
        <v>72</v>
      </c>
      <c r="D1558" s="8">
        <v>3441</v>
      </c>
      <c r="E1558" s="8">
        <v>4994</v>
      </c>
      <c r="F1558" s="19">
        <f>VLOOKUP(A1558,'GDP WITH HEALTH &amp; LENDING RATE'!A1418:F3982,6,FALSE)</f>
        <v>4402495921</v>
      </c>
      <c r="G1558" s="8">
        <v>5391428</v>
      </c>
      <c r="H1558" s="19">
        <f t="shared" si="48"/>
        <v>816.57325684401235</v>
      </c>
      <c r="I1558">
        <f t="shared" si="49"/>
        <v>6.3823536176315439E-4</v>
      </c>
      <c r="J1558">
        <v>9.2628520681348246E-4</v>
      </c>
    </row>
    <row r="1559" spans="1:10" ht="15" hidden="1" customHeight="1" x14ac:dyDescent="0.25">
      <c r="A1559" s="9" t="s">
        <v>199</v>
      </c>
      <c r="B1559" s="5" t="s">
        <v>75</v>
      </c>
      <c r="C1559" s="7" t="s">
        <v>72</v>
      </c>
      <c r="D1559" s="8">
        <v>3360</v>
      </c>
      <c r="E1559" s="8">
        <v>4290</v>
      </c>
      <c r="F1559" s="19">
        <f>VLOOKUP(A1559,'GDP WITH HEALTH &amp; LENDING RATE'!A1421:F3985,6,FALSE)</f>
        <v>4402495921</v>
      </c>
      <c r="G1559" s="8">
        <v>2048583</v>
      </c>
      <c r="H1559" s="19">
        <f t="shared" si="48"/>
        <v>2149.0444473082125</v>
      </c>
      <c r="I1559">
        <f t="shared" si="49"/>
        <v>1.6401580995253793E-3</v>
      </c>
      <c r="J1559">
        <v>2.0941304306440109E-3</v>
      </c>
    </row>
    <row r="1560" spans="1:10" ht="15" hidden="1" customHeight="1" x14ac:dyDescent="0.25">
      <c r="A1560" s="9" t="s">
        <v>199</v>
      </c>
      <c r="B1560" s="5" t="s">
        <v>75</v>
      </c>
      <c r="C1560" s="7" t="s">
        <v>72</v>
      </c>
      <c r="D1560" s="8">
        <v>2883</v>
      </c>
      <c r="E1560" s="8">
        <v>3513</v>
      </c>
      <c r="F1560" s="19">
        <f>VLOOKUP(A1560,'GDP WITH HEALTH &amp; LENDING RATE'!A1424:F3988,6,FALSE)</f>
        <v>4402495921</v>
      </c>
      <c r="G1560" s="8">
        <v>46576897</v>
      </c>
      <c r="H1560" s="19">
        <f t="shared" si="48"/>
        <v>94.521022321431161</v>
      </c>
      <c r="I1560">
        <f t="shared" si="49"/>
        <v>6.1897639939388841E-5</v>
      </c>
      <c r="J1560">
        <v>7.5423659072866106E-5</v>
      </c>
    </row>
    <row r="1561" spans="1:10" ht="15" hidden="1" customHeight="1" x14ac:dyDescent="0.25">
      <c r="A1561" s="9" t="s">
        <v>202</v>
      </c>
      <c r="B1561" s="5" t="s">
        <v>75</v>
      </c>
      <c r="C1561" s="7" t="s">
        <v>72</v>
      </c>
      <c r="D1561" s="8">
        <v>1118</v>
      </c>
      <c r="E1561" s="8">
        <v>2384</v>
      </c>
      <c r="F1561" s="19">
        <f>VLOOKUP(A1561,'GDP WITH HEALTH &amp; LENDING RATE'!A1444:F4008,6,FALSE)</f>
        <v>4538345345</v>
      </c>
      <c r="G1561" s="8">
        <v>9378126</v>
      </c>
      <c r="H1561" s="19">
        <f t="shared" si="48"/>
        <v>483.92880891128993</v>
      </c>
      <c r="I1561">
        <f t="shared" si="49"/>
        <v>1.1921358275629907E-4</v>
      </c>
      <c r="J1561">
        <v>2.5420857002774329E-4</v>
      </c>
    </row>
    <row r="1562" spans="1:10" ht="15" hidden="1" customHeight="1" x14ac:dyDescent="0.25">
      <c r="A1562" s="9" t="s">
        <v>202</v>
      </c>
      <c r="B1562" s="5" t="s">
        <v>75</v>
      </c>
      <c r="C1562" s="7" t="s">
        <v>72</v>
      </c>
      <c r="D1562" s="9">
        <v>14364</v>
      </c>
      <c r="E1562" s="9">
        <v>9498</v>
      </c>
      <c r="F1562" s="19">
        <f>VLOOKUP(A1562,'GDP WITH HEALTH &amp; LENDING RATE'!A1447:F4011,6,FALSE)</f>
        <v>4538345345</v>
      </c>
      <c r="G1562" s="8">
        <v>7824909</v>
      </c>
      <c r="H1562" s="19">
        <f t="shared" si="48"/>
        <v>579.98698067926409</v>
      </c>
      <c r="I1562">
        <f t="shared" si="49"/>
        <v>1.8356762998777366E-3</v>
      </c>
      <c r="J1562">
        <v>1.2138160328765484E-3</v>
      </c>
    </row>
    <row r="1563" spans="1:10" ht="15" hidden="1" customHeight="1" x14ac:dyDescent="0.25">
      <c r="A1563" s="9" t="s">
        <v>202</v>
      </c>
      <c r="B1563" s="5" t="s">
        <v>75</v>
      </c>
      <c r="C1563" s="7" t="s">
        <v>72</v>
      </c>
      <c r="D1563" s="9">
        <v>14364</v>
      </c>
      <c r="E1563" s="9">
        <v>9498</v>
      </c>
      <c r="F1563" s="19">
        <f>VLOOKUP(A1563,'GDP WITH HEALTH &amp; LENDING RATE'!A1450:F4014,6,FALSE)</f>
        <v>4538345345</v>
      </c>
      <c r="G1563" s="8">
        <v>72137546</v>
      </c>
      <c r="H1563" s="19">
        <f t="shared" si="48"/>
        <v>62.912388855035353</v>
      </c>
      <c r="I1563">
        <f t="shared" si="49"/>
        <v>1.9911960964128167E-4</v>
      </c>
      <c r="J1563">
        <v>1.3166513870599368E-4</v>
      </c>
    </row>
    <row r="1564" spans="1:10" ht="15" hidden="1" customHeight="1" x14ac:dyDescent="0.25">
      <c r="A1564" s="9" t="s">
        <v>207</v>
      </c>
      <c r="B1564" s="5" t="s">
        <v>75</v>
      </c>
      <c r="C1564" s="7" t="s">
        <v>72</v>
      </c>
      <c r="D1564" s="8">
        <v>78010</v>
      </c>
      <c r="E1564" s="8">
        <v>175041</v>
      </c>
      <c r="F1564" s="19">
        <f>VLOOKUP(A1564,'GDP WITH HEALTH &amp; LENDING RATE'!A1460:F4024,6,FALSE)</f>
        <v>871000000000</v>
      </c>
      <c r="G1564" s="8">
        <v>45870700</v>
      </c>
      <c r="H1564" s="19">
        <f t="shared" si="48"/>
        <v>18988.155838040406</v>
      </c>
      <c r="I1564">
        <f t="shared" si="49"/>
        <v>1.700649870178567E-3</v>
      </c>
      <c r="J1564">
        <v>3.8159653111899316E-3</v>
      </c>
    </row>
    <row r="1565" spans="1:10" ht="15" hidden="1" customHeight="1" x14ac:dyDescent="0.25">
      <c r="A1565" s="9" t="s">
        <v>207</v>
      </c>
      <c r="B1565" s="5" t="s">
        <v>75</v>
      </c>
      <c r="C1565" s="7" t="s">
        <v>72</v>
      </c>
      <c r="D1565" s="8">
        <v>73223</v>
      </c>
      <c r="E1565" s="8">
        <v>165363</v>
      </c>
      <c r="F1565" s="19">
        <f>VLOOKUP(A1565,'GDP WITH HEALTH &amp; LENDING RATE'!A1463:F4027,6,FALSE)</f>
        <v>871000000000</v>
      </c>
      <c r="G1565" s="8">
        <v>62766365</v>
      </c>
      <c r="H1565" s="19">
        <f t="shared" si="48"/>
        <v>13876.859047038968</v>
      </c>
      <c r="I1565">
        <f t="shared" si="49"/>
        <v>1.1665961538476857E-3</v>
      </c>
      <c r="J1565">
        <v>2.6345798422451262E-3</v>
      </c>
    </row>
    <row r="1566" spans="1:10" ht="15" hidden="1" customHeight="1" x14ac:dyDescent="0.25">
      <c r="A1566" s="9" t="s">
        <v>213</v>
      </c>
      <c r="B1566" s="5" t="s">
        <v>75</v>
      </c>
      <c r="C1566" s="7" t="s">
        <v>72</v>
      </c>
      <c r="D1566" s="8">
        <v>2776</v>
      </c>
      <c r="E1566" s="8">
        <v>11309</v>
      </c>
      <c r="F1566" s="19">
        <f>VLOOKUP(A1566,'GDP WITH HEALTH &amp; LENDING RATE'!A1473:F4037,6,FALSE)</f>
        <v>9834034351</v>
      </c>
      <c r="G1566" s="8">
        <v>2829337</v>
      </c>
      <c r="H1566" s="19">
        <f t="shared" si="48"/>
        <v>3475.7380796278421</v>
      </c>
      <c r="I1566">
        <f t="shared" si="49"/>
        <v>9.8114858710715612E-4</v>
      </c>
      <c r="J1566">
        <v>3.9970494854448231E-3</v>
      </c>
    </row>
    <row r="1567" spans="1:10" ht="15" hidden="1" customHeight="1" x14ac:dyDescent="0.25">
      <c r="A1567" s="9" t="s">
        <v>213</v>
      </c>
      <c r="B1567" s="5" t="s">
        <v>75</v>
      </c>
      <c r="C1567" s="7" t="s">
        <v>72</v>
      </c>
      <c r="D1567" s="8">
        <v>2668</v>
      </c>
      <c r="E1567" s="8">
        <v>12064</v>
      </c>
      <c r="F1567" s="19">
        <f>VLOOKUP(A1567,'GDP WITH HEALTH &amp; LENDING RATE'!A1476:F4040,6,FALSE)</f>
        <v>9834034351</v>
      </c>
      <c r="G1567" s="8">
        <v>8406187</v>
      </c>
      <c r="H1567" s="19">
        <f t="shared" si="48"/>
        <v>1169.8567199373508</v>
      </c>
      <c r="I1567">
        <f t="shared" si="49"/>
        <v>3.1738527824803328E-4</v>
      </c>
      <c r="J1567">
        <v>1.4351334320780635E-3</v>
      </c>
    </row>
    <row r="1568" spans="1:10" ht="15" hidden="1" customHeight="1" x14ac:dyDescent="0.25">
      <c r="A1568" s="9" t="s">
        <v>214</v>
      </c>
      <c r="B1568" s="5" t="s">
        <v>75</v>
      </c>
      <c r="C1568" s="7" t="s">
        <v>72</v>
      </c>
      <c r="D1568" s="8">
        <v>27020</v>
      </c>
      <c r="E1568" s="8">
        <v>42625</v>
      </c>
      <c r="F1568" s="19">
        <f>VLOOKUP(A1568,'GDP WITH HEALTH &amp; LENDING RATE'!A1486:F4050,6,FALSE)</f>
        <v>379000000000</v>
      </c>
      <c r="G1568" s="8">
        <v>9473000</v>
      </c>
      <c r="H1568" s="19">
        <f t="shared" si="48"/>
        <v>40008.445054365038</v>
      </c>
      <c r="I1568">
        <f t="shared" si="49"/>
        <v>2.8523171117914073E-3</v>
      </c>
      <c r="J1568">
        <v>4.49963052887153E-3</v>
      </c>
    </row>
    <row r="1569" spans="1:10" ht="15" hidden="1" customHeight="1" x14ac:dyDescent="0.25">
      <c r="A1569" s="9" t="s">
        <v>214</v>
      </c>
      <c r="B1569" s="5" t="s">
        <v>75</v>
      </c>
      <c r="C1569" s="7" t="s">
        <v>72</v>
      </c>
      <c r="D1569" s="8">
        <v>26092</v>
      </c>
      <c r="E1569" s="8">
        <v>38808</v>
      </c>
      <c r="F1569" s="19">
        <f>VLOOKUP(A1569,'GDP WITH HEALTH &amp; LENDING RATE'!A1489:F4053,6,FALSE)</f>
        <v>379000000000</v>
      </c>
      <c r="G1569" s="8">
        <v>11047744</v>
      </c>
      <c r="H1569" s="19">
        <f t="shared" si="48"/>
        <v>34305.646474067464</v>
      </c>
      <c r="I1569">
        <f t="shared" si="49"/>
        <v>2.3617491498716843E-3</v>
      </c>
      <c r="J1569">
        <v>3.512753372996333E-3</v>
      </c>
    </row>
    <row r="1570" spans="1:10" ht="15" hidden="1" customHeight="1" x14ac:dyDescent="0.25">
      <c r="A1570" s="9" t="s">
        <v>222</v>
      </c>
      <c r="B1570" s="5" t="s">
        <v>75</v>
      </c>
      <c r="C1570" s="7" t="s">
        <v>72</v>
      </c>
      <c r="D1570" s="8">
        <v>91105</v>
      </c>
      <c r="E1570" s="8">
        <v>304856</v>
      </c>
      <c r="F1570" s="19">
        <f>VLOOKUP(A1570,'GDP WITH HEALTH &amp; LENDING RATE'!A1499:F4063,6,FALSE)</f>
        <v>431000000000</v>
      </c>
      <c r="G1570" s="8">
        <v>3839322</v>
      </c>
      <c r="H1570" s="19">
        <f t="shared" si="48"/>
        <v>112259.40413437581</v>
      </c>
      <c r="I1570">
        <f t="shared" si="49"/>
        <v>2.3729450147708372E-2</v>
      </c>
      <c r="J1570">
        <v>7.9403603031993675E-2</v>
      </c>
    </row>
    <row r="1571" spans="1:10" ht="15" hidden="1" customHeight="1" x14ac:dyDescent="0.25">
      <c r="A1571" s="9" t="s">
        <v>222</v>
      </c>
      <c r="B1571" s="5" t="s">
        <v>75</v>
      </c>
      <c r="C1571" s="7" t="s">
        <v>72</v>
      </c>
      <c r="D1571" s="8">
        <v>89116</v>
      </c>
      <c r="E1571" s="8">
        <v>301691</v>
      </c>
      <c r="F1571" s="19">
        <f>VLOOKUP(A1571,'GDP WITH HEALTH &amp; LENDING RATE'!A1502:F4066,6,FALSE)</f>
        <v>431000000000</v>
      </c>
      <c r="G1571" s="8">
        <v>7348328</v>
      </c>
      <c r="H1571" s="19">
        <f t="shared" si="48"/>
        <v>58652.798296428795</v>
      </c>
      <c r="I1571">
        <f t="shared" si="49"/>
        <v>1.212738462409408E-2</v>
      </c>
      <c r="J1571">
        <v>4.1055734039090255E-2</v>
      </c>
    </row>
    <row r="1572" spans="1:10" ht="15" hidden="1" customHeight="1" x14ac:dyDescent="0.25">
      <c r="A1572" s="9" t="s">
        <v>223</v>
      </c>
      <c r="B1572" s="5" t="s">
        <v>75</v>
      </c>
      <c r="C1572" s="7" t="s">
        <v>72</v>
      </c>
      <c r="D1572" s="8">
        <v>25129</v>
      </c>
      <c r="E1572" s="8">
        <v>61276</v>
      </c>
      <c r="F1572" s="19">
        <f>VLOOKUP(A1572,'GDP WITH HEALTH &amp; LENDING RATE'!A1512:F4076,6,FALSE)</f>
        <v>234000000000</v>
      </c>
      <c r="G1572" s="8">
        <v>4280622</v>
      </c>
      <c r="H1572" s="19">
        <f t="shared" si="48"/>
        <v>54664.952897032257</v>
      </c>
      <c r="I1572">
        <f t="shared" si="49"/>
        <v>5.8704085527757415E-3</v>
      </c>
      <c r="J1572">
        <v>1.4314742109908326E-2</v>
      </c>
    </row>
    <row r="1573" spans="1:10" ht="15" hidden="1" customHeight="1" x14ac:dyDescent="0.25">
      <c r="A1573" s="9" t="s">
        <v>223</v>
      </c>
      <c r="B1573" s="5" t="s">
        <v>75</v>
      </c>
      <c r="C1573" s="7" t="s">
        <v>72</v>
      </c>
      <c r="D1573" s="8">
        <v>24673</v>
      </c>
      <c r="E1573" s="8">
        <v>62966</v>
      </c>
      <c r="F1573" s="19">
        <f>VLOOKUP(A1573,'GDP WITH HEALTH &amp; LENDING RATE'!A1515:F4079,6,FALSE)</f>
        <v>234000000000</v>
      </c>
      <c r="G1573" s="8">
        <v>1116513</v>
      </c>
      <c r="H1573" s="19">
        <f t="shared" si="48"/>
        <v>209581.07966499269</v>
      </c>
      <c r="I1573">
        <f t="shared" si="49"/>
        <v>2.2098264865702415E-2</v>
      </c>
      <c r="J1573">
        <v>5.6395223342674917E-2</v>
      </c>
    </row>
    <row r="1574" spans="1:10" ht="15" hidden="1" customHeight="1" x14ac:dyDescent="0.25">
      <c r="A1574" s="9" t="s">
        <v>225</v>
      </c>
      <c r="B1574" s="5" t="s">
        <v>75</v>
      </c>
      <c r="C1574" s="7" t="s">
        <v>72</v>
      </c>
      <c r="D1574" s="8">
        <v>39525</v>
      </c>
      <c r="E1574" s="8">
        <v>95940</v>
      </c>
      <c r="F1574" s="19">
        <f>VLOOKUP(A1574,'GDP WITH HEALTH &amp; LENDING RATE'!A1525:F4089,6,FALSE)</f>
        <v>164000000000</v>
      </c>
      <c r="G1574" s="8">
        <v>10496088</v>
      </c>
      <c r="H1574" s="19">
        <f t="shared" si="48"/>
        <v>15624.868998811748</v>
      </c>
      <c r="I1574">
        <f t="shared" si="49"/>
        <v>3.7656887023050875E-3</v>
      </c>
      <c r="J1574">
        <v>9.1405483643048728E-3</v>
      </c>
    </row>
    <row r="1575" spans="1:10" ht="15" hidden="1" customHeight="1" x14ac:dyDescent="0.25">
      <c r="A1575" s="9" t="s">
        <v>225</v>
      </c>
      <c r="B1575" s="5" t="s">
        <v>75</v>
      </c>
      <c r="C1575" s="7" t="s">
        <v>72</v>
      </c>
      <c r="D1575" s="8">
        <v>36228</v>
      </c>
      <c r="E1575" s="8">
        <v>89985</v>
      </c>
      <c r="F1575" s="19">
        <f>VLOOKUP(A1575,'GDP WITH HEALTH &amp; LENDING RATE'!A1528:F4092,6,FALSE)</f>
        <v>165000000000</v>
      </c>
      <c r="G1575" s="8">
        <v>5570572</v>
      </c>
      <c r="H1575" s="19">
        <f t="shared" si="48"/>
        <v>29619.938491056215</v>
      </c>
      <c r="I1575">
        <f t="shared" si="49"/>
        <v>6.5034614039635426E-3</v>
      </c>
      <c r="J1575">
        <v>1.6153637364349657E-2</v>
      </c>
    </row>
    <row r="1576" spans="1:10" ht="15" hidden="1" customHeight="1" x14ac:dyDescent="0.25">
      <c r="A1576" s="9" t="s">
        <v>226</v>
      </c>
      <c r="B1576" s="5" t="s">
        <v>75</v>
      </c>
      <c r="C1576" s="7" t="s">
        <v>72</v>
      </c>
      <c r="D1576" s="8">
        <v>645323</v>
      </c>
      <c r="E1576" s="8">
        <v>1604973</v>
      </c>
      <c r="F1576" s="19">
        <f>VLOOKUP(A1576,'GDP WITH HEALTH &amp; LENDING RATE'!A1538:F4102,6,FALSE)</f>
        <v>1520000000000</v>
      </c>
      <c r="G1576" s="8">
        <v>1327439</v>
      </c>
      <c r="H1576" s="19">
        <f t="shared" si="48"/>
        <v>1145062.0329823066</v>
      </c>
      <c r="I1576">
        <f t="shared" si="49"/>
        <v>0.48614135941463221</v>
      </c>
      <c r="J1576">
        <v>1.2090747672774418</v>
      </c>
    </row>
    <row r="1577" spans="1:10" ht="15" hidden="1" customHeight="1" x14ac:dyDescent="0.25">
      <c r="A1577" s="9" t="s">
        <v>226</v>
      </c>
      <c r="B1577" s="5" t="s">
        <v>75</v>
      </c>
      <c r="C1577" s="7" t="s">
        <v>72</v>
      </c>
      <c r="D1577" s="8">
        <v>619265</v>
      </c>
      <c r="E1577" s="8">
        <v>1558112</v>
      </c>
      <c r="F1577" s="19">
        <f>VLOOKUP(A1577,'GDP WITH HEALTH &amp; LENDING RATE'!A1541:F4105,6,FALSE)</f>
        <v>1520000000000</v>
      </c>
      <c r="G1577" s="8">
        <v>49551</v>
      </c>
      <c r="H1577" s="19">
        <f t="shared" si="48"/>
        <v>30675465.681822769</v>
      </c>
      <c r="I1577">
        <f t="shared" si="49"/>
        <v>12.497527799640775</v>
      </c>
      <c r="J1577">
        <v>31.44461262133963</v>
      </c>
    </row>
    <row r="1578" spans="1:10" ht="15" hidden="1" customHeight="1" x14ac:dyDescent="0.25">
      <c r="A1578" s="9" t="s">
        <v>233</v>
      </c>
      <c r="B1578" s="5" t="s">
        <v>75</v>
      </c>
      <c r="C1578" s="7" t="s">
        <v>72</v>
      </c>
      <c r="D1578" s="8">
        <v>16635</v>
      </c>
      <c r="E1578" s="9">
        <v>9498</v>
      </c>
      <c r="F1578" s="19">
        <f>VLOOKUP(A1578,'GDP WITH HEALTH &amp; LENDING RATE'!A1564:F4128,6,FALSE)</f>
        <v>36990001284</v>
      </c>
      <c r="G1578" s="8">
        <v>5388272</v>
      </c>
      <c r="H1578" s="19">
        <f t="shared" si="48"/>
        <v>6864.9098048502374</v>
      </c>
      <c r="I1578">
        <f t="shared" si="49"/>
        <v>3.0872606282682092E-3</v>
      </c>
      <c r="J1578">
        <v>1.7627172496117495E-3</v>
      </c>
    </row>
    <row r="1579" spans="1:10" ht="15" hidden="1" customHeight="1" x14ac:dyDescent="0.25">
      <c r="A1579" s="9" t="s">
        <v>233</v>
      </c>
      <c r="B1579" s="5" t="s">
        <v>75</v>
      </c>
      <c r="C1579" s="7" t="s">
        <v>72</v>
      </c>
      <c r="D1579" s="8">
        <v>13728</v>
      </c>
      <c r="E1579" s="9">
        <v>9498</v>
      </c>
      <c r="F1579" s="19">
        <f>VLOOKUP(A1579,'GDP WITH HEALTH &amp; LENDING RATE'!A1567:F4131,6,FALSE)</f>
        <v>36990001284</v>
      </c>
      <c r="G1579" s="8">
        <v>65343588</v>
      </c>
      <c r="H1579" s="19">
        <f t="shared" si="48"/>
        <v>566.08463685832498</v>
      </c>
      <c r="I1579">
        <f t="shared" si="49"/>
        <v>2.1008947350733173E-4</v>
      </c>
      <c r="J1579">
        <v>1.4535473625966176E-4</v>
      </c>
    </row>
    <row r="1580" spans="1:10" ht="15" hidden="1" customHeight="1" x14ac:dyDescent="0.25">
      <c r="A1580" s="9" t="s">
        <v>238</v>
      </c>
      <c r="B1580" s="5" t="s">
        <v>75</v>
      </c>
      <c r="C1580" s="7" t="s">
        <v>72</v>
      </c>
      <c r="D1580" s="8">
        <v>18639</v>
      </c>
      <c r="E1580" s="8">
        <v>39494</v>
      </c>
      <c r="F1580" s="19">
        <f>VLOOKUP(A1580,'GDP WITH HEALTH &amp; LENDING RATE'!A1577:F4141,6,FALSE)</f>
        <v>95877536836</v>
      </c>
      <c r="G1580" s="8">
        <v>81797673</v>
      </c>
      <c r="H1580" s="19">
        <f t="shared" si="48"/>
        <v>1172.130371434894</v>
      </c>
      <c r="I1580">
        <f t="shared" si="49"/>
        <v>2.2786711793133774E-4</v>
      </c>
      <c r="J1580">
        <v>4.8282547108644523E-4</v>
      </c>
    </row>
    <row r="1581" spans="1:10" ht="15" hidden="1" customHeight="1" x14ac:dyDescent="0.25">
      <c r="A1581" s="9" t="s">
        <v>239</v>
      </c>
      <c r="B1581" s="5" t="s">
        <v>75</v>
      </c>
      <c r="C1581" s="7" t="s">
        <v>72</v>
      </c>
      <c r="D1581" s="8">
        <v>6912</v>
      </c>
      <c r="E1581" s="8">
        <v>15500</v>
      </c>
      <c r="F1581" s="19">
        <f>VLOOKUP(A1581,'GDP WITH HEALTH &amp; LENDING RATE'!A1590:F4154,6,FALSE)</f>
        <v>50250147802</v>
      </c>
      <c r="G1581" s="8">
        <v>11123213</v>
      </c>
      <c r="H1581" s="19">
        <f t="shared" si="48"/>
        <v>4517.5928755477398</v>
      </c>
      <c r="I1581">
        <f t="shared" si="49"/>
        <v>6.2140318629158684E-4</v>
      </c>
      <c r="J1581">
        <v>1.3934822609258674E-3</v>
      </c>
    </row>
    <row r="1582" spans="1:10" ht="15" hidden="1" customHeight="1" x14ac:dyDescent="0.25">
      <c r="A1582" s="9" t="s">
        <v>252</v>
      </c>
      <c r="B1582" s="5" t="s">
        <v>75</v>
      </c>
      <c r="C1582" s="7" t="s">
        <v>72</v>
      </c>
      <c r="D1582" s="8">
        <v>51569</v>
      </c>
      <c r="E1582" s="8">
        <v>51562</v>
      </c>
      <c r="F1582" s="19">
        <f>VLOOKUP(A1582,'GDP WITH HEALTH &amp; LENDING RATE'!A1614:F4178,6,FALSE)</f>
        <v>536000000000</v>
      </c>
      <c r="G1582" s="8">
        <v>9971727</v>
      </c>
      <c r="H1582" s="19">
        <f t="shared" si="48"/>
        <v>53751.972953130382</v>
      </c>
      <c r="I1582">
        <f t="shared" si="49"/>
        <v>5.1715214425745908E-3</v>
      </c>
      <c r="J1582">
        <v>5.1708194578531886E-3</v>
      </c>
    </row>
    <row r="1583" spans="1:10" ht="15" hidden="1" customHeight="1" x14ac:dyDescent="0.25">
      <c r="A1583" s="9" t="s">
        <v>253</v>
      </c>
      <c r="B1583" s="5" t="s">
        <v>75</v>
      </c>
      <c r="C1583" s="7" t="s">
        <v>72</v>
      </c>
      <c r="D1583" s="8">
        <v>25941</v>
      </c>
      <c r="E1583" s="8">
        <v>41375</v>
      </c>
      <c r="F1583" s="19">
        <f>VLOOKUP(A1583,'GDP WITH HEALTH &amp; LENDING RATE'!A1627:F4191,6,FALSE)</f>
        <v>631000000000</v>
      </c>
      <c r="G1583" s="8">
        <v>319014</v>
      </c>
      <c r="H1583" s="19">
        <f t="shared" si="48"/>
        <v>1977969.6188881993</v>
      </c>
      <c r="I1583">
        <f t="shared" si="49"/>
        <v>8.1316180481107406E-2</v>
      </c>
      <c r="J1583">
        <v>0.12969650234785934</v>
      </c>
    </row>
    <row r="1584" spans="1:10" ht="15" hidden="1" customHeight="1" x14ac:dyDescent="0.25">
      <c r="A1584" s="9" t="s">
        <v>263</v>
      </c>
      <c r="B1584" s="5" t="s">
        <v>75</v>
      </c>
      <c r="C1584" s="7" t="s">
        <v>72</v>
      </c>
      <c r="D1584" s="8">
        <v>84379</v>
      </c>
      <c r="E1584" s="8">
        <v>237369</v>
      </c>
      <c r="F1584" s="19">
        <f>VLOOKUP(A1584,'GDP WITH HEALTH &amp; LENDING RATE'!A1640:F4204,6,FALSE)</f>
        <v>789000000000</v>
      </c>
      <c r="G1584" s="8">
        <v>4576794</v>
      </c>
      <c r="H1584" s="19">
        <f t="shared" si="48"/>
        <v>172391.41634952326</v>
      </c>
      <c r="I1584">
        <f t="shared" si="49"/>
        <v>1.8436267832897875E-2</v>
      </c>
      <c r="J1584">
        <v>5.1863597094385282E-2</v>
      </c>
    </row>
    <row r="1585" spans="1:10" ht="15" hidden="1" customHeight="1" x14ac:dyDescent="0.25">
      <c r="A1585" s="9" t="s">
        <v>266</v>
      </c>
      <c r="B1585" s="5" t="s">
        <v>75</v>
      </c>
      <c r="C1585" s="7" t="s">
        <v>72</v>
      </c>
      <c r="D1585" s="8">
        <v>142883</v>
      </c>
      <c r="E1585" s="8">
        <v>333869</v>
      </c>
      <c r="F1585" s="19">
        <f>VLOOKUP(A1585,'GDP WITH HEALTH &amp; LENDING RATE'!A1653:F4217,6,FALSE)</f>
        <v>177000000000</v>
      </c>
      <c r="G1585" s="8">
        <v>59379449</v>
      </c>
      <c r="H1585" s="19">
        <f t="shared" si="48"/>
        <v>2980.8292764724038</v>
      </c>
      <c r="I1585">
        <f t="shared" si="49"/>
        <v>2.4062702232215054E-3</v>
      </c>
      <c r="J1585">
        <v>5.6226355350653392E-3</v>
      </c>
    </row>
    <row r="1586" spans="1:10" ht="15" hidden="1" customHeight="1" x14ac:dyDescent="0.25">
      <c r="A1586" s="9" t="s">
        <v>268</v>
      </c>
      <c r="B1586" s="5" t="s">
        <v>75</v>
      </c>
      <c r="C1586" s="7" t="s">
        <v>72</v>
      </c>
      <c r="D1586" s="8">
        <v>222638</v>
      </c>
      <c r="E1586" s="8">
        <v>541986</v>
      </c>
      <c r="F1586" s="19">
        <f>VLOOKUP(A1586,'GDP WITH HEALTH &amp; LENDING RATE'!A1666:F4230,6,FALSE)</f>
        <v>2460000000000</v>
      </c>
      <c r="G1586" s="8">
        <v>2059709</v>
      </c>
      <c r="H1586" s="19">
        <f t="shared" si="48"/>
        <v>1194343.4727915449</v>
      </c>
      <c r="I1586">
        <f t="shared" si="49"/>
        <v>0.10809196833144877</v>
      </c>
      <c r="J1586">
        <v>0.26313717131886105</v>
      </c>
    </row>
    <row r="1587" spans="1:10" ht="15" hidden="1" customHeight="1" x14ac:dyDescent="0.25">
      <c r="A1587" s="9" t="s">
        <v>74</v>
      </c>
      <c r="B1587" s="5" t="s">
        <v>75</v>
      </c>
      <c r="C1587" s="7" t="s">
        <v>73</v>
      </c>
      <c r="D1587" s="8">
        <v>1975</v>
      </c>
      <c r="E1587" s="8">
        <v>3751</v>
      </c>
      <c r="F1587" s="19">
        <f>VLOOKUP(A1587,'GDP WITH HEALTH &amp; LENDING RATE'!A1096:F3622,6,FALSE)</f>
        <v>4091020249</v>
      </c>
      <c r="G1587" s="8">
        <v>36388</v>
      </c>
      <c r="H1587" s="19">
        <f t="shared" si="48"/>
        <v>112427.73026822029</v>
      </c>
      <c r="I1587">
        <f t="shared" si="49"/>
        <v>5.4276134989556996E-2</v>
      </c>
      <c r="J1587">
        <v>0.10308343409915356</v>
      </c>
    </row>
    <row r="1588" spans="1:10" ht="15" hidden="1" customHeight="1" x14ac:dyDescent="0.25">
      <c r="A1588" s="9" t="s">
        <v>88</v>
      </c>
      <c r="B1588" s="5" t="s">
        <v>75</v>
      </c>
      <c r="C1588" s="7" t="s">
        <v>73</v>
      </c>
      <c r="D1588" s="8">
        <v>32690</v>
      </c>
      <c r="E1588" s="8">
        <v>71866</v>
      </c>
      <c r="F1588" s="19">
        <f>VLOOKUP(A1588,'GDP WITH HEALTH &amp; LENDING RATE'!A1108:F3646,6,FALSE)</f>
        <v>192000000000</v>
      </c>
      <c r="G1588" s="8">
        <v>3028115</v>
      </c>
      <c r="H1588" s="19">
        <f t="shared" si="48"/>
        <v>63405.782144997793</v>
      </c>
      <c r="I1588">
        <f t="shared" si="49"/>
        <v>1.0795494887083219E-2</v>
      </c>
      <c r="J1588">
        <v>2.3732916352252144E-2</v>
      </c>
    </row>
    <row r="1589" spans="1:10" ht="15" hidden="1" customHeight="1" x14ac:dyDescent="0.25">
      <c r="A1589" s="9" t="s">
        <v>95</v>
      </c>
      <c r="B1589" s="5" t="s">
        <v>75</v>
      </c>
      <c r="C1589" s="7" t="s">
        <v>73</v>
      </c>
      <c r="D1589" s="8">
        <v>26888</v>
      </c>
      <c r="E1589" s="8">
        <v>58038</v>
      </c>
      <c r="F1589" s="19">
        <f>VLOOKUP(A1589,'GDP WITH HEALTH &amp; LENDING RATE'!A1121:F3659,6,FALSE)</f>
        <v>12736856485</v>
      </c>
      <c r="G1589" s="8">
        <v>518347</v>
      </c>
      <c r="H1589" s="19">
        <f t="shared" si="48"/>
        <v>24572.06559505505</v>
      </c>
      <c r="I1589">
        <f t="shared" si="49"/>
        <v>5.1872587282264584E-2</v>
      </c>
      <c r="J1589">
        <v>0.11196746580958315</v>
      </c>
    </row>
    <row r="1590" spans="1:10" ht="15" hidden="1" customHeight="1" x14ac:dyDescent="0.25">
      <c r="A1590" s="9" t="s">
        <v>95</v>
      </c>
      <c r="B1590" s="5" t="s">
        <v>75</v>
      </c>
      <c r="C1590" s="7" t="s">
        <v>73</v>
      </c>
      <c r="D1590" s="8">
        <v>24785</v>
      </c>
      <c r="E1590" s="8">
        <v>52596</v>
      </c>
      <c r="F1590" s="19">
        <f>VLOOKUP(A1590,'GDP WITH HEALTH &amp; LENDING RATE'!A1124:F3662,6,FALSE)</f>
        <v>12736856485</v>
      </c>
      <c r="G1590" s="8">
        <v>416268</v>
      </c>
      <c r="H1590" s="19">
        <f t="shared" si="48"/>
        <v>30597.731473473821</v>
      </c>
      <c r="I1590">
        <f t="shared" si="49"/>
        <v>5.9540968798946832E-2</v>
      </c>
      <c r="J1590">
        <v>0.12635129291706304</v>
      </c>
    </row>
    <row r="1591" spans="1:10" ht="15" hidden="1" customHeight="1" x14ac:dyDescent="0.25">
      <c r="A1591" s="9" t="s">
        <v>96</v>
      </c>
      <c r="B1591" s="5" t="s">
        <v>75</v>
      </c>
      <c r="C1591" s="7" t="s">
        <v>73</v>
      </c>
      <c r="D1591" s="8">
        <v>58895</v>
      </c>
      <c r="E1591" s="8">
        <v>111282</v>
      </c>
      <c r="F1591" s="19">
        <f>VLOOKUP(A1591,'GDP WITH HEALTH &amp; LENDING RATE'!A1134:F3672,6,FALSE)</f>
        <v>233000000000</v>
      </c>
      <c r="G1591" s="8">
        <v>3559986</v>
      </c>
      <c r="H1591" s="19">
        <f t="shared" si="48"/>
        <v>65449.69558869052</v>
      </c>
      <c r="I1591">
        <f t="shared" si="49"/>
        <v>1.6543604384961063E-2</v>
      </c>
      <c r="J1591">
        <v>3.1259111693135874E-2</v>
      </c>
    </row>
    <row r="1592" spans="1:10" ht="15" hidden="1" customHeight="1" x14ac:dyDescent="0.25">
      <c r="A1592" s="9" t="s">
        <v>96</v>
      </c>
      <c r="B1592" s="5" t="s">
        <v>75</v>
      </c>
      <c r="C1592" s="7" t="s">
        <v>73</v>
      </c>
      <c r="D1592" s="8">
        <v>58391</v>
      </c>
      <c r="E1592" s="8">
        <v>114766</v>
      </c>
      <c r="F1592" s="19">
        <f>VLOOKUP(A1592,'GDP WITH HEALTH &amp; LENDING RATE'!A1137:F3675,6,FALSE)</f>
        <v>232000000000</v>
      </c>
      <c r="G1592" s="8">
        <v>620644</v>
      </c>
      <c r="H1592" s="19">
        <f t="shared" si="48"/>
        <v>373805.27323231997</v>
      </c>
      <c r="I1592">
        <f t="shared" si="49"/>
        <v>9.4081309091846532E-2</v>
      </c>
      <c r="J1592">
        <v>0.18491437925767429</v>
      </c>
    </row>
    <row r="1593" spans="1:10" ht="15" hidden="1" customHeight="1" x14ac:dyDescent="0.25">
      <c r="A1593" s="9" t="s">
        <v>102</v>
      </c>
      <c r="B1593" s="5" t="s">
        <v>75</v>
      </c>
      <c r="C1593" s="7" t="s">
        <v>73</v>
      </c>
      <c r="D1593" s="8">
        <v>4811</v>
      </c>
      <c r="E1593" s="8">
        <v>24617</v>
      </c>
      <c r="F1593" s="19">
        <f>VLOOKUP(A1593,'GDP WITH HEALTH &amp; LENDING RATE'!A1147:F3685,6,FALSE)</f>
        <v>5748990555</v>
      </c>
      <c r="G1593" s="8">
        <v>16693074</v>
      </c>
      <c r="H1593" s="19">
        <f t="shared" si="48"/>
        <v>344.3937620476612</v>
      </c>
      <c r="I1593">
        <f t="shared" si="49"/>
        <v>2.8820335906975554E-4</v>
      </c>
      <c r="J1593">
        <v>1.474683452550441E-3</v>
      </c>
    </row>
    <row r="1594" spans="1:10" ht="15" hidden="1" customHeight="1" x14ac:dyDescent="0.25">
      <c r="A1594" s="9" t="s">
        <v>102</v>
      </c>
      <c r="B1594" s="5" t="s">
        <v>75</v>
      </c>
      <c r="C1594" s="7" t="s">
        <v>73</v>
      </c>
      <c r="D1594" s="8">
        <v>4201</v>
      </c>
      <c r="E1594" s="8">
        <v>20700</v>
      </c>
      <c r="F1594" s="19">
        <f>VLOOKUP(A1594,'GDP WITH HEALTH &amp; LENDING RATE'!A1150:F3688,6,FALSE)</f>
        <v>5748990555</v>
      </c>
      <c r="G1594" s="8">
        <v>2103890</v>
      </c>
      <c r="H1594" s="19">
        <f t="shared" si="48"/>
        <v>2732.5528212026293</v>
      </c>
      <c r="I1594">
        <f t="shared" si="49"/>
        <v>1.9967773980578835E-3</v>
      </c>
      <c r="J1594">
        <v>9.8389174338962583E-3</v>
      </c>
    </row>
    <row r="1595" spans="1:10" ht="15" hidden="1" customHeight="1" x14ac:dyDescent="0.25">
      <c r="A1595" s="9" t="s">
        <v>106</v>
      </c>
      <c r="B1595" s="5" t="s">
        <v>75</v>
      </c>
      <c r="C1595" s="7" t="s">
        <v>73</v>
      </c>
      <c r="D1595" s="8">
        <v>18833</v>
      </c>
      <c r="E1595" s="8">
        <v>46787</v>
      </c>
      <c r="F1595" s="19">
        <f>VLOOKUP(A1595,'GDP WITH HEALTH &amp; LENDING RATE'!A1160:F3698,6,FALSE)</f>
        <v>13868600710</v>
      </c>
      <c r="G1595" s="8">
        <v>4953088</v>
      </c>
      <c r="H1595" s="19">
        <f t="shared" si="48"/>
        <v>2799.9907754515971</v>
      </c>
      <c r="I1595">
        <f t="shared" si="49"/>
        <v>3.8022744598924952E-3</v>
      </c>
      <c r="J1595">
        <v>9.4460263980773208E-3</v>
      </c>
    </row>
    <row r="1596" spans="1:10" ht="15" hidden="1" customHeight="1" x14ac:dyDescent="0.25">
      <c r="A1596" s="9" t="s">
        <v>179</v>
      </c>
      <c r="B1596" s="5" t="s">
        <v>75</v>
      </c>
      <c r="C1596" s="7" t="s">
        <v>73</v>
      </c>
      <c r="D1596" s="8">
        <v>4073</v>
      </c>
      <c r="E1596" s="8">
        <v>6652</v>
      </c>
      <c r="F1596" s="19">
        <f>VLOOKUP(A1596,'GDP WITH HEALTH &amp; LENDING RATE'!A1357:F3921,6,FALSE)</f>
        <v>19935046397</v>
      </c>
      <c r="G1596" s="8">
        <v>38534157</v>
      </c>
      <c r="H1596" s="19">
        <f t="shared" si="48"/>
        <v>517.33443648449349</v>
      </c>
      <c r="I1596">
        <f t="shared" si="49"/>
        <v>1.0569843269180639E-4</v>
      </c>
      <c r="J1596">
        <v>1.7262606782860203E-4</v>
      </c>
    </row>
    <row r="1597" spans="1:10" ht="15" hidden="1" customHeight="1" x14ac:dyDescent="0.25">
      <c r="A1597" s="9" t="s">
        <v>185</v>
      </c>
      <c r="B1597" s="5" t="s">
        <v>75</v>
      </c>
      <c r="C1597" s="7" t="s">
        <v>73</v>
      </c>
      <c r="D1597" s="8">
        <v>8865</v>
      </c>
      <c r="E1597" s="8">
        <v>13212</v>
      </c>
      <c r="F1597" s="19">
        <f>VLOOKUP(A1597,'GDP WITH HEALTH &amp; LENDING RATE'!A1383:F3947,6,FALSE)</f>
        <v>39325985931</v>
      </c>
      <c r="G1597" s="8">
        <v>10557560</v>
      </c>
      <c r="H1597" s="19">
        <f t="shared" si="48"/>
        <v>3724.9123785230677</v>
      </c>
      <c r="I1597">
        <f t="shared" si="49"/>
        <v>8.3968265394655588E-4</v>
      </c>
      <c r="J1597">
        <v>1.2514255187751715E-3</v>
      </c>
    </row>
    <row r="1598" spans="1:10" ht="15" hidden="1" customHeight="1" x14ac:dyDescent="0.25">
      <c r="A1598" s="9" t="s">
        <v>186</v>
      </c>
      <c r="B1598" s="5" t="s">
        <v>75</v>
      </c>
      <c r="C1598" s="7" t="s">
        <v>73</v>
      </c>
      <c r="D1598" s="8">
        <v>3646</v>
      </c>
      <c r="E1598" s="8">
        <v>9417</v>
      </c>
      <c r="F1598" s="19">
        <f>VLOOKUP(A1598,'GDP WITH HEALTH &amp; LENDING RATE'!A1396:F3960,6,FALSE)</f>
        <v>51320661751</v>
      </c>
      <c r="G1598" s="8">
        <v>20147528</v>
      </c>
      <c r="H1598" s="19">
        <f t="shared" si="48"/>
        <v>2547.2435998599926</v>
      </c>
      <c r="I1598">
        <f t="shared" si="49"/>
        <v>1.8096512882374453E-4</v>
      </c>
      <c r="J1598">
        <v>4.6740225401349487E-4</v>
      </c>
    </row>
    <row r="1599" spans="1:10" ht="15" hidden="1" customHeight="1" x14ac:dyDescent="0.25">
      <c r="A1599" s="9" t="s">
        <v>207</v>
      </c>
      <c r="B1599" s="5" t="s">
        <v>75</v>
      </c>
      <c r="C1599" s="7" t="s">
        <v>73</v>
      </c>
      <c r="D1599" s="8">
        <v>76830</v>
      </c>
      <c r="E1599" s="8">
        <v>167201</v>
      </c>
      <c r="F1599" s="19">
        <f>VLOOKUP(A1599,'GDP WITH HEALTH &amp; LENDING RATE'!A1457:F4021,6,FALSE)</f>
        <v>871000000000</v>
      </c>
      <c r="G1599" s="8">
        <v>142956460</v>
      </c>
      <c r="H1599" s="19">
        <f t="shared" si="48"/>
        <v>6092.7641884808845</v>
      </c>
      <c r="I1599">
        <f t="shared" si="49"/>
        <v>5.3743636349137358E-4</v>
      </c>
      <c r="J1599">
        <v>1.1695938749462598E-3</v>
      </c>
    </row>
    <row r="1600" spans="1:10" ht="15" hidden="1" customHeight="1" x14ac:dyDescent="0.25">
      <c r="A1600" s="9" t="s">
        <v>213</v>
      </c>
      <c r="B1600" s="5" t="s">
        <v>75</v>
      </c>
      <c r="C1600" s="7" t="s">
        <v>73</v>
      </c>
      <c r="D1600" s="8">
        <v>2924</v>
      </c>
      <c r="E1600" s="8">
        <v>10939</v>
      </c>
      <c r="F1600" s="19">
        <f>VLOOKUP(A1600,'GDP WITH HEALTH &amp; LENDING RATE'!A1470:F4034,6,FALSE)</f>
        <v>9834034351</v>
      </c>
      <c r="G1600" s="8">
        <v>31048</v>
      </c>
      <c r="H1600" s="19">
        <f t="shared" si="48"/>
        <v>316736.48386369494</v>
      </c>
      <c r="I1600">
        <f t="shared" si="49"/>
        <v>9.4176758567379545E-2</v>
      </c>
      <c r="J1600">
        <v>0.35232543158979646</v>
      </c>
    </row>
    <row r="1601" spans="1:10" ht="15" hidden="1" customHeight="1" x14ac:dyDescent="0.25">
      <c r="A1601" s="9" t="s">
        <v>214</v>
      </c>
      <c r="B1601" s="5" t="s">
        <v>75</v>
      </c>
      <c r="C1601" s="7" t="s">
        <v>73</v>
      </c>
      <c r="D1601" s="8">
        <v>27129</v>
      </c>
      <c r="E1601" s="8">
        <v>44257</v>
      </c>
      <c r="F1601" s="19">
        <f>VLOOKUP(A1601,'GDP WITH HEALTH &amp; LENDING RATE'!A1483:F4047,6,FALSE)</f>
        <v>379000000000</v>
      </c>
      <c r="G1601" s="8">
        <v>7234099</v>
      </c>
      <c r="H1601" s="19">
        <f t="shared" si="48"/>
        <v>52390.767668509929</v>
      </c>
      <c r="I1601">
        <f t="shared" si="49"/>
        <v>3.750156031870728E-3</v>
      </c>
      <c r="J1601">
        <v>6.1178316746840211E-3</v>
      </c>
    </row>
    <row r="1602" spans="1:10" ht="15" hidden="1" customHeight="1" x14ac:dyDescent="0.25">
      <c r="A1602" s="9" t="s">
        <v>222</v>
      </c>
      <c r="B1602" s="5" t="s">
        <v>75</v>
      </c>
      <c r="C1602" s="7" t="s">
        <v>73</v>
      </c>
      <c r="D1602" s="8">
        <v>97241</v>
      </c>
      <c r="E1602" s="8">
        <v>320004</v>
      </c>
      <c r="F1602" s="19">
        <f>VLOOKUP(A1602,'GDP WITH HEALTH &amp; LENDING RATE'!A1496:F4060,6,FALSE)</f>
        <v>431000000000</v>
      </c>
      <c r="G1602" s="8">
        <v>5398384</v>
      </c>
      <c r="H1602" s="19">
        <f t="shared" ref="H1602:H1665" si="50">F1602/G1602</f>
        <v>79838.707287217811</v>
      </c>
      <c r="I1602">
        <f t="shared" ref="I1602:I1665" si="51">D1602/G1602</f>
        <v>1.8012983144585489E-2</v>
      </c>
      <c r="J1602">
        <v>5.9277739412387113E-2</v>
      </c>
    </row>
    <row r="1603" spans="1:10" ht="15" hidden="1" customHeight="1" x14ac:dyDescent="0.25">
      <c r="A1603" s="9" t="s">
        <v>223</v>
      </c>
      <c r="B1603" s="5" t="s">
        <v>75</v>
      </c>
      <c r="C1603" s="7" t="s">
        <v>73</v>
      </c>
      <c r="D1603" s="8">
        <v>24698</v>
      </c>
      <c r="E1603" s="8">
        <v>59108</v>
      </c>
      <c r="F1603" s="19">
        <f>VLOOKUP(A1603,'GDP WITH HEALTH &amp; LENDING RATE'!A1509:F4073,6,FALSE)</f>
        <v>234000000000</v>
      </c>
      <c r="G1603" s="8">
        <v>2052843</v>
      </c>
      <c r="H1603" s="19">
        <f t="shared" si="50"/>
        <v>113988.25920930144</v>
      </c>
      <c r="I1603">
        <f t="shared" si="51"/>
        <v>1.2031119769022765E-2</v>
      </c>
      <c r="J1603">
        <v>2.8793239424544401E-2</v>
      </c>
    </row>
    <row r="1604" spans="1:10" ht="15" hidden="1" customHeight="1" x14ac:dyDescent="0.25">
      <c r="A1604" s="9" t="s">
        <v>225</v>
      </c>
      <c r="B1604" s="5" t="s">
        <v>75</v>
      </c>
      <c r="C1604" s="7" t="s">
        <v>73</v>
      </c>
      <c r="D1604" s="8">
        <v>39936</v>
      </c>
      <c r="E1604" s="8">
        <v>102595</v>
      </c>
      <c r="F1604" s="19">
        <f>VLOOKUP(A1604,'GDP WITH HEALTH &amp; LENDING RATE'!A1522:F4086,6,FALSE)</f>
        <v>164000000000</v>
      </c>
      <c r="G1604" s="8">
        <v>46742697</v>
      </c>
      <c r="H1604" s="19">
        <f t="shared" si="50"/>
        <v>3508.5694777089993</v>
      </c>
      <c r="I1604">
        <f t="shared" si="51"/>
        <v>8.5437945525479626E-4</v>
      </c>
      <c r="J1604">
        <v>2.1948883266192363E-3</v>
      </c>
    </row>
    <row r="1605" spans="1:10" ht="15" hidden="1" customHeight="1" x14ac:dyDescent="0.25">
      <c r="A1605" s="9" t="s">
        <v>226</v>
      </c>
      <c r="B1605" s="5" t="s">
        <v>75</v>
      </c>
      <c r="C1605" s="7" t="s">
        <v>73</v>
      </c>
      <c r="D1605" s="8">
        <v>670673</v>
      </c>
      <c r="E1605" s="8">
        <v>1669618</v>
      </c>
      <c r="F1605" s="19">
        <f>VLOOKUP(A1605,'GDP WITH HEALTH &amp; LENDING RATE'!A1535:F4099,6,FALSE)</f>
        <v>1520000000000</v>
      </c>
      <c r="G1605" s="8">
        <v>9449213</v>
      </c>
      <c r="H1605" s="19">
        <f t="shared" si="50"/>
        <v>160859.95733189632</v>
      </c>
      <c r="I1605">
        <f t="shared" si="51"/>
        <v>7.0976598791878218E-2</v>
      </c>
      <c r="J1605">
        <v>0.17669386857931979</v>
      </c>
    </row>
    <row r="1606" spans="1:10" ht="15" hidden="1" customHeight="1" x14ac:dyDescent="0.25">
      <c r="A1606" s="9" t="s">
        <v>233</v>
      </c>
      <c r="B1606" s="5" t="s">
        <v>75</v>
      </c>
      <c r="C1606" s="7" t="s">
        <v>73</v>
      </c>
      <c r="D1606" s="8">
        <v>17064</v>
      </c>
      <c r="E1606" s="8">
        <v>53766</v>
      </c>
      <c r="F1606" s="19">
        <f>VLOOKUP(A1606,'GDP WITH HEALTH &amp; LENDING RATE'!A1561:F4125,6,FALSE)</f>
        <v>36990001284</v>
      </c>
      <c r="G1606" s="8">
        <v>7912398</v>
      </c>
      <c r="H1606" s="19">
        <f t="shared" si="50"/>
        <v>4674.9419435169966</v>
      </c>
      <c r="I1606">
        <f t="shared" si="51"/>
        <v>2.1566154786450326E-3</v>
      </c>
      <c r="J1606">
        <v>6.7951586864058149E-3</v>
      </c>
    </row>
    <row r="1607" spans="1:10" ht="15" hidden="1" customHeight="1" x14ac:dyDescent="0.25">
      <c r="A1607" s="9" t="s">
        <v>238</v>
      </c>
      <c r="B1607" s="5" t="s">
        <v>75</v>
      </c>
      <c r="C1607" s="7" t="s">
        <v>73</v>
      </c>
      <c r="D1607" s="8">
        <v>18640</v>
      </c>
      <c r="E1607" s="8">
        <v>38929</v>
      </c>
      <c r="F1607" s="19">
        <f>VLOOKUP(A1607,'GDP WITH HEALTH &amp; LENDING RATE'!A1574:F4138,6,FALSE)</f>
        <v>87077443709</v>
      </c>
      <c r="G1607" s="8">
        <v>73058638</v>
      </c>
      <c r="H1607" s="19">
        <f t="shared" si="50"/>
        <v>1191.8843013334028</v>
      </c>
      <c r="I1607">
        <f t="shared" si="51"/>
        <v>2.5513752391606316E-4</v>
      </c>
      <c r="J1607">
        <v>5.3284595861203979E-4</v>
      </c>
    </row>
    <row r="1608" spans="1:10" ht="15" hidden="1" customHeight="1" x14ac:dyDescent="0.25">
      <c r="A1608" s="9" t="s">
        <v>238</v>
      </c>
      <c r="B1608" s="5" t="s">
        <v>75</v>
      </c>
      <c r="C1608" s="7" t="s">
        <v>73</v>
      </c>
      <c r="D1608" s="8">
        <v>17743</v>
      </c>
      <c r="E1608" s="8">
        <v>37312</v>
      </c>
      <c r="F1608" s="19">
        <f>VLOOKUP(A1608,'GDP WITH HEALTH &amp; LENDING RATE'!A1580:F4144,6,FALSE)</f>
        <v>95877536836</v>
      </c>
      <c r="G1608" s="8">
        <v>45706100</v>
      </c>
      <c r="H1608" s="19">
        <f t="shared" si="50"/>
        <v>2097.6967371094888</v>
      </c>
      <c r="I1608">
        <f t="shared" si="51"/>
        <v>3.8819763663931072E-4</v>
      </c>
      <c r="J1608">
        <v>8.1634617698731675E-4</v>
      </c>
    </row>
    <row r="1609" spans="1:10" ht="15" hidden="1" customHeight="1" x14ac:dyDescent="0.25">
      <c r="A1609" s="9" t="s">
        <v>239</v>
      </c>
      <c r="B1609" s="5" t="s">
        <v>75</v>
      </c>
      <c r="C1609" s="7" t="s">
        <v>73</v>
      </c>
      <c r="D1609" s="8">
        <v>7321</v>
      </c>
      <c r="E1609" s="8">
        <v>16245</v>
      </c>
      <c r="F1609" s="19">
        <f>VLOOKUP(A1609,'GDP WITH HEALTH &amp; LENDING RATE'!A1587:F4151,6,FALSE)</f>
        <v>50250147802</v>
      </c>
      <c r="G1609" s="8">
        <v>63258918</v>
      </c>
      <c r="H1609" s="19">
        <f t="shared" si="50"/>
        <v>794.35673879214949</v>
      </c>
      <c r="I1609">
        <f t="shared" si="51"/>
        <v>1.1573071799931829E-4</v>
      </c>
      <c r="J1609">
        <v>2.5680173663419285E-4</v>
      </c>
    </row>
    <row r="1610" spans="1:10" ht="15" hidden="1" customHeight="1" x14ac:dyDescent="0.25">
      <c r="A1610" s="9" t="s">
        <v>239</v>
      </c>
      <c r="B1610" s="5" t="s">
        <v>75</v>
      </c>
      <c r="C1610" s="7" t="s">
        <v>73</v>
      </c>
      <c r="D1610" s="8">
        <v>6413</v>
      </c>
      <c r="E1610" s="8">
        <v>14265</v>
      </c>
      <c r="F1610" s="19">
        <f>VLOOKUP(A1610,'GDP WITH HEALTH &amp; LENDING RATE'!A1593:F4157,6,FALSE)</f>
        <v>50250147802</v>
      </c>
      <c r="G1610" s="8">
        <v>2801681</v>
      </c>
      <c r="H1610" s="19">
        <f t="shared" si="50"/>
        <v>17935.713524130693</v>
      </c>
      <c r="I1610">
        <f t="shared" si="51"/>
        <v>2.2889829356018761E-3</v>
      </c>
      <c r="J1610">
        <v>5.0915860870670146E-3</v>
      </c>
    </row>
    <row r="1611" spans="1:10" ht="15" hidden="1" customHeight="1" x14ac:dyDescent="0.25">
      <c r="A1611" s="9" t="s">
        <v>244</v>
      </c>
      <c r="B1611" s="5" t="s">
        <v>75</v>
      </c>
      <c r="C1611" s="7" t="s">
        <v>73</v>
      </c>
      <c r="D1611" s="8">
        <v>141748</v>
      </c>
      <c r="E1611" s="8">
        <v>350037</v>
      </c>
      <c r="F1611" s="19">
        <f>VLOOKUP(A1611,'GDP WITH HEALTH &amp; LENDING RATE'!A1600:F4164,6,FALSE)</f>
        <v>1450000000000</v>
      </c>
      <c r="G1611" s="8">
        <v>8429991</v>
      </c>
      <c r="H1611" s="19">
        <f t="shared" si="50"/>
        <v>172004.92859363669</v>
      </c>
      <c r="I1611">
        <f t="shared" si="51"/>
        <v>1.6814727322959182E-2</v>
      </c>
      <c r="J1611">
        <v>4.1522820131124696E-2</v>
      </c>
    </row>
    <row r="1612" spans="1:10" ht="15" hidden="1" customHeight="1" x14ac:dyDescent="0.25">
      <c r="A1612" s="9" t="s">
        <v>244</v>
      </c>
      <c r="B1612" s="5" t="s">
        <v>75</v>
      </c>
      <c r="C1612" s="7" t="s">
        <v>73</v>
      </c>
      <c r="D1612" s="8">
        <v>133196</v>
      </c>
      <c r="E1612" s="8">
        <v>321097</v>
      </c>
      <c r="F1612" s="19">
        <f>VLOOKUP(A1612,'GDP WITH HEALTH &amp; LENDING RATE'!A1603:F4167,6,FALSE)</f>
        <v>1450000000000</v>
      </c>
      <c r="G1612" s="8">
        <v>9464000</v>
      </c>
      <c r="H1612" s="19">
        <f t="shared" si="50"/>
        <v>153212.17244294166</v>
      </c>
      <c r="I1612">
        <f t="shared" si="51"/>
        <v>1.407396449704142E-2</v>
      </c>
      <c r="J1612">
        <v>3.3928254437869822E-2</v>
      </c>
    </row>
    <row r="1613" spans="1:10" ht="15" hidden="1" customHeight="1" x14ac:dyDescent="0.25">
      <c r="A1613" s="9" t="s">
        <v>244</v>
      </c>
      <c r="B1613" s="5" t="s">
        <v>75</v>
      </c>
      <c r="C1613" s="7" t="s">
        <v>73</v>
      </c>
      <c r="D1613" s="8">
        <v>121856</v>
      </c>
      <c r="E1613" s="8">
        <v>294434</v>
      </c>
      <c r="F1613" s="19">
        <f>VLOOKUP(A1613,'GDP WITH HEALTH &amp; LENDING RATE'!A1606:F4170,6,FALSE)</f>
        <v>1450000000000</v>
      </c>
      <c r="G1613" s="8">
        <v>11128246</v>
      </c>
      <c r="H1613" s="19">
        <f t="shared" si="50"/>
        <v>130299.06060667602</v>
      </c>
      <c r="I1613">
        <f t="shared" si="51"/>
        <v>1.0950153330542837E-2</v>
      </c>
      <c r="J1613">
        <v>2.6458257662528309E-2</v>
      </c>
    </row>
    <row r="1614" spans="1:10" ht="15" hidden="1" customHeight="1" x14ac:dyDescent="0.25">
      <c r="A1614" s="9" t="s">
        <v>252</v>
      </c>
      <c r="B1614" s="5" t="s">
        <v>75</v>
      </c>
      <c r="C1614" s="7" t="s">
        <v>73</v>
      </c>
      <c r="D1614" s="8">
        <v>50207</v>
      </c>
      <c r="E1614" s="8">
        <v>49571</v>
      </c>
      <c r="F1614" s="19">
        <f>VLOOKUP(A1614,'GDP WITH HEALTH &amp; LENDING RATE'!A1613:F4177,6,FALSE)</f>
        <v>536000000000</v>
      </c>
      <c r="G1614" s="8">
        <v>3833916</v>
      </c>
      <c r="H1614" s="19">
        <f t="shared" si="50"/>
        <v>139804.83662135529</v>
      </c>
      <c r="I1614">
        <f t="shared" si="51"/>
        <v>1.3095487746732063E-2</v>
      </c>
      <c r="J1614">
        <v>1.2929599918203737E-2</v>
      </c>
    </row>
    <row r="1615" spans="1:10" ht="15" hidden="1" customHeight="1" x14ac:dyDescent="0.25">
      <c r="A1615" s="9" t="s">
        <v>252</v>
      </c>
      <c r="B1615" s="5" t="s">
        <v>75</v>
      </c>
      <c r="C1615" s="7" t="s">
        <v>73</v>
      </c>
      <c r="D1615" s="8">
        <v>50618</v>
      </c>
      <c r="E1615" s="8">
        <v>54781</v>
      </c>
      <c r="F1615" s="19">
        <f>VLOOKUP(A1615,'GDP WITH HEALTH &amp; LENDING RATE'!A1616:F4180,6,FALSE)</f>
        <v>536000000000</v>
      </c>
      <c r="G1615" s="8">
        <v>7305888</v>
      </c>
      <c r="H1615" s="19">
        <f t="shared" si="50"/>
        <v>73365.482744876455</v>
      </c>
      <c r="I1615">
        <f t="shared" si="51"/>
        <v>6.9283843387689488E-3</v>
      </c>
      <c r="J1615">
        <v>7.4981987131475325E-3</v>
      </c>
    </row>
    <row r="1616" spans="1:10" ht="15" hidden="1" customHeight="1" x14ac:dyDescent="0.25">
      <c r="A1616" s="9" t="s">
        <v>252</v>
      </c>
      <c r="B1616" s="5" t="s">
        <v>75</v>
      </c>
      <c r="C1616" s="7" t="s">
        <v>73</v>
      </c>
      <c r="D1616" s="8">
        <v>47556</v>
      </c>
      <c r="E1616" s="8">
        <v>49794</v>
      </c>
      <c r="F1616" s="19">
        <f>VLOOKUP(A1616,'GDP WITH HEALTH &amp; LENDING RATE'!A1619:F4183,6,FALSE)</f>
        <v>536000000000</v>
      </c>
      <c r="G1616" s="8">
        <v>4267558</v>
      </c>
      <c r="H1616" s="19">
        <f t="shared" si="50"/>
        <v>125598.76163370247</v>
      </c>
      <c r="I1616">
        <f t="shared" si="51"/>
        <v>1.1143609530321556E-2</v>
      </c>
      <c r="J1616">
        <v>1.1668031225351828E-2</v>
      </c>
    </row>
    <row r="1617" spans="1:11" ht="15" hidden="1" customHeight="1" x14ac:dyDescent="0.25">
      <c r="A1617" s="9" t="s">
        <v>253</v>
      </c>
      <c r="B1617" s="5" t="s">
        <v>75</v>
      </c>
      <c r="C1617" s="7" t="s">
        <v>73</v>
      </c>
      <c r="D1617" s="8">
        <v>27084</v>
      </c>
      <c r="E1617" s="8">
        <v>41877</v>
      </c>
      <c r="F1617" s="19">
        <f>VLOOKUP(A1617,'GDP WITH HEALTH &amp; LENDING RATE'!A1626:F4190,6,FALSE)</f>
        <v>631000000000</v>
      </c>
      <c r="G1617" s="8">
        <v>1128994</v>
      </c>
      <c r="H1617" s="19">
        <f t="shared" si="50"/>
        <v>558904.65316910448</v>
      </c>
      <c r="I1617">
        <f t="shared" si="51"/>
        <v>2.398949861558166E-2</v>
      </c>
      <c r="J1617">
        <v>3.7092314042412977E-2</v>
      </c>
    </row>
    <row r="1618" spans="1:11" ht="15" hidden="1" customHeight="1" x14ac:dyDescent="0.25">
      <c r="A1618" s="9" t="s">
        <v>253</v>
      </c>
      <c r="B1618" s="5" t="s">
        <v>75</v>
      </c>
      <c r="C1618" s="7" t="s">
        <v>73</v>
      </c>
      <c r="D1618" s="8">
        <v>25996</v>
      </c>
      <c r="E1618" s="8">
        <v>40205</v>
      </c>
      <c r="F1618" s="19">
        <f>VLOOKUP(A1618,'GDP WITH HEALTH &amp; LENDING RATE'!A1629:F4193,6,FALSE)</f>
        <v>631000000000</v>
      </c>
      <c r="G1618" s="8">
        <v>10510785</v>
      </c>
      <c r="H1618" s="19">
        <f t="shared" si="50"/>
        <v>60033.575037449627</v>
      </c>
      <c r="I1618">
        <f t="shared" si="51"/>
        <v>2.4732691230959438E-3</v>
      </c>
      <c r="J1618">
        <v>3.8251186757221273E-3</v>
      </c>
    </row>
    <row r="1619" spans="1:11" ht="15" hidden="1" customHeight="1" x14ac:dyDescent="0.25">
      <c r="A1619" s="9" t="s">
        <v>253</v>
      </c>
      <c r="B1619" s="5" t="s">
        <v>75</v>
      </c>
      <c r="C1619" s="7" t="s">
        <v>73</v>
      </c>
      <c r="D1619" s="8">
        <v>25005</v>
      </c>
      <c r="E1619" s="8">
        <v>39050</v>
      </c>
      <c r="F1619" s="19">
        <f>VLOOKUP(A1619,'GDP WITH HEALTH &amp; LENDING RATE'!A1632:F4196,6,FALSE)</f>
        <v>631000000000</v>
      </c>
      <c r="G1619" s="8">
        <v>5591572</v>
      </c>
      <c r="H1619" s="19">
        <f t="shared" si="50"/>
        <v>112848.4082830374</v>
      </c>
      <c r="I1619">
        <f t="shared" si="51"/>
        <v>4.4719087941637878E-3</v>
      </c>
      <c r="J1619">
        <v>6.9837247915255319E-3</v>
      </c>
    </row>
    <row r="1620" spans="1:11" ht="15" hidden="1" customHeight="1" x14ac:dyDescent="0.25">
      <c r="A1620" s="9" t="s">
        <v>263</v>
      </c>
      <c r="B1620" s="5" t="s">
        <v>75</v>
      </c>
      <c r="C1620" s="7" t="s">
        <v>73</v>
      </c>
      <c r="D1620" s="8">
        <v>77833</v>
      </c>
      <c r="E1620" s="8">
        <v>218509</v>
      </c>
      <c r="F1620" s="19">
        <f>VLOOKUP(A1620,'GDP WITH HEALTH &amp; LENDING RATE'!A1642:F4206,6,FALSE)</f>
        <v>789000000000</v>
      </c>
      <c r="G1620" s="8">
        <v>1325016</v>
      </c>
      <c r="H1620" s="19">
        <f t="shared" si="50"/>
        <v>595464.50759839884</v>
      </c>
      <c r="I1620">
        <f t="shared" si="51"/>
        <v>5.8741177465026835E-2</v>
      </c>
      <c r="J1620">
        <v>0.1649104614585786</v>
      </c>
    </row>
    <row r="1621" spans="1:11" ht="15" hidden="1" customHeight="1" x14ac:dyDescent="0.25">
      <c r="A1621" s="9" t="s">
        <v>263</v>
      </c>
      <c r="B1621" s="5" t="s">
        <v>75</v>
      </c>
      <c r="C1621" s="7" t="s">
        <v>73</v>
      </c>
      <c r="D1621" s="8">
        <v>76348</v>
      </c>
      <c r="E1621" s="8">
        <v>216148</v>
      </c>
      <c r="F1621" s="19">
        <f>VLOOKUP(A1621,'GDP WITH HEALTH &amp; LENDING RATE'!A1645:F4209,6,FALSE)</f>
        <v>789000000000</v>
      </c>
      <c r="G1621" s="8">
        <v>49506</v>
      </c>
      <c r="H1621" s="19">
        <f t="shared" si="50"/>
        <v>15937462.125802932</v>
      </c>
      <c r="I1621">
        <f t="shared" si="51"/>
        <v>1.5421969054256051</v>
      </c>
      <c r="J1621">
        <v>4.3660970387427787</v>
      </c>
    </row>
    <row r="1622" spans="1:11" ht="15" hidden="1" customHeight="1" x14ac:dyDescent="0.25">
      <c r="A1622" s="9" t="s">
        <v>266</v>
      </c>
      <c r="B1622" s="5" t="s">
        <v>75</v>
      </c>
      <c r="C1622" s="7" t="s">
        <v>73</v>
      </c>
      <c r="D1622" s="8">
        <v>144641</v>
      </c>
      <c r="E1622" s="8">
        <v>352259</v>
      </c>
      <c r="F1622" s="19">
        <f>VLOOKUP(A1622,'GDP WITH HEALTH &amp; LENDING RATE'!A1655:F4219,6,FALSE)</f>
        <v>177000000000</v>
      </c>
      <c r="G1622" s="8">
        <v>5413971</v>
      </c>
      <c r="H1622" s="19">
        <f t="shared" si="50"/>
        <v>32693.193221759037</v>
      </c>
      <c r="I1622">
        <f t="shared" si="51"/>
        <v>2.6716249495979939E-2</v>
      </c>
      <c r="J1622">
        <v>6.5064811023184274E-2</v>
      </c>
    </row>
    <row r="1623" spans="1:11" ht="15" hidden="1" customHeight="1" x14ac:dyDescent="0.25">
      <c r="A1623" s="9" t="s">
        <v>266</v>
      </c>
      <c r="B1623" s="5" t="s">
        <v>75</v>
      </c>
      <c r="C1623" s="7" t="s">
        <v>73</v>
      </c>
      <c r="D1623" s="8">
        <v>133794</v>
      </c>
      <c r="E1623" s="8">
        <v>320774</v>
      </c>
      <c r="F1623" s="19">
        <f>VLOOKUP(A1623,'GDP WITH HEALTH &amp; LENDING RATE'!A1658:F4222,6,FALSE)</f>
        <v>177000000000</v>
      </c>
      <c r="G1623" s="8">
        <v>65676758</v>
      </c>
      <c r="H1623" s="19">
        <f t="shared" si="50"/>
        <v>2695.0173149533357</v>
      </c>
      <c r="I1623">
        <f t="shared" si="51"/>
        <v>2.0371590205472689E-3</v>
      </c>
      <c r="J1623">
        <v>4.8841326790217019E-3</v>
      </c>
    </row>
    <row r="1624" spans="1:11" ht="15" hidden="1" customHeight="1" x14ac:dyDescent="0.25">
      <c r="A1624" s="9" t="s">
        <v>268</v>
      </c>
      <c r="B1624" s="5" t="s">
        <v>75</v>
      </c>
      <c r="C1624" s="7" t="s">
        <v>73</v>
      </c>
      <c r="D1624" s="8">
        <v>222080</v>
      </c>
      <c r="E1624" s="8">
        <v>540640</v>
      </c>
      <c r="F1624" s="19">
        <f>VLOOKUP(A1624,'GDP WITH HEALTH &amp; LENDING RATE'!A1668:F4232,6,FALSE)</f>
        <v>2460000000000</v>
      </c>
      <c r="G1624" s="8">
        <v>80425823</v>
      </c>
      <c r="H1624" s="19">
        <f t="shared" si="50"/>
        <v>30587.190882709401</v>
      </c>
      <c r="I1624">
        <f t="shared" si="51"/>
        <v>2.761302175297603E-3</v>
      </c>
      <c r="J1624">
        <v>6.7222190564341505E-3</v>
      </c>
    </row>
    <row r="1625" spans="1:11" ht="15" hidden="1" customHeight="1" x14ac:dyDescent="0.25">
      <c r="A1625" s="9" t="s">
        <v>268</v>
      </c>
      <c r="B1625" s="5" t="s">
        <v>75</v>
      </c>
      <c r="C1625" s="7" t="s">
        <v>73</v>
      </c>
      <c r="D1625" s="8">
        <v>222940</v>
      </c>
      <c r="E1625" s="8">
        <v>543662</v>
      </c>
      <c r="F1625" s="19">
        <f>VLOOKUP(A1625,'GDP WITH HEALTH &amp; LENDING RATE'!A1671:F4235,6,FALSE)</f>
        <v>2460000000000</v>
      </c>
      <c r="G1625" s="8">
        <v>11092771</v>
      </c>
      <c r="H1625" s="19">
        <f t="shared" si="50"/>
        <v>221766.04925856669</v>
      </c>
      <c r="I1625">
        <f t="shared" si="51"/>
        <v>2.0097773586058885E-2</v>
      </c>
      <c r="J1625">
        <v>4.901047718374426E-2</v>
      </c>
    </row>
    <row r="1626" spans="1:11" ht="15" hidden="1" customHeight="1" x14ac:dyDescent="0.25">
      <c r="A1626" s="9" t="s">
        <v>91</v>
      </c>
      <c r="B1626" s="5" t="s">
        <v>92</v>
      </c>
      <c r="C1626" s="7" t="s">
        <v>60</v>
      </c>
      <c r="D1626" s="9">
        <v>14364</v>
      </c>
      <c r="E1626" s="9">
        <v>9498</v>
      </c>
      <c r="F1626" s="19">
        <f>VLOOKUP(A1626,'GDP WITH HEALTH &amp; LENDING RATE'!A1672:F4236,6,FALSE)</f>
        <v>30362317939</v>
      </c>
      <c r="G1626" s="8">
        <v>668239</v>
      </c>
      <c r="H1626" s="19">
        <f t="shared" si="50"/>
        <v>45436.315358726446</v>
      </c>
      <c r="I1626">
        <f t="shared" si="51"/>
        <v>2.1495303327103029E-2</v>
      </c>
      <c r="J1626" s="61">
        <v>1.4213477513284917E-2</v>
      </c>
      <c r="K1626" s="61"/>
    </row>
    <row r="1627" spans="1:11" ht="15" hidden="1" customHeight="1" x14ac:dyDescent="0.25">
      <c r="A1627" s="9" t="s">
        <v>163</v>
      </c>
      <c r="B1627" s="5" t="s">
        <v>92</v>
      </c>
      <c r="C1627" s="7" t="s">
        <v>60</v>
      </c>
      <c r="D1627" s="9">
        <v>14364</v>
      </c>
      <c r="E1627" s="9">
        <v>9498</v>
      </c>
      <c r="F1627" s="19">
        <f>VLOOKUP(A1627,'GDP WITH HEALTH &amp; LENDING RATE'!A1685:F4249,6,FALSE)</f>
        <v>115000000000</v>
      </c>
      <c r="G1627" s="8">
        <v>65911052</v>
      </c>
      <c r="H1627" s="19">
        <f t="shared" si="50"/>
        <v>1744.775671309267</v>
      </c>
      <c r="I1627">
        <f t="shared" si="51"/>
        <v>2.1793006732770704E-4</v>
      </c>
      <c r="J1627">
        <v>1.4410329848778624E-4</v>
      </c>
    </row>
    <row r="1628" spans="1:11" ht="15" hidden="1" customHeight="1" x14ac:dyDescent="0.25">
      <c r="A1628" s="9" t="s">
        <v>164</v>
      </c>
      <c r="B1628" s="5" t="s">
        <v>92</v>
      </c>
      <c r="C1628" s="7" t="s">
        <v>60</v>
      </c>
      <c r="D1628" s="9">
        <v>14364</v>
      </c>
      <c r="E1628" s="9">
        <v>9498</v>
      </c>
      <c r="F1628" s="19">
        <f>VLOOKUP(A1628,'GDP WITH HEALTH &amp; LENDING RATE'!A1698:F4262,6,FALSE)</f>
        <v>15000803171</v>
      </c>
      <c r="G1628" s="8">
        <v>23801156</v>
      </c>
      <c r="H1628" s="19">
        <f t="shared" si="50"/>
        <v>630.25523512387383</v>
      </c>
      <c r="I1628">
        <f t="shared" si="51"/>
        <v>6.0350009890275922E-4</v>
      </c>
      <c r="J1628">
        <v>3.9905624752007844E-4</v>
      </c>
    </row>
    <row r="1629" spans="1:11" ht="15" hidden="1" customHeight="1" x14ac:dyDescent="0.25">
      <c r="A1629" s="9" t="s">
        <v>167</v>
      </c>
      <c r="B1629" s="5" t="s">
        <v>92</v>
      </c>
      <c r="C1629" s="7" t="s">
        <v>60</v>
      </c>
      <c r="D1629" s="8">
        <v>24079</v>
      </c>
      <c r="E1629" s="9">
        <v>9498</v>
      </c>
      <c r="F1629" s="19">
        <f>VLOOKUP(A1629,'GDP WITH HEALTH &amp; LENDING RATE'!A1711:F4275,6,FALSE)</f>
        <v>119000000000</v>
      </c>
      <c r="G1629" s="8">
        <v>6289000</v>
      </c>
      <c r="H1629" s="19">
        <f t="shared" si="50"/>
        <v>18921.927174431548</v>
      </c>
      <c r="I1629">
        <f t="shared" si="51"/>
        <v>3.8287486086818253E-3</v>
      </c>
      <c r="J1629">
        <v>1.5102560025441246E-3</v>
      </c>
    </row>
    <row r="1630" spans="1:11" ht="15" hidden="1" customHeight="1" x14ac:dyDescent="0.25">
      <c r="A1630" s="9" t="s">
        <v>171</v>
      </c>
      <c r="B1630" s="5" t="s">
        <v>92</v>
      </c>
      <c r="C1630" s="7" t="s">
        <v>60</v>
      </c>
      <c r="D1630" s="9">
        <v>14364</v>
      </c>
      <c r="E1630" s="9">
        <v>9498</v>
      </c>
      <c r="F1630" s="19">
        <f>VLOOKUP(A1630,'GDP WITH HEALTH &amp; LENDING RATE'!A1724:F4288,6,FALSE)</f>
        <v>11407566660</v>
      </c>
      <c r="G1630" s="8">
        <v>4797000</v>
      </c>
      <c r="H1630" s="19">
        <f t="shared" si="50"/>
        <v>2378.0626766729206</v>
      </c>
      <c r="I1630">
        <f t="shared" si="51"/>
        <v>2.99437148217636E-3</v>
      </c>
      <c r="J1630">
        <v>1.979987492182614E-3</v>
      </c>
    </row>
    <row r="1631" spans="1:11" ht="15" hidden="1" customHeight="1" x14ac:dyDescent="0.25">
      <c r="A1631" s="9" t="s">
        <v>176</v>
      </c>
      <c r="B1631" s="5" t="s">
        <v>92</v>
      </c>
      <c r="C1631" s="7" t="s">
        <v>60</v>
      </c>
      <c r="D1631" s="9">
        <v>14364</v>
      </c>
      <c r="E1631" s="9">
        <v>9498</v>
      </c>
      <c r="F1631" s="19">
        <f>VLOOKUP(A1631,'GDP WITH HEALTH &amp; LENDING RATE'!A1737:F4301,6,FALSE)</f>
        <v>80797945205</v>
      </c>
      <c r="G1631" s="8">
        <v>1906231</v>
      </c>
      <c r="H1631" s="19">
        <f t="shared" si="50"/>
        <v>42386.229793241218</v>
      </c>
      <c r="I1631">
        <f t="shared" si="51"/>
        <v>7.5352882205776735E-3</v>
      </c>
      <c r="J1631">
        <v>4.9826070397554125E-3</v>
      </c>
    </row>
    <row r="1632" spans="1:11" ht="15" hidden="1" customHeight="1" x14ac:dyDescent="0.25">
      <c r="A1632" s="9" t="s">
        <v>180</v>
      </c>
      <c r="B1632" s="5" t="s">
        <v>92</v>
      </c>
      <c r="C1632" s="7" t="s">
        <v>60</v>
      </c>
      <c r="D1632" s="9">
        <v>14364</v>
      </c>
      <c r="E1632" s="9">
        <v>9498</v>
      </c>
      <c r="F1632" s="19">
        <f>VLOOKUP(A1632,'GDP WITH HEALTH &amp; LENDING RATE'!A1750:F4314,6,FALSE)</f>
        <v>21796351575</v>
      </c>
      <c r="G1632" s="8">
        <v>3235380</v>
      </c>
      <c r="H1632" s="19">
        <f t="shared" si="50"/>
        <v>6736.8752897650356</v>
      </c>
      <c r="I1632">
        <f t="shared" si="51"/>
        <v>4.4396639652838302E-3</v>
      </c>
      <c r="J1632" s="61">
        <v>2.9356675259165849E-3</v>
      </c>
      <c r="K1632" s="61"/>
    </row>
    <row r="1633" spans="1:14" ht="15" hidden="1" customHeight="1" x14ac:dyDescent="0.25">
      <c r="A1633" s="9" t="s">
        <v>215</v>
      </c>
      <c r="B1633" s="5" t="s">
        <v>92</v>
      </c>
      <c r="C1633" s="7" t="s">
        <v>60</v>
      </c>
      <c r="D1633" s="9">
        <v>14364</v>
      </c>
      <c r="E1633" s="9">
        <v>9498</v>
      </c>
      <c r="F1633" s="19">
        <f>VLOOKUP(A1633,'GDP WITH HEALTH &amp; LENDING RATE'!A1763:F4327,6,FALSE)</f>
        <v>41901170689</v>
      </c>
      <c r="G1633" s="8">
        <v>2192535</v>
      </c>
      <c r="H1633" s="19">
        <f t="shared" si="50"/>
        <v>19110.833208591881</v>
      </c>
      <c r="I1633">
        <f t="shared" si="51"/>
        <v>6.5513207314820514E-3</v>
      </c>
      <c r="J1633" s="61">
        <v>4.331971895545567E-3</v>
      </c>
      <c r="K1633" s="61"/>
    </row>
    <row r="1634" spans="1:14" ht="15" hidden="1" customHeight="1" x14ac:dyDescent="0.25">
      <c r="A1634" s="9" t="s">
        <v>224</v>
      </c>
      <c r="B1634" s="5" t="s">
        <v>92</v>
      </c>
      <c r="C1634" s="7" t="s">
        <v>60</v>
      </c>
      <c r="D1634" s="9">
        <v>14364</v>
      </c>
      <c r="E1634" s="9">
        <v>9498</v>
      </c>
      <c r="F1634" s="19">
        <f>VLOOKUP(A1634,'GDP WITH HEALTH &amp; LENDING RATE'!A1776:F4340,6,FALSE)</f>
        <v>115000000000</v>
      </c>
      <c r="G1634" s="8">
        <v>593693</v>
      </c>
      <c r="H1634" s="19">
        <f t="shared" si="50"/>
        <v>193702.80599569136</v>
      </c>
      <c r="I1634">
        <f t="shared" si="51"/>
        <v>2.4194322654974877E-2</v>
      </c>
      <c r="J1634">
        <v>1.5998167403018057E-2</v>
      </c>
      <c r="K1634" s="62" t="s">
        <v>323</v>
      </c>
    </row>
    <row r="1635" spans="1:14" ht="15" hidden="1" customHeight="1" x14ac:dyDescent="0.25">
      <c r="A1635" s="9" t="s">
        <v>231</v>
      </c>
      <c r="B1635" s="5" t="s">
        <v>92</v>
      </c>
      <c r="C1635" s="7" t="s">
        <v>60</v>
      </c>
      <c r="D1635" s="9">
        <v>14364</v>
      </c>
      <c r="E1635" s="9">
        <v>9498</v>
      </c>
      <c r="F1635" s="19">
        <f>VLOOKUP(A1635,'GDP WITH HEALTH &amp; LENDING RATE'!A1789:F4353,6,FALSE)</f>
        <v>429000000000</v>
      </c>
      <c r="G1635" s="8">
        <v>20144584</v>
      </c>
      <c r="H1635" s="19">
        <f t="shared" si="50"/>
        <v>21296.046619776313</v>
      </c>
      <c r="I1635">
        <f t="shared" si="51"/>
        <v>7.1304525325516775E-4</v>
      </c>
      <c r="J1635">
        <v>4.7149149369378886E-4</v>
      </c>
      <c r="K1635">
        <f>CORREL(I1626:I1794,H1626:H1794)</f>
        <v>0.62686099406489393</v>
      </c>
    </row>
    <row r="1636" spans="1:14" ht="15" hidden="1" customHeight="1" x14ac:dyDescent="0.25">
      <c r="A1636" s="9" t="s">
        <v>254</v>
      </c>
      <c r="B1636" s="5" t="s">
        <v>92</v>
      </c>
      <c r="C1636" s="7" t="s">
        <v>60</v>
      </c>
      <c r="D1636" s="9">
        <v>14364</v>
      </c>
      <c r="E1636" s="9">
        <v>9498</v>
      </c>
      <c r="F1636" s="19">
        <f>VLOOKUP(A1636,'GDP WITH HEALTH &amp; LENDING RATE'!A1802:F4366,6,FALSE)</f>
        <v>15000803171</v>
      </c>
      <c r="G1636" s="8">
        <v>16371208</v>
      </c>
      <c r="H1636" s="19">
        <f t="shared" si="50"/>
        <v>916.2917709554481</v>
      </c>
      <c r="I1636">
        <f t="shared" si="51"/>
        <v>8.7739402003810592E-4</v>
      </c>
      <c r="J1636">
        <v>5.8016488459495478E-4</v>
      </c>
    </row>
    <row r="1637" spans="1:14" ht="15" hidden="1" customHeight="1" x14ac:dyDescent="0.25">
      <c r="A1637" s="9" t="s">
        <v>267</v>
      </c>
      <c r="B1637" s="5" t="s">
        <v>92</v>
      </c>
      <c r="C1637" s="7" t="s">
        <v>60</v>
      </c>
      <c r="D1637" s="9">
        <v>14364</v>
      </c>
      <c r="E1637" s="9">
        <v>9498</v>
      </c>
      <c r="F1637" s="19">
        <f>VLOOKUP(A1637,'GDP WITH HEALTH &amp; LENDING RATE'!A1815:F4379,6,FALSE)</f>
        <v>349000000000</v>
      </c>
      <c r="G1637" s="8">
        <v>3026352</v>
      </c>
      <c r="H1637" s="19">
        <f t="shared" si="50"/>
        <v>115320.35929726614</v>
      </c>
      <c r="I1637">
        <f t="shared" si="51"/>
        <v>4.7463084267791713E-3</v>
      </c>
      <c r="J1637">
        <v>3.1384320131960857E-3</v>
      </c>
    </row>
    <row r="1638" spans="1:14" ht="15" hidden="1" customHeight="1" x14ac:dyDescent="0.25">
      <c r="A1638" s="9" t="s">
        <v>275</v>
      </c>
      <c r="B1638" s="5" t="s">
        <v>92</v>
      </c>
      <c r="C1638" s="7" t="s">
        <v>60</v>
      </c>
      <c r="D1638" s="9">
        <v>14364</v>
      </c>
      <c r="E1638" s="9">
        <v>9498</v>
      </c>
      <c r="F1638" s="19">
        <f>VLOOKUP(A1638,'GDP WITH HEALTH &amp; LENDING RATE'!A1828:F4392,6,FALSE)</f>
        <v>31992801303</v>
      </c>
      <c r="G1638" s="8">
        <v>17522537</v>
      </c>
      <c r="H1638" s="19">
        <f t="shared" si="50"/>
        <v>1825.8087457883526</v>
      </c>
      <c r="I1638">
        <f t="shared" si="51"/>
        <v>8.1974430985650077E-4</v>
      </c>
      <c r="J1638">
        <v>5.4204479636710138E-4</v>
      </c>
    </row>
    <row r="1639" spans="1:14" ht="15" hidden="1" customHeight="1" x14ac:dyDescent="0.25">
      <c r="A1639" s="9" t="s">
        <v>91</v>
      </c>
      <c r="B1639" s="5" t="s">
        <v>92</v>
      </c>
      <c r="C1639" s="7" t="s">
        <v>62</v>
      </c>
      <c r="D1639" s="8">
        <v>9506</v>
      </c>
      <c r="E1639" s="9">
        <v>9498</v>
      </c>
      <c r="F1639" s="19">
        <f>VLOOKUP(A1639,'GDP WITH HEALTH &amp; LENDING RATE'!A1673:F4237,6,FALSE)</f>
        <v>9063147901</v>
      </c>
      <c r="G1639" s="8">
        <v>698749</v>
      </c>
      <c r="H1639" s="19">
        <f t="shared" si="50"/>
        <v>12970.534342088504</v>
      </c>
      <c r="I1639">
        <f t="shared" si="51"/>
        <v>1.3604312850537174E-2</v>
      </c>
      <c r="J1639">
        <v>1.3592863818051975E-2</v>
      </c>
    </row>
    <row r="1640" spans="1:14" ht="15" hidden="1" customHeight="1" x14ac:dyDescent="0.25">
      <c r="A1640" s="9" t="s">
        <v>163</v>
      </c>
      <c r="B1640" s="5" t="s">
        <v>92</v>
      </c>
      <c r="C1640" s="7" t="s">
        <v>62</v>
      </c>
      <c r="D1640" s="8">
        <v>212145</v>
      </c>
      <c r="E1640" s="9">
        <v>9498</v>
      </c>
      <c r="F1640" s="19">
        <f>VLOOKUP(A1640,'GDP WITH HEALTH &amp; LENDING RATE'!A1686:F4250,6,FALSE)</f>
        <v>115000000000</v>
      </c>
      <c r="G1640" s="8">
        <v>66857624</v>
      </c>
      <c r="H1640" s="19">
        <f t="shared" si="50"/>
        <v>1720.0730914398034</v>
      </c>
      <c r="I1640">
        <f t="shared" si="51"/>
        <v>3.1730861389869312E-3</v>
      </c>
      <c r="J1640">
        <v>1.4206308019561089E-4</v>
      </c>
    </row>
    <row r="1641" spans="1:14" ht="15" hidden="1" customHeight="1" x14ac:dyDescent="0.25">
      <c r="A1641" s="9" t="s">
        <v>164</v>
      </c>
      <c r="B1641" s="5" t="s">
        <v>92</v>
      </c>
      <c r="C1641" s="7" t="s">
        <v>62</v>
      </c>
      <c r="D1641" s="8">
        <v>40220</v>
      </c>
      <c r="E1641" s="9">
        <v>9498</v>
      </c>
      <c r="F1641" s="19">
        <f>VLOOKUP(A1641,'GDP WITH HEALTH &amp; LENDING RATE'!A1699:F4263,6,FALSE)</f>
        <v>15000803171</v>
      </c>
      <c r="G1641" s="8">
        <v>24516842</v>
      </c>
      <c r="H1641" s="19">
        <f t="shared" si="50"/>
        <v>611.8570724157704</v>
      </c>
      <c r="I1641">
        <f t="shared" si="51"/>
        <v>1.6405049231055125E-3</v>
      </c>
      <c r="J1641">
        <v>3.8740715464087914E-4</v>
      </c>
    </row>
    <row r="1642" spans="1:14" ht="15" hidden="1" customHeight="1" x14ac:dyDescent="0.25">
      <c r="A1642" s="9" t="s">
        <v>167</v>
      </c>
      <c r="B1642" s="5" t="s">
        <v>92</v>
      </c>
      <c r="C1642" s="7" t="s">
        <v>62</v>
      </c>
      <c r="D1642" s="8">
        <v>23254</v>
      </c>
      <c r="E1642" s="9">
        <v>9498</v>
      </c>
      <c r="F1642" s="19">
        <f>VLOOKUP(A1642,'GDP WITH HEALTH &amp; LENDING RATE'!A1712:F4276,6,FALSE)</f>
        <v>119000000000</v>
      </c>
      <c r="G1642" s="8">
        <v>6439000</v>
      </c>
      <c r="H1642" s="19">
        <f t="shared" si="50"/>
        <v>18481.130610343222</v>
      </c>
      <c r="I1642">
        <f t="shared" si="51"/>
        <v>3.6114303463270696E-3</v>
      </c>
      <c r="J1642">
        <v>1.4750737692188229E-3</v>
      </c>
    </row>
    <row r="1643" spans="1:14" ht="15" hidden="1" customHeight="1" x14ac:dyDescent="0.25">
      <c r="A1643" s="9" t="s">
        <v>171</v>
      </c>
      <c r="B1643" s="5" t="s">
        <v>92</v>
      </c>
      <c r="C1643" s="7" t="s">
        <v>62</v>
      </c>
      <c r="D1643" s="8">
        <v>7064</v>
      </c>
      <c r="E1643" s="9">
        <v>9498</v>
      </c>
      <c r="F1643" s="19">
        <f>VLOOKUP(A1643,'GDP WITH HEALTH &amp; LENDING RATE'!A1725:F4289,6,FALSE)</f>
        <v>11407566660</v>
      </c>
      <c r="G1643" s="8">
        <v>4917000</v>
      </c>
      <c r="H1643" s="19">
        <f t="shared" si="50"/>
        <v>2320.025759609518</v>
      </c>
      <c r="I1643">
        <f t="shared" si="51"/>
        <v>1.4366483628228594E-3</v>
      </c>
      <c r="J1643">
        <v>1.9316656497864551E-3</v>
      </c>
    </row>
    <row r="1644" spans="1:14" ht="15" hidden="1" customHeight="1" x14ac:dyDescent="0.25">
      <c r="A1644" s="9" t="s">
        <v>176</v>
      </c>
      <c r="B1644" s="5" t="s">
        <v>92</v>
      </c>
      <c r="C1644" s="7" t="s">
        <v>62</v>
      </c>
      <c r="D1644" s="8">
        <v>32523</v>
      </c>
      <c r="E1644" s="9">
        <v>9498</v>
      </c>
      <c r="F1644" s="19">
        <f>VLOOKUP(A1644,'GDP WITH HEALTH &amp; LENDING RATE'!A1738:F4302,6,FALSE)</f>
        <v>80797945205</v>
      </c>
      <c r="G1644" s="8">
        <v>1980604</v>
      </c>
      <c r="H1644" s="19">
        <f t="shared" si="50"/>
        <v>40794.598619915945</v>
      </c>
      <c r="I1644">
        <f t="shared" si="51"/>
        <v>1.6420748418159308E-2</v>
      </c>
      <c r="J1644">
        <v>4.7955068251906994E-3</v>
      </c>
    </row>
    <row r="1645" spans="1:14" ht="15" hidden="1" customHeight="1" x14ac:dyDescent="0.25">
      <c r="A1645" s="9" t="s">
        <v>180</v>
      </c>
      <c r="B1645" s="5" t="s">
        <v>92</v>
      </c>
      <c r="C1645" s="7" t="s">
        <v>62</v>
      </c>
      <c r="D1645" s="8">
        <v>6349</v>
      </c>
      <c r="E1645" s="9">
        <v>9498</v>
      </c>
      <c r="F1645" s="19">
        <f>VLOOKUP(A1645,'GDP WITH HEALTH &amp; LENDING RATE'!A1751:F4315,6,FALSE)</f>
        <v>21796351575</v>
      </c>
      <c r="G1645" s="8">
        <v>3357600</v>
      </c>
      <c r="H1645" s="19">
        <f t="shared" si="50"/>
        <v>6491.6462875268053</v>
      </c>
      <c r="I1645">
        <f t="shared" si="51"/>
        <v>1.8909340004765309E-3</v>
      </c>
      <c r="J1645">
        <v>2.828806290207291E-3</v>
      </c>
    </row>
    <row r="1646" spans="1:14" ht="15" hidden="1" customHeight="1" x14ac:dyDescent="0.25">
      <c r="A1646" s="9" t="s">
        <v>215</v>
      </c>
      <c r="B1646" s="5" t="s">
        <v>92</v>
      </c>
      <c r="C1646" s="7" t="s">
        <v>62</v>
      </c>
      <c r="D1646" s="8">
        <v>25276</v>
      </c>
      <c r="E1646" s="9">
        <v>9498</v>
      </c>
      <c r="F1646" s="19">
        <f>VLOOKUP(A1646,'GDP WITH HEALTH &amp; LENDING RATE'!A1764:F4328,6,FALSE)</f>
        <v>41901170689</v>
      </c>
      <c r="G1646" s="8">
        <v>2239025</v>
      </c>
      <c r="H1646" s="19">
        <f t="shared" si="50"/>
        <v>18714.025385603109</v>
      </c>
      <c r="I1646">
        <f t="shared" si="51"/>
        <v>1.1288842241600696E-2</v>
      </c>
      <c r="J1646" s="61">
        <v>4.2420249885552867E-3</v>
      </c>
      <c r="K1646" s="63" t="s">
        <v>324</v>
      </c>
      <c r="L1646" s="63"/>
      <c r="M1646" s="63"/>
      <c r="N1646" s="61"/>
    </row>
    <row r="1647" spans="1:14" ht="15" hidden="1" customHeight="1" x14ac:dyDescent="0.25">
      <c r="A1647" s="9" t="s">
        <v>224</v>
      </c>
      <c r="B1647" s="5" t="s">
        <v>92</v>
      </c>
      <c r="C1647" s="7" t="s">
        <v>62</v>
      </c>
      <c r="D1647" s="8">
        <v>33285</v>
      </c>
      <c r="E1647" s="9">
        <v>9498</v>
      </c>
      <c r="F1647" s="19">
        <f>VLOOKUP(A1647,'GDP WITH HEALTH &amp; LENDING RATE'!A1777:F4341,6,FALSE)</f>
        <v>115000000000</v>
      </c>
      <c r="G1647" s="8">
        <v>611808</v>
      </c>
      <c r="H1647" s="19">
        <f t="shared" si="50"/>
        <v>187967.46691772583</v>
      </c>
      <c r="I1647">
        <f t="shared" si="51"/>
        <v>5.4404322924839169E-2</v>
      </c>
      <c r="J1647" s="61">
        <v>1.5524478267691825E-2</v>
      </c>
      <c r="K1647" s="61">
        <f>CORREL(J1626:J1794,H1626:H1794)</f>
        <v>0.53083658094615382</v>
      </c>
    </row>
    <row r="1648" spans="1:14" ht="15" hidden="1" customHeight="1" x14ac:dyDescent="0.25">
      <c r="A1648" s="9" t="s">
        <v>231</v>
      </c>
      <c r="B1648" s="5" t="s">
        <v>92</v>
      </c>
      <c r="C1648" s="7" t="s">
        <v>62</v>
      </c>
      <c r="D1648" s="8">
        <v>187070</v>
      </c>
      <c r="E1648" s="9">
        <v>9498</v>
      </c>
      <c r="F1648" s="19">
        <f>VLOOKUP(A1648,'GDP WITH HEALTH &amp; LENDING RATE'!A1790:F4354,6,FALSE)</f>
        <v>429000000000</v>
      </c>
      <c r="G1648" s="8">
        <v>20891594</v>
      </c>
      <c r="H1648" s="19">
        <f t="shared" si="50"/>
        <v>20534.574815114633</v>
      </c>
      <c r="I1648">
        <f t="shared" si="51"/>
        <v>8.9543191390757445E-3</v>
      </c>
      <c r="J1648">
        <v>4.5463261443813238E-4</v>
      </c>
    </row>
    <row r="1649" spans="1:10" ht="15" hidden="1" customHeight="1" x14ac:dyDescent="0.25">
      <c r="A1649" s="9" t="s">
        <v>254</v>
      </c>
      <c r="B1649" s="5" t="s">
        <v>92</v>
      </c>
      <c r="C1649" s="7" t="s">
        <v>62</v>
      </c>
      <c r="D1649" s="8">
        <v>19986</v>
      </c>
      <c r="E1649" s="9">
        <v>9498</v>
      </c>
      <c r="F1649" s="19">
        <f>VLOOKUP(A1649,'GDP WITH HEALTH &amp; LENDING RATE'!A1803:F4367,6,FALSE)</f>
        <v>15000803171</v>
      </c>
      <c r="G1649" s="8">
        <v>16700984</v>
      </c>
      <c r="H1649" s="19">
        <f t="shared" si="50"/>
        <v>898.19876307887012</v>
      </c>
      <c r="I1649">
        <f t="shared" si="51"/>
        <v>1.1966959551604863E-3</v>
      </c>
      <c r="J1649">
        <v>5.6870900540950166E-4</v>
      </c>
    </row>
    <row r="1650" spans="1:10" ht="15" hidden="1" customHeight="1" x14ac:dyDescent="0.25">
      <c r="A1650" s="9" t="s">
        <v>267</v>
      </c>
      <c r="B1650" s="5" t="s">
        <v>92</v>
      </c>
      <c r="C1650" s="7" t="s">
        <v>62</v>
      </c>
      <c r="D1650" s="8">
        <v>66108</v>
      </c>
      <c r="E1650" s="9">
        <v>9498</v>
      </c>
      <c r="F1650" s="19">
        <f>VLOOKUP(A1650,'GDP WITH HEALTH &amp; LENDING RATE'!A1816:F4380,6,FALSE)</f>
        <v>349000000000</v>
      </c>
      <c r="G1650" s="8">
        <v>3132104</v>
      </c>
      <c r="H1650" s="19">
        <f t="shared" si="50"/>
        <v>111426.6959206974</v>
      </c>
      <c r="I1650">
        <f t="shared" si="51"/>
        <v>2.1106578836462647E-2</v>
      </c>
      <c r="J1650">
        <v>3.0324663548847676E-3</v>
      </c>
    </row>
    <row r="1651" spans="1:10" ht="15" hidden="1" customHeight="1" x14ac:dyDescent="0.25">
      <c r="A1651" s="9" t="s">
        <v>275</v>
      </c>
      <c r="B1651" s="5" t="s">
        <v>92</v>
      </c>
      <c r="C1651" s="7" t="s">
        <v>62</v>
      </c>
      <c r="D1651" s="8">
        <v>7260</v>
      </c>
      <c r="E1651" s="9">
        <v>9498</v>
      </c>
      <c r="F1651" s="19">
        <f>VLOOKUP(A1651,'GDP WITH HEALTH &amp; LENDING RATE'!A1829:F4393,6,FALSE)</f>
        <v>31992801303</v>
      </c>
      <c r="G1651" s="8">
        <v>18029989</v>
      </c>
      <c r="H1651" s="19">
        <f t="shared" si="50"/>
        <v>1774.4215652599678</v>
      </c>
      <c r="I1651">
        <f t="shared" si="51"/>
        <v>4.0266247527938039E-4</v>
      </c>
      <c r="J1651">
        <v>5.2678900691509019E-4</v>
      </c>
    </row>
    <row r="1652" spans="1:10" ht="15" hidden="1" customHeight="1" x14ac:dyDescent="0.25">
      <c r="A1652" s="9" t="s">
        <v>91</v>
      </c>
      <c r="B1652" s="5" t="s">
        <v>92</v>
      </c>
      <c r="C1652" s="7" t="s">
        <v>63</v>
      </c>
      <c r="D1652" s="8">
        <v>9472</v>
      </c>
      <c r="E1652" s="8">
        <v>24202</v>
      </c>
      <c r="F1652" s="19">
        <f>VLOOKUP(A1652,'GDP WITH HEALTH &amp; LENDING RATE'!A1674:F4238,6,FALSE)</f>
        <v>9063147901</v>
      </c>
      <c r="G1652" s="8">
        <v>732541</v>
      </c>
      <c r="H1652" s="19">
        <f t="shared" si="50"/>
        <v>12372.205652652889</v>
      </c>
      <c r="I1652">
        <f t="shared" si="51"/>
        <v>1.2930334274805097E-2</v>
      </c>
      <c r="J1652">
        <v>3.3038423787883547E-2</v>
      </c>
    </row>
    <row r="1653" spans="1:10" ht="15" hidden="1" customHeight="1" x14ac:dyDescent="0.25">
      <c r="A1653" s="9" t="s">
        <v>163</v>
      </c>
      <c r="B1653" s="5" t="s">
        <v>92</v>
      </c>
      <c r="C1653" s="7" t="s">
        <v>63</v>
      </c>
      <c r="D1653" s="8">
        <v>210678</v>
      </c>
      <c r="E1653" s="8">
        <v>571612</v>
      </c>
      <c r="F1653" s="19">
        <f>VLOOKUP(A1653,'GDP WITH HEALTH &amp; LENDING RATE'!A1687:F4251,6,FALSE)</f>
        <v>116000000000</v>
      </c>
      <c r="G1653" s="8">
        <v>67727274</v>
      </c>
      <c r="H1653" s="19">
        <f t="shared" si="50"/>
        <v>1712.7516456664121</v>
      </c>
      <c r="I1653">
        <f t="shared" si="51"/>
        <v>3.110681820738865E-3</v>
      </c>
      <c r="J1653">
        <v>8.4399085662299062E-3</v>
      </c>
    </row>
    <row r="1654" spans="1:10" ht="15" hidden="1" customHeight="1" x14ac:dyDescent="0.25">
      <c r="A1654" s="9" t="s">
        <v>164</v>
      </c>
      <c r="B1654" s="5" t="s">
        <v>92</v>
      </c>
      <c r="C1654" s="7" t="s">
        <v>63</v>
      </c>
      <c r="D1654" s="8">
        <v>37845</v>
      </c>
      <c r="E1654" s="8">
        <v>114667</v>
      </c>
      <c r="F1654" s="19">
        <f>VLOOKUP(A1654,'GDP WITH HEALTH &amp; LENDING RATE'!A1700:F4264,6,FALSE)</f>
        <v>15000803171</v>
      </c>
      <c r="G1654" s="8">
        <v>25238267</v>
      </c>
      <c r="H1654" s="19">
        <f t="shared" si="50"/>
        <v>594.36740133544038</v>
      </c>
      <c r="I1654">
        <f t="shared" si="51"/>
        <v>1.4995086627778366E-3</v>
      </c>
      <c r="J1654">
        <v>4.5433785132711372E-3</v>
      </c>
    </row>
    <row r="1655" spans="1:10" ht="15" hidden="1" customHeight="1" x14ac:dyDescent="0.25">
      <c r="A1655" s="9" t="s">
        <v>167</v>
      </c>
      <c r="B1655" s="5" t="s">
        <v>92</v>
      </c>
      <c r="C1655" s="7" t="s">
        <v>63</v>
      </c>
      <c r="D1655" s="8">
        <v>23195</v>
      </c>
      <c r="E1655" s="8">
        <v>70656</v>
      </c>
      <c r="F1655" s="19">
        <f>VLOOKUP(A1655,'GDP WITH HEALTH &amp; LENDING RATE'!A1713:F4277,6,FALSE)</f>
        <v>119000000000</v>
      </c>
      <c r="G1655" s="8">
        <v>6570000</v>
      </c>
      <c r="H1655" s="19">
        <f t="shared" si="50"/>
        <v>18112.633181126334</v>
      </c>
      <c r="I1655">
        <f t="shared" si="51"/>
        <v>3.5304414003044138E-3</v>
      </c>
      <c r="J1655">
        <v>1.0754337899543378E-2</v>
      </c>
    </row>
    <row r="1656" spans="1:10" ht="15" hidden="1" customHeight="1" x14ac:dyDescent="0.25">
      <c r="A1656" s="9" t="s">
        <v>171</v>
      </c>
      <c r="B1656" s="5" t="s">
        <v>92</v>
      </c>
      <c r="C1656" s="7" t="s">
        <v>63</v>
      </c>
      <c r="D1656" s="8">
        <v>7105</v>
      </c>
      <c r="E1656" s="8">
        <v>20821</v>
      </c>
      <c r="F1656" s="19">
        <f>VLOOKUP(A1656,'GDP WITH HEALTH &amp; LENDING RATE'!A1726:F4290,6,FALSE)</f>
        <v>11407566660</v>
      </c>
      <c r="G1656" s="8">
        <v>5038000</v>
      </c>
      <c r="H1656" s="19">
        <f t="shared" si="50"/>
        <v>2264.3046169114727</v>
      </c>
      <c r="I1656">
        <f t="shared" si="51"/>
        <v>1.4102818578801111E-3</v>
      </c>
      <c r="J1656">
        <v>4.1327907899960303E-3</v>
      </c>
    </row>
    <row r="1657" spans="1:10" ht="15" hidden="1" customHeight="1" x14ac:dyDescent="0.25">
      <c r="A1657" s="9" t="s">
        <v>176</v>
      </c>
      <c r="B1657" s="5" t="s">
        <v>92</v>
      </c>
      <c r="C1657" s="7" t="s">
        <v>63</v>
      </c>
      <c r="D1657" s="8">
        <v>32586</v>
      </c>
      <c r="E1657" s="8">
        <v>93696</v>
      </c>
      <c r="F1657" s="19">
        <f>VLOOKUP(A1657,'GDP WITH HEALTH &amp; LENDING RATE'!A1739:F4303,6,FALSE)</f>
        <v>80797945205</v>
      </c>
      <c r="G1657" s="8">
        <v>2048232</v>
      </c>
      <c r="H1657" s="19">
        <f t="shared" si="50"/>
        <v>39447.653002687199</v>
      </c>
      <c r="I1657">
        <f t="shared" si="51"/>
        <v>1.5909330583644823E-2</v>
      </c>
      <c r="J1657">
        <v>4.5744817969839355E-2</v>
      </c>
    </row>
    <row r="1658" spans="1:10" ht="15" hidden="1" customHeight="1" x14ac:dyDescent="0.25">
      <c r="A1658" s="9" t="s">
        <v>180</v>
      </c>
      <c r="B1658" s="5" t="s">
        <v>92</v>
      </c>
      <c r="C1658" s="7" t="s">
        <v>63</v>
      </c>
      <c r="D1658" s="8">
        <v>6382</v>
      </c>
      <c r="E1658" s="8">
        <v>20403</v>
      </c>
      <c r="F1658" s="19">
        <f>VLOOKUP(A1658,'GDP WITH HEALTH &amp; LENDING RATE'!A1752:F4316,6,FALSE)</f>
        <v>21796351575</v>
      </c>
      <c r="G1658" s="8">
        <v>3515604</v>
      </c>
      <c r="H1658" s="19">
        <f t="shared" si="50"/>
        <v>6199.8881486652081</v>
      </c>
      <c r="I1658">
        <f t="shared" si="51"/>
        <v>1.8153352880472316E-3</v>
      </c>
      <c r="J1658">
        <v>5.8035546665665414E-3</v>
      </c>
    </row>
    <row r="1659" spans="1:10" ht="15" hidden="1" customHeight="1" x14ac:dyDescent="0.25">
      <c r="A1659" s="9" t="s">
        <v>215</v>
      </c>
      <c r="B1659" s="5" t="s">
        <v>92</v>
      </c>
      <c r="C1659" s="7" t="s">
        <v>63</v>
      </c>
      <c r="D1659" s="8">
        <v>23158</v>
      </c>
      <c r="E1659" s="8">
        <v>57202</v>
      </c>
      <c r="F1659" s="19">
        <f>VLOOKUP(A1659,'GDP WITH HEALTH &amp; LENDING RATE'!A1765:F4329,6,FALSE)</f>
        <v>41901170689</v>
      </c>
      <c r="G1659" s="8">
        <v>2308409</v>
      </c>
      <c r="H1659" s="19">
        <f t="shared" si="50"/>
        <v>18151.536702984609</v>
      </c>
      <c r="I1659">
        <f t="shared" si="51"/>
        <v>1.0032017723029151E-2</v>
      </c>
      <c r="J1659">
        <v>2.477983754178744E-2</v>
      </c>
    </row>
    <row r="1660" spans="1:10" ht="15" hidden="1" customHeight="1" x14ac:dyDescent="0.25">
      <c r="A1660" s="9" t="s">
        <v>224</v>
      </c>
      <c r="B1660" s="5" t="s">
        <v>92</v>
      </c>
      <c r="C1660" s="7" t="s">
        <v>63</v>
      </c>
      <c r="D1660" s="8">
        <v>28973</v>
      </c>
      <c r="E1660" s="8">
        <v>70531</v>
      </c>
      <c r="F1660" s="19">
        <f>VLOOKUP(A1660,'GDP WITH HEALTH &amp; LENDING RATE'!A1778:F4342,6,FALSE)</f>
        <v>115000000000</v>
      </c>
      <c r="G1660" s="8">
        <v>629745</v>
      </c>
      <c r="H1660" s="19">
        <f t="shared" si="50"/>
        <v>182613.59756726929</v>
      </c>
      <c r="I1660">
        <f t="shared" si="51"/>
        <v>4.600751097666516E-2</v>
      </c>
      <c r="J1660">
        <v>0.11199930130449627</v>
      </c>
    </row>
    <row r="1661" spans="1:10" ht="15" hidden="1" customHeight="1" x14ac:dyDescent="0.25">
      <c r="A1661" s="9" t="s">
        <v>231</v>
      </c>
      <c r="B1661" s="5" t="s">
        <v>92</v>
      </c>
      <c r="C1661" s="7" t="s">
        <v>63</v>
      </c>
      <c r="D1661" s="8">
        <v>192004</v>
      </c>
      <c r="E1661" s="8">
        <v>464481</v>
      </c>
      <c r="F1661" s="19">
        <f>VLOOKUP(A1661,'GDP WITH HEALTH &amp; LENDING RATE'!A1791:F4355,6,FALSE)</f>
        <v>429000000000</v>
      </c>
      <c r="G1661" s="8">
        <v>21825217</v>
      </c>
      <c r="H1661" s="19">
        <f t="shared" si="50"/>
        <v>19656.161952479099</v>
      </c>
      <c r="I1661">
        <f t="shared" si="51"/>
        <v>8.7973466655566351E-3</v>
      </c>
      <c r="J1661">
        <v>2.1281850256059311E-2</v>
      </c>
    </row>
    <row r="1662" spans="1:10" ht="15" hidden="1" customHeight="1" x14ac:dyDescent="0.25">
      <c r="A1662" s="9" t="s">
        <v>254</v>
      </c>
      <c r="B1662" s="5" t="s">
        <v>92</v>
      </c>
      <c r="C1662" s="7" t="s">
        <v>63</v>
      </c>
      <c r="D1662" s="8">
        <v>21649</v>
      </c>
      <c r="E1662" s="8">
        <v>61859</v>
      </c>
      <c r="F1662" s="19">
        <f>VLOOKUP(A1662,'GDP WITH HEALTH &amp; LENDING RATE'!A1804:F4368,6,FALSE)</f>
        <v>15000803171</v>
      </c>
      <c r="G1662" s="8">
        <v>16994676</v>
      </c>
      <c r="H1662" s="19">
        <f t="shared" si="50"/>
        <v>882.67662007795855</v>
      </c>
      <c r="I1662">
        <f t="shared" si="51"/>
        <v>1.2738695342000047E-3</v>
      </c>
      <c r="J1662">
        <v>3.6399046383702757E-3</v>
      </c>
    </row>
    <row r="1663" spans="1:10" ht="15" hidden="1" customHeight="1" x14ac:dyDescent="0.25">
      <c r="A1663" s="9" t="s">
        <v>267</v>
      </c>
      <c r="B1663" s="5" t="s">
        <v>92</v>
      </c>
      <c r="C1663" s="7" t="s">
        <v>63</v>
      </c>
      <c r="D1663" s="8">
        <v>63099</v>
      </c>
      <c r="E1663" s="8">
        <v>167597</v>
      </c>
      <c r="F1663" s="19">
        <f>VLOOKUP(A1663,'GDP WITH HEALTH &amp; LENDING RATE'!A1817:F4381,6,FALSE)</f>
        <v>349000000000</v>
      </c>
      <c r="G1663" s="8">
        <v>3223969</v>
      </c>
      <c r="H1663" s="19">
        <f t="shared" si="50"/>
        <v>108251.66122875251</v>
      </c>
      <c r="I1663">
        <f t="shared" si="51"/>
        <v>1.9571838314822506E-2</v>
      </c>
      <c r="J1663">
        <v>5.1984680994141073E-2</v>
      </c>
    </row>
    <row r="1664" spans="1:10" ht="15" hidden="1" customHeight="1" x14ac:dyDescent="0.25">
      <c r="A1664" s="9" t="s">
        <v>275</v>
      </c>
      <c r="B1664" s="5" t="s">
        <v>92</v>
      </c>
      <c r="C1664" s="7" t="s">
        <v>63</v>
      </c>
      <c r="D1664" s="8">
        <v>8360</v>
      </c>
      <c r="E1664" s="8">
        <v>21852</v>
      </c>
      <c r="F1664" s="19">
        <f>VLOOKUP(A1664,'GDP WITH HEALTH &amp; LENDING RATE'!A1830:F4394,6,FALSE)</f>
        <v>31992801303</v>
      </c>
      <c r="G1664" s="8">
        <v>18551068</v>
      </c>
      <c r="H1664" s="19">
        <f t="shared" si="50"/>
        <v>1724.5800243414558</v>
      </c>
      <c r="I1664">
        <f t="shared" si="51"/>
        <v>4.5064790878886327E-4</v>
      </c>
      <c r="J1664">
        <v>1.1779375721117512E-3</v>
      </c>
    </row>
    <row r="1665" spans="1:10" ht="15" hidden="1" customHeight="1" x14ac:dyDescent="0.25">
      <c r="A1665" s="9" t="s">
        <v>91</v>
      </c>
      <c r="B1665" s="5" t="s">
        <v>92</v>
      </c>
      <c r="C1665" s="7" t="s">
        <v>64</v>
      </c>
      <c r="D1665" s="8">
        <v>9340</v>
      </c>
      <c r="E1665" s="8">
        <v>24169</v>
      </c>
      <c r="F1665" s="19">
        <f>VLOOKUP(A1665,'GDP WITH HEALTH &amp; LENDING RATE'!A1675:F4239,6,FALSE)</f>
        <v>9063147901</v>
      </c>
      <c r="G1665" s="8">
        <v>772058</v>
      </c>
      <c r="H1665" s="19">
        <f t="shared" si="50"/>
        <v>11738.94694569579</v>
      </c>
      <c r="I1665">
        <f t="shared" si="51"/>
        <v>1.209753671356297E-2</v>
      </c>
      <c r="J1665">
        <v>3.1304642915428636E-2</v>
      </c>
    </row>
    <row r="1666" spans="1:10" ht="15" hidden="1" customHeight="1" x14ac:dyDescent="0.25">
      <c r="A1666" s="9" t="s">
        <v>163</v>
      </c>
      <c r="B1666" s="5" t="s">
        <v>92</v>
      </c>
      <c r="C1666" s="7" t="s">
        <v>64</v>
      </c>
      <c r="D1666" s="8">
        <v>213423</v>
      </c>
      <c r="E1666" s="8">
        <v>577483</v>
      </c>
      <c r="F1666" s="19">
        <f>VLOOKUP(A1666,'GDP WITH HEALTH &amp; LENDING RATE'!A1688:F4252,6,FALSE)</f>
        <v>116000000000</v>
      </c>
      <c r="G1666" s="8">
        <v>68543171</v>
      </c>
      <c r="H1666" s="19">
        <f t="shared" ref="H1666:H1729" si="52">F1666/G1666</f>
        <v>1692.3640722720575</v>
      </c>
      <c r="I1666">
        <f t="shared" ref="I1666:I1729" si="53">D1666/G1666</f>
        <v>3.1137018741079253E-3</v>
      </c>
      <c r="J1666">
        <v>8.4250989788610745E-3</v>
      </c>
    </row>
    <row r="1667" spans="1:10" ht="15" hidden="1" customHeight="1" x14ac:dyDescent="0.25">
      <c r="A1667" s="9" t="s">
        <v>164</v>
      </c>
      <c r="B1667" s="5" t="s">
        <v>92</v>
      </c>
      <c r="C1667" s="7" t="s">
        <v>64</v>
      </c>
      <c r="D1667" s="8">
        <v>32846</v>
      </c>
      <c r="E1667" s="8">
        <v>106651</v>
      </c>
      <c r="F1667" s="19">
        <f>VLOOKUP(A1667,'GDP WITH HEALTH &amp; LENDING RATE'!A1701:F4265,6,FALSE)</f>
        <v>15000803171</v>
      </c>
      <c r="G1667" s="8">
        <v>25959531</v>
      </c>
      <c r="H1667" s="19">
        <f t="shared" si="52"/>
        <v>577.85339692770253</v>
      </c>
      <c r="I1667">
        <f t="shared" si="53"/>
        <v>1.265277096107784E-3</v>
      </c>
      <c r="J1667">
        <v>4.108356194878867E-3</v>
      </c>
    </row>
    <row r="1668" spans="1:10" ht="15" hidden="1" customHeight="1" x14ac:dyDescent="0.25">
      <c r="A1668" s="9" t="s">
        <v>167</v>
      </c>
      <c r="B1668" s="5" t="s">
        <v>92</v>
      </c>
      <c r="C1668" s="7" t="s">
        <v>64</v>
      </c>
      <c r="D1668" s="8">
        <v>21463</v>
      </c>
      <c r="E1668" s="8">
        <v>67029</v>
      </c>
      <c r="F1668" s="19">
        <f>VLOOKUP(A1668,'GDP WITH HEALTH &amp; LENDING RATE'!A1714:F4278,6,FALSE)</f>
        <v>119000000000</v>
      </c>
      <c r="G1668" s="8">
        <v>6689700</v>
      </c>
      <c r="H1668" s="19">
        <f t="shared" si="52"/>
        <v>17788.540592253765</v>
      </c>
      <c r="I1668">
        <f t="shared" si="53"/>
        <v>3.208365098584391E-3</v>
      </c>
      <c r="J1668">
        <v>1.0019731826539306E-2</v>
      </c>
    </row>
    <row r="1669" spans="1:10" ht="15" hidden="1" customHeight="1" x14ac:dyDescent="0.25">
      <c r="A1669" s="9" t="s">
        <v>171</v>
      </c>
      <c r="B1669" s="5" t="s">
        <v>92</v>
      </c>
      <c r="C1669" s="7" t="s">
        <v>64</v>
      </c>
      <c r="D1669" s="8">
        <v>7458</v>
      </c>
      <c r="E1669" s="8">
        <v>21254</v>
      </c>
      <c r="F1669" s="19">
        <f>VLOOKUP(A1669,'GDP WITH HEALTH &amp; LENDING RATE'!A1727:F4291,6,FALSE)</f>
        <v>11407566660</v>
      </c>
      <c r="G1669" s="8">
        <v>5164000</v>
      </c>
      <c r="H1669" s="19">
        <f t="shared" si="52"/>
        <v>2209.0562858249418</v>
      </c>
      <c r="I1669">
        <f t="shared" si="53"/>
        <v>1.4442292796281952E-3</v>
      </c>
      <c r="J1669">
        <v>4.1158017041053449E-3</v>
      </c>
    </row>
    <row r="1670" spans="1:10" ht="15" hidden="1" customHeight="1" x14ac:dyDescent="0.25">
      <c r="A1670" s="9" t="s">
        <v>176</v>
      </c>
      <c r="B1670" s="5" t="s">
        <v>92</v>
      </c>
      <c r="C1670" s="7" t="s">
        <v>64</v>
      </c>
      <c r="D1670" s="8">
        <v>30815</v>
      </c>
      <c r="E1670" s="8">
        <v>81869</v>
      </c>
      <c r="F1670" s="19">
        <f>VLOOKUP(A1670,'GDP WITH HEALTH &amp; LENDING RATE'!A1740:F4304,6,FALSE)</f>
        <v>80797945205</v>
      </c>
      <c r="G1670" s="8">
        <v>2116353</v>
      </c>
      <c r="H1670" s="19">
        <f t="shared" si="52"/>
        <v>38177.915123327723</v>
      </c>
      <c r="I1670">
        <f t="shared" si="53"/>
        <v>1.4560425411072728E-2</v>
      </c>
      <c r="J1670">
        <v>3.8684000258936008E-2</v>
      </c>
    </row>
    <row r="1671" spans="1:10" ht="15" hidden="1" customHeight="1" x14ac:dyDescent="0.25">
      <c r="A1671" s="9" t="s">
        <v>180</v>
      </c>
      <c r="B1671" s="5" t="s">
        <v>92</v>
      </c>
      <c r="C1671" s="7" t="s">
        <v>64</v>
      </c>
      <c r="D1671" s="8">
        <v>6652</v>
      </c>
      <c r="E1671" s="8">
        <v>20917</v>
      </c>
      <c r="F1671" s="19">
        <f>VLOOKUP(A1671,'GDP WITH HEALTH &amp; LENDING RATE'!A1753:F4317,6,FALSE)</f>
        <v>21796351575</v>
      </c>
      <c r="G1671" s="8">
        <v>3690110</v>
      </c>
      <c r="H1671" s="19">
        <f t="shared" si="52"/>
        <v>5906.6942652116059</v>
      </c>
      <c r="I1671">
        <f t="shared" si="53"/>
        <v>1.8026562893789075E-3</v>
      </c>
      <c r="J1671">
        <v>5.668394709100813E-3</v>
      </c>
    </row>
    <row r="1672" spans="1:10" ht="15" hidden="1" customHeight="1" x14ac:dyDescent="0.25">
      <c r="A1672" s="9" t="s">
        <v>215</v>
      </c>
      <c r="B1672" s="5" t="s">
        <v>92</v>
      </c>
      <c r="C1672" s="7" t="s">
        <v>64</v>
      </c>
      <c r="D1672" s="8">
        <v>18279</v>
      </c>
      <c r="E1672" s="8">
        <v>40264</v>
      </c>
      <c r="F1672" s="19">
        <f>VLOOKUP(A1672,'GDP WITH HEALTH &amp; LENDING RATE'!A1766:F4330,6,FALSE)</f>
        <v>41901170689</v>
      </c>
      <c r="G1672" s="8">
        <v>2389121</v>
      </c>
      <c r="H1672" s="19">
        <f t="shared" si="52"/>
        <v>17538.320867381768</v>
      </c>
      <c r="I1672">
        <f t="shared" si="53"/>
        <v>7.6509310327940692E-3</v>
      </c>
      <c r="J1672">
        <v>1.6853060184059326E-2</v>
      </c>
    </row>
    <row r="1673" spans="1:10" ht="15" hidden="1" customHeight="1" x14ac:dyDescent="0.25">
      <c r="A1673" s="9" t="s">
        <v>224</v>
      </c>
      <c r="B1673" s="5" t="s">
        <v>92</v>
      </c>
      <c r="C1673" s="7" t="s">
        <v>64</v>
      </c>
      <c r="D1673" s="8">
        <v>24942</v>
      </c>
      <c r="E1673" s="8">
        <v>66120</v>
      </c>
      <c r="F1673" s="19">
        <f>VLOOKUP(A1673,'GDP WITH HEALTH &amp; LENDING RATE'!A1779:F4343,6,FALSE)</f>
        <v>115000000000</v>
      </c>
      <c r="G1673" s="8">
        <v>660238</v>
      </c>
      <c r="H1673" s="19">
        <f t="shared" si="52"/>
        <v>174179.61401797534</v>
      </c>
      <c r="I1673">
        <f t="shared" si="53"/>
        <v>3.7777286372489921E-2</v>
      </c>
      <c r="J1673">
        <v>0.10014570503363938</v>
      </c>
    </row>
    <row r="1674" spans="1:10" ht="15" hidden="1" customHeight="1" x14ac:dyDescent="0.25">
      <c r="A1674" s="9" t="s">
        <v>231</v>
      </c>
      <c r="B1674" s="5" t="s">
        <v>92</v>
      </c>
      <c r="C1674" s="7" t="s">
        <v>64</v>
      </c>
      <c r="D1674" s="8">
        <v>175675</v>
      </c>
      <c r="E1674" s="8">
        <v>431027</v>
      </c>
      <c r="F1674" s="19">
        <f>VLOOKUP(A1674,'GDP WITH HEALTH &amp; LENDING RATE'!A1792:F4356,6,FALSE)</f>
        <v>429000000000</v>
      </c>
      <c r="G1674" s="8">
        <v>22852333</v>
      </c>
      <c r="H1674" s="19">
        <f t="shared" si="52"/>
        <v>18772.700362803222</v>
      </c>
      <c r="I1674">
        <f t="shared" si="53"/>
        <v>7.687398918963766E-3</v>
      </c>
      <c r="J1674">
        <v>1.8861400278037257E-2</v>
      </c>
    </row>
    <row r="1675" spans="1:10" ht="15" hidden="1" customHeight="1" x14ac:dyDescent="0.25">
      <c r="A1675" s="9" t="s">
        <v>254</v>
      </c>
      <c r="B1675" s="5" t="s">
        <v>92</v>
      </c>
      <c r="C1675" s="7" t="s">
        <v>64</v>
      </c>
      <c r="D1675" s="8">
        <v>21233</v>
      </c>
      <c r="E1675" s="8">
        <v>62112</v>
      </c>
      <c r="F1675" s="19">
        <f>VLOOKUP(A1675,'GDP WITH HEALTH &amp; LENDING RATE'!A1805:F4369,6,FALSE)</f>
        <v>15000803171</v>
      </c>
      <c r="G1675" s="8">
        <v>17298476</v>
      </c>
      <c r="H1675" s="19">
        <f t="shared" si="52"/>
        <v>867.17484077788129</v>
      </c>
      <c r="I1675">
        <f t="shared" si="53"/>
        <v>1.2274491695106551E-3</v>
      </c>
      <c r="J1675">
        <v>3.5906053226885419E-3</v>
      </c>
    </row>
    <row r="1676" spans="1:10" ht="15" hidden="1" customHeight="1" x14ac:dyDescent="0.25">
      <c r="A1676" s="9" t="s">
        <v>267</v>
      </c>
      <c r="B1676" s="5" t="s">
        <v>92</v>
      </c>
      <c r="C1676" s="7" t="s">
        <v>64</v>
      </c>
      <c r="D1676" s="8">
        <v>60672</v>
      </c>
      <c r="E1676" s="8">
        <v>162602</v>
      </c>
      <c r="F1676" s="19">
        <f>VLOOKUP(A1676,'GDP WITH HEALTH &amp; LENDING RATE'!A1818:F4382,6,FALSE)</f>
        <v>349000000000</v>
      </c>
      <c r="G1676" s="8">
        <v>3369254</v>
      </c>
      <c r="H1676" s="19">
        <f t="shared" si="52"/>
        <v>103583.76067817979</v>
      </c>
      <c r="I1676">
        <f t="shared" si="53"/>
        <v>1.8007547071250789E-2</v>
      </c>
      <c r="J1676">
        <v>4.8260534824622899E-2</v>
      </c>
    </row>
    <row r="1677" spans="1:10" ht="15" hidden="1" customHeight="1" x14ac:dyDescent="0.25">
      <c r="A1677" s="9" t="s">
        <v>275</v>
      </c>
      <c r="B1677" s="5" t="s">
        <v>92</v>
      </c>
      <c r="C1677" s="7" t="s">
        <v>64</v>
      </c>
      <c r="D1677" s="8">
        <v>7764</v>
      </c>
      <c r="E1677" s="8">
        <v>23058</v>
      </c>
      <c r="F1677" s="19">
        <f>VLOOKUP(A1677,'GDP WITH HEALTH &amp; LENDING RATE'!A1831:F4395,6,FALSE)</f>
        <v>31992801303</v>
      </c>
      <c r="G1677" s="8">
        <v>19081306</v>
      </c>
      <c r="H1677" s="19">
        <f t="shared" si="52"/>
        <v>1676.6567918883541</v>
      </c>
      <c r="I1677">
        <f t="shared" si="53"/>
        <v>4.0689038790112163E-4</v>
      </c>
      <c r="J1677">
        <v>1.2084078521669324E-3</v>
      </c>
    </row>
    <row r="1678" spans="1:10" ht="15" hidden="1" customHeight="1" x14ac:dyDescent="0.25">
      <c r="A1678" s="9" t="s">
        <v>91</v>
      </c>
      <c r="B1678" s="5" t="s">
        <v>92</v>
      </c>
      <c r="C1678" s="7" t="s">
        <v>65</v>
      </c>
      <c r="D1678" s="8">
        <v>9771</v>
      </c>
      <c r="E1678" s="8">
        <v>24301</v>
      </c>
      <c r="F1678" s="19">
        <f>VLOOKUP(A1678,'GDP WITH HEALTH &amp; LENDING RATE'!A1676:F4240,6,FALSE)</f>
        <v>9063147901</v>
      </c>
      <c r="G1678" s="8">
        <v>820505</v>
      </c>
      <c r="H1678" s="19">
        <f t="shared" si="52"/>
        <v>11045.81678478498</v>
      </c>
      <c r="I1678">
        <f t="shared" si="53"/>
        <v>1.1908519753078897E-2</v>
      </c>
      <c r="J1678">
        <v>2.9617126038232553E-2</v>
      </c>
    </row>
    <row r="1679" spans="1:10" ht="15" hidden="1" customHeight="1" x14ac:dyDescent="0.25">
      <c r="A1679" s="9" t="s">
        <v>163</v>
      </c>
      <c r="B1679" s="5" t="s">
        <v>92</v>
      </c>
      <c r="C1679" s="7" t="s">
        <v>65</v>
      </c>
      <c r="D1679" s="8">
        <v>204312</v>
      </c>
      <c r="E1679" s="8">
        <v>570574</v>
      </c>
      <c r="F1679" s="19">
        <f>VLOOKUP(A1679,'GDP WITH HEALTH &amp; LENDING RATE'!A1689:F4253,6,FALSE)</f>
        <v>116000000000</v>
      </c>
      <c r="G1679" s="8">
        <v>69342126</v>
      </c>
      <c r="H1679" s="19">
        <f t="shared" si="52"/>
        <v>1672.8647748700407</v>
      </c>
      <c r="I1679">
        <f t="shared" si="53"/>
        <v>2.9464340334762738E-3</v>
      </c>
      <c r="J1679">
        <v>8.2283891901439535E-3</v>
      </c>
    </row>
    <row r="1680" spans="1:10" ht="15" hidden="1" customHeight="1" x14ac:dyDescent="0.25">
      <c r="A1680" s="9" t="s">
        <v>164</v>
      </c>
      <c r="B1680" s="5" t="s">
        <v>92</v>
      </c>
      <c r="C1680" s="7" t="s">
        <v>65</v>
      </c>
      <c r="D1680" s="8">
        <v>28806</v>
      </c>
      <c r="E1680" s="8">
        <v>94444</v>
      </c>
      <c r="F1680" s="19">
        <f>VLOOKUP(A1680,'GDP WITH HEALTH &amp; LENDING RATE'!A1702:F4266,6,FALSE)</f>
        <v>15000803171</v>
      </c>
      <c r="G1680" s="8">
        <v>26673536</v>
      </c>
      <c r="H1680" s="19">
        <f t="shared" si="52"/>
        <v>562.38524847249346</v>
      </c>
      <c r="I1680">
        <f t="shared" si="53"/>
        <v>1.079946805702851E-3</v>
      </c>
      <c r="J1680">
        <v>3.5407379059154364E-3</v>
      </c>
    </row>
    <row r="1681" spans="1:10" ht="15" hidden="1" customHeight="1" x14ac:dyDescent="0.25">
      <c r="A1681" s="9" t="s">
        <v>167</v>
      </c>
      <c r="B1681" s="5" t="s">
        <v>92</v>
      </c>
      <c r="C1681" s="7" t="s">
        <v>65</v>
      </c>
      <c r="D1681" s="8">
        <v>22868</v>
      </c>
      <c r="E1681" s="8">
        <v>70938</v>
      </c>
      <c r="F1681" s="19">
        <f>VLOOKUP(A1681,'GDP WITH HEALTH &amp; LENDING RATE'!A1715:F4279,6,FALSE)</f>
        <v>127000000000</v>
      </c>
      <c r="G1681" s="8">
        <v>6809000</v>
      </c>
      <c r="H1681" s="19">
        <f t="shared" si="52"/>
        <v>18651.784402996036</v>
      </c>
      <c r="I1681">
        <f t="shared" si="53"/>
        <v>3.3584961080922308E-3</v>
      </c>
      <c r="J1681">
        <v>1.0418269936848289E-2</v>
      </c>
    </row>
    <row r="1682" spans="1:10" ht="15" hidden="1" customHeight="1" x14ac:dyDescent="0.25">
      <c r="A1682" s="9" t="s">
        <v>171</v>
      </c>
      <c r="B1682" s="5" t="s">
        <v>92</v>
      </c>
      <c r="C1682" s="7" t="s">
        <v>65</v>
      </c>
      <c r="D1682" s="8">
        <v>7069</v>
      </c>
      <c r="E1682" s="8">
        <v>20763</v>
      </c>
      <c r="F1682" s="19">
        <f>VLOOKUP(A1682,'GDP WITH HEALTH &amp; LENDING RATE'!A1728:F4292,6,FALSE)</f>
        <v>11407566660</v>
      </c>
      <c r="G1682" s="8">
        <v>5290000</v>
      </c>
      <c r="H1682" s="19">
        <f t="shared" si="52"/>
        <v>2156.4398223062381</v>
      </c>
      <c r="I1682">
        <f t="shared" si="53"/>
        <v>1.3362948960302457E-3</v>
      </c>
      <c r="J1682">
        <v>3.924952741020794E-3</v>
      </c>
    </row>
    <row r="1683" spans="1:10" ht="15" hidden="1" customHeight="1" x14ac:dyDescent="0.25">
      <c r="A1683" s="9" t="s">
        <v>176</v>
      </c>
      <c r="B1683" s="5" t="s">
        <v>92</v>
      </c>
      <c r="C1683" s="7" t="s">
        <v>65</v>
      </c>
      <c r="D1683" s="8">
        <v>28843</v>
      </c>
      <c r="E1683" s="8">
        <v>79959</v>
      </c>
      <c r="F1683" s="19">
        <f>VLOOKUP(A1683,'GDP WITH HEALTH &amp; LENDING RATE'!A1741:F4305,6,FALSE)</f>
        <v>80797945205</v>
      </c>
      <c r="G1683" s="8">
        <v>2196466</v>
      </c>
      <c r="H1683" s="19">
        <f t="shared" si="52"/>
        <v>36785.429505851673</v>
      </c>
      <c r="I1683">
        <f t="shared" si="53"/>
        <v>1.3131548587594801E-2</v>
      </c>
      <c r="J1683">
        <v>3.640347722204669E-2</v>
      </c>
    </row>
    <row r="1684" spans="1:10" ht="15" hidden="1" customHeight="1" x14ac:dyDescent="0.25">
      <c r="A1684" s="9" t="s">
        <v>180</v>
      </c>
      <c r="B1684" s="5" t="s">
        <v>92</v>
      </c>
      <c r="C1684" s="7" t="s">
        <v>65</v>
      </c>
      <c r="D1684" s="8">
        <v>5426</v>
      </c>
      <c r="E1684" s="8">
        <v>16656</v>
      </c>
      <c r="F1684" s="19">
        <f>VLOOKUP(A1684,'GDP WITH HEALTH &amp; LENDING RATE'!A1754:F4318,6,FALSE)</f>
        <v>21796351575</v>
      </c>
      <c r="G1684" s="8">
        <v>3853582</v>
      </c>
      <c r="H1684" s="19">
        <f t="shared" si="52"/>
        <v>5656.1276171105219</v>
      </c>
      <c r="I1684">
        <f t="shared" si="53"/>
        <v>1.4080406229840185E-3</v>
      </c>
      <c r="J1684">
        <v>4.3222124246999286E-3</v>
      </c>
    </row>
    <row r="1685" spans="1:10" ht="15" hidden="1" customHeight="1" x14ac:dyDescent="0.25">
      <c r="A1685" s="9" t="s">
        <v>215</v>
      </c>
      <c r="B1685" s="5" t="s">
        <v>92</v>
      </c>
      <c r="C1685" s="7" t="s">
        <v>65</v>
      </c>
      <c r="D1685" s="8">
        <v>18679</v>
      </c>
      <c r="E1685" s="8">
        <v>41067</v>
      </c>
      <c r="F1685" s="19">
        <f>VLOOKUP(A1685,'GDP WITH HEALTH &amp; LENDING RATE'!A1767:F4331,6,FALSE)</f>
        <v>41901170689</v>
      </c>
      <c r="G1685" s="8">
        <v>2464001</v>
      </c>
      <c r="H1685" s="19">
        <f t="shared" si="52"/>
        <v>17005.338345641907</v>
      </c>
      <c r="I1685">
        <f t="shared" si="53"/>
        <v>7.5807599104058803E-3</v>
      </c>
      <c r="J1685">
        <v>1.6666795183930525E-2</v>
      </c>
    </row>
    <row r="1686" spans="1:10" ht="15" hidden="1" customHeight="1" x14ac:dyDescent="0.25">
      <c r="A1686" s="9" t="s">
        <v>224</v>
      </c>
      <c r="B1686" s="5" t="s">
        <v>92</v>
      </c>
      <c r="C1686" s="7" t="s">
        <v>65</v>
      </c>
      <c r="D1686" s="8">
        <v>23642</v>
      </c>
      <c r="E1686" s="8">
        <v>67997</v>
      </c>
      <c r="F1686" s="19">
        <f>VLOOKUP(A1686,'GDP WITH HEALTH &amp; LENDING RATE'!A1780:F4344,6,FALSE)</f>
        <v>115000000000</v>
      </c>
      <c r="G1686" s="8">
        <v>720383</v>
      </c>
      <c r="H1686" s="19">
        <f t="shared" si="52"/>
        <v>159637.30404520928</v>
      </c>
      <c r="I1686">
        <f t="shared" si="53"/>
        <v>3.2818653410755114E-2</v>
      </c>
      <c r="J1686">
        <v>9.4390067505757361E-2</v>
      </c>
    </row>
    <row r="1687" spans="1:10" ht="15" hidden="1" customHeight="1" x14ac:dyDescent="0.25">
      <c r="A1687" s="9" t="s">
        <v>231</v>
      </c>
      <c r="B1687" s="5" t="s">
        <v>92</v>
      </c>
      <c r="C1687" s="7" t="s">
        <v>65</v>
      </c>
      <c r="D1687" s="8">
        <v>154076</v>
      </c>
      <c r="E1687" s="8">
        <v>418240</v>
      </c>
      <c r="F1687" s="19">
        <f>VLOOKUP(A1687,'GDP WITH HEALTH &amp; LENDING RATE'!A1793:F4357,6,FALSE)</f>
        <v>429000000000</v>
      </c>
      <c r="G1687" s="8">
        <v>23839231</v>
      </c>
      <c r="H1687" s="19">
        <f t="shared" si="52"/>
        <v>17995.546920116678</v>
      </c>
      <c r="I1687">
        <f t="shared" si="53"/>
        <v>6.4631279423400861E-3</v>
      </c>
      <c r="J1687">
        <v>1.7544190078950115E-2</v>
      </c>
    </row>
    <row r="1688" spans="1:10" ht="15" hidden="1" customHeight="1" x14ac:dyDescent="0.25">
      <c r="A1688" s="9" t="s">
        <v>91</v>
      </c>
      <c r="B1688" s="5" t="s">
        <v>92</v>
      </c>
      <c r="C1688" s="7" t="s">
        <v>66</v>
      </c>
      <c r="D1688" s="8">
        <v>8962</v>
      </c>
      <c r="E1688" s="8">
        <v>22398</v>
      </c>
      <c r="F1688" s="19">
        <f>VLOOKUP(A1688,'GDP WITH HEALTH &amp; LENDING RATE'!A1677:F4241,6,FALSE)</f>
        <v>9063147901</v>
      </c>
      <c r="G1688" s="8">
        <v>17676012</v>
      </c>
      <c r="H1688" s="19">
        <f t="shared" si="52"/>
        <v>512.73714348010174</v>
      </c>
      <c r="I1688">
        <f t="shared" si="53"/>
        <v>5.070148175957337E-4</v>
      </c>
      <c r="J1688">
        <v>1.2671410270597237E-3</v>
      </c>
    </row>
    <row r="1689" spans="1:10" ht="15" hidden="1" customHeight="1" x14ac:dyDescent="0.25">
      <c r="A1689" s="9" t="s">
        <v>91</v>
      </c>
      <c r="B1689" s="5" t="s">
        <v>92</v>
      </c>
      <c r="C1689" s="7" t="s">
        <v>66</v>
      </c>
      <c r="D1689" s="8">
        <v>6433</v>
      </c>
      <c r="E1689" s="8">
        <v>15698</v>
      </c>
      <c r="F1689" s="19">
        <f>VLOOKUP(A1689,'GDP WITH HEALTH &amp; LENDING RATE'!A1682:F4246,6,FALSE)</f>
        <v>9063147901</v>
      </c>
      <c r="G1689" s="8">
        <v>3658658</v>
      </c>
      <c r="H1689" s="19">
        <f t="shared" si="52"/>
        <v>2477.1782169855724</v>
      </c>
      <c r="I1689">
        <f t="shared" si="53"/>
        <v>1.7582949813838844E-3</v>
      </c>
      <c r="J1689">
        <v>4.2906442744853439E-3</v>
      </c>
    </row>
    <row r="1690" spans="1:10" ht="15" hidden="1" customHeight="1" x14ac:dyDescent="0.25">
      <c r="A1690" s="9" t="s">
        <v>163</v>
      </c>
      <c r="B1690" s="5" t="s">
        <v>92</v>
      </c>
      <c r="C1690" s="7" t="s">
        <v>66</v>
      </c>
      <c r="D1690" s="8">
        <v>155548</v>
      </c>
      <c r="E1690" s="8">
        <v>447480</v>
      </c>
      <c r="F1690" s="19">
        <f>VLOOKUP(A1690,'GDP WITH HEALTH &amp; LENDING RATE'!A1693:F4257,6,FALSE)</f>
        <v>116000000000</v>
      </c>
      <c r="G1690" s="8">
        <v>19612696</v>
      </c>
      <c r="H1690" s="19">
        <f t="shared" si="52"/>
        <v>5914.5361759545958</v>
      </c>
      <c r="I1690">
        <f t="shared" si="53"/>
        <v>7.9309851129084948E-3</v>
      </c>
      <c r="J1690">
        <v>2.2815833172553125E-2</v>
      </c>
    </row>
    <row r="1691" spans="1:10" ht="15" hidden="1" customHeight="1" x14ac:dyDescent="0.25">
      <c r="A1691" s="9" t="s">
        <v>163</v>
      </c>
      <c r="B1691" s="5" t="s">
        <v>92</v>
      </c>
      <c r="C1691" s="7" t="s">
        <v>66</v>
      </c>
      <c r="D1691" s="8">
        <v>133435</v>
      </c>
      <c r="E1691" s="8">
        <v>398827</v>
      </c>
      <c r="F1691" s="19">
        <f>VLOOKUP(A1691,'GDP WITH HEALTH &amp; LENDING RATE'!A1696:F4260,6,FALSE)</f>
        <v>116000000000</v>
      </c>
      <c r="G1691" s="8">
        <v>879534</v>
      </c>
      <c r="H1691" s="19">
        <f t="shared" si="52"/>
        <v>131888.0225210168</v>
      </c>
      <c r="I1691">
        <f t="shared" si="53"/>
        <v>0.15171101969906792</v>
      </c>
      <c r="J1691">
        <v>0.45345262377577217</v>
      </c>
    </row>
    <row r="1692" spans="1:10" ht="15" hidden="1" customHeight="1" x14ac:dyDescent="0.25">
      <c r="A1692" s="9" t="s">
        <v>164</v>
      </c>
      <c r="B1692" s="5" t="s">
        <v>92</v>
      </c>
      <c r="C1692" s="7" t="s">
        <v>66</v>
      </c>
      <c r="D1692" s="8">
        <v>26901</v>
      </c>
      <c r="E1692" s="8">
        <v>114084</v>
      </c>
      <c r="F1692" s="19">
        <f>VLOOKUP(A1692,'GDP WITH HEALTH &amp; LENDING RATE'!A1706:F4270,6,FALSE)</f>
        <v>15000803171</v>
      </c>
      <c r="G1692" s="8">
        <v>70152384</v>
      </c>
      <c r="H1692" s="19">
        <f t="shared" si="52"/>
        <v>213.83169488580745</v>
      </c>
      <c r="I1692">
        <f t="shared" si="53"/>
        <v>3.8346522906477419E-4</v>
      </c>
      <c r="J1692">
        <v>1.6262312625042079E-3</v>
      </c>
    </row>
    <row r="1693" spans="1:10" ht="15" hidden="1" customHeight="1" x14ac:dyDescent="0.25">
      <c r="A1693" s="9" t="s">
        <v>164</v>
      </c>
      <c r="B1693" s="5" t="s">
        <v>92</v>
      </c>
      <c r="C1693" s="7" t="s">
        <v>66</v>
      </c>
      <c r="D1693" s="8">
        <v>26935</v>
      </c>
      <c r="E1693" s="8">
        <v>85342</v>
      </c>
      <c r="F1693" s="19">
        <f>VLOOKUP(A1693,'GDP WITH HEALTH &amp; LENDING RATE'!A1709:F4273,6,FALSE)</f>
        <v>15000803171</v>
      </c>
      <c r="G1693" s="8">
        <v>27377045</v>
      </c>
      <c r="H1693" s="19">
        <f t="shared" si="52"/>
        <v>547.93361266710849</v>
      </c>
      <c r="I1693">
        <f t="shared" si="53"/>
        <v>9.838534436422922E-4</v>
      </c>
      <c r="J1693">
        <v>3.1172831107228703E-3</v>
      </c>
    </row>
    <row r="1694" spans="1:10" ht="15" hidden="1" customHeight="1" x14ac:dyDescent="0.25">
      <c r="A1694" s="9" t="s">
        <v>167</v>
      </c>
      <c r="B1694" s="5" t="s">
        <v>92</v>
      </c>
      <c r="C1694" s="7" t="s">
        <v>66</v>
      </c>
      <c r="D1694" s="8">
        <v>19143</v>
      </c>
      <c r="E1694" s="8">
        <v>65749</v>
      </c>
      <c r="F1694" s="19">
        <f>VLOOKUP(A1694,'GDP WITH HEALTH &amp; LENDING RATE'!A1722:F4286,6,FALSE)</f>
        <v>127000000000</v>
      </c>
      <c r="G1694" s="8">
        <v>6930100</v>
      </c>
      <c r="H1694" s="19">
        <f t="shared" si="52"/>
        <v>18325.85388378234</v>
      </c>
      <c r="I1694">
        <f t="shared" si="53"/>
        <v>2.7622978023405147E-3</v>
      </c>
      <c r="J1694">
        <v>9.487453283502402E-3</v>
      </c>
    </row>
    <row r="1695" spans="1:10" ht="15" hidden="1" customHeight="1" x14ac:dyDescent="0.25">
      <c r="A1695" s="9" t="s">
        <v>171</v>
      </c>
      <c r="B1695" s="5" t="s">
        <v>92</v>
      </c>
      <c r="C1695" s="7" t="s">
        <v>66</v>
      </c>
      <c r="D1695" s="8">
        <v>4818</v>
      </c>
      <c r="E1695" s="8">
        <v>16003</v>
      </c>
      <c r="F1695" s="19">
        <f>VLOOKUP(A1695,'GDP WITH HEALTH &amp; LENDING RATE'!A1735:F4299,6,FALSE)</f>
        <v>12582876895</v>
      </c>
      <c r="G1695" s="8">
        <v>5411000</v>
      </c>
      <c r="H1695" s="19">
        <f t="shared" si="52"/>
        <v>2325.4254102753648</v>
      </c>
      <c r="I1695">
        <f t="shared" si="53"/>
        <v>8.9040842727776751E-4</v>
      </c>
      <c r="J1695">
        <v>2.9574939937165035E-3</v>
      </c>
    </row>
    <row r="1696" spans="1:10" ht="15" hidden="1" customHeight="1" x14ac:dyDescent="0.25">
      <c r="A1696" s="9" t="s">
        <v>176</v>
      </c>
      <c r="B1696" s="5" t="s">
        <v>92</v>
      </c>
      <c r="C1696" s="7" t="s">
        <v>66</v>
      </c>
      <c r="D1696" s="8">
        <v>20067</v>
      </c>
      <c r="E1696" s="8">
        <v>55122</v>
      </c>
      <c r="F1696" s="19">
        <f>VLOOKUP(A1696,'GDP WITH HEALTH &amp; LENDING RATE'!A1748:F4312,6,FALSE)</f>
        <v>102000000000</v>
      </c>
      <c r="G1696" s="8">
        <v>2296314</v>
      </c>
      <c r="H1696" s="19">
        <f t="shared" si="52"/>
        <v>44419.012382452922</v>
      </c>
      <c r="I1696">
        <f t="shared" si="53"/>
        <v>8.7387874654772831E-3</v>
      </c>
      <c r="J1696">
        <v>2.4004556868093822E-2</v>
      </c>
    </row>
    <row r="1697" spans="1:10" ht="15" hidden="1" customHeight="1" x14ac:dyDescent="0.25">
      <c r="A1697" s="9" t="s">
        <v>180</v>
      </c>
      <c r="B1697" s="5" t="s">
        <v>92</v>
      </c>
      <c r="C1697" s="7" t="s">
        <v>66</v>
      </c>
      <c r="D1697" s="8">
        <v>5258</v>
      </c>
      <c r="E1697" s="8">
        <v>16208</v>
      </c>
      <c r="F1697" s="19">
        <f>VLOOKUP(A1697,'GDP WITH HEALTH &amp; LENDING RATE'!A1761:F4325,6,FALSE)</f>
        <v>24577114428</v>
      </c>
      <c r="G1697" s="8">
        <v>3986865</v>
      </c>
      <c r="H1697" s="19">
        <f t="shared" si="52"/>
        <v>6164.5213539961851</v>
      </c>
      <c r="I1697">
        <f t="shared" si="53"/>
        <v>1.3188307103450957E-3</v>
      </c>
      <c r="J1697">
        <v>4.0653495917218167E-3</v>
      </c>
    </row>
    <row r="1698" spans="1:10" ht="15" hidden="1" customHeight="1" x14ac:dyDescent="0.25">
      <c r="A1698" s="9" t="s">
        <v>254</v>
      </c>
      <c r="B1698" s="5" t="s">
        <v>92</v>
      </c>
      <c r="C1698" s="7" t="s">
        <v>66</v>
      </c>
      <c r="D1698" s="8">
        <v>23052</v>
      </c>
      <c r="E1698" s="8">
        <v>67700</v>
      </c>
      <c r="F1698" s="19">
        <f>VLOOKUP(A1698,'GDP WITH HEALTH &amp; LENDING RATE'!A1806:F4370,6,FALSE)</f>
        <v>15000803171</v>
      </c>
      <c r="G1698" s="8">
        <v>2522325</v>
      </c>
      <c r="H1698" s="19">
        <f t="shared" si="52"/>
        <v>5947.212659351987</v>
      </c>
      <c r="I1698">
        <f t="shared" si="53"/>
        <v>9.1391870595581466E-3</v>
      </c>
      <c r="J1698">
        <v>2.6840315978313659E-2</v>
      </c>
    </row>
    <row r="1699" spans="1:10" ht="15" hidden="1" customHeight="1" x14ac:dyDescent="0.25">
      <c r="A1699" s="9" t="s">
        <v>254</v>
      </c>
      <c r="B1699" s="5" t="s">
        <v>92</v>
      </c>
      <c r="C1699" s="7" t="s">
        <v>66</v>
      </c>
      <c r="D1699" s="8">
        <v>21630</v>
      </c>
      <c r="E1699" s="8">
        <v>53590</v>
      </c>
      <c r="F1699" s="19">
        <f>VLOOKUP(A1699,'GDP WITH HEALTH &amp; LENDING RATE'!A1808:F4372,6,FALSE)</f>
        <v>15000803171</v>
      </c>
      <c r="G1699" s="8">
        <v>821159</v>
      </c>
      <c r="H1699" s="19">
        <f t="shared" si="52"/>
        <v>18267.842367921439</v>
      </c>
      <c r="I1699">
        <f t="shared" si="53"/>
        <v>2.6340818282451998E-2</v>
      </c>
      <c r="J1699">
        <v>6.5261417094618704E-2</v>
      </c>
    </row>
    <row r="1700" spans="1:10" ht="15" hidden="1" customHeight="1" x14ac:dyDescent="0.25">
      <c r="A1700" s="9" t="s">
        <v>267</v>
      </c>
      <c r="B1700" s="5" t="s">
        <v>92</v>
      </c>
      <c r="C1700" s="7" t="s">
        <v>66</v>
      </c>
      <c r="D1700" s="8">
        <v>58347</v>
      </c>
      <c r="E1700" s="8">
        <v>158935</v>
      </c>
      <c r="F1700" s="19">
        <f>VLOOKUP(A1700,'GDP WITH HEALTH &amp; LENDING RATE'!A1819:F4383,6,FALSE)</f>
        <v>349000000000</v>
      </c>
      <c r="G1700" s="8">
        <v>24690067</v>
      </c>
      <c r="H1700" s="19">
        <f t="shared" si="52"/>
        <v>14135.23908217827</v>
      </c>
      <c r="I1700">
        <f t="shared" si="53"/>
        <v>2.3631770622574658E-3</v>
      </c>
      <c r="J1700">
        <v>6.4372040788710696E-3</v>
      </c>
    </row>
    <row r="1701" spans="1:10" ht="15" hidden="1" customHeight="1" x14ac:dyDescent="0.25">
      <c r="A1701" s="9" t="s">
        <v>267</v>
      </c>
      <c r="B1701" s="5" t="s">
        <v>92</v>
      </c>
      <c r="C1701" s="7" t="s">
        <v>66</v>
      </c>
      <c r="D1701" s="8">
        <v>45911</v>
      </c>
      <c r="E1701" s="8">
        <v>123875</v>
      </c>
      <c r="F1701" s="19">
        <f>VLOOKUP(A1701,'GDP WITH HEALTH &amp; LENDING RATE'!A1821:F4385,6,FALSE)</f>
        <v>349000000000</v>
      </c>
      <c r="G1701" s="8">
        <v>18167367</v>
      </c>
      <c r="H1701" s="19">
        <f t="shared" si="52"/>
        <v>19210.268609644976</v>
      </c>
      <c r="I1701">
        <f t="shared" si="53"/>
        <v>2.5271135877862764E-3</v>
      </c>
      <c r="J1701">
        <v>6.818544481432009E-3</v>
      </c>
    </row>
    <row r="1702" spans="1:10" ht="15" hidden="1" customHeight="1" x14ac:dyDescent="0.25">
      <c r="A1702" s="9" t="s">
        <v>275</v>
      </c>
      <c r="B1702" s="5" t="s">
        <v>92</v>
      </c>
      <c r="C1702" s="7" t="s">
        <v>66</v>
      </c>
      <c r="D1702" s="8">
        <v>7208</v>
      </c>
      <c r="E1702" s="8">
        <v>22207</v>
      </c>
      <c r="F1702" s="19">
        <f>VLOOKUP(A1702,'GDP WITH HEALTH &amp; LENDING RATE'!A1832:F4396,6,FALSE)</f>
        <v>31992801303</v>
      </c>
      <c r="G1702" s="8">
        <v>4148883</v>
      </c>
      <c r="H1702" s="19">
        <f t="shared" si="52"/>
        <v>7711.1842640537225</v>
      </c>
      <c r="I1702">
        <f t="shared" si="53"/>
        <v>1.7373350851301423E-3</v>
      </c>
      <c r="J1702">
        <v>5.352525004923012E-3</v>
      </c>
    </row>
    <row r="1703" spans="1:10" ht="15" hidden="1" customHeight="1" x14ac:dyDescent="0.25">
      <c r="A1703" s="9" t="s">
        <v>275</v>
      </c>
      <c r="B1703" s="5" t="s">
        <v>92</v>
      </c>
      <c r="C1703" s="7" t="s">
        <v>66</v>
      </c>
      <c r="D1703" s="8">
        <v>7054</v>
      </c>
      <c r="E1703" s="8">
        <v>20796</v>
      </c>
      <c r="F1703" s="19">
        <f>VLOOKUP(A1703,'GDP WITH HEALTH &amp; LENDING RATE'!A1834:F4398,6,FALSE)</f>
        <v>31992801303</v>
      </c>
      <c r="G1703" s="8">
        <v>20139661</v>
      </c>
      <c r="H1703" s="19">
        <f t="shared" si="52"/>
        <v>1588.5471608980906</v>
      </c>
      <c r="I1703">
        <f t="shared" si="53"/>
        <v>3.5025415770404479E-4</v>
      </c>
      <c r="J1703">
        <v>1.0325893767526672E-3</v>
      </c>
    </row>
    <row r="1704" spans="1:10" ht="15" hidden="1" customHeight="1" x14ac:dyDescent="0.25">
      <c r="A1704" s="9" t="s">
        <v>91</v>
      </c>
      <c r="B1704" s="5" t="s">
        <v>92</v>
      </c>
      <c r="C1704" s="7" t="s">
        <v>67</v>
      </c>
      <c r="D1704" s="8">
        <v>7332</v>
      </c>
      <c r="E1704" s="8">
        <v>19208</v>
      </c>
      <c r="F1704" s="19">
        <f>VLOOKUP(A1704,'GDP WITH HEALTH &amp; LENDING RATE'!A1679:F4243,6,FALSE)</f>
        <v>9063147901</v>
      </c>
      <c r="G1704" s="8">
        <v>950951</v>
      </c>
      <c r="H1704" s="19">
        <f t="shared" si="52"/>
        <v>9530.615037998803</v>
      </c>
      <c r="I1704">
        <f t="shared" si="53"/>
        <v>7.710176444422478E-3</v>
      </c>
      <c r="J1704">
        <v>2.0198727379223534E-2</v>
      </c>
    </row>
    <row r="1705" spans="1:10" ht="15" hidden="1" customHeight="1" x14ac:dyDescent="0.25">
      <c r="A1705" s="9" t="s">
        <v>167</v>
      </c>
      <c r="B1705" s="5" t="s">
        <v>92</v>
      </c>
      <c r="C1705" s="7" t="s">
        <v>67</v>
      </c>
      <c r="D1705" s="8">
        <v>19241</v>
      </c>
      <c r="E1705" s="8">
        <v>63201</v>
      </c>
      <c r="F1705" s="19">
        <f>VLOOKUP(A1705,'GDP WITH HEALTH &amp; LENDING RATE'!A1719:F4283,6,FALSE)</f>
        <v>127000000000</v>
      </c>
      <c r="G1705" s="8">
        <v>70976584</v>
      </c>
      <c r="H1705" s="19">
        <f t="shared" si="52"/>
        <v>1789.3225179729698</v>
      </c>
      <c r="I1705">
        <f t="shared" si="53"/>
        <v>2.7108940604974734E-4</v>
      </c>
      <c r="J1705">
        <v>8.9044860203472173E-4</v>
      </c>
    </row>
    <row r="1706" spans="1:10" ht="15" hidden="1" customHeight="1" x14ac:dyDescent="0.25">
      <c r="A1706" s="9" t="s">
        <v>171</v>
      </c>
      <c r="B1706" s="5" t="s">
        <v>92</v>
      </c>
      <c r="C1706" s="7" t="s">
        <v>67</v>
      </c>
      <c r="D1706" s="8">
        <v>6219</v>
      </c>
      <c r="E1706" s="8">
        <v>19241</v>
      </c>
      <c r="F1706" s="19">
        <f>VLOOKUP(A1706,'GDP WITH HEALTH &amp; LENDING RATE'!A1732:F4296,6,FALSE)</f>
        <v>12582876895</v>
      </c>
      <c r="G1706" s="8">
        <v>28064095</v>
      </c>
      <c r="H1706" s="19">
        <f t="shared" si="52"/>
        <v>448.36211162341061</v>
      </c>
      <c r="I1706">
        <f t="shared" si="53"/>
        <v>2.2159987699585539E-4</v>
      </c>
      <c r="J1706">
        <v>6.8560913865207485E-4</v>
      </c>
    </row>
    <row r="1707" spans="1:10" ht="15" hidden="1" customHeight="1" x14ac:dyDescent="0.25">
      <c r="A1707" s="9" t="s">
        <v>176</v>
      </c>
      <c r="B1707" s="5" t="s">
        <v>92</v>
      </c>
      <c r="C1707" s="7" t="s">
        <v>67</v>
      </c>
      <c r="D1707" s="8">
        <v>23469</v>
      </c>
      <c r="E1707" s="8">
        <v>63534</v>
      </c>
      <c r="F1707" s="19">
        <f>VLOOKUP(A1707,'GDP WITH HEALTH &amp; LENDING RATE'!A1745:F4309,6,FALSE)</f>
        <v>102000000000</v>
      </c>
      <c r="G1707" s="8">
        <v>7053700</v>
      </c>
      <c r="H1707" s="19">
        <f t="shared" si="52"/>
        <v>14460.495909947971</v>
      </c>
      <c r="I1707">
        <f t="shared" si="53"/>
        <v>3.3271899853977347E-3</v>
      </c>
      <c r="J1707">
        <v>9.0071877170846502E-3</v>
      </c>
    </row>
    <row r="1708" spans="1:10" ht="15" hidden="1" customHeight="1" x14ac:dyDescent="0.25">
      <c r="A1708" s="9" t="s">
        <v>180</v>
      </c>
      <c r="B1708" s="5" t="s">
        <v>92</v>
      </c>
      <c r="C1708" s="7" t="s">
        <v>67</v>
      </c>
      <c r="D1708" s="8">
        <v>5271</v>
      </c>
      <c r="E1708" s="8">
        <v>16835</v>
      </c>
      <c r="F1708" s="19">
        <f>VLOOKUP(A1708,'GDP WITH HEALTH &amp; LENDING RATE'!A1758:F4322,6,FALSE)</f>
        <v>24577114428</v>
      </c>
      <c r="G1708" s="8">
        <v>5536000</v>
      </c>
      <c r="H1708" s="19">
        <f t="shared" si="52"/>
        <v>4439.5076640173411</v>
      </c>
      <c r="I1708">
        <f t="shared" si="53"/>
        <v>9.5213150289017346E-4</v>
      </c>
      <c r="J1708">
        <v>3.0410043352601156E-3</v>
      </c>
    </row>
    <row r="1709" spans="1:10" ht="15" hidden="1" customHeight="1" x14ac:dyDescent="0.25">
      <c r="A1709" s="9" t="s">
        <v>215</v>
      </c>
      <c r="B1709" s="5" t="s">
        <v>92</v>
      </c>
      <c r="C1709" s="7" t="s">
        <v>67</v>
      </c>
      <c r="D1709" s="8">
        <v>8818</v>
      </c>
      <c r="E1709" s="8">
        <v>25471</v>
      </c>
      <c r="F1709" s="19">
        <f>VLOOKUP(A1709,'GDP WITH HEALTH &amp; LENDING RATE'!A1773:F4337,6,FALSE)</f>
        <v>60743823637</v>
      </c>
      <c r="G1709" s="8">
        <v>2417445</v>
      </c>
      <c r="H1709" s="19">
        <f t="shared" si="52"/>
        <v>25127.282580162115</v>
      </c>
      <c r="I1709">
        <f t="shared" si="53"/>
        <v>3.6476527904461117E-3</v>
      </c>
      <c r="J1709">
        <v>1.0536330712798017E-2</v>
      </c>
    </row>
    <row r="1710" spans="1:10" ht="15" hidden="1" customHeight="1" x14ac:dyDescent="0.25">
      <c r="A1710" s="9" t="s">
        <v>215</v>
      </c>
      <c r="B1710" s="5" t="s">
        <v>92</v>
      </c>
      <c r="C1710" s="7" t="s">
        <v>67</v>
      </c>
      <c r="D1710" s="8">
        <v>8420</v>
      </c>
      <c r="E1710" s="8">
        <v>20286</v>
      </c>
      <c r="F1710" s="19">
        <f>VLOOKUP(A1710,'GDP WITH HEALTH &amp; LENDING RATE'!A1774:F4338,6,FALSE)</f>
        <v>60743823637</v>
      </c>
      <c r="G1710" s="8">
        <v>4079823</v>
      </c>
      <c r="H1710" s="19">
        <f t="shared" si="52"/>
        <v>14888.83798071632</v>
      </c>
      <c r="I1710">
        <f t="shared" si="53"/>
        <v>2.0638150233478268E-3</v>
      </c>
      <c r="J1710">
        <v>4.9722745324981008E-3</v>
      </c>
    </row>
    <row r="1711" spans="1:10" ht="15" hidden="1" customHeight="1" x14ac:dyDescent="0.25">
      <c r="A1711" s="9" t="s">
        <v>163</v>
      </c>
      <c r="B1711" s="5" t="s">
        <v>92</v>
      </c>
      <c r="C1711" s="7" t="s">
        <v>68</v>
      </c>
      <c r="D1711" s="8">
        <v>190620</v>
      </c>
      <c r="E1711" s="8">
        <v>539790</v>
      </c>
      <c r="F1711" s="19">
        <f>VLOOKUP(A1711,'GDP WITH HEALTH &amp; LENDING RATE'!A1690:F4254,6,FALSE)</f>
        <v>116000000000</v>
      </c>
      <c r="G1711" s="8">
        <v>2554905</v>
      </c>
      <c r="H1711" s="19">
        <f t="shared" si="52"/>
        <v>45402.862337347178</v>
      </c>
      <c r="I1711">
        <f t="shared" si="53"/>
        <v>7.4609427747802756E-2</v>
      </c>
      <c r="J1711">
        <v>0.21127595742307445</v>
      </c>
    </row>
    <row r="1712" spans="1:10" ht="15" hidden="1" customHeight="1" x14ac:dyDescent="0.25">
      <c r="A1712" s="9" t="s">
        <v>164</v>
      </c>
      <c r="B1712" s="5" t="s">
        <v>92</v>
      </c>
      <c r="C1712" s="7" t="s">
        <v>68</v>
      </c>
      <c r="D1712" s="8">
        <v>23696</v>
      </c>
      <c r="E1712" s="8">
        <v>62834</v>
      </c>
      <c r="F1712" s="19">
        <f>VLOOKUP(A1712,'GDP WITH HEALTH &amp; LENDING RATE'!A1703:F4267,6,FALSE)</f>
        <v>15000803171</v>
      </c>
      <c r="G1712" s="8">
        <v>967602</v>
      </c>
      <c r="H1712" s="19">
        <f t="shared" si="52"/>
        <v>15503.071687532683</v>
      </c>
      <c r="I1712">
        <f t="shared" si="53"/>
        <v>2.4489407835039615E-2</v>
      </c>
      <c r="J1712">
        <v>6.49378566807427E-2</v>
      </c>
    </row>
    <row r="1713" spans="1:10" ht="15" hidden="1" customHeight="1" x14ac:dyDescent="0.25">
      <c r="A1713" s="9" t="s">
        <v>167</v>
      </c>
      <c r="B1713" s="5" t="s">
        <v>92</v>
      </c>
      <c r="C1713" s="7" t="s">
        <v>68</v>
      </c>
      <c r="D1713" s="8">
        <v>20700</v>
      </c>
      <c r="E1713" s="8">
        <v>66424</v>
      </c>
      <c r="F1713" s="19">
        <f>VLOOKUP(A1713,'GDP WITH HEALTH &amp; LENDING RATE'!A1716:F4280,6,FALSE)</f>
        <v>127000000000</v>
      </c>
      <c r="G1713" s="8">
        <v>25371936</v>
      </c>
      <c r="H1713" s="19">
        <f t="shared" si="52"/>
        <v>5005.5305200202301</v>
      </c>
      <c r="I1713">
        <f t="shared" si="53"/>
        <v>8.1586206113715566E-4</v>
      </c>
      <c r="J1713">
        <v>2.618010702849006E-3</v>
      </c>
    </row>
    <row r="1714" spans="1:10" ht="15" hidden="1" customHeight="1" x14ac:dyDescent="0.25">
      <c r="A1714" s="9" t="s">
        <v>171</v>
      </c>
      <c r="B1714" s="5" t="s">
        <v>92</v>
      </c>
      <c r="C1714" s="7" t="s">
        <v>68</v>
      </c>
      <c r="D1714" s="8">
        <v>7209</v>
      </c>
      <c r="E1714" s="8">
        <v>21540</v>
      </c>
      <c r="F1714" s="19">
        <f>VLOOKUP(A1714,'GDP WITH HEALTH &amp; LENDING RATE'!A1729:F4293,6,FALSE)</f>
        <v>12582876895</v>
      </c>
      <c r="G1714" s="8">
        <v>18804914</v>
      </c>
      <c r="H1714" s="19">
        <f t="shared" si="52"/>
        <v>669.12706407484768</v>
      </c>
      <c r="I1714">
        <f t="shared" si="53"/>
        <v>3.8335724375022402E-4</v>
      </c>
      <c r="J1714">
        <v>1.145445280951564E-3</v>
      </c>
    </row>
    <row r="1715" spans="1:10" ht="15" hidden="1" customHeight="1" x14ac:dyDescent="0.25">
      <c r="A1715" s="9" t="s">
        <v>176</v>
      </c>
      <c r="B1715" s="5" t="s">
        <v>92</v>
      </c>
      <c r="C1715" s="7" t="s">
        <v>68</v>
      </c>
      <c r="D1715" s="8">
        <v>26389</v>
      </c>
      <c r="E1715" s="8">
        <v>75236</v>
      </c>
      <c r="F1715" s="19">
        <f>VLOOKUP(A1715,'GDP WITH HEALTH &amp; LENDING RATE'!A1742:F4306,6,FALSE)</f>
        <v>80797945205</v>
      </c>
      <c r="G1715" s="8">
        <v>4875639</v>
      </c>
      <c r="H1715" s="19">
        <f t="shared" si="52"/>
        <v>16571.765301942985</v>
      </c>
      <c r="I1715">
        <f t="shared" si="53"/>
        <v>5.4124187619304879E-3</v>
      </c>
      <c r="J1715">
        <v>1.5431002992633376E-2</v>
      </c>
    </row>
    <row r="1716" spans="1:10" ht="15" hidden="1" customHeight="1" x14ac:dyDescent="0.25">
      <c r="A1716" s="9" t="s">
        <v>180</v>
      </c>
      <c r="B1716" s="5" t="s">
        <v>92</v>
      </c>
      <c r="C1716" s="7" t="s">
        <v>68</v>
      </c>
      <c r="D1716" s="8">
        <v>4206</v>
      </c>
      <c r="E1716" s="8">
        <v>14972</v>
      </c>
      <c r="F1716" s="19">
        <f>VLOOKUP(A1716,'GDP WITH HEALTH &amp; LENDING RATE'!A1755:F4319,6,FALSE)</f>
        <v>21796351575</v>
      </c>
      <c r="G1716" s="8">
        <v>20661714</v>
      </c>
      <c r="H1716" s="19">
        <f t="shared" si="52"/>
        <v>1054.9149782539823</v>
      </c>
      <c r="I1716">
        <f t="shared" si="53"/>
        <v>2.0356491237851808E-4</v>
      </c>
      <c r="J1716">
        <v>7.2462526584193354E-4</v>
      </c>
    </row>
    <row r="1717" spans="1:10" ht="15" hidden="1" customHeight="1" x14ac:dyDescent="0.25">
      <c r="A1717" s="9" t="s">
        <v>215</v>
      </c>
      <c r="B1717" s="5" t="s">
        <v>92</v>
      </c>
      <c r="C1717" s="7" t="s">
        <v>68</v>
      </c>
      <c r="D1717" s="8">
        <v>9603</v>
      </c>
      <c r="E1717" s="8">
        <v>27987</v>
      </c>
      <c r="F1717" s="19">
        <f>VLOOKUP(A1717,'GDP WITH HEALTH &amp; LENDING RATE'!A1771:F4335,6,FALSE)</f>
        <v>60743823637</v>
      </c>
      <c r="G1717" s="8">
        <v>1032353</v>
      </c>
      <c r="H1717" s="19">
        <f t="shared" si="52"/>
        <v>58840.167691671355</v>
      </c>
      <c r="I1717">
        <f t="shared" si="53"/>
        <v>9.3020507520199004E-3</v>
      </c>
      <c r="J1717">
        <v>2.7109912985190145E-2</v>
      </c>
    </row>
    <row r="1718" spans="1:10" ht="15" hidden="1" customHeight="1" x14ac:dyDescent="0.25">
      <c r="A1718" s="9" t="s">
        <v>224</v>
      </c>
      <c r="B1718" s="5" t="s">
        <v>92</v>
      </c>
      <c r="C1718" s="7" t="s">
        <v>68</v>
      </c>
      <c r="D1718" s="8">
        <v>16648</v>
      </c>
      <c r="E1718" s="8">
        <v>44393</v>
      </c>
      <c r="F1718" s="19">
        <f>VLOOKUP(A1718,'GDP WITH HEALTH &amp; LENDING RATE'!A1784:F4348,6,FALSE)</f>
        <v>115000000000</v>
      </c>
      <c r="G1718" s="8">
        <v>71809219</v>
      </c>
      <c r="H1718" s="19">
        <f t="shared" si="52"/>
        <v>1601.4656836749609</v>
      </c>
      <c r="I1718">
        <f t="shared" si="53"/>
        <v>2.3183652784191958E-4</v>
      </c>
      <c r="J1718">
        <v>6.18207531264196E-4</v>
      </c>
    </row>
    <row r="1719" spans="1:10" ht="15" hidden="1" customHeight="1" x14ac:dyDescent="0.25">
      <c r="A1719" s="9" t="s">
        <v>224</v>
      </c>
      <c r="B1719" s="5" t="s">
        <v>92</v>
      </c>
      <c r="C1719" s="7" t="s">
        <v>68</v>
      </c>
      <c r="D1719" s="8">
        <v>13711</v>
      </c>
      <c r="E1719" s="8">
        <v>28482</v>
      </c>
      <c r="F1719" s="19">
        <f>VLOOKUP(A1719,'GDP WITH HEALTH &amp; LENDING RATE'!A1786:F4350,6,FALSE)</f>
        <v>97798348830</v>
      </c>
      <c r="G1719" s="8">
        <v>28740630</v>
      </c>
      <c r="H1719" s="19">
        <f t="shared" si="52"/>
        <v>3402.7907123121518</v>
      </c>
      <c r="I1719">
        <f t="shared" si="53"/>
        <v>4.7705982784650164E-4</v>
      </c>
      <c r="J1719">
        <v>9.9100124110014292E-4</v>
      </c>
    </row>
    <row r="1720" spans="1:10" ht="15" hidden="1" customHeight="1" x14ac:dyDescent="0.25">
      <c r="A1720" s="9" t="s">
        <v>224</v>
      </c>
      <c r="B1720" s="5" t="s">
        <v>92</v>
      </c>
      <c r="C1720" s="7" t="s">
        <v>68</v>
      </c>
      <c r="D1720" s="8">
        <v>12452</v>
      </c>
      <c r="E1720" s="8">
        <v>30363</v>
      </c>
      <c r="F1720" s="19">
        <f>VLOOKUP(A1720,'GDP WITH HEALTH &amp; LENDING RATE'!A1787:F4351,6,FALSE)</f>
        <v>97798348830</v>
      </c>
      <c r="G1720" s="8">
        <v>7180100</v>
      </c>
      <c r="H1720" s="19">
        <f t="shared" si="52"/>
        <v>13620.750244425564</v>
      </c>
      <c r="I1720">
        <f t="shared" si="53"/>
        <v>1.7342376847119122E-3</v>
      </c>
      <c r="J1720">
        <v>4.2287711870308215E-3</v>
      </c>
    </row>
    <row r="1721" spans="1:10" ht="15" hidden="1" customHeight="1" x14ac:dyDescent="0.25">
      <c r="A1721" s="9" t="s">
        <v>231</v>
      </c>
      <c r="B1721" s="5" t="s">
        <v>92</v>
      </c>
      <c r="C1721" s="7" t="s">
        <v>68</v>
      </c>
      <c r="D1721" s="8">
        <v>143706</v>
      </c>
      <c r="E1721" s="8">
        <v>395834</v>
      </c>
      <c r="F1721" s="19">
        <f>VLOOKUP(A1721,'GDP WITH HEALTH &amp; LENDING RATE'!A1797:F4361,6,FALSE)</f>
        <v>429000000000</v>
      </c>
      <c r="G1721" s="8">
        <v>5661000</v>
      </c>
      <c r="H1721" s="19">
        <f t="shared" si="52"/>
        <v>75781.664016958137</v>
      </c>
      <c r="I1721">
        <f t="shared" si="53"/>
        <v>2.5385267620561737E-2</v>
      </c>
      <c r="J1721">
        <v>6.9922981805334752E-2</v>
      </c>
    </row>
    <row r="1722" spans="1:10" ht="15" hidden="1" customHeight="1" x14ac:dyDescent="0.25">
      <c r="A1722" s="9" t="s">
        <v>231</v>
      </c>
      <c r="B1722" s="5" t="s">
        <v>92</v>
      </c>
      <c r="C1722" s="7" t="s">
        <v>68</v>
      </c>
      <c r="D1722" s="8">
        <v>116953</v>
      </c>
      <c r="E1722" s="8">
        <v>326407</v>
      </c>
      <c r="F1722" s="19">
        <f>VLOOKUP(A1722,'GDP WITH HEALTH &amp; LENDING RATE'!A1799:F4363,6,FALSE)</f>
        <v>527000000000</v>
      </c>
      <c r="G1722" s="8">
        <v>2554920</v>
      </c>
      <c r="H1722" s="19">
        <f t="shared" si="52"/>
        <v>206268.68943058883</v>
      </c>
      <c r="I1722">
        <f t="shared" si="53"/>
        <v>4.5775601584394032E-2</v>
      </c>
      <c r="J1722">
        <v>0.12775625068495294</v>
      </c>
    </row>
    <row r="1723" spans="1:10" ht="15" hidden="1" customHeight="1" x14ac:dyDescent="0.25">
      <c r="A1723" s="9" t="s">
        <v>231</v>
      </c>
      <c r="B1723" s="5" t="s">
        <v>92</v>
      </c>
      <c r="C1723" s="7" t="s">
        <v>68</v>
      </c>
      <c r="D1723" s="8">
        <v>106657</v>
      </c>
      <c r="E1723" s="8">
        <v>297214</v>
      </c>
      <c r="F1723" s="19">
        <f>VLOOKUP(A1723,'GDP WITH HEALTH &amp; LENDING RATE'!A1800:F4364,6,FALSE)</f>
        <v>527000000000</v>
      </c>
      <c r="G1723" s="8">
        <v>4139813</v>
      </c>
      <c r="H1723" s="19">
        <f t="shared" si="52"/>
        <v>127300.43603418802</v>
      </c>
      <c r="I1723">
        <f t="shared" si="53"/>
        <v>2.5763724110243628E-2</v>
      </c>
      <c r="J1723">
        <v>7.1794064128017379E-2</v>
      </c>
    </row>
    <row r="1724" spans="1:10" ht="15" hidden="1" customHeight="1" x14ac:dyDescent="0.25">
      <c r="A1724" s="9" t="s">
        <v>254</v>
      </c>
      <c r="B1724" s="5" t="s">
        <v>92</v>
      </c>
      <c r="C1724" s="7" t="s">
        <v>68</v>
      </c>
      <c r="D1724" s="8">
        <v>17937</v>
      </c>
      <c r="E1724" s="8">
        <v>51111</v>
      </c>
      <c r="F1724" s="19">
        <f>VLOOKUP(A1724,'GDP WITH HEALTH &amp; LENDING RATE'!A1810:F4374,6,FALSE)</f>
        <v>15000803171</v>
      </c>
      <c r="G1724" s="8">
        <v>2569739</v>
      </c>
      <c r="H1724" s="19">
        <f t="shared" si="52"/>
        <v>5837.4812270818165</v>
      </c>
      <c r="I1724">
        <f t="shared" si="53"/>
        <v>6.9800863044846189E-3</v>
      </c>
      <c r="J1724">
        <v>1.9889568551514376E-2</v>
      </c>
    </row>
    <row r="1725" spans="1:10" ht="15" hidden="1" customHeight="1" x14ac:dyDescent="0.25">
      <c r="A1725" s="9" t="s">
        <v>254</v>
      </c>
      <c r="B1725" s="5" t="s">
        <v>92</v>
      </c>
      <c r="C1725" s="7" t="s">
        <v>68</v>
      </c>
      <c r="D1725" s="8">
        <v>15638</v>
      </c>
      <c r="E1725" s="8">
        <v>48786</v>
      </c>
      <c r="F1725" s="19">
        <f>VLOOKUP(A1725,'GDP WITH HEALTH &amp; LENDING RATE'!A1813:F4377,6,FALSE)</f>
        <v>15000803171</v>
      </c>
      <c r="G1725" s="8">
        <v>1152459</v>
      </c>
      <c r="H1725" s="19">
        <f t="shared" si="52"/>
        <v>13016.344330687685</v>
      </c>
      <c r="I1725">
        <f t="shared" si="53"/>
        <v>1.3569246281212607E-2</v>
      </c>
      <c r="J1725">
        <v>4.2332091640570294E-2</v>
      </c>
    </row>
    <row r="1726" spans="1:10" ht="15" hidden="1" customHeight="1" x14ac:dyDescent="0.25">
      <c r="A1726" s="9" t="s">
        <v>91</v>
      </c>
      <c r="B1726" s="5" t="s">
        <v>92</v>
      </c>
      <c r="C1726" s="7" t="s">
        <v>69</v>
      </c>
      <c r="D1726" s="8">
        <v>6752</v>
      </c>
      <c r="E1726" s="8">
        <v>16468</v>
      </c>
      <c r="F1726" s="19">
        <f>VLOOKUP(A1726,'GDP WITH HEALTH &amp; LENDING RATE'!A1681:F4245,6,FALSE)</f>
        <v>9063147901</v>
      </c>
      <c r="G1726" s="8">
        <v>25915624</v>
      </c>
      <c r="H1726" s="19">
        <f t="shared" si="52"/>
        <v>349.71752565170726</v>
      </c>
      <c r="I1726">
        <f t="shared" si="53"/>
        <v>2.6053781301966719E-4</v>
      </c>
      <c r="J1726">
        <v>6.354467868495082E-4</v>
      </c>
    </row>
    <row r="1727" spans="1:10" ht="15" hidden="1" customHeight="1" x14ac:dyDescent="0.25">
      <c r="A1727" s="9" t="s">
        <v>91</v>
      </c>
      <c r="B1727" s="5" t="s">
        <v>92</v>
      </c>
      <c r="C1727" s="7" t="s">
        <v>69</v>
      </c>
      <c r="D1727" s="8">
        <v>5865</v>
      </c>
      <c r="E1727" s="8">
        <v>18643</v>
      </c>
      <c r="F1727" s="19">
        <f>VLOOKUP(A1727,'GDP WITH HEALTH &amp; LENDING RATE'!A1684:F4248,6,FALSE)</f>
        <v>9063147901</v>
      </c>
      <c r="G1727" s="8">
        <v>19561477</v>
      </c>
      <c r="H1727" s="19">
        <f t="shared" si="52"/>
        <v>463.31613410377958</v>
      </c>
      <c r="I1727">
        <f t="shared" si="53"/>
        <v>2.9982398568369862E-4</v>
      </c>
      <c r="J1727">
        <v>9.5304664366601766E-4</v>
      </c>
    </row>
    <row r="1728" spans="1:10" ht="15" hidden="1" customHeight="1" x14ac:dyDescent="0.25">
      <c r="A1728" s="9" t="s">
        <v>163</v>
      </c>
      <c r="B1728" s="5" t="s">
        <v>92</v>
      </c>
      <c r="C1728" s="7" t="s">
        <v>69</v>
      </c>
      <c r="D1728" s="8">
        <v>172442</v>
      </c>
      <c r="E1728" s="8">
        <v>469328</v>
      </c>
      <c r="F1728" s="19">
        <f>VLOOKUP(A1728,'GDP WITH HEALTH &amp; LENDING RATE'!A1692:F4256,6,FALSE)</f>
        <v>116000000000</v>
      </c>
      <c r="G1728" s="8">
        <v>5797347</v>
      </c>
      <c r="H1728" s="19">
        <f t="shared" si="52"/>
        <v>20009.152462324579</v>
      </c>
      <c r="I1728">
        <f t="shared" si="53"/>
        <v>2.974498507679461E-2</v>
      </c>
      <c r="J1728">
        <v>8.0955650921016115E-2</v>
      </c>
    </row>
    <row r="1729" spans="1:10" ht="15" hidden="1" customHeight="1" x14ac:dyDescent="0.25">
      <c r="A1729" s="9" t="s">
        <v>164</v>
      </c>
      <c r="B1729" s="5" t="s">
        <v>92</v>
      </c>
      <c r="C1729" s="7" t="s">
        <v>69</v>
      </c>
      <c r="D1729" s="8">
        <v>26866</v>
      </c>
      <c r="E1729" s="8">
        <v>114770</v>
      </c>
      <c r="F1729" s="19">
        <f>VLOOKUP(A1729,'GDP WITH HEALTH &amp; LENDING RATE'!A1705:F4269,6,FALSE)</f>
        <v>15000803171</v>
      </c>
      <c r="G1729" s="8">
        <v>21182162</v>
      </c>
      <c r="H1729" s="19">
        <f t="shared" si="52"/>
        <v>708.18092935933544</v>
      </c>
      <c r="I1729">
        <f t="shared" si="53"/>
        <v>1.2683313440809299E-3</v>
      </c>
      <c r="J1729">
        <v>5.4182382327167544E-3</v>
      </c>
    </row>
    <row r="1730" spans="1:10" ht="15" hidden="1" customHeight="1" x14ac:dyDescent="0.25">
      <c r="A1730" s="9" t="s">
        <v>167</v>
      </c>
      <c r="B1730" s="5" t="s">
        <v>92</v>
      </c>
      <c r="C1730" s="7" t="s">
        <v>69</v>
      </c>
      <c r="D1730" s="8">
        <v>18478</v>
      </c>
      <c r="E1730" s="8">
        <v>60245</v>
      </c>
      <c r="F1730" s="19">
        <f>VLOOKUP(A1730,'GDP WITH HEALTH &amp; LENDING RATE'!A1718:F4282,6,FALSE)</f>
        <v>127000000000</v>
      </c>
      <c r="G1730" s="8">
        <v>1116038</v>
      </c>
      <c r="H1730" s="19">
        <f t="shared" ref="H1730:H1793" si="54">F1730/G1730</f>
        <v>113795.4084000724</v>
      </c>
      <c r="I1730">
        <f t="shared" ref="I1730:I1793" si="55">D1730/G1730</f>
        <v>1.6556783908791638E-2</v>
      </c>
      <c r="J1730">
        <v>5.3981136843010723E-2</v>
      </c>
    </row>
    <row r="1731" spans="1:10" ht="15" hidden="1" customHeight="1" x14ac:dyDescent="0.25">
      <c r="A1731" s="9" t="s">
        <v>171</v>
      </c>
      <c r="B1731" s="5" t="s">
        <v>92</v>
      </c>
      <c r="C1731" s="7" t="s">
        <v>69</v>
      </c>
      <c r="D1731" s="8">
        <v>6677</v>
      </c>
      <c r="E1731" s="8">
        <v>21027</v>
      </c>
      <c r="F1731" s="19">
        <f>VLOOKUP(A1731,'GDP WITH HEALTH &amp; LENDING RATE'!A1731:F4295,6,FALSE)</f>
        <v>12582876895</v>
      </c>
      <c r="G1731" s="8">
        <v>72660887</v>
      </c>
      <c r="H1731" s="19">
        <f t="shared" si="54"/>
        <v>173.17262993224952</v>
      </c>
      <c r="I1731">
        <f t="shared" si="55"/>
        <v>9.1892629937204037E-5</v>
      </c>
      <c r="J1731">
        <v>2.8938540208021409E-4</v>
      </c>
    </row>
    <row r="1732" spans="1:10" ht="15" hidden="1" customHeight="1" x14ac:dyDescent="0.25">
      <c r="A1732" s="9" t="s">
        <v>176</v>
      </c>
      <c r="B1732" s="5" t="s">
        <v>92</v>
      </c>
      <c r="C1732" s="7" t="s">
        <v>69</v>
      </c>
      <c r="D1732" s="8">
        <v>26399</v>
      </c>
      <c r="E1732" s="8">
        <v>71547</v>
      </c>
      <c r="F1732" s="19">
        <f>VLOOKUP(A1732,'GDP WITH HEALTH &amp; LENDING RATE'!A1744:F4308,6,FALSE)</f>
        <v>102000000000</v>
      </c>
      <c r="G1732" s="8">
        <v>29429829</v>
      </c>
      <c r="H1732" s="19">
        <f t="shared" si="54"/>
        <v>3465.8713103633731</v>
      </c>
      <c r="I1732">
        <f t="shared" si="55"/>
        <v>8.9701506590473222E-4</v>
      </c>
      <c r="J1732">
        <v>2.4311048494369439E-3</v>
      </c>
    </row>
    <row r="1733" spans="1:10" ht="15" hidden="1" customHeight="1" x14ac:dyDescent="0.25">
      <c r="A1733" s="9" t="s">
        <v>180</v>
      </c>
      <c r="B1733" s="5" t="s">
        <v>92</v>
      </c>
      <c r="C1733" s="7" t="s">
        <v>69</v>
      </c>
      <c r="D1733" s="8">
        <v>5023</v>
      </c>
      <c r="E1733" s="8">
        <v>16245</v>
      </c>
      <c r="F1733" s="19">
        <f>VLOOKUP(A1733,'GDP WITH HEALTH &amp; LENDING RATE'!A1757:F4321,6,FALSE)</f>
        <v>24577114428</v>
      </c>
      <c r="G1733" s="8">
        <v>7308800</v>
      </c>
      <c r="H1733" s="19">
        <f t="shared" si="54"/>
        <v>3362.67436897986</v>
      </c>
      <c r="I1733">
        <f t="shared" si="55"/>
        <v>6.872537215411559E-4</v>
      </c>
      <c r="J1733">
        <v>2.2226630910683011E-3</v>
      </c>
    </row>
    <row r="1734" spans="1:10" ht="15" hidden="1" customHeight="1" x14ac:dyDescent="0.25">
      <c r="A1734" s="9" t="s">
        <v>215</v>
      </c>
      <c r="B1734" s="5" t="s">
        <v>92</v>
      </c>
      <c r="C1734" s="7" t="s">
        <v>69</v>
      </c>
      <c r="D1734" s="8">
        <v>17583</v>
      </c>
      <c r="E1734" s="8">
        <v>44587</v>
      </c>
      <c r="F1734" s="19">
        <f>VLOOKUP(A1734,'GDP WITH HEALTH &amp; LENDING RATE'!A1768:F4332,6,FALSE)</f>
        <v>41901170689</v>
      </c>
      <c r="G1734" s="8">
        <v>5786000</v>
      </c>
      <c r="H1734" s="19">
        <f t="shared" si="54"/>
        <v>7241.8200292084339</v>
      </c>
      <c r="I1734">
        <f t="shared" si="55"/>
        <v>3.0388869685447632E-3</v>
      </c>
      <c r="J1734">
        <v>7.7060145178015904E-3</v>
      </c>
    </row>
    <row r="1735" spans="1:10" ht="15" hidden="1" customHeight="1" x14ac:dyDescent="0.25">
      <c r="A1735" s="9" t="s">
        <v>224</v>
      </c>
      <c r="B1735" s="5" t="s">
        <v>92</v>
      </c>
      <c r="C1735" s="7" t="s">
        <v>69</v>
      </c>
      <c r="D1735" s="8">
        <v>22790</v>
      </c>
      <c r="E1735" s="8">
        <v>67242</v>
      </c>
      <c r="F1735" s="19">
        <f>VLOOKUP(A1735,'GDP WITH HEALTH &amp; LENDING RATE'!A1781:F4345,6,FALSE)</f>
        <v>115000000000</v>
      </c>
      <c r="G1735" s="8">
        <v>2702221</v>
      </c>
      <c r="H1735" s="19">
        <f t="shared" si="54"/>
        <v>42557.585038381389</v>
      </c>
      <c r="I1735">
        <f t="shared" si="55"/>
        <v>8.4338031567366255E-3</v>
      </c>
      <c r="J1735">
        <v>2.4883975070876883E-2</v>
      </c>
    </row>
    <row r="1736" spans="1:10" ht="15" hidden="1" customHeight="1" x14ac:dyDescent="0.25">
      <c r="A1736" s="9" t="s">
        <v>231</v>
      </c>
      <c r="B1736" s="5" t="s">
        <v>92</v>
      </c>
      <c r="C1736" s="7" t="s">
        <v>69</v>
      </c>
      <c r="D1736" s="8">
        <v>144109</v>
      </c>
      <c r="E1736" s="8">
        <v>393535</v>
      </c>
      <c r="F1736" s="19">
        <f>VLOOKUP(A1736,'GDP WITH HEALTH &amp; LENDING RATE'!A1794:F4358,6,FALSE)</f>
        <v>429000000000</v>
      </c>
      <c r="G1736" s="8">
        <v>4186088</v>
      </c>
      <c r="H1736" s="19">
        <f t="shared" si="54"/>
        <v>102482.31761969648</v>
      </c>
      <c r="I1736">
        <f t="shared" si="55"/>
        <v>3.4425697691973983E-2</v>
      </c>
      <c r="J1736">
        <v>9.4010207143280317E-2</v>
      </c>
    </row>
    <row r="1737" spans="1:10" ht="15" hidden="1" customHeight="1" x14ac:dyDescent="0.25">
      <c r="A1737" s="9" t="s">
        <v>267</v>
      </c>
      <c r="B1737" s="5" t="s">
        <v>92</v>
      </c>
      <c r="C1737" s="7" t="s">
        <v>69</v>
      </c>
      <c r="D1737" s="8">
        <v>42310</v>
      </c>
      <c r="E1737" s="8">
        <v>113241</v>
      </c>
      <c r="F1737" s="19">
        <f>VLOOKUP(A1737,'GDP WITH HEALTH &amp; LENDING RATE'!A1823:F4387,6,FALSE)</f>
        <v>349000000000</v>
      </c>
      <c r="G1737" s="8">
        <v>2593523</v>
      </c>
      <c r="H1737" s="19">
        <f t="shared" si="54"/>
        <v>134565.99382384503</v>
      </c>
      <c r="I1737">
        <f t="shared" si="55"/>
        <v>1.6313716901681614E-2</v>
      </c>
      <c r="J1737">
        <v>4.3663002024659121E-2</v>
      </c>
    </row>
    <row r="1738" spans="1:10" ht="15" hidden="1" customHeight="1" x14ac:dyDescent="0.25">
      <c r="A1738" s="9" t="s">
        <v>267</v>
      </c>
      <c r="B1738" s="5" t="s">
        <v>92</v>
      </c>
      <c r="C1738" s="7" t="s">
        <v>69</v>
      </c>
      <c r="D1738" s="8">
        <v>37365</v>
      </c>
      <c r="E1738" s="8">
        <v>101415</v>
      </c>
      <c r="F1738" s="19">
        <f>VLOOKUP(A1738,'GDP WITH HEALTH &amp; LENDING RATE'!A1826:F4390,6,FALSE)</f>
        <v>349000000000</v>
      </c>
      <c r="G1738" s="8">
        <v>1359114</v>
      </c>
      <c r="H1738" s="19">
        <f t="shared" si="54"/>
        <v>256784.9348914072</v>
      </c>
      <c r="I1738">
        <f t="shared" si="55"/>
        <v>2.7492175049333611E-2</v>
      </c>
      <c r="J1738">
        <v>7.4618464676252327E-2</v>
      </c>
    </row>
    <row r="1739" spans="1:10" ht="15" hidden="1" customHeight="1" x14ac:dyDescent="0.25">
      <c r="A1739" s="9" t="s">
        <v>275</v>
      </c>
      <c r="B1739" s="5" t="s">
        <v>92</v>
      </c>
      <c r="C1739" s="7" t="s">
        <v>69</v>
      </c>
      <c r="D1739" s="8">
        <v>6186</v>
      </c>
      <c r="E1739" s="8">
        <v>18881</v>
      </c>
      <c r="F1739" s="19">
        <f>VLOOKUP(A1739,'GDP WITH HEALTH &amp; LENDING RATE'!A1836:F4400,6,FALSE)</f>
        <v>31992801303</v>
      </c>
      <c r="G1739" s="8">
        <v>26366358</v>
      </c>
      <c r="H1739" s="19">
        <f t="shared" si="54"/>
        <v>1213.3947852411015</v>
      </c>
      <c r="I1739">
        <f t="shared" si="55"/>
        <v>2.346171587293171E-4</v>
      </c>
      <c r="J1739">
        <v>7.1610193565603563E-4</v>
      </c>
    </row>
    <row r="1740" spans="1:10" ht="15" hidden="1" customHeight="1" x14ac:dyDescent="0.25">
      <c r="A1740" s="9" t="s">
        <v>275</v>
      </c>
      <c r="B1740" s="5" t="s">
        <v>92</v>
      </c>
      <c r="C1740" s="7" t="s">
        <v>69</v>
      </c>
      <c r="D1740" s="8">
        <v>5265</v>
      </c>
      <c r="E1740" s="8">
        <v>16252</v>
      </c>
      <c r="F1740" s="19">
        <f>VLOOKUP(A1740,'GDP WITH HEALTH &amp; LENDING RATE'!A1839:F4403,6,FALSE)</f>
        <v>31992801303</v>
      </c>
      <c r="G1740" s="8">
        <v>20346056</v>
      </c>
      <c r="H1740" s="19">
        <f t="shared" si="54"/>
        <v>1572.4325787268058</v>
      </c>
      <c r="I1740">
        <f t="shared" si="55"/>
        <v>2.5877251099672583E-4</v>
      </c>
      <c r="J1740">
        <v>7.9877888864554386E-4</v>
      </c>
    </row>
    <row r="1741" spans="1:10" ht="15" hidden="1" customHeight="1" x14ac:dyDescent="0.25">
      <c r="A1741" s="9" t="s">
        <v>91</v>
      </c>
      <c r="B1741" s="5" t="s">
        <v>92</v>
      </c>
      <c r="C1741" s="7" t="s">
        <v>70</v>
      </c>
      <c r="D1741" s="8">
        <v>8093</v>
      </c>
      <c r="E1741" s="8">
        <v>19497</v>
      </c>
      <c r="F1741" s="19">
        <f>VLOOKUP(A1741,'GDP WITH HEALTH &amp; LENDING RATE'!A1678:F4242,6,FALSE)</f>
        <v>9063147901</v>
      </c>
      <c r="G1741" s="8">
        <v>6798635</v>
      </c>
      <c r="H1741" s="19">
        <f t="shared" si="54"/>
        <v>1333.0834646954866</v>
      </c>
      <c r="I1741">
        <f t="shared" si="55"/>
        <v>1.1903860113096233E-3</v>
      </c>
      <c r="J1741">
        <v>2.8677815473253086E-3</v>
      </c>
    </row>
    <row r="1742" spans="1:10" ht="15" hidden="1" customHeight="1" x14ac:dyDescent="0.25">
      <c r="A1742" s="9" t="s">
        <v>215</v>
      </c>
      <c r="B1742" s="5" t="s">
        <v>92</v>
      </c>
      <c r="C1742" s="7" t="s">
        <v>70</v>
      </c>
      <c r="D1742" s="8">
        <v>10772</v>
      </c>
      <c r="E1742" s="8">
        <v>29893</v>
      </c>
      <c r="F1742" s="19">
        <f>VLOOKUP(A1742,'GDP WITH HEALTH &amp; LENDING RATE'!A1770:F4334,6,FALSE)</f>
        <v>41901170689</v>
      </c>
      <c r="G1742" s="8">
        <v>21703571</v>
      </c>
      <c r="H1742" s="19">
        <f t="shared" si="54"/>
        <v>1930.6118190872828</v>
      </c>
      <c r="I1742">
        <f t="shared" si="55"/>
        <v>4.9632385380267603E-4</v>
      </c>
      <c r="J1742">
        <v>1.3773309470593571E-3</v>
      </c>
    </row>
    <row r="1743" spans="1:10" ht="15" hidden="1" customHeight="1" x14ac:dyDescent="0.25">
      <c r="A1743" s="9" t="s">
        <v>254</v>
      </c>
      <c r="B1743" s="5" t="s">
        <v>92</v>
      </c>
      <c r="C1743" s="7" t="s">
        <v>70</v>
      </c>
      <c r="D1743" s="8">
        <v>22803</v>
      </c>
      <c r="E1743" s="8">
        <v>57429</v>
      </c>
      <c r="F1743" s="19">
        <f>VLOOKUP(A1743,'GDP WITH HEALTH &amp; LENDING RATE'!A1807:F4371,6,FALSE)</f>
        <v>15000803171</v>
      </c>
      <c r="G1743" s="8">
        <v>1191539</v>
      </c>
      <c r="H1743" s="19">
        <f t="shared" si="54"/>
        <v>12589.435319364284</v>
      </c>
      <c r="I1743">
        <f t="shared" si="55"/>
        <v>1.9137434863651128E-2</v>
      </c>
      <c r="J1743">
        <v>4.8197331350463557E-2</v>
      </c>
    </row>
    <row r="1744" spans="1:10" ht="15" hidden="1" customHeight="1" x14ac:dyDescent="0.25">
      <c r="A1744" s="9" t="s">
        <v>254</v>
      </c>
      <c r="B1744" s="5" t="s">
        <v>92</v>
      </c>
      <c r="C1744" s="7" t="s">
        <v>70</v>
      </c>
      <c r="D1744" s="8">
        <v>16735</v>
      </c>
      <c r="E1744" s="8">
        <v>39068</v>
      </c>
      <c r="F1744" s="19">
        <f>VLOOKUP(A1744,'GDP WITH HEALTH &amp; LENDING RATE'!A1812:F4376,6,FALSE)</f>
        <v>15000803171</v>
      </c>
      <c r="G1744" s="8">
        <v>73542954</v>
      </c>
      <c r="H1744" s="19">
        <f t="shared" si="54"/>
        <v>203.97335645505891</v>
      </c>
      <c r="I1744">
        <f t="shared" si="55"/>
        <v>2.2755409036194005E-4</v>
      </c>
      <c r="J1744">
        <v>5.3122696159308477E-4</v>
      </c>
    </row>
    <row r="1745" spans="1:10" ht="15" hidden="1" customHeight="1" x14ac:dyDescent="0.25">
      <c r="A1745" s="9" t="s">
        <v>267</v>
      </c>
      <c r="B1745" s="5" t="s">
        <v>92</v>
      </c>
      <c r="C1745" s="7" t="s">
        <v>70</v>
      </c>
      <c r="D1745" s="8">
        <v>51975</v>
      </c>
      <c r="E1745" s="8">
        <v>139405</v>
      </c>
      <c r="F1745" s="19">
        <f>VLOOKUP(A1745,'GDP WITH HEALTH &amp; LENDING RATE'!A1820:F4384,6,FALSE)</f>
        <v>349000000000</v>
      </c>
      <c r="G1745" s="8">
        <v>30163199</v>
      </c>
      <c r="H1745" s="19">
        <f t="shared" si="54"/>
        <v>11570.39079309857</v>
      </c>
      <c r="I1745">
        <f t="shared" si="55"/>
        <v>1.7231262506340922E-3</v>
      </c>
      <c r="J1745">
        <v>4.621691485707468E-3</v>
      </c>
    </row>
    <row r="1746" spans="1:10" ht="15" hidden="1" customHeight="1" x14ac:dyDescent="0.25">
      <c r="A1746" s="9" t="s">
        <v>275</v>
      </c>
      <c r="B1746" s="5" t="s">
        <v>92</v>
      </c>
      <c r="C1746" s="7" t="s">
        <v>70</v>
      </c>
      <c r="D1746" s="8">
        <v>7014</v>
      </c>
      <c r="E1746" s="8">
        <v>21712</v>
      </c>
      <c r="F1746" s="19">
        <f>VLOOKUP(A1746,'GDP WITH HEALTH &amp; LENDING RATE'!A1833:F4397,6,FALSE)</f>
        <v>31992801303</v>
      </c>
      <c r="G1746" s="8">
        <v>7485600</v>
      </c>
      <c r="H1746" s="19">
        <f t="shared" si="54"/>
        <v>4273.9127528855406</v>
      </c>
      <c r="I1746">
        <f t="shared" si="55"/>
        <v>9.369990381532542E-4</v>
      </c>
      <c r="J1746">
        <v>2.9005022977450037E-3</v>
      </c>
    </row>
    <row r="1747" spans="1:10" ht="15" hidden="1" customHeight="1" x14ac:dyDescent="0.25">
      <c r="A1747" s="9" t="s">
        <v>163</v>
      </c>
      <c r="B1747" s="5" t="s">
        <v>92</v>
      </c>
      <c r="C1747" s="7" t="s">
        <v>71</v>
      </c>
      <c r="D1747" s="8">
        <v>142649</v>
      </c>
      <c r="E1747" s="8">
        <v>418859</v>
      </c>
      <c r="F1747" s="19">
        <f>VLOOKUP(A1747,'GDP WITH HEALTH &amp; LENDING RATE'!A1694:F4258,6,FALSE)</f>
        <v>116000000000</v>
      </c>
      <c r="G1747" s="8">
        <v>5915000</v>
      </c>
      <c r="H1747" s="19">
        <f t="shared" si="54"/>
        <v>19611.158072696533</v>
      </c>
      <c r="I1747">
        <f t="shared" si="55"/>
        <v>2.4116483516483517E-2</v>
      </c>
      <c r="J1747">
        <v>7.0813017751479287E-2</v>
      </c>
    </row>
    <row r="1748" spans="1:10" ht="15" hidden="1" customHeight="1" x14ac:dyDescent="0.25">
      <c r="A1748" s="9" t="s">
        <v>163</v>
      </c>
      <c r="B1748" s="5" t="s">
        <v>92</v>
      </c>
      <c r="C1748" s="7" t="s">
        <v>71</v>
      </c>
      <c r="D1748" s="8">
        <v>138011</v>
      </c>
      <c r="E1748" s="8">
        <v>402178</v>
      </c>
      <c r="F1748" s="19">
        <f>VLOOKUP(A1748,'GDP WITH HEALTH &amp; LENDING RATE'!A1695:F4259,6,FALSE)</f>
        <v>116000000000</v>
      </c>
      <c r="G1748" s="8">
        <v>2850102</v>
      </c>
      <c r="H1748" s="19">
        <f t="shared" si="54"/>
        <v>40700.297743729876</v>
      </c>
      <c r="I1748">
        <f t="shared" si="55"/>
        <v>4.8423179240602618E-2</v>
      </c>
      <c r="J1748">
        <v>0.1411100374653258</v>
      </c>
    </row>
    <row r="1749" spans="1:10" ht="15" hidden="1" customHeight="1" x14ac:dyDescent="0.25">
      <c r="A1749" s="9" t="s">
        <v>163</v>
      </c>
      <c r="B1749" s="5" t="s">
        <v>92</v>
      </c>
      <c r="C1749" s="7" t="s">
        <v>71</v>
      </c>
      <c r="D1749" s="8">
        <v>122983</v>
      </c>
      <c r="E1749" s="8">
        <v>372703</v>
      </c>
      <c r="F1749" s="19">
        <f>VLOOKUP(A1749,'GDP WITH HEALTH &amp; LENDING RATE'!A1697:F4261,6,FALSE)</f>
        <v>116000000000</v>
      </c>
      <c r="G1749" s="8">
        <v>4246924</v>
      </c>
      <c r="H1749" s="19">
        <f t="shared" si="54"/>
        <v>27313.886474069233</v>
      </c>
      <c r="I1749">
        <f t="shared" si="55"/>
        <v>2.8958135346900487E-2</v>
      </c>
      <c r="J1749">
        <v>8.7758339918491593E-2</v>
      </c>
    </row>
    <row r="1750" spans="1:10" ht="15" hidden="1" customHeight="1" x14ac:dyDescent="0.25">
      <c r="A1750" s="9" t="s">
        <v>164</v>
      </c>
      <c r="B1750" s="5" t="s">
        <v>92</v>
      </c>
      <c r="C1750" s="7" t="s">
        <v>71</v>
      </c>
      <c r="D1750" s="8">
        <v>27086</v>
      </c>
      <c r="E1750" s="8">
        <v>91118</v>
      </c>
      <c r="F1750" s="19">
        <f>VLOOKUP(A1750,'GDP WITH HEALTH &amp; LENDING RATE'!A1707:F4271,6,FALSE)</f>
        <v>15000803171</v>
      </c>
      <c r="G1750" s="8">
        <v>2663224</v>
      </c>
      <c r="H1750" s="19">
        <f t="shared" si="54"/>
        <v>5632.5728406622948</v>
      </c>
      <c r="I1750">
        <f t="shared" si="55"/>
        <v>1.0170379960529044E-2</v>
      </c>
      <c r="J1750">
        <v>3.421341952460627E-2</v>
      </c>
    </row>
    <row r="1751" spans="1:10" ht="15" hidden="1" customHeight="1" x14ac:dyDescent="0.25">
      <c r="A1751" s="9" t="s">
        <v>164</v>
      </c>
      <c r="B1751" s="5" t="s">
        <v>92</v>
      </c>
      <c r="C1751" s="7" t="s">
        <v>71</v>
      </c>
      <c r="D1751" s="8">
        <v>27981</v>
      </c>
      <c r="E1751" s="8">
        <v>87260</v>
      </c>
      <c r="F1751" s="19">
        <f>VLOOKUP(A1751,'GDP WITH HEALTH &amp; LENDING RATE'!A1708:F4272,6,FALSE)</f>
        <v>15000803171</v>
      </c>
      <c r="G1751" s="8">
        <v>1564082</v>
      </c>
      <c r="H1751" s="19">
        <f t="shared" si="54"/>
        <v>9590.8035326792324</v>
      </c>
      <c r="I1751">
        <f t="shared" si="55"/>
        <v>1.7889727009197727E-2</v>
      </c>
      <c r="J1751">
        <v>5.5789913828047377E-2</v>
      </c>
    </row>
    <row r="1752" spans="1:10" ht="15" hidden="1" customHeight="1" x14ac:dyDescent="0.25">
      <c r="A1752" s="9" t="s">
        <v>164</v>
      </c>
      <c r="B1752" s="5" t="s">
        <v>92</v>
      </c>
      <c r="C1752" s="7" t="s">
        <v>71</v>
      </c>
      <c r="D1752" s="8">
        <v>25937</v>
      </c>
      <c r="E1752" s="8">
        <v>72445</v>
      </c>
      <c r="F1752" s="19">
        <f>VLOOKUP(A1752,'GDP WITH HEALTH &amp; LENDING RATE'!A1710:F4274,6,FALSE)</f>
        <v>15000803171</v>
      </c>
      <c r="G1752" s="8">
        <v>26796375</v>
      </c>
      <c r="H1752" s="19">
        <f t="shared" si="54"/>
        <v>559.80718179231337</v>
      </c>
      <c r="I1752">
        <f t="shared" si="55"/>
        <v>9.6792943075322689E-4</v>
      </c>
      <c r="J1752">
        <v>2.7035373254777934E-3</v>
      </c>
    </row>
    <row r="1753" spans="1:10" ht="15" hidden="1" customHeight="1" x14ac:dyDescent="0.25">
      <c r="A1753" s="9" t="s">
        <v>167</v>
      </c>
      <c r="B1753" s="5" t="s">
        <v>92</v>
      </c>
      <c r="C1753" s="7" t="s">
        <v>71</v>
      </c>
      <c r="D1753" s="8">
        <v>19730</v>
      </c>
      <c r="E1753" s="8">
        <v>65122</v>
      </c>
      <c r="F1753" s="19">
        <f>VLOOKUP(A1753,'GDP WITH HEALTH &amp; LENDING RATE'!A1720:F4284,6,FALSE)</f>
        <v>127000000000</v>
      </c>
      <c r="G1753" s="8">
        <v>21031546</v>
      </c>
      <c r="H1753" s="19">
        <f t="shared" si="54"/>
        <v>6038.5479983259429</v>
      </c>
      <c r="I1753">
        <f t="shared" si="55"/>
        <v>9.38114582732054E-4</v>
      </c>
      <c r="J1753">
        <v>3.096396242102221E-3</v>
      </c>
    </row>
    <row r="1754" spans="1:10" ht="15" hidden="1" customHeight="1" x14ac:dyDescent="0.25">
      <c r="A1754" s="9" t="s">
        <v>167</v>
      </c>
      <c r="B1754" s="5" t="s">
        <v>92</v>
      </c>
      <c r="C1754" s="7" t="s">
        <v>71</v>
      </c>
      <c r="D1754" s="8">
        <v>18234</v>
      </c>
      <c r="E1754" s="8">
        <v>62691</v>
      </c>
      <c r="F1754" s="19">
        <f>VLOOKUP(A1754,'GDP WITH HEALTH &amp; LENDING RATE'!A1723:F4287,6,FALSE)</f>
        <v>127000000000</v>
      </c>
      <c r="G1754" s="8">
        <v>7718319</v>
      </c>
      <c r="H1754" s="19">
        <f t="shared" si="54"/>
        <v>16454.360075037064</v>
      </c>
      <c r="I1754">
        <f t="shared" si="55"/>
        <v>2.3624315087261878E-3</v>
      </c>
      <c r="J1754">
        <v>8.122364468221642E-3</v>
      </c>
    </row>
    <row r="1755" spans="1:10" ht="15" hidden="1" customHeight="1" x14ac:dyDescent="0.25">
      <c r="A1755" s="9" t="s">
        <v>171</v>
      </c>
      <c r="B1755" s="5" t="s">
        <v>92</v>
      </c>
      <c r="C1755" s="7" t="s">
        <v>71</v>
      </c>
      <c r="D1755" s="8">
        <v>5176</v>
      </c>
      <c r="E1755" s="8">
        <v>17470</v>
      </c>
      <c r="F1755" s="19">
        <f>VLOOKUP(A1755,'GDP WITH HEALTH &amp; LENDING RATE'!A1733:F4297,6,FALSE)</f>
        <v>12582876895</v>
      </c>
      <c r="G1755" s="8">
        <v>22229625</v>
      </c>
      <c r="H1755" s="19">
        <f t="shared" si="54"/>
        <v>566.04089790088676</v>
      </c>
      <c r="I1755">
        <f t="shared" si="55"/>
        <v>2.3284243436405246E-4</v>
      </c>
      <c r="J1755">
        <v>7.8588820099304414E-4</v>
      </c>
    </row>
    <row r="1756" spans="1:10" ht="15" hidden="1" customHeight="1" x14ac:dyDescent="0.25">
      <c r="A1756" s="9" t="s">
        <v>171</v>
      </c>
      <c r="B1756" s="5" t="s">
        <v>92</v>
      </c>
      <c r="C1756" s="7" t="s">
        <v>71</v>
      </c>
      <c r="D1756" s="8">
        <v>4864</v>
      </c>
      <c r="E1756" s="8">
        <v>15508</v>
      </c>
      <c r="F1756" s="19">
        <f>VLOOKUP(A1756,'GDP WITH HEALTH &amp; LENDING RATE'!A1736:F4300,6,FALSE)</f>
        <v>12582876895</v>
      </c>
      <c r="G1756" s="8">
        <v>1251513</v>
      </c>
      <c r="H1756" s="19">
        <f t="shared" si="54"/>
        <v>10054.131994633695</v>
      </c>
      <c r="I1756">
        <f t="shared" si="55"/>
        <v>3.8864957855012294E-3</v>
      </c>
      <c r="J1756">
        <v>1.2391401447687718E-2</v>
      </c>
    </row>
    <row r="1757" spans="1:10" ht="15" hidden="1" customHeight="1" x14ac:dyDescent="0.25">
      <c r="A1757" s="9" t="s">
        <v>176</v>
      </c>
      <c r="B1757" s="5" t="s">
        <v>92</v>
      </c>
      <c r="C1757" s="7" t="s">
        <v>71</v>
      </c>
      <c r="D1757" s="8">
        <v>22001</v>
      </c>
      <c r="E1757" s="8">
        <v>61657</v>
      </c>
      <c r="F1757" s="19">
        <f>VLOOKUP(A1757,'GDP WITH HEALTH &amp; LENDING RATE'!A1746:F4310,6,FALSE)</f>
        <v>102000000000</v>
      </c>
      <c r="G1757" s="8">
        <v>74462314</v>
      </c>
      <c r="H1757" s="19">
        <f t="shared" si="54"/>
        <v>1369.8204436676517</v>
      </c>
      <c r="I1757">
        <f t="shared" si="55"/>
        <v>2.9546489785423535E-4</v>
      </c>
      <c r="J1757">
        <v>8.2802959897270985E-4</v>
      </c>
    </row>
    <row r="1758" spans="1:10" ht="15" hidden="1" customHeight="1" x14ac:dyDescent="0.25">
      <c r="A1758" s="9" t="s">
        <v>176</v>
      </c>
      <c r="B1758" s="5" t="s">
        <v>92</v>
      </c>
      <c r="C1758" s="7" t="s">
        <v>71</v>
      </c>
      <c r="D1758" s="8">
        <v>18805</v>
      </c>
      <c r="E1758" s="8">
        <v>55181</v>
      </c>
      <c r="F1758" s="19">
        <f>VLOOKUP(A1758,'GDP WITH HEALTH &amp; LENDING RATE'!A1749:F4313,6,FALSE)</f>
        <v>102000000000</v>
      </c>
      <c r="G1758" s="8">
        <v>30962380</v>
      </c>
      <c r="H1758" s="19">
        <f t="shared" si="54"/>
        <v>3294.320397850553</v>
      </c>
      <c r="I1758">
        <f t="shared" si="55"/>
        <v>6.0734995178019261E-4</v>
      </c>
      <c r="J1758">
        <v>1.7821950379783467E-3</v>
      </c>
    </row>
    <row r="1759" spans="1:10" ht="15" hidden="1" customHeight="1" x14ac:dyDescent="0.25">
      <c r="A1759" s="9" t="s">
        <v>180</v>
      </c>
      <c r="B1759" s="5" t="s">
        <v>92</v>
      </c>
      <c r="C1759" s="7" t="s">
        <v>71</v>
      </c>
      <c r="D1759" s="8">
        <v>5220</v>
      </c>
      <c r="E1759" s="8">
        <v>18221</v>
      </c>
      <c r="F1759" s="19">
        <f>VLOOKUP(A1759,'GDP WITH HEALTH &amp; LENDING RATE'!A1759:F4323,6,FALSE)</f>
        <v>24577114428</v>
      </c>
      <c r="G1759" s="8">
        <v>7623600</v>
      </c>
      <c r="H1759" s="19">
        <f t="shared" si="54"/>
        <v>3223.8200362033685</v>
      </c>
      <c r="I1759">
        <f t="shared" si="55"/>
        <v>6.8471588226034943E-4</v>
      </c>
      <c r="J1759">
        <v>2.3900781782884724E-3</v>
      </c>
    </row>
    <row r="1760" spans="1:10" ht="15" hidden="1" customHeight="1" x14ac:dyDescent="0.25">
      <c r="A1760" s="9" t="s">
        <v>180</v>
      </c>
      <c r="B1760" s="5" t="s">
        <v>92</v>
      </c>
      <c r="C1760" s="7" t="s">
        <v>71</v>
      </c>
      <c r="D1760" s="8">
        <v>4907</v>
      </c>
      <c r="E1760" s="8">
        <v>15354</v>
      </c>
      <c r="F1760" s="19">
        <f>VLOOKUP(A1760,'GDP WITH HEALTH &amp; LENDING RATE'!A1762:F4326,6,FALSE)</f>
        <v>24577114428</v>
      </c>
      <c r="G1760" s="8">
        <v>6046000</v>
      </c>
      <c r="H1760" s="19">
        <f t="shared" si="54"/>
        <v>4065.0205802183264</v>
      </c>
      <c r="I1760">
        <f t="shared" si="55"/>
        <v>8.1161098246774728E-4</v>
      </c>
      <c r="J1760">
        <v>2.5395302679457493E-3</v>
      </c>
    </row>
    <row r="1761" spans="1:10" ht="15" hidden="1" customHeight="1" x14ac:dyDescent="0.25">
      <c r="A1761" s="9" t="s">
        <v>224</v>
      </c>
      <c r="B1761" s="5" t="s">
        <v>92</v>
      </c>
      <c r="C1761" s="7" t="s">
        <v>71</v>
      </c>
      <c r="D1761" s="8">
        <v>16638</v>
      </c>
      <c r="E1761" s="8">
        <v>51881</v>
      </c>
      <c r="F1761" s="19">
        <f>VLOOKUP(A1761,'GDP WITH HEALTH &amp; LENDING RATE'!A1783:F4347,6,FALSE)</f>
        <v>115000000000</v>
      </c>
      <c r="G1761" s="8">
        <v>2991580</v>
      </c>
      <c r="H1761" s="19">
        <f t="shared" si="54"/>
        <v>38441.225038274089</v>
      </c>
      <c r="I1761">
        <f t="shared" si="55"/>
        <v>5.5616095842330807E-3</v>
      </c>
      <c r="J1761">
        <v>1.7342340836614765E-2</v>
      </c>
    </row>
    <row r="1762" spans="1:10" ht="15" hidden="1" customHeight="1" x14ac:dyDescent="0.25">
      <c r="A1762" s="9" t="s">
        <v>231</v>
      </c>
      <c r="B1762" s="5" t="s">
        <v>92</v>
      </c>
      <c r="C1762" s="7" t="s">
        <v>71</v>
      </c>
      <c r="D1762" s="8">
        <v>145540</v>
      </c>
      <c r="E1762" s="8">
        <v>397642</v>
      </c>
      <c r="F1762" s="19">
        <f>VLOOKUP(A1762,'GDP WITH HEALTH &amp; LENDING RATE'!A1796:F4360,6,FALSE)</f>
        <v>429000000000</v>
      </c>
      <c r="G1762" s="8">
        <v>4341092</v>
      </c>
      <c r="H1762" s="19">
        <f t="shared" si="54"/>
        <v>98823.061109969567</v>
      </c>
      <c r="I1762">
        <f t="shared" si="55"/>
        <v>3.3526126605932335E-2</v>
      </c>
      <c r="J1762">
        <v>9.1599533020723822E-2</v>
      </c>
    </row>
    <row r="1763" spans="1:10" ht="15" hidden="1" customHeight="1" x14ac:dyDescent="0.25">
      <c r="A1763" s="9" t="s">
        <v>267</v>
      </c>
      <c r="B1763" s="5" t="s">
        <v>92</v>
      </c>
      <c r="C1763" s="7" t="s">
        <v>71</v>
      </c>
      <c r="D1763" s="8">
        <v>40578</v>
      </c>
      <c r="E1763" s="8">
        <v>84704</v>
      </c>
      <c r="F1763" s="19">
        <f>VLOOKUP(A1763,'GDP WITH HEALTH &amp; LENDING RATE'!A1825:F4389,6,FALSE)</f>
        <v>349000000000</v>
      </c>
      <c r="G1763" s="8">
        <v>2802768</v>
      </c>
      <c r="H1763" s="19">
        <f t="shared" si="54"/>
        <v>124519.76046536853</v>
      </c>
      <c r="I1763">
        <f t="shared" si="55"/>
        <v>1.4477830487575141E-2</v>
      </c>
      <c r="J1763">
        <v>3.0221552408190761E-2</v>
      </c>
    </row>
    <row r="1764" spans="1:10" ht="15" hidden="1" customHeight="1" x14ac:dyDescent="0.25">
      <c r="A1764" s="9" t="s">
        <v>163</v>
      </c>
      <c r="B1764" s="5" t="s">
        <v>92</v>
      </c>
      <c r="C1764" s="7" t="s">
        <v>72</v>
      </c>
      <c r="D1764" s="8">
        <v>180242</v>
      </c>
      <c r="E1764" s="8">
        <v>509889</v>
      </c>
      <c r="F1764" s="19">
        <f>VLOOKUP(A1764,'GDP WITH HEALTH &amp; LENDING RATE'!A1691:F4255,6,FALSE)</f>
        <v>116000000000</v>
      </c>
      <c r="G1764" s="8">
        <v>1749713</v>
      </c>
      <c r="H1764" s="19">
        <f t="shared" si="54"/>
        <v>66296.586925970143</v>
      </c>
      <c r="I1764">
        <f t="shared" si="55"/>
        <v>0.10301232259233371</v>
      </c>
      <c r="J1764">
        <v>0.29141293457841372</v>
      </c>
    </row>
    <row r="1765" spans="1:10" ht="15" hidden="1" customHeight="1" x14ac:dyDescent="0.25">
      <c r="A1765" s="9" t="s">
        <v>164</v>
      </c>
      <c r="B1765" s="5" t="s">
        <v>92</v>
      </c>
      <c r="C1765" s="7" t="s">
        <v>72</v>
      </c>
      <c r="D1765" s="8">
        <v>21503</v>
      </c>
      <c r="E1765" s="8">
        <v>99544</v>
      </c>
      <c r="F1765" s="19">
        <f>VLOOKUP(A1765,'GDP WITH HEALTH &amp; LENDING RATE'!A1704:F4268,6,FALSE)</f>
        <v>15000803171</v>
      </c>
      <c r="G1765" s="8">
        <v>27258387</v>
      </c>
      <c r="H1765" s="19">
        <f t="shared" si="54"/>
        <v>550.31881273825923</v>
      </c>
      <c r="I1765">
        <f t="shared" si="55"/>
        <v>7.8885812282289479E-4</v>
      </c>
      <c r="J1765">
        <v>3.6518668547775774E-3</v>
      </c>
    </row>
    <row r="1766" spans="1:10" ht="15" hidden="1" customHeight="1" x14ac:dyDescent="0.25">
      <c r="A1766" s="9" t="s">
        <v>167</v>
      </c>
      <c r="B1766" s="5" t="s">
        <v>92</v>
      </c>
      <c r="C1766" s="7" t="s">
        <v>72</v>
      </c>
      <c r="D1766" s="8">
        <v>20380</v>
      </c>
      <c r="E1766" s="8">
        <v>65977</v>
      </c>
      <c r="F1766" s="19">
        <f>VLOOKUP(A1766,'GDP WITH HEALTH &amp; LENDING RATE'!A1717:F4281,6,FALSE)</f>
        <v>127000000000</v>
      </c>
      <c r="G1766" s="8">
        <v>21532647</v>
      </c>
      <c r="H1766" s="19">
        <f t="shared" si="54"/>
        <v>5898.0208053380529</v>
      </c>
      <c r="I1766">
        <f t="shared" si="55"/>
        <v>9.4646979537629534E-4</v>
      </c>
      <c r="J1766">
        <v>3.0640450289274698E-3</v>
      </c>
    </row>
    <row r="1767" spans="1:10" ht="15" hidden="1" customHeight="1" x14ac:dyDescent="0.25">
      <c r="A1767" s="9" t="s">
        <v>167</v>
      </c>
      <c r="B1767" s="5" t="s">
        <v>92</v>
      </c>
      <c r="C1767" s="7" t="s">
        <v>72</v>
      </c>
      <c r="D1767" s="8">
        <v>18809</v>
      </c>
      <c r="E1767" s="8">
        <v>63146</v>
      </c>
      <c r="F1767" s="19">
        <f>VLOOKUP(A1767,'GDP WITH HEALTH &amp; LENDING RATE'!A1721:F4285,6,FALSE)</f>
        <v>127000000000</v>
      </c>
      <c r="G1767" s="8">
        <v>8441537</v>
      </c>
      <c r="H1767" s="19">
        <f t="shared" si="54"/>
        <v>15044.653598035524</v>
      </c>
      <c r="I1767">
        <f t="shared" si="55"/>
        <v>2.2281487364208675E-3</v>
      </c>
      <c r="J1767">
        <v>7.4803913078862298E-3</v>
      </c>
    </row>
    <row r="1768" spans="1:10" ht="15" hidden="1" customHeight="1" x14ac:dyDescent="0.25">
      <c r="A1768" s="9" t="s">
        <v>171</v>
      </c>
      <c r="B1768" s="5" t="s">
        <v>92</v>
      </c>
      <c r="C1768" s="7" t="s">
        <v>72</v>
      </c>
      <c r="D1768" s="8">
        <v>6853</v>
      </c>
      <c r="E1768" s="8">
        <v>20733</v>
      </c>
      <c r="F1768" s="19">
        <f>VLOOKUP(A1768,'GDP WITH HEALTH &amp; LENDING RATE'!A1730:F4294,6,FALSE)</f>
        <v>12582876895</v>
      </c>
      <c r="G1768" s="8">
        <v>22763008</v>
      </c>
      <c r="H1768" s="19">
        <f t="shared" si="54"/>
        <v>552.7774226938725</v>
      </c>
      <c r="I1768">
        <f t="shared" si="55"/>
        <v>3.0105862986122046E-4</v>
      </c>
      <c r="J1768">
        <v>9.1081987055489325E-4</v>
      </c>
    </row>
    <row r="1769" spans="1:10" ht="15" hidden="1" customHeight="1" x14ac:dyDescent="0.25">
      <c r="A1769" s="9" t="s">
        <v>171</v>
      </c>
      <c r="B1769" s="5" t="s">
        <v>92</v>
      </c>
      <c r="C1769" s="7" t="s">
        <v>72</v>
      </c>
      <c r="D1769" s="8">
        <v>5060</v>
      </c>
      <c r="E1769" s="8">
        <v>16887</v>
      </c>
      <c r="F1769" s="19">
        <f>VLOOKUP(A1769,'GDP WITH HEALTH &amp; LENDING RATE'!A1734:F4298,6,FALSE)</f>
        <v>12582876895</v>
      </c>
      <c r="G1769" s="8">
        <v>1292764</v>
      </c>
      <c r="H1769" s="19">
        <f t="shared" si="54"/>
        <v>9733.3131917349183</v>
      </c>
      <c r="I1769">
        <f t="shared" si="55"/>
        <v>3.9140941424730272E-3</v>
      </c>
      <c r="J1769">
        <v>1.3062709048209883E-2</v>
      </c>
    </row>
    <row r="1770" spans="1:10" ht="15" hidden="1" customHeight="1" x14ac:dyDescent="0.25">
      <c r="A1770" s="9" t="s">
        <v>176</v>
      </c>
      <c r="B1770" s="5" t="s">
        <v>92</v>
      </c>
      <c r="C1770" s="7" t="s">
        <v>72</v>
      </c>
      <c r="D1770" s="8">
        <v>25780</v>
      </c>
      <c r="E1770" s="8">
        <v>73769</v>
      </c>
      <c r="F1770" s="19">
        <f>VLOOKUP(A1770,'GDP WITH HEALTH &amp; LENDING RATE'!A1743:F4307,6,FALSE)</f>
        <v>102000000000</v>
      </c>
      <c r="G1770" s="8">
        <v>75424285</v>
      </c>
      <c r="H1770" s="19">
        <f t="shared" si="54"/>
        <v>1352.3495781232796</v>
      </c>
      <c r="I1770">
        <f t="shared" si="55"/>
        <v>3.4179972670606023E-4</v>
      </c>
      <c r="J1770">
        <v>9.780536865546688E-4</v>
      </c>
    </row>
    <row r="1771" spans="1:10" ht="15" hidden="1" customHeight="1" x14ac:dyDescent="0.25">
      <c r="A1771" s="9" t="s">
        <v>176</v>
      </c>
      <c r="B1771" s="5" t="s">
        <v>92</v>
      </c>
      <c r="C1771" s="7" t="s">
        <v>72</v>
      </c>
      <c r="D1771" s="8">
        <v>20639</v>
      </c>
      <c r="E1771" s="8">
        <v>52753</v>
      </c>
      <c r="F1771" s="19">
        <f>VLOOKUP(A1771,'GDP WITH HEALTH &amp; LENDING RATE'!A1747:F4311,6,FALSE)</f>
        <v>102000000000</v>
      </c>
      <c r="G1771" s="8">
        <v>31760020</v>
      </c>
      <c r="H1771" s="19">
        <f t="shared" si="54"/>
        <v>3211.5848793546102</v>
      </c>
      <c r="I1771">
        <f t="shared" si="55"/>
        <v>6.4984216004901763E-4</v>
      </c>
      <c r="J1771">
        <v>1.6609876190254288E-3</v>
      </c>
    </row>
    <row r="1772" spans="1:10" ht="15" hidden="1" customHeight="1" x14ac:dyDescent="0.25">
      <c r="A1772" s="9" t="s">
        <v>180</v>
      </c>
      <c r="B1772" s="5" t="s">
        <v>92</v>
      </c>
      <c r="C1772" s="7" t="s">
        <v>72</v>
      </c>
      <c r="D1772" s="8">
        <v>4774</v>
      </c>
      <c r="E1772" s="8">
        <v>14499</v>
      </c>
      <c r="F1772" s="19">
        <f>VLOOKUP(A1772,'GDP WITH HEALTH &amp; LENDING RATE'!A1756:F4320,6,FALSE)</f>
        <v>21796351575</v>
      </c>
      <c r="G1772" s="8">
        <v>7765800</v>
      </c>
      <c r="H1772" s="19">
        <f t="shared" si="54"/>
        <v>2806.7103936490767</v>
      </c>
      <c r="I1772">
        <f t="shared" si="55"/>
        <v>6.1474670993329726E-4</v>
      </c>
      <c r="J1772">
        <v>1.8670323727111181E-3</v>
      </c>
    </row>
    <row r="1773" spans="1:10" ht="15" hidden="1" customHeight="1" x14ac:dyDescent="0.25">
      <c r="A1773" s="9" t="s">
        <v>215</v>
      </c>
      <c r="B1773" s="5" t="s">
        <v>92</v>
      </c>
      <c r="C1773" s="7" t="s">
        <v>72</v>
      </c>
      <c r="D1773" s="8">
        <v>9350</v>
      </c>
      <c r="E1773" s="8">
        <v>32391</v>
      </c>
      <c r="F1773" s="19">
        <f>VLOOKUP(A1773,'GDP WITH HEALTH &amp; LENDING RATE'!A1772:F4336,6,FALSE)</f>
        <v>60743823637</v>
      </c>
      <c r="G1773" s="8">
        <v>6181000</v>
      </c>
      <c r="H1773" s="19">
        <f t="shared" si="54"/>
        <v>9827.5074643261614</v>
      </c>
      <c r="I1773">
        <f t="shared" si="55"/>
        <v>1.5127002103219544E-3</v>
      </c>
      <c r="J1773">
        <v>5.2404141724640028E-3</v>
      </c>
    </row>
    <row r="1774" spans="1:10" ht="15" hidden="1" customHeight="1" x14ac:dyDescent="0.25">
      <c r="A1774" s="9" t="s">
        <v>215</v>
      </c>
      <c r="B1774" s="5" t="s">
        <v>92</v>
      </c>
      <c r="C1774" s="7" t="s">
        <v>72</v>
      </c>
      <c r="D1774" s="8">
        <v>8083</v>
      </c>
      <c r="E1774" s="8">
        <v>21896</v>
      </c>
      <c r="F1774" s="19">
        <f>VLOOKUP(A1774,'GDP WITH HEALTH &amp; LENDING RATE'!A1775:F4339,6,FALSE)</f>
        <v>60743823637</v>
      </c>
      <c r="G1774" s="8">
        <v>3124705</v>
      </c>
      <c r="H1774" s="19">
        <f t="shared" si="54"/>
        <v>19439.858686500007</v>
      </c>
      <c r="I1774">
        <f t="shared" si="55"/>
        <v>2.5868041943159434E-3</v>
      </c>
      <c r="J1774">
        <v>7.0073814968132989E-3</v>
      </c>
    </row>
    <row r="1775" spans="1:10" ht="15" hidden="1" customHeight="1" x14ac:dyDescent="0.25">
      <c r="A1775" s="9" t="s">
        <v>224</v>
      </c>
      <c r="B1775" s="5" t="s">
        <v>92</v>
      </c>
      <c r="C1775" s="7" t="s">
        <v>72</v>
      </c>
      <c r="D1775" s="8">
        <v>14185</v>
      </c>
      <c r="E1775" s="8">
        <v>36157</v>
      </c>
      <c r="F1775" s="19">
        <f>VLOOKUP(A1775,'GDP WITH HEALTH &amp; LENDING RATE'!A1785:F4349,6,FALSE)</f>
        <v>97798348830</v>
      </c>
      <c r="G1775" s="8">
        <v>4382790</v>
      </c>
      <c r="H1775" s="19">
        <f t="shared" si="54"/>
        <v>22314.176319193939</v>
      </c>
      <c r="I1775">
        <f t="shared" si="55"/>
        <v>3.236522854163672E-3</v>
      </c>
      <c r="J1775">
        <v>8.2497678419454282E-3</v>
      </c>
    </row>
    <row r="1776" spans="1:10" ht="15" hidden="1" customHeight="1" x14ac:dyDescent="0.25">
      <c r="A1776" s="9" t="s">
        <v>224</v>
      </c>
      <c r="B1776" s="5" t="s">
        <v>92</v>
      </c>
      <c r="C1776" s="7" t="s">
        <v>72</v>
      </c>
      <c r="D1776" s="8">
        <v>10876</v>
      </c>
      <c r="E1776" s="8">
        <v>34730</v>
      </c>
      <c r="F1776" s="19">
        <f>VLOOKUP(A1776,'GDP WITH HEALTH &amp; LENDING RATE'!A1788:F4352,6,FALSE)</f>
        <v>97798348830</v>
      </c>
      <c r="G1776" s="8">
        <v>3024774</v>
      </c>
      <c r="H1776" s="19">
        <f t="shared" si="54"/>
        <v>32332.44825233224</v>
      </c>
      <c r="I1776">
        <f t="shared" si="55"/>
        <v>3.5956405338051704E-3</v>
      </c>
      <c r="J1776">
        <v>1.1481849553057517E-2</v>
      </c>
    </row>
    <row r="1777" spans="1:10" ht="15" hidden="1" customHeight="1" x14ac:dyDescent="0.25">
      <c r="A1777" s="9" t="s">
        <v>231</v>
      </c>
      <c r="B1777" s="5" t="s">
        <v>92</v>
      </c>
      <c r="C1777" s="7" t="s">
        <v>72</v>
      </c>
      <c r="D1777" s="8">
        <v>121382</v>
      </c>
      <c r="E1777" s="8">
        <v>327272</v>
      </c>
      <c r="F1777" s="19">
        <f>VLOOKUP(A1777,'GDP WITH HEALTH &amp; LENDING RATE'!A1798:F4362,6,FALSE)</f>
        <v>429000000000</v>
      </c>
      <c r="G1777" s="8">
        <v>1910902</v>
      </c>
      <c r="H1777" s="19">
        <f t="shared" si="54"/>
        <v>224501.30880599841</v>
      </c>
      <c r="I1777">
        <f t="shared" si="55"/>
        <v>6.3520787565244055E-2</v>
      </c>
      <c r="J1777">
        <v>0.1712657163998991</v>
      </c>
    </row>
    <row r="1778" spans="1:10" ht="15" hidden="1" customHeight="1" x14ac:dyDescent="0.25">
      <c r="A1778" s="9" t="s">
        <v>231</v>
      </c>
      <c r="B1778" s="5" t="s">
        <v>92</v>
      </c>
      <c r="C1778" s="7" t="s">
        <v>72</v>
      </c>
      <c r="D1778" s="8">
        <v>101325</v>
      </c>
      <c r="E1778" s="8">
        <v>296935</v>
      </c>
      <c r="F1778" s="19">
        <f>VLOOKUP(A1778,'GDP WITH HEALTH &amp; LENDING RATE'!A1801:F4365,6,FALSE)</f>
        <v>527000000000</v>
      </c>
      <c r="G1778" s="8">
        <v>27761728</v>
      </c>
      <c r="H1778" s="19">
        <f t="shared" si="54"/>
        <v>18982.968207166356</v>
      </c>
      <c r="I1778">
        <f t="shared" si="55"/>
        <v>3.6498088303437018E-3</v>
      </c>
      <c r="J1778">
        <v>1.069583997076839E-2</v>
      </c>
    </row>
    <row r="1779" spans="1:10" ht="15" hidden="1" customHeight="1" x14ac:dyDescent="0.25">
      <c r="A1779" s="9" t="s">
        <v>254</v>
      </c>
      <c r="B1779" s="5" t="s">
        <v>92</v>
      </c>
      <c r="C1779" s="7" t="s">
        <v>72</v>
      </c>
      <c r="D1779" s="8">
        <v>20792</v>
      </c>
      <c r="E1779" s="8">
        <v>50634</v>
      </c>
      <c r="F1779" s="19">
        <f>VLOOKUP(A1779,'GDP WITH HEALTH &amp; LENDING RATE'!A1809:F4373,6,FALSE)</f>
        <v>15000803171</v>
      </c>
      <c r="G1779" s="8">
        <v>21961676</v>
      </c>
      <c r="H1779" s="19">
        <f t="shared" si="54"/>
        <v>683.04455320258796</v>
      </c>
      <c r="I1779">
        <f t="shared" si="55"/>
        <v>9.4674013039806252E-4</v>
      </c>
      <c r="J1779">
        <v>2.3055617431019383E-3</v>
      </c>
    </row>
    <row r="1780" spans="1:10" ht="15" hidden="1" customHeight="1" x14ac:dyDescent="0.25">
      <c r="A1780" s="9" t="s">
        <v>267</v>
      </c>
      <c r="B1780" s="5" t="s">
        <v>92</v>
      </c>
      <c r="C1780" s="7" t="s">
        <v>72</v>
      </c>
      <c r="D1780" s="8">
        <v>43231</v>
      </c>
      <c r="E1780" s="8">
        <v>116149</v>
      </c>
      <c r="F1780" s="19">
        <f>VLOOKUP(A1780,'GDP WITH HEALTH &amp; LENDING RATE'!A1822:F4386,6,FALSE)</f>
        <v>349000000000</v>
      </c>
      <c r="G1780" s="8">
        <v>8925096</v>
      </c>
      <c r="H1780" s="19">
        <f t="shared" si="54"/>
        <v>39103.220850509621</v>
      </c>
      <c r="I1780">
        <f t="shared" si="55"/>
        <v>4.8437574228893448E-3</v>
      </c>
      <c r="J1780">
        <v>1.3013753577552556E-2</v>
      </c>
    </row>
    <row r="1781" spans="1:10" ht="15" hidden="1" customHeight="1" x14ac:dyDescent="0.25">
      <c r="A1781" s="9" t="s">
        <v>275</v>
      </c>
      <c r="B1781" s="5" t="s">
        <v>92</v>
      </c>
      <c r="C1781" s="7" t="s">
        <v>72</v>
      </c>
      <c r="D1781" s="8">
        <v>6589</v>
      </c>
      <c r="E1781" s="8">
        <v>20044</v>
      </c>
      <c r="F1781" s="19">
        <f>VLOOKUP(A1781,'GDP WITH HEALTH &amp; LENDING RATE'!A1835:F4399,6,FALSE)</f>
        <v>31992801303</v>
      </c>
      <c r="G1781" s="8">
        <v>23304206</v>
      </c>
      <c r="H1781" s="19">
        <f t="shared" si="54"/>
        <v>1372.8337838671698</v>
      </c>
      <c r="I1781">
        <f t="shared" si="55"/>
        <v>2.8273866099535853E-4</v>
      </c>
      <c r="J1781">
        <v>8.6010224935361454E-4</v>
      </c>
    </row>
    <row r="1782" spans="1:10" ht="15" hidden="1" customHeight="1" x14ac:dyDescent="0.25">
      <c r="A1782" s="9" t="s">
        <v>275</v>
      </c>
      <c r="B1782" s="5" t="s">
        <v>92</v>
      </c>
      <c r="C1782" s="7" t="s">
        <v>72</v>
      </c>
      <c r="D1782" s="8">
        <v>5100</v>
      </c>
      <c r="E1782" s="8">
        <v>15764</v>
      </c>
      <c r="F1782" s="19">
        <f>VLOOKUP(A1782,'GDP WITH HEALTH &amp; LENDING RATE'!A1838:F4402,6,FALSE)</f>
        <v>31992801303</v>
      </c>
      <c r="G1782" s="8">
        <v>1317827</v>
      </c>
      <c r="H1782" s="19">
        <f t="shared" si="54"/>
        <v>24276.935669856513</v>
      </c>
      <c r="I1782">
        <f t="shared" si="55"/>
        <v>3.870007216425221E-3</v>
      </c>
      <c r="J1782">
        <v>1.1962116423475919E-2</v>
      </c>
    </row>
    <row r="1783" spans="1:10" ht="15" hidden="1" customHeight="1" x14ac:dyDescent="0.25">
      <c r="A1783" s="9" t="s">
        <v>91</v>
      </c>
      <c r="B1783" s="5" t="s">
        <v>92</v>
      </c>
      <c r="C1783" s="7" t="s">
        <v>73</v>
      </c>
      <c r="D1783" s="8">
        <v>6970</v>
      </c>
      <c r="E1783" s="8">
        <v>17510</v>
      </c>
      <c r="F1783" s="19">
        <f>VLOOKUP(A1783,'GDP WITH HEALTH &amp; LENDING RATE'!A1680:F4244,6,FALSE)</f>
        <v>9063147901</v>
      </c>
      <c r="G1783" s="8">
        <v>76424443</v>
      </c>
      <c r="H1783" s="19">
        <f t="shared" si="54"/>
        <v>118.58964940051968</v>
      </c>
      <c r="I1783">
        <f t="shared" si="55"/>
        <v>9.1201188080624937E-5</v>
      </c>
      <c r="J1783">
        <v>2.2911517981230166E-4</v>
      </c>
    </row>
    <row r="1784" spans="1:10" ht="15" hidden="1" customHeight="1" x14ac:dyDescent="0.25">
      <c r="A1784" s="9" t="s">
        <v>91</v>
      </c>
      <c r="B1784" s="5" t="s">
        <v>92</v>
      </c>
      <c r="C1784" s="7" t="s">
        <v>73</v>
      </c>
      <c r="D1784" s="8">
        <v>6069</v>
      </c>
      <c r="E1784" s="8">
        <v>13927</v>
      </c>
      <c r="F1784" s="19">
        <f>VLOOKUP(A1784,'GDP WITH HEALTH &amp; LENDING RATE'!A1683:F4247,6,FALSE)</f>
        <v>9063147901</v>
      </c>
      <c r="G1784" s="8">
        <v>32578209</v>
      </c>
      <c r="H1784" s="19">
        <f t="shared" si="54"/>
        <v>278.19662833521636</v>
      </c>
      <c r="I1784">
        <f t="shared" si="55"/>
        <v>1.8629016714823089E-4</v>
      </c>
      <c r="J1784">
        <v>4.2749434138629293E-4</v>
      </c>
    </row>
    <row r="1785" spans="1:10" ht="15" hidden="1" customHeight="1" x14ac:dyDescent="0.25">
      <c r="A1785" s="9" t="s">
        <v>180</v>
      </c>
      <c r="B1785" s="5" t="s">
        <v>92</v>
      </c>
      <c r="C1785" s="7" t="s">
        <v>73</v>
      </c>
      <c r="D1785" s="8">
        <v>5220</v>
      </c>
      <c r="E1785" s="8">
        <v>16039</v>
      </c>
      <c r="F1785" s="19">
        <f>VLOOKUP(A1785,'GDP WITH HEALTH &amp; LENDING RATE'!A1760:F4324,6,FALSE)</f>
        <v>24577114428</v>
      </c>
      <c r="G1785" s="8">
        <v>7910500</v>
      </c>
      <c r="H1785" s="19">
        <f t="shared" si="54"/>
        <v>3106.8977217622146</v>
      </c>
      <c r="I1785">
        <f t="shared" si="55"/>
        <v>6.5988243473863852E-4</v>
      </c>
      <c r="J1785">
        <v>2.0275583085772077E-3</v>
      </c>
    </row>
    <row r="1786" spans="1:10" ht="15" hidden="1" customHeight="1" x14ac:dyDescent="0.25">
      <c r="A1786" s="9" t="s">
        <v>215</v>
      </c>
      <c r="B1786" s="5" t="s">
        <v>92</v>
      </c>
      <c r="C1786" s="7" t="s">
        <v>73</v>
      </c>
      <c r="D1786" s="8">
        <v>15183</v>
      </c>
      <c r="E1786" s="8">
        <v>39604</v>
      </c>
      <c r="F1786" s="19">
        <f>VLOOKUP(A1786,'GDP WITH HEALTH &amp; LENDING RATE'!A1769:F4333,6,FALSE)</f>
        <v>41901170689</v>
      </c>
      <c r="G1786" s="8">
        <v>6318000</v>
      </c>
      <c r="H1786" s="19">
        <f t="shared" si="54"/>
        <v>6632.0308149730927</v>
      </c>
      <c r="I1786">
        <f t="shared" si="55"/>
        <v>2.4031339031339032E-3</v>
      </c>
      <c r="J1786">
        <v>6.2684393795504906E-3</v>
      </c>
    </row>
    <row r="1787" spans="1:10" ht="15" hidden="1" customHeight="1" x14ac:dyDescent="0.25">
      <c r="A1787" s="9" t="s">
        <v>224</v>
      </c>
      <c r="B1787" s="5" t="s">
        <v>92</v>
      </c>
      <c r="C1787" s="7" t="s">
        <v>73</v>
      </c>
      <c r="D1787" s="8">
        <v>19606</v>
      </c>
      <c r="E1787" s="8">
        <v>56736</v>
      </c>
      <c r="F1787" s="19">
        <f>VLOOKUP(A1787,'GDP WITH HEALTH &amp; LENDING RATE'!A1782:F4346,6,FALSE)</f>
        <v>115000000000</v>
      </c>
      <c r="G1787" s="8">
        <v>3250496</v>
      </c>
      <c r="H1787" s="19">
        <f t="shared" si="54"/>
        <v>35379.215971962432</v>
      </c>
      <c r="I1787">
        <f t="shared" si="55"/>
        <v>6.0316948551851777E-3</v>
      </c>
      <c r="J1787">
        <v>1.7454566933784874E-2</v>
      </c>
    </row>
    <row r="1788" spans="1:10" ht="15" hidden="1" customHeight="1" x14ac:dyDescent="0.25">
      <c r="A1788" s="9" t="s">
        <v>231</v>
      </c>
      <c r="B1788" s="5" t="s">
        <v>92</v>
      </c>
      <c r="C1788" s="7" t="s">
        <v>73</v>
      </c>
      <c r="D1788" s="8">
        <v>158214</v>
      </c>
      <c r="E1788" s="8">
        <v>432739</v>
      </c>
      <c r="F1788" s="19">
        <f>VLOOKUP(A1788,'GDP WITH HEALTH &amp; LENDING RATE'!A1795:F4359,6,FALSE)</f>
        <v>429000000000</v>
      </c>
      <c r="G1788" s="8">
        <v>4424888</v>
      </c>
      <c r="H1788" s="19">
        <f t="shared" si="54"/>
        <v>96951.606458739741</v>
      </c>
      <c r="I1788">
        <f t="shared" si="55"/>
        <v>3.5755481268678439E-2</v>
      </c>
      <c r="J1788">
        <v>9.7796599597549133E-2</v>
      </c>
    </row>
    <row r="1789" spans="1:10" ht="15" hidden="1" customHeight="1" x14ac:dyDescent="0.25">
      <c r="A1789" s="9" t="s">
        <v>254</v>
      </c>
      <c r="B1789" s="5" t="s">
        <v>92</v>
      </c>
      <c r="C1789" s="7" t="s">
        <v>73</v>
      </c>
      <c r="D1789" s="8">
        <v>16543</v>
      </c>
      <c r="E1789" s="8">
        <v>54286</v>
      </c>
      <c r="F1789" s="19">
        <f>VLOOKUP(A1789,'GDP WITH HEALTH &amp; LENDING RATE'!A1811:F4375,6,FALSE)</f>
        <v>15000803171</v>
      </c>
      <c r="G1789" s="8">
        <v>3314001</v>
      </c>
      <c r="H1789" s="19">
        <f t="shared" si="54"/>
        <v>4526.4932542265378</v>
      </c>
      <c r="I1789">
        <f t="shared" si="55"/>
        <v>4.9918512396345087E-3</v>
      </c>
      <c r="J1789">
        <v>1.6380803747494344E-2</v>
      </c>
    </row>
    <row r="1790" spans="1:10" ht="15" hidden="1" customHeight="1" x14ac:dyDescent="0.25">
      <c r="A1790" s="9" t="s">
        <v>254</v>
      </c>
      <c r="B1790" s="5" t="s">
        <v>92</v>
      </c>
      <c r="C1790" s="7" t="s">
        <v>73</v>
      </c>
      <c r="D1790" s="8">
        <v>15765</v>
      </c>
      <c r="E1790" s="8">
        <v>51048</v>
      </c>
      <c r="F1790" s="19">
        <f>VLOOKUP(A1790,'GDP WITH HEALTH &amp; LENDING RATE'!A1814:F4378,6,FALSE)</f>
        <v>15000803171</v>
      </c>
      <c r="G1790" s="8">
        <v>2050514</v>
      </c>
      <c r="H1790" s="19">
        <f t="shared" si="54"/>
        <v>7315.6307008876802</v>
      </c>
      <c r="I1790">
        <f t="shared" si="55"/>
        <v>7.6883161977923586E-3</v>
      </c>
      <c r="J1790">
        <v>2.4895221393270175E-2</v>
      </c>
    </row>
    <row r="1791" spans="1:10" ht="15" hidden="1" customHeight="1" x14ac:dyDescent="0.25">
      <c r="A1791" s="9" t="s">
        <v>267</v>
      </c>
      <c r="B1791" s="5" t="s">
        <v>92</v>
      </c>
      <c r="C1791" s="7" t="s">
        <v>73</v>
      </c>
      <c r="D1791" s="8">
        <v>40190</v>
      </c>
      <c r="E1791" s="8">
        <v>106842</v>
      </c>
      <c r="F1791" s="19">
        <f>VLOOKUP(A1791,'GDP WITH HEALTH &amp; LENDING RATE'!A1824:F4388,6,FALSE)</f>
        <v>349000000000</v>
      </c>
      <c r="G1791" s="8">
        <v>28287855</v>
      </c>
      <c r="H1791" s="19">
        <f t="shared" si="54"/>
        <v>12337.450117727201</v>
      </c>
      <c r="I1791">
        <f t="shared" si="55"/>
        <v>1.420751060835118E-3</v>
      </c>
      <c r="J1791">
        <v>3.7769565773014603E-3</v>
      </c>
    </row>
    <row r="1792" spans="1:10" ht="15" hidden="1" customHeight="1" x14ac:dyDescent="0.25">
      <c r="A1792" s="9" t="s">
        <v>267</v>
      </c>
      <c r="B1792" s="5" t="s">
        <v>92</v>
      </c>
      <c r="C1792" s="7" t="s">
        <v>73</v>
      </c>
      <c r="D1792" s="8">
        <v>33944</v>
      </c>
      <c r="E1792" s="8">
        <v>112562</v>
      </c>
      <c r="F1792" s="19">
        <f>VLOOKUP(A1792,'GDP WITH HEALTH &amp; LENDING RATE'!A1827:F4391,6,FALSE)</f>
        <v>384000000000</v>
      </c>
      <c r="G1792" s="8">
        <v>22399254</v>
      </c>
      <c r="H1792" s="19">
        <f t="shared" si="54"/>
        <v>17143.428080238744</v>
      </c>
      <c r="I1792">
        <f t="shared" si="55"/>
        <v>1.5154076113427705E-3</v>
      </c>
      <c r="J1792">
        <v>5.0252566447078996E-3</v>
      </c>
    </row>
    <row r="1793" spans="1:13" ht="15" hidden="1" customHeight="1" x14ac:dyDescent="0.25">
      <c r="A1793" s="9" t="s">
        <v>275</v>
      </c>
      <c r="B1793" s="5" t="s">
        <v>92</v>
      </c>
      <c r="C1793" s="7" t="s">
        <v>73</v>
      </c>
      <c r="D1793" s="8">
        <v>5667</v>
      </c>
      <c r="E1793" s="8">
        <v>17305</v>
      </c>
      <c r="F1793" s="19">
        <f>VLOOKUP(A1793,'GDP WITH HEALTH &amp; LENDING RATE'!A1837:F4401,6,FALSE)</f>
        <v>31992801303</v>
      </c>
      <c r="G1793" s="8">
        <v>9205651</v>
      </c>
      <c r="H1793" s="19">
        <f t="shared" si="54"/>
        <v>3475.343710401361</v>
      </c>
      <c r="I1793">
        <f t="shared" si="55"/>
        <v>6.15600135177838E-4</v>
      </c>
      <c r="J1793">
        <v>1.8798235996563416E-3</v>
      </c>
    </row>
    <row r="1794" spans="1:13" ht="15" hidden="1" customHeight="1" x14ac:dyDescent="0.25">
      <c r="A1794" s="9" t="s">
        <v>275</v>
      </c>
      <c r="B1794" s="5" t="s">
        <v>92</v>
      </c>
      <c r="C1794" s="7" t="s">
        <v>73</v>
      </c>
      <c r="D1794" s="8">
        <v>4747</v>
      </c>
      <c r="E1794" s="8">
        <v>14639</v>
      </c>
      <c r="F1794" s="19">
        <f>VLOOKUP(A1794,'GDP WITH HEALTH &amp; LENDING RATE'!A1840:F4404,6,FALSE)</f>
        <v>31992801303</v>
      </c>
      <c r="G1794" s="8">
        <v>23852409</v>
      </c>
      <c r="H1794" s="19">
        <f t="shared" ref="H1794:H1857" si="56">F1794/G1794</f>
        <v>1341.2817675145516</v>
      </c>
      <c r="I1794">
        <f t="shared" ref="I1794:I1857" si="57">D1794/G1794</f>
        <v>1.9901553759203106E-4</v>
      </c>
      <c r="J1794">
        <v>6.1373255841789393E-4</v>
      </c>
    </row>
    <row r="1795" spans="1:13" ht="15" hidden="1" customHeight="1" x14ac:dyDescent="0.25">
      <c r="A1795" s="9" t="s">
        <v>87</v>
      </c>
      <c r="B1795" s="5" t="s">
        <v>79</v>
      </c>
      <c r="C1795" s="7" t="s">
        <v>60</v>
      </c>
      <c r="D1795" s="8">
        <v>133681</v>
      </c>
      <c r="E1795" s="9">
        <v>9498</v>
      </c>
      <c r="F1795" s="19">
        <f>VLOOKUP(A1795,'GDP WITH HEALTH &amp; LENDING RATE'!A1841:F4418,6,FALSE)</f>
        <v>1530000000000</v>
      </c>
      <c r="G1795" s="8">
        <v>19153000</v>
      </c>
      <c r="H1795" s="19">
        <f t="shared" si="56"/>
        <v>79883.047042238817</v>
      </c>
      <c r="I1795">
        <f t="shared" si="57"/>
        <v>6.9796376546755077E-3</v>
      </c>
      <c r="J1795">
        <v>4.9590142536417268E-4</v>
      </c>
    </row>
    <row r="1796" spans="1:13" ht="15" hidden="1" customHeight="1" x14ac:dyDescent="0.25">
      <c r="A1796" s="9" t="s">
        <v>139</v>
      </c>
      <c r="B1796" s="5" t="s">
        <v>79</v>
      </c>
      <c r="C1796" s="7" t="s">
        <v>60</v>
      </c>
      <c r="D1796" s="9">
        <v>14364</v>
      </c>
      <c r="E1796" s="9">
        <v>9498</v>
      </c>
      <c r="F1796" s="19">
        <f>VLOOKUP(A1796,'GDP WITH HEALTH &amp; LENDING RATE'!A1854:F4431,6,FALSE)</f>
        <v>1660102346</v>
      </c>
      <c r="G1796" s="8">
        <v>811647</v>
      </c>
      <c r="H1796" s="19">
        <f t="shared" si="56"/>
        <v>2045.3501904152913</v>
      </c>
      <c r="I1796">
        <f t="shared" si="57"/>
        <v>1.769734872426067E-2</v>
      </c>
      <c r="J1796" s="64">
        <v>1.170213159168949E-2</v>
      </c>
    </row>
    <row r="1797" spans="1:13" ht="15" hidden="1" customHeight="1" x14ac:dyDescent="0.25">
      <c r="A1797" s="9" t="s">
        <v>174</v>
      </c>
      <c r="B1797" s="5" t="s">
        <v>79</v>
      </c>
      <c r="C1797" s="7" t="s">
        <v>60</v>
      </c>
      <c r="D1797" s="9">
        <v>14364</v>
      </c>
      <c r="E1797" s="9">
        <v>9498</v>
      </c>
      <c r="F1797" s="19">
        <f>VLOOKUP(A1797,'GDP WITH HEALTH &amp; LENDING RATE'!A1869:F4470,6,FALSE)</f>
        <v>90148518</v>
      </c>
      <c r="G1797" s="8">
        <v>237267</v>
      </c>
      <c r="H1797" s="19">
        <f t="shared" si="56"/>
        <v>379.94545385578272</v>
      </c>
      <c r="I1797">
        <f t="shared" si="57"/>
        <v>6.0539392330159696E-2</v>
      </c>
      <c r="J1797">
        <v>4.0030851319399666E-2</v>
      </c>
    </row>
    <row r="1798" spans="1:13" ht="15" hidden="1" customHeight="1" x14ac:dyDescent="0.25">
      <c r="A1798" s="9" t="s">
        <v>194</v>
      </c>
      <c r="B1798" s="5" t="s">
        <v>79</v>
      </c>
      <c r="C1798" s="7" t="s">
        <v>60</v>
      </c>
      <c r="D1798" s="9">
        <v>14364</v>
      </c>
      <c r="E1798" s="9">
        <v>9498</v>
      </c>
      <c r="F1798" s="19">
        <f>VLOOKUP(A1798,'GDP WITH HEALTH &amp; LENDING RATE'!A1882:F4483,6,FALSE)</f>
        <v>131106366</v>
      </c>
      <c r="G1798" s="8">
        <v>155328</v>
      </c>
      <c r="H1798" s="19">
        <f t="shared" si="56"/>
        <v>844.06137978986408</v>
      </c>
      <c r="I1798">
        <f t="shared" si="57"/>
        <v>9.2475278121137205E-2</v>
      </c>
      <c r="J1798">
        <v>6.1148022249690979E-2</v>
      </c>
    </row>
    <row r="1799" spans="1:13" ht="15" hidden="1" customHeight="1" x14ac:dyDescent="0.25">
      <c r="A1799" s="9" t="s">
        <v>198</v>
      </c>
      <c r="B1799" s="5" t="s">
        <v>79</v>
      </c>
      <c r="C1799" s="7" t="s">
        <v>60</v>
      </c>
      <c r="D1799" s="9">
        <v>14364</v>
      </c>
      <c r="E1799" s="9">
        <v>9498</v>
      </c>
      <c r="F1799" s="19">
        <f>VLOOKUP(A1799,'GDP WITH HEALTH &amp; LENDING RATE'!A1895:F4496,6,FALSE)</f>
        <v>249845593</v>
      </c>
      <c r="G1799" s="8">
        <v>82788</v>
      </c>
      <c r="H1799" s="19">
        <f t="shared" si="56"/>
        <v>3017.8962289220658</v>
      </c>
      <c r="I1799">
        <f t="shared" si="57"/>
        <v>0.17350340629076677</v>
      </c>
      <c r="J1799">
        <v>0.11472677199594145</v>
      </c>
    </row>
    <row r="1800" spans="1:13" ht="15" hidden="1" customHeight="1" x14ac:dyDescent="0.25">
      <c r="A1800" s="9" t="s">
        <v>209</v>
      </c>
      <c r="B1800" s="5" t="s">
        <v>79</v>
      </c>
      <c r="C1800" s="7" t="s">
        <v>60</v>
      </c>
      <c r="D1800" s="8">
        <v>18566</v>
      </c>
      <c r="E1800" s="9">
        <v>9498</v>
      </c>
      <c r="F1800" s="19">
        <f>VLOOKUP(A1800,'GDP WITH HEALTH &amp; LENDING RATE'!A1909:F4522,6,FALSE)</f>
        <v>110000000000</v>
      </c>
      <c r="G1800" s="8">
        <v>52161</v>
      </c>
      <c r="H1800" s="19">
        <f t="shared" si="56"/>
        <v>2108855.2750138994</v>
      </c>
      <c r="I1800">
        <f t="shared" si="57"/>
        <v>0.35593642759916411</v>
      </c>
      <c r="J1800" s="61">
        <v>0.18209006729165469</v>
      </c>
      <c r="K1800" s="39"/>
      <c r="L1800" s="39"/>
    </row>
    <row r="1801" spans="1:13" ht="15" hidden="1" customHeight="1" x14ac:dyDescent="0.25">
      <c r="A1801" s="9" t="s">
        <v>218</v>
      </c>
      <c r="B1801" s="5" t="s">
        <v>79</v>
      </c>
      <c r="C1801" s="7" t="s">
        <v>60</v>
      </c>
      <c r="D1801" s="9">
        <v>14364</v>
      </c>
      <c r="E1801" s="9">
        <v>9498</v>
      </c>
      <c r="F1801" s="19">
        <f>VLOOKUP(A1801,'GDP WITH HEALTH &amp; LENDING RATE'!A1922:F4535,6,FALSE)</f>
        <v>6329292929</v>
      </c>
      <c r="G1801" s="8">
        <v>107430</v>
      </c>
      <c r="H1801" s="19">
        <f t="shared" si="56"/>
        <v>58915.507111607556</v>
      </c>
      <c r="I1801">
        <f t="shared" si="57"/>
        <v>0.13370566880759566</v>
      </c>
      <c r="J1801" s="61">
        <v>8.8411058363585593E-2</v>
      </c>
      <c r="K1801" s="40" t="s">
        <v>325</v>
      </c>
      <c r="L1801" s="40"/>
      <c r="M1801" s="40"/>
    </row>
    <row r="1802" spans="1:13" ht="15" hidden="1" customHeight="1" x14ac:dyDescent="0.25">
      <c r="A1802" s="9" t="s">
        <v>228</v>
      </c>
      <c r="B1802" s="5" t="s">
        <v>79</v>
      </c>
      <c r="C1802" s="7" t="s">
        <v>60</v>
      </c>
      <c r="D1802" s="9">
        <v>14364</v>
      </c>
      <c r="E1802" s="9">
        <v>9498</v>
      </c>
      <c r="F1802" s="19">
        <f>VLOOKUP(A1802,'GDP WITH HEALTH &amp; LENDING RATE'!A1935:F4548,6,FALSE)</f>
        <v>573939144</v>
      </c>
      <c r="G1802" s="8">
        <v>213230</v>
      </c>
      <c r="H1802" s="19">
        <f t="shared" si="56"/>
        <v>2691.6435023214372</v>
      </c>
      <c r="I1802">
        <f t="shared" si="57"/>
        <v>6.7363879379074246E-2</v>
      </c>
      <c r="J1802">
        <v>4.4543450733949254E-2</v>
      </c>
      <c r="K1802" s="40" t="s">
        <v>326</v>
      </c>
      <c r="L1802" s="40"/>
      <c r="M1802" s="40"/>
    </row>
    <row r="1803" spans="1:13" ht="15" hidden="1" customHeight="1" x14ac:dyDescent="0.25">
      <c r="A1803" s="9" t="s">
        <v>240</v>
      </c>
      <c r="B1803" s="5" t="s">
        <v>79</v>
      </c>
      <c r="C1803" s="7" t="s">
        <v>60</v>
      </c>
      <c r="D1803" s="9">
        <v>14364</v>
      </c>
      <c r="E1803" s="9">
        <v>9498</v>
      </c>
      <c r="F1803" s="19">
        <f>VLOOKUP(A1803,'GDP WITH HEALTH &amp; LENDING RATE'!A1948:F4561,6,FALSE)</f>
        <v>597765363</v>
      </c>
      <c r="G1803" s="8">
        <v>3857700</v>
      </c>
      <c r="H1803" s="19">
        <f t="shared" si="56"/>
        <v>154.95382300334396</v>
      </c>
      <c r="I1803">
        <f t="shared" si="57"/>
        <v>3.7234621665759391E-3</v>
      </c>
      <c r="J1803">
        <v>2.4620888093941987E-3</v>
      </c>
      <c r="K1803">
        <f>CORREL(I1795:I1937,H1795:H1937)</f>
        <v>0.93618262603994429</v>
      </c>
    </row>
    <row r="1804" spans="1:13" ht="15" hidden="1" customHeight="1" x14ac:dyDescent="0.25">
      <c r="A1804" s="9" t="s">
        <v>260</v>
      </c>
      <c r="B1804" s="5" t="s">
        <v>79</v>
      </c>
      <c r="C1804" s="7" t="s">
        <v>60</v>
      </c>
      <c r="D1804" s="9">
        <v>14364</v>
      </c>
      <c r="E1804" s="9">
        <v>9498</v>
      </c>
      <c r="F1804" s="19">
        <f>VLOOKUP(A1804,'GDP WITH HEALTH &amp; LENDING RATE'!A1961:F4574,6,FALSE)</f>
        <v>369212477</v>
      </c>
      <c r="G1804" s="8">
        <v>5379226</v>
      </c>
      <c r="H1804" s="19">
        <f t="shared" si="56"/>
        <v>68.636728964352869</v>
      </c>
      <c r="I1804">
        <f t="shared" si="57"/>
        <v>2.6702726377363585E-3</v>
      </c>
      <c r="J1804">
        <v>1.7656815311347766E-3</v>
      </c>
    </row>
    <row r="1805" spans="1:13" ht="15" hidden="1" customHeight="1" x14ac:dyDescent="0.25">
      <c r="A1805" s="9" t="s">
        <v>272</v>
      </c>
      <c r="B1805" s="5" t="s">
        <v>79</v>
      </c>
      <c r="C1805" s="7" t="s">
        <v>60</v>
      </c>
      <c r="D1805" s="9">
        <v>14364</v>
      </c>
      <c r="E1805" s="9">
        <v>9498</v>
      </c>
      <c r="F1805" s="19">
        <f>VLOOKUP(A1805,'GDP WITH HEALTH &amp; LENDING RATE'!A1974:F4587,6,FALSE)</f>
        <v>785745262</v>
      </c>
      <c r="G1805" s="8">
        <v>174614</v>
      </c>
      <c r="H1805" s="19">
        <f t="shared" si="56"/>
        <v>4499.8984159345755</v>
      </c>
      <c r="I1805">
        <f t="shared" si="57"/>
        <v>8.2261445244940265E-2</v>
      </c>
      <c r="J1805">
        <v>5.4394263919273371E-2</v>
      </c>
    </row>
    <row r="1806" spans="1:13" ht="15" hidden="1" customHeight="1" x14ac:dyDescent="0.25">
      <c r="A1806" s="9" t="s">
        <v>87</v>
      </c>
      <c r="B1806" s="5" t="s">
        <v>79</v>
      </c>
      <c r="C1806" s="7" t="s">
        <v>62</v>
      </c>
      <c r="D1806" s="8">
        <v>122888</v>
      </c>
      <c r="E1806" s="9">
        <v>9498</v>
      </c>
      <c r="F1806" s="19">
        <f>VLOOKUP(A1806,'GDP WITH HEALTH &amp; LENDING RATE'!A1842:F4419,6,FALSE)</f>
        <v>415000000000</v>
      </c>
      <c r="G1806" s="8">
        <v>412336</v>
      </c>
      <c r="H1806" s="19">
        <f t="shared" si="56"/>
        <v>1006460.7504559389</v>
      </c>
      <c r="I1806">
        <f t="shared" si="57"/>
        <v>0.29802879205308291</v>
      </c>
      <c r="J1806">
        <v>2.3034612548989173E-2</v>
      </c>
    </row>
    <row r="1807" spans="1:13" ht="15" hidden="1" customHeight="1" x14ac:dyDescent="0.25">
      <c r="A1807" s="9" t="s">
        <v>139</v>
      </c>
      <c r="B1807" s="5" t="s">
        <v>79</v>
      </c>
      <c r="C1807" s="7" t="s">
        <v>62</v>
      </c>
      <c r="D1807" s="9">
        <v>14364</v>
      </c>
      <c r="E1807" s="9">
        <v>9498</v>
      </c>
      <c r="F1807" s="19">
        <f>VLOOKUP(A1807,'GDP WITH HEALTH &amp; LENDING RATE'!A1855:F4432,6,FALSE)</f>
        <v>1660102346</v>
      </c>
      <c r="G1807" s="8">
        <v>97962</v>
      </c>
      <c r="H1807" s="19">
        <f t="shared" si="56"/>
        <v>16946.390906678098</v>
      </c>
      <c r="I1807">
        <f t="shared" si="57"/>
        <v>0.14662828443682244</v>
      </c>
      <c r="J1807">
        <v>9.6955962516077659E-2</v>
      </c>
    </row>
    <row r="1808" spans="1:13" ht="15" hidden="1" customHeight="1" x14ac:dyDescent="0.25">
      <c r="A1808" s="9" t="s">
        <v>174</v>
      </c>
      <c r="B1808" s="5" t="s">
        <v>79</v>
      </c>
      <c r="C1808" s="7" t="s">
        <v>62</v>
      </c>
      <c r="D1808" s="9">
        <v>14364</v>
      </c>
      <c r="E1808" s="9">
        <v>9498</v>
      </c>
      <c r="F1808" s="19">
        <f>VLOOKUP(A1808,'GDP WITH HEALTH &amp; LENDING RATE'!A1870:F4471,6,FALSE)</f>
        <v>90148518</v>
      </c>
      <c r="G1808" s="8">
        <v>185058</v>
      </c>
      <c r="H1808" s="19">
        <f t="shared" si="56"/>
        <v>487.13656259118761</v>
      </c>
      <c r="I1808">
        <f t="shared" si="57"/>
        <v>7.7618908666472128E-2</v>
      </c>
      <c r="J1808">
        <v>5.132444963200726E-2</v>
      </c>
    </row>
    <row r="1809" spans="1:13" ht="15" hidden="1" customHeight="1" x14ac:dyDescent="0.25">
      <c r="A1809" s="9" t="s">
        <v>194</v>
      </c>
      <c r="B1809" s="5" t="s">
        <v>79</v>
      </c>
      <c r="C1809" s="7" t="s">
        <v>62</v>
      </c>
      <c r="D1809" s="9">
        <v>14364</v>
      </c>
      <c r="E1809" s="9">
        <v>9498</v>
      </c>
      <c r="F1809" s="19">
        <f>VLOOKUP(A1809,'GDP WITH HEALTH &amp; LENDING RATE'!A1883:F4484,6,FALSE)</f>
        <v>131106366</v>
      </c>
      <c r="G1809" s="8">
        <v>19413000</v>
      </c>
      <c r="H1809" s="19">
        <f t="shared" si="56"/>
        <v>6.7535345387111727</v>
      </c>
      <c r="I1809">
        <f t="shared" si="57"/>
        <v>7.399165507649513E-4</v>
      </c>
      <c r="J1809">
        <v>4.8925977437799415E-4</v>
      </c>
    </row>
    <row r="1810" spans="1:13" ht="15" hidden="1" customHeight="1" x14ac:dyDescent="0.25">
      <c r="A1810" s="9" t="s">
        <v>198</v>
      </c>
      <c r="B1810" s="5" t="s">
        <v>79</v>
      </c>
      <c r="C1810" s="7" t="s">
        <v>62</v>
      </c>
      <c r="D1810" s="9">
        <v>14364</v>
      </c>
      <c r="E1810" s="9">
        <v>9498</v>
      </c>
      <c r="F1810" s="19">
        <f>VLOOKUP(A1810,'GDP WITH HEALTH &amp; LENDING RATE'!A1896:F4497,6,FALSE)</f>
        <v>249845593</v>
      </c>
      <c r="G1810" s="8">
        <v>814700</v>
      </c>
      <c r="H1810" s="19">
        <f t="shared" si="56"/>
        <v>306.67189517613843</v>
      </c>
      <c r="I1810">
        <f t="shared" si="57"/>
        <v>1.7631029826930159E-2</v>
      </c>
      <c r="J1810">
        <v>1.1658279121148888E-2</v>
      </c>
    </row>
    <row r="1811" spans="1:13" ht="15" hidden="1" customHeight="1" x14ac:dyDescent="0.25">
      <c r="A1811" s="9" t="s">
        <v>209</v>
      </c>
      <c r="B1811" s="5" t="s">
        <v>79</v>
      </c>
      <c r="C1811" s="7" t="s">
        <v>62</v>
      </c>
      <c r="D1811" s="8">
        <v>18167</v>
      </c>
      <c r="E1811" s="9">
        <v>9498</v>
      </c>
      <c r="F1811" s="19">
        <f>VLOOKUP(A1811,'GDP WITH HEALTH &amp; LENDING RATE'!A1910:F4523,6,FALSE)</f>
        <v>110000000000</v>
      </c>
      <c r="G1811" s="8">
        <v>241276</v>
      </c>
      <c r="H1811" s="19">
        <f t="shared" si="56"/>
        <v>455909.41494388168</v>
      </c>
      <c r="I1811">
        <f t="shared" si="57"/>
        <v>7.5295512193504541E-2</v>
      </c>
      <c r="J1811">
        <v>3.9365705664881713E-2</v>
      </c>
    </row>
    <row r="1812" spans="1:13" ht="15" hidden="1" customHeight="1" x14ac:dyDescent="0.25">
      <c r="A1812" s="9" t="s">
        <v>218</v>
      </c>
      <c r="B1812" s="5" t="s">
        <v>79</v>
      </c>
      <c r="C1812" s="7" t="s">
        <v>62</v>
      </c>
      <c r="D1812" s="9">
        <v>14364</v>
      </c>
      <c r="E1812" s="9">
        <v>9498</v>
      </c>
      <c r="F1812" s="19">
        <f>VLOOKUP(A1812,'GDP WITH HEALTH &amp; LENDING RATE'!A1923:F4536,6,FALSE)</f>
        <v>6329292929</v>
      </c>
      <c r="G1812" s="8">
        <v>156417</v>
      </c>
      <c r="H1812" s="19">
        <f t="shared" si="56"/>
        <v>40464.22658023105</v>
      </c>
      <c r="I1812">
        <f t="shared" si="57"/>
        <v>9.1831450545656806E-2</v>
      </c>
      <c r="J1812">
        <v>6.0722300005753849E-2</v>
      </c>
    </row>
    <row r="1813" spans="1:13" ht="15" hidden="1" customHeight="1" x14ac:dyDescent="0.25">
      <c r="A1813" s="9" t="s">
        <v>228</v>
      </c>
      <c r="B1813" s="5" t="s">
        <v>79</v>
      </c>
      <c r="C1813" s="7" t="s">
        <v>62</v>
      </c>
      <c r="D1813" s="9">
        <v>14364</v>
      </c>
      <c r="E1813" s="9">
        <v>9498</v>
      </c>
      <c r="F1813" s="19">
        <f>VLOOKUP(A1813,'GDP WITH HEALTH &amp; LENDING RATE'!A1936:F4549,6,FALSE)</f>
        <v>573939144</v>
      </c>
      <c r="G1813" s="8">
        <v>84261</v>
      </c>
      <c r="H1813" s="19">
        <f t="shared" si="56"/>
        <v>6811.4447253177623</v>
      </c>
      <c r="I1813">
        <f t="shared" si="57"/>
        <v>0.17047032434934312</v>
      </c>
      <c r="J1813">
        <v>0.11272118773809947</v>
      </c>
    </row>
    <row r="1814" spans="1:13" ht="15" hidden="1" customHeight="1" x14ac:dyDescent="0.25">
      <c r="A1814" s="9" t="s">
        <v>240</v>
      </c>
      <c r="B1814" s="5" t="s">
        <v>79</v>
      </c>
      <c r="C1814" s="7" t="s">
        <v>62</v>
      </c>
      <c r="D1814" s="9">
        <v>14364</v>
      </c>
      <c r="E1814" s="9">
        <v>9498</v>
      </c>
      <c r="F1814" s="19">
        <f>VLOOKUP(A1814,'GDP WITH HEALTH &amp; LENDING RATE'!A1949:F4562,6,FALSE)</f>
        <v>597765363</v>
      </c>
      <c r="G1814" s="8">
        <v>52184</v>
      </c>
      <c r="H1814" s="19">
        <f t="shared" si="56"/>
        <v>11454.954832898973</v>
      </c>
      <c r="I1814">
        <f t="shared" si="57"/>
        <v>0.27525678368848688</v>
      </c>
      <c r="J1814">
        <v>0.18200981143645562</v>
      </c>
    </row>
    <row r="1815" spans="1:13" ht="15" hidden="1" customHeight="1" x14ac:dyDescent="0.25">
      <c r="A1815" s="9" t="s">
        <v>260</v>
      </c>
      <c r="B1815" s="5" t="s">
        <v>79</v>
      </c>
      <c r="C1815" s="7" t="s">
        <v>62</v>
      </c>
      <c r="D1815" s="9">
        <v>14364</v>
      </c>
      <c r="E1815" s="9">
        <v>9498</v>
      </c>
      <c r="F1815" s="19">
        <f>VLOOKUP(A1815,'GDP WITH HEALTH &amp; LENDING RATE'!A1962:F4575,6,FALSE)</f>
        <v>369212477</v>
      </c>
      <c r="G1815" s="8">
        <v>107170</v>
      </c>
      <c r="H1815" s="19">
        <f t="shared" si="56"/>
        <v>3445.1103573761316</v>
      </c>
      <c r="I1815">
        <f t="shared" si="57"/>
        <v>0.13403004572175048</v>
      </c>
      <c r="J1815" s="61">
        <v>8.8625548194457407E-2</v>
      </c>
      <c r="K1815" s="39"/>
      <c r="L1815" s="39"/>
    </row>
    <row r="1816" spans="1:13" ht="15" hidden="1" customHeight="1" x14ac:dyDescent="0.25">
      <c r="A1816" s="9" t="s">
        <v>272</v>
      </c>
      <c r="B1816" s="5" t="s">
        <v>79</v>
      </c>
      <c r="C1816" s="7" t="s">
        <v>62</v>
      </c>
      <c r="D1816" s="9">
        <v>14364</v>
      </c>
      <c r="E1816" s="9">
        <v>9498</v>
      </c>
      <c r="F1816" s="19">
        <f>VLOOKUP(A1816,'GDP WITH HEALTH &amp; LENDING RATE'!A1975:F4588,6,FALSE)</f>
        <v>786938335</v>
      </c>
      <c r="G1816" s="8">
        <v>217324</v>
      </c>
      <c r="H1816" s="19">
        <f t="shared" si="56"/>
        <v>3621.0374141834313</v>
      </c>
      <c r="I1816">
        <f t="shared" si="57"/>
        <v>6.6094862969575383E-2</v>
      </c>
      <c r="J1816" s="61">
        <v>4.3704330860834514E-2</v>
      </c>
      <c r="K1816" s="40" t="s">
        <v>327</v>
      </c>
      <c r="L1816" s="40"/>
      <c r="M1816" s="40"/>
    </row>
    <row r="1817" spans="1:13" ht="15" hidden="1" customHeight="1" x14ac:dyDescent="0.25">
      <c r="A1817" s="9" t="s">
        <v>87</v>
      </c>
      <c r="B1817" s="5" t="s">
        <v>79</v>
      </c>
      <c r="C1817" s="7" t="s">
        <v>63</v>
      </c>
      <c r="D1817" s="8">
        <v>122512</v>
      </c>
      <c r="E1817" s="8">
        <v>373081</v>
      </c>
      <c r="F1817" s="19">
        <f>VLOOKUP(A1817,'GDP WITH HEALTH &amp; LENDING RATE'!A1843:F4420,6,FALSE)</f>
        <v>415000000000</v>
      </c>
      <c r="G1817" s="8">
        <v>3880500</v>
      </c>
      <c r="H1817" s="19">
        <f t="shared" si="56"/>
        <v>106944.98131684061</v>
      </c>
      <c r="I1817">
        <f t="shared" si="57"/>
        <v>3.1571189279731994E-2</v>
      </c>
      <c r="J1817">
        <v>9.6142507408839062E-2</v>
      </c>
      <c r="K1817" s="40" t="s">
        <v>278</v>
      </c>
      <c r="L1817" s="40"/>
      <c r="M1817" s="40"/>
    </row>
    <row r="1818" spans="1:13" ht="15" hidden="1" customHeight="1" x14ac:dyDescent="0.25">
      <c r="A1818" s="9" t="s">
        <v>139</v>
      </c>
      <c r="B1818" s="5" t="s">
        <v>79</v>
      </c>
      <c r="C1818" s="7" t="s">
        <v>63</v>
      </c>
      <c r="D1818" s="9">
        <v>14364</v>
      </c>
      <c r="E1818" s="8">
        <v>1291</v>
      </c>
      <c r="F1818" s="19">
        <f>VLOOKUP(A1818,'GDP WITH HEALTH &amp; LENDING RATE'!A1856:F4433,6,FALSE)</f>
        <v>1842691481</v>
      </c>
      <c r="G1818" s="8">
        <v>5518971</v>
      </c>
      <c r="H1818" s="19">
        <f t="shared" si="56"/>
        <v>333.88316064715684</v>
      </c>
      <c r="I1818">
        <f t="shared" si="57"/>
        <v>2.6026590826442103E-3</v>
      </c>
      <c r="J1818">
        <v>2.3392041741114421E-4</v>
      </c>
      <c r="K1818">
        <f>CORREL(J1795:J1937,H1795:H1937)</f>
        <v>0.95841399977134034</v>
      </c>
    </row>
    <row r="1819" spans="1:13" ht="15" hidden="1" customHeight="1" x14ac:dyDescent="0.25">
      <c r="A1819" s="9" t="s">
        <v>174</v>
      </c>
      <c r="B1819" s="5" t="s">
        <v>79</v>
      </c>
      <c r="C1819" s="7" t="s">
        <v>63</v>
      </c>
      <c r="D1819" s="9">
        <v>14364</v>
      </c>
      <c r="E1819" s="8">
        <v>62</v>
      </c>
      <c r="F1819" s="19">
        <f>VLOOKUP(A1819,'GDP WITH HEALTH &amp; LENDING RATE'!A1871:F4472,6,FALSE)</f>
        <v>90148518</v>
      </c>
      <c r="G1819" s="8">
        <v>175567</v>
      </c>
      <c r="H1819" s="19">
        <f t="shared" si="56"/>
        <v>513.47074336293269</v>
      </c>
      <c r="I1819">
        <f t="shared" si="57"/>
        <v>8.181491966030062E-2</v>
      </c>
      <c r="J1819">
        <v>3.5314153571001385E-4</v>
      </c>
    </row>
    <row r="1820" spans="1:13" ht="15" hidden="1" customHeight="1" x14ac:dyDescent="0.25">
      <c r="A1820" s="9" t="s">
        <v>194</v>
      </c>
      <c r="B1820" s="5" t="s">
        <v>79</v>
      </c>
      <c r="C1820" s="7" t="s">
        <v>63</v>
      </c>
      <c r="D1820" s="9">
        <v>14364</v>
      </c>
      <c r="E1820" s="8">
        <v>103</v>
      </c>
      <c r="F1820" s="19">
        <f>VLOOKUP(A1820,'GDP WITH HEALTH &amp; LENDING RATE'!A1884:F4485,6,FALSE)</f>
        <v>131106366</v>
      </c>
      <c r="G1820" s="8">
        <v>423529</v>
      </c>
      <c r="H1820" s="19">
        <f t="shared" si="56"/>
        <v>309.55699845819294</v>
      </c>
      <c r="I1820">
        <f t="shared" si="57"/>
        <v>3.3915032972948726E-2</v>
      </c>
      <c r="J1820">
        <v>2.4319468088371753E-4</v>
      </c>
    </row>
    <row r="1821" spans="1:13" ht="15" hidden="1" customHeight="1" x14ac:dyDescent="0.25">
      <c r="A1821" s="9" t="s">
        <v>198</v>
      </c>
      <c r="B1821" s="5" t="s">
        <v>79</v>
      </c>
      <c r="C1821" s="7" t="s">
        <v>63</v>
      </c>
      <c r="D1821" s="9">
        <v>14364</v>
      </c>
      <c r="E1821" s="8">
        <v>103</v>
      </c>
      <c r="F1821" s="19">
        <f>VLOOKUP(A1821,'GDP WITH HEALTH &amp; LENDING RATE'!A1897:F4498,6,FALSE)</f>
        <v>249845593</v>
      </c>
      <c r="G1821" s="8">
        <v>98504</v>
      </c>
      <c r="H1821" s="19">
        <f t="shared" si="56"/>
        <v>2536.4004811987329</v>
      </c>
      <c r="I1821">
        <f t="shared" si="57"/>
        <v>0.1458214894826606</v>
      </c>
      <c r="J1821">
        <v>1.0456428165353691E-3</v>
      </c>
    </row>
    <row r="1822" spans="1:13" ht="15" hidden="1" customHeight="1" x14ac:dyDescent="0.25">
      <c r="A1822" s="9" t="s">
        <v>209</v>
      </c>
      <c r="B1822" s="5" t="s">
        <v>79</v>
      </c>
      <c r="C1822" s="7" t="s">
        <v>63</v>
      </c>
      <c r="D1822" s="8">
        <v>18287</v>
      </c>
      <c r="E1822" s="8">
        <v>31551</v>
      </c>
      <c r="F1822" s="19">
        <f>VLOOKUP(A1822,'GDP WITH HEALTH &amp; LENDING RATE'!A1911:F4524,6,FALSE)</f>
        <v>110000000000</v>
      </c>
      <c r="G1822" s="8">
        <v>189285</v>
      </c>
      <c r="H1822" s="19">
        <f t="shared" si="56"/>
        <v>581134.26843120158</v>
      </c>
      <c r="I1822">
        <f t="shared" si="57"/>
        <v>9.6610930607285317E-2</v>
      </c>
      <c r="J1822">
        <v>0.16668515730248037</v>
      </c>
    </row>
    <row r="1823" spans="1:13" ht="15" hidden="1" customHeight="1" x14ac:dyDescent="0.25">
      <c r="A1823" s="9" t="s">
        <v>218</v>
      </c>
      <c r="B1823" s="5" t="s">
        <v>79</v>
      </c>
      <c r="C1823" s="7" t="s">
        <v>63</v>
      </c>
      <c r="D1823" s="9">
        <v>14364</v>
      </c>
      <c r="E1823" s="8">
        <v>3135</v>
      </c>
      <c r="F1823" s="19">
        <f>VLOOKUP(A1823,'GDP WITH HEALTH &amp; LENDING RATE'!A1924:F4537,6,FALSE)</f>
        <v>6329292929</v>
      </c>
      <c r="G1823" s="8">
        <v>19651400</v>
      </c>
      <c r="H1823" s="19">
        <f t="shared" si="56"/>
        <v>322.07847425628711</v>
      </c>
      <c r="I1823">
        <f t="shared" si="57"/>
        <v>7.3094028924147899E-4</v>
      </c>
      <c r="J1823">
        <v>1.5953061868365613E-4</v>
      </c>
    </row>
    <row r="1824" spans="1:13" ht="15" hidden="1" customHeight="1" x14ac:dyDescent="0.25">
      <c r="A1824" s="9" t="s">
        <v>228</v>
      </c>
      <c r="B1824" s="5" t="s">
        <v>79</v>
      </c>
      <c r="C1824" s="7" t="s">
        <v>63</v>
      </c>
      <c r="D1824" s="9">
        <v>14364</v>
      </c>
      <c r="E1824" s="8">
        <v>161</v>
      </c>
      <c r="F1824" s="19">
        <f>VLOOKUP(A1824,'GDP WITH HEALTH &amp; LENDING RATE'!A1937:F4550,6,FALSE)</f>
        <v>573939144</v>
      </c>
      <c r="G1824" s="8">
        <v>816237</v>
      </c>
      <c r="H1824" s="19">
        <f t="shared" si="56"/>
        <v>703.15256965807725</v>
      </c>
      <c r="I1824">
        <f t="shared" si="57"/>
        <v>1.7597830042009856E-2</v>
      </c>
      <c r="J1824">
        <v>1.9724663302447695E-4</v>
      </c>
    </row>
    <row r="1825" spans="1:10" ht="15" hidden="1" customHeight="1" x14ac:dyDescent="0.25">
      <c r="A1825" s="9" t="s">
        <v>240</v>
      </c>
      <c r="B1825" s="5" t="s">
        <v>79</v>
      </c>
      <c r="C1825" s="7" t="s">
        <v>63</v>
      </c>
      <c r="D1825" s="9">
        <v>14364</v>
      </c>
      <c r="E1825" s="8">
        <v>202</v>
      </c>
      <c r="F1825" s="19">
        <f>VLOOKUP(A1825,'GDP WITH HEALTH &amp; LENDING RATE'!A1950:F4563,6,FALSE)</f>
        <v>597765363</v>
      </c>
      <c r="G1825" s="8">
        <v>157241</v>
      </c>
      <c r="H1825" s="19">
        <f t="shared" si="56"/>
        <v>3801.587136942655</v>
      </c>
      <c r="I1825">
        <f t="shared" si="57"/>
        <v>9.1350220362373682E-2</v>
      </c>
      <c r="J1825">
        <v>1.2846522217487806E-3</v>
      </c>
    </row>
    <row r="1826" spans="1:10" ht="15" hidden="1" customHeight="1" x14ac:dyDescent="0.25">
      <c r="A1826" s="9" t="s">
        <v>260</v>
      </c>
      <c r="B1826" s="5" t="s">
        <v>79</v>
      </c>
      <c r="C1826" s="7" t="s">
        <v>63</v>
      </c>
      <c r="D1826" s="9">
        <v>14364</v>
      </c>
      <c r="E1826" s="8">
        <v>158</v>
      </c>
      <c r="F1826" s="19">
        <f>VLOOKUP(A1826,'GDP WITH HEALTH &amp; LENDING RATE'!A1963:F4576,6,FALSE)</f>
        <v>423038017</v>
      </c>
      <c r="G1826" s="8">
        <v>85799</v>
      </c>
      <c r="H1826" s="19">
        <f t="shared" si="56"/>
        <v>4930.5704845044811</v>
      </c>
      <c r="I1826">
        <f t="shared" si="57"/>
        <v>0.16741453863098638</v>
      </c>
      <c r="J1826">
        <v>1.8415133043508665E-3</v>
      </c>
    </row>
    <row r="1827" spans="1:10" ht="15" hidden="1" customHeight="1" x14ac:dyDescent="0.25">
      <c r="A1827" s="9" t="s">
        <v>272</v>
      </c>
      <c r="B1827" s="5" t="s">
        <v>79</v>
      </c>
      <c r="C1827" s="7" t="s">
        <v>63</v>
      </c>
      <c r="D1827" s="9">
        <v>14364</v>
      </c>
      <c r="E1827" s="8">
        <v>117</v>
      </c>
      <c r="F1827" s="19">
        <f>VLOOKUP(A1827,'GDP WITH HEALTH &amp; LENDING RATE'!A1976:F4589,6,FALSE)</f>
        <v>786938335</v>
      </c>
      <c r="G1827" s="8">
        <v>52161</v>
      </c>
      <c r="H1827" s="19">
        <f t="shared" si="56"/>
        <v>15086.718717049136</v>
      </c>
      <c r="I1827">
        <f t="shared" si="57"/>
        <v>0.2753781560936332</v>
      </c>
      <c r="J1827">
        <v>2.2430551561511474E-3</v>
      </c>
    </row>
    <row r="1828" spans="1:10" ht="15" hidden="1" customHeight="1" x14ac:dyDescent="0.25">
      <c r="A1828" s="9" t="s">
        <v>87</v>
      </c>
      <c r="B1828" s="5" t="s">
        <v>79</v>
      </c>
      <c r="C1828" s="7" t="s">
        <v>64</v>
      </c>
      <c r="D1828" s="8">
        <v>122108</v>
      </c>
      <c r="E1828" s="8">
        <v>395094</v>
      </c>
      <c r="F1828" s="19">
        <f>VLOOKUP(A1828,'GDP WITH HEALTH &amp; LENDING RATE'!A1844:F4421,6,FALSE)</f>
        <v>415000000000</v>
      </c>
      <c r="G1828" s="8">
        <v>106983</v>
      </c>
      <c r="H1828" s="19">
        <f t="shared" si="56"/>
        <v>3879120.9818382361</v>
      </c>
      <c r="I1828">
        <f t="shared" si="57"/>
        <v>1.1413776020489237</v>
      </c>
      <c r="J1828">
        <v>3.693054036622641</v>
      </c>
    </row>
    <row r="1829" spans="1:10" ht="15" hidden="1" customHeight="1" x14ac:dyDescent="0.25">
      <c r="A1829" s="9" t="s">
        <v>139</v>
      </c>
      <c r="B1829" s="5" t="s">
        <v>79</v>
      </c>
      <c r="C1829" s="7" t="s">
        <v>64</v>
      </c>
      <c r="D1829" s="9">
        <v>14364</v>
      </c>
      <c r="E1829" s="8">
        <v>847</v>
      </c>
      <c r="F1829" s="19">
        <f>VLOOKUP(A1829,'GDP WITH HEALTH &amp; LENDING RATE'!A1857:F4434,6,FALSE)</f>
        <v>1842691481</v>
      </c>
      <c r="G1829" s="8">
        <v>3948500</v>
      </c>
      <c r="H1829" s="19">
        <f t="shared" si="56"/>
        <v>466.68139318728629</v>
      </c>
      <c r="I1829">
        <f t="shared" si="57"/>
        <v>3.6378371533493732E-3</v>
      </c>
      <c r="J1829">
        <v>2.1451183993921743E-4</v>
      </c>
    </row>
    <row r="1830" spans="1:10" ht="15" hidden="1" customHeight="1" x14ac:dyDescent="0.25">
      <c r="A1830" s="9" t="s">
        <v>174</v>
      </c>
      <c r="B1830" s="5" t="s">
        <v>79</v>
      </c>
      <c r="C1830" s="7" t="s">
        <v>64</v>
      </c>
      <c r="D1830" s="9">
        <v>14364</v>
      </c>
      <c r="E1830" s="8">
        <v>40</v>
      </c>
      <c r="F1830" s="19">
        <f>VLOOKUP(A1830,'GDP WITH HEALTH &amp; LENDING RATE'!A1872:F4473,6,FALSE)</f>
        <v>90148518</v>
      </c>
      <c r="G1830" s="8">
        <v>5660267</v>
      </c>
      <c r="H1830" s="19">
        <f t="shared" si="56"/>
        <v>15.92654869461105</v>
      </c>
      <c r="I1830">
        <f t="shared" si="57"/>
        <v>2.5376894764858266E-3</v>
      </c>
      <c r="J1830">
        <v>7.0668044457973449E-6</v>
      </c>
    </row>
    <row r="1831" spans="1:10" ht="15" hidden="1" customHeight="1" x14ac:dyDescent="0.25">
      <c r="A1831" s="9" t="s">
        <v>194</v>
      </c>
      <c r="B1831" s="5" t="s">
        <v>79</v>
      </c>
      <c r="C1831" s="7" t="s">
        <v>64</v>
      </c>
      <c r="D1831" s="9">
        <v>14364</v>
      </c>
      <c r="E1831" s="8">
        <v>103</v>
      </c>
      <c r="F1831" s="19">
        <f>VLOOKUP(A1831,'GDP WITH HEALTH &amp; LENDING RATE'!A1885:F4486,6,FALSE)</f>
        <v>131106366</v>
      </c>
      <c r="G1831" s="8">
        <v>176592</v>
      </c>
      <c r="H1831" s="19">
        <f t="shared" si="56"/>
        <v>742.42528540364231</v>
      </c>
      <c r="I1831">
        <f t="shared" si="57"/>
        <v>8.1340038053818967E-2</v>
      </c>
      <c r="J1831">
        <v>5.8326538008516811E-4</v>
      </c>
    </row>
    <row r="1832" spans="1:10" ht="15" hidden="1" customHeight="1" x14ac:dyDescent="0.25">
      <c r="A1832" s="9" t="s">
        <v>198</v>
      </c>
      <c r="B1832" s="5" t="s">
        <v>79</v>
      </c>
      <c r="C1832" s="7" t="s">
        <v>64</v>
      </c>
      <c r="D1832" s="9">
        <v>14364</v>
      </c>
      <c r="E1832" s="8">
        <v>99</v>
      </c>
      <c r="F1832" s="19">
        <f>VLOOKUP(A1832,'GDP WITH HEALTH &amp; LENDING RATE'!A1898:F4499,6,FALSE)</f>
        <v>249845593</v>
      </c>
      <c r="G1832" s="8">
        <v>434880</v>
      </c>
      <c r="H1832" s="19">
        <f t="shared" si="56"/>
        <v>574.51617227740985</v>
      </c>
      <c r="I1832">
        <f t="shared" si="57"/>
        <v>3.3029801324503311E-2</v>
      </c>
      <c r="J1832">
        <v>2.2764900662251657E-4</v>
      </c>
    </row>
    <row r="1833" spans="1:10" ht="15" hidden="1" customHeight="1" x14ac:dyDescent="0.25">
      <c r="A1833" s="9" t="s">
        <v>209</v>
      </c>
      <c r="B1833" s="5" t="s">
        <v>79</v>
      </c>
      <c r="C1833" s="7" t="s">
        <v>64</v>
      </c>
      <c r="D1833" s="8">
        <v>17469</v>
      </c>
      <c r="E1833" s="8">
        <v>32325</v>
      </c>
      <c r="F1833" s="19">
        <f>VLOOKUP(A1833,'GDP WITH HEALTH &amp; LENDING RATE'!A1912:F4525,6,FALSE)</f>
        <v>110000000000</v>
      </c>
      <c r="G1833" s="8">
        <v>99083</v>
      </c>
      <c r="H1833" s="19">
        <f t="shared" si="56"/>
        <v>1110180.3538447565</v>
      </c>
      <c r="I1833">
        <f t="shared" si="57"/>
        <v>0.17630673273921862</v>
      </c>
      <c r="J1833">
        <v>0.32624163580028864</v>
      </c>
    </row>
    <row r="1834" spans="1:10" ht="15" hidden="1" customHeight="1" x14ac:dyDescent="0.25">
      <c r="A1834" s="9" t="s">
        <v>218</v>
      </c>
      <c r="B1834" s="5" t="s">
        <v>79</v>
      </c>
      <c r="C1834" s="7" t="s">
        <v>64</v>
      </c>
      <c r="D1834" s="9">
        <v>14364</v>
      </c>
      <c r="E1834" s="8">
        <v>3333</v>
      </c>
      <c r="F1834" s="19">
        <f>VLOOKUP(A1834,'GDP WITH HEALTH &amp; LENDING RATE'!A1925:F4538,6,FALSE)</f>
        <v>6329292929</v>
      </c>
      <c r="G1834" s="8">
        <v>193950</v>
      </c>
      <c r="H1834" s="19">
        <f t="shared" si="56"/>
        <v>32633.632013405517</v>
      </c>
      <c r="I1834">
        <f t="shared" si="57"/>
        <v>7.4060324825986082E-2</v>
      </c>
      <c r="J1834">
        <v>1.7184841453982986E-2</v>
      </c>
    </row>
    <row r="1835" spans="1:10" ht="15" hidden="1" customHeight="1" x14ac:dyDescent="0.25">
      <c r="A1835" s="9" t="s">
        <v>228</v>
      </c>
      <c r="B1835" s="5" t="s">
        <v>79</v>
      </c>
      <c r="C1835" s="7" t="s">
        <v>64</v>
      </c>
      <c r="D1835" s="9">
        <v>14364</v>
      </c>
      <c r="E1835" s="8">
        <v>161</v>
      </c>
      <c r="F1835" s="19">
        <f>VLOOKUP(A1835,'GDP WITH HEALTH &amp; LENDING RATE'!A1938:F4551,6,FALSE)</f>
        <v>573939144</v>
      </c>
      <c r="G1835" s="8">
        <v>19895400</v>
      </c>
      <c r="H1835" s="19">
        <f t="shared" si="56"/>
        <v>28.847831358002352</v>
      </c>
      <c r="I1835">
        <f t="shared" si="57"/>
        <v>7.2197593413552883E-4</v>
      </c>
      <c r="J1835">
        <v>8.0923228484976423E-6</v>
      </c>
    </row>
    <row r="1836" spans="1:10" ht="15" hidden="1" customHeight="1" x14ac:dyDescent="0.25">
      <c r="A1836" s="9" t="s">
        <v>240</v>
      </c>
      <c r="B1836" s="5" t="s">
        <v>79</v>
      </c>
      <c r="C1836" s="7" t="s">
        <v>64</v>
      </c>
      <c r="D1836" s="9">
        <v>14364</v>
      </c>
      <c r="E1836" s="8">
        <v>198</v>
      </c>
      <c r="F1836" s="19">
        <f>VLOOKUP(A1836,'GDP WITH HEALTH &amp; LENDING RATE'!A1951:F4564,6,FALSE)</f>
        <v>681587105</v>
      </c>
      <c r="G1836" s="8">
        <v>817224</v>
      </c>
      <c r="H1836" s="19">
        <f t="shared" si="56"/>
        <v>834.02727403992048</v>
      </c>
      <c r="I1836">
        <f t="shared" si="57"/>
        <v>1.7576576312002583E-2</v>
      </c>
      <c r="J1836">
        <v>2.4228363337346922E-4</v>
      </c>
    </row>
    <row r="1837" spans="1:10" ht="15" hidden="1" customHeight="1" x14ac:dyDescent="0.25">
      <c r="A1837" s="9" t="s">
        <v>260</v>
      </c>
      <c r="B1837" s="5" t="s">
        <v>79</v>
      </c>
      <c r="C1837" s="7" t="s">
        <v>64</v>
      </c>
      <c r="D1837" s="9">
        <v>14364</v>
      </c>
      <c r="E1837" s="8">
        <v>172</v>
      </c>
      <c r="F1837" s="19">
        <f>VLOOKUP(A1837,'GDP WITH HEALTH &amp; LENDING RATE'!A1964:F4577,6,FALSE)</f>
        <v>423038017</v>
      </c>
      <c r="G1837" s="8">
        <v>157823</v>
      </c>
      <c r="H1837" s="19">
        <f t="shared" si="56"/>
        <v>2680.4585960221261</v>
      </c>
      <c r="I1837">
        <f t="shared" si="57"/>
        <v>9.1013350398864545E-2</v>
      </c>
      <c r="J1837">
        <v>1.0898284787388404E-3</v>
      </c>
    </row>
    <row r="1838" spans="1:10" ht="15" hidden="1" customHeight="1" x14ac:dyDescent="0.25">
      <c r="A1838" s="9" t="s">
        <v>272</v>
      </c>
      <c r="B1838" s="5" t="s">
        <v>79</v>
      </c>
      <c r="C1838" s="7" t="s">
        <v>64</v>
      </c>
      <c r="D1838" s="9">
        <v>14364</v>
      </c>
      <c r="E1838" s="8">
        <v>117</v>
      </c>
      <c r="F1838" s="19">
        <f>VLOOKUP(A1838,'GDP WITH HEALTH &amp; LENDING RATE'!A1977:F4590,6,FALSE)</f>
        <v>786938335</v>
      </c>
      <c r="G1838" s="8">
        <v>87371</v>
      </c>
      <c r="H1838" s="19">
        <f t="shared" si="56"/>
        <v>9006.8596559499147</v>
      </c>
      <c r="I1838">
        <f t="shared" si="57"/>
        <v>0.16440237607444116</v>
      </c>
      <c r="J1838">
        <v>1.3391170983507114E-3</v>
      </c>
    </row>
    <row r="1839" spans="1:10" ht="15" hidden="1" customHeight="1" x14ac:dyDescent="0.25">
      <c r="A1839" s="9" t="s">
        <v>87</v>
      </c>
      <c r="B1839" s="5" t="s">
        <v>79</v>
      </c>
      <c r="C1839" s="7" t="s">
        <v>65</v>
      </c>
      <c r="D1839" s="8">
        <v>122519</v>
      </c>
      <c r="E1839" s="8">
        <v>387635</v>
      </c>
      <c r="F1839" s="19">
        <f>VLOOKUP(A1839,'GDP WITH HEALTH &amp; LENDING RATE'!A1845:F4422,6,FALSE)</f>
        <v>415000000000</v>
      </c>
      <c r="G1839" s="8">
        <v>52115</v>
      </c>
      <c r="H1839" s="19">
        <f t="shared" si="56"/>
        <v>7963158.3996929871</v>
      </c>
      <c r="I1839">
        <f t="shared" si="57"/>
        <v>2.3509354312577955</v>
      </c>
      <c r="J1839">
        <v>7.4380696536505804</v>
      </c>
    </row>
    <row r="1840" spans="1:10" ht="15" hidden="1" customHeight="1" x14ac:dyDescent="0.25">
      <c r="A1840" s="9" t="s">
        <v>139</v>
      </c>
      <c r="B1840" s="5" t="s">
        <v>79</v>
      </c>
      <c r="C1840" s="7" t="s">
        <v>65</v>
      </c>
      <c r="D1840" s="9">
        <v>14364</v>
      </c>
      <c r="E1840" s="8">
        <v>1078</v>
      </c>
      <c r="F1840" s="19">
        <f>VLOOKUP(A1840,'GDP WITH HEALTH &amp; LENDING RATE'!A1858:F4435,6,FALSE)</f>
        <v>1842691481</v>
      </c>
      <c r="G1840" s="8">
        <v>106816</v>
      </c>
      <c r="H1840" s="19">
        <f t="shared" si="56"/>
        <v>17251.081120805873</v>
      </c>
      <c r="I1840">
        <f t="shared" si="57"/>
        <v>0.13447423606950271</v>
      </c>
      <c r="J1840">
        <v>1.0092121030557221E-2</v>
      </c>
    </row>
    <row r="1841" spans="1:10" ht="15" hidden="1" customHeight="1" x14ac:dyDescent="0.25">
      <c r="A1841" s="9" t="s">
        <v>174</v>
      </c>
      <c r="B1841" s="5" t="s">
        <v>79</v>
      </c>
      <c r="C1841" s="7" t="s">
        <v>65</v>
      </c>
      <c r="D1841" s="9">
        <v>14364</v>
      </c>
      <c r="E1841" s="8">
        <v>55</v>
      </c>
      <c r="F1841" s="19">
        <f>VLOOKUP(A1841,'GDP WITH HEALTH &amp; LENDING RATE'!A1873:F4474,6,FALSE)</f>
        <v>90148518</v>
      </c>
      <c r="G1841" s="8">
        <v>4027200</v>
      </c>
      <c r="H1841" s="19">
        <f t="shared" si="56"/>
        <v>22.384912097735398</v>
      </c>
      <c r="I1841">
        <f t="shared" si="57"/>
        <v>3.5667461263408822E-3</v>
      </c>
      <c r="J1841">
        <v>1.3657131505760826E-5</v>
      </c>
    </row>
    <row r="1842" spans="1:10" ht="15" hidden="1" customHeight="1" x14ac:dyDescent="0.25">
      <c r="A1842" s="9" t="s">
        <v>194</v>
      </c>
      <c r="B1842" s="5" t="s">
        <v>79</v>
      </c>
      <c r="C1842" s="7" t="s">
        <v>65</v>
      </c>
      <c r="D1842" s="9">
        <v>14364</v>
      </c>
      <c r="E1842" s="8">
        <v>99</v>
      </c>
      <c r="F1842" s="19">
        <f>VLOOKUP(A1842,'GDP WITH HEALTH &amp; LENDING RATE'!A1886:F4487,6,FALSE)</f>
        <v>131106366</v>
      </c>
      <c r="G1842" s="8">
        <v>5803302</v>
      </c>
      <c r="H1842" s="19">
        <f t="shared" si="56"/>
        <v>22.591684182556758</v>
      </c>
      <c r="I1842">
        <f t="shared" si="57"/>
        <v>2.4751425998509125E-3</v>
      </c>
      <c r="J1842">
        <v>1.7059253507744386E-5</v>
      </c>
    </row>
    <row r="1843" spans="1:10" ht="15" hidden="1" customHeight="1" x14ac:dyDescent="0.25">
      <c r="A1843" s="9" t="s">
        <v>198</v>
      </c>
      <c r="B1843" s="5" t="s">
        <v>79</v>
      </c>
      <c r="C1843" s="7" t="s">
        <v>65</v>
      </c>
      <c r="D1843" s="9">
        <v>14364</v>
      </c>
      <c r="E1843" s="8">
        <v>99</v>
      </c>
      <c r="F1843" s="19">
        <f>VLOOKUP(A1843,'GDP WITH HEALTH &amp; LENDING RATE'!A1899:F4500,6,FALSE)</f>
        <v>249845593</v>
      </c>
      <c r="G1843" s="8">
        <v>177677</v>
      </c>
      <c r="H1843" s="19">
        <f t="shared" si="56"/>
        <v>1406.1785881121361</v>
      </c>
      <c r="I1843">
        <f t="shared" si="57"/>
        <v>8.0843328061594916E-2</v>
      </c>
      <c r="J1843">
        <v>5.5719085756738348E-4</v>
      </c>
    </row>
    <row r="1844" spans="1:10" ht="15" hidden="1" customHeight="1" x14ac:dyDescent="0.25">
      <c r="A1844" s="9" t="s">
        <v>209</v>
      </c>
      <c r="B1844" s="5" t="s">
        <v>79</v>
      </c>
      <c r="C1844" s="7" t="s">
        <v>65</v>
      </c>
      <c r="D1844" s="8">
        <v>17412</v>
      </c>
      <c r="E1844" s="8">
        <v>34264</v>
      </c>
      <c r="F1844" s="19">
        <f>VLOOKUP(A1844,'GDP WITH HEALTH &amp; LENDING RATE'!A1913:F4526,6,FALSE)</f>
        <v>110000000000</v>
      </c>
      <c r="G1844" s="8">
        <v>446335</v>
      </c>
      <c r="H1844" s="19">
        <f t="shared" si="56"/>
        <v>246451.65626715359</v>
      </c>
      <c r="I1844">
        <f t="shared" si="57"/>
        <v>3.9011056717487988E-2</v>
      </c>
      <c r="J1844">
        <v>7.6767450457615918E-2</v>
      </c>
    </row>
    <row r="1845" spans="1:10" ht="15" hidden="1" customHeight="1" x14ac:dyDescent="0.25">
      <c r="A1845" s="9" t="s">
        <v>218</v>
      </c>
      <c r="B1845" s="5" t="s">
        <v>79</v>
      </c>
      <c r="C1845" s="7" t="s">
        <v>65</v>
      </c>
      <c r="D1845" s="9">
        <v>14364</v>
      </c>
      <c r="E1845" s="8">
        <v>3476</v>
      </c>
      <c r="F1845" s="19">
        <f>VLOOKUP(A1845,'GDP WITH HEALTH &amp; LENDING RATE'!A1926:F4539,6,FALSE)</f>
        <v>6329292929</v>
      </c>
      <c r="G1845" s="8">
        <v>99691</v>
      </c>
      <c r="H1845" s="19">
        <f t="shared" si="56"/>
        <v>63489.110641883417</v>
      </c>
      <c r="I1845">
        <f t="shared" si="57"/>
        <v>0.14408522334012097</v>
      </c>
      <c r="J1845">
        <v>3.4867741320680906E-2</v>
      </c>
    </row>
    <row r="1846" spans="1:10" ht="15" hidden="1" customHeight="1" x14ac:dyDescent="0.25">
      <c r="A1846" s="9" t="s">
        <v>228</v>
      </c>
      <c r="B1846" s="5" t="s">
        <v>79</v>
      </c>
      <c r="C1846" s="7" t="s">
        <v>65</v>
      </c>
      <c r="D1846" s="9">
        <v>14364</v>
      </c>
      <c r="E1846" s="8">
        <v>161</v>
      </c>
      <c r="F1846" s="19">
        <f>VLOOKUP(A1846,'GDP WITH HEALTH &amp; LENDING RATE'!A1939:F4552,6,FALSE)</f>
        <v>501065927</v>
      </c>
      <c r="G1846" s="8">
        <v>198952</v>
      </c>
      <c r="H1846" s="19">
        <f t="shared" si="56"/>
        <v>2518.5267149865294</v>
      </c>
      <c r="I1846">
        <f t="shared" si="57"/>
        <v>7.2198319192569069E-2</v>
      </c>
      <c r="J1846">
        <v>8.0924041979975065E-4</v>
      </c>
    </row>
    <row r="1847" spans="1:10" ht="15" hidden="1" customHeight="1" x14ac:dyDescent="0.25">
      <c r="A1847" s="9" t="s">
        <v>240</v>
      </c>
      <c r="B1847" s="5" t="s">
        <v>79</v>
      </c>
      <c r="C1847" s="7" t="s">
        <v>65</v>
      </c>
      <c r="D1847" s="9">
        <v>14364</v>
      </c>
      <c r="E1847" s="8">
        <v>198</v>
      </c>
      <c r="F1847" s="19">
        <f>VLOOKUP(A1847,'GDP WITH HEALTH &amp; LENDING RATE'!A1952:F4565,6,FALSE)</f>
        <v>681587105</v>
      </c>
      <c r="G1847" s="8">
        <v>20127400</v>
      </c>
      <c r="H1847" s="19">
        <f t="shared" si="56"/>
        <v>33.86364383874718</v>
      </c>
      <c r="I1847">
        <f t="shared" si="57"/>
        <v>7.1365402386796108E-4</v>
      </c>
      <c r="J1847">
        <v>9.8373361686059806E-6</v>
      </c>
    </row>
    <row r="1848" spans="1:10" ht="15" hidden="1" customHeight="1" x14ac:dyDescent="0.25">
      <c r="A1848" s="9" t="s">
        <v>87</v>
      </c>
      <c r="B1848" s="5" t="s">
        <v>79</v>
      </c>
      <c r="C1848" s="7" t="s">
        <v>66</v>
      </c>
      <c r="D1848" s="8">
        <v>118655</v>
      </c>
      <c r="E1848" s="8">
        <v>377235</v>
      </c>
      <c r="F1848" s="19">
        <f>VLOOKUP(A1848,'GDP WITH HEALTH &amp; LENDING RATE'!A1846:F4423,6,FALSE)</f>
        <v>415000000000</v>
      </c>
      <c r="G1848" s="8">
        <v>818995</v>
      </c>
      <c r="H1848" s="19">
        <f t="shared" si="56"/>
        <v>506718.60023565468</v>
      </c>
      <c r="I1848">
        <f t="shared" si="57"/>
        <v>0.14487878436376289</v>
      </c>
      <c r="J1848">
        <v>0.46060720761421009</v>
      </c>
    </row>
    <row r="1849" spans="1:10" ht="15" hidden="1" customHeight="1" x14ac:dyDescent="0.25">
      <c r="A1849" s="9" t="s">
        <v>87</v>
      </c>
      <c r="B1849" s="5" t="s">
        <v>79</v>
      </c>
      <c r="C1849" s="7" t="s">
        <v>66</v>
      </c>
      <c r="D1849" s="8">
        <v>109461</v>
      </c>
      <c r="E1849" s="8">
        <v>341002</v>
      </c>
      <c r="F1849" s="19">
        <f>VLOOKUP(A1849,'GDP WITH HEALTH &amp; LENDING RATE'!A1851:F4428,6,FALSE)</f>
        <v>415000000000</v>
      </c>
      <c r="G1849" s="8">
        <v>158194</v>
      </c>
      <c r="H1849" s="19">
        <f t="shared" si="56"/>
        <v>2623361.1894256421</v>
      </c>
      <c r="I1849">
        <f t="shared" si="57"/>
        <v>0.69194154013426556</v>
      </c>
      <c r="J1849">
        <v>2.1555937646181271</v>
      </c>
    </row>
    <row r="1850" spans="1:10" ht="15" hidden="1" customHeight="1" x14ac:dyDescent="0.25">
      <c r="A1850" s="9" t="s">
        <v>139</v>
      </c>
      <c r="B1850" s="5" t="s">
        <v>79</v>
      </c>
      <c r="C1850" s="7" t="s">
        <v>66</v>
      </c>
      <c r="D1850" s="8">
        <v>666</v>
      </c>
      <c r="E1850" s="8">
        <v>1133</v>
      </c>
      <c r="F1850" s="19">
        <f>VLOOKUP(A1850,'GDP WITH HEALTH &amp; LENDING RATE'!A1862:F4439,6,FALSE)</f>
        <v>1842691481</v>
      </c>
      <c r="G1850" s="8">
        <v>88936</v>
      </c>
      <c r="H1850" s="19">
        <f t="shared" si="56"/>
        <v>20719.297933345326</v>
      </c>
      <c r="I1850">
        <f t="shared" si="57"/>
        <v>7.4885310785283796E-3</v>
      </c>
      <c r="J1850">
        <v>1.2739498066025007E-2</v>
      </c>
    </row>
    <row r="1851" spans="1:10" ht="15" hidden="1" customHeight="1" x14ac:dyDescent="0.25">
      <c r="A1851" s="9" t="s">
        <v>139</v>
      </c>
      <c r="B1851" s="5" t="s">
        <v>79</v>
      </c>
      <c r="C1851" s="7" t="s">
        <v>66</v>
      </c>
      <c r="D1851" s="9">
        <v>14364</v>
      </c>
      <c r="E1851" s="8">
        <v>1115</v>
      </c>
      <c r="F1851" s="19">
        <f>VLOOKUP(A1851,'GDP WITH HEALTH &amp; LENDING RATE'!A1865:F4442,6,FALSE)</f>
        <v>1842691481</v>
      </c>
      <c r="G1851" s="8">
        <v>52074</v>
      </c>
      <c r="H1851" s="19">
        <f t="shared" si="56"/>
        <v>35386.017609555631</v>
      </c>
      <c r="I1851">
        <f t="shared" si="57"/>
        <v>0.2758382302108538</v>
      </c>
      <c r="J1851">
        <v>2.1411837001190613E-2</v>
      </c>
    </row>
    <row r="1852" spans="1:10" ht="15" hidden="1" customHeight="1" x14ac:dyDescent="0.25">
      <c r="A1852" s="9" t="s">
        <v>174</v>
      </c>
      <c r="B1852" s="5" t="s">
        <v>79</v>
      </c>
      <c r="C1852" s="7" t="s">
        <v>66</v>
      </c>
      <c r="D1852" s="9">
        <v>14364</v>
      </c>
      <c r="E1852" s="8">
        <v>26</v>
      </c>
      <c r="F1852" s="19">
        <f>VLOOKUP(A1852,'GDP WITH HEALTH &amp; LENDING RATE'!A1880:F4481,6,FALSE)</f>
        <v>102220915</v>
      </c>
      <c r="G1852" s="8">
        <v>106575</v>
      </c>
      <c r="H1852" s="19">
        <f t="shared" si="56"/>
        <v>959.14534365470331</v>
      </c>
      <c r="I1852">
        <f t="shared" si="57"/>
        <v>0.13477832512315271</v>
      </c>
      <c r="J1852">
        <v>2.4395965282664791E-4</v>
      </c>
    </row>
    <row r="1853" spans="1:10" ht="15" hidden="1" customHeight="1" x14ac:dyDescent="0.25">
      <c r="A1853" s="9" t="s">
        <v>194</v>
      </c>
      <c r="B1853" s="5" t="s">
        <v>79</v>
      </c>
      <c r="C1853" s="7" t="s">
        <v>66</v>
      </c>
      <c r="D1853" s="9">
        <v>14364</v>
      </c>
      <c r="E1853" s="8">
        <v>84</v>
      </c>
      <c r="F1853" s="19">
        <f>VLOOKUP(A1853,'GDP WITH HEALTH &amp; LENDING RATE'!A1892:F4493,6,FALSE)</f>
        <v>137556823</v>
      </c>
      <c r="G1853" s="8">
        <v>4087500</v>
      </c>
      <c r="H1853" s="19">
        <f t="shared" si="56"/>
        <v>33.653045382262995</v>
      </c>
      <c r="I1853">
        <f t="shared" si="57"/>
        <v>3.5141284403669725E-3</v>
      </c>
      <c r="J1853">
        <v>2.0550458715596332E-5</v>
      </c>
    </row>
    <row r="1854" spans="1:10" ht="15" hidden="1" customHeight="1" x14ac:dyDescent="0.25">
      <c r="A1854" s="9" t="s">
        <v>198</v>
      </c>
      <c r="B1854" s="5" t="s">
        <v>79</v>
      </c>
      <c r="C1854" s="7" t="s">
        <v>66</v>
      </c>
      <c r="D1854" s="9">
        <v>14364</v>
      </c>
      <c r="E1854" s="8">
        <v>147</v>
      </c>
      <c r="F1854" s="19">
        <f>VLOOKUP(A1854,'GDP WITH HEALTH &amp; LENDING RATE'!A1905:F4506,6,FALSE)</f>
        <v>252991205</v>
      </c>
      <c r="G1854" s="8">
        <v>5948461</v>
      </c>
      <c r="H1854" s="19">
        <f t="shared" si="56"/>
        <v>42.530531006255231</v>
      </c>
      <c r="I1854">
        <f t="shared" si="57"/>
        <v>2.4147422333272422E-3</v>
      </c>
      <c r="J1854">
        <v>2.4712274317676454E-5</v>
      </c>
    </row>
    <row r="1855" spans="1:10" ht="15" hidden="1" customHeight="1" x14ac:dyDescent="0.25">
      <c r="A1855" s="9" t="s">
        <v>260</v>
      </c>
      <c r="B1855" s="5" t="s">
        <v>79</v>
      </c>
      <c r="C1855" s="7" t="s">
        <v>66</v>
      </c>
      <c r="D1855" s="9">
        <v>14364</v>
      </c>
      <c r="E1855" s="8">
        <v>161</v>
      </c>
      <c r="F1855" s="19">
        <f>VLOOKUP(A1855,'GDP WITH HEALTH &amp; LENDING RATE'!A1965:F4578,6,FALSE)</f>
        <v>423038017</v>
      </c>
      <c r="G1855" s="8">
        <v>178794</v>
      </c>
      <c r="H1855" s="19">
        <f t="shared" si="56"/>
        <v>2366.0638332382518</v>
      </c>
      <c r="I1855">
        <f t="shared" si="57"/>
        <v>8.0338266384778007E-2</v>
      </c>
      <c r="J1855">
        <v>9.0047764466369114E-4</v>
      </c>
    </row>
    <row r="1856" spans="1:10" ht="15" hidden="1" customHeight="1" x14ac:dyDescent="0.25">
      <c r="A1856" s="9" t="s">
        <v>260</v>
      </c>
      <c r="B1856" s="5" t="s">
        <v>79</v>
      </c>
      <c r="C1856" s="7" t="s">
        <v>66</v>
      </c>
      <c r="D1856" s="8">
        <v>57</v>
      </c>
      <c r="E1856" s="8">
        <v>176</v>
      </c>
      <c r="F1856" s="19">
        <f>VLOOKUP(A1856,'GDP WITH HEALTH &amp; LENDING RATE'!A1967:F4580,6,FALSE)</f>
        <v>423038017</v>
      </c>
      <c r="G1856" s="8">
        <v>457827</v>
      </c>
      <c r="H1856" s="19">
        <f t="shared" si="56"/>
        <v>924.01281925268711</v>
      </c>
      <c r="I1856">
        <f t="shared" si="57"/>
        <v>1.2450117620848048E-4</v>
      </c>
      <c r="J1856">
        <v>3.8442468443320295E-4</v>
      </c>
    </row>
    <row r="1857" spans="1:10" ht="15" hidden="1" customHeight="1" x14ac:dyDescent="0.25">
      <c r="A1857" s="9" t="s">
        <v>272</v>
      </c>
      <c r="B1857" s="5" t="s">
        <v>79</v>
      </c>
      <c r="C1857" s="7" t="s">
        <v>66</v>
      </c>
      <c r="D1857" s="9">
        <v>14364</v>
      </c>
      <c r="E1857" s="8">
        <v>92</v>
      </c>
      <c r="F1857" s="19">
        <f>VLOOKUP(A1857,'GDP WITH HEALTH &amp; LENDING RATE'!A1978:F4591,6,FALSE)</f>
        <v>786938335</v>
      </c>
      <c r="G1857" s="8">
        <v>100319</v>
      </c>
      <c r="H1857" s="19">
        <f t="shared" si="56"/>
        <v>7844.3598421036895</v>
      </c>
      <c r="I1857">
        <f t="shared" si="57"/>
        <v>0.14318324544702399</v>
      </c>
      <c r="J1857">
        <v>9.1707453224214753E-4</v>
      </c>
    </row>
    <row r="1858" spans="1:10" ht="15" hidden="1" customHeight="1" x14ac:dyDescent="0.25">
      <c r="A1858" s="9" t="s">
        <v>272</v>
      </c>
      <c r="B1858" s="5" t="s">
        <v>79</v>
      </c>
      <c r="C1858" s="7" t="s">
        <v>66</v>
      </c>
      <c r="D1858" s="8">
        <v>31</v>
      </c>
      <c r="E1858" s="8">
        <v>48</v>
      </c>
      <c r="F1858" s="19">
        <f>VLOOKUP(A1858,'GDP WITH HEALTH &amp; LENDING RATE'!A1980:F4593,6,FALSE)</f>
        <v>786938335</v>
      </c>
      <c r="G1858" s="8">
        <v>204135</v>
      </c>
      <c r="H1858" s="19">
        <f t="shared" ref="H1858:H1921" si="58">F1858/G1858</f>
        <v>3854.9897616773214</v>
      </c>
      <c r="I1858">
        <f t="shared" ref="I1858:I1921" si="59">D1858/G1858</f>
        <v>1.5186028853454822E-4</v>
      </c>
      <c r="J1858">
        <v>2.3513851127930047E-4</v>
      </c>
    </row>
    <row r="1859" spans="1:10" ht="15" hidden="1" customHeight="1" x14ac:dyDescent="0.25">
      <c r="A1859" s="9" t="s">
        <v>87</v>
      </c>
      <c r="B1859" s="5" t="s">
        <v>79</v>
      </c>
      <c r="C1859" s="7" t="s">
        <v>67</v>
      </c>
      <c r="D1859" s="8">
        <v>113503</v>
      </c>
      <c r="E1859" s="8">
        <v>362685</v>
      </c>
      <c r="F1859" s="19">
        <f>VLOOKUP(A1859,'GDP WITH HEALTH &amp; LENDING RATE'!A1848:F4425,6,FALSE)</f>
        <v>415000000000</v>
      </c>
      <c r="G1859" s="8">
        <v>20394800</v>
      </c>
      <c r="H1859" s="19">
        <f t="shared" si="58"/>
        <v>20348.324082609292</v>
      </c>
      <c r="I1859">
        <f t="shared" si="59"/>
        <v>5.5652911526467529E-3</v>
      </c>
      <c r="J1859">
        <v>1.7783209445544942E-2</v>
      </c>
    </row>
    <row r="1860" spans="1:10" ht="15" hidden="1" customHeight="1" x14ac:dyDescent="0.25">
      <c r="A1860" s="9" t="s">
        <v>139</v>
      </c>
      <c r="B1860" s="5" t="s">
        <v>79</v>
      </c>
      <c r="C1860" s="7" t="s">
        <v>67</v>
      </c>
      <c r="D1860" s="8">
        <v>524</v>
      </c>
      <c r="E1860" s="8">
        <v>1203</v>
      </c>
      <c r="F1860" s="19">
        <f>VLOOKUP(A1860,'GDP WITH HEALTH &amp; LENDING RATE'!A1859:F4436,6,FALSE)</f>
        <v>1842691481</v>
      </c>
      <c r="G1860" s="8">
        <v>822484</v>
      </c>
      <c r="H1860" s="19">
        <f t="shared" si="58"/>
        <v>2240.3979664042099</v>
      </c>
      <c r="I1860">
        <f t="shared" si="59"/>
        <v>6.3709446019618622E-4</v>
      </c>
      <c r="J1860">
        <v>1.4626424343817022E-3</v>
      </c>
    </row>
    <row r="1861" spans="1:10" ht="15" hidden="1" customHeight="1" x14ac:dyDescent="0.25">
      <c r="A1861" s="9" t="s">
        <v>174</v>
      </c>
      <c r="B1861" s="5" t="s">
        <v>79</v>
      </c>
      <c r="C1861" s="7" t="s">
        <v>67</v>
      </c>
      <c r="D1861" s="8">
        <v>8</v>
      </c>
      <c r="E1861" s="8">
        <v>44</v>
      </c>
      <c r="F1861" s="19">
        <f>VLOOKUP(A1861,'GDP WITH HEALTH &amp; LENDING RATE'!A1877:F4478,6,FALSE)</f>
        <v>90148518</v>
      </c>
      <c r="G1861" s="8">
        <v>158401</v>
      </c>
      <c r="H1861" s="19">
        <f t="shared" si="58"/>
        <v>569.11583891515841</v>
      </c>
      <c r="I1861">
        <f t="shared" si="59"/>
        <v>5.0504731662047588E-5</v>
      </c>
      <c r="J1861">
        <v>2.7777602414126172E-4</v>
      </c>
    </row>
    <row r="1862" spans="1:10" ht="15" hidden="1" customHeight="1" x14ac:dyDescent="0.25">
      <c r="A1862" s="9" t="s">
        <v>194</v>
      </c>
      <c r="B1862" s="5" t="s">
        <v>79</v>
      </c>
      <c r="C1862" s="7" t="s">
        <v>67</v>
      </c>
      <c r="D1862" s="8">
        <v>29</v>
      </c>
      <c r="E1862" s="8">
        <v>88</v>
      </c>
      <c r="F1862" s="19">
        <f>VLOOKUP(A1862,'GDP WITH HEALTH &amp; LENDING RATE'!A1890:F4491,6,FALSE)</f>
        <v>131106366</v>
      </c>
      <c r="G1862" s="8">
        <v>90468</v>
      </c>
      <c r="H1862" s="19">
        <f t="shared" si="58"/>
        <v>1449.2015519299641</v>
      </c>
      <c r="I1862">
        <f t="shared" si="59"/>
        <v>3.2055533448291108E-4</v>
      </c>
      <c r="J1862">
        <v>9.7271963567228188E-4</v>
      </c>
    </row>
    <row r="1863" spans="1:10" ht="15" hidden="1" customHeight="1" x14ac:dyDescent="0.25">
      <c r="A1863" s="9" t="s">
        <v>194</v>
      </c>
      <c r="B1863" s="5" t="s">
        <v>79</v>
      </c>
      <c r="C1863" s="7" t="s">
        <v>67</v>
      </c>
      <c r="D1863" s="9">
        <v>14364</v>
      </c>
      <c r="E1863" s="8">
        <v>81</v>
      </c>
      <c r="F1863" s="19">
        <f>VLOOKUP(A1863,'GDP WITH HEALTH &amp; LENDING RATE'!A1893:F4494,6,FALSE)</f>
        <v>137556823</v>
      </c>
      <c r="G1863" s="8">
        <v>52058</v>
      </c>
      <c r="H1863" s="19">
        <f t="shared" si="58"/>
        <v>2642.3762534096586</v>
      </c>
      <c r="I1863">
        <f t="shared" si="59"/>
        <v>0.27592300895155403</v>
      </c>
      <c r="J1863">
        <v>1.5559568173959815E-3</v>
      </c>
    </row>
    <row r="1864" spans="1:10" ht="15" hidden="1" customHeight="1" x14ac:dyDescent="0.25">
      <c r="A1864" s="9" t="s">
        <v>198</v>
      </c>
      <c r="B1864" s="5" t="s">
        <v>79</v>
      </c>
      <c r="C1864" s="7" t="s">
        <v>67</v>
      </c>
      <c r="D1864" s="9">
        <v>14364</v>
      </c>
      <c r="E1864" s="8">
        <v>147</v>
      </c>
      <c r="F1864" s="19">
        <f>VLOOKUP(A1864,'GDP WITH HEALTH &amp; LENDING RATE'!A1903:F4504,6,FALSE)</f>
        <v>252991205</v>
      </c>
      <c r="G1864" s="8">
        <v>106198</v>
      </c>
      <c r="H1864" s="19">
        <f t="shared" si="58"/>
        <v>2382.259599992467</v>
      </c>
      <c r="I1864">
        <f t="shared" si="59"/>
        <v>0.13525678449688319</v>
      </c>
      <c r="J1864">
        <v>1.3842068588862315E-3</v>
      </c>
    </row>
    <row r="1865" spans="1:10" ht="15" hidden="1" customHeight="1" x14ac:dyDescent="0.25">
      <c r="A1865" s="9" t="s">
        <v>198</v>
      </c>
      <c r="B1865" s="5" t="s">
        <v>79</v>
      </c>
      <c r="C1865" s="7" t="s">
        <v>67</v>
      </c>
      <c r="D1865" s="9">
        <v>14364</v>
      </c>
      <c r="E1865" s="8">
        <v>176</v>
      </c>
      <c r="F1865" s="19">
        <f>VLOOKUP(A1865,'GDP WITH HEALTH &amp; LENDING RATE'!A1906:F4507,6,FALSE)</f>
        <v>252991205</v>
      </c>
      <c r="G1865" s="8">
        <v>4133900</v>
      </c>
      <c r="H1865" s="19">
        <f t="shared" si="58"/>
        <v>61.199159389438542</v>
      </c>
      <c r="I1865">
        <f t="shared" si="59"/>
        <v>3.4746849222284043E-3</v>
      </c>
      <c r="J1865">
        <v>4.2574808292411521E-5</v>
      </c>
    </row>
    <row r="1866" spans="1:10" ht="15" hidden="1" customHeight="1" x14ac:dyDescent="0.25">
      <c r="A1866" s="9" t="s">
        <v>209</v>
      </c>
      <c r="B1866" s="5" t="s">
        <v>79</v>
      </c>
      <c r="C1866" s="7" t="s">
        <v>67</v>
      </c>
      <c r="D1866" s="8">
        <v>17393</v>
      </c>
      <c r="E1866" s="8">
        <v>34759</v>
      </c>
      <c r="F1866" s="19">
        <f>VLOOKUP(A1866,'GDP WITH HEALTH &amp; LENDING RATE'!A1917:F4530,6,FALSE)</f>
        <v>135000000000</v>
      </c>
      <c r="G1866" s="8">
        <v>6095959</v>
      </c>
      <c r="H1866" s="19">
        <f t="shared" si="58"/>
        <v>22145.818237950749</v>
      </c>
      <c r="I1866">
        <f t="shared" si="59"/>
        <v>2.8532016045383509E-3</v>
      </c>
      <c r="J1866">
        <v>5.7019740454291113E-3</v>
      </c>
    </row>
    <row r="1867" spans="1:10" ht="15" hidden="1" customHeight="1" x14ac:dyDescent="0.25">
      <c r="A1867" s="9" t="s">
        <v>209</v>
      </c>
      <c r="B1867" s="5" t="s">
        <v>79</v>
      </c>
      <c r="C1867" s="7" t="s">
        <v>67</v>
      </c>
      <c r="D1867" s="8">
        <v>17119</v>
      </c>
      <c r="E1867" s="8">
        <v>33201</v>
      </c>
      <c r="F1867" s="19">
        <f>VLOOKUP(A1867,'GDP WITH HEALTH &amp; LENDING RATE'!A1919:F4532,6,FALSE)</f>
        <v>135000000000</v>
      </c>
      <c r="G1867" s="8">
        <v>179928</v>
      </c>
      <c r="H1867" s="19">
        <f t="shared" si="58"/>
        <v>750300.12004801922</v>
      </c>
      <c r="I1867">
        <f t="shared" si="59"/>
        <v>9.5143613000755856E-2</v>
      </c>
      <c r="J1867">
        <v>0.18452380952380953</v>
      </c>
    </row>
    <row r="1868" spans="1:10" ht="15" hidden="1" customHeight="1" x14ac:dyDescent="0.25">
      <c r="A1868" s="9" t="s">
        <v>209</v>
      </c>
      <c r="B1868" s="5" t="s">
        <v>79</v>
      </c>
      <c r="C1868" s="7" t="s">
        <v>67</v>
      </c>
      <c r="D1868" s="8">
        <v>17120</v>
      </c>
      <c r="E1868" s="8">
        <v>34510</v>
      </c>
      <c r="F1868" s="19">
        <f>VLOOKUP(A1868,'GDP WITH HEALTH &amp; LENDING RATE'!A1920:F4533,6,FALSE)</f>
        <v>135000000000</v>
      </c>
      <c r="G1868" s="8">
        <v>469306</v>
      </c>
      <c r="H1868" s="19">
        <f t="shared" si="58"/>
        <v>287658.79831069708</v>
      </c>
      <c r="I1868">
        <f t="shared" si="59"/>
        <v>3.6479397237623216E-2</v>
      </c>
      <c r="J1868">
        <v>7.3534112071867816E-2</v>
      </c>
    </row>
    <row r="1869" spans="1:10" ht="15" hidden="1" customHeight="1" x14ac:dyDescent="0.25">
      <c r="A1869" s="9" t="s">
        <v>218</v>
      </c>
      <c r="B1869" s="5" t="s">
        <v>79</v>
      </c>
      <c r="C1869" s="7" t="s">
        <v>67</v>
      </c>
      <c r="D1869" s="9">
        <v>14364</v>
      </c>
      <c r="E1869" s="8">
        <v>3513</v>
      </c>
      <c r="F1869" s="19">
        <f>VLOOKUP(A1869,'GDP WITH HEALTH &amp; LENDING RATE'!A1932:F4545,6,FALSE)</f>
        <v>8010370370</v>
      </c>
      <c r="G1869" s="8">
        <v>100960</v>
      </c>
      <c r="H1869" s="19">
        <f t="shared" si="58"/>
        <v>79342.020305071317</v>
      </c>
      <c r="I1869">
        <f t="shared" si="59"/>
        <v>0.1422741679873217</v>
      </c>
      <c r="J1869">
        <v>3.4795958795562597E-2</v>
      </c>
    </row>
    <row r="1870" spans="1:10" ht="15" hidden="1" customHeight="1" x14ac:dyDescent="0.25">
      <c r="A1870" s="9" t="s">
        <v>218</v>
      </c>
      <c r="B1870" s="5" t="s">
        <v>79</v>
      </c>
      <c r="C1870" s="7" t="s">
        <v>67</v>
      </c>
      <c r="D1870" s="9">
        <v>14364</v>
      </c>
      <c r="E1870" s="8">
        <v>3231</v>
      </c>
      <c r="F1870" s="19">
        <f>VLOOKUP(A1870,'GDP WITH HEALTH &amp; LENDING RATE'!A1933:F4546,6,FALSE)</f>
        <v>8010370370</v>
      </c>
      <c r="G1870" s="8">
        <v>209375</v>
      </c>
      <c r="H1870" s="19">
        <f t="shared" si="58"/>
        <v>38258.48534925373</v>
      </c>
      <c r="I1870">
        <f t="shared" si="59"/>
        <v>6.8604179104477608E-2</v>
      </c>
      <c r="J1870">
        <v>1.5431641791044776E-2</v>
      </c>
    </row>
    <row r="1871" spans="1:10" ht="15" hidden="1" customHeight="1" x14ac:dyDescent="0.25">
      <c r="A1871" s="9" t="s">
        <v>139</v>
      </c>
      <c r="B1871" s="5" t="s">
        <v>79</v>
      </c>
      <c r="C1871" s="7" t="s">
        <v>68</v>
      </c>
      <c r="D1871" s="8">
        <v>578</v>
      </c>
      <c r="E1871" s="8">
        <v>1364</v>
      </c>
      <c r="F1871" s="19">
        <f>VLOOKUP(A1871,'GDP WITH HEALTH &amp; LENDING RATE'!A1861:F4438,6,FALSE)</f>
        <v>1842691481</v>
      </c>
      <c r="G1871" s="8">
        <v>20697900</v>
      </c>
      <c r="H1871" s="19">
        <f t="shared" si="58"/>
        <v>89.027943946004186</v>
      </c>
      <c r="I1871">
        <f t="shared" si="59"/>
        <v>2.7925538339638321E-5</v>
      </c>
      <c r="J1871">
        <v>6.5900405355132641E-5</v>
      </c>
    </row>
    <row r="1872" spans="1:10" ht="15" hidden="1" customHeight="1" x14ac:dyDescent="0.25">
      <c r="A1872" s="9" t="s">
        <v>174</v>
      </c>
      <c r="B1872" s="5" t="s">
        <v>79</v>
      </c>
      <c r="C1872" s="7" t="s">
        <v>68</v>
      </c>
      <c r="D1872" s="8">
        <v>11</v>
      </c>
      <c r="E1872" s="8">
        <v>51</v>
      </c>
      <c r="F1872" s="19">
        <f>VLOOKUP(A1872,'GDP WITH HEALTH &amp; LENDING RATE'!A1874:F4475,6,FALSE)</f>
        <v>90148518</v>
      </c>
      <c r="G1872" s="8">
        <v>828060</v>
      </c>
      <c r="H1872" s="19">
        <f t="shared" si="58"/>
        <v>108.86713281646257</v>
      </c>
      <c r="I1872">
        <f t="shared" si="59"/>
        <v>1.3284061541434196E-5</v>
      </c>
      <c r="J1872">
        <v>6.1589739873922175E-5</v>
      </c>
    </row>
    <row r="1873" spans="1:10" ht="15" hidden="1" customHeight="1" x14ac:dyDescent="0.25">
      <c r="A1873" s="9" t="s">
        <v>194</v>
      </c>
      <c r="B1873" s="5" t="s">
        <v>79</v>
      </c>
      <c r="C1873" s="7" t="s">
        <v>68</v>
      </c>
      <c r="D1873" s="8">
        <v>32</v>
      </c>
      <c r="E1873" s="8">
        <v>99</v>
      </c>
      <c r="F1873" s="19">
        <f>VLOOKUP(A1873,'GDP WITH HEALTH &amp; LENDING RATE'!A1887:F4488,6,FALSE)</f>
        <v>131106366</v>
      </c>
      <c r="G1873" s="8">
        <v>158429</v>
      </c>
      <c r="H1873" s="19">
        <f t="shared" si="58"/>
        <v>827.54019781731881</v>
      </c>
      <c r="I1873">
        <f t="shared" si="59"/>
        <v>2.0198322276855879E-4</v>
      </c>
      <c r="J1873">
        <v>6.2488559544022874E-4</v>
      </c>
    </row>
    <row r="1874" spans="1:10" ht="15" hidden="1" customHeight="1" x14ac:dyDescent="0.25">
      <c r="A1874" s="9" t="s">
        <v>198</v>
      </c>
      <c r="B1874" s="5" t="s">
        <v>79</v>
      </c>
      <c r="C1874" s="7" t="s">
        <v>68</v>
      </c>
      <c r="D1874" s="9">
        <v>14364</v>
      </c>
      <c r="E1874" s="8">
        <v>99</v>
      </c>
      <c r="F1874" s="19">
        <f>VLOOKUP(A1874,'GDP WITH HEALTH &amp; LENDING RATE'!A1900:F4501,6,FALSE)</f>
        <v>249845593</v>
      </c>
      <c r="G1874" s="8">
        <v>91953</v>
      </c>
      <c r="H1874" s="19">
        <f t="shared" si="58"/>
        <v>2717.1010516241995</v>
      </c>
      <c r="I1874">
        <f t="shared" si="59"/>
        <v>0.15621023783889595</v>
      </c>
      <c r="J1874">
        <v>1.0766369775863757E-3</v>
      </c>
    </row>
    <row r="1875" spans="1:10" ht="15" hidden="1" customHeight="1" x14ac:dyDescent="0.25">
      <c r="A1875" s="9" t="s">
        <v>218</v>
      </c>
      <c r="B1875" s="5" t="s">
        <v>79</v>
      </c>
      <c r="C1875" s="7" t="s">
        <v>68</v>
      </c>
      <c r="D1875" s="9">
        <v>14364</v>
      </c>
      <c r="E1875" s="8">
        <v>4481</v>
      </c>
      <c r="F1875" s="19">
        <f>VLOOKUP(A1875,'GDP WITH HEALTH &amp; LENDING RATE'!A1930:F4543,6,FALSE)</f>
        <v>8010370370</v>
      </c>
      <c r="G1875" s="8">
        <v>52084</v>
      </c>
      <c r="H1875" s="19">
        <f t="shared" si="58"/>
        <v>153797.14250057598</v>
      </c>
      <c r="I1875">
        <f t="shared" si="59"/>
        <v>0.27578526994854463</v>
      </c>
      <c r="J1875">
        <v>8.6034098763535821E-2</v>
      </c>
    </row>
    <row r="1876" spans="1:10" ht="15" hidden="1" customHeight="1" x14ac:dyDescent="0.25">
      <c r="A1876" s="9" t="s">
        <v>228</v>
      </c>
      <c r="B1876" s="5" t="s">
        <v>79</v>
      </c>
      <c r="C1876" s="7" t="s">
        <v>68</v>
      </c>
      <c r="D1876" s="8">
        <v>56</v>
      </c>
      <c r="E1876" s="8">
        <v>154</v>
      </c>
      <c r="F1876" s="19">
        <f>VLOOKUP(A1876,'GDP WITH HEALTH &amp; LENDING RATE'!A1943:F4556,6,FALSE)</f>
        <v>501065927</v>
      </c>
      <c r="G1876" s="8">
        <v>105686</v>
      </c>
      <c r="H1876" s="19">
        <f t="shared" si="58"/>
        <v>4741.0813825861514</v>
      </c>
      <c r="I1876">
        <f t="shared" si="59"/>
        <v>5.2987150615975626E-4</v>
      </c>
      <c r="J1876">
        <v>1.4571466419393297E-3</v>
      </c>
    </row>
    <row r="1877" spans="1:10" ht="15" hidden="1" customHeight="1" x14ac:dyDescent="0.25">
      <c r="A1877" s="9" t="s">
        <v>228</v>
      </c>
      <c r="B1877" s="5" t="s">
        <v>79</v>
      </c>
      <c r="C1877" s="7" t="s">
        <v>68</v>
      </c>
      <c r="D1877" s="9">
        <v>14364</v>
      </c>
      <c r="E1877" s="8">
        <v>143</v>
      </c>
      <c r="F1877" s="19">
        <f>VLOOKUP(A1877,'GDP WITH HEALTH &amp; LENDING RATE'!A1945:F4558,6,FALSE)</f>
        <v>501065927</v>
      </c>
      <c r="G1877" s="8">
        <v>4184600</v>
      </c>
      <c r="H1877" s="19">
        <f t="shared" si="58"/>
        <v>119.74045954213067</v>
      </c>
      <c r="I1877">
        <f t="shared" si="59"/>
        <v>3.4325861492137837E-3</v>
      </c>
      <c r="J1877">
        <v>3.4172919753381445E-5</v>
      </c>
    </row>
    <row r="1878" spans="1:10" ht="15" hidden="1" customHeight="1" x14ac:dyDescent="0.25">
      <c r="A1878" s="9" t="s">
        <v>228</v>
      </c>
      <c r="B1878" s="5" t="s">
        <v>79</v>
      </c>
      <c r="C1878" s="7" t="s">
        <v>68</v>
      </c>
      <c r="D1878" s="9">
        <v>14364</v>
      </c>
      <c r="E1878" s="8">
        <v>143</v>
      </c>
      <c r="F1878" s="19">
        <f>VLOOKUP(A1878,'GDP WITH HEALTH &amp; LENDING RATE'!A1946:F4559,6,FALSE)</f>
        <v>501065927</v>
      </c>
      <c r="G1878" s="8">
        <v>6245797</v>
      </c>
      <c r="H1878" s="19">
        <f t="shared" si="58"/>
        <v>80.224497690206704</v>
      </c>
      <c r="I1878">
        <f t="shared" si="59"/>
        <v>2.2997865604661824E-3</v>
      </c>
      <c r="J1878">
        <v>2.2895396696370374E-5</v>
      </c>
    </row>
    <row r="1879" spans="1:10" ht="15" hidden="1" customHeight="1" x14ac:dyDescent="0.25">
      <c r="A1879" s="9" t="s">
        <v>240</v>
      </c>
      <c r="B1879" s="5" t="s">
        <v>79</v>
      </c>
      <c r="C1879" s="7" t="s">
        <v>68</v>
      </c>
      <c r="D1879" s="8">
        <v>58</v>
      </c>
      <c r="E1879" s="8">
        <v>180</v>
      </c>
      <c r="F1879" s="19">
        <f>VLOOKUP(A1879,'GDP WITH HEALTH &amp; LENDING RATE'!A1956:F4569,6,FALSE)</f>
        <v>681587105</v>
      </c>
      <c r="G1879" s="8">
        <v>181073</v>
      </c>
      <c r="H1879" s="19">
        <f t="shared" si="58"/>
        <v>3764.1564728037865</v>
      </c>
      <c r="I1879">
        <f t="shared" si="59"/>
        <v>3.2031280201907518E-4</v>
      </c>
      <c r="J1879">
        <v>9.9407421316264721E-4</v>
      </c>
    </row>
    <row r="1880" spans="1:10" ht="15" hidden="1" customHeight="1" x14ac:dyDescent="0.25">
      <c r="A1880" s="9" t="s">
        <v>240</v>
      </c>
      <c r="B1880" s="5" t="s">
        <v>79</v>
      </c>
      <c r="C1880" s="7" t="s">
        <v>68</v>
      </c>
      <c r="D1880" s="9">
        <v>14364</v>
      </c>
      <c r="E1880" s="8">
        <v>172</v>
      </c>
      <c r="F1880" s="19">
        <f>VLOOKUP(A1880,'GDP WITH HEALTH &amp; LENDING RATE'!A1959:F4572,6,FALSE)</f>
        <v>681587105</v>
      </c>
      <c r="G1880" s="8">
        <v>480745</v>
      </c>
      <c r="H1880" s="19">
        <f t="shared" si="58"/>
        <v>1417.7726341407606</v>
      </c>
      <c r="I1880">
        <f t="shared" si="59"/>
        <v>2.9878625882744491E-2</v>
      </c>
      <c r="J1880">
        <v>3.5777803201281346E-4</v>
      </c>
    </row>
    <row r="1881" spans="1:10" ht="15" hidden="1" customHeight="1" x14ac:dyDescent="0.25">
      <c r="A1881" s="9" t="s">
        <v>260</v>
      </c>
      <c r="B1881" s="5" t="s">
        <v>79</v>
      </c>
      <c r="C1881" s="7" t="s">
        <v>68</v>
      </c>
      <c r="D1881" s="9">
        <v>14364</v>
      </c>
      <c r="E1881" s="8">
        <v>143</v>
      </c>
      <c r="F1881" s="19">
        <f>VLOOKUP(A1881,'GDP WITH HEALTH &amp; LENDING RATE'!A1972:F4585,6,FALSE)</f>
        <v>423038017</v>
      </c>
      <c r="G1881" s="8">
        <v>101617</v>
      </c>
      <c r="H1881" s="19">
        <f t="shared" si="58"/>
        <v>4163.0634342678886</v>
      </c>
      <c r="I1881">
        <f t="shared" si="59"/>
        <v>0.14135430095358059</v>
      </c>
      <c r="J1881">
        <v>1.4072448507631598E-3</v>
      </c>
    </row>
    <row r="1882" spans="1:10" ht="15" hidden="1" customHeight="1" x14ac:dyDescent="0.25">
      <c r="A1882" s="9" t="s">
        <v>87</v>
      </c>
      <c r="B1882" s="5" t="s">
        <v>79</v>
      </c>
      <c r="C1882" s="7" t="s">
        <v>69</v>
      </c>
      <c r="D1882" s="8">
        <v>110814</v>
      </c>
      <c r="E1882" s="8">
        <v>346476</v>
      </c>
      <c r="F1882" s="19">
        <f>VLOOKUP(A1882,'GDP WITH HEALTH &amp; LENDING RATE'!A1850:F4427,6,FALSE)</f>
        <v>415000000000</v>
      </c>
      <c r="G1882" s="8">
        <v>214654</v>
      </c>
      <c r="H1882" s="19">
        <f t="shared" si="58"/>
        <v>1933343.8929626283</v>
      </c>
      <c r="I1882">
        <f t="shared" si="59"/>
        <v>0.51624474736086912</v>
      </c>
      <c r="J1882">
        <v>1.6141138762846254</v>
      </c>
    </row>
    <row r="1883" spans="1:10" ht="15" hidden="1" customHeight="1" x14ac:dyDescent="0.25">
      <c r="A1883" s="9" t="s">
        <v>87</v>
      </c>
      <c r="B1883" s="5" t="s">
        <v>79</v>
      </c>
      <c r="C1883" s="7" t="s">
        <v>69</v>
      </c>
      <c r="D1883" s="8">
        <v>108110</v>
      </c>
      <c r="E1883" s="8">
        <v>329605</v>
      </c>
      <c r="F1883" s="19">
        <f>VLOOKUP(A1883,'GDP WITH HEALTH &amp; LENDING RATE'!A1853:F4430,6,FALSE)</f>
        <v>415000000000</v>
      </c>
      <c r="G1883" s="8">
        <v>20827600</v>
      </c>
      <c r="H1883" s="19">
        <f t="shared" si="58"/>
        <v>19925.483493057291</v>
      </c>
      <c r="I1883">
        <f t="shared" si="59"/>
        <v>5.1907084829745142E-3</v>
      </c>
      <c r="J1883">
        <v>1.5825395148744936E-2</v>
      </c>
    </row>
    <row r="1884" spans="1:10" ht="15" hidden="1" customHeight="1" x14ac:dyDescent="0.25">
      <c r="A1884" s="9" t="s">
        <v>174</v>
      </c>
      <c r="B1884" s="5" t="s">
        <v>79</v>
      </c>
      <c r="C1884" s="7" t="s">
        <v>69</v>
      </c>
      <c r="D1884" s="8">
        <v>8</v>
      </c>
      <c r="E1884" s="8">
        <v>62</v>
      </c>
      <c r="F1884" s="19">
        <f>VLOOKUP(A1884,'GDP WITH HEALTH &amp; LENDING RATE'!A1876:F4477,6,FALSE)</f>
        <v>90148518</v>
      </c>
      <c r="G1884" s="8">
        <v>835392</v>
      </c>
      <c r="H1884" s="19">
        <f t="shared" si="58"/>
        <v>107.91163669271432</v>
      </c>
      <c r="I1884">
        <f t="shared" si="59"/>
        <v>9.5763426032329736E-6</v>
      </c>
      <c r="J1884">
        <v>7.4216655175055548E-5</v>
      </c>
    </row>
    <row r="1885" spans="1:10" ht="15" hidden="1" customHeight="1" x14ac:dyDescent="0.25">
      <c r="A1885" s="9" t="s">
        <v>209</v>
      </c>
      <c r="B1885" s="5" t="s">
        <v>79</v>
      </c>
      <c r="C1885" s="7" t="s">
        <v>69</v>
      </c>
      <c r="D1885" s="8">
        <v>17123</v>
      </c>
      <c r="E1885" s="8">
        <v>33648</v>
      </c>
      <c r="F1885" s="19">
        <f>VLOOKUP(A1885,'GDP WITH HEALTH &amp; LENDING RATE'!A1914:F4527,6,FALSE)</f>
        <v>110000000000</v>
      </c>
      <c r="G1885" s="8">
        <v>158331</v>
      </c>
      <c r="H1885" s="19">
        <f t="shared" si="58"/>
        <v>694747.0804832913</v>
      </c>
      <c r="I1885">
        <f t="shared" si="59"/>
        <v>0.10814685690104907</v>
      </c>
      <c r="J1885">
        <v>0.21251681603728897</v>
      </c>
    </row>
    <row r="1886" spans="1:10" ht="15" hidden="1" customHeight="1" x14ac:dyDescent="0.25">
      <c r="A1886" s="9" t="s">
        <v>218</v>
      </c>
      <c r="B1886" s="5" t="s">
        <v>79</v>
      </c>
      <c r="C1886" s="7" t="s">
        <v>69</v>
      </c>
      <c r="D1886" s="9">
        <v>14364</v>
      </c>
      <c r="E1886" s="8">
        <v>4903</v>
      </c>
      <c r="F1886" s="19">
        <f>VLOOKUP(A1886,'GDP WITH HEALTH &amp; LENDING RATE'!A1927:F4540,6,FALSE)</f>
        <v>8010370370</v>
      </c>
      <c r="G1886" s="8">
        <v>93401</v>
      </c>
      <c r="H1886" s="19">
        <f t="shared" si="58"/>
        <v>85763.218488024751</v>
      </c>
      <c r="I1886">
        <f t="shared" si="59"/>
        <v>0.15378850333508207</v>
      </c>
      <c r="J1886">
        <v>5.2494084645774673E-2</v>
      </c>
    </row>
    <row r="1887" spans="1:10" ht="15" hidden="1" customHeight="1" x14ac:dyDescent="0.25">
      <c r="A1887" s="9" t="s">
        <v>228</v>
      </c>
      <c r="B1887" s="5" t="s">
        <v>79</v>
      </c>
      <c r="C1887" s="7" t="s">
        <v>69</v>
      </c>
      <c r="D1887" s="8">
        <v>58</v>
      </c>
      <c r="E1887" s="8">
        <v>161</v>
      </c>
      <c r="F1887" s="19">
        <f>VLOOKUP(A1887,'GDP WITH HEALTH &amp; LENDING RATE'!A1940:F4553,6,FALSE)</f>
        <v>501065927</v>
      </c>
      <c r="G1887" s="8">
        <v>52150</v>
      </c>
      <c r="H1887" s="19">
        <f t="shared" si="58"/>
        <v>9608.1673441994244</v>
      </c>
      <c r="I1887">
        <f t="shared" si="59"/>
        <v>1.112176414189837E-3</v>
      </c>
      <c r="J1887">
        <v>3.0872483221476509E-3</v>
      </c>
    </row>
    <row r="1888" spans="1:10" ht="15" hidden="1" customHeight="1" x14ac:dyDescent="0.25">
      <c r="A1888" s="9" t="s">
        <v>240</v>
      </c>
      <c r="B1888" s="5" t="s">
        <v>79</v>
      </c>
      <c r="C1888" s="7" t="s">
        <v>69</v>
      </c>
      <c r="D1888" s="8">
        <v>64</v>
      </c>
      <c r="E1888" s="8">
        <v>198</v>
      </c>
      <c r="F1888" s="19">
        <f>VLOOKUP(A1888,'GDP WITH HEALTH &amp; LENDING RATE'!A1953:F4566,6,FALSE)</f>
        <v>681587105</v>
      </c>
      <c r="G1888" s="8">
        <v>105097</v>
      </c>
      <c r="H1888" s="19">
        <f t="shared" si="58"/>
        <v>6485.3145665432885</v>
      </c>
      <c r="I1888">
        <f t="shared" si="59"/>
        <v>6.0896124532574668E-4</v>
      </c>
      <c r="J1888">
        <v>1.8839738527265289E-3</v>
      </c>
    </row>
    <row r="1889" spans="1:10" ht="15" hidden="1" customHeight="1" x14ac:dyDescent="0.25">
      <c r="A1889" s="9" t="s">
        <v>240</v>
      </c>
      <c r="B1889" s="5" t="s">
        <v>79</v>
      </c>
      <c r="C1889" s="7" t="s">
        <v>69</v>
      </c>
      <c r="D1889" s="9">
        <v>14364</v>
      </c>
      <c r="E1889" s="8">
        <v>172</v>
      </c>
      <c r="F1889" s="19">
        <f>VLOOKUP(A1889,'GDP WITH HEALTH &amp; LENDING RATE'!A1958:F4571,6,FALSE)</f>
        <v>681587105</v>
      </c>
      <c r="G1889" s="8">
        <v>4228300</v>
      </c>
      <c r="H1889" s="19">
        <f t="shared" si="58"/>
        <v>161.1964867677317</v>
      </c>
      <c r="I1889">
        <f t="shared" si="59"/>
        <v>3.3971099496251447E-3</v>
      </c>
      <c r="J1889">
        <v>4.0678286781921811E-5</v>
      </c>
    </row>
    <row r="1890" spans="1:10" ht="15" hidden="1" customHeight="1" x14ac:dyDescent="0.25">
      <c r="A1890" s="9" t="s">
        <v>260</v>
      </c>
      <c r="B1890" s="5" t="s">
        <v>79</v>
      </c>
      <c r="C1890" s="7" t="s">
        <v>69</v>
      </c>
      <c r="D1890" s="8">
        <v>57</v>
      </c>
      <c r="E1890" s="8">
        <v>172</v>
      </c>
      <c r="F1890" s="19">
        <f>VLOOKUP(A1890,'GDP WITH HEALTH &amp; LENDING RATE'!A1969:F4582,6,FALSE)</f>
        <v>423038017</v>
      </c>
      <c r="G1890" s="8">
        <v>6397623</v>
      </c>
      <c r="H1890" s="19">
        <f t="shared" si="58"/>
        <v>66.124249115648112</v>
      </c>
      <c r="I1890">
        <f t="shared" si="59"/>
        <v>8.9095590659218279E-6</v>
      </c>
      <c r="J1890">
        <v>2.6884985251553586E-5</v>
      </c>
    </row>
    <row r="1891" spans="1:10" ht="15" hidden="1" customHeight="1" x14ac:dyDescent="0.25">
      <c r="A1891" s="9" t="s">
        <v>272</v>
      </c>
      <c r="B1891" s="5" t="s">
        <v>79</v>
      </c>
      <c r="C1891" s="7" t="s">
        <v>69</v>
      </c>
      <c r="D1891" s="8">
        <v>30</v>
      </c>
      <c r="E1891" s="8">
        <v>55</v>
      </c>
      <c r="F1891" s="19">
        <f>VLOOKUP(A1891,'GDP WITH HEALTH &amp; LENDING RATE'!A1982:F4595,6,FALSE)</f>
        <v>786938335</v>
      </c>
      <c r="G1891" s="8">
        <v>182240</v>
      </c>
      <c r="H1891" s="19">
        <f t="shared" si="58"/>
        <v>4318.1427513169447</v>
      </c>
      <c r="I1891">
        <f t="shared" si="59"/>
        <v>1.646180860403863E-4</v>
      </c>
      <c r="J1891">
        <v>3.0179982440737489E-4</v>
      </c>
    </row>
    <row r="1892" spans="1:10" ht="15" hidden="1" customHeight="1" x14ac:dyDescent="0.25">
      <c r="A1892" s="9" t="s">
        <v>272</v>
      </c>
      <c r="B1892" s="5" t="s">
        <v>79</v>
      </c>
      <c r="C1892" s="7" t="s">
        <v>69</v>
      </c>
      <c r="D1892" s="9">
        <v>14364</v>
      </c>
      <c r="E1892" s="8">
        <v>88</v>
      </c>
      <c r="F1892" s="19">
        <f>VLOOKUP(A1892,'GDP WITH HEALTH &amp; LENDING RATE'!A1985:F4598,6,FALSE)</f>
        <v>786938335</v>
      </c>
      <c r="G1892" s="8">
        <v>492148</v>
      </c>
      <c r="H1892" s="19">
        <f t="shared" si="58"/>
        <v>1598.987164430212</v>
      </c>
      <c r="I1892">
        <f t="shared" si="59"/>
        <v>2.9186342319789983E-2</v>
      </c>
      <c r="J1892">
        <v>1.7880800084527418E-4</v>
      </c>
    </row>
    <row r="1893" spans="1:10" ht="15" hidden="1" customHeight="1" x14ac:dyDescent="0.25">
      <c r="A1893" s="9" t="s">
        <v>87</v>
      </c>
      <c r="B1893" s="5" t="s">
        <v>79</v>
      </c>
      <c r="C1893" s="7" t="s">
        <v>70</v>
      </c>
      <c r="D1893" s="8">
        <v>115020</v>
      </c>
      <c r="E1893" s="8">
        <v>371214</v>
      </c>
      <c r="F1893" s="19">
        <f>VLOOKUP(A1893,'GDP WITH HEALTH &amp; LENDING RATE'!A1847:F4424,6,FALSE)</f>
        <v>415000000000</v>
      </c>
      <c r="G1893" s="8">
        <v>102289</v>
      </c>
      <c r="H1893" s="19">
        <f t="shared" si="58"/>
        <v>4057132.2429586761</v>
      </c>
      <c r="I1893">
        <f t="shared" si="59"/>
        <v>1.1244610857472455</v>
      </c>
      <c r="J1893">
        <v>3.629070574548583</v>
      </c>
    </row>
    <row r="1894" spans="1:10" ht="15" hidden="1" customHeight="1" x14ac:dyDescent="0.25">
      <c r="A1894" s="9" t="s">
        <v>139</v>
      </c>
      <c r="B1894" s="5" t="s">
        <v>79</v>
      </c>
      <c r="C1894" s="7" t="s">
        <v>70</v>
      </c>
      <c r="D1894" s="9">
        <v>14364</v>
      </c>
      <c r="E1894" s="8">
        <v>862</v>
      </c>
      <c r="F1894" s="19">
        <f>VLOOKUP(A1894,'GDP WITH HEALTH &amp; LENDING RATE'!A1863:F4440,6,FALSE)</f>
        <v>1842691481</v>
      </c>
      <c r="G1894" s="8">
        <v>220001</v>
      </c>
      <c r="H1894" s="19">
        <f t="shared" si="58"/>
        <v>8375.8322962168349</v>
      </c>
      <c r="I1894">
        <f t="shared" si="59"/>
        <v>6.5290612315398566E-2</v>
      </c>
      <c r="J1894">
        <v>3.9181640083454164E-3</v>
      </c>
    </row>
    <row r="1895" spans="1:10" ht="15" hidden="1" customHeight="1" x14ac:dyDescent="0.25">
      <c r="A1895" s="9" t="s">
        <v>139</v>
      </c>
      <c r="B1895" s="5" t="s">
        <v>79</v>
      </c>
      <c r="C1895" s="7" t="s">
        <v>70</v>
      </c>
      <c r="D1895" s="9">
        <v>14364</v>
      </c>
      <c r="E1895" s="8">
        <v>836</v>
      </c>
      <c r="F1895" s="19">
        <f>VLOOKUP(A1895,'GDP WITH HEALTH &amp; LENDING RATE'!A1864:F4441,6,FALSE)</f>
        <v>1842691481</v>
      </c>
      <c r="G1895" s="8">
        <v>21249200</v>
      </c>
      <c r="H1895" s="19">
        <f t="shared" si="58"/>
        <v>86.71815790712121</v>
      </c>
      <c r="I1895">
        <f t="shared" si="59"/>
        <v>6.7597838977467384E-4</v>
      </c>
      <c r="J1895">
        <v>3.9342657605933402E-5</v>
      </c>
    </row>
    <row r="1896" spans="1:10" ht="15" hidden="1" customHeight="1" x14ac:dyDescent="0.25">
      <c r="A1896" s="9" t="s">
        <v>139</v>
      </c>
      <c r="B1896" s="5" t="s">
        <v>79</v>
      </c>
      <c r="C1896" s="7" t="s">
        <v>70</v>
      </c>
      <c r="D1896" s="9">
        <v>14364</v>
      </c>
      <c r="E1896" s="8">
        <v>865</v>
      </c>
      <c r="F1896" s="19">
        <f>VLOOKUP(A1896,'GDP WITH HEALTH &amp; LENDING RATE'!A1866:F4443,6,FALSE)</f>
        <v>1842691481</v>
      </c>
      <c r="G1896" s="8">
        <v>843851</v>
      </c>
      <c r="H1896" s="19">
        <f t="shared" si="58"/>
        <v>2183.6692508511574</v>
      </c>
      <c r="I1896">
        <f t="shared" si="59"/>
        <v>1.7021962408055452E-2</v>
      </c>
      <c r="J1896">
        <v>1.0250624814096328E-3</v>
      </c>
    </row>
    <row r="1897" spans="1:10" ht="15" hidden="1" customHeight="1" x14ac:dyDescent="0.25">
      <c r="A1897" s="9" t="s">
        <v>194</v>
      </c>
      <c r="B1897" s="5" t="s">
        <v>79</v>
      </c>
      <c r="C1897" s="7" t="s">
        <v>70</v>
      </c>
      <c r="D1897" s="8">
        <v>29</v>
      </c>
      <c r="E1897" s="8">
        <v>84</v>
      </c>
      <c r="F1897" s="19">
        <f>VLOOKUP(A1897,'GDP WITH HEALTH &amp; LENDING RATE'!A1889:F4490,6,FALSE)</f>
        <v>131106366</v>
      </c>
      <c r="G1897" s="8">
        <v>158310</v>
      </c>
      <c r="H1897" s="19">
        <f t="shared" si="58"/>
        <v>828.16225127913583</v>
      </c>
      <c r="I1897">
        <f t="shared" si="59"/>
        <v>1.8318489040490177E-4</v>
      </c>
      <c r="J1897">
        <v>5.3060451013833615E-4</v>
      </c>
    </row>
    <row r="1898" spans="1:10" ht="15" hidden="1" customHeight="1" x14ac:dyDescent="0.25">
      <c r="A1898" s="9" t="s">
        <v>198</v>
      </c>
      <c r="B1898" s="5" t="s">
        <v>79</v>
      </c>
      <c r="C1898" s="7" t="s">
        <v>70</v>
      </c>
      <c r="D1898" s="9">
        <v>14364</v>
      </c>
      <c r="E1898" s="8">
        <v>117</v>
      </c>
      <c r="F1898" s="19">
        <f>VLOOKUP(A1898,'GDP WITH HEALTH &amp; LENDING RATE'!A1902:F4503,6,FALSE)</f>
        <v>249845593</v>
      </c>
      <c r="G1898" s="8">
        <v>94832</v>
      </c>
      <c r="H1898" s="19">
        <f t="shared" si="58"/>
        <v>2634.61271511726</v>
      </c>
      <c r="I1898">
        <f t="shared" si="59"/>
        <v>0.15146785895056522</v>
      </c>
      <c r="J1898">
        <v>1.2337607558629998E-3</v>
      </c>
    </row>
    <row r="1899" spans="1:10" ht="15" hidden="1" customHeight="1" x14ac:dyDescent="0.25">
      <c r="A1899" s="9" t="s">
        <v>209</v>
      </c>
      <c r="B1899" s="5" t="s">
        <v>79</v>
      </c>
      <c r="C1899" s="7" t="s">
        <v>70</v>
      </c>
      <c r="D1899" s="8">
        <v>16846</v>
      </c>
      <c r="E1899" s="8">
        <v>33920</v>
      </c>
      <c r="F1899" s="19">
        <f>VLOOKUP(A1899,'GDP WITH HEALTH &amp; LENDING RATE'!A1916:F4529,6,FALSE)</f>
        <v>135000000000</v>
      </c>
      <c r="G1899" s="8">
        <v>52245</v>
      </c>
      <c r="H1899" s="19">
        <f t="shared" si="58"/>
        <v>2583979.3281653747</v>
      </c>
      <c r="I1899">
        <f t="shared" si="59"/>
        <v>0.32244233897980668</v>
      </c>
      <c r="J1899">
        <v>0.64924873193607047</v>
      </c>
    </row>
    <row r="1900" spans="1:10" ht="15" hidden="1" customHeight="1" x14ac:dyDescent="0.25">
      <c r="A1900" s="9" t="s">
        <v>218</v>
      </c>
      <c r="B1900" s="5" t="s">
        <v>79</v>
      </c>
      <c r="C1900" s="7" t="s">
        <v>70</v>
      </c>
      <c r="D1900" s="9">
        <v>14364</v>
      </c>
      <c r="E1900" s="8">
        <v>4613</v>
      </c>
      <c r="F1900" s="19">
        <f>VLOOKUP(A1900,'GDP WITH HEALTH &amp; LENDING RATE'!A1929:F4542,6,FALSE)</f>
        <v>8010370370</v>
      </c>
      <c r="G1900" s="8">
        <v>104498</v>
      </c>
      <c r="H1900" s="19">
        <f t="shared" si="58"/>
        <v>76655.72900916764</v>
      </c>
      <c r="I1900">
        <f t="shared" si="59"/>
        <v>0.13745717621389883</v>
      </c>
      <c r="J1900">
        <v>4.4144385538479207E-2</v>
      </c>
    </row>
    <row r="1901" spans="1:10" ht="15" hidden="1" customHeight="1" x14ac:dyDescent="0.25">
      <c r="A1901" s="9" t="s">
        <v>260</v>
      </c>
      <c r="B1901" s="5" t="s">
        <v>79</v>
      </c>
      <c r="C1901" s="7" t="s">
        <v>70</v>
      </c>
      <c r="D1901" s="8">
        <v>58</v>
      </c>
      <c r="E1901" s="8">
        <v>154</v>
      </c>
      <c r="F1901" s="19">
        <f>VLOOKUP(A1901,'GDP WITH HEALTH &amp; LENDING RATE'!A1966:F4579,6,FALSE)</f>
        <v>423038017</v>
      </c>
      <c r="G1901" s="8">
        <v>4268900</v>
      </c>
      <c r="H1901" s="19">
        <f t="shared" si="58"/>
        <v>99.097663800979177</v>
      </c>
      <c r="I1901">
        <f t="shared" si="59"/>
        <v>1.3586638244044133E-5</v>
      </c>
      <c r="J1901">
        <v>3.6074867061772357E-5</v>
      </c>
    </row>
    <row r="1902" spans="1:10" ht="15" hidden="1" customHeight="1" x14ac:dyDescent="0.25">
      <c r="A1902" s="9" t="s">
        <v>260</v>
      </c>
      <c r="B1902" s="5" t="s">
        <v>79</v>
      </c>
      <c r="C1902" s="7" t="s">
        <v>70</v>
      </c>
      <c r="D1902" s="9">
        <v>14364</v>
      </c>
      <c r="E1902" s="8">
        <v>147</v>
      </c>
      <c r="F1902" s="19">
        <f>VLOOKUP(A1902,'GDP WITH HEALTH &amp; LENDING RATE'!A1971:F4584,6,FALSE)</f>
        <v>423038017</v>
      </c>
      <c r="G1902" s="8">
        <v>6550877</v>
      </c>
      <c r="H1902" s="19">
        <f t="shared" si="58"/>
        <v>64.577310335700091</v>
      </c>
      <c r="I1902">
        <f t="shared" si="59"/>
        <v>2.1926835139783572E-3</v>
      </c>
      <c r="J1902">
        <v>2.2439743564105998E-5</v>
      </c>
    </row>
    <row r="1903" spans="1:10" ht="15" hidden="1" customHeight="1" x14ac:dyDescent="0.25">
      <c r="A1903" s="9" t="s">
        <v>272</v>
      </c>
      <c r="B1903" s="5" t="s">
        <v>79</v>
      </c>
      <c r="C1903" s="7" t="s">
        <v>70</v>
      </c>
      <c r="D1903" s="8">
        <v>35</v>
      </c>
      <c r="E1903" s="8">
        <v>95</v>
      </c>
      <c r="F1903" s="19">
        <f>VLOOKUP(A1903,'GDP WITH HEALTH &amp; LENDING RATE'!A1979:F4592,6,FALSE)</f>
        <v>786938335</v>
      </c>
      <c r="G1903" s="8">
        <v>183444</v>
      </c>
      <c r="H1903" s="19">
        <f t="shared" si="58"/>
        <v>4289.8014380410368</v>
      </c>
      <c r="I1903">
        <f t="shared" si="59"/>
        <v>1.9079392076055908E-4</v>
      </c>
      <c r="J1903">
        <v>5.178692134929461E-4</v>
      </c>
    </row>
    <row r="1904" spans="1:10" ht="15" hidden="1" customHeight="1" x14ac:dyDescent="0.25">
      <c r="A1904" s="9" t="s">
        <v>139</v>
      </c>
      <c r="B1904" s="5" t="s">
        <v>79</v>
      </c>
      <c r="C1904" s="7" t="s">
        <v>71</v>
      </c>
      <c r="D1904" s="8">
        <v>559</v>
      </c>
      <c r="E1904" s="8">
        <v>1360</v>
      </c>
      <c r="F1904" s="19">
        <f>VLOOKUP(A1904,'GDP WITH HEALTH &amp; LENDING RATE'!A1860:F4437,6,FALSE)</f>
        <v>1842691481</v>
      </c>
      <c r="G1904" s="8">
        <v>503541</v>
      </c>
      <c r="H1904" s="19">
        <f t="shared" si="58"/>
        <v>3659.4666194013994</v>
      </c>
      <c r="I1904">
        <f t="shared" si="59"/>
        <v>1.1101380026651256E-3</v>
      </c>
      <c r="J1904">
        <v>2.7008724215108601E-3</v>
      </c>
    </row>
    <row r="1905" spans="1:10" ht="15" hidden="1" customHeight="1" x14ac:dyDescent="0.25">
      <c r="A1905" s="9" t="s">
        <v>174</v>
      </c>
      <c r="B1905" s="5" t="s">
        <v>79</v>
      </c>
      <c r="C1905" s="7" t="s">
        <v>71</v>
      </c>
      <c r="D1905" s="9">
        <v>14364</v>
      </c>
      <c r="E1905" s="8">
        <v>40</v>
      </c>
      <c r="F1905" s="19">
        <f>VLOOKUP(A1905,'GDP WITH HEALTH &amp; LENDING RATE'!A1878:F4479,6,FALSE)</f>
        <v>90148518</v>
      </c>
      <c r="G1905" s="8">
        <v>102947</v>
      </c>
      <c r="H1905" s="19">
        <f t="shared" si="58"/>
        <v>875.67892216383188</v>
      </c>
      <c r="I1905">
        <f t="shared" si="59"/>
        <v>0.13952810669567836</v>
      </c>
      <c r="J1905">
        <v>3.8854944777409734E-4</v>
      </c>
    </row>
    <row r="1906" spans="1:10" ht="15" hidden="1" customHeight="1" x14ac:dyDescent="0.25">
      <c r="A1906" s="9" t="s">
        <v>174</v>
      </c>
      <c r="B1906" s="5" t="s">
        <v>79</v>
      </c>
      <c r="C1906" s="7" t="s">
        <v>71</v>
      </c>
      <c r="D1906" s="9">
        <v>14364</v>
      </c>
      <c r="E1906" s="8">
        <v>33</v>
      </c>
      <c r="F1906" s="19">
        <f>VLOOKUP(A1906,'GDP WITH HEALTH &amp; LENDING RATE'!A1881:F4482,6,FALSE)</f>
        <v>102220915</v>
      </c>
      <c r="G1906" s="8">
        <v>225398</v>
      </c>
      <c r="H1906" s="19">
        <f t="shared" si="58"/>
        <v>453.5129637352594</v>
      </c>
      <c r="I1906">
        <f t="shared" si="59"/>
        <v>6.3727273533926654E-2</v>
      </c>
      <c r="J1906">
        <v>1.4640768773458506E-4</v>
      </c>
    </row>
    <row r="1907" spans="1:10" ht="15" hidden="1" customHeight="1" x14ac:dyDescent="0.25">
      <c r="A1907" s="9" t="s">
        <v>194</v>
      </c>
      <c r="B1907" s="5" t="s">
        <v>79</v>
      </c>
      <c r="C1907" s="7" t="s">
        <v>71</v>
      </c>
      <c r="D1907" s="9">
        <v>14364</v>
      </c>
      <c r="E1907" s="8">
        <v>84</v>
      </c>
      <c r="F1907" s="19">
        <f>VLOOKUP(A1907,'GDP WITH HEALTH &amp; LENDING RATE'!A1891:F4492,6,FALSE)</f>
        <v>137556823</v>
      </c>
      <c r="G1907" s="8">
        <v>21691700</v>
      </c>
      <c r="H1907" s="19">
        <f t="shared" si="58"/>
        <v>6.3414496328088621</v>
      </c>
      <c r="I1907">
        <f t="shared" si="59"/>
        <v>6.6218876344408234E-4</v>
      </c>
      <c r="J1907">
        <v>3.8724489090297214E-6</v>
      </c>
    </row>
    <row r="1908" spans="1:10" ht="15" hidden="1" customHeight="1" x14ac:dyDescent="0.25">
      <c r="A1908" s="9" t="s">
        <v>194</v>
      </c>
      <c r="B1908" s="5" t="s">
        <v>79</v>
      </c>
      <c r="C1908" s="7" t="s">
        <v>71</v>
      </c>
      <c r="D1908" s="9">
        <v>14364</v>
      </c>
      <c r="E1908" s="8">
        <v>77</v>
      </c>
      <c r="F1908" s="19">
        <f>VLOOKUP(A1908,'GDP WITH HEALTH &amp; LENDING RATE'!A1894:F4495,6,FALSE)</f>
        <v>137556823</v>
      </c>
      <c r="G1908" s="8">
        <v>852479</v>
      </c>
      <c r="H1908" s="19">
        <f t="shared" si="58"/>
        <v>161.36095199999062</v>
      </c>
      <c r="I1908">
        <f t="shared" si="59"/>
        <v>1.6849681927648658E-2</v>
      </c>
      <c r="J1908">
        <v>9.032480565503666E-5</v>
      </c>
    </row>
    <row r="1909" spans="1:10" ht="15" hidden="1" customHeight="1" x14ac:dyDescent="0.25">
      <c r="A1909" s="9" t="s">
        <v>228</v>
      </c>
      <c r="B1909" s="5" t="s">
        <v>79</v>
      </c>
      <c r="C1909" s="7" t="s">
        <v>71</v>
      </c>
      <c r="D1909" s="8">
        <v>57</v>
      </c>
      <c r="E1909" s="8">
        <v>158</v>
      </c>
      <c r="F1909" s="19">
        <f>VLOOKUP(A1909,'GDP WITH HEALTH &amp; LENDING RATE'!A1942:F4555,6,FALSE)</f>
        <v>501065927</v>
      </c>
      <c r="G1909" s="8">
        <v>158621</v>
      </c>
      <c r="H1909" s="19">
        <f t="shared" si="58"/>
        <v>3158.8877071762249</v>
      </c>
      <c r="I1909">
        <f t="shared" si="59"/>
        <v>3.5934712301649845E-4</v>
      </c>
      <c r="J1909">
        <v>9.9608500765976764E-4</v>
      </c>
    </row>
    <row r="1910" spans="1:10" ht="15" hidden="1" customHeight="1" x14ac:dyDescent="0.25">
      <c r="A1910" s="9" t="s">
        <v>240</v>
      </c>
      <c r="B1910" s="5" t="s">
        <v>79</v>
      </c>
      <c r="C1910" s="7" t="s">
        <v>71</v>
      </c>
      <c r="D1910" s="8">
        <v>58</v>
      </c>
      <c r="E1910" s="8">
        <v>180</v>
      </c>
      <c r="F1910" s="19">
        <f>VLOOKUP(A1910,'GDP WITH HEALTH &amp; LENDING RATE'!A1955:F4568,6,FALSE)</f>
        <v>681587105</v>
      </c>
      <c r="G1910" s="8">
        <v>96272</v>
      </c>
      <c r="H1910" s="19">
        <f t="shared" si="58"/>
        <v>7079.8062261093564</v>
      </c>
      <c r="I1910">
        <f t="shared" si="59"/>
        <v>6.0245969752368287E-4</v>
      </c>
      <c r="J1910">
        <v>1.8697025095562572E-3</v>
      </c>
    </row>
    <row r="1911" spans="1:10" ht="15" hidden="1" customHeight="1" x14ac:dyDescent="0.25">
      <c r="A1911" s="9" t="s">
        <v>272</v>
      </c>
      <c r="B1911" s="5" t="s">
        <v>79</v>
      </c>
      <c r="C1911" s="7" t="s">
        <v>71</v>
      </c>
      <c r="D1911" s="9">
        <v>14364</v>
      </c>
      <c r="E1911" s="8">
        <v>84</v>
      </c>
      <c r="F1911" s="19">
        <f>VLOOKUP(A1911,'GDP WITH HEALTH &amp; LENDING RATE'!A1984:F4597,6,FALSE)</f>
        <v>786938335</v>
      </c>
      <c r="G1911" s="8">
        <v>52341</v>
      </c>
      <c r="H1911" s="19">
        <f t="shared" si="58"/>
        <v>15034.835692860283</v>
      </c>
      <c r="I1911">
        <f t="shared" si="59"/>
        <v>0.27443113429242849</v>
      </c>
      <c r="J1911">
        <v>1.6048604344586462E-3</v>
      </c>
    </row>
    <row r="1912" spans="1:10" ht="15" hidden="1" customHeight="1" x14ac:dyDescent="0.25">
      <c r="A1912" s="9" t="s">
        <v>87</v>
      </c>
      <c r="B1912" s="5" t="s">
        <v>79</v>
      </c>
      <c r="C1912" s="7" t="s">
        <v>72</v>
      </c>
      <c r="D1912" s="8">
        <v>105751</v>
      </c>
      <c r="E1912" s="8">
        <v>324860</v>
      </c>
      <c r="F1912" s="19">
        <f>VLOOKUP(A1912,'GDP WITH HEALTH &amp; LENDING RATE'!A1852:F4429,6,FALSE)</f>
        <v>415000000000</v>
      </c>
      <c r="G1912" s="8">
        <v>103983</v>
      </c>
      <c r="H1912" s="19">
        <f t="shared" si="58"/>
        <v>3991036.9964321093</v>
      </c>
      <c r="I1912">
        <f t="shared" si="59"/>
        <v>1.0170027793004626</v>
      </c>
      <c r="J1912">
        <v>3.1241645268938192</v>
      </c>
    </row>
    <row r="1913" spans="1:10" ht="15" hidden="1" customHeight="1" x14ac:dyDescent="0.25">
      <c r="A1913" s="9" t="s">
        <v>174</v>
      </c>
      <c r="B1913" s="5" t="s">
        <v>79</v>
      </c>
      <c r="C1913" s="7" t="s">
        <v>72</v>
      </c>
      <c r="D1913" s="8">
        <v>10</v>
      </c>
      <c r="E1913" s="8">
        <v>70</v>
      </c>
      <c r="F1913" s="19">
        <f>VLOOKUP(A1913,'GDP WITH HEALTH &amp; LENDING RATE'!A1875:F4476,6,FALSE)</f>
        <v>90148518</v>
      </c>
      <c r="G1913" s="8">
        <v>4315800</v>
      </c>
      <c r="H1913" s="19">
        <f t="shared" si="58"/>
        <v>20.888020297511471</v>
      </c>
      <c r="I1913">
        <f t="shared" si="59"/>
        <v>2.3170675193475137E-6</v>
      </c>
      <c r="J1913">
        <v>1.6219472635432597E-5</v>
      </c>
    </row>
    <row r="1914" spans="1:10" ht="15" hidden="1" customHeight="1" x14ac:dyDescent="0.25">
      <c r="A1914" s="9" t="s">
        <v>174</v>
      </c>
      <c r="B1914" s="5" t="s">
        <v>79</v>
      </c>
      <c r="C1914" s="7" t="s">
        <v>72</v>
      </c>
      <c r="D1914" s="9">
        <v>14364</v>
      </c>
      <c r="E1914" s="8">
        <v>40</v>
      </c>
      <c r="F1914" s="19">
        <f>VLOOKUP(A1914,'GDP WITH HEALTH &amp; LENDING RATE'!A1879:F4480,6,FALSE)</f>
        <v>102220915</v>
      </c>
      <c r="G1914" s="8">
        <v>6704829</v>
      </c>
      <c r="H1914" s="19">
        <f t="shared" si="58"/>
        <v>15.245864585062497</v>
      </c>
      <c r="I1914">
        <f t="shared" si="59"/>
        <v>2.1423365159648367E-3</v>
      </c>
      <c r="J1914">
        <v>5.9658493900441011E-6</v>
      </c>
    </row>
    <row r="1915" spans="1:10" ht="15" hidden="1" customHeight="1" x14ac:dyDescent="0.25">
      <c r="A1915" s="9" t="s">
        <v>194</v>
      </c>
      <c r="B1915" s="5" t="s">
        <v>79</v>
      </c>
      <c r="C1915" s="7" t="s">
        <v>72</v>
      </c>
      <c r="D1915" s="8">
        <v>30</v>
      </c>
      <c r="E1915" s="8">
        <v>92</v>
      </c>
      <c r="F1915" s="19">
        <f>VLOOKUP(A1915,'GDP WITH HEALTH &amp; LENDING RATE'!A1888:F4489,6,FALSE)</f>
        <v>131106366</v>
      </c>
      <c r="G1915" s="8">
        <v>184704</v>
      </c>
      <c r="H1915" s="19">
        <f t="shared" si="58"/>
        <v>709.81876949064451</v>
      </c>
      <c r="I1915">
        <f t="shared" si="59"/>
        <v>1.6242203742203743E-4</v>
      </c>
      <c r="J1915">
        <v>4.9809424809424809E-4</v>
      </c>
    </row>
    <row r="1916" spans="1:10" ht="15" hidden="1" customHeight="1" x14ac:dyDescent="0.25">
      <c r="A1916" s="9" t="s">
        <v>198</v>
      </c>
      <c r="B1916" s="5" t="s">
        <v>79</v>
      </c>
      <c r="C1916" s="7" t="s">
        <v>72</v>
      </c>
      <c r="D1916" s="9">
        <v>14364</v>
      </c>
      <c r="E1916" s="8">
        <v>103</v>
      </c>
      <c r="F1916" s="19">
        <f>VLOOKUP(A1916,'GDP WITH HEALTH &amp; LENDING RATE'!A1901:F4502,6,FALSE)</f>
        <v>249845593</v>
      </c>
      <c r="G1916" s="8">
        <v>514964</v>
      </c>
      <c r="H1916" s="19">
        <f t="shared" si="58"/>
        <v>485.17098865163388</v>
      </c>
      <c r="I1916">
        <f t="shared" si="59"/>
        <v>2.7893211952680186E-2</v>
      </c>
      <c r="J1916">
        <v>2.0001398155987602E-4</v>
      </c>
    </row>
    <row r="1917" spans="1:10" ht="15" hidden="1" customHeight="1" x14ac:dyDescent="0.25">
      <c r="A1917" s="9" t="s">
        <v>198</v>
      </c>
      <c r="B1917" s="5" t="s">
        <v>79</v>
      </c>
      <c r="C1917" s="7" t="s">
        <v>72</v>
      </c>
      <c r="D1917" s="9">
        <v>14364</v>
      </c>
      <c r="E1917" s="8">
        <v>147</v>
      </c>
      <c r="F1917" s="19">
        <f>VLOOKUP(A1917,'GDP WITH HEALTH &amp; LENDING RATE'!A1904:F4505,6,FALSE)</f>
        <v>252991205</v>
      </c>
      <c r="G1917" s="8">
        <v>103557</v>
      </c>
      <c r="H1917" s="19">
        <f t="shared" si="58"/>
        <v>2443.0140405766874</v>
      </c>
      <c r="I1917">
        <f t="shared" si="59"/>
        <v>0.13870621976302905</v>
      </c>
      <c r="J1917">
        <v>1.4195080969900634E-3</v>
      </c>
    </row>
    <row r="1918" spans="1:10" ht="15" hidden="1" customHeight="1" x14ac:dyDescent="0.25">
      <c r="A1918" s="9" t="s">
        <v>198</v>
      </c>
      <c r="B1918" s="5" t="s">
        <v>79</v>
      </c>
      <c r="C1918" s="7" t="s">
        <v>72</v>
      </c>
      <c r="D1918" s="9">
        <v>14364</v>
      </c>
      <c r="E1918" s="8">
        <v>136</v>
      </c>
      <c r="F1918" s="19">
        <f>VLOOKUP(A1918,'GDP WITH HEALTH &amp; LENDING RATE'!A1907:F4508,6,FALSE)</f>
        <v>252991205</v>
      </c>
      <c r="G1918" s="8">
        <v>230833</v>
      </c>
      <c r="H1918" s="19">
        <f t="shared" si="58"/>
        <v>1095.9923624438447</v>
      </c>
      <c r="I1918">
        <f t="shared" si="59"/>
        <v>6.2226804659645717E-2</v>
      </c>
      <c r="J1918">
        <v>5.8917052587801569E-4</v>
      </c>
    </row>
    <row r="1919" spans="1:10" ht="15" hidden="1" customHeight="1" x14ac:dyDescent="0.25">
      <c r="A1919" s="9" t="s">
        <v>209</v>
      </c>
      <c r="B1919" s="5" t="s">
        <v>79</v>
      </c>
      <c r="C1919" s="7" t="s">
        <v>72</v>
      </c>
      <c r="D1919" s="8">
        <v>16847</v>
      </c>
      <c r="E1919" s="8">
        <v>33938</v>
      </c>
      <c r="F1919" s="19">
        <f>VLOOKUP(A1919,'GDP WITH HEALTH &amp; LENDING RATE'!A1918:F4531,6,FALSE)</f>
        <v>135000000000</v>
      </c>
      <c r="G1919" s="8">
        <v>22031800</v>
      </c>
      <c r="H1919" s="19">
        <f t="shared" si="58"/>
        <v>6127.5066040904512</v>
      </c>
      <c r="I1919">
        <f t="shared" si="59"/>
        <v>7.6466743525268027E-4</v>
      </c>
      <c r="J1919">
        <v>1.5404097713305313E-3</v>
      </c>
    </row>
    <row r="1920" spans="1:10" ht="15" hidden="1" customHeight="1" x14ac:dyDescent="0.25">
      <c r="A1920" s="9" t="s">
        <v>209</v>
      </c>
      <c r="B1920" s="5" t="s">
        <v>79</v>
      </c>
      <c r="C1920" s="7" t="s">
        <v>72</v>
      </c>
      <c r="D1920" s="8">
        <v>17056</v>
      </c>
      <c r="E1920" s="8">
        <v>32897</v>
      </c>
      <c r="F1920" s="19">
        <f>VLOOKUP(A1920,'GDP WITH HEALTH &amp; LENDING RATE'!A1921:F4534,6,FALSE)</f>
        <v>135000000000</v>
      </c>
      <c r="G1920" s="8">
        <v>860559</v>
      </c>
      <c r="H1920" s="19">
        <f t="shared" si="58"/>
        <v>156874.77558191828</v>
      </c>
      <c r="I1920">
        <f t="shared" si="59"/>
        <v>1.9819675350557023E-2</v>
      </c>
      <c r="J1920">
        <v>3.8227477720876778E-2</v>
      </c>
    </row>
    <row r="1921" spans="1:10" ht="15" hidden="1" customHeight="1" x14ac:dyDescent="0.25">
      <c r="A1921" s="9" t="s">
        <v>218</v>
      </c>
      <c r="B1921" s="5" t="s">
        <v>79</v>
      </c>
      <c r="C1921" s="7" t="s">
        <v>72</v>
      </c>
      <c r="D1921" s="9">
        <v>14364</v>
      </c>
      <c r="E1921" s="8">
        <v>3968</v>
      </c>
      <c r="F1921" s="19">
        <f>VLOOKUP(A1921,'GDP WITH HEALTH &amp; LENDING RATE'!A1931:F4544,6,FALSE)</f>
        <v>8010370370</v>
      </c>
      <c r="G1921" s="8">
        <v>159440</v>
      </c>
      <c r="H1921" s="19">
        <f t="shared" si="58"/>
        <v>50240.657112393375</v>
      </c>
      <c r="I1921">
        <f t="shared" si="59"/>
        <v>9.0090316106372303E-2</v>
      </c>
      <c r="J1921">
        <v>2.4887104867034621E-2</v>
      </c>
    </row>
    <row r="1922" spans="1:10" ht="15" hidden="1" customHeight="1" x14ac:dyDescent="0.25">
      <c r="A1922" s="9" t="s">
        <v>218</v>
      </c>
      <c r="B1922" s="5" t="s">
        <v>79</v>
      </c>
      <c r="C1922" s="7" t="s">
        <v>72</v>
      </c>
      <c r="D1922" s="9">
        <v>14364</v>
      </c>
      <c r="E1922" s="8">
        <v>2688</v>
      </c>
      <c r="F1922" s="19">
        <f>VLOOKUP(A1922,'GDP WITH HEALTH &amp; LENDING RATE'!A1934:F4547,6,FALSE)</f>
        <v>8010370370</v>
      </c>
      <c r="G1922" s="8">
        <v>97743</v>
      </c>
      <c r="H1922" s="19">
        <f t="shared" ref="H1922:H1985" si="60">F1922/G1922</f>
        <v>81953.391751839008</v>
      </c>
      <c r="I1922">
        <f t="shared" ref="I1922:I1985" si="61">D1922/G1922</f>
        <v>0.14695681532181332</v>
      </c>
      <c r="J1922">
        <v>2.7500690586538167E-2</v>
      </c>
    </row>
    <row r="1923" spans="1:10" ht="15" hidden="1" customHeight="1" x14ac:dyDescent="0.25">
      <c r="A1923" s="9" t="s">
        <v>228</v>
      </c>
      <c r="B1923" s="5" t="s">
        <v>79</v>
      </c>
      <c r="C1923" s="7" t="s">
        <v>72</v>
      </c>
      <c r="D1923" s="9">
        <v>14364</v>
      </c>
      <c r="E1923" s="8">
        <v>150</v>
      </c>
      <c r="F1923" s="19">
        <f>VLOOKUP(A1923,'GDP WITH HEALTH &amp; LENDING RATE'!A1944:F4557,6,FALSE)</f>
        <v>501065927</v>
      </c>
      <c r="G1923" s="8">
        <v>52428</v>
      </c>
      <c r="H1923" s="19">
        <f t="shared" si="60"/>
        <v>9557.2199397268632</v>
      </c>
      <c r="I1923">
        <f t="shared" si="61"/>
        <v>0.27397573815518428</v>
      </c>
      <c r="J1923">
        <v>2.8610666056305789E-3</v>
      </c>
    </row>
    <row r="1924" spans="1:10" ht="15" hidden="1" customHeight="1" x14ac:dyDescent="0.25">
      <c r="A1924" s="9" t="s">
        <v>228</v>
      </c>
      <c r="B1924" s="5" t="s">
        <v>79</v>
      </c>
      <c r="C1924" s="7" t="s">
        <v>72</v>
      </c>
      <c r="D1924" s="9">
        <v>14364</v>
      </c>
      <c r="E1924" s="8">
        <v>139</v>
      </c>
      <c r="F1924" s="19">
        <f>VLOOKUP(A1924,'GDP WITH HEALTH &amp; LENDING RATE'!A1947:F4560,6,FALSE)</f>
        <v>501065927</v>
      </c>
      <c r="G1924" s="8">
        <v>103619</v>
      </c>
      <c r="H1924" s="19">
        <f t="shared" si="60"/>
        <v>4835.6568486474489</v>
      </c>
      <c r="I1924">
        <f t="shared" si="61"/>
        <v>0.13862322547023229</v>
      </c>
      <c r="J1924">
        <v>1.3414528223588337E-3</v>
      </c>
    </row>
    <row r="1925" spans="1:10" ht="15" hidden="1" customHeight="1" x14ac:dyDescent="0.25">
      <c r="A1925" s="9" t="s">
        <v>240</v>
      </c>
      <c r="B1925" s="5" t="s">
        <v>79</v>
      </c>
      <c r="C1925" s="7" t="s">
        <v>72</v>
      </c>
      <c r="D1925" s="9">
        <v>14364</v>
      </c>
      <c r="E1925" s="8">
        <v>180</v>
      </c>
      <c r="F1925" s="19">
        <f>VLOOKUP(A1925,'GDP WITH HEALTH &amp; LENDING RATE'!A1957:F4570,6,FALSE)</f>
        <v>681587105</v>
      </c>
      <c r="G1925" s="8">
        <v>4367800</v>
      </c>
      <c r="H1925" s="19">
        <f t="shared" si="60"/>
        <v>156.04814895370666</v>
      </c>
      <c r="I1925">
        <f t="shared" si="61"/>
        <v>3.2886121159393746E-3</v>
      </c>
      <c r="J1925">
        <v>4.1210678144603691E-5</v>
      </c>
    </row>
    <row r="1926" spans="1:10" ht="15" hidden="1" customHeight="1" x14ac:dyDescent="0.25">
      <c r="A1926" s="9" t="s">
        <v>260</v>
      </c>
      <c r="B1926" s="5" t="s">
        <v>79</v>
      </c>
      <c r="C1926" s="7" t="s">
        <v>72</v>
      </c>
      <c r="D1926" s="8">
        <v>57</v>
      </c>
      <c r="E1926" s="8">
        <v>158</v>
      </c>
      <c r="F1926" s="19">
        <f>VLOOKUP(A1926,'GDP WITH HEALTH &amp; LENDING RATE'!A1968:F4581,6,FALSE)</f>
        <v>423038017</v>
      </c>
      <c r="G1926" s="8">
        <v>6858945</v>
      </c>
      <c r="H1926" s="19">
        <f t="shared" si="60"/>
        <v>61.676834702713023</v>
      </c>
      <c r="I1926">
        <f t="shared" si="61"/>
        <v>8.3103159450906804E-6</v>
      </c>
      <c r="J1926">
        <v>2.3035612619725045E-5</v>
      </c>
    </row>
    <row r="1927" spans="1:10" ht="15" hidden="1" customHeight="1" x14ac:dyDescent="0.25">
      <c r="A1927" s="9" t="s">
        <v>272</v>
      </c>
      <c r="B1927" s="5" t="s">
        <v>79</v>
      </c>
      <c r="C1927" s="7" t="s">
        <v>72</v>
      </c>
      <c r="D1927" s="8">
        <v>30</v>
      </c>
      <c r="E1927" s="8">
        <v>55</v>
      </c>
      <c r="F1927" s="19">
        <f>VLOOKUP(A1927,'GDP WITH HEALTH &amp; LENDING RATE'!A1981:F4594,6,FALSE)</f>
        <v>786938335</v>
      </c>
      <c r="G1927" s="8">
        <v>186029</v>
      </c>
      <c r="H1927" s="19">
        <f t="shared" si="60"/>
        <v>4230.1917174204018</v>
      </c>
      <c r="I1927">
        <f t="shared" si="61"/>
        <v>1.6126517908498136E-4</v>
      </c>
      <c r="J1927">
        <v>2.9565282832246583E-4</v>
      </c>
    </row>
    <row r="1928" spans="1:10" ht="15" hidden="1" customHeight="1" x14ac:dyDescent="0.25">
      <c r="A1928" s="9" t="s">
        <v>87</v>
      </c>
      <c r="B1928" s="5" t="s">
        <v>79</v>
      </c>
      <c r="C1928" s="7" t="s">
        <v>73</v>
      </c>
      <c r="D1928" s="8">
        <v>112696</v>
      </c>
      <c r="E1928" s="8">
        <v>348757</v>
      </c>
      <c r="F1928" s="19">
        <f>VLOOKUP(A1928,'GDP WITH HEALTH &amp; LENDING RATE'!A1849:F4426,6,FALSE)</f>
        <v>415000000000</v>
      </c>
      <c r="G1928" s="8">
        <v>526447</v>
      </c>
      <c r="H1928" s="19">
        <f t="shared" si="60"/>
        <v>788303.47594344732</v>
      </c>
      <c r="I1928">
        <f t="shared" si="61"/>
        <v>0.21406903259017526</v>
      </c>
      <c r="J1928">
        <v>0.66247314544484059</v>
      </c>
    </row>
    <row r="1929" spans="1:10" ht="15" hidden="1" customHeight="1" x14ac:dyDescent="0.25">
      <c r="A1929" s="9" t="s">
        <v>209</v>
      </c>
      <c r="B1929" s="5" t="s">
        <v>79</v>
      </c>
      <c r="C1929" s="7" t="s">
        <v>73</v>
      </c>
      <c r="D1929" s="8">
        <v>16965</v>
      </c>
      <c r="E1929" s="8">
        <v>33553</v>
      </c>
      <c r="F1929" s="19">
        <f>VLOOKUP(A1929,'GDP WITH HEALTH &amp; LENDING RATE'!A1915:F4528,6,FALSE)</f>
        <v>135000000000</v>
      </c>
      <c r="G1929" s="8">
        <v>104098</v>
      </c>
      <c r="H1929" s="19">
        <f t="shared" si="60"/>
        <v>1296854.8867413399</v>
      </c>
      <c r="I1929">
        <f t="shared" si="61"/>
        <v>0.16297143076716172</v>
      </c>
      <c r="J1929">
        <v>0.32232127418394207</v>
      </c>
    </row>
    <row r="1930" spans="1:10" ht="15" hidden="1" customHeight="1" x14ac:dyDescent="0.25">
      <c r="A1930" s="9" t="s">
        <v>218</v>
      </c>
      <c r="B1930" s="5" t="s">
        <v>79</v>
      </c>
      <c r="C1930" s="7" t="s">
        <v>73</v>
      </c>
      <c r="D1930" s="9">
        <v>14364</v>
      </c>
      <c r="E1930" s="8">
        <v>4595</v>
      </c>
      <c r="F1930" s="19">
        <f>VLOOKUP(A1930,'GDP WITH HEALTH &amp; LENDING RATE'!A1928:F4541,6,FALSE)</f>
        <v>8010370370</v>
      </c>
      <c r="G1930" s="8">
        <v>236299</v>
      </c>
      <c r="H1930" s="19">
        <f t="shared" si="60"/>
        <v>33899.298642821173</v>
      </c>
      <c r="I1930">
        <f t="shared" si="61"/>
        <v>6.0787392244571498E-2</v>
      </c>
      <c r="J1930">
        <v>1.9445702267043025E-2</v>
      </c>
    </row>
    <row r="1931" spans="1:10" ht="15" hidden="1" customHeight="1" x14ac:dyDescent="0.25">
      <c r="A1931" s="9" t="s">
        <v>228</v>
      </c>
      <c r="B1931" s="5" t="s">
        <v>79</v>
      </c>
      <c r="C1931" s="7" t="s">
        <v>73</v>
      </c>
      <c r="D1931" s="8">
        <v>57</v>
      </c>
      <c r="E1931" s="8">
        <v>158</v>
      </c>
      <c r="F1931" s="19">
        <f>VLOOKUP(A1931,'GDP WITH HEALTH &amp; LENDING RATE'!A1941:F4554,6,FALSE)</f>
        <v>501065927</v>
      </c>
      <c r="G1931" s="8">
        <v>22340000</v>
      </c>
      <c r="H1931" s="19">
        <f t="shared" si="60"/>
        <v>22.429092524619517</v>
      </c>
      <c r="I1931">
        <f t="shared" si="61"/>
        <v>2.5514771709937332E-6</v>
      </c>
      <c r="J1931">
        <v>7.0725156669650851E-6</v>
      </c>
    </row>
    <row r="1932" spans="1:10" ht="15" hidden="1" customHeight="1" x14ac:dyDescent="0.25">
      <c r="A1932" s="9" t="s">
        <v>240</v>
      </c>
      <c r="B1932" s="5" t="s">
        <v>79</v>
      </c>
      <c r="C1932" s="7" t="s">
        <v>73</v>
      </c>
      <c r="D1932" s="8">
        <v>59</v>
      </c>
      <c r="E1932" s="8">
        <v>180</v>
      </c>
      <c r="F1932" s="19">
        <f>VLOOKUP(A1932,'GDP WITH HEALTH &amp; LENDING RATE'!A1954:F4567,6,FALSE)</f>
        <v>681587105</v>
      </c>
      <c r="G1932" s="8">
        <v>867921</v>
      </c>
      <c r="H1932" s="19">
        <f t="shared" si="60"/>
        <v>785.31007430399768</v>
      </c>
      <c r="I1932">
        <f t="shared" si="61"/>
        <v>6.7978537217096944E-5</v>
      </c>
      <c r="J1932">
        <v>2.073921474419907E-4</v>
      </c>
    </row>
    <row r="1933" spans="1:10" ht="15" hidden="1" customHeight="1" x14ac:dyDescent="0.25">
      <c r="A1933" s="9" t="s">
        <v>240</v>
      </c>
      <c r="B1933" s="5" t="s">
        <v>79</v>
      </c>
      <c r="C1933" s="7" t="s">
        <v>73</v>
      </c>
      <c r="D1933" s="9">
        <v>14364</v>
      </c>
      <c r="E1933" s="8">
        <v>165</v>
      </c>
      <c r="F1933" s="19">
        <f>VLOOKUP(A1933,'GDP WITH HEALTH &amp; LENDING RATE'!A1960:F4573,6,FALSE)</f>
        <v>681587105</v>
      </c>
      <c r="G1933" s="8">
        <v>160858</v>
      </c>
      <c r="H1933" s="19">
        <f t="shared" si="60"/>
        <v>4237.1974350047867</v>
      </c>
      <c r="I1933">
        <f t="shared" si="61"/>
        <v>8.9296149398848668E-2</v>
      </c>
      <c r="J1933">
        <v>1.025749418741996E-3</v>
      </c>
    </row>
    <row r="1934" spans="1:10" ht="15" hidden="1" customHeight="1" x14ac:dyDescent="0.25">
      <c r="A1934" s="9" t="s">
        <v>260</v>
      </c>
      <c r="B1934" s="5" t="s">
        <v>79</v>
      </c>
      <c r="C1934" s="7" t="s">
        <v>73</v>
      </c>
      <c r="D1934" s="9">
        <v>14364</v>
      </c>
      <c r="E1934" s="8">
        <v>176</v>
      </c>
      <c r="F1934" s="19">
        <f>VLOOKUP(A1934,'GDP WITH HEALTH &amp; LENDING RATE'!A1970:F4583,6,FALSE)</f>
        <v>423038017</v>
      </c>
      <c r="G1934" s="8">
        <v>99250</v>
      </c>
      <c r="H1934" s="19">
        <f t="shared" si="60"/>
        <v>4262.3477783375311</v>
      </c>
      <c r="I1934">
        <f t="shared" si="61"/>
        <v>0.14472544080604535</v>
      </c>
      <c r="J1934">
        <v>1.7732997481108312E-3</v>
      </c>
    </row>
    <row r="1935" spans="1:10" ht="15" hidden="1" customHeight="1" x14ac:dyDescent="0.25">
      <c r="A1935" s="9" t="s">
        <v>260</v>
      </c>
      <c r="B1935" s="5" t="s">
        <v>79</v>
      </c>
      <c r="C1935" s="7" t="s">
        <v>73</v>
      </c>
      <c r="D1935" s="9">
        <v>14364</v>
      </c>
      <c r="E1935" s="8">
        <v>121</v>
      </c>
      <c r="F1935" s="19">
        <f>VLOOKUP(A1935,'GDP WITH HEALTH &amp; LENDING RATE'!A1973:F4586,6,FALSE)</f>
        <v>423038017</v>
      </c>
      <c r="G1935" s="8">
        <v>52495</v>
      </c>
      <c r="H1935" s="19">
        <f t="shared" si="60"/>
        <v>8058.6344794742354</v>
      </c>
      <c r="I1935">
        <f t="shared" si="61"/>
        <v>0.27362605962472614</v>
      </c>
      <c r="J1935">
        <v>2.3049814268025527E-3</v>
      </c>
    </row>
    <row r="1936" spans="1:10" ht="15" hidden="1" customHeight="1" x14ac:dyDescent="0.25">
      <c r="A1936" s="9" t="s">
        <v>272</v>
      </c>
      <c r="B1936" s="5" t="s">
        <v>79</v>
      </c>
      <c r="C1936" s="7" t="s">
        <v>73</v>
      </c>
      <c r="D1936" s="9">
        <v>14364</v>
      </c>
      <c r="E1936" s="8">
        <v>81</v>
      </c>
      <c r="F1936" s="19">
        <f>VLOOKUP(A1936,'GDP WITH HEALTH &amp; LENDING RATE'!A1983:F4596,6,FALSE)</f>
        <v>786938335</v>
      </c>
      <c r="G1936" s="8">
        <v>103424</v>
      </c>
      <c r="H1936" s="19">
        <f t="shared" si="60"/>
        <v>7608.8561165686879</v>
      </c>
      <c r="I1936">
        <f t="shared" si="61"/>
        <v>0.13888459158415842</v>
      </c>
      <c r="J1936">
        <v>7.8318378712871292E-4</v>
      </c>
    </row>
    <row r="1937" spans="1:13" ht="15" hidden="1" customHeight="1" x14ac:dyDescent="0.25">
      <c r="A1937" s="9" t="s">
        <v>272</v>
      </c>
      <c r="B1937" s="5" t="s">
        <v>79</v>
      </c>
      <c r="C1937" s="7" t="s">
        <v>73</v>
      </c>
      <c r="D1937" s="9">
        <v>14364</v>
      </c>
      <c r="E1937" s="8">
        <v>81</v>
      </c>
      <c r="F1937" s="19">
        <f>VLOOKUP(A1937,'GDP WITH HEALTH &amp; LENDING RATE'!A1986:F4599,6,FALSE)</f>
        <v>786938335</v>
      </c>
      <c r="G1937" s="8">
        <v>4405200</v>
      </c>
      <c r="H1937" s="19">
        <f t="shared" si="60"/>
        <v>178.63850335966586</v>
      </c>
      <c r="I1937">
        <f t="shared" si="61"/>
        <v>3.2606919095614275E-3</v>
      </c>
      <c r="J1937">
        <v>1.8387360392263689E-5</v>
      </c>
    </row>
    <row r="1938" spans="1:13" ht="15" customHeight="1" x14ac:dyDescent="0.25">
      <c r="A1938" s="9" t="s">
        <v>82</v>
      </c>
      <c r="B1938" s="5" t="s">
        <v>83</v>
      </c>
      <c r="C1938" s="7" t="s">
        <v>60</v>
      </c>
      <c r="D1938" s="9">
        <v>14364</v>
      </c>
      <c r="E1938" s="9">
        <v>9498</v>
      </c>
      <c r="F1938" s="19">
        <f>VLOOKUP(A1938,'GDP WITH HEALTH &amp; LENDING RATE'!A1987:F4600,6,FALSE)</f>
        <v>1194074074</v>
      </c>
      <c r="G1938" s="8">
        <v>77648</v>
      </c>
      <c r="H1938" s="19">
        <f t="shared" si="60"/>
        <v>15378.040310117452</v>
      </c>
      <c r="I1938">
        <f t="shared" si="61"/>
        <v>0.18498866680403875</v>
      </c>
      <c r="J1938">
        <v>0.12232124459097465</v>
      </c>
    </row>
    <row r="1939" spans="1:13" ht="15" customHeight="1" x14ac:dyDescent="0.3">
      <c r="A1939" s="9" t="s">
        <v>84</v>
      </c>
      <c r="B1939" s="5" t="s">
        <v>83</v>
      </c>
      <c r="C1939" s="7" t="s">
        <v>60</v>
      </c>
      <c r="D1939" s="9">
        <v>14364</v>
      </c>
      <c r="E1939" s="9">
        <v>9498</v>
      </c>
      <c r="F1939" s="19">
        <f>VLOOKUP(A1939,'GDP WITH HEALTH &amp; LENDING RATE'!A2000:F4613,6,FALSE)</f>
        <v>344000000000</v>
      </c>
      <c r="G1939" s="8">
        <v>36903067</v>
      </c>
      <c r="H1939" s="19">
        <f t="shared" si="60"/>
        <v>9321.7184360313458</v>
      </c>
      <c r="I1939">
        <f t="shared" si="61"/>
        <v>3.892359407417275E-4</v>
      </c>
      <c r="J1939">
        <v>2.5737698170181898E-4</v>
      </c>
      <c r="K1939" s="29" t="s">
        <v>291</v>
      </c>
      <c r="L1939" s="30"/>
    </row>
    <row r="1940" spans="1:13" ht="15" customHeight="1" x14ac:dyDescent="0.25">
      <c r="A1940" s="9" t="s">
        <v>86</v>
      </c>
      <c r="B1940" s="5" t="s">
        <v>83</v>
      </c>
      <c r="C1940" s="7" t="s">
        <v>60</v>
      </c>
      <c r="D1940" s="9">
        <v>14364</v>
      </c>
      <c r="E1940" s="9">
        <v>9498</v>
      </c>
      <c r="F1940" s="19">
        <f>VLOOKUP(A1940,'GDP WITH HEALTH &amp; LENDING RATE'!A2013:F4626,6,FALSE)</f>
        <v>1873452514</v>
      </c>
      <c r="G1940" s="8">
        <v>90858</v>
      </c>
      <c r="H1940" s="19">
        <f t="shared" si="60"/>
        <v>20619.565850007704</v>
      </c>
      <c r="I1940">
        <f t="shared" si="61"/>
        <v>0.15809284818067754</v>
      </c>
      <c r="J1940">
        <v>0.10453674965330516</v>
      </c>
    </row>
    <row r="1941" spans="1:13" ht="15" customHeight="1" x14ac:dyDescent="0.25">
      <c r="A1941" s="9" t="s">
        <v>90</v>
      </c>
      <c r="B1941" s="5" t="s">
        <v>83</v>
      </c>
      <c r="C1941" s="7" t="s">
        <v>60</v>
      </c>
      <c r="D1941" s="9">
        <v>14364</v>
      </c>
      <c r="E1941" s="9">
        <v>9498</v>
      </c>
      <c r="F1941" s="19">
        <f>VLOOKUP(A1941,'GDP WITH HEALTH &amp; LENDING RATE'!A2026:F4639,6,FALSE)</f>
        <v>6327552000</v>
      </c>
      <c r="G1941" s="8">
        <v>297759</v>
      </c>
      <c r="H1941" s="19">
        <f t="shared" si="60"/>
        <v>21250.581846392553</v>
      </c>
      <c r="I1941">
        <f t="shared" si="61"/>
        <v>4.8240355455250725E-2</v>
      </c>
      <c r="J1941">
        <v>3.1898280152740974E-2</v>
      </c>
    </row>
    <row r="1942" spans="1:13" ht="15" customHeight="1" x14ac:dyDescent="0.25">
      <c r="A1942" s="9" t="s">
        <v>94</v>
      </c>
      <c r="B1942" s="5" t="s">
        <v>83</v>
      </c>
      <c r="C1942" s="7" t="s">
        <v>60</v>
      </c>
      <c r="D1942" s="9">
        <v>14364</v>
      </c>
      <c r="E1942" s="9">
        <v>9498</v>
      </c>
      <c r="F1942" s="19">
        <f>VLOOKUP(A1942,'GDP WITH HEALTH &amp; LENDING RATE'!A2039:F4652,6,FALSE)</f>
        <v>3112350000</v>
      </c>
      <c r="G1942" s="8">
        <v>267190</v>
      </c>
      <c r="H1942" s="19">
        <f t="shared" si="60"/>
        <v>11648.452412141172</v>
      </c>
      <c r="I1942">
        <f t="shared" si="61"/>
        <v>5.3759496987162696E-2</v>
      </c>
      <c r="J1942">
        <v>3.5547737565028631E-2</v>
      </c>
    </row>
    <row r="1943" spans="1:13" ht="15" customHeight="1" x14ac:dyDescent="0.25">
      <c r="A1943" s="9" t="s">
        <v>97</v>
      </c>
      <c r="B1943" s="5" t="s">
        <v>83</v>
      </c>
      <c r="C1943" s="7" t="s">
        <v>60</v>
      </c>
      <c r="D1943" s="9">
        <v>14364</v>
      </c>
      <c r="E1943" s="9">
        <v>9498</v>
      </c>
      <c r="F1943" s="19">
        <f>VLOOKUP(A1943,'GDP WITH HEALTH &amp; LENDING RATE'!A2052:F4665,6,FALSE)</f>
        <v>871840755</v>
      </c>
      <c r="G1943" s="8">
        <v>238586</v>
      </c>
      <c r="H1943" s="19">
        <f t="shared" si="60"/>
        <v>3654.1991357414099</v>
      </c>
      <c r="I1943">
        <f t="shared" si="61"/>
        <v>6.0204706059869398E-2</v>
      </c>
      <c r="J1943" s="61">
        <v>3.980954456673904E-2</v>
      </c>
      <c r="K1943" s="61"/>
      <c r="L1943" s="61"/>
    </row>
    <row r="1944" spans="1:13" ht="15" customHeight="1" x14ac:dyDescent="0.25">
      <c r="A1944" s="9" t="s">
        <v>99</v>
      </c>
      <c r="B1944" s="5" t="s">
        <v>83</v>
      </c>
      <c r="C1944" s="7" t="s">
        <v>60</v>
      </c>
      <c r="D1944" s="9">
        <v>14364</v>
      </c>
      <c r="E1944" s="9">
        <v>9498</v>
      </c>
      <c r="F1944" s="19">
        <f>VLOOKUP(A1944,'GDP WITH HEALTH &amp; LENDING RATE'!A2065:F4678,6,FALSE)</f>
        <v>3680483000</v>
      </c>
      <c r="G1944" s="8">
        <v>61833</v>
      </c>
      <c r="H1944" s="19">
        <f t="shared" si="60"/>
        <v>59522.956997072761</v>
      </c>
      <c r="I1944">
        <f t="shared" si="61"/>
        <v>0.23230313910048034</v>
      </c>
      <c r="J1944" s="61">
        <v>0.15360729707437776</v>
      </c>
      <c r="K1944" s="61"/>
      <c r="L1944" s="65"/>
    </row>
    <row r="1945" spans="1:13" ht="15" customHeight="1" x14ac:dyDescent="0.25">
      <c r="A1945" s="9" t="s">
        <v>101</v>
      </c>
      <c r="B1945" s="5" t="s">
        <v>83</v>
      </c>
      <c r="C1945" s="7" t="s">
        <v>60</v>
      </c>
      <c r="D1945" s="9">
        <v>14364</v>
      </c>
      <c r="E1945" s="9">
        <v>9498</v>
      </c>
      <c r="F1945" s="19">
        <f>VLOOKUP(A1945,'GDP WITH HEALTH &amp; LENDING RATE'!A2078:F4691,6,FALSE)</f>
        <v>7905485216</v>
      </c>
      <c r="G1945" s="8">
        <v>8495271</v>
      </c>
      <c r="H1945" s="19">
        <f t="shared" si="60"/>
        <v>930.57481226908476</v>
      </c>
      <c r="I1945">
        <f t="shared" si="61"/>
        <v>1.6908230473165599E-3</v>
      </c>
      <c r="J1945">
        <v>1.1180337860911087E-3</v>
      </c>
      <c r="K1945" s="40" t="s">
        <v>328</v>
      </c>
      <c r="L1945" s="40"/>
      <c r="M1945" s="40"/>
    </row>
    <row r="1946" spans="1:13" ht="15" customHeight="1" x14ac:dyDescent="0.25">
      <c r="A1946" s="9" t="s">
        <v>104</v>
      </c>
      <c r="B1946" s="5" t="s">
        <v>83</v>
      </c>
      <c r="C1946" s="7" t="s">
        <v>60</v>
      </c>
      <c r="D1946" s="9">
        <v>14364</v>
      </c>
      <c r="E1946" s="9">
        <v>9498</v>
      </c>
      <c r="F1946" s="19">
        <f>VLOOKUP(A1946,'GDP WITH HEALTH &amp; LENDING RATE'!A2091:F4704,6,FALSE)</f>
        <v>504000000000</v>
      </c>
      <c r="G1946" s="8">
        <v>174504898</v>
      </c>
      <c r="H1946" s="19">
        <f t="shared" si="60"/>
        <v>2888.1710815933661</v>
      </c>
      <c r="I1946">
        <f t="shared" si="61"/>
        <v>8.2312875825410928E-5</v>
      </c>
      <c r="J1946">
        <v>5.4428271692408312E-5</v>
      </c>
      <c r="K1946">
        <f>CORREL(I1938:I2431,H1938:H2431)</f>
        <v>0.99558740394916245</v>
      </c>
    </row>
    <row r="1947" spans="1:13" ht="15" customHeight="1" x14ac:dyDescent="0.25">
      <c r="A1947" s="9" t="s">
        <v>111</v>
      </c>
      <c r="B1947" s="5" t="s">
        <v>83</v>
      </c>
      <c r="C1947" s="7" t="s">
        <v>60</v>
      </c>
      <c r="D1947" s="8">
        <v>252651</v>
      </c>
      <c r="E1947" s="9">
        <v>9498</v>
      </c>
      <c r="F1947" s="19">
        <f>VLOOKUP(A1947,'GDP WITH HEALTH &amp; LENDING RATE'!A2104:F4717,6,FALSE)</f>
        <v>753000000000</v>
      </c>
      <c r="G1947" s="8">
        <v>30769700</v>
      </c>
      <c r="H1947" s="19">
        <f t="shared" si="60"/>
        <v>24472.1268000663</v>
      </c>
      <c r="I1947">
        <f t="shared" si="61"/>
        <v>8.211032281757704E-3</v>
      </c>
      <c r="J1947">
        <v>3.0868029262553744E-4</v>
      </c>
    </row>
    <row r="1948" spans="1:13" ht="15" customHeight="1" x14ac:dyDescent="0.25">
      <c r="A1948" s="9" t="s">
        <v>114</v>
      </c>
      <c r="B1948" s="5" t="s">
        <v>83</v>
      </c>
      <c r="C1948" s="7" t="s">
        <v>60</v>
      </c>
      <c r="D1948" s="8">
        <v>32720</v>
      </c>
      <c r="E1948" s="9">
        <v>9498</v>
      </c>
      <c r="F1948" s="19">
        <f>VLOOKUP(A1948,'GDP WITH HEALTH &amp; LENDING RATE'!A2117:F4743,6,FALSE)</f>
        <v>77840186385</v>
      </c>
      <c r="G1948" s="8">
        <v>15454402</v>
      </c>
      <c r="H1948" s="19">
        <f t="shared" si="60"/>
        <v>5036.7646955864093</v>
      </c>
      <c r="I1948">
        <f t="shared" si="61"/>
        <v>2.1171961231498961E-3</v>
      </c>
      <c r="J1948">
        <v>6.1458217535689829E-4</v>
      </c>
    </row>
    <row r="1949" spans="1:13" ht="15" customHeight="1" x14ac:dyDescent="0.25">
      <c r="A1949" s="9" t="s">
        <v>116</v>
      </c>
      <c r="B1949" s="5" t="s">
        <v>83</v>
      </c>
      <c r="C1949" s="7" t="s">
        <v>60</v>
      </c>
      <c r="D1949" s="9">
        <v>14364</v>
      </c>
      <c r="E1949" s="9">
        <v>9498</v>
      </c>
      <c r="F1949" s="19">
        <f>VLOOKUP(A1949,'GDP WITH HEALTH &amp; LENDING RATE'!A2130:F4756,6,FALSE)</f>
        <v>94684582573</v>
      </c>
      <c r="G1949" s="8">
        <v>39897984</v>
      </c>
      <c r="H1949" s="19">
        <f t="shared" si="60"/>
        <v>2373.1670896704954</v>
      </c>
      <c r="I1949">
        <f t="shared" si="61"/>
        <v>3.6001819039277775E-4</v>
      </c>
      <c r="J1949">
        <v>2.3805714093223356E-4</v>
      </c>
    </row>
    <row r="1950" spans="1:13" ht="15" customHeight="1" x14ac:dyDescent="0.25">
      <c r="A1950" s="9" t="s">
        <v>120</v>
      </c>
      <c r="B1950" s="5" t="s">
        <v>83</v>
      </c>
      <c r="C1950" s="7" t="s">
        <v>60</v>
      </c>
      <c r="D1950" s="9">
        <v>14364</v>
      </c>
      <c r="E1950" s="9">
        <v>9498</v>
      </c>
      <c r="F1950" s="19">
        <f>VLOOKUP(A1950,'GDP WITH HEALTH &amp; LENDING RATE'!A2143:F4769,6,FALSE)</f>
        <v>17517536016</v>
      </c>
      <c r="G1950" s="8">
        <v>3929588</v>
      </c>
      <c r="H1950" s="19">
        <f t="shared" si="60"/>
        <v>4457.8556367741348</v>
      </c>
      <c r="I1950">
        <f t="shared" si="61"/>
        <v>3.6553450387165269E-3</v>
      </c>
      <c r="J1950">
        <v>2.4170472833284305E-3</v>
      </c>
    </row>
    <row r="1951" spans="1:13" ht="15" customHeight="1" x14ac:dyDescent="0.25">
      <c r="A1951" s="9" t="s">
        <v>123</v>
      </c>
      <c r="B1951" s="5" t="s">
        <v>83</v>
      </c>
      <c r="C1951" s="7" t="s">
        <v>60</v>
      </c>
      <c r="D1951" s="9">
        <v>14364</v>
      </c>
      <c r="E1951" s="9">
        <v>9498</v>
      </c>
      <c r="F1951" s="19">
        <f>VLOOKUP(A1951,'GDP WITH HEALTH &amp; LENDING RATE'!A2156:F4782,6,FALSE)</f>
        <v>42644200000</v>
      </c>
      <c r="G1951" s="8">
        <v>11138416</v>
      </c>
      <c r="H1951" s="19">
        <f t="shared" si="60"/>
        <v>3828.5695201184799</v>
      </c>
      <c r="I1951">
        <f t="shared" si="61"/>
        <v>1.2895909077197333E-3</v>
      </c>
      <c r="J1951">
        <v>8.5272448075202078E-4</v>
      </c>
    </row>
    <row r="1952" spans="1:13" ht="15" customHeight="1" x14ac:dyDescent="0.25">
      <c r="A1952" s="9" t="s">
        <v>130</v>
      </c>
      <c r="B1952" s="5" t="s">
        <v>83</v>
      </c>
      <c r="C1952" s="7" t="s">
        <v>60</v>
      </c>
      <c r="D1952" s="9">
        <v>14364</v>
      </c>
      <c r="E1952" s="9">
        <v>9498</v>
      </c>
      <c r="F1952" s="19">
        <f>VLOOKUP(A1952,'GDP WITH HEALTH &amp; LENDING RATE'!A2170:F4808,6,FALSE)</f>
        <v>33969724872</v>
      </c>
      <c r="G1952" s="8">
        <v>8663421</v>
      </c>
      <c r="H1952" s="19">
        <f t="shared" si="60"/>
        <v>3921.052073078291</v>
      </c>
      <c r="I1952">
        <f t="shared" si="61"/>
        <v>1.6580055384587682E-3</v>
      </c>
      <c r="J1952">
        <v>1.0963336538764537E-3</v>
      </c>
    </row>
    <row r="1953" spans="1:13" ht="15" customHeight="1" x14ac:dyDescent="0.25">
      <c r="A1953" s="9" t="s">
        <v>129</v>
      </c>
      <c r="B1953" s="5" t="s">
        <v>83</v>
      </c>
      <c r="C1953" s="7" t="s">
        <v>60</v>
      </c>
      <c r="D1953" s="9">
        <v>14364</v>
      </c>
      <c r="E1953" s="9">
        <v>9498</v>
      </c>
      <c r="F1953" s="19">
        <f>VLOOKUP(A1953,'GDP WITH HEALTH &amp; LENDING RATE'!A2183:F4821,6,FALSE)</f>
        <v>361615918</v>
      </c>
      <c r="G1953" s="8">
        <v>69679</v>
      </c>
      <c r="H1953" s="19">
        <f t="shared" si="60"/>
        <v>5189.7403521864553</v>
      </c>
      <c r="I1953">
        <f t="shared" si="61"/>
        <v>0.2061453235551601</v>
      </c>
      <c r="J1953">
        <v>0.13631079665322407</v>
      </c>
    </row>
    <row r="1954" spans="1:13" ht="15" customHeight="1" x14ac:dyDescent="0.25">
      <c r="A1954" s="9" t="s">
        <v>131</v>
      </c>
      <c r="B1954" s="5" t="s">
        <v>83</v>
      </c>
      <c r="C1954" s="7" t="s">
        <v>60</v>
      </c>
      <c r="D1954" s="9">
        <v>14364</v>
      </c>
      <c r="E1954" s="9">
        <v>9498</v>
      </c>
      <c r="F1954" s="19">
        <f>VLOOKUP(A1954,'GDP WITH HEALTH &amp; LENDING RATE'!A2196:F4834,6,FALSE)</f>
        <v>46802044000</v>
      </c>
      <c r="G1954" s="8">
        <v>12533087</v>
      </c>
      <c r="H1954" s="19">
        <f t="shared" si="60"/>
        <v>3734.2790327714156</v>
      </c>
      <c r="I1954">
        <f t="shared" si="61"/>
        <v>1.1460863552610781E-3</v>
      </c>
      <c r="J1954">
        <v>7.5783404359995262E-4</v>
      </c>
    </row>
    <row r="1955" spans="1:13" ht="15" customHeight="1" x14ac:dyDescent="0.25">
      <c r="A1955" s="9" t="s">
        <v>133</v>
      </c>
      <c r="B1955" s="5" t="s">
        <v>83</v>
      </c>
      <c r="C1955" s="7" t="s">
        <v>60</v>
      </c>
      <c r="D1955" s="9">
        <v>14364</v>
      </c>
      <c r="E1955" s="9">
        <v>9498</v>
      </c>
      <c r="F1955" s="19">
        <f>VLOOKUP(A1955,'GDP WITH HEALTH &amp; LENDING RATE'!A2209:F4847,6,FALSE)</f>
        <v>18550700000</v>
      </c>
      <c r="G1955" s="8">
        <v>5958794</v>
      </c>
      <c r="H1955" s="19">
        <f t="shared" si="60"/>
        <v>3113.163502547663</v>
      </c>
      <c r="I1955">
        <f t="shared" si="61"/>
        <v>2.4105548874487018E-3</v>
      </c>
      <c r="J1955">
        <v>1.59394669458283E-3</v>
      </c>
    </row>
    <row r="1956" spans="1:13" ht="15" customHeight="1" x14ac:dyDescent="0.25">
      <c r="A1956" s="9" t="s">
        <v>149</v>
      </c>
      <c r="B1956" s="5" t="s">
        <v>83</v>
      </c>
      <c r="C1956" s="7" t="s">
        <v>60</v>
      </c>
      <c r="D1956" s="9">
        <v>14364</v>
      </c>
      <c r="E1956" s="9">
        <v>9498</v>
      </c>
      <c r="F1956" s="19">
        <f>VLOOKUP(A1956,'GDP WITH HEALTH &amp; LENDING RATE'!A2222:F4860,6,FALSE)</f>
        <v>1738432116</v>
      </c>
      <c r="G1956" s="8">
        <v>56200</v>
      </c>
      <c r="H1956" s="19">
        <f t="shared" si="60"/>
        <v>30932.955800711745</v>
      </c>
      <c r="I1956">
        <f t="shared" si="61"/>
        <v>0.25558718861209967</v>
      </c>
      <c r="J1956">
        <v>0.16900355871886122</v>
      </c>
    </row>
    <row r="1957" spans="1:13" ht="15" customHeight="1" x14ac:dyDescent="0.25">
      <c r="A1957" s="9" t="s">
        <v>150</v>
      </c>
      <c r="B1957" s="5" t="s">
        <v>83</v>
      </c>
      <c r="C1957" s="7" t="s">
        <v>60</v>
      </c>
      <c r="D1957" s="9">
        <v>14364</v>
      </c>
      <c r="E1957" s="9">
        <v>9498</v>
      </c>
      <c r="F1957" s="19">
        <f>VLOOKUP(A1957,'GDP WITH HEALTH &amp; LENDING RATE'!A2235:F4873,6,FALSE)</f>
        <v>758888875</v>
      </c>
      <c r="G1957" s="8">
        <v>101620</v>
      </c>
      <c r="H1957" s="19">
        <f t="shared" si="60"/>
        <v>7467.9086301909074</v>
      </c>
      <c r="I1957">
        <f t="shared" si="61"/>
        <v>0.14135012792757332</v>
      </c>
      <c r="J1957" s="61">
        <v>9.3465853178508168E-2</v>
      </c>
      <c r="K1957" s="61"/>
      <c r="L1957" s="61"/>
    </row>
    <row r="1958" spans="1:13" ht="15" customHeight="1" x14ac:dyDescent="0.25">
      <c r="A1958" s="9" t="s">
        <v>152</v>
      </c>
      <c r="B1958" s="5" t="s">
        <v>83</v>
      </c>
      <c r="C1958" s="7" t="s">
        <v>60</v>
      </c>
      <c r="D1958" s="9">
        <v>14364</v>
      </c>
      <c r="E1958" s="9">
        <v>9498</v>
      </c>
      <c r="F1958" s="19">
        <f>VLOOKUP(A1958,'GDP WITH HEALTH &amp; LENDING RATE'!A2248:F4886,6,FALSE)</f>
        <v>34113106486</v>
      </c>
      <c r="G1958" s="8">
        <v>11204183</v>
      </c>
      <c r="H1958" s="19">
        <f t="shared" si="60"/>
        <v>3044.6759470101479</v>
      </c>
      <c r="I1958">
        <f t="shared" si="61"/>
        <v>1.2820211879795251E-3</v>
      </c>
      <c r="J1958" s="61">
        <v>8.4771910633733849E-4</v>
      </c>
      <c r="K1958" s="61"/>
      <c r="L1958" s="65"/>
    </row>
    <row r="1959" spans="1:13" ht="15" customHeight="1" x14ac:dyDescent="0.25">
      <c r="A1959" s="9" t="s">
        <v>155</v>
      </c>
      <c r="B1959" s="5" t="s">
        <v>83</v>
      </c>
      <c r="C1959" s="7" t="s">
        <v>60</v>
      </c>
      <c r="D1959" s="9">
        <v>14364</v>
      </c>
      <c r="E1959" s="9">
        <v>9498</v>
      </c>
      <c r="F1959" s="19">
        <f>VLOOKUP(A1959,'GDP WITH HEALTH &amp; LENDING RATE'!A2261:F4899,6,FALSE)</f>
        <v>1740334782</v>
      </c>
      <c r="G1959" s="8">
        <v>744471</v>
      </c>
      <c r="H1959" s="19">
        <f t="shared" si="60"/>
        <v>2337.6797511252958</v>
      </c>
      <c r="I1959">
        <f t="shared" si="61"/>
        <v>1.9294237116019294E-2</v>
      </c>
      <c r="J1959">
        <v>1.2758052362012757E-2</v>
      </c>
      <c r="K1959" s="40" t="s">
        <v>324</v>
      </c>
      <c r="L1959" s="40"/>
      <c r="M1959" s="40"/>
    </row>
    <row r="1960" spans="1:13" ht="15" customHeight="1" x14ac:dyDescent="0.25">
      <c r="A1960" s="9" t="s">
        <v>156</v>
      </c>
      <c r="B1960" s="5" t="s">
        <v>83</v>
      </c>
      <c r="C1960" s="7" t="s">
        <v>60</v>
      </c>
      <c r="D1960" s="9">
        <v>14364</v>
      </c>
      <c r="E1960" s="9">
        <v>9498</v>
      </c>
      <c r="F1960" s="19">
        <f>VLOOKUP(A1960,'GDP WITH HEALTH &amp; LENDING RATE'!A2274:F4912,6,FALSE)</f>
        <v>5885325590</v>
      </c>
      <c r="G1960" s="8">
        <v>8578234</v>
      </c>
      <c r="H1960" s="19">
        <f t="shared" si="60"/>
        <v>686.07659688462684</v>
      </c>
      <c r="I1960">
        <f t="shared" si="61"/>
        <v>1.6744705262178672E-3</v>
      </c>
      <c r="J1960">
        <v>1.1072209035099766E-3</v>
      </c>
      <c r="K1960">
        <f>CORREL(J1938:J2431,H1938:H2431)</f>
        <v>0.99822540804371551</v>
      </c>
    </row>
    <row r="1961" spans="1:13" ht="15" customHeight="1" x14ac:dyDescent="0.25">
      <c r="A1961" s="9" t="s">
        <v>157</v>
      </c>
      <c r="B1961" s="5" t="s">
        <v>83</v>
      </c>
      <c r="C1961" s="7" t="s">
        <v>60</v>
      </c>
      <c r="D1961" s="9">
        <v>14364</v>
      </c>
      <c r="E1961" s="9">
        <v>9498</v>
      </c>
      <c r="F1961" s="19">
        <f>VLOOKUP(A1961,'GDP WITH HEALTH &amp; LENDING RATE'!A2287:F4925,6,FALSE)</f>
        <v>13789720387</v>
      </c>
      <c r="G1961" s="8">
        <v>6235561</v>
      </c>
      <c r="H1961" s="19">
        <f t="shared" si="60"/>
        <v>2211.4642751470155</v>
      </c>
      <c r="I1961">
        <f t="shared" si="61"/>
        <v>2.3035617805679393E-3</v>
      </c>
      <c r="J1961">
        <v>1.5231989551541553E-3</v>
      </c>
    </row>
    <row r="1962" spans="1:13" ht="15" customHeight="1" x14ac:dyDescent="0.25">
      <c r="A1962" s="9" t="s">
        <v>169</v>
      </c>
      <c r="B1962" s="5" t="s">
        <v>83</v>
      </c>
      <c r="C1962" s="7" t="s">
        <v>60</v>
      </c>
      <c r="D1962" s="9">
        <v>14364</v>
      </c>
      <c r="E1962" s="9">
        <v>9498</v>
      </c>
      <c r="F1962" s="19">
        <f>VLOOKUP(A1962,'GDP WITH HEALTH &amp; LENDING RATE'!A2300:F4938,6,FALSE)</f>
        <v>13676837630</v>
      </c>
      <c r="G1962" s="8">
        <v>2589389</v>
      </c>
      <c r="H1962" s="19">
        <f t="shared" si="60"/>
        <v>5281.8783234191542</v>
      </c>
      <c r="I1962">
        <f t="shared" si="61"/>
        <v>5.547254583996456E-3</v>
      </c>
      <c r="J1962">
        <v>3.668046786326813E-3</v>
      </c>
    </row>
    <row r="1963" spans="1:13" ht="15" customHeight="1" x14ac:dyDescent="0.25">
      <c r="A1963" s="9" t="s">
        <v>197</v>
      </c>
      <c r="B1963" s="5" t="s">
        <v>83</v>
      </c>
      <c r="C1963" s="7" t="s">
        <v>60</v>
      </c>
      <c r="D1963" s="8">
        <v>191924</v>
      </c>
      <c r="E1963" s="9">
        <v>9498</v>
      </c>
      <c r="F1963" s="19">
        <f>VLOOKUP(A1963,'GDP WITH HEALTH &amp; LENDING RATE'!A2313:F4951,6,FALSE)</f>
        <v>1100000000000</v>
      </c>
      <c r="G1963" s="8">
        <v>103873607</v>
      </c>
      <c r="H1963" s="19">
        <f t="shared" si="60"/>
        <v>10589.793035684223</v>
      </c>
      <c r="I1963">
        <f t="shared" si="61"/>
        <v>1.8476685805278717E-3</v>
      </c>
      <c r="J1963">
        <v>9.1438049320844325E-5</v>
      </c>
    </row>
    <row r="1964" spans="1:13" ht="15" customHeight="1" x14ac:dyDescent="0.25">
      <c r="A1964" s="9" t="s">
        <v>210</v>
      </c>
      <c r="B1964" s="5" t="s">
        <v>83</v>
      </c>
      <c r="C1964" s="7" t="s">
        <v>60</v>
      </c>
      <c r="D1964" s="9">
        <v>14364</v>
      </c>
      <c r="E1964" s="9">
        <v>9498</v>
      </c>
      <c r="F1964" s="19">
        <f>VLOOKUP(A1964,'GDP WITH HEALTH &amp; LENDING RATE'!A2326:F4964,6,FALSE)</f>
        <v>8380736990</v>
      </c>
      <c r="G1964" s="8">
        <v>5100920</v>
      </c>
      <c r="H1964" s="19">
        <f t="shared" si="60"/>
        <v>1642.9853810685131</v>
      </c>
      <c r="I1964">
        <f t="shared" si="61"/>
        <v>2.8159626106663113E-3</v>
      </c>
      <c r="J1964">
        <v>1.8620170479050839E-3</v>
      </c>
    </row>
    <row r="1965" spans="1:13" ht="15" customHeight="1" x14ac:dyDescent="0.25">
      <c r="A1965" s="9" t="s">
        <v>217</v>
      </c>
      <c r="B1965" s="5" t="s">
        <v>83</v>
      </c>
      <c r="C1965" s="7" t="s">
        <v>60</v>
      </c>
      <c r="D1965" s="9">
        <v>14364</v>
      </c>
      <c r="E1965" s="9">
        <v>9498</v>
      </c>
      <c r="F1965" s="19">
        <f>VLOOKUP(A1965,'GDP WITH HEALTH &amp; LENDING RATE'!A2339:F4977,6,FALSE)</f>
        <v>25925100000</v>
      </c>
      <c r="G1965" s="8">
        <v>3054812</v>
      </c>
      <c r="H1965" s="19">
        <f t="shared" si="60"/>
        <v>8486.6433679061101</v>
      </c>
      <c r="I1965">
        <f t="shared" si="61"/>
        <v>4.7020896866975777E-3</v>
      </c>
      <c r="J1965">
        <v>3.1091929716133104E-3</v>
      </c>
    </row>
    <row r="1966" spans="1:13" ht="15" customHeight="1" x14ac:dyDescent="0.25">
      <c r="A1966" s="9" t="s">
        <v>219</v>
      </c>
      <c r="B1966" s="5" t="s">
        <v>83</v>
      </c>
      <c r="C1966" s="7" t="s">
        <v>60</v>
      </c>
      <c r="D1966" s="9">
        <v>14364</v>
      </c>
      <c r="E1966" s="9">
        <v>9498</v>
      </c>
      <c r="F1966" s="19">
        <f>VLOOKUP(A1966,'GDP WITH HEALTH &amp; LENDING RATE'!A2352:F4990,6,FALSE)</f>
        <v>15929903100</v>
      </c>
      <c r="G1966" s="8">
        <v>5350253</v>
      </c>
      <c r="H1966" s="19">
        <f t="shared" si="60"/>
        <v>2977.4111803684796</v>
      </c>
      <c r="I1966">
        <f t="shared" si="61"/>
        <v>2.6847328528202311E-3</v>
      </c>
      <c r="J1966">
        <v>1.7752431520528095E-3</v>
      </c>
    </row>
    <row r="1967" spans="1:13" ht="15" customHeight="1" x14ac:dyDescent="0.25">
      <c r="A1967" s="9" t="s">
        <v>220</v>
      </c>
      <c r="B1967" s="5" t="s">
        <v>83</v>
      </c>
      <c r="C1967" s="7" t="s">
        <v>60</v>
      </c>
      <c r="D1967" s="9">
        <v>14364</v>
      </c>
      <c r="E1967" s="9">
        <v>9498</v>
      </c>
      <c r="F1967" s="19">
        <f>VLOOKUP(A1967,'GDP WITH HEALTH &amp; LENDING RATE'!A2365:F5003,6,FALSE)</f>
        <v>149000000000</v>
      </c>
      <c r="G1967" s="8">
        <v>26000080</v>
      </c>
      <c r="H1967" s="19">
        <f t="shared" si="60"/>
        <v>5730.7515976873919</v>
      </c>
      <c r="I1967">
        <f t="shared" si="61"/>
        <v>5.5245983858511209E-4</v>
      </c>
      <c r="J1967">
        <v>3.6530656828748221E-4</v>
      </c>
    </row>
    <row r="1968" spans="1:13" ht="15" customHeight="1" x14ac:dyDescent="0.25">
      <c r="A1968" s="9" t="s">
        <v>246</v>
      </c>
      <c r="B1968" s="5" t="s">
        <v>83</v>
      </c>
      <c r="C1968" s="7" t="s">
        <v>60</v>
      </c>
      <c r="D1968" s="9">
        <v>14364</v>
      </c>
      <c r="E1968" s="9">
        <v>9498</v>
      </c>
      <c r="F1968" s="19">
        <f>VLOOKUP(A1968,'GDP WITH HEALTH &amp; LENDING RATE'!A2378:F5042,6,FALSE)</f>
        <v>692222222</v>
      </c>
      <c r="G1968" s="8">
        <v>45544</v>
      </c>
      <c r="H1968" s="19">
        <f t="shared" si="60"/>
        <v>15198.977296680134</v>
      </c>
      <c r="I1968">
        <f t="shared" si="61"/>
        <v>0.31538731775865098</v>
      </c>
      <c r="J1968">
        <v>0.20854558229404532</v>
      </c>
    </row>
    <row r="1969" spans="1:10" ht="15" customHeight="1" x14ac:dyDescent="0.25">
      <c r="A1969" s="9" t="s">
        <v>247</v>
      </c>
      <c r="B1969" s="5" t="s">
        <v>83</v>
      </c>
      <c r="C1969" s="7" t="s">
        <v>60</v>
      </c>
      <c r="D1969" s="9">
        <v>14364</v>
      </c>
      <c r="E1969" s="9">
        <v>9498</v>
      </c>
      <c r="F1969" s="19">
        <f>VLOOKUP(A1969,'GDP WITH HEALTH &amp; LENDING RATE'!A2391:F5055,6,FALSE)</f>
        <v>1252222222</v>
      </c>
      <c r="G1969" s="8">
        <v>156949</v>
      </c>
      <c r="H1969" s="19">
        <f t="shared" si="60"/>
        <v>7978.5294713569374</v>
      </c>
      <c r="I1969">
        <f t="shared" si="61"/>
        <v>9.1520175343582949E-2</v>
      </c>
      <c r="J1969">
        <v>6.0516473504131918E-2</v>
      </c>
    </row>
    <row r="1970" spans="1:10" ht="15" customHeight="1" x14ac:dyDescent="0.25">
      <c r="A1970" s="9" t="s">
        <v>248</v>
      </c>
      <c r="B1970" s="5" t="s">
        <v>83</v>
      </c>
      <c r="C1970" s="7" t="s">
        <v>60</v>
      </c>
      <c r="D1970" s="9">
        <v>14364</v>
      </c>
      <c r="E1970" s="9">
        <v>9498</v>
      </c>
      <c r="F1970" s="19">
        <f>VLOOKUP(A1970,'GDP WITH HEALTH &amp; LENDING RATE'!A2404:F5081,6,FALSE)</f>
        <v>677037037</v>
      </c>
      <c r="G1970" s="8">
        <v>107897</v>
      </c>
      <c r="H1970" s="19">
        <f t="shared" si="60"/>
        <v>6274.8457973808354</v>
      </c>
      <c r="I1970">
        <f t="shared" si="61"/>
        <v>0.13312696367832286</v>
      </c>
      <c r="J1970">
        <v>8.8028397453126586E-2</v>
      </c>
    </row>
    <row r="1971" spans="1:10" ht="15" customHeight="1" x14ac:dyDescent="0.25">
      <c r="A1971" s="9" t="s">
        <v>250</v>
      </c>
      <c r="B1971" s="5" t="s">
        <v>83</v>
      </c>
      <c r="C1971" s="7" t="s">
        <v>60</v>
      </c>
      <c r="D1971" s="9">
        <v>14364</v>
      </c>
      <c r="E1971" s="9">
        <v>9498</v>
      </c>
      <c r="F1971" s="19">
        <f>VLOOKUP(A1971,'GDP WITH HEALTH &amp; LENDING RATE'!A2417:F5094,6,FALSE)</f>
        <v>4363219094</v>
      </c>
      <c r="G1971" s="8">
        <v>466668</v>
      </c>
      <c r="H1971" s="19">
        <f t="shared" si="60"/>
        <v>9349.7284879186063</v>
      </c>
      <c r="I1971">
        <f t="shared" si="61"/>
        <v>3.077991205739412E-2</v>
      </c>
      <c r="J1971">
        <v>2.0352798992002881E-2</v>
      </c>
    </row>
    <row r="1972" spans="1:10" ht="15" customHeight="1" x14ac:dyDescent="0.25">
      <c r="A1972" s="9" t="s">
        <v>261</v>
      </c>
      <c r="B1972" s="5" t="s">
        <v>83</v>
      </c>
      <c r="C1972" s="7" t="s">
        <v>60</v>
      </c>
      <c r="D1972" s="9">
        <v>14364</v>
      </c>
      <c r="E1972" s="9">
        <v>9498</v>
      </c>
      <c r="F1972" s="19">
        <f>VLOOKUP(A1972,'GDP WITH HEALTH &amp; LENDING RATE'!A2430:F5107,6,FALSE)</f>
        <v>23676348287</v>
      </c>
      <c r="G1972" s="8">
        <v>1267980</v>
      </c>
      <c r="H1972" s="19">
        <f t="shared" si="60"/>
        <v>18672.4934833357</v>
      </c>
      <c r="I1972">
        <f t="shared" si="61"/>
        <v>1.1328254388870487E-2</v>
      </c>
      <c r="J1972">
        <v>7.4906544267259734E-3</v>
      </c>
    </row>
    <row r="1973" spans="1:10" ht="15" customHeight="1" x14ac:dyDescent="0.25">
      <c r="A1973" s="9" t="s">
        <v>269</v>
      </c>
      <c r="B1973" s="5" t="s">
        <v>83</v>
      </c>
      <c r="C1973" s="7" t="s">
        <v>60</v>
      </c>
      <c r="D1973" s="8">
        <v>2132446</v>
      </c>
      <c r="E1973" s="9">
        <v>9498</v>
      </c>
      <c r="F1973" s="19">
        <f>VLOOKUP(A1973,'GDP WITH HEALTH &amp; LENDING RATE'!A2443:F5133,6,FALSE)</f>
        <v>16200000000000</v>
      </c>
      <c r="G1973" s="8">
        <v>282162411</v>
      </c>
      <c r="H1973" s="19">
        <f t="shared" si="60"/>
        <v>57413.742470466772</v>
      </c>
      <c r="I1973">
        <f t="shared" si="61"/>
        <v>7.5575126837146281E-3</v>
      </c>
      <c r="J1973">
        <v>3.3661464566944038E-5</v>
      </c>
    </row>
    <row r="1974" spans="1:10" ht="15" customHeight="1" x14ac:dyDescent="0.25">
      <c r="A1974" s="9" t="s">
        <v>270</v>
      </c>
      <c r="B1974" s="5" t="s">
        <v>83</v>
      </c>
      <c r="C1974" s="7" t="s">
        <v>60</v>
      </c>
      <c r="D1974" s="9">
        <v>14364</v>
      </c>
      <c r="E1974" s="9">
        <v>9498</v>
      </c>
      <c r="F1974" s="19">
        <f>VLOOKUP(A1974,'GDP WITH HEALTH &amp; LENDING RATE'!A2456:F5146,6,FALSE)</f>
        <v>50004354667</v>
      </c>
      <c r="G1974" s="8">
        <v>3320841</v>
      </c>
      <c r="H1974" s="19">
        <f t="shared" si="60"/>
        <v>15057.738285873969</v>
      </c>
      <c r="I1974">
        <f t="shared" si="61"/>
        <v>4.3254103403324636E-3</v>
      </c>
      <c r="J1974">
        <v>2.8601188674796537E-3</v>
      </c>
    </row>
    <row r="1975" spans="1:10" ht="15" customHeight="1" x14ac:dyDescent="0.25">
      <c r="A1975" s="9" t="s">
        <v>273</v>
      </c>
      <c r="B1975" s="5" t="s">
        <v>83</v>
      </c>
      <c r="C1975" s="7" t="s">
        <v>60</v>
      </c>
      <c r="D1975" s="9">
        <v>14364</v>
      </c>
      <c r="E1975" s="9">
        <v>9498</v>
      </c>
      <c r="F1975" s="19">
        <f>VLOOKUP(A1975,'GDP WITH HEALTH &amp; LENDING RATE'!A2469:F5159,6,FALSE)</f>
        <v>381000000000</v>
      </c>
      <c r="G1975" s="8">
        <v>24407553</v>
      </c>
      <c r="H1975" s="19">
        <f t="shared" si="60"/>
        <v>15609.922059782068</v>
      </c>
      <c r="I1975">
        <f t="shared" si="61"/>
        <v>5.8850635293099642E-4</v>
      </c>
      <c r="J1975">
        <v>3.8914183654543331E-4</v>
      </c>
    </row>
    <row r="1976" spans="1:10" ht="15" customHeight="1" x14ac:dyDescent="0.25">
      <c r="A1976" s="9" t="s">
        <v>82</v>
      </c>
      <c r="B1976" s="5" t="s">
        <v>83</v>
      </c>
      <c r="C1976" s="7" t="s">
        <v>62</v>
      </c>
      <c r="D1976" s="9">
        <v>14364</v>
      </c>
      <c r="E1976" s="9">
        <v>9498</v>
      </c>
      <c r="F1976" s="19">
        <f>VLOOKUP(A1976,'GDP WITH HEALTH &amp; LENDING RATE'!A1988:F4601,6,FALSE)</f>
        <v>787693391</v>
      </c>
      <c r="G1976" s="8">
        <v>78972</v>
      </c>
      <c r="H1976" s="19">
        <f t="shared" si="60"/>
        <v>9974.3376259940233</v>
      </c>
      <c r="I1976">
        <f t="shared" si="61"/>
        <v>0.18188725117763258</v>
      </c>
      <c r="J1976">
        <v>0.12027047561160918</v>
      </c>
    </row>
    <row r="1977" spans="1:10" ht="15" customHeight="1" x14ac:dyDescent="0.25">
      <c r="A1977" s="9" t="s">
        <v>84</v>
      </c>
      <c r="B1977" s="5" t="s">
        <v>83</v>
      </c>
      <c r="C1977" s="7" t="s">
        <v>62</v>
      </c>
      <c r="D1977" s="8">
        <v>80112</v>
      </c>
      <c r="E1977" s="9">
        <v>9498</v>
      </c>
      <c r="F1977" s="19">
        <f>VLOOKUP(A1977,'GDP WITH HEALTH &amp; LENDING RATE'!A2001:F4614,6,FALSE)</f>
        <v>344000000000</v>
      </c>
      <c r="G1977" s="8">
        <v>37273361</v>
      </c>
      <c r="H1977" s="19">
        <f t="shared" si="60"/>
        <v>9229.1113752795191</v>
      </c>
      <c r="I1977">
        <f t="shared" si="61"/>
        <v>2.1493097979546302E-3</v>
      </c>
      <c r="J1977">
        <v>2.5482005768140951E-4</v>
      </c>
    </row>
    <row r="1978" spans="1:10" ht="15" customHeight="1" x14ac:dyDescent="0.25">
      <c r="A1978" s="9" t="s">
        <v>86</v>
      </c>
      <c r="B1978" s="5" t="s">
        <v>83</v>
      </c>
      <c r="C1978" s="7" t="s">
        <v>62</v>
      </c>
      <c r="D1978" s="9">
        <v>14364</v>
      </c>
      <c r="E1978" s="9">
        <v>9498</v>
      </c>
      <c r="F1978" s="19">
        <f>VLOOKUP(A1978,'GDP WITH HEALTH &amp; LENDING RATE'!A2014:F4627,6,FALSE)</f>
        <v>1873452514</v>
      </c>
      <c r="G1978" s="8">
        <v>92894</v>
      </c>
      <c r="H1978" s="19">
        <f t="shared" si="60"/>
        <v>20167.63745774754</v>
      </c>
      <c r="I1978">
        <f t="shared" si="61"/>
        <v>0.15462785540508536</v>
      </c>
      <c r="J1978">
        <v>0.10224557021982043</v>
      </c>
    </row>
    <row r="1979" spans="1:10" ht="15" customHeight="1" x14ac:dyDescent="0.25">
      <c r="A1979" s="9" t="s">
        <v>90</v>
      </c>
      <c r="B1979" s="5" t="s">
        <v>83</v>
      </c>
      <c r="C1979" s="7" t="s">
        <v>62</v>
      </c>
      <c r="D1979" s="9">
        <v>14364</v>
      </c>
      <c r="E1979" s="9">
        <v>9498</v>
      </c>
      <c r="F1979" s="19">
        <f>VLOOKUP(A1979,'GDP WITH HEALTH &amp; LENDING RATE'!A2027:F4640,6,FALSE)</f>
        <v>6327552000</v>
      </c>
      <c r="G1979" s="8">
        <v>303005</v>
      </c>
      <c r="H1979" s="19">
        <f t="shared" si="60"/>
        <v>20882.665302552763</v>
      </c>
      <c r="I1979">
        <f t="shared" si="61"/>
        <v>4.7405158330720613E-2</v>
      </c>
      <c r="J1979">
        <v>3.1346017392452269E-2</v>
      </c>
    </row>
    <row r="1980" spans="1:10" ht="15" customHeight="1" x14ac:dyDescent="0.25">
      <c r="A1980" s="9" t="s">
        <v>94</v>
      </c>
      <c r="B1980" s="5" t="s">
        <v>83</v>
      </c>
      <c r="C1980" s="7" t="s">
        <v>62</v>
      </c>
      <c r="D1980" s="9">
        <v>14364</v>
      </c>
      <c r="E1980" s="9">
        <v>9498</v>
      </c>
      <c r="F1980" s="19">
        <f>VLOOKUP(A1980,'GDP WITH HEALTH &amp; LENDING RATE'!A2040:F4653,6,FALSE)</f>
        <v>3112350000</v>
      </c>
      <c r="G1980" s="8">
        <v>268296</v>
      </c>
      <c r="H1980" s="19">
        <f t="shared" si="60"/>
        <v>11600.433849181502</v>
      </c>
      <c r="I1980">
        <f t="shared" si="61"/>
        <v>5.353788353162179E-2</v>
      </c>
      <c r="J1980">
        <v>3.5401198676089096E-2</v>
      </c>
    </row>
    <row r="1981" spans="1:10" ht="15" customHeight="1" x14ac:dyDescent="0.25">
      <c r="A1981" s="9" t="s">
        <v>97</v>
      </c>
      <c r="B1981" s="5" t="s">
        <v>83</v>
      </c>
      <c r="C1981" s="7" t="s">
        <v>62</v>
      </c>
      <c r="D1981" s="9">
        <v>14364</v>
      </c>
      <c r="E1981" s="9">
        <v>9498</v>
      </c>
      <c r="F1981" s="19">
        <f>VLOOKUP(A1981,'GDP WITH HEALTH &amp; LENDING RATE'!A2053:F4666,6,FALSE)</f>
        <v>871840755</v>
      </c>
      <c r="G1981" s="8">
        <v>245198</v>
      </c>
      <c r="H1981" s="19">
        <f t="shared" si="60"/>
        <v>3555.6601399685151</v>
      </c>
      <c r="I1981">
        <f t="shared" si="61"/>
        <v>5.8581228231877912E-2</v>
      </c>
      <c r="J1981">
        <v>3.8736041892674489E-2</v>
      </c>
    </row>
    <row r="1982" spans="1:10" ht="15" customHeight="1" x14ac:dyDescent="0.25">
      <c r="A1982" s="9" t="s">
        <v>99</v>
      </c>
      <c r="B1982" s="5" t="s">
        <v>83</v>
      </c>
      <c r="C1982" s="7" t="s">
        <v>62</v>
      </c>
      <c r="D1982" s="9">
        <v>14364</v>
      </c>
      <c r="E1982" s="9">
        <v>9498</v>
      </c>
      <c r="F1982" s="19">
        <f>VLOOKUP(A1982,'GDP WITH HEALTH &amp; LENDING RATE'!A2066:F4679,6,FALSE)</f>
        <v>3680483000</v>
      </c>
      <c r="G1982" s="8">
        <v>62504</v>
      </c>
      <c r="H1982" s="19">
        <f t="shared" si="60"/>
        <v>58883.959426596695</v>
      </c>
      <c r="I1982">
        <f t="shared" si="61"/>
        <v>0.22980929220529886</v>
      </c>
      <c r="J1982">
        <v>0.15195827467042108</v>
      </c>
    </row>
    <row r="1983" spans="1:10" ht="15" customHeight="1" x14ac:dyDescent="0.25">
      <c r="A1983" s="9" t="s">
        <v>101</v>
      </c>
      <c r="B1983" s="5" t="s">
        <v>83</v>
      </c>
      <c r="C1983" s="7" t="s">
        <v>62</v>
      </c>
      <c r="D1983" s="8">
        <v>7704</v>
      </c>
      <c r="E1983" s="9">
        <v>9498</v>
      </c>
      <c r="F1983" s="19">
        <f>VLOOKUP(A1983,'GDP WITH HEALTH &amp; LENDING RATE'!A2079:F4692,6,FALSE)</f>
        <v>7905485216</v>
      </c>
      <c r="G1983" s="8">
        <v>8669066</v>
      </c>
      <c r="H1983" s="19">
        <f t="shared" si="60"/>
        <v>911.91890983411588</v>
      </c>
      <c r="I1983">
        <f t="shared" si="61"/>
        <v>8.8867705009974547E-4</v>
      </c>
      <c r="J1983">
        <v>1.0956197588067734E-3</v>
      </c>
    </row>
    <row r="1984" spans="1:10" ht="15" customHeight="1" x14ac:dyDescent="0.25">
      <c r="A1984" s="9" t="s">
        <v>104</v>
      </c>
      <c r="B1984" s="5" t="s">
        <v>83</v>
      </c>
      <c r="C1984" s="7" t="s">
        <v>62</v>
      </c>
      <c r="D1984" s="8">
        <v>270028</v>
      </c>
      <c r="E1984" s="9">
        <v>9498</v>
      </c>
      <c r="F1984" s="19">
        <f>VLOOKUP(A1984,'GDP WITH HEALTH &amp; LENDING RATE'!A2092:F4705,6,FALSE)</f>
        <v>504000000000</v>
      </c>
      <c r="G1984" s="8">
        <v>176968205</v>
      </c>
      <c r="H1984" s="19">
        <f t="shared" si="60"/>
        <v>2847.9692157130712</v>
      </c>
      <c r="I1984">
        <f t="shared" si="61"/>
        <v>1.5258560146439865E-3</v>
      </c>
      <c r="J1984">
        <v>5.3670657958021331E-5</v>
      </c>
    </row>
    <row r="1985" spans="1:10" ht="15" customHeight="1" x14ac:dyDescent="0.25">
      <c r="A1985" s="9" t="s">
        <v>111</v>
      </c>
      <c r="B1985" s="5" t="s">
        <v>83</v>
      </c>
      <c r="C1985" s="7" t="s">
        <v>62</v>
      </c>
      <c r="D1985" s="8">
        <v>251845</v>
      </c>
      <c r="E1985" s="9">
        <v>9498</v>
      </c>
      <c r="F1985" s="19">
        <f>VLOOKUP(A1985,'GDP WITH HEALTH &amp; LENDING RATE'!A2105:F4718,6,FALSE)</f>
        <v>753000000000</v>
      </c>
      <c r="G1985" s="8">
        <v>31081900</v>
      </c>
      <c r="H1985" s="19">
        <f t="shared" si="60"/>
        <v>24226.318210920181</v>
      </c>
      <c r="I1985">
        <f t="shared" si="61"/>
        <v>8.1026256438634699E-3</v>
      </c>
      <c r="J1985">
        <v>3.0557977472419641E-4</v>
      </c>
    </row>
    <row r="1986" spans="1:10" ht="15" customHeight="1" x14ac:dyDescent="0.25">
      <c r="A1986" s="9" t="s">
        <v>114</v>
      </c>
      <c r="B1986" s="5" t="s">
        <v>83</v>
      </c>
      <c r="C1986" s="7" t="s">
        <v>62</v>
      </c>
      <c r="D1986" s="8">
        <v>33574</v>
      </c>
      <c r="E1986" s="9">
        <v>9498</v>
      </c>
      <c r="F1986" s="19">
        <f>VLOOKUP(A1986,'GDP WITH HEALTH &amp; LENDING RATE'!A2118:F4744,6,FALSE)</f>
        <v>77840186385</v>
      </c>
      <c r="G1986" s="8">
        <v>15639289</v>
      </c>
      <c r="H1986" s="19">
        <f t="shared" ref="H1986:H2049" si="62">F1986/G1986</f>
        <v>4977.2202806022706</v>
      </c>
      <c r="I1986">
        <f t="shared" ref="I1986:I2049" si="63">D1986/G1986</f>
        <v>2.1467727848753226E-3</v>
      </c>
      <c r="J1986">
        <v>6.0731661138815202E-4</v>
      </c>
    </row>
    <row r="1987" spans="1:10" ht="15" customHeight="1" x14ac:dyDescent="0.25">
      <c r="A1987" s="9" t="s">
        <v>116</v>
      </c>
      <c r="B1987" s="5" t="s">
        <v>83</v>
      </c>
      <c r="C1987" s="7" t="s">
        <v>62</v>
      </c>
      <c r="D1987" s="8">
        <v>31613</v>
      </c>
      <c r="E1987" s="9">
        <v>9498</v>
      </c>
      <c r="F1987" s="19">
        <f>VLOOKUP(A1987,'GDP WITH HEALTH &amp; LENDING RATE'!A2131:F4757,6,FALSE)</f>
        <v>94684582573</v>
      </c>
      <c r="G1987" s="8">
        <v>40558648</v>
      </c>
      <c r="H1987" s="19">
        <f t="shared" si="62"/>
        <v>2334.5103262071261</v>
      </c>
      <c r="I1987">
        <f t="shared" si="63"/>
        <v>7.7943919629668132E-4</v>
      </c>
      <c r="J1987">
        <v>2.3417940361325653E-4</v>
      </c>
    </row>
    <row r="1988" spans="1:10" ht="15" customHeight="1" x14ac:dyDescent="0.25">
      <c r="A1988" s="9" t="s">
        <v>120</v>
      </c>
      <c r="B1988" s="5" t="s">
        <v>83</v>
      </c>
      <c r="C1988" s="7" t="s">
        <v>62</v>
      </c>
      <c r="D1988" s="8">
        <v>4655</v>
      </c>
      <c r="E1988" s="9">
        <v>9498</v>
      </c>
      <c r="F1988" s="19">
        <f>VLOOKUP(A1988,'GDP WITH HEALTH &amp; LENDING RATE'!A2144:F4770,6,FALSE)</f>
        <v>17517536016</v>
      </c>
      <c r="G1988" s="8">
        <v>4013488</v>
      </c>
      <c r="H1988" s="19">
        <f t="shared" si="62"/>
        <v>4364.6663490709325</v>
      </c>
      <c r="I1988">
        <f t="shared" si="63"/>
        <v>1.1598390228150675E-3</v>
      </c>
      <c r="J1988">
        <v>2.3665200942422152E-3</v>
      </c>
    </row>
    <row r="1989" spans="1:10" ht="15" customHeight="1" x14ac:dyDescent="0.25">
      <c r="A1989" s="9" t="s">
        <v>123</v>
      </c>
      <c r="B1989" s="5" t="s">
        <v>83</v>
      </c>
      <c r="C1989" s="7" t="s">
        <v>62</v>
      </c>
      <c r="D1989" s="8">
        <v>11187</v>
      </c>
      <c r="E1989" s="9">
        <v>9498</v>
      </c>
      <c r="F1989" s="19">
        <f>VLOOKUP(A1989,'GDP WITH HEALTH &amp; LENDING RATE'!A2157:F4783,6,FALSE)</f>
        <v>42644200000</v>
      </c>
      <c r="G1989" s="8">
        <v>11175465</v>
      </c>
      <c r="H1989" s="19">
        <f t="shared" si="62"/>
        <v>3815.8770127238554</v>
      </c>
      <c r="I1989">
        <f t="shared" si="63"/>
        <v>1.0010321718156693E-3</v>
      </c>
      <c r="J1989">
        <v>8.4989752104274851E-4</v>
      </c>
    </row>
    <row r="1990" spans="1:10" ht="15" customHeight="1" x14ac:dyDescent="0.25">
      <c r="A1990" s="9" t="s">
        <v>130</v>
      </c>
      <c r="B1990" s="5" t="s">
        <v>83</v>
      </c>
      <c r="C1990" s="7" t="s">
        <v>62</v>
      </c>
      <c r="D1990" s="8">
        <v>7382</v>
      </c>
      <c r="E1990" s="9">
        <v>9498</v>
      </c>
      <c r="F1990" s="19">
        <f>VLOOKUP(A1990,'GDP WITH HEALTH &amp; LENDING RATE'!A2171:F4809,6,FALSE)</f>
        <v>33969724872</v>
      </c>
      <c r="G1990" s="8">
        <v>8799298</v>
      </c>
      <c r="H1990" s="19">
        <f t="shared" si="62"/>
        <v>3860.5039711122408</v>
      </c>
      <c r="I1990">
        <f t="shared" si="63"/>
        <v>8.389305601424114E-4</v>
      </c>
      <c r="J1990">
        <v>1.0794042888421327E-3</v>
      </c>
    </row>
    <row r="1991" spans="1:10" ht="15" customHeight="1" x14ac:dyDescent="0.25">
      <c r="A1991" s="9" t="s">
        <v>129</v>
      </c>
      <c r="B1991" s="5" t="s">
        <v>83</v>
      </c>
      <c r="C1991" s="7" t="s">
        <v>62</v>
      </c>
      <c r="D1991" s="9">
        <v>14364</v>
      </c>
      <c r="E1991" s="9">
        <v>9498</v>
      </c>
      <c r="F1991" s="19">
        <f>VLOOKUP(A1991,'GDP WITH HEALTH &amp; LENDING RATE'!A2184:F4822,6,FALSE)</f>
        <v>361615918</v>
      </c>
      <c r="G1991" s="8">
        <v>69660</v>
      </c>
      <c r="H1991" s="19">
        <f t="shared" si="62"/>
        <v>5191.1558713752511</v>
      </c>
      <c r="I1991">
        <f t="shared" si="63"/>
        <v>0.20620155038759691</v>
      </c>
      <c r="J1991">
        <v>0.1363479758828596</v>
      </c>
    </row>
    <row r="1992" spans="1:10" ht="15" customHeight="1" x14ac:dyDescent="0.25">
      <c r="A1992" s="9" t="s">
        <v>131</v>
      </c>
      <c r="B1992" s="5" t="s">
        <v>83</v>
      </c>
      <c r="C1992" s="7" t="s">
        <v>62</v>
      </c>
      <c r="D1992" s="8">
        <v>12942</v>
      </c>
      <c r="E1992" s="9">
        <v>9498</v>
      </c>
      <c r="F1992" s="19">
        <f>VLOOKUP(A1992,'GDP WITH HEALTH &amp; LENDING RATE'!A2197:F4835,6,FALSE)</f>
        <v>46802044000</v>
      </c>
      <c r="G1992" s="8">
        <v>12780869</v>
      </c>
      <c r="H1992" s="19">
        <f t="shared" si="62"/>
        <v>3661.8827718209145</v>
      </c>
      <c r="I1992">
        <f t="shared" si="63"/>
        <v>1.012607202217627E-3</v>
      </c>
      <c r="J1992">
        <v>7.4314195693579211E-4</v>
      </c>
    </row>
    <row r="1993" spans="1:10" ht="15" customHeight="1" x14ac:dyDescent="0.25">
      <c r="A1993" s="9" t="s">
        <v>133</v>
      </c>
      <c r="B1993" s="5" t="s">
        <v>83</v>
      </c>
      <c r="C1993" s="7" t="s">
        <v>62</v>
      </c>
      <c r="D1993" s="8">
        <v>4319</v>
      </c>
      <c r="E1993" s="9">
        <v>9498</v>
      </c>
      <c r="F1993" s="19">
        <f>VLOOKUP(A1993,'GDP WITH HEALTH &amp; LENDING RATE'!A2210:F4848,6,FALSE)</f>
        <v>18550700000</v>
      </c>
      <c r="G1993" s="8">
        <v>5985299</v>
      </c>
      <c r="H1993" s="19">
        <f t="shared" si="62"/>
        <v>3099.3773243408559</v>
      </c>
      <c r="I1993">
        <f t="shared" si="63"/>
        <v>7.2160137697381533E-4</v>
      </c>
      <c r="J1993">
        <v>1.586888140425399E-3</v>
      </c>
    </row>
    <row r="1994" spans="1:10" ht="15" customHeight="1" x14ac:dyDescent="0.25">
      <c r="A1994" s="9" t="s">
        <v>149</v>
      </c>
      <c r="B1994" s="5" t="s">
        <v>83</v>
      </c>
      <c r="C1994" s="7" t="s">
        <v>62</v>
      </c>
      <c r="D1994" s="9">
        <v>14364</v>
      </c>
      <c r="E1994" s="9">
        <v>9498</v>
      </c>
      <c r="F1994" s="19">
        <f>VLOOKUP(A1994,'GDP WITH HEALTH &amp; LENDING RATE'!A2223:F4861,6,FALSE)</f>
        <v>1738432116</v>
      </c>
      <c r="G1994" s="8">
        <v>56350</v>
      </c>
      <c r="H1994" s="19">
        <f t="shared" si="62"/>
        <v>30850.614303460516</v>
      </c>
      <c r="I1994">
        <f t="shared" si="63"/>
        <v>0.25490683229813665</v>
      </c>
      <c r="J1994">
        <v>0.16855368234250223</v>
      </c>
    </row>
    <row r="1995" spans="1:10" ht="15" customHeight="1" x14ac:dyDescent="0.25">
      <c r="A1995" s="9" t="s">
        <v>150</v>
      </c>
      <c r="B1995" s="5" t="s">
        <v>83</v>
      </c>
      <c r="C1995" s="7" t="s">
        <v>62</v>
      </c>
      <c r="D1995" s="9">
        <v>14364</v>
      </c>
      <c r="E1995" s="9">
        <v>9498</v>
      </c>
      <c r="F1995" s="19">
        <f>VLOOKUP(A1995,'GDP WITH HEALTH &amp; LENDING RATE'!A2236:F4874,6,FALSE)</f>
        <v>758888875</v>
      </c>
      <c r="G1995" s="8">
        <v>101849</v>
      </c>
      <c r="H1995" s="19">
        <f t="shared" si="62"/>
        <v>7451.1175858378583</v>
      </c>
      <c r="I1995">
        <f t="shared" si="63"/>
        <v>0.14103231254111478</v>
      </c>
      <c r="J1995">
        <v>9.3255702068748836E-2</v>
      </c>
    </row>
    <row r="1996" spans="1:10" ht="15" customHeight="1" x14ac:dyDescent="0.25">
      <c r="A1996" s="9" t="s">
        <v>152</v>
      </c>
      <c r="B1996" s="5" t="s">
        <v>83</v>
      </c>
      <c r="C1996" s="7" t="s">
        <v>62</v>
      </c>
      <c r="D1996" s="8">
        <v>10163</v>
      </c>
      <c r="E1996" s="9">
        <v>9498</v>
      </c>
      <c r="F1996" s="19">
        <f>VLOOKUP(A1996,'GDP WITH HEALTH &amp; LENDING RATE'!A2249:F4887,6,FALSE)</f>
        <v>34113106486</v>
      </c>
      <c r="G1996" s="8">
        <v>11478984</v>
      </c>
      <c r="H1996" s="19">
        <f t="shared" si="62"/>
        <v>2971.7879636385937</v>
      </c>
      <c r="I1996">
        <f t="shared" si="63"/>
        <v>8.853571012904975E-4</v>
      </c>
      <c r="J1996">
        <v>8.2742514494314127E-4</v>
      </c>
    </row>
    <row r="1997" spans="1:10" ht="15" customHeight="1" x14ac:dyDescent="0.25">
      <c r="A1997" s="9" t="s">
        <v>155</v>
      </c>
      <c r="B1997" s="5" t="s">
        <v>83</v>
      </c>
      <c r="C1997" s="7" t="s">
        <v>62</v>
      </c>
      <c r="D1997" s="9">
        <v>14364</v>
      </c>
      <c r="E1997" s="9">
        <v>9498</v>
      </c>
      <c r="F1997" s="19">
        <f>VLOOKUP(A1997,'GDP WITH HEALTH &amp; LENDING RATE'!A2262:F4900,6,FALSE)</f>
        <v>1740334782</v>
      </c>
      <c r="G1997" s="8">
        <v>747657</v>
      </c>
      <c r="H1997" s="19">
        <f t="shared" si="62"/>
        <v>2327.7181675554434</v>
      </c>
      <c r="I1997">
        <f t="shared" si="63"/>
        <v>1.921201834531075E-2</v>
      </c>
      <c r="J1997">
        <v>1.2703686316051344E-2</v>
      </c>
    </row>
    <row r="1998" spans="1:10" ht="15" customHeight="1" x14ac:dyDescent="0.25">
      <c r="A1998" s="9" t="s">
        <v>156</v>
      </c>
      <c r="B1998" s="5" t="s">
        <v>83</v>
      </c>
      <c r="C1998" s="7" t="s">
        <v>62</v>
      </c>
      <c r="D1998" s="8">
        <v>3211</v>
      </c>
      <c r="E1998" s="9">
        <v>9498</v>
      </c>
      <c r="F1998" s="19">
        <f>VLOOKUP(A1998,'GDP WITH HEALTH &amp; LENDING RATE'!A2275:F4913,6,FALSE)</f>
        <v>5885325590</v>
      </c>
      <c r="G1998" s="8">
        <v>8720247</v>
      </c>
      <c r="H1998" s="19">
        <f t="shared" si="62"/>
        <v>674.90354229645095</v>
      </c>
      <c r="I1998">
        <f t="shared" si="63"/>
        <v>3.682235147697078E-4</v>
      </c>
      <c r="J1998">
        <v>1.089189331448983E-3</v>
      </c>
    </row>
    <row r="1999" spans="1:10" ht="15" customHeight="1" x14ac:dyDescent="0.25">
      <c r="A1999" s="9" t="s">
        <v>157</v>
      </c>
      <c r="B1999" s="5" t="s">
        <v>83</v>
      </c>
      <c r="C1999" s="7" t="s">
        <v>62</v>
      </c>
      <c r="D1999" s="8">
        <v>4740</v>
      </c>
      <c r="E1999" s="9">
        <v>9498</v>
      </c>
      <c r="F1999" s="19">
        <f>VLOOKUP(A1999,'GDP WITH HEALTH &amp; LENDING RATE'!A2288:F4926,6,FALSE)</f>
        <v>13789720387</v>
      </c>
      <c r="G1999" s="8">
        <v>6365040</v>
      </c>
      <c r="H1999" s="19">
        <f t="shared" si="62"/>
        <v>2166.4781976232671</v>
      </c>
      <c r="I1999">
        <f t="shared" si="63"/>
        <v>7.4469288488367711E-4</v>
      </c>
      <c r="J1999">
        <v>1.4922137174314693E-3</v>
      </c>
    </row>
    <row r="2000" spans="1:10" ht="15" customHeight="1" x14ac:dyDescent="0.25">
      <c r="A2000" s="9" t="s">
        <v>169</v>
      </c>
      <c r="B2000" s="5" t="s">
        <v>83</v>
      </c>
      <c r="C2000" s="7" t="s">
        <v>62</v>
      </c>
      <c r="D2000" s="8">
        <v>3066</v>
      </c>
      <c r="E2000" s="9">
        <v>9498</v>
      </c>
      <c r="F2000" s="19">
        <f>VLOOKUP(A2000,'GDP WITH HEALTH &amp; LENDING RATE'!A2301:F4939,6,FALSE)</f>
        <v>13676837630</v>
      </c>
      <c r="G2000" s="8">
        <v>2605556</v>
      </c>
      <c r="H2000" s="19">
        <f t="shared" si="62"/>
        <v>5249.1052312826896</v>
      </c>
      <c r="I2000">
        <f t="shared" si="63"/>
        <v>1.1767162171912636E-3</v>
      </c>
      <c r="J2000">
        <v>3.6452872246844821E-3</v>
      </c>
    </row>
    <row r="2001" spans="1:10" ht="15" customHeight="1" x14ac:dyDescent="0.25">
      <c r="A2001" s="9" t="s">
        <v>197</v>
      </c>
      <c r="B2001" s="5" t="s">
        <v>83</v>
      </c>
      <c r="C2001" s="7" t="s">
        <v>62</v>
      </c>
      <c r="D2001" s="8">
        <v>186171</v>
      </c>
      <c r="E2001" s="9">
        <v>9498</v>
      </c>
      <c r="F2001" s="19">
        <f>VLOOKUP(A2001,'GDP WITH HEALTH &amp; LENDING RATE'!A2314:F4952,6,FALSE)</f>
        <v>1100000000000</v>
      </c>
      <c r="G2001" s="8">
        <v>105339877</v>
      </c>
      <c r="H2001" s="19">
        <f t="shared" si="62"/>
        <v>10442.389257773673</v>
      </c>
      <c r="I2001">
        <f t="shared" si="63"/>
        <v>1.7673364095536204E-3</v>
      </c>
      <c r="J2001">
        <v>9.0165284700303956E-5</v>
      </c>
    </row>
    <row r="2002" spans="1:10" ht="15" customHeight="1" x14ac:dyDescent="0.25">
      <c r="A2002" s="9" t="s">
        <v>210</v>
      </c>
      <c r="B2002" s="5" t="s">
        <v>83</v>
      </c>
      <c r="C2002" s="7" t="s">
        <v>62</v>
      </c>
      <c r="D2002" s="8">
        <v>3038</v>
      </c>
      <c r="E2002" s="9">
        <v>9498</v>
      </c>
      <c r="F2002" s="19">
        <f>VLOOKUP(A2002,'GDP WITH HEALTH &amp; LENDING RATE'!A2327:F4965,6,FALSE)</f>
        <v>8380736990</v>
      </c>
      <c r="G2002" s="8">
        <v>5176685</v>
      </c>
      <c r="H2002" s="19">
        <f t="shared" si="62"/>
        <v>1618.9389522445349</v>
      </c>
      <c r="I2002">
        <f t="shared" si="63"/>
        <v>5.8686205554326753E-4</v>
      </c>
      <c r="J2002">
        <v>1.8347649122942577E-3</v>
      </c>
    </row>
    <row r="2003" spans="1:10" ht="15" customHeight="1" x14ac:dyDescent="0.25">
      <c r="A2003" s="9" t="s">
        <v>217</v>
      </c>
      <c r="B2003" s="5" t="s">
        <v>83</v>
      </c>
      <c r="C2003" s="7" t="s">
        <v>62</v>
      </c>
      <c r="D2003" s="8">
        <v>4058</v>
      </c>
      <c r="E2003" s="9">
        <v>9498</v>
      </c>
      <c r="F2003" s="19">
        <f>VLOOKUP(A2003,'GDP WITH HEALTH &amp; LENDING RATE'!A2340:F4978,6,FALSE)</f>
        <v>25925100000</v>
      </c>
      <c r="G2003" s="8">
        <v>3116409</v>
      </c>
      <c r="H2003" s="19">
        <f t="shared" si="62"/>
        <v>8318.901658928593</v>
      </c>
      <c r="I2003">
        <f t="shared" si="63"/>
        <v>1.3021397383976238E-3</v>
      </c>
      <c r="J2003">
        <v>3.0477385991376613E-3</v>
      </c>
    </row>
    <row r="2004" spans="1:10" ht="15" customHeight="1" x14ac:dyDescent="0.25">
      <c r="A2004" s="9" t="s">
        <v>219</v>
      </c>
      <c r="B2004" s="5" t="s">
        <v>83</v>
      </c>
      <c r="C2004" s="7" t="s">
        <v>62</v>
      </c>
      <c r="D2004" s="8">
        <v>4858</v>
      </c>
      <c r="E2004" s="9">
        <v>9498</v>
      </c>
      <c r="F2004" s="19">
        <f>VLOOKUP(A2004,'GDP WITH HEALTH &amp; LENDING RATE'!A2353:F4991,6,FALSE)</f>
        <v>15929903100</v>
      </c>
      <c r="G2004" s="8">
        <v>5460621</v>
      </c>
      <c r="H2004" s="19">
        <f t="shared" si="62"/>
        <v>2917.2328751620007</v>
      </c>
      <c r="I2004">
        <f t="shared" si="63"/>
        <v>8.8964240514036771E-4</v>
      </c>
      <c r="J2004">
        <v>1.739362610955787E-3</v>
      </c>
    </row>
    <row r="2005" spans="1:10" ht="15" customHeight="1" x14ac:dyDescent="0.25">
      <c r="A2005" s="9" t="s">
        <v>220</v>
      </c>
      <c r="B2005" s="5" t="s">
        <v>83</v>
      </c>
      <c r="C2005" s="7" t="s">
        <v>62</v>
      </c>
      <c r="D2005" s="8">
        <v>20582</v>
      </c>
      <c r="E2005" s="9">
        <v>9498</v>
      </c>
      <c r="F2005" s="19">
        <f>VLOOKUP(A2005,'GDP WITH HEALTH &amp; LENDING RATE'!A2366:F5004,6,FALSE)</f>
        <v>149000000000</v>
      </c>
      <c r="G2005" s="8">
        <v>26372358</v>
      </c>
      <c r="H2005" s="19">
        <f t="shared" si="62"/>
        <v>5649.8550489872769</v>
      </c>
      <c r="I2005">
        <f t="shared" si="63"/>
        <v>7.8043836656547735E-4</v>
      </c>
      <c r="J2005">
        <v>3.6014982050524267E-4</v>
      </c>
    </row>
    <row r="2006" spans="1:10" ht="15" customHeight="1" x14ac:dyDescent="0.25">
      <c r="A2006" s="9" t="s">
        <v>246</v>
      </c>
      <c r="B2006" s="5" t="s">
        <v>83</v>
      </c>
      <c r="C2006" s="7" t="s">
        <v>62</v>
      </c>
      <c r="D2006" s="9">
        <v>14364</v>
      </c>
      <c r="E2006" s="9">
        <v>9498</v>
      </c>
      <c r="F2006" s="19">
        <f>VLOOKUP(A2006,'GDP WITH HEALTH &amp; LENDING RATE'!A2379:F5043,6,FALSE)</f>
        <v>692222222</v>
      </c>
      <c r="G2006" s="8">
        <v>46214</v>
      </c>
      <c r="H2006" s="19">
        <f t="shared" si="62"/>
        <v>14978.626000778984</v>
      </c>
      <c r="I2006">
        <f t="shared" si="63"/>
        <v>0.31081490457437139</v>
      </c>
      <c r="J2006">
        <v>0.20552213614921885</v>
      </c>
    </row>
    <row r="2007" spans="1:10" ht="15" customHeight="1" x14ac:dyDescent="0.25">
      <c r="A2007" s="9" t="s">
        <v>247</v>
      </c>
      <c r="B2007" s="5" t="s">
        <v>83</v>
      </c>
      <c r="C2007" s="7" t="s">
        <v>62</v>
      </c>
      <c r="D2007" s="9">
        <v>14364</v>
      </c>
      <c r="E2007" s="9">
        <v>9498</v>
      </c>
      <c r="F2007" s="19">
        <f>VLOOKUP(A2007,'GDP WITH HEALTH &amp; LENDING RATE'!A2392:F5056,6,FALSE)</f>
        <v>1252222222</v>
      </c>
      <c r="G2007" s="8">
        <v>158650</v>
      </c>
      <c r="H2007" s="19">
        <f t="shared" si="62"/>
        <v>7892.9859565080369</v>
      </c>
      <c r="I2007">
        <f t="shared" si="63"/>
        <v>9.0538922155688623E-2</v>
      </c>
      <c r="J2007">
        <v>5.9867633154743145E-2</v>
      </c>
    </row>
    <row r="2008" spans="1:10" ht="15" customHeight="1" x14ac:dyDescent="0.25">
      <c r="A2008" s="9" t="s">
        <v>248</v>
      </c>
      <c r="B2008" s="5" t="s">
        <v>83</v>
      </c>
      <c r="C2008" s="7" t="s">
        <v>62</v>
      </c>
      <c r="D2008" s="9">
        <v>14364</v>
      </c>
      <c r="E2008" s="9">
        <v>9498</v>
      </c>
      <c r="F2008" s="19">
        <f>VLOOKUP(A2008,'GDP WITH HEALTH &amp; LENDING RATE'!A2405:F5082,6,FALSE)</f>
        <v>677037037</v>
      </c>
      <c r="G2008" s="8">
        <v>107989</v>
      </c>
      <c r="H2008" s="19">
        <f t="shared" si="62"/>
        <v>6269.5000138903033</v>
      </c>
      <c r="I2008">
        <f t="shared" si="63"/>
        <v>0.1330135476761522</v>
      </c>
      <c r="J2008">
        <v>8.7953402661382171E-2</v>
      </c>
    </row>
    <row r="2009" spans="1:10" ht="15" customHeight="1" x14ac:dyDescent="0.25">
      <c r="A2009" s="9" t="s">
        <v>250</v>
      </c>
      <c r="B2009" s="5" t="s">
        <v>83</v>
      </c>
      <c r="C2009" s="7" t="s">
        <v>62</v>
      </c>
      <c r="D2009" s="9">
        <v>14364</v>
      </c>
      <c r="E2009" s="9">
        <v>9498</v>
      </c>
      <c r="F2009" s="19">
        <f>VLOOKUP(A2009,'GDP WITH HEALTH &amp; LENDING RATE'!A2418:F5095,6,FALSE)</f>
        <v>4363219094</v>
      </c>
      <c r="G2009" s="8">
        <v>473312</v>
      </c>
      <c r="H2009" s="19">
        <f t="shared" si="62"/>
        <v>9218.483989419241</v>
      </c>
      <c r="I2009">
        <f t="shared" si="63"/>
        <v>3.0347846663511594E-2</v>
      </c>
      <c r="J2009">
        <v>2.0067101615847474E-2</v>
      </c>
    </row>
    <row r="2010" spans="1:10" ht="15" customHeight="1" x14ac:dyDescent="0.25">
      <c r="A2010" s="9" t="s">
        <v>261</v>
      </c>
      <c r="B2010" s="5" t="s">
        <v>83</v>
      </c>
      <c r="C2010" s="7" t="s">
        <v>62</v>
      </c>
      <c r="D2010" s="8">
        <v>20918</v>
      </c>
      <c r="E2010" s="9">
        <v>9498</v>
      </c>
      <c r="F2010" s="19">
        <f>VLOOKUP(A2010,'GDP WITH HEALTH &amp; LENDING RATE'!A2431:F5108,6,FALSE)</f>
        <v>23676348287</v>
      </c>
      <c r="G2010" s="8">
        <v>1272347</v>
      </c>
      <c r="H2010" s="19">
        <f t="shared" si="62"/>
        <v>18608.405008224956</v>
      </c>
      <c r="I2010">
        <f t="shared" si="63"/>
        <v>1.6440483610210107E-2</v>
      </c>
      <c r="J2010">
        <v>7.4649447045499378E-3</v>
      </c>
    </row>
    <row r="2011" spans="1:10" ht="15" customHeight="1" x14ac:dyDescent="0.25">
      <c r="A2011" s="9" t="s">
        <v>269</v>
      </c>
      <c r="B2011" s="5" t="s">
        <v>83</v>
      </c>
      <c r="C2011" s="7" t="s">
        <v>62</v>
      </c>
      <c r="D2011" s="8">
        <v>2191193</v>
      </c>
      <c r="E2011" s="9">
        <v>9498</v>
      </c>
      <c r="F2011" s="19">
        <f>VLOOKUP(A2011,'GDP WITH HEALTH &amp; LENDING RATE'!A2444:F5134,6,FALSE)</f>
        <v>16200000000000</v>
      </c>
      <c r="G2011" s="8">
        <v>284968955</v>
      </c>
      <c r="H2011" s="19">
        <f t="shared" si="62"/>
        <v>56848.297738257141</v>
      </c>
      <c r="I2011">
        <f t="shared" si="63"/>
        <v>7.689234078147214E-3</v>
      </c>
      <c r="J2011">
        <v>3.3329946414689279E-5</v>
      </c>
    </row>
    <row r="2012" spans="1:10" ht="15" customHeight="1" x14ac:dyDescent="0.25">
      <c r="A2012" s="9" t="s">
        <v>270</v>
      </c>
      <c r="B2012" s="5" t="s">
        <v>83</v>
      </c>
      <c r="C2012" s="7" t="s">
        <v>62</v>
      </c>
      <c r="D2012" s="8">
        <v>4430</v>
      </c>
      <c r="E2012" s="9">
        <v>9498</v>
      </c>
      <c r="F2012" s="19">
        <f>VLOOKUP(A2012,'GDP WITH HEALTH &amp; LENDING RATE'!A2457:F5147,6,FALSE)</f>
        <v>50004354667</v>
      </c>
      <c r="G2012" s="8">
        <v>3326762</v>
      </c>
      <c r="H2012" s="19">
        <f t="shared" si="62"/>
        <v>15030.93839204608</v>
      </c>
      <c r="I2012">
        <f t="shared" si="63"/>
        <v>1.3316251658519605E-3</v>
      </c>
      <c r="J2012">
        <v>2.8550284029936618E-3</v>
      </c>
    </row>
    <row r="2013" spans="1:10" ht="15" customHeight="1" x14ac:dyDescent="0.25">
      <c r="A2013" s="9" t="s">
        <v>273</v>
      </c>
      <c r="B2013" s="5" t="s">
        <v>83</v>
      </c>
      <c r="C2013" s="7" t="s">
        <v>62</v>
      </c>
      <c r="D2013" s="8">
        <v>70198</v>
      </c>
      <c r="E2013" s="9">
        <v>9498</v>
      </c>
      <c r="F2013" s="19">
        <f>VLOOKUP(A2013,'GDP WITH HEALTH &amp; LENDING RATE'!A2470:F5160,6,FALSE)</f>
        <v>381000000000</v>
      </c>
      <c r="G2013" s="8">
        <v>24870441</v>
      </c>
      <c r="H2013" s="19">
        <f t="shared" si="62"/>
        <v>15319.390597054551</v>
      </c>
      <c r="I2013">
        <f t="shared" si="63"/>
        <v>2.822547457039463E-3</v>
      </c>
      <c r="J2013">
        <v>3.8189913882106071E-4</v>
      </c>
    </row>
    <row r="2014" spans="1:10" ht="15" customHeight="1" x14ac:dyDescent="0.25">
      <c r="A2014" s="9" t="s">
        <v>82</v>
      </c>
      <c r="B2014" s="5" t="s">
        <v>83</v>
      </c>
      <c r="C2014" s="7" t="s">
        <v>63</v>
      </c>
      <c r="D2014" s="9">
        <v>14364</v>
      </c>
      <c r="E2014" s="8">
        <v>513</v>
      </c>
      <c r="F2014" s="19">
        <f>VLOOKUP(A2014,'GDP WITH HEALTH &amp; LENDING RATE'!A1989:F4602,6,FALSE)</f>
        <v>787693391</v>
      </c>
      <c r="G2014" s="8">
        <v>80030</v>
      </c>
      <c r="H2014" s="19">
        <f t="shared" si="62"/>
        <v>9842.4764588279395</v>
      </c>
      <c r="I2014">
        <f t="shared" si="63"/>
        <v>0.17948269398975383</v>
      </c>
      <c r="J2014">
        <v>6.41009621391978E-3</v>
      </c>
    </row>
    <row r="2015" spans="1:10" ht="15" customHeight="1" x14ac:dyDescent="0.25">
      <c r="A2015" s="9" t="s">
        <v>84</v>
      </c>
      <c r="B2015" s="5" t="s">
        <v>83</v>
      </c>
      <c r="C2015" s="7" t="s">
        <v>63</v>
      </c>
      <c r="D2015" s="8">
        <v>78162</v>
      </c>
      <c r="E2015" s="8">
        <v>180512</v>
      </c>
      <c r="F2015" s="19">
        <f>VLOOKUP(A2015,'GDP WITH HEALTH &amp; LENDING RATE'!A2002:F4615,6,FALSE)</f>
        <v>344000000000</v>
      </c>
      <c r="G2015" s="8">
        <v>37627545</v>
      </c>
      <c r="H2015" s="19">
        <f t="shared" si="62"/>
        <v>9142.2387508937936</v>
      </c>
      <c r="I2015">
        <f t="shared" si="63"/>
        <v>2.0772548408353507E-3</v>
      </c>
      <c r="J2015">
        <v>4.7973366319806407E-3</v>
      </c>
    </row>
    <row r="2016" spans="1:10" ht="15" customHeight="1" x14ac:dyDescent="0.25">
      <c r="A2016" s="9" t="s">
        <v>86</v>
      </c>
      <c r="B2016" s="5" t="s">
        <v>83</v>
      </c>
      <c r="C2016" s="7" t="s">
        <v>63</v>
      </c>
      <c r="D2016" s="9">
        <v>14364</v>
      </c>
      <c r="E2016" s="8">
        <v>2321</v>
      </c>
      <c r="F2016" s="19">
        <f>VLOOKUP(A2016,'GDP WITH HEALTH &amp; LENDING RATE'!A2015:F4628,6,FALSE)</f>
        <v>1873452514</v>
      </c>
      <c r="G2016" s="8">
        <v>94995</v>
      </c>
      <c r="H2016" s="19">
        <f t="shared" si="62"/>
        <v>19721.590757408285</v>
      </c>
      <c r="I2016">
        <f t="shared" si="63"/>
        <v>0.15120795831359546</v>
      </c>
      <c r="J2016">
        <v>2.4432864887625666E-2</v>
      </c>
    </row>
    <row r="2017" spans="1:10" ht="15" customHeight="1" x14ac:dyDescent="0.25">
      <c r="A2017" s="9" t="s">
        <v>90</v>
      </c>
      <c r="B2017" s="5" t="s">
        <v>83</v>
      </c>
      <c r="C2017" s="7" t="s">
        <v>63</v>
      </c>
      <c r="D2017" s="9">
        <v>14364</v>
      </c>
      <c r="E2017" s="8">
        <v>2464</v>
      </c>
      <c r="F2017" s="19">
        <f>VLOOKUP(A2017,'GDP WITH HEALTH &amp; LENDING RATE'!A2028:F4641,6,FALSE)</f>
        <v>6327552000</v>
      </c>
      <c r="G2017" s="8">
        <v>309039</v>
      </c>
      <c r="H2017" s="19">
        <f t="shared" si="62"/>
        <v>20474.930348596779</v>
      </c>
      <c r="I2017">
        <f t="shared" si="63"/>
        <v>4.6479570539640629E-2</v>
      </c>
      <c r="J2017">
        <v>7.9731037183009262E-3</v>
      </c>
    </row>
    <row r="2018" spans="1:10" ht="15" customHeight="1" x14ac:dyDescent="0.25">
      <c r="A2018" s="9" t="s">
        <v>94</v>
      </c>
      <c r="B2018" s="5" t="s">
        <v>83</v>
      </c>
      <c r="C2018" s="7" t="s">
        <v>63</v>
      </c>
      <c r="D2018" s="9">
        <v>14364</v>
      </c>
      <c r="E2018" s="8">
        <v>1503</v>
      </c>
      <c r="F2018" s="19">
        <f>VLOOKUP(A2018,'GDP WITH HEALTH &amp; LENDING RATE'!A2041:F4654,6,FALSE)</f>
        <v>3112350000</v>
      </c>
      <c r="G2018" s="8">
        <v>269524</v>
      </c>
      <c r="H2018" s="19">
        <f t="shared" si="62"/>
        <v>11547.580178388567</v>
      </c>
      <c r="I2018">
        <f t="shared" si="63"/>
        <v>5.329395526928956E-2</v>
      </c>
      <c r="J2018">
        <v>5.5764978257965897E-3</v>
      </c>
    </row>
    <row r="2019" spans="1:10" ht="15" customHeight="1" x14ac:dyDescent="0.25">
      <c r="A2019" s="9" t="s">
        <v>97</v>
      </c>
      <c r="B2019" s="5" t="s">
        <v>83</v>
      </c>
      <c r="C2019" s="7" t="s">
        <v>63</v>
      </c>
      <c r="D2019" s="9">
        <v>14364</v>
      </c>
      <c r="E2019" s="8">
        <v>422</v>
      </c>
      <c r="F2019" s="19">
        <f>VLOOKUP(A2019,'GDP WITH HEALTH &amp; LENDING RATE'!A2054:F4667,6,FALSE)</f>
        <v>871840755</v>
      </c>
      <c r="G2019" s="8">
        <v>251766</v>
      </c>
      <c r="H2019" s="19">
        <f t="shared" si="62"/>
        <v>3462.901086723386</v>
      </c>
      <c r="I2019">
        <f t="shared" si="63"/>
        <v>5.7052977765067563E-2</v>
      </c>
      <c r="J2019">
        <v>1.6761596085253768E-3</v>
      </c>
    </row>
    <row r="2020" spans="1:10" ht="15" customHeight="1" x14ac:dyDescent="0.25">
      <c r="A2020" s="9" t="s">
        <v>99</v>
      </c>
      <c r="B2020" s="5" t="s">
        <v>83</v>
      </c>
      <c r="C2020" s="7" t="s">
        <v>63</v>
      </c>
      <c r="D2020" s="9">
        <v>14364</v>
      </c>
      <c r="E2020" s="8">
        <v>477</v>
      </c>
      <c r="F2020" s="19">
        <f>VLOOKUP(A2020,'GDP WITH HEALTH &amp; LENDING RATE'!A2067:F4680,6,FALSE)</f>
        <v>3680483000</v>
      </c>
      <c r="G2020" s="8">
        <v>62912</v>
      </c>
      <c r="H2020" s="19">
        <f t="shared" si="62"/>
        <v>58502.082273652086</v>
      </c>
      <c r="I2020">
        <f t="shared" si="63"/>
        <v>0.22831892166836215</v>
      </c>
      <c r="J2020">
        <v>7.5820193285859611E-3</v>
      </c>
    </row>
    <row r="2021" spans="1:10" ht="15" customHeight="1" x14ac:dyDescent="0.25">
      <c r="A2021" s="9" t="s">
        <v>101</v>
      </c>
      <c r="B2021" s="5" t="s">
        <v>83</v>
      </c>
      <c r="C2021" s="7" t="s">
        <v>63</v>
      </c>
      <c r="D2021" s="8">
        <v>7341</v>
      </c>
      <c r="E2021" s="8">
        <v>15456</v>
      </c>
      <c r="F2021" s="19">
        <f>VLOOKUP(A2021,'GDP WITH HEALTH &amp; LENDING RATE'!A2080:F4693,6,FALSE)</f>
        <v>7905485216</v>
      </c>
      <c r="G2021" s="8">
        <v>8843350</v>
      </c>
      <c r="H2021" s="19">
        <f t="shared" si="62"/>
        <v>893.94688845290534</v>
      </c>
      <c r="I2021">
        <f t="shared" si="63"/>
        <v>8.301152843662187E-4</v>
      </c>
      <c r="J2021">
        <v>1.7477539620166566E-3</v>
      </c>
    </row>
    <row r="2022" spans="1:10" ht="15" customHeight="1" x14ac:dyDescent="0.25">
      <c r="A2022" s="9" t="s">
        <v>104</v>
      </c>
      <c r="B2022" s="5" t="s">
        <v>83</v>
      </c>
      <c r="C2022" s="7" t="s">
        <v>63</v>
      </c>
      <c r="D2022" s="8">
        <v>265887</v>
      </c>
      <c r="E2022" s="8">
        <v>419754</v>
      </c>
      <c r="F2022" s="19">
        <f>VLOOKUP(A2022,'GDP WITH HEALTH &amp; LENDING RATE'!A2093:F4706,6,FALSE)</f>
        <v>504000000000</v>
      </c>
      <c r="G2022" s="8">
        <v>179393768</v>
      </c>
      <c r="H2022" s="19">
        <f t="shared" si="62"/>
        <v>2809.4621436347779</v>
      </c>
      <c r="I2022">
        <f t="shared" si="63"/>
        <v>1.4821417876678972E-3</v>
      </c>
      <c r="J2022">
        <v>2.3398471679350647E-3</v>
      </c>
    </row>
    <row r="2023" spans="1:10" ht="15" customHeight="1" x14ac:dyDescent="0.25">
      <c r="A2023" s="9" t="s">
        <v>111</v>
      </c>
      <c r="B2023" s="5" t="s">
        <v>83</v>
      </c>
      <c r="C2023" s="7" t="s">
        <v>63</v>
      </c>
      <c r="D2023" s="8">
        <v>250992</v>
      </c>
      <c r="E2023" s="8">
        <v>499137</v>
      </c>
      <c r="F2023" s="19">
        <f>VLOOKUP(A2023,'GDP WITH HEALTH &amp; LENDING RATE'!A2106:F4719,6,FALSE)</f>
        <v>753000000000</v>
      </c>
      <c r="G2023" s="8">
        <v>31362000</v>
      </c>
      <c r="H2023" s="19">
        <f t="shared" si="62"/>
        <v>24009.948345131052</v>
      </c>
      <c r="I2023">
        <f t="shared" si="63"/>
        <v>8.003061029271093E-3</v>
      </c>
      <c r="J2023">
        <v>1.591534340922135E-2</v>
      </c>
    </row>
    <row r="2024" spans="1:10" ht="15" customHeight="1" x14ac:dyDescent="0.25">
      <c r="A2024" s="9" t="s">
        <v>114</v>
      </c>
      <c r="B2024" s="5" t="s">
        <v>83</v>
      </c>
      <c r="C2024" s="7" t="s">
        <v>63</v>
      </c>
      <c r="D2024" s="8">
        <v>30920</v>
      </c>
      <c r="E2024" s="8">
        <v>72258</v>
      </c>
      <c r="F2024" s="19">
        <f>VLOOKUP(A2024,'GDP WITH HEALTH &amp; LENDING RATE'!A2119:F4745,6,FALSE)</f>
        <v>77840186385</v>
      </c>
      <c r="G2024" s="8">
        <v>15819522</v>
      </c>
      <c r="H2024" s="19">
        <f t="shared" si="62"/>
        <v>4920.5144368458159</v>
      </c>
      <c r="I2024">
        <f t="shared" si="63"/>
        <v>1.9545470463646119E-3</v>
      </c>
      <c r="J2024">
        <v>4.5676474927624239E-3</v>
      </c>
    </row>
    <row r="2025" spans="1:10" ht="15" customHeight="1" x14ac:dyDescent="0.25">
      <c r="A2025" s="9" t="s">
        <v>116</v>
      </c>
      <c r="B2025" s="5" t="s">
        <v>83</v>
      </c>
      <c r="C2025" s="7" t="s">
        <v>63</v>
      </c>
      <c r="D2025" s="8">
        <v>32235</v>
      </c>
      <c r="E2025" s="8">
        <v>75680</v>
      </c>
      <c r="F2025" s="19">
        <f>VLOOKUP(A2025,'GDP WITH HEALTH &amp; LENDING RATE'!A2132:F4758,6,FALSE)</f>
        <v>94684582573</v>
      </c>
      <c r="G2025" s="8">
        <v>41216304</v>
      </c>
      <c r="H2025" s="19">
        <f t="shared" si="62"/>
        <v>2297.2603893109872</v>
      </c>
      <c r="I2025">
        <f t="shared" si="63"/>
        <v>7.8209341623644861E-4</v>
      </c>
      <c r="J2025">
        <v>1.836166581069472E-3</v>
      </c>
    </row>
    <row r="2026" spans="1:10" ht="15" customHeight="1" x14ac:dyDescent="0.25">
      <c r="A2026" s="9" t="s">
        <v>120</v>
      </c>
      <c r="B2026" s="5" t="s">
        <v>83</v>
      </c>
      <c r="C2026" s="7" t="s">
        <v>63</v>
      </c>
      <c r="D2026" s="8">
        <v>4646</v>
      </c>
      <c r="E2026" s="8">
        <v>7770</v>
      </c>
      <c r="F2026" s="19">
        <f>VLOOKUP(A2026,'GDP WITH HEALTH &amp; LENDING RATE'!A2145:F4771,6,FALSE)</f>
        <v>17517536016</v>
      </c>
      <c r="G2026" s="8">
        <v>4093840</v>
      </c>
      <c r="H2026" s="19">
        <f t="shared" si="62"/>
        <v>4278.9986946241179</v>
      </c>
      <c r="I2026">
        <f t="shared" si="63"/>
        <v>1.1348758134172318E-3</v>
      </c>
      <c r="J2026">
        <v>1.8979735407343716E-3</v>
      </c>
    </row>
    <row r="2027" spans="1:10" ht="15" customHeight="1" x14ac:dyDescent="0.25">
      <c r="A2027" s="9" t="s">
        <v>123</v>
      </c>
      <c r="B2027" s="5" t="s">
        <v>83</v>
      </c>
      <c r="C2027" s="7" t="s">
        <v>63</v>
      </c>
      <c r="D2027" s="8">
        <v>11308</v>
      </c>
      <c r="E2027" s="8">
        <v>38364</v>
      </c>
      <c r="F2027" s="19">
        <f>VLOOKUP(A2027,'GDP WITH HEALTH &amp; LENDING RATE'!A2158:F4784,6,FALSE)</f>
        <v>42644200000</v>
      </c>
      <c r="G2027" s="8">
        <v>11212125</v>
      </c>
      <c r="H2027" s="19">
        <f t="shared" si="62"/>
        <v>3803.4003366890756</v>
      </c>
      <c r="I2027">
        <f t="shared" si="63"/>
        <v>1.0085510106246586E-3</v>
      </c>
      <c r="J2027">
        <v>3.421652898090237E-3</v>
      </c>
    </row>
    <row r="2028" spans="1:10" ht="15" customHeight="1" x14ac:dyDescent="0.25">
      <c r="A2028" s="9" t="s">
        <v>130</v>
      </c>
      <c r="B2028" s="5" t="s">
        <v>83</v>
      </c>
      <c r="C2028" s="7" t="s">
        <v>63</v>
      </c>
      <c r="D2028" s="8">
        <v>7178</v>
      </c>
      <c r="E2028" s="8">
        <v>20964</v>
      </c>
      <c r="F2028" s="19">
        <f>VLOOKUP(A2028,'GDP WITH HEALTH &amp; LENDING RATE'!A2172:F4810,6,FALSE)</f>
        <v>33969724872</v>
      </c>
      <c r="G2028" s="8">
        <v>8935261</v>
      </c>
      <c r="H2028" s="19">
        <f t="shared" si="62"/>
        <v>3801.7607848276621</v>
      </c>
      <c r="I2028">
        <f t="shared" si="63"/>
        <v>8.0333411637332141E-4</v>
      </c>
      <c r="J2028">
        <v>2.3462101442811799E-3</v>
      </c>
    </row>
    <row r="2029" spans="1:10" ht="15" customHeight="1" x14ac:dyDescent="0.25">
      <c r="A2029" s="9" t="s">
        <v>129</v>
      </c>
      <c r="B2029" s="5" t="s">
        <v>83</v>
      </c>
      <c r="C2029" s="7" t="s">
        <v>63</v>
      </c>
      <c r="D2029" s="9">
        <v>14364</v>
      </c>
      <c r="E2029" s="8">
        <v>136</v>
      </c>
      <c r="F2029" s="19">
        <f>VLOOKUP(A2029,'GDP WITH HEALTH &amp; LENDING RATE'!A2185:F4823,6,FALSE)</f>
        <v>361615918</v>
      </c>
      <c r="G2029" s="8">
        <v>69806</v>
      </c>
      <c r="H2029" s="19">
        <f t="shared" si="62"/>
        <v>5180.298513021803</v>
      </c>
      <c r="I2029">
        <f t="shared" si="63"/>
        <v>0.20577027762656505</v>
      </c>
      <c r="J2029">
        <v>1.9482565968541386E-3</v>
      </c>
    </row>
    <row r="2030" spans="1:10" ht="15" customHeight="1" x14ac:dyDescent="0.25">
      <c r="A2030" s="9" t="s">
        <v>131</v>
      </c>
      <c r="B2030" s="5" t="s">
        <v>83</v>
      </c>
      <c r="C2030" s="7" t="s">
        <v>63</v>
      </c>
      <c r="D2030" s="8">
        <v>12428</v>
      </c>
      <c r="E2030" s="8">
        <v>32636</v>
      </c>
      <c r="F2030" s="19">
        <f>VLOOKUP(A2030,'GDP WITH HEALTH &amp; LENDING RATE'!A2198:F4836,6,FALSE)</f>
        <v>46802044000</v>
      </c>
      <c r="G2030" s="8">
        <v>13030041</v>
      </c>
      <c r="H2030" s="19">
        <f t="shared" si="62"/>
        <v>3591.8570018313835</v>
      </c>
      <c r="I2030">
        <f t="shared" si="63"/>
        <v>9.5379592435664636E-4</v>
      </c>
      <c r="J2030">
        <v>2.5046736230530664E-3</v>
      </c>
    </row>
    <row r="2031" spans="1:10" ht="15" customHeight="1" x14ac:dyDescent="0.25">
      <c r="A2031" s="9" t="s">
        <v>133</v>
      </c>
      <c r="B2031" s="5" t="s">
        <v>83</v>
      </c>
      <c r="C2031" s="7" t="s">
        <v>63</v>
      </c>
      <c r="D2031" s="8">
        <v>4210</v>
      </c>
      <c r="E2031" s="8">
        <v>6249</v>
      </c>
      <c r="F2031" s="19">
        <f>VLOOKUP(A2031,'GDP WITH HEALTH &amp; LENDING RATE'!A2211:F4849,6,FALSE)</f>
        <v>18550700000</v>
      </c>
      <c r="G2031" s="8">
        <v>6008308</v>
      </c>
      <c r="H2031" s="19">
        <f t="shared" si="62"/>
        <v>3087.5081636960022</v>
      </c>
      <c r="I2031">
        <f t="shared" si="63"/>
        <v>7.0069643566874403E-4</v>
      </c>
      <c r="J2031">
        <v>1.0400598637752925E-3</v>
      </c>
    </row>
    <row r="2032" spans="1:10" ht="15" customHeight="1" x14ac:dyDescent="0.25">
      <c r="A2032" s="9" t="s">
        <v>149</v>
      </c>
      <c r="B2032" s="5" t="s">
        <v>83</v>
      </c>
      <c r="C2032" s="7" t="s">
        <v>63</v>
      </c>
      <c r="D2032" s="9">
        <v>14364</v>
      </c>
      <c r="E2032" s="8">
        <v>634</v>
      </c>
      <c r="F2032" s="19">
        <f>VLOOKUP(A2032,'GDP WITH HEALTH &amp; LENDING RATE'!A2224:F4862,6,FALSE)</f>
        <v>1738432116</v>
      </c>
      <c r="G2032" s="8">
        <v>56609</v>
      </c>
      <c r="H2032" s="19">
        <f t="shared" si="62"/>
        <v>30709.465208712394</v>
      </c>
      <c r="I2032">
        <f t="shared" si="63"/>
        <v>0.25374057128725114</v>
      </c>
      <c r="J2032">
        <v>1.1199632567259622E-2</v>
      </c>
    </row>
    <row r="2033" spans="1:10" ht="15" customHeight="1" x14ac:dyDescent="0.25">
      <c r="A2033" s="9" t="s">
        <v>150</v>
      </c>
      <c r="B2033" s="5" t="s">
        <v>83</v>
      </c>
      <c r="C2033" s="7" t="s">
        <v>63</v>
      </c>
      <c r="D2033" s="9">
        <v>14364</v>
      </c>
      <c r="E2033" s="8">
        <v>260</v>
      </c>
      <c r="F2033" s="19">
        <f>VLOOKUP(A2033,'GDP WITH HEALTH &amp; LENDING RATE'!A2237:F4875,6,FALSE)</f>
        <v>758888875</v>
      </c>
      <c r="G2033" s="8">
        <v>102099</v>
      </c>
      <c r="H2033" s="19">
        <f t="shared" si="62"/>
        <v>7432.8727509574037</v>
      </c>
      <c r="I2033">
        <f t="shared" si="63"/>
        <v>0.14068698028384216</v>
      </c>
      <c r="J2033">
        <v>2.5465479583541466E-3</v>
      </c>
    </row>
    <row r="2034" spans="1:10" ht="15" customHeight="1" x14ac:dyDescent="0.25">
      <c r="A2034" s="9" t="s">
        <v>152</v>
      </c>
      <c r="B2034" s="5" t="s">
        <v>83</v>
      </c>
      <c r="C2034" s="7" t="s">
        <v>63</v>
      </c>
      <c r="D2034" s="8">
        <v>10251</v>
      </c>
      <c r="E2034" s="8">
        <v>11118</v>
      </c>
      <c r="F2034" s="19">
        <f>VLOOKUP(A2034,'GDP WITH HEALTH &amp; LENDING RATE'!A2250:F4888,6,FALSE)</f>
        <v>34113106486</v>
      </c>
      <c r="G2034" s="8">
        <v>11765738</v>
      </c>
      <c r="H2034" s="19">
        <f t="shared" si="62"/>
        <v>2899.3596904843539</v>
      </c>
      <c r="I2034">
        <f t="shared" si="63"/>
        <v>8.712585644861376E-4</v>
      </c>
      <c r="J2034">
        <v>9.449470997909353E-4</v>
      </c>
    </row>
    <row r="2035" spans="1:10" ht="15" customHeight="1" x14ac:dyDescent="0.25">
      <c r="A2035" s="9" t="s">
        <v>155</v>
      </c>
      <c r="B2035" s="5" t="s">
        <v>83</v>
      </c>
      <c r="C2035" s="7" t="s">
        <v>63</v>
      </c>
      <c r="D2035" s="9">
        <v>14364</v>
      </c>
      <c r="E2035" s="8">
        <v>1701</v>
      </c>
      <c r="F2035" s="19">
        <f>VLOOKUP(A2035,'GDP WITH HEALTH &amp; LENDING RATE'!A2263:F4901,6,FALSE)</f>
        <v>1740334782</v>
      </c>
      <c r="G2035" s="8">
        <v>750629</v>
      </c>
      <c r="H2035" s="19">
        <f t="shared" si="62"/>
        <v>2318.5019257182976</v>
      </c>
      <c r="I2035">
        <f t="shared" si="63"/>
        <v>1.9135951315496738E-2</v>
      </c>
      <c r="J2035">
        <v>2.2660994978877715E-3</v>
      </c>
    </row>
    <row r="2036" spans="1:10" ht="15" customHeight="1" x14ac:dyDescent="0.25">
      <c r="A2036" s="9" t="s">
        <v>156</v>
      </c>
      <c r="B2036" s="5" t="s">
        <v>83</v>
      </c>
      <c r="C2036" s="7" t="s">
        <v>63</v>
      </c>
      <c r="D2036" s="8">
        <v>2409</v>
      </c>
      <c r="E2036" s="8">
        <v>2120</v>
      </c>
      <c r="F2036" s="19">
        <f>VLOOKUP(A2036,'GDP WITH HEALTH &amp; LENDING RATE'!A2276:F4914,6,FALSE)</f>
        <v>6548530572</v>
      </c>
      <c r="G2036" s="8">
        <v>8859635</v>
      </c>
      <c r="H2036" s="19">
        <f t="shared" si="62"/>
        <v>739.14225270002657</v>
      </c>
      <c r="I2036">
        <f t="shared" si="63"/>
        <v>2.7190736412956065E-4</v>
      </c>
      <c r="J2036">
        <v>2.3928751015137758E-4</v>
      </c>
    </row>
    <row r="2037" spans="1:10" ht="15" customHeight="1" x14ac:dyDescent="0.25">
      <c r="A2037" s="9" t="s">
        <v>157</v>
      </c>
      <c r="B2037" s="5" t="s">
        <v>83</v>
      </c>
      <c r="C2037" s="7" t="s">
        <v>63</v>
      </c>
      <c r="D2037" s="8">
        <v>4567</v>
      </c>
      <c r="E2037" s="8">
        <v>8108</v>
      </c>
      <c r="F2037" s="19">
        <f>VLOOKUP(A2037,'GDP WITH HEALTH &amp; LENDING RATE'!A2289:F4927,6,FALSE)</f>
        <v>13789720387</v>
      </c>
      <c r="G2037" s="8">
        <v>6495801</v>
      </c>
      <c r="H2037" s="19">
        <f t="shared" si="62"/>
        <v>2122.8668161170576</v>
      </c>
      <c r="I2037">
        <f t="shared" si="63"/>
        <v>7.0306956755602579E-4</v>
      </c>
      <c r="J2037">
        <v>1.2481909467362069E-3</v>
      </c>
    </row>
    <row r="2038" spans="1:10" ht="15" customHeight="1" x14ac:dyDescent="0.25">
      <c r="A2038" s="9" t="s">
        <v>169</v>
      </c>
      <c r="B2038" s="5" t="s">
        <v>83</v>
      </c>
      <c r="C2038" s="7" t="s">
        <v>63</v>
      </c>
      <c r="D2038" s="8">
        <v>2830</v>
      </c>
      <c r="E2038" s="8">
        <v>7158</v>
      </c>
      <c r="F2038" s="19">
        <f>VLOOKUP(A2038,'GDP WITH HEALTH &amp; LENDING RATE'!A2302:F4940,6,FALSE)</f>
        <v>13676837630</v>
      </c>
      <c r="G2038" s="8">
        <v>2615253</v>
      </c>
      <c r="H2038" s="19">
        <f t="shared" si="62"/>
        <v>5229.64226788001</v>
      </c>
      <c r="I2038">
        <f t="shared" si="63"/>
        <v>1.082113279288849E-3</v>
      </c>
      <c r="J2038">
        <v>2.7370200894521485E-3</v>
      </c>
    </row>
    <row r="2039" spans="1:10" ht="15" customHeight="1" x14ac:dyDescent="0.25">
      <c r="A2039" s="9" t="s">
        <v>197</v>
      </c>
      <c r="B2039" s="5" t="s">
        <v>83</v>
      </c>
      <c r="C2039" s="7" t="s">
        <v>63</v>
      </c>
      <c r="D2039" s="8">
        <v>178924</v>
      </c>
      <c r="E2039" s="8">
        <v>443674</v>
      </c>
      <c r="F2039" s="19">
        <f>VLOOKUP(A2039,'GDP WITH HEALTH &amp; LENDING RATE'!A2315:F4953,6,FALSE)</f>
        <v>1100000000000</v>
      </c>
      <c r="G2039" s="8">
        <v>106723661</v>
      </c>
      <c r="H2039" s="19">
        <f t="shared" si="62"/>
        <v>10306.992748309112</v>
      </c>
      <c r="I2039">
        <f t="shared" si="63"/>
        <v>1.676516700453145E-3</v>
      </c>
      <c r="J2039">
        <v>4.1572224551029973E-3</v>
      </c>
    </row>
    <row r="2040" spans="1:10" ht="15" customHeight="1" x14ac:dyDescent="0.25">
      <c r="A2040" s="9" t="s">
        <v>210</v>
      </c>
      <c r="B2040" s="5" t="s">
        <v>83</v>
      </c>
      <c r="C2040" s="7" t="s">
        <v>63</v>
      </c>
      <c r="D2040" s="8">
        <v>2951</v>
      </c>
      <c r="E2040" s="8">
        <v>4547</v>
      </c>
      <c r="F2040" s="19">
        <f>VLOOKUP(A2040,'GDP WITH HEALTH &amp; LENDING RATE'!A2328:F4966,6,FALSE)</f>
        <v>8380736990</v>
      </c>
      <c r="G2040" s="8">
        <v>5248577</v>
      </c>
      <c r="H2040" s="19">
        <f t="shared" si="62"/>
        <v>1596.7636542247546</v>
      </c>
      <c r="I2040">
        <f t="shared" si="63"/>
        <v>5.622476339777429E-4</v>
      </c>
      <c r="J2040">
        <v>8.6633005479389935E-4</v>
      </c>
    </row>
    <row r="2041" spans="1:10" ht="15" customHeight="1" x14ac:dyDescent="0.25">
      <c r="A2041" s="9" t="s">
        <v>217</v>
      </c>
      <c r="B2041" s="5" t="s">
        <v>83</v>
      </c>
      <c r="C2041" s="7" t="s">
        <v>63</v>
      </c>
      <c r="D2041" s="8">
        <v>3710</v>
      </c>
      <c r="E2041" s="8">
        <v>9633</v>
      </c>
      <c r="F2041" s="19">
        <f>VLOOKUP(A2041,'GDP WITH HEALTH &amp; LENDING RATE'!A2341:F4979,6,FALSE)</f>
        <v>25925100000</v>
      </c>
      <c r="G2041" s="8">
        <v>3178450</v>
      </c>
      <c r="H2041" s="19">
        <f t="shared" si="62"/>
        <v>8156.5228334565591</v>
      </c>
      <c r="I2041">
        <f t="shared" si="63"/>
        <v>1.1672356022589627E-3</v>
      </c>
      <c r="J2041">
        <v>3.030722521983986E-3</v>
      </c>
    </row>
    <row r="2042" spans="1:10" ht="15" customHeight="1" x14ac:dyDescent="0.25">
      <c r="A2042" s="9" t="s">
        <v>219</v>
      </c>
      <c r="B2042" s="5" t="s">
        <v>83</v>
      </c>
      <c r="C2042" s="7" t="s">
        <v>63</v>
      </c>
      <c r="D2042" s="8">
        <v>4789</v>
      </c>
      <c r="E2042" s="8">
        <v>5075</v>
      </c>
      <c r="F2042" s="19">
        <f>VLOOKUP(A2042,'GDP WITH HEALTH &amp; LENDING RATE'!A2354:F4992,6,FALSE)</f>
        <v>15929903100</v>
      </c>
      <c r="G2042" s="8">
        <v>5571371</v>
      </c>
      <c r="H2042" s="19">
        <f t="shared" si="62"/>
        <v>2859.2429224332755</v>
      </c>
      <c r="I2042">
        <f t="shared" si="63"/>
        <v>8.5957298481827897E-4</v>
      </c>
      <c r="J2042">
        <v>9.1090684860153806E-4</v>
      </c>
    </row>
    <row r="2043" spans="1:10" ht="15" customHeight="1" x14ac:dyDescent="0.25">
      <c r="A2043" s="9" t="s">
        <v>220</v>
      </c>
      <c r="B2043" s="5" t="s">
        <v>83</v>
      </c>
      <c r="C2043" s="7" t="s">
        <v>63</v>
      </c>
      <c r="D2043" s="8">
        <v>19207</v>
      </c>
      <c r="E2043" s="8">
        <v>57579</v>
      </c>
      <c r="F2043" s="19">
        <f>VLOOKUP(A2043,'GDP WITH HEALTH &amp; LENDING RATE'!A2367:F5005,6,FALSE)</f>
        <v>149000000000</v>
      </c>
      <c r="G2043" s="8">
        <v>26729909</v>
      </c>
      <c r="H2043" s="19">
        <f t="shared" si="62"/>
        <v>5574.2801069767947</v>
      </c>
      <c r="I2043">
        <f t="shared" si="63"/>
        <v>7.1855837593760602E-4</v>
      </c>
      <c r="J2043">
        <v>2.1541038542256166E-3</v>
      </c>
    </row>
    <row r="2044" spans="1:10" ht="15" customHeight="1" x14ac:dyDescent="0.25">
      <c r="A2044" s="9" t="s">
        <v>246</v>
      </c>
      <c r="B2044" s="5" t="s">
        <v>83</v>
      </c>
      <c r="C2044" s="7" t="s">
        <v>63</v>
      </c>
      <c r="D2044" s="9">
        <v>14364</v>
      </c>
      <c r="E2044" s="8">
        <v>249</v>
      </c>
      <c r="F2044" s="19">
        <f>VLOOKUP(A2044,'GDP WITH HEALTH &amp; LENDING RATE'!A2380:F5044,6,FALSE)</f>
        <v>692222222</v>
      </c>
      <c r="G2044" s="8">
        <v>46934</v>
      </c>
      <c r="H2044" s="19">
        <f t="shared" si="62"/>
        <v>14748.843524949929</v>
      </c>
      <c r="I2044">
        <f t="shared" si="63"/>
        <v>0.30604678910810929</v>
      </c>
      <c r="J2044">
        <v>5.3053223675800058E-3</v>
      </c>
    </row>
    <row r="2045" spans="1:10" ht="15" customHeight="1" x14ac:dyDescent="0.25">
      <c r="A2045" s="9" t="s">
        <v>247</v>
      </c>
      <c r="B2045" s="5" t="s">
        <v>83</v>
      </c>
      <c r="C2045" s="7" t="s">
        <v>63</v>
      </c>
      <c r="D2045" s="9">
        <v>14364</v>
      </c>
      <c r="E2045" s="8">
        <v>403</v>
      </c>
      <c r="F2045" s="19">
        <f>VLOOKUP(A2045,'GDP WITH HEALTH &amp; LENDING RATE'!A2393:F5057,6,FALSE)</f>
        <v>1252222222</v>
      </c>
      <c r="G2045" s="8">
        <v>160217</v>
      </c>
      <c r="H2045" s="19">
        <f t="shared" si="62"/>
        <v>7815.7887240430164</v>
      </c>
      <c r="I2045">
        <f t="shared" si="63"/>
        <v>8.9653407565988621E-2</v>
      </c>
      <c r="J2045">
        <v>2.5153385720616413E-3</v>
      </c>
    </row>
    <row r="2046" spans="1:10" ht="15" customHeight="1" x14ac:dyDescent="0.25">
      <c r="A2046" s="9" t="s">
        <v>248</v>
      </c>
      <c r="B2046" s="5" t="s">
        <v>83</v>
      </c>
      <c r="C2046" s="7" t="s">
        <v>63</v>
      </c>
      <c r="D2046" s="9">
        <v>14364</v>
      </c>
      <c r="E2046" s="8">
        <v>209</v>
      </c>
      <c r="F2046" s="19">
        <f>VLOOKUP(A2046,'GDP WITH HEALTH &amp; LENDING RATE'!A2406:F5083,6,FALSE)</f>
        <v>677037037</v>
      </c>
      <c r="G2046" s="8">
        <v>108150</v>
      </c>
      <c r="H2046" s="19">
        <f t="shared" si="62"/>
        <v>6260.1667776236709</v>
      </c>
      <c r="I2046">
        <f t="shared" si="63"/>
        <v>0.13281553398058252</v>
      </c>
      <c r="J2046">
        <v>1.9325011558021267E-3</v>
      </c>
    </row>
    <row r="2047" spans="1:10" ht="15" customHeight="1" x14ac:dyDescent="0.25">
      <c r="A2047" s="9" t="s">
        <v>250</v>
      </c>
      <c r="B2047" s="5" t="s">
        <v>83</v>
      </c>
      <c r="C2047" s="7" t="s">
        <v>63</v>
      </c>
      <c r="D2047" s="9">
        <v>14364</v>
      </c>
      <c r="E2047" s="8">
        <v>2384</v>
      </c>
      <c r="F2047" s="19">
        <f>VLOOKUP(A2047,'GDP WITH HEALTH &amp; LENDING RATE'!A2419:F5096,6,FALSE)</f>
        <v>4363219094</v>
      </c>
      <c r="G2047" s="8">
        <v>480099</v>
      </c>
      <c r="H2047" s="19">
        <f t="shared" si="62"/>
        <v>9088.165345064248</v>
      </c>
      <c r="I2047">
        <f t="shared" si="63"/>
        <v>2.9918829241468946E-2</v>
      </c>
      <c r="J2047">
        <v>4.9656425029004437E-3</v>
      </c>
    </row>
    <row r="2048" spans="1:10" ht="15" customHeight="1" x14ac:dyDescent="0.25">
      <c r="A2048" s="9" t="s">
        <v>261</v>
      </c>
      <c r="B2048" s="5" t="s">
        <v>83</v>
      </c>
      <c r="C2048" s="7" t="s">
        <v>63</v>
      </c>
      <c r="D2048" s="8">
        <v>21370</v>
      </c>
      <c r="E2048" s="8">
        <v>50682</v>
      </c>
      <c r="F2048" s="19">
        <f>VLOOKUP(A2048,'GDP WITH HEALTH &amp; LENDING RATE'!A2432:F5109,6,FALSE)</f>
        <v>23676348287</v>
      </c>
      <c r="G2048" s="8">
        <v>1277723</v>
      </c>
      <c r="H2048" s="19">
        <f t="shared" si="62"/>
        <v>18530.110428473152</v>
      </c>
      <c r="I2048">
        <f t="shared" si="63"/>
        <v>1.6725064822344125E-2</v>
      </c>
      <c r="J2048">
        <v>3.9665874371831764E-2</v>
      </c>
    </row>
    <row r="2049" spans="1:10" ht="15" customHeight="1" x14ac:dyDescent="0.25">
      <c r="A2049" s="9" t="s">
        <v>269</v>
      </c>
      <c r="B2049" s="5" t="s">
        <v>83</v>
      </c>
      <c r="C2049" s="7" t="s">
        <v>63</v>
      </c>
      <c r="D2049" s="8">
        <v>2215504</v>
      </c>
      <c r="E2049" s="8">
        <v>5433057</v>
      </c>
      <c r="F2049" s="19">
        <f>VLOOKUP(A2049,'GDP WITH HEALTH &amp; LENDING RATE'!A2445:F5135,6,FALSE)</f>
        <v>16200000000000</v>
      </c>
      <c r="G2049" s="8">
        <v>287625193</v>
      </c>
      <c r="H2049" s="19">
        <f t="shared" si="62"/>
        <v>56323.299885625805</v>
      </c>
      <c r="I2049">
        <f t="shared" si="63"/>
        <v>7.7027466783829331E-3</v>
      </c>
      <c r="J2049">
        <v>1.8889364117697437E-2</v>
      </c>
    </row>
    <row r="2050" spans="1:10" ht="15" customHeight="1" x14ac:dyDescent="0.25">
      <c r="A2050" s="9" t="s">
        <v>270</v>
      </c>
      <c r="B2050" s="5" t="s">
        <v>83</v>
      </c>
      <c r="C2050" s="7" t="s">
        <v>63</v>
      </c>
      <c r="D2050" s="8">
        <v>4174</v>
      </c>
      <c r="E2050" s="8">
        <v>6645</v>
      </c>
      <c r="F2050" s="19">
        <f>VLOOKUP(A2050,'GDP WITH HEALTH &amp; LENDING RATE'!A2458:F5148,6,FALSE)</f>
        <v>50004354667</v>
      </c>
      <c r="G2050" s="8">
        <v>3327500</v>
      </c>
      <c r="H2050" s="19">
        <f t="shared" ref="H2050:H2113" si="64">F2050/G2050</f>
        <v>15027.604708339595</v>
      </c>
      <c r="I2050">
        <f t="shared" ref="I2050:I2113" si="65">D2050/G2050</f>
        <v>1.2543951915852743E-3</v>
      </c>
      <c r="J2050">
        <v>1.9969947407963936E-3</v>
      </c>
    </row>
    <row r="2051" spans="1:10" ht="15" customHeight="1" x14ac:dyDescent="0.25">
      <c r="A2051" s="9" t="s">
        <v>273</v>
      </c>
      <c r="B2051" s="5" t="s">
        <v>83</v>
      </c>
      <c r="C2051" s="7" t="s">
        <v>63</v>
      </c>
      <c r="D2051" s="8">
        <v>75502</v>
      </c>
      <c r="E2051" s="8">
        <v>201747</v>
      </c>
      <c r="F2051" s="19">
        <f>VLOOKUP(A2051,'GDP WITH HEALTH &amp; LENDING RATE'!A2471:F5161,6,FALSE)</f>
        <v>381000000000</v>
      </c>
      <c r="G2051" s="8">
        <v>25333622</v>
      </c>
      <c r="H2051" s="19">
        <f t="shared" si="64"/>
        <v>15039.302315318355</v>
      </c>
      <c r="I2051">
        <f t="shared" si="65"/>
        <v>2.9803081454361324E-3</v>
      </c>
      <c r="J2051">
        <v>7.9636066252192442E-3</v>
      </c>
    </row>
    <row r="2052" spans="1:10" ht="15" customHeight="1" x14ac:dyDescent="0.25">
      <c r="A2052" s="9" t="s">
        <v>82</v>
      </c>
      <c r="B2052" s="5" t="s">
        <v>83</v>
      </c>
      <c r="C2052" s="7" t="s">
        <v>64</v>
      </c>
      <c r="D2052" s="9">
        <v>14364</v>
      </c>
      <c r="E2052" s="8">
        <v>499</v>
      </c>
      <c r="F2052" s="19">
        <f>VLOOKUP(A2052,'GDP WITH HEALTH &amp; LENDING RATE'!A1990:F4603,6,FALSE)</f>
        <v>787693391</v>
      </c>
      <c r="G2052" s="8">
        <v>80904</v>
      </c>
      <c r="H2052" s="19">
        <f t="shared" si="64"/>
        <v>9736.1489048749136</v>
      </c>
      <c r="I2052">
        <f t="shared" si="65"/>
        <v>0.17754375556214774</v>
      </c>
      <c r="J2052">
        <v>6.1678038168693763E-3</v>
      </c>
    </row>
    <row r="2053" spans="1:10" ht="15" customHeight="1" x14ac:dyDescent="0.25">
      <c r="A2053" s="9" t="s">
        <v>84</v>
      </c>
      <c r="B2053" s="5" t="s">
        <v>83</v>
      </c>
      <c r="C2053" s="7" t="s">
        <v>64</v>
      </c>
      <c r="D2053" s="8">
        <v>76075</v>
      </c>
      <c r="E2053" s="8">
        <v>179639</v>
      </c>
      <c r="F2053" s="19">
        <f>VLOOKUP(A2053,'GDP WITH HEALTH &amp; LENDING RATE'!A2003:F4616,6,FALSE)</f>
        <v>344000000000</v>
      </c>
      <c r="G2053" s="8">
        <v>37970411</v>
      </c>
      <c r="H2053" s="19">
        <f t="shared" si="64"/>
        <v>9059.6859749556043</v>
      </c>
      <c r="I2053">
        <f t="shared" si="65"/>
        <v>2.0035337515835684E-3</v>
      </c>
      <c r="J2053">
        <v>4.7310259559739821E-3</v>
      </c>
    </row>
    <row r="2054" spans="1:10" ht="15" customHeight="1" x14ac:dyDescent="0.25">
      <c r="A2054" s="9" t="s">
        <v>86</v>
      </c>
      <c r="B2054" s="5" t="s">
        <v>83</v>
      </c>
      <c r="C2054" s="7" t="s">
        <v>64</v>
      </c>
      <c r="D2054" s="9">
        <v>14364</v>
      </c>
      <c r="E2054" s="8">
        <v>2296</v>
      </c>
      <c r="F2054" s="19">
        <f>VLOOKUP(A2054,'GDP WITH HEALTH &amp; LENDING RATE'!A2016:F4629,6,FALSE)</f>
        <v>1873452514</v>
      </c>
      <c r="G2054" s="8">
        <v>97015</v>
      </c>
      <c r="H2054" s="19">
        <f t="shared" si="64"/>
        <v>19310.957212802143</v>
      </c>
      <c r="I2054">
        <f t="shared" si="65"/>
        <v>0.14805957841570891</v>
      </c>
      <c r="J2054">
        <v>2.3666443333505129E-2</v>
      </c>
    </row>
    <row r="2055" spans="1:10" ht="15" customHeight="1" x14ac:dyDescent="0.25">
      <c r="A2055" s="9" t="s">
        <v>90</v>
      </c>
      <c r="B2055" s="5" t="s">
        <v>83</v>
      </c>
      <c r="C2055" s="7" t="s">
        <v>64</v>
      </c>
      <c r="D2055" s="9">
        <v>14364</v>
      </c>
      <c r="E2055" s="8">
        <v>1643</v>
      </c>
      <c r="F2055" s="19">
        <f>VLOOKUP(A2055,'GDP WITH HEALTH &amp; LENDING RATE'!A2029:F4642,6,FALSE)</f>
        <v>6516651000</v>
      </c>
      <c r="G2055" s="8">
        <v>315624</v>
      </c>
      <c r="H2055" s="19">
        <f t="shared" si="64"/>
        <v>20646.880465363851</v>
      </c>
      <c r="I2055">
        <f t="shared" si="65"/>
        <v>4.5509847159911791E-2</v>
      </c>
      <c r="J2055">
        <v>5.2055610473221298E-3</v>
      </c>
    </row>
    <row r="2056" spans="1:10" ht="15" customHeight="1" x14ac:dyDescent="0.25">
      <c r="A2056" s="9" t="s">
        <v>94</v>
      </c>
      <c r="B2056" s="5" t="s">
        <v>83</v>
      </c>
      <c r="C2056" s="7" t="s">
        <v>64</v>
      </c>
      <c r="D2056" s="9">
        <v>14364</v>
      </c>
      <c r="E2056" s="8">
        <v>1624</v>
      </c>
      <c r="F2056" s="19">
        <f>VLOOKUP(A2056,'GDP WITH HEALTH &amp; LENDING RATE'!A2042:F4655,6,FALSE)</f>
        <v>3112350000</v>
      </c>
      <c r="G2056" s="8">
        <v>270844</v>
      </c>
      <c r="H2056" s="19">
        <f t="shared" si="64"/>
        <v>11491.301265673228</v>
      </c>
      <c r="I2056">
        <f t="shared" si="65"/>
        <v>5.3034218959991733E-2</v>
      </c>
      <c r="J2056">
        <v>5.9960715393362965E-3</v>
      </c>
    </row>
    <row r="2057" spans="1:10" ht="15" customHeight="1" x14ac:dyDescent="0.25">
      <c r="A2057" s="9" t="s">
        <v>97</v>
      </c>
      <c r="B2057" s="5" t="s">
        <v>83</v>
      </c>
      <c r="C2057" s="7" t="s">
        <v>64</v>
      </c>
      <c r="D2057" s="9">
        <v>14364</v>
      </c>
      <c r="E2057" s="8">
        <v>414</v>
      </c>
      <c r="F2057" s="19">
        <f>VLOOKUP(A2057,'GDP WITH HEALTH &amp; LENDING RATE'!A2055:F4668,6,FALSE)</f>
        <v>871840755</v>
      </c>
      <c r="G2057" s="8">
        <v>258346</v>
      </c>
      <c r="H2057" s="19">
        <f t="shared" si="64"/>
        <v>3374.7019694518203</v>
      </c>
      <c r="I2057">
        <f t="shared" si="65"/>
        <v>5.5599854458749119E-2</v>
      </c>
      <c r="J2057">
        <v>1.6025020708662027E-3</v>
      </c>
    </row>
    <row r="2058" spans="1:10" ht="15" customHeight="1" x14ac:dyDescent="0.25">
      <c r="A2058" s="9" t="s">
        <v>99</v>
      </c>
      <c r="B2058" s="5" t="s">
        <v>83</v>
      </c>
      <c r="C2058" s="7" t="s">
        <v>64</v>
      </c>
      <c r="D2058" s="9">
        <v>14364</v>
      </c>
      <c r="E2058" s="8">
        <v>466</v>
      </c>
      <c r="F2058" s="19">
        <f>VLOOKUP(A2058,'GDP WITH HEALTH &amp; LENDING RATE'!A2068:F4681,6,FALSE)</f>
        <v>3680483000</v>
      </c>
      <c r="G2058" s="8">
        <v>63325</v>
      </c>
      <c r="H2058" s="19">
        <f t="shared" si="64"/>
        <v>58120.536912751675</v>
      </c>
      <c r="I2058">
        <f t="shared" si="65"/>
        <v>0.22682984603237269</v>
      </c>
      <c r="J2058">
        <v>7.3588630082905646E-3</v>
      </c>
    </row>
    <row r="2059" spans="1:10" ht="15" customHeight="1" x14ac:dyDescent="0.25">
      <c r="A2059" s="9" t="s">
        <v>101</v>
      </c>
      <c r="B2059" s="5" t="s">
        <v>83</v>
      </c>
      <c r="C2059" s="7" t="s">
        <v>64</v>
      </c>
      <c r="D2059" s="8">
        <v>6203</v>
      </c>
      <c r="E2059" s="8">
        <v>14408</v>
      </c>
      <c r="F2059" s="19">
        <f>VLOOKUP(A2059,'GDP WITH HEALTH &amp; LENDING RATE'!A2081:F4694,6,FALSE)</f>
        <v>7905485216</v>
      </c>
      <c r="G2059" s="8">
        <v>9016787</v>
      </c>
      <c r="H2059" s="19">
        <f t="shared" si="64"/>
        <v>876.75190907803415</v>
      </c>
      <c r="I2059">
        <f t="shared" si="65"/>
        <v>6.8793906299439034E-4</v>
      </c>
      <c r="J2059">
        <v>1.5979084345676569E-3</v>
      </c>
    </row>
    <row r="2060" spans="1:10" ht="15" customHeight="1" x14ac:dyDescent="0.25">
      <c r="A2060" s="9" t="s">
        <v>104</v>
      </c>
      <c r="B2060" s="5" t="s">
        <v>83</v>
      </c>
      <c r="C2060" s="7" t="s">
        <v>64</v>
      </c>
      <c r="D2060" s="8">
        <v>240464</v>
      </c>
      <c r="E2060" s="8">
        <v>367147</v>
      </c>
      <c r="F2060" s="19">
        <f>VLOOKUP(A2060,'GDP WITH HEALTH &amp; LENDING RATE'!A2094:F4707,6,FALSE)</f>
        <v>504000000000</v>
      </c>
      <c r="G2060" s="8">
        <v>181752951</v>
      </c>
      <c r="H2060" s="19">
        <f t="shared" si="64"/>
        <v>2772.9948659815709</v>
      </c>
      <c r="I2060">
        <f t="shared" si="65"/>
        <v>1.3230266616138739E-3</v>
      </c>
      <c r="J2060">
        <v>2.0200332263105867E-3</v>
      </c>
    </row>
    <row r="2061" spans="1:10" ht="15" customHeight="1" x14ac:dyDescent="0.25">
      <c r="A2061" s="9" t="s">
        <v>111</v>
      </c>
      <c r="B2061" s="5" t="s">
        <v>83</v>
      </c>
      <c r="C2061" s="7" t="s">
        <v>64</v>
      </c>
      <c r="D2061" s="8">
        <v>251326</v>
      </c>
      <c r="E2061" s="8">
        <v>513937</v>
      </c>
      <c r="F2061" s="19">
        <f>VLOOKUP(A2061,'GDP WITH HEALTH &amp; LENDING RATE'!A2107:F4720,6,FALSE)</f>
        <v>753000000000</v>
      </c>
      <c r="G2061" s="8">
        <v>31676000</v>
      </c>
      <c r="H2061" s="19">
        <f t="shared" si="64"/>
        <v>23771.940901628994</v>
      </c>
      <c r="I2061">
        <f t="shared" si="65"/>
        <v>7.9342720040409143E-3</v>
      </c>
      <c r="J2061">
        <v>1.6224807425179948E-2</v>
      </c>
    </row>
    <row r="2062" spans="1:10" ht="15" customHeight="1" x14ac:dyDescent="0.25">
      <c r="A2062" s="9" t="s">
        <v>114</v>
      </c>
      <c r="B2062" s="5" t="s">
        <v>83</v>
      </c>
      <c r="C2062" s="7" t="s">
        <v>64</v>
      </c>
      <c r="D2062" s="8">
        <v>29484</v>
      </c>
      <c r="E2062" s="8">
        <v>67267</v>
      </c>
      <c r="F2062" s="19">
        <f>VLOOKUP(A2062,'GDP WITH HEALTH &amp; LENDING RATE'!A2120:F4746,6,FALSE)</f>
        <v>77840186385</v>
      </c>
      <c r="G2062" s="8">
        <v>15995658</v>
      </c>
      <c r="H2062" s="19">
        <f t="shared" si="64"/>
        <v>4866.3322499768374</v>
      </c>
      <c r="I2062">
        <f t="shared" si="65"/>
        <v>1.8432502120262887E-3</v>
      </c>
      <c r="J2062">
        <v>4.2053287210816834E-3</v>
      </c>
    </row>
    <row r="2063" spans="1:10" ht="15" customHeight="1" x14ac:dyDescent="0.25">
      <c r="A2063" s="9" t="s">
        <v>116</v>
      </c>
      <c r="B2063" s="5" t="s">
        <v>83</v>
      </c>
      <c r="C2063" s="7" t="s">
        <v>64</v>
      </c>
      <c r="D2063" s="8">
        <v>30815</v>
      </c>
      <c r="E2063" s="8">
        <v>70850</v>
      </c>
      <c r="F2063" s="19">
        <f>VLOOKUP(A2063,'GDP WITH HEALTH &amp; LENDING RATE'!A2133:F4759,6,FALSE)</f>
        <v>94684582573</v>
      </c>
      <c r="G2063" s="8">
        <v>41872051</v>
      </c>
      <c r="H2063" s="19">
        <f t="shared" si="64"/>
        <v>2261.2836083190668</v>
      </c>
      <c r="I2063">
        <f t="shared" si="65"/>
        <v>7.3593242423209695E-4</v>
      </c>
      <c r="J2063">
        <v>1.6920594599008298E-3</v>
      </c>
    </row>
    <row r="2064" spans="1:10" ht="15" customHeight="1" x14ac:dyDescent="0.25">
      <c r="A2064" s="9" t="s">
        <v>120</v>
      </c>
      <c r="B2064" s="5" t="s">
        <v>83</v>
      </c>
      <c r="C2064" s="7" t="s">
        <v>64</v>
      </c>
      <c r="D2064" s="8">
        <v>4561</v>
      </c>
      <c r="E2064" s="8">
        <v>7818</v>
      </c>
      <c r="F2064" s="19">
        <f>VLOOKUP(A2064,'GDP WITH HEALTH &amp; LENDING RATE'!A2146:F4772,6,FALSE)</f>
        <v>17517536016</v>
      </c>
      <c r="G2064" s="8">
        <v>4171145</v>
      </c>
      <c r="H2064" s="19">
        <f t="shared" si="64"/>
        <v>4199.6948118562168</v>
      </c>
      <c r="I2064">
        <f t="shared" si="65"/>
        <v>1.0934647440930488E-3</v>
      </c>
      <c r="J2064">
        <v>1.874305496452413E-3</v>
      </c>
    </row>
    <row r="2065" spans="1:10" ht="15" customHeight="1" x14ac:dyDescent="0.25">
      <c r="A2065" s="9" t="s">
        <v>123</v>
      </c>
      <c r="B2065" s="5" t="s">
        <v>83</v>
      </c>
      <c r="C2065" s="7" t="s">
        <v>64</v>
      </c>
      <c r="D2065" s="8">
        <v>12346</v>
      </c>
      <c r="E2065" s="8">
        <v>29901</v>
      </c>
      <c r="F2065" s="19">
        <f>VLOOKUP(A2065,'GDP WITH HEALTH &amp; LENDING RATE'!A2159:F4785,6,FALSE)</f>
        <v>42644200000</v>
      </c>
      <c r="G2065" s="8">
        <v>11245926</v>
      </c>
      <c r="H2065" s="19">
        <f t="shared" si="64"/>
        <v>3791.9687538402795</v>
      </c>
      <c r="I2065">
        <f t="shared" si="65"/>
        <v>1.0978197793583206E-3</v>
      </c>
      <c r="J2065">
        <v>2.6588295174625903E-3</v>
      </c>
    </row>
    <row r="2066" spans="1:10" ht="15" customHeight="1" x14ac:dyDescent="0.25">
      <c r="A2066" s="9" t="s">
        <v>130</v>
      </c>
      <c r="B2066" s="5" t="s">
        <v>83</v>
      </c>
      <c r="C2066" s="7" t="s">
        <v>64</v>
      </c>
      <c r="D2066" s="8">
        <v>6941</v>
      </c>
      <c r="E2066" s="8">
        <v>20323</v>
      </c>
      <c r="F2066" s="19">
        <f>VLOOKUP(A2066,'GDP WITH HEALTH &amp; LENDING RATE'!A2173:F4811,6,FALSE)</f>
        <v>33969724872</v>
      </c>
      <c r="G2066" s="8">
        <v>9071318</v>
      </c>
      <c r="H2066" s="19">
        <f t="shared" si="64"/>
        <v>3744.7397249220012</v>
      </c>
      <c r="I2066">
        <f t="shared" si="65"/>
        <v>7.6515893280336997E-4</v>
      </c>
      <c r="J2066">
        <v>2.2403580163323565E-3</v>
      </c>
    </row>
    <row r="2067" spans="1:10" ht="15" customHeight="1" x14ac:dyDescent="0.25">
      <c r="A2067" s="9" t="s">
        <v>129</v>
      </c>
      <c r="B2067" s="5" t="s">
        <v>83</v>
      </c>
      <c r="C2067" s="7" t="s">
        <v>64</v>
      </c>
      <c r="D2067" s="9">
        <v>14364</v>
      </c>
      <c r="E2067" s="8">
        <v>128</v>
      </c>
      <c r="F2067" s="19">
        <f>VLOOKUP(A2067,'GDP WITH HEALTH &amp; LENDING RATE'!A2186:F4824,6,FALSE)</f>
        <v>361615918</v>
      </c>
      <c r="G2067" s="8">
        <v>70058</v>
      </c>
      <c r="H2067" s="19">
        <f t="shared" si="64"/>
        <v>5161.6648776727852</v>
      </c>
      <c r="I2067">
        <f t="shared" si="65"/>
        <v>0.20503011790230952</v>
      </c>
      <c r="J2067">
        <v>1.8270575808615719E-3</v>
      </c>
    </row>
    <row r="2068" spans="1:10" ht="15" customHeight="1" x14ac:dyDescent="0.25">
      <c r="A2068" s="9" t="s">
        <v>131</v>
      </c>
      <c r="B2068" s="5" t="s">
        <v>83</v>
      </c>
      <c r="C2068" s="7" t="s">
        <v>64</v>
      </c>
      <c r="D2068" s="8">
        <v>12678</v>
      </c>
      <c r="E2068" s="8">
        <v>30473</v>
      </c>
      <c r="F2068" s="19">
        <f>VLOOKUP(A2068,'GDP WITH HEALTH &amp; LENDING RATE'!A2199:F4837,6,FALSE)</f>
        <v>46802044000</v>
      </c>
      <c r="G2068" s="8">
        <v>13279806</v>
      </c>
      <c r="H2068" s="19">
        <f t="shared" si="64"/>
        <v>3524.3017857339182</v>
      </c>
      <c r="I2068">
        <f t="shared" si="65"/>
        <v>9.5468262111660367E-4</v>
      </c>
      <c r="J2068">
        <v>2.2946871362428036E-3</v>
      </c>
    </row>
    <row r="2069" spans="1:10" ht="15" customHeight="1" x14ac:dyDescent="0.25">
      <c r="A2069" s="9" t="s">
        <v>133</v>
      </c>
      <c r="B2069" s="5" t="s">
        <v>83</v>
      </c>
      <c r="C2069" s="7" t="s">
        <v>64</v>
      </c>
      <c r="D2069" s="8">
        <v>4214</v>
      </c>
      <c r="E2069" s="8">
        <v>6476</v>
      </c>
      <c r="F2069" s="19">
        <f>VLOOKUP(A2069,'GDP WITH HEALTH &amp; LENDING RATE'!A2212:F4850,6,FALSE)</f>
        <v>18550700000</v>
      </c>
      <c r="G2069" s="8">
        <v>6029366</v>
      </c>
      <c r="H2069" s="19">
        <f t="shared" si="64"/>
        <v>3076.724816506412</v>
      </c>
      <c r="I2069">
        <f t="shared" si="65"/>
        <v>6.989126219904381E-4</v>
      </c>
      <c r="J2069">
        <v>1.0740764451851157E-3</v>
      </c>
    </row>
    <row r="2070" spans="1:10" ht="15" customHeight="1" x14ac:dyDescent="0.25">
      <c r="A2070" s="9" t="s">
        <v>149</v>
      </c>
      <c r="B2070" s="5" t="s">
        <v>83</v>
      </c>
      <c r="C2070" s="7" t="s">
        <v>64</v>
      </c>
      <c r="D2070" s="9">
        <v>14364</v>
      </c>
      <c r="E2070" s="8">
        <v>557</v>
      </c>
      <c r="F2070" s="19">
        <f>VLOOKUP(A2070,'GDP WITH HEALTH &amp; LENDING RATE'!A2225:F4863,6,FALSE)</f>
        <v>1738432116</v>
      </c>
      <c r="G2070" s="8">
        <v>56765</v>
      </c>
      <c r="H2070" s="19">
        <f t="shared" si="64"/>
        <v>30625.070307407732</v>
      </c>
      <c r="I2070">
        <f t="shared" si="65"/>
        <v>0.2530432484805778</v>
      </c>
      <c r="J2070">
        <v>9.8123843917907166E-3</v>
      </c>
    </row>
    <row r="2071" spans="1:10" ht="15" customHeight="1" x14ac:dyDescent="0.25">
      <c r="A2071" s="9" t="s">
        <v>150</v>
      </c>
      <c r="B2071" s="5" t="s">
        <v>83</v>
      </c>
      <c r="C2071" s="7" t="s">
        <v>64</v>
      </c>
      <c r="D2071" s="9">
        <v>14364</v>
      </c>
      <c r="E2071" s="8">
        <v>253</v>
      </c>
      <c r="F2071" s="19">
        <f>VLOOKUP(A2071,'GDP WITH HEALTH &amp; LENDING RATE'!A2238:F4876,6,FALSE)</f>
        <v>758888875</v>
      </c>
      <c r="G2071" s="8">
        <v>102369</v>
      </c>
      <c r="H2071" s="19">
        <f t="shared" si="64"/>
        <v>7413.268421104045</v>
      </c>
      <c r="I2071">
        <f t="shared" si="65"/>
        <v>0.140315915951118</v>
      </c>
      <c r="J2071">
        <v>2.4714513182701793E-3</v>
      </c>
    </row>
    <row r="2072" spans="1:10" ht="15" customHeight="1" x14ac:dyDescent="0.25">
      <c r="A2072" s="9" t="s">
        <v>152</v>
      </c>
      <c r="B2072" s="5" t="s">
        <v>83</v>
      </c>
      <c r="C2072" s="7" t="s">
        <v>64</v>
      </c>
      <c r="D2072" s="8">
        <v>9318</v>
      </c>
      <c r="E2072" s="8">
        <v>11844</v>
      </c>
      <c r="F2072" s="19">
        <f>VLOOKUP(A2072,'GDP WITH HEALTH &amp; LENDING RATE'!A2251:F4889,6,FALSE)</f>
        <v>34113106486</v>
      </c>
      <c r="G2072" s="8">
        <v>12062835</v>
      </c>
      <c r="H2072" s="19">
        <f t="shared" si="64"/>
        <v>2827.9510153293154</v>
      </c>
      <c r="I2072">
        <f t="shared" si="65"/>
        <v>7.7245523129513085E-4</v>
      </c>
      <c r="J2072">
        <v>9.8185874216135749E-4</v>
      </c>
    </row>
    <row r="2073" spans="1:10" ht="15" customHeight="1" x14ac:dyDescent="0.25">
      <c r="A2073" s="9" t="s">
        <v>155</v>
      </c>
      <c r="B2073" s="5" t="s">
        <v>83</v>
      </c>
      <c r="C2073" s="7" t="s">
        <v>64</v>
      </c>
      <c r="D2073" s="9">
        <v>14364</v>
      </c>
      <c r="E2073" s="8">
        <v>1555</v>
      </c>
      <c r="F2073" s="19">
        <f>VLOOKUP(A2073,'GDP WITH HEALTH &amp; LENDING RATE'!A2264:F4902,6,FALSE)</f>
        <v>1740334782</v>
      </c>
      <c r="G2073" s="8">
        <v>753612</v>
      </c>
      <c r="H2073" s="19">
        <f t="shared" si="64"/>
        <v>2309.3246683970001</v>
      </c>
      <c r="I2073">
        <f t="shared" si="65"/>
        <v>1.9060206047674399E-2</v>
      </c>
      <c r="J2073">
        <v>2.0633960181101149E-3</v>
      </c>
    </row>
    <row r="2074" spans="1:10" ht="15" customHeight="1" x14ac:dyDescent="0.25">
      <c r="A2074" s="9" t="s">
        <v>156</v>
      </c>
      <c r="B2074" s="5" t="s">
        <v>83</v>
      </c>
      <c r="C2074" s="7" t="s">
        <v>64</v>
      </c>
      <c r="D2074" s="8">
        <v>2732</v>
      </c>
      <c r="E2074" s="8">
        <v>2263</v>
      </c>
      <c r="F2074" s="19">
        <f>VLOOKUP(A2074,'GDP WITH HEALTH &amp; LENDING RATE'!A2277:F4915,6,FALSE)</f>
        <v>6548530572</v>
      </c>
      <c r="G2074" s="8">
        <v>8996229</v>
      </c>
      <c r="H2074" s="19">
        <f t="shared" si="64"/>
        <v>727.91950627312849</v>
      </c>
      <c r="I2074">
        <f t="shared" si="65"/>
        <v>3.0368279864818914E-4</v>
      </c>
      <c r="J2074">
        <v>2.5154984382900878E-4</v>
      </c>
    </row>
    <row r="2075" spans="1:10" ht="15" customHeight="1" x14ac:dyDescent="0.25">
      <c r="A2075" s="9" t="s">
        <v>157</v>
      </c>
      <c r="B2075" s="5" t="s">
        <v>83</v>
      </c>
      <c r="C2075" s="7" t="s">
        <v>64</v>
      </c>
      <c r="D2075" s="8">
        <v>4453</v>
      </c>
      <c r="E2075" s="8">
        <v>7866</v>
      </c>
      <c r="F2075" s="19">
        <f>VLOOKUP(A2075,'GDP WITH HEALTH &amp; LENDING RATE'!A2290:F4928,6,FALSE)</f>
        <v>13789720387</v>
      </c>
      <c r="G2075" s="8">
        <v>6628171</v>
      </c>
      <c r="H2075" s="19">
        <f t="shared" si="64"/>
        <v>2080.4714282416671</v>
      </c>
      <c r="I2075">
        <f t="shared" si="65"/>
        <v>6.7182937796867338E-4</v>
      </c>
      <c r="J2075">
        <v>1.1867527256010746E-3</v>
      </c>
    </row>
    <row r="2076" spans="1:10" ht="15" customHeight="1" x14ac:dyDescent="0.25">
      <c r="A2076" s="9" t="s">
        <v>169</v>
      </c>
      <c r="B2076" s="5" t="s">
        <v>83</v>
      </c>
      <c r="C2076" s="7" t="s">
        <v>64</v>
      </c>
      <c r="D2076" s="8">
        <v>3022</v>
      </c>
      <c r="E2076" s="8">
        <v>8592</v>
      </c>
      <c r="F2076" s="19">
        <f>VLOOKUP(A2076,'GDP WITH HEALTH &amp; LENDING RATE'!A2303:F4941,6,FALSE)</f>
        <v>13676837630</v>
      </c>
      <c r="G2076" s="8">
        <v>2624695</v>
      </c>
      <c r="H2076" s="19">
        <f t="shared" si="64"/>
        <v>5210.8293077862381</v>
      </c>
      <c r="I2076">
        <f t="shared" si="65"/>
        <v>1.1513718736843709E-3</v>
      </c>
      <c r="J2076">
        <v>3.2735232093633738E-3</v>
      </c>
    </row>
    <row r="2077" spans="1:10" ht="15" customHeight="1" x14ac:dyDescent="0.25">
      <c r="A2077" s="9" t="s">
        <v>197</v>
      </c>
      <c r="B2077" s="5" t="s">
        <v>83</v>
      </c>
      <c r="C2077" s="7" t="s">
        <v>64</v>
      </c>
      <c r="D2077" s="8">
        <v>175752</v>
      </c>
      <c r="E2077" s="8">
        <v>446237</v>
      </c>
      <c r="F2077" s="19">
        <f>VLOOKUP(A2077,'GDP WITH HEALTH &amp; LENDING RATE'!A2316:F4954,6,FALSE)</f>
        <v>1100000000000</v>
      </c>
      <c r="G2077" s="8">
        <v>108056312</v>
      </c>
      <c r="H2077" s="19">
        <f t="shared" si="64"/>
        <v>10179.87732174313</v>
      </c>
      <c r="I2077">
        <f t="shared" si="65"/>
        <v>1.6264852718645441E-3</v>
      </c>
      <c r="J2077">
        <v>4.1296708331115357E-3</v>
      </c>
    </row>
    <row r="2078" spans="1:10" ht="15" customHeight="1" x14ac:dyDescent="0.25">
      <c r="A2078" s="9" t="s">
        <v>210</v>
      </c>
      <c r="B2078" s="5" t="s">
        <v>83</v>
      </c>
      <c r="C2078" s="7" t="s">
        <v>64</v>
      </c>
      <c r="D2078" s="8">
        <v>2903</v>
      </c>
      <c r="E2078" s="8">
        <v>4496</v>
      </c>
      <c r="F2078" s="19">
        <f>VLOOKUP(A2078,'GDP WITH HEALTH &amp; LENDING RATE'!A2329:F4967,6,FALSE)</f>
        <v>8380736990</v>
      </c>
      <c r="G2078" s="8">
        <v>5317878</v>
      </c>
      <c r="H2078" s="19">
        <f t="shared" si="64"/>
        <v>1575.9551065293338</v>
      </c>
      <c r="I2078">
        <f t="shared" si="65"/>
        <v>5.4589443383244219E-4</v>
      </c>
      <c r="J2078">
        <v>8.4545000844321735E-4</v>
      </c>
    </row>
    <row r="2079" spans="1:10" ht="15" customHeight="1" x14ac:dyDescent="0.25">
      <c r="A2079" s="9" t="s">
        <v>217</v>
      </c>
      <c r="B2079" s="5" t="s">
        <v>83</v>
      </c>
      <c r="C2079" s="7" t="s">
        <v>64</v>
      </c>
      <c r="D2079" s="8">
        <v>3367</v>
      </c>
      <c r="E2079" s="8">
        <v>8636</v>
      </c>
      <c r="F2079" s="19">
        <f>VLOOKUP(A2079,'GDP WITH HEALTH &amp; LENDING RATE'!A2342:F4980,6,FALSE)</f>
        <v>25925100000</v>
      </c>
      <c r="G2079" s="8">
        <v>3240805</v>
      </c>
      <c r="H2079" s="19">
        <f t="shared" si="64"/>
        <v>7999.5865224843828</v>
      </c>
      <c r="I2079">
        <f t="shared" si="65"/>
        <v>1.0389393993159106E-3</v>
      </c>
      <c r="J2079">
        <v>2.6647700185602036E-3</v>
      </c>
    </row>
    <row r="2080" spans="1:10" ht="15" customHeight="1" x14ac:dyDescent="0.25">
      <c r="A2080" s="9" t="s">
        <v>219</v>
      </c>
      <c r="B2080" s="5" t="s">
        <v>83</v>
      </c>
      <c r="C2080" s="7" t="s">
        <v>64</v>
      </c>
      <c r="D2080" s="8">
        <v>4476</v>
      </c>
      <c r="E2080" s="8">
        <v>4518</v>
      </c>
      <c r="F2080" s="19">
        <f>VLOOKUP(A2080,'GDP WITH HEALTH &amp; LENDING RATE'!A2355:F4993,6,FALSE)</f>
        <v>15929903100</v>
      </c>
      <c r="G2080" s="8">
        <v>5682350</v>
      </c>
      <c r="H2080" s="19">
        <f t="shared" si="64"/>
        <v>2803.4005473087718</v>
      </c>
      <c r="I2080">
        <f t="shared" si="65"/>
        <v>7.8770227106742809E-4</v>
      </c>
      <c r="J2080">
        <v>7.9509357924098306E-4</v>
      </c>
    </row>
    <row r="2081" spans="1:10" ht="15" customHeight="1" x14ac:dyDescent="0.25">
      <c r="A2081" s="9" t="s">
        <v>220</v>
      </c>
      <c r="B2081" s="5" t="s">
        <v>83</v>
      </c>
      <c r="C2081" s="7" t="s">
        <v>64</v>
      </c>
      <c r="D2081" s="8">
        <v>17200</v>
      </c>
      <c r="E2081" s="8">
        <v>47356</v>
      </c>
      <c r="F2081" s="19">
        <f>VLOOKUP(A2081,'GDP WITH HEALTH &amp; LENDING RATE'!A2368:F5006,6,FALSE)</f>
        <v>149000000000</v>
      </c>
      <c r="G2081" s="8">
        <v>27073334</v>
      </c>
      <c r="H2081" s="19">
        <f t="shared" si="64"/>
        <v>5503.5704136032891</v>
      </c>
      <c r="I2081">
        <f t="shared" si="65"/>
        <v>6.3531148398642001E-4</v>
      </c>
      <c r="J2081">
        <v>1.7491750369570294E-3</v>
      </c>
    </row>
    <row r="2082" spans="1:10" ht="15" customHeight="1" x14ac:dyDescent="0.25">
      <c r="A2082" s="9" t="s">
        <v>246</v>
      </c>
      <c r="B2082" s="5" t="s">
        <v>83</v>
      </c>
      <c r="C2082" s="7" t="s">
        <v>64</v>
      </c>
      <c r="D2082" s="9">
        <v>14364</v>
      </c>
      <c r="E2082" s="8">
        <v>260</v>
      </c>
      <c r="F2082" s="19">
        <f>VLOOKUP(A2082,'GDP WITH HEALTH &amp; LENDING RATE'!A2381:F5045,6,FALSE)</f>
        <v>692222222</v>
      </c>
      <c r="G2082" s="8">
        <v>47679</v>
      </c>
      <c r="H2082" s="19">
        <f t="shared" si="64"/>
        <v>14518.388011493529</v>
      </c>
      <c r="I2082">
        <f t="shared" si="65"/>
        <v>0.30126470773296421</v>
      </c>
      <c r="J2082">
        <v>5.4531345036598925E-3</v>
      </c>
    </row>
    <row r="2083" spans="1:10" ht="15" customHeight="1" x14ac:dyDescent="0.25">
      <c r="A2083" s="9" t="s">
        <v>247</v>
      </c>
      <c r="B2083" s="5" t="s">
        <v>83</v>
      </c>
      <c r="C2083" s="7" t="s">
        <v>64</v>
      </c>
      <c r="D2083" s="9">
        <v>14364</v>
      </c>
      <c r="E2083" s="8">
        <v>385</v>
      </c>
      <c r="F2083" s="19">
        <f>VLOOKUP(A2083,'GDP WITH HEALTH &amp; LENDING RATE'!A2394:F5058,6,FALSE)</f>
        <v>1252222222</v>
      </c>
      <c r="G2083" s="8">
        <v>161766</v>
      </c>
      <c r="H2083" s="19">
        <f t="shared" si="64"/>
        <v>7740.9481720509875</v>
      </c>
      <c r="I2083">
        <f t="shared" si="65"/>
        <v>8.8794926004228336E-2</v>
      </c>
      <c r="J2083">
        <v>2.3799809601523186E-3</v>
      </c>
    </row>
    <row r="2084" spans="1:10" ht="15" customHeight="1" x14ac:dyDescent="0.25">
      <c r="A2084" s="9" t="s">
        <v>248</v>
      </c>
      <c r="B2084" s="5" t="s">
        <v>83</v>
      </c>
      <c r="C2084" s="7" t="s">
        <v>64</v>
      </c>
      <c r="D2084" s="9">
        <v>14364</v>
      </c>
      <c r="E2084" s="8">
        <v>202</v>
      </c>
      <c r="F2084" s="19">
        <f>VLOOKUP(A2084,'GDP WITH HEALTH &amp; LENDING RATE'!A2407:F5084,6,FALSE)</f>
        <v>677037037</v>
      </c>
      <c r="G2084" s="8">
        <v>108353</v>
      </c>
      <c r="H2084" s="19">
        <f t="shared" si="64"/>
        <v>6248.4383173516189</v>
      </c>
      <c r="I2084">
        <f t="shared" si="65"/>
        <v>0.1325667032754054</v>
      </c>
      <c r="J2084">
        <v>1.8642769466466088E-3</v>
      </c>
    </row>
    <row r="2085" spans="1:10" ht="15" customHeight="1" x14ac:dyDescent="0.25">
      <c r="A2085" s="9" t="s">
        <v>250</v>
      </c>
      <c r="B2085" s="5" t="s">
        <v>83</v>
      </c>
      <c r="C2085" s="7" t="s">
        <v>64</v>
      </c>
      <c r="D2085" s="9">
        <v>14364</v>
      </c>
      <c r="E2085" s="8">
        <v>2468</v>
      </c>
      <c r="F2085" s="19">
        <f>VLOOKUP(A2085,'GDP WITH HEALTH &amp; LENDING RATE'!A2420:F5097,6,FALSE)</f>
        <v>4363219094</v>
      </c>
      <c r="G2085" s="8">
        <v>486867</v>
      </c>
      <c r="H2085" s="19">
        <f t="shared" si="64"/>
        <v>8961.8296043888786</v>
      </c>
      <c r="I2085">
        <f t="shared" si="65"/>
        <v>2.9502923796437219E-2</v>
      </c>
      <c r="J2085">
        <v>5.0691461939297595E-3</v>
      </c>
    </row>
    <row r="2086" spans="1:10" ht="15" customHeight="1" x14ac:dyDescent="0.25">
      <c r="A2086" s="9" t="s">
        <v>261</v>
      </c>
      <c r="B2086" s="5" t="s">
        <v>83</v>
      </c>
      <c r="C2086" s="7" t="s">
        <v>64</v>
      </c>
      <c r="D2086" s="8">
        <v>20277</v>
      </c>
      <c r="E2086" s="8">
        <v>48177</v>
      </c>
      <c r="F2086" s="19">
        <f>VLOOKUP(A2086,'GDP WITH HEALTH &amp; LENDING RATE'!A2433:F5110,6,FALSE)</f>
        <v>23676348287</v>
      </c>
      <c r="G2086" s="8">
        <v>1283868</v>
      </c>
      <c r="H2086" s="19">
        <f t="shared" si="64"/>
        <v>18441.419434864019</v>
      </c>
      <c r="I2086">
        <f t="shared" si="65"/>
        <v>1.5793679724083784E-2</v>
      </c>
      <c r="J2086">
        <v>3.752488573591678E-2</v>
      </c>
    </row>
    <row r="2087" spans="1:10" ht="15" customHeight="1" x14ac:dyDescent="0.25">
      <c r="A2087" s="9" t="s">
        <v>269</v>
      </c>
      <c r="B2087" s="5" t="s">
        <v>83</v>
      </c>
      <c r="C2087" s="7" t="s">
        <v>64</v>
      </c>
      <c r="D2087" s="8">
        <v>2164458</v>
      </c>
      <c r="E2087" s="8">
        <v>5311840</v>
      </c>
      <c r="F2087" s="19">
        <f>VLOOKUP(A2087,'GDP WITH HEALTH &amp; LENDING RATE'!A2446:F5136,6,FALSE)</f>
        <v>16200000000000</v>
      </c>
      <c r="G2087" s="8">
        <v>290107933</v>
      </c>
      <c r="H2087" s="19">
        <f t="shared" si="64"/>
        <v>55841.285801722632</v>
      </c>
      <c r="I2087">
        <f t="shared" si="65"/>
        <v>7.4608714681373431E-3</v>
      </c>
      <c r="J2087">
        <v>1.830987503537175E-2</v>
      </c>
    </row>
    <row r="2088" spans="1:10" ht="15" customHeight="1" x14ac:dyDescent="0.25">
      <c r="A2088" s="9" t="s">
        <v>270</v>
      </c>
      <c r="B2088" s="5" t="s">
        <v>83</v>
      </c>
      <c r="C2088" s="7" t="s">
        <v>64</v>
      </c>
      <c r="D2088" s="8">
        <v>4134</v>
      </c>
      <c r="E2088" s="8">
        <v>7891</v>
      </c>
      <c r="F2088" s="19">
        <f>VLOOKUP(A2088,'GDP WITH HEALTH &amp; LENDING RATE'!A2459:F5149,6,FALSE)</f>
        <v>50004354667</v>
      </c>
      <c r="G2088" s="8">
        <v>3325411</v>
      </c>
      <c r="H2088" s="19">
        <f t="shared" si="64"/>
        <v>15037.044944820354</v>
      </c>
      <c r="I2088">
        <f t="shared" si="65"/>
        <v>1.2431546055510132E-3</v>
      </c>
      <c r="J2088">
        <v>2.3729397659417138E-3</v>
      </c>
    </row>
    <row r="2089" spans="1:10" ht="15" customHeight="1" x14ac:dyDescent="0.25">
      <c r="A2089" s="9" t="s">
        <v>273</v>
      </c>
      <c r="B2089" s="5" t="s">
        <v>83</v>
      </c>
      <c r="C2089" s="7" t="s">
        <v>64</v>
      </c>
      <c r="D2089" s="8">
        <v>69597</v>
      </c>
      <c r="E2089" s="8">
        <v>185341</v>
      </c>
      <c r="F2089" s="19">
        <f>VLOOKUP(A2089,'GDP WITH HEALTH &amp; LENDING RATE'!A2472:F5162,6,FALSE)</f>
        <v>381000000000</v>
      </c>
      <c r="G2089" s="8">
        <v>25797219</v>
      </c>
      <c r="H2089" s="19">
        <f t="shared" si="64"/>
        <v>14769.033824925082</v>
      </c>
      <c r="I2089">
        <f t="shared" si="65"/>
        <v>2.6978489425546217E-3</v>
      </c>
      <c r="J2089">
        <v>7.184534115867296E-3</v>
      </c>
    </row>
    <row r="2090" spans="1:10" ht="15" customHeight="1" x14ac:dyDescent="0.25">
      <c r="A2090" s="9" t="s">
        <v>82</v>
      </c>
      <c r="B2090" s="5" t="s">
        <v>83</v>
      </c>
      <c r="C2090" s="7" t="s">
        <v>65</v>
      </c>
      <c r="D2090" s="9">
        <v>14364</v>
      </c>
      <c r="E2090" s="8">
        <v>458</v>
      </c>
      <c r="F2090" s="19">
        <f>VLOOKUP(A2090,'GDP WITH HEALTH &amp; LENDING RATE'!A1991:F4604,6,FALSE)</f>
        <v>787693391</v>
      </c>
      <c r="G2090" s="8">
        <v>81718</v>
      </c>
      <c r="H2090" s="19">
        <f t="shared" si="64"/>
        <v>9639.1662913923501</v>
      </c>
      <c r="I2090">
        <f t="shared" si="65"/>
        <v>0.17577522700017131</v>
      </c>
      <c r="J2090">
        <v>5.6046403485156271E-3</v>
      </c>
    </row>
    <row r="2091" spans="1:10" ht="15" customHeight="1" x14ac:dyDescent="0.25">
      <c r="A2091" s="9" t="s">
        <v>84</v>
      </c>
      <c r="B2091" s="5" t="s">
        <v>83</v>
      </c>
      <c r="C2091" s="7" t="s">
        <v>65</v>
      </c>
      <c r="D2091" s="8">
        <v>77794</v>
      </c>
      <c r="E2091" s="8">
        <v>190057</v>
      </c>
      <c r="F2091" s="19">
        <f>VLOOKUP(A2091,'GDP WITH HEALTH &amp; LENDING RATE'!A2004:F4617,6,FALSE)</f>
        <v>344000000000</v>
      </c>
      <c r="G2091" s="8">
        <v>38308779</v>
      </c>
      <c r="H2091" s="19">
        <f t="shared" si="64"/>
        <v>8979.6649483399087</v>
      </c>
      <c r="I2091">
        <f t="shared" si="65"/>
        <v>2.0307094621835899E-3</v>
      </c>
      <c r="J2091">
        <v>4.9611865729262735E-3</v>
      </c>
    </row>
    <row r="2092" spans="1:10" ht="15" customHeight="1" x14ac:dyDescent="0.25">
      <c r="A2092" s="9" t="s">
        <v>86</v>
      </c>
      <c r="B2092" s="5" t="s">
        <v>83</v>
      </c>
      <c r="C2092" s="7" t="s">
        <v>65</v>
      </c>
      <c r="D2092" s="9">
        <v>14364</v>
      </c>
      <c r="E2092" s="8">
        <v>2288</v>
      </c>
      <c r="F2092" s="19">
        <f>VLOOKUP(A2092,'GDP WITH HEALTH &amp; LENDING RATE'!A2017:F4630,6,FALSE)</f>
        <v>1873452514</v>
      </c>
      <c r="G2092" s="8">
        <v>98742</v>
      </c>
      <c r="H2092" s="19">
        <f t="shared" si="64"/>
        <v>18973.208097871218</v>
      </c>
      <c r="I2092">
        <f t="shared" si="65"/>
        <v>0.14547001276052743</v>
      </c>
      <c r="J2092">
        <v>2.317149743776711E-2</v>
      </c>
    </row>
    <row r="2093" spans="1:10" ht="15" customHeight="1" x14ac:dyDescent="0.25">
      <c r="A2093" s="9" t="s">
        <v>90</v>
      </c>
      <c r="B2093" s="5" t="s">
        <v>83</v>
      </c>
      <c r="C2093" s="7" t="s">
        <v>65</v>
      </c>
      <c r="D2093" s="9">
        <v>14364</v>
      </c>
      <c r="E2093" s="8">
        <v>1045</v>
      </c>
      <c r="F2093" s="19">
        <f>VLOOKUP(A2093,'GDP WITH HEALTH &amp; LENDING RATE'!A2030:F4643,6,FALSE)</f>
        <v>6516651000</v>
      </c>
      <c r="G2093" s="8">
        <v>322400</v>
      </c>
      <c r="H2093" s="19">
        <f t="shared" si="64"/>
        <v>20212.937344913153</v>
      </c>
      <c r="I2093">
        <f t="shared" si="65"/>
        <v>4.4553349875930522E-2</v>
      </c>
      <c r="J2093">
        <v>3.2413151364764268E-3</v>
      </c>
    </row>
    <row r="2094" spans="1:10" ht="15" customHeight="1" x14ac:dyDescent="0.25">
      <c r="A2094" s="9" t="s">
        <v>94</v>
      </c>
      <c r="B2094" s="5" t="s">
        <v>83</v>
      </c>
      <c r="C2094" s="7" t="s">
        <v>65</v>
      </c>
      <c r="D2094" s="9">
        <v>14364</v>
      </c>
      <c r="E2094" s="8">
        <v>1635</v>
      </c>
      <c r="F2094" s="19">
        <f>VLOOKUP(A2094,'GDP WITH HEALTH &amp; LENDING RATE'!A2043:F4656,6,FALSE)</f>
        <v>3112350000</v>
      </c>
      <c r="G2094" s="8">
        <v>272205</v>
      </c>
      <c r="H2094" s="19">
        <f t="shared" si="64"/>
        <v>11433.845814735218</v>
      </c>
      <c r="I2094">
        <f t="shared" si="65"/>
        <v>5.2769052735989419E-2</v>
      </c>
      <c r="J2094">
        <v>6.0065024521959555E-3</v>
      </c>
    </row>
    <row r="2095" spans="1:10" ht="15" customHeight="1" x14ac:dyDescent="0.25">
      <c r="A2095" s="9" t="s">
        <v>97</v>
      </c>
      <c r="B2095" s="5" t="s">
        <v>83</v>
      </c>
      <c r="C2095" s="7" t="s">
        <v>65</v>
      </c>
      <c r="D2095" s="9">
        <v>14364</v>
      </c>
      <c r="E2095" s="8">
        <v>407</v>
      </c>
      <c r="F2095" s="19">
        <f>VLOOKUP(A2095,'GDP WITH HEALTH &amp; LENDING RATE'!A2056:F4669,6,FALSE)</f>
        <v>871840755</v>
      </c>
      <c r="G2095" s="8">
        <v>265040</v>
      </c>
      <c r="H2095" s="19">
        <f t="shared" si="64"/>
        <v>3289.4685896468459</v>
      </c>
      <c r="I2095">
        <f t="shared" si="65"/>
        <v>5.419559311801992E-2</v>
      </c>
      <c r="J2095">
        <v>1.5356172653184425E-3</v>
      </c>
    </row>
    <row r="2096" spans="1:10" ht="15" customHeight="1" x14ac:dyDescent="0.25">
      <c r="A2096" s="9" t="s">
        <v>99</v>
      </c>
      <c r="B2096" s="5" t="s">
        <v>83</v>
      </c>
      <c r="C2096" s="7" t="s">
        <v>65</v>
      </c>
      <c r="D2096" s="9">
        <v>14364</v>
      </c>
      <c r="E2096" s="8">
        <v>389</v>
      </c>
      <c r="F2096" s="19">
        <f>VLOOKUP(A2096,'GDP WITH HEALTH &amp; LENDING RATE'!A2069:F4682,6,FALSE)</f>
        <v>3680483000</v>
      </c>
      <c r="G2096" s="8">
        <v>63740</v>
      </c>
      <c r="H2096" s="19">
        <f t="shared" si="64"/>
        <v>57742.124254785063</v>
      </c>
      <c r="I2096">
        <f t="shared" si="65"/>
        <v>0.22535299654847818</v>
      </c>
      <c r="J2096">
        <v>6.1029181048007529E-3</v>
      </c>
    </row>
    <row r="2097" spans="1:10" ht="15" customHeight="1" x14ac:dyDescent="0.25">
      <c r="A2097" s="9" t="s">
        <v>101</v>
      </c>
      <c r="B2097" s="5" t="s">
        <v>83</v>
      </c>
      <c r="C2097" s="7" t="s">
        <v>65</v>
      </c>
      <c r="D2097" s="8">
        <v>5973</v>
      </c>
      <c r="E2097" s="8">
        <v>13773</v>
      </c>
      <c r="F2097" s="19">
        <f>VLOOKUP(A2097,'GDP WITH HEALTH &amp; LENDING RATE'!A2082:F4695,6,FALSE)</f>
        <v>7905485216</v>
      </c>
      <c r="G2097" s="8">
        <v>9187610</v>
      </c>
      <c r="H2097" s="19">
        <f t="shared" si="64"/>
        <v>860.4506738966935</v>
      </c>
      <c r="I2097">
        <f t="shared" si="65"/>
        <v>6.5011466529380326E-4</v>
      </c>
      <c r="J2097">
        <v>1.4990840925986192E-3</v>
      </c>
    </row>
    <row r="2098" spans="1:10" ht="15" customHeight="1" x14ac:dyDescent="0.25">
      <c r="A2098" s="9" t="s">
        <v>104</v>
      </c>
      <c r="B2098" s="5" t="s">
        <v>83</v>
      </c>
      <c r="C2098" s="7" t="s">
        <v>65</v>
      </c>
      <c r="D2098" s="8">
        <v>248594</v>
      </c>
      <c r="E2098" s="8">
        <v>387675</v>
      </c>
      <c r="F2098" s="19">
        <f>VLOOKUP(A2098,'GDP WITH HEALTH &amp; LENDING RATE'!A2095:F4708,6,FALSE)</f>
        <v>504000000000</v>
      </c>
      <c r="G2098" s="8">
        <v>184010283</v>
      </c>
      <c r="H2098" s="19">
        <f t="shared" si="64"/>
        <v>2738.9773646508656</v>
      </c>
      <c r="I2098">
        <f t="shared" si="65"/>
        <v>1.3509788471984471E-3</v>
      </c>
      <c r="J2098">
        <v>2.1068116068274291E-3</v>
      </c>
    </row>
    <row r="2099" spans="1:10" ht="15" customHeight="1" x14ac:dyDescent="0.25">
      <c r="A2099" s="9" t="s">
        <v>111</v>
      </c>
      <c r="B2099" s="5" t="s">
        <v>83</v>
      </c>
      <c r="C2099" s="7" t="s">
        <v>65</v>
      </c>
      <c r="D2099" s="8">
        <v>264724</v>
      </c>
      <c r="E2099" s="8">
        <v>544975</v>
      </c>
      <c r="F2099" s="19">
        <f>VLOOKUP(A2099,'GDP WITH HEALTH &amp; LENDING RATE'!A2108:F4721,6,FALSE)</f>
        <v>753000000000</v>
      </c>
      <c r="G2099" s="8">
        <v>31995000</v>
      </c>
      <c r="H2099" s="19">
        <f t="shared" si="64"/>
        <v>23534.927332395688</v>
      </c>
      <c r="I2099">
        <f t="shared" si="65"/>
        <v>8.2739177996561959E-3</v>
      </c>
      <c r="J2099">
        <v>1.7033130176590094E-2</v>
      </c>
    </row>
    <row r="2100" spans="1:10" ht="15" customHeight="1" x14ac:dyDescent="0.25">
      <c r="A2100" s="9" t="s">
        <v>111</v>
      </c>
      <c r="B2100" s="5" t="s">
        <v>83</v>
      </c>
      <c r="C2100" s="7" t="s">
        <v>65</v>
      </c>
      <c r="D2100" s="8">
        <v>247878</v>
      </c>
      <c r="E2100" s="8">
        <v>525690</v>
      </c>
      <c r="F2100" s="19">
        <f>VLOOKUP(A2100,'GDP WITH HEALTH &amp; LENDING RATE'!A2115:F4728,6,FALSE)</f>
        <v>888000000000</v>
      </c>
      <c r="G2100" s="8">
        <v>16168241</v>
      </c>
      <c r="H2100" s="19">
        <f t="shared" si="64"/>
        <v>54922.486620529715</v>
      </c>
      <c r="I2100">
        <f t="shared" si="65"/>
        <v>1.5331166822661784E-2</v>
      </c>
      <c r="J2100">
        <v>3.2513740981471022E-2</v>
      </c>
    </row>
    <row r="2101" spans="1:10" ht="15" customHeight="1" x14ac:dyDescent="0.25">
      <c r="A2101" s="9" t="s">
        <v>114</v>
      </c>
      <c r="B2101" s="5" t="s">
        <v>83</v>
      </c>
      <c r="C2101" s="7" t="s">
        <v>65</v>
      </c>
      <c r="D2101" s="8">
        <v>30310</v>
      </c>
      <c r="E2101" s="8">
        <v>71224</v>
      </c>
      <c r="F2101" s="19">
        <f>VLOOKUP(A2101,'GDP WITH HEALTH &amp; LENDING RATE'!A2121:F4747,6,FALSE)</f>
        <v>77840186385</v>
      </c>
      <c r="G2101" s="8">
        <v>42527623</v>
      </c>
      <c r="H2101" s="19">
        <f t="shared" si="64"/>
        <v>1830.3441597241397</v>
      </c>
      <c r="I2101">
        <f t="shared" si="65"/>
        <v>7.1271324052134299E-4</v>
      </c>
      <c r="J2101">
        <v>1.674770301646062E-3</v>
      </c>
    </row>
    <row r="2102" spans="1:10" ht="15" customHeight="1" x14ac:dyDescent="0.25">
      <c r="A2102" s="9" t="s">
        <v>114</v>
      </c>
      <c r="B2102" s="5" t="s">
        <v>83</v>
      </c>
      <c r="C2102" s="7" t="s">
        <v>65</v>
      </c>
      <c r="D2102" s="8">
        <v>24697</v>
      </c>
      <c r="E2102" s="8">
        <v>52757</v>
      </c>
      <c r="F2102" s="19">
        <f>VLOOKUP(A2102,'GDP WITH HEALTH &amp; LENDING RATE'!A2128:F4754,6,FALSE)</f>
        <v>77840186385</v>
      </c>
      <c r="G2102" s="8">
        <v>4246336</v>
      </c>
      <c r="H2102" s="19">
        <f t="shared" si="64"/>
        <v>18331.141573582496</v>
      </c>
      <c r="I2102">
        <f t="shared" si="65"/>
        <v>5.8160729626671086E-3</v>
      </c>
      <c r="J2102">
        <v>1.2424122820238435E-2</v>
      </c>
    </row>
    <row r="2103" spans="1:10" ht="15" customHeight="1" x14ac:dyDescent="0.25">
      <c r="A2103" s="9" t="s">
        <v>116</v>
      </c>
      <c r="B2103" s="5" t="s">
        <v>83</v>
      </c>
      <c r="C2103" s="7" t="s">
        <v>65</v>
      </c>
      <c r="D2103" s="8">
        <v>29208</v>
      </c>
      <c r="E2103" s="8">
        <v>66439</v>
      </c>
      <c r="F2103" s="19">
        <f>VLOOKUP(A2103,'GDP WITH HEALTH &amp; LENDING RATE'!A2134:F4760,6,FALSE)</f>
        <v>94684582573</v>
      </c>
      <c r="G2103" s="8">
        <v>11273363</v>
      </c>
      <c r="H2103" s="19">
        <f t="shared" si="64"/>
        <v>8398.9651156447289</v>
      </c>
      <c r="I2103">
        <f t="shared" si="65"/>
        <v>2.5908861446225051E-3</v>
      </c>
      <c r="J2103">
        <v>5.8934498960070743E-3</v>
      </c>
    </row>
    <row r="2104" spans="1:10" ht="15" customHeight="1" x14ac:dyDescent="0.25">
      <c r="A2104" s="9" t="s">
        <v>116</v>
      </c>
      <c r="B2104" s="5" t="s">
        <v>83</v>
      </c>
      <c r="C2104" s="7" t="s">
        <v>65</v>
      </c>
      <c r="D2104" s="8">
        <v>25708</v>
      </c>
      <c r="E2104" s="8">
        <v>56274</v>
      </c>
      <c r="F2104" s="19">
        <f>VLOOKUP(A2104,'GDP WITH HEALTH &amp; LENDING RATE'!A2141:F4767,6,FALSE)</f>
        <v>94684582573</v>
      </c>
      <c r="G2104" s="8">
        <v>9207389</v>
      </c>
      <c r="H2104" s="19">
        <f t="shared" si="64"/>
        <v>10283.54320350753</v>
      </c>
      <c r="I2104">
        <f t="shared" si="65"/>
        <v>2.7921053406128491E-3</v>
      </c>
      <c r="J2104">
        <v>6.1118304005619833E-3</v>
      </c>
    </row>
    <row r="2105" spans="1:10" ht="15" customHeight="1" x14ac:dyDescent="0.25">
      <c r="A2105" s="9" t="s">
        <v>120</v>
      </c>
      <c r="B2105" s="5" t="s">
        <v>83</v>
      </c>
      <c r="C2105" s="7" t="s">
        <v>65</v>
      </c>
      <c r="D2105" s="8">
        <v>4586</v>
      </c>
      <c r="E2105" s="8">
        <v>8647</v>
      </c>
      <c r="F2105" s="19">
        <f>VLOOKUP(A2105,'GDP WITH HEALTH &amp; LENDING RATE'!A2147:F4773,6,FALSE)</f>
        <v>17517536016</v>
      </c>
      <c r="G2105" s="8">
        <v>70325</v>
      </c>
      <c r="H2105" s="19">
        <f t="shared" si="64"/>
        <v>249094.00662637752</v>
      </c>
      <c r="I2105">
        <f t="shared" si="65"/>
        <v>6.5211517952364018E-2</v>
      </c>
      <c r="J2105">
        <v>0.1229576964095272</v>
      </c>
    </row>
    <row r="2106" spans="1:10" ht="15" customHeight="1" x14ac:dyDescent="0.25">
      <c r="A2106" s="9" t="s">
        <v>120</v>
      </c>
      <c r="B2106" s="5" t="s">
        <v>83</v>
      </c>
      <c r="C2106" s="7" t="s">
        <v>65</v>
      </c>
      <c r="D2106" s="8">
        <v>2889</v>
      </c>
      <c r="E2106" s="8">
        <v>5761</v>
      </c>
      <c r="F2106" s="19">
        <f>VLOOKUP(A2106,'GDP WITH HEALTH &amp; LENDING RATE'!A2154:F4780,6,FALSE)</f>
        <v>18596365927</v>
      </c>
      <c r="G2106" s="8">
        <v>13529091</v>
      </c>
      <c r="H2106" s="19">
        <f t="shared" si="64"/>
        <v>1374.5465920068095</v>
      </c>
      <c r="I2106">
        <f t="shared" si="65"/>
        <v>2.1353984535989889E-4</v>
      </c>
      <c r="J2106">
        <v>4.2582313918946955E-4</v>
      </c>
    </row>
    <row r="2107" spans="1:10" ht="15" customHeight="1" x14ac:dyDescent="0.25">
      <c r="A2107" s="9" t="s">
        <v>123</v>
      </c>
      <c r="B2107" s="5" t="s">
        <v>83</v>
      </c>
      <c r="C2107" s="7" t="s">
        <v>65</v>
      </c>
      <c r="D2107" s="8">
        <v>10566</v>
      </c>
      <c r="E2107" s="8">
        <v>30443</v>
      </c>
      <c r="F2107" s="19">
        <f>VLOOKUP(A2107,'GDP WITH HEALTH &amp; LENDING RATE'!A2160:F4786,6,FALSE)</f>
        <v>42644200000</v>
      </c>
      <c r="G2107" s="8">
        <v>6050297</v>
      </c>
      <c r="H2107" s="19">
        <f t="shared" si="64"/>
        <v>7048.2820925980986</v>
      </c>
      <c r="I2107">
        <f t="shared" si="65"/>
        <v>1.7463605505647077E-3</v>
      </c>
      <c r="J2107">
        <v>5.0316538179861255E-3</v>
      </c>
    </row>
    <row r="2108" spans="1:10" ht="15" customHeight="1" x14ac:dyDescent="0.25">
      <c r="A2108" s="9" t="s">
        <v>123</v>
      </c>
      <c r="B2108" s="5" t="s">
        <v>83</v>
      </c>
      <c r="C2108" s="7" t="s">
        <v>65</v>
      </c>
      <c r="D2108" s="8">
        <v>12588</v>
      </c>
      <c r="E2108" s="8">
        <v>25453</v>
      </c>
      <c r="F2108" s="19">
        <f>VLOOKUP(A2108,'GDP WITH HEALTH &amp; LENDING RATE'!A2167:F4793,6,FALSE)</f>
        <v>42644200000</v>
      </c>
      <c r="G2108" s="8">
        <v>56911</v>
      </c>
      <c r="H2108" s="19">
        <f t="shared" si="64"/>
        <v>749313.84090949025</v>
      </c>
      <c r="I2108">
        <f t="shared" si="65"/>
        <v>0.22118746815202686</v>
      </c>
      <c r="J2108">
        <v>0.44724218516631231</v>
      </c>
    </row>
    <row r="2109" spans="1:10" ht="15" customHeight="1" x14ac:dyDescent="0.25">
      <c r="A2109" s="9" t="s">
        <v>130</v>
      </c>
      <c r="B2109" s="5" t="s">
        <v>83</v>
      </c>
      <c r="C2109" s="7" t="s">
        <v>65</v>
      </c>
      <c r="D2109" s="8">
        <v>7104</v>
      </c>
      <c r="E2109" s="8">
        <v>21019</v>
      </c>
      <c r="F2109" s="19">
        <f>VLOOKUP(A2109,'GDP WITH HEALTH &amp; LENDING RATE'!A2174:F4812,6,FALSE)</f>
        <v>33969724872</v>
      </c>
      <c r="G2109" s="8">
        <v>102655</v>
      </c>
      <c r="H2109" s="19">
        <f t="shared" si="64"/>
        <v>330911.54714334419</v>
      </c>
      <c r="I2109">
        <f t="shared" si="65"/>
        <v>6.9202669134479561E-2</v>
      </c>
      <c r="J2109">
        <v>0.20475378695630997</v>
      </c>
    </row>
    <row r="2110" spans="1:10" ht="15" customHeight="1" x14ac:dyDescent="0.25">
      <c r="A2110" s="9" t="s">
        <v>130</v>
      </c>
      <c r="B2110" s="5" t="s">
        <v>83</v>
      </c>
      <c r="C2110" s="7" t="s">
        <v>65</v>
      </c>
      <c r="D2110" s="8">
        <v>7291</v>
      </c>
      <c r="E2110" s="8">
        <v>20235</v>
      </c>
      <c r="F2110" s="19">
        <f>VLOOKUP(A2110,'GDP WITH HEALTH &amp; LENDING RATE'!A2181:F4819,6,FALSE)</f>
        <v>33969724872</v>
      </c>
      <c r="G2110" s="8">
        <v>12367800</v>
      </c>
      <c r="H2110" s="19">
        <f t="shared" si="64"/>
        <v>2746.6263096104399</v>
      </c>
      <c r="I2110">
        <f t="shared" si="65"/>
        <v>5.8951470754701725E-4</v>
      </c>
      <c r="J2110">
        <v>1.636103429874351E-3</v>
      </c>
    </row>
    <row r="2111" spans="1:10" ht="15" customHeight="1" x14ac:dyDescent="0.25">
      <c r="A2111" s="9" t="s">
        <v>129</v>
      </c>
      <c r="B2111" s="5" t="s">
        <v>83</v>
      </c>
      <c r="C2111" s="7" t="s">
        <v>65</v>
      </c>
      <c r="D2111" s="9">
        <v>14364</v>
      </c>
      <c r="E2111" s="8">
        <v>128</v>
      </c>
      <c r="F2111" s="19">
        <f>VLOOKUP(A2111,'GDP WITH HEALTH &amp; LENDING RATE'!A2187:F4825,6,FALSE)</f>
        <v>361615918</v>
      </c>
      <c r="G2111" s="8">
        <v>756939</v>
      </c>
      <c r="H2111" s="19">
        <f t="shared" si="64"/>
        <v>477.7345572100262</v>
      </c>
      <c r="I2111">
        <f t="shared" si="65"/>
        <v>1.8976430069001599E-2</v>
      </c>
      <c r="J2111">
        <v>1.6910213372543889E-4</v>
      </c>
    </row>
    <row r="2112" spans="1:10" ht="15" customHeight="1" x14ac:dyDescent="0.25">
      <c r="A2112" s="9" t="s">
        <v>129</v>
      </c>
      <c r="B2112" s="5" t="s">
        <v>83</v>
      </c>
      <c r="C2112" s="7" t="s">
        <v>65</v>
      </c>
      <c r="D2112" s="9">
        <v>14364</v>
      </c>
      <c r="E2112" s="8">
        <v>114</v>
      </c>
      <c r="F2112" s="19">
        <f>VLOOKUP(A2112,'GDP WITH HEALTH &amp; LENDING RATE'!A2194:F4832,6,FALSE)</f>
        <v>382299140</v>
      </c>
      <c r="G2112" s="8">
        <v>9129933</v>
      </c>
      <c r="H2112" s="19">
        <f t="shared" si="64"/>
        <v>41.873159419680299</v>
      </c>
      <c r="I2112">
        <f t="shared" si="65"/>
        <v>1.5732864633289203E-3</v>
      </c>
      <c r="J2112">
        <v>1.2486400502610479E-5</v>
      </c>
    </row>
    <row r="2113" spans="1:10" ht="15" customHeight="1" x14ac:dyDescent="0.25">
      <c r="A2113" s="9" t="s">
        <v>131</v>
      </c>
      <c r="B2113" s="5" t="s">
        <v>83</v>
      </c>
      <c r="C2113" s="7" t="s">
        <v>65</v>
      </c>
      <c r="D2113" s="8">
        <v>10973</v>
      </c>
      <c r="E2113" s="8">
        <v>29670</v>
      </c>
      <c r="F2113" s="19">
        <f>VLOOKUP(A2113,'GDP WITH HEALTH &amp; LENDING RATE'!A2200:F4838,6,FALSE)</f>
        <v>46802044000</v>
      </c>
      <c r="G2113" s="8">
        <v>6762426</v>
      </c>
      <c r="H2113" s="19">
        <f t="shared" si="64"/>
        <v>6920.8955484318794</v>
      </c>
      <c r="I2113">
        <f t="shared" si="65"/>
        <v>1.6226425250346547E-3</v>
      </c>
      <c r="J2113">
        <v>4.3874786947761058E-3</v>
      </c>
    </row>
    <row r="2114" spans="1:10" ht="15" customHeight="1" x14ac:dyDescent="0.25">
      <c r="A2114" s="9" t="s">
        <v>131</v>
      </c>
      <c r="B2114" s="5" t="s">
        <v>83</v>
      </c>
      <c r="C2114" s="7" t="s">
        <v>65</v>
      </c>
      <c r="D2114" s="8">
        <v>8442</v>
      </c>
      <c r="E2114" s="8">
        <v>23447</v>
      </c>
      <c r="F2114" s="19">
        <f>VLOOKUP(A2114,'GDP WITH HEALTH &amp; LENDING RATE'!A2207:F4845,6,FALSE)</f>
        <v>46802044000</v>
      </c>
      <c r="G2114" s="8">
        <v>2634145</v>
      </c>
      <c r="H2114" s="19">
        <f t="shared" ref="H2114:H2177" si="66">F2114/G2114</f>
        <v>17767.45167786891</v>
      </c>
      <c r="I2114">
        <f t="shared" ref="I2114:I2177" si="67">D2114/G2114</f>
        <v>3.2048349654252139E-3</v>
      </c>
      <c r="J2114">
        <v>8.9011804589344927E-3</v>
      </c>
    </row>
    <row r="2115" spans="1:10" ht="15" customHeight="1" x14ac:dyDescent="0.25">
      <c r="A2115" s="9" t="s">
        <v>133</v>
      </c>
      <c r="B2115" s="5" t="s">
        <v>83</v>
      </c>
      <c r="C2115" s="7" t="s">
        <v>65</v>
      </c>
      <c r="D2115" s="8">
        <v>4499</v>
      </c>
      <c r="E2115" s="8">
        <v>6546</v>
      </c>
      <c r="F2115" s="19">
        <f>VLOOKUP(A2115,'GDP WITH HEALTH &amp; LENDING RATE'!A2213:F4851,6,FALSE)</f>
        <v>18550700000</v>
      </c>
      <c r="G2115" s="8">
        <v>109381550</v>
      </c>
      <c r="H2115" s="19">
        <f t="shared" si="66"/>
        <v>169.59624360781137</v>
      </c>
      <c r="I2115">
        <f t="shared" si="67"/>
        <v>4.113125111136202E-5</v>
      </c>
      <c r="J2115">
        <v>5.9845558963097522E-5</v>
      </c>
    </row>
    <row r="2116" spans="1:10" ht="15" customHeight="1" x14ac:dyDescent="0.25">
      <c r="A2116" s="9" t="s">
        <v>133</v>
      </c>
      <c r="B2116" s="5" t="s">
        <v>83</v>
      </c>
      <c r="C2116" s="7" t="s">
        <v>65</v>
      </c>
      <c r="D2116" s="8">
        <v>4151</v>
      </c>
      <c r="E2116" s="8">
        <v>5948</v>
      </c>
      <c r="F2116" s="19">
        <f>VLOOKUP(A2116,'GDP WITH HEALTH &amp; LENDING RATE'!A2220:F4858,6,FALSE)</f>
        <v>18550700000</v>
      </c>
      <c r="G2116" s="8">
        <v>5386299</v>
      </c>
      <c r="H2116" s="19">
        <f t="shared" si="66"/>
        <v>3444.0531429837074</v>
      </c>
      <c r="I2116">
        <f t="shared" si="67"/>
        <v>7.7065903693797908E-4</v>
      </c>
      <c r="J2116">
        <v>1.104283293593616E-3</v>
      </c>
    </row>
    <row r="2117" spans="1:10" ht="15" customHeight="1" x14ac:dyDescent="0.25">
      <c r="A2117" s="9" t="s">
        <v>149</v>
      </c>
      <c r="B2117" s="5" t="s">
        <v>83</v>
      </c>
      <c r="C2117" s="7" t="s">
        <v>65</v>
      </c>
      <c r="D2117" s="9">
        <v>14364</v>
      </c>
      <c r="E2117" s="8">
        <v>638</v>
      </c>
      <c r="F2117" s="19">
        <f>VLOOKUP(A2117,'GDP WITH HEALTH &amp; LENDING RATE'!A2226:F4864,6,FALSE)</f>
        <v>1738432116</v>
      </c>
      <c r="G2117" s="8">
        <v>3303335</v>
      </c>
      <c r="H2117" s="19">
        <f t="shared" si="66"/>
        <v>526.26576353896894</v>
      </c>
      <c r="I2117">
        <f t="shared" si="67"/>
        <v>4.3483328212246108E-3</v>
      </c>
      <c r="J2117">
        <v>1.9313814675169186E-4</v>
      </c>
    </row>
    <row r="2118" spans="1:10" ht="15" customHeight="1" x14ac:dyDescent="0.25">
      <c r="A2118" s="9" t="s">
        <v>150</v>
      </c>
      <c r="B2118" s="5" t="s">
        <v>83</v>
      </c>
      <c r="C2118" s="7" t="s">
        <v>65</v>
      </c>
      <c r="D2118" s="9">
        <v>14364</v>
      </c>
      <c r="E2118" s="8">
        <v>260</v>
      </c>
      <c r="F2118" s="19">
        <f>VLOOKUP(A2118,'GDP WITH HEALTH &amp; LENDING RATE'!A2239:F4877,6,FALSE)</f>
        <v>758888875</v>
      </c>
      <c r="G2118" s="8">
        <v>5793330</v>
      </c>
      <c r="H2118" s="19">
        <f t="shared" si="66"/>
        <v>130.99355206763641</v>
      </c>
      <c r="I2118">
        <f t="shared" si="67"/>
        <v>2.479403037631207E-3</v>
      </c>
      <c r="J2118">
        <v>4.4879197283772891E-5</v>
      </c>
    </row>
    <row r="2119" spans="1:10" ht="15" customHeight="1" x14ac:dyDescent="0.25">
      <c r="A2119" s="9" t="s">
        <v>152</v>
      </c>
      <c r="B2119" s="5" t="s">
        <v>83</v>
      </c>
      <c r="C2119" s="7" t="s">
        <v>65</v>
      </c>
      <c r="D2119" s="8">
        <v>8157</v>
      </c>
      <c r="E2119" s="8">
        <v>11441</v>
      </c>
      <c r="F2119" s="19">
        <f>VLOOKUP(A2119,'GDP WITH HEALTH &amp; LENDING RATE'!A2252:F4890,6,FALSE)</f>
        <v>34113106486</v>
      </c>
      <c r="G2119" s="8">
        <v>27403845</v>
      </c>
      <c r="H2119" s="19">
        <f t="shared" si="66"/>
        <v>1244.8292013766682</v>
      </c>
      <c r="I2119">
        <f t="shared" si="67"/>
        <v>2.976589599014299E-4</v>
      </c>
      <c r="J2119">
        <v>4.1749615792966278E-4</v>
      </c>
    </row>
    <row r="2120" spans="1:10" ht="15" customHeight="1" x14ac:dyDescent="0.25">
      <c r="A2120" s="9" t="s">
        <v>155</v>
      </c>
      <c r="B2120" s="5" t="s">
        <v>83</v>
      </c>
      <c r="C2120" s="7" t="s">
        <v>65</v>
      </c>
      <c r="D2120" s="9">
        <v>14364</v>
      </c>
      <c r="E2120" s="8">
        <v>1558</v>
      </c>
      <c r="F2120" s="19">
        <f>VLOOKUP(A2120,'GDP WITH HEALTH &amp; LENDING RATE'!A2265:F4903,6,FALSE)</f>
        <v>1740334782</v>
      </c>
      <c r="G2120" s="8">
        <v>48421</v>
      </c>
      <c r="H2120" s="19">
        <f t="shared" si="66"/>
        <v>35941.735651886578</v>
      </c>
      <c r="I2120">
        <f t="shared" si="67"/>
        <v>0.29664814853059623</v>
      </c>
      <c r="J2120">
        <v>3.2176121930567313E-2</v>
      </c>
    </row>
    <row r="2121" spans="1:10" ht="15" customHeight="1" x14ac:dyDescent="0.25">
      <c r="A2121" s="9" t="s">
        <v>156</v>
      </c>
      <c r="B2121" s="5" t="s">
        <v>83</v>
      </c>
      <c r="C2121" s="7" t="s">
        <v>65</v>
      </c>
      <c r="D2121" s="8">
        <v>2927</v>
      </c>
      <c r="E2121" s="8">
        <v>2428</v>
      </c>
      <c r="F2121" s="19">
        <f>VLOOKUP(A2121,'GDP WITH HEALTH &amp; LENDING RATE'!A2278:F4916,6,FALSE)</f>
        <v>6548530572</v>
      </c>
      <c r="G2121" s="8">
        <v>163460</v>
      </c>
      <c r="H2121" s="19">
        <f t="shared" si="66"/>
        <v>40061.975847302092</v>
      </c>
      <c r="I2121">
        <f t="shared" si="67"/>
        <v>1.7906521473143276E-2</v>
      </c>
      <c r="J2121">
        <v>1.4853786859170439E-2</v>
      </c>
    </row>
    <row r="2122" spans="1:10" ht="15" customHeight="1" x14ac:dyDescent="0.25">
      <c r="A2122" s="9" t="s">
        <v>157</v>
      </c>
      <c r="B2122" s="5" t="s">
        <v>83</v>
      </c>
      <c r="C2122" s="7" t="s">
        <v>65</v>
      </c>
      <c r="D2122" s="8">
        <v>4648</v>
      </c>
      <c r="E2122" s="8">
        <v>8672</v>
      </c>
      <c r="F2122" s="19">
        <f>VLOOKUP(A2122,'GDP WITH HEALTH &amp; LENDING RATE'!A2291:F4929,6,FALSE)</f>
        <v>13789720387</v>
      </c>
      <c r="G2122" s="8">
        <v>108562</v>
      </c>
      <c r="H2122" s="19">
        <f t="shared" si="66"/>
        <v>127021.61333615815</v>
      </c>
      <c r="I2122">
        <f t="shared" si="67"/>
        <v>4.2814244394907976E-2</v>
      </c>
      <c r="J2122">
        <v>7.9880621211842084E-2</v>
      </c>
    </row>
    <row r="2123" spans="1:10" ht="15" customHeight="1" x14ac:dyDescent="0.25">
      <c r="A2123" s="9" t="s">
        <v>169</v>
      </c>
      <c r="B2123" s="5" t="s">
        <v>83</v>
      </c>
      <c r="C2123" s="7" t="s">
        <v>65</v>
      </c>
      <c r="D2123" s="8">
        <v>4078</v>
      </c>
      <c r="E2123" s="8">
        <v>11947</v>
      </c>
      <c r="F2123" s="19">
        <f>VLOOKUP(A2123,'GDP WITH HEALTH &amp; LENDING RATE'!A2304:F4942,6,FALSE)</f>
        <v>13676837630</v>
      </c>
      <c r="G2123" s="8">
        <v>493394</v>
      </c>
      <c r="H2123" s="19">
        <f t="shared" si="66"/>
        <v>27719.910720438431</v>
      </c>
      <c r="I2123">
        <f t="shared" si="67"/>
        <v>8.2651998200221326E-3</v>
      </c>
      <c r="J2123">
        <v>2.4213914234871119E-2</v>
      </c>
    </row>
    <row r="2124" spans="1:10" ht="15" customHeight="1" x14ac:dyDescent="0.25">
      <c r="A2124" s="9" t="s">
        <v>197</v>
      </c>
      <c r="B2124" s="5" t="s">
        <v>83</v>
      </c>
      <c r="C2124" s="7" t="s">
        <v>65</v>
      </c>
      <c r="D2124" s="8">
        <v>181876</v>
      </c>
      <c r="E2124" s="8">
        <v>471444</v>
      </c>
      <c r="F2124" s="19">
        <f>VLOOKUP(A2124,'GDP WITH HEALTH &amp; LENDING RATE'!A2317:F4955,6,FALSE)</f>
        <v>895000000000</v>
      </c>
      <c r="G2124" s="8">
        <v>1290379</v>
      </c>
      <c r="H2124" s="19">
        <f t="shared" si="66"/>
        <v>693594.67257294175</v>
      </c>
      <c r="I2124">
        <f t="shared" si="67"/>
        <v>0.14094773706019703</v>
      </c>
      <c r="J2124">
        <v>0.36535312493461225</v>
      </c>
    </row>
    <row r="2125" spans="1:10" ht="15" customHeight="1" x14ac:dyDescent="0.25">
      <c r="A2125" s="9" t="s">
        <v>210</v>
      </c>
      <c r="B2125" s="5" t="s">
        <v>83</v>
      </c>
      <c r="C2125" s="7" t="s">
        <v>65</v>
      </c>
      <c r="D2125" s="8">
        <v>2903</v>
      </c>
      <c r="E2125" s="8">
        <v>4386</v>
      </c>
      <c r="F2125" s="19">
        <f>VLOOKUP(A2125,'GDP WITH HEALTH &amp; LENDING RATE'!A2330:F4968,6,FALSE)</f>
        <v>8380736990</v>
      </c>
      <c r="G2125" s="8">
        <v>292805298</v>
      </c>
      <c r="H2125" s="19">
        <f t="shared" si="66"/>
        <v>28.622217723669742</v>
      </c>
      <c r="I2125">
        <f t="shared" si="67"/>
        <v>9.914438091895455E-6</v>
      </c>
      <c r="J2125">
        <v>1.4979237158475185E-5</v>
      </c>
    </row>
    <row r="2126" spans="1:10" ht="15" customHeight="1" x14ac:dyDescent="0.25">
      <c r="A2126" s="9" t="s">
        <v>217</v>
      </c>
      <c r="B2126" s="5" t="s">
        <v>83</v>
      </c>
      <c r="C2126" s="7" t="s">
        <v>65</v>
      </c>
      <c r="D2126" s="8">
        <v>3053</v>
      </c>
      <c r="E2126" s="8">
        <v>7576</v>
      </c>
      <c r="F2126" s="19">
        <f>VLOOKUP(A2126,'GDP WITH HEALTH &amp; LENDING RATE'!A2343:F4981,6,FALSE)</f>
        <v>25925100000</v>
      </c>
      <c r="G2126" s="8">
        <v>3323822</v>
      </c>
      <c r="H2126" s="19">
        <f t="shared" si="66"/>
        <v>7799.7859091130631</v>
      </c>
      <c r="I2126">
        <f t="shared" si="67"/>
        <v>9.185209075576249E-4</v>
      </c>
      <c r="J2126">
        <v>2.2793037653640897E-3</v>
      </c>
    </row>
    <row r="2127" spans="1:10" ht="15" customHeight="1" x14ac:dyDescent="0.25">
      <c r="A2127" s="9" t="s">
        <v>219</v>
      </c>
      <c r="B2127" s="5" t="s">
        <v>83</v>
      </c>
      <c r="C2127" s="7" t="s">
        <v>65</v>
      </c>
      <c r="D2127" s="8">
        <v>4348</v>
      </c>
      <c r="E2127" s="8">
        <v>4353</v>
      </c>
      <c r="F2127" s="19">
        <f>VLOOKUP(A2127,'GDP WITH HEALTH &amp; LENDING RATE'!A2356:F4994,6,FALSE)</f>
        <v>15929903100</v>
      </c>
      <c r="G2127" s="8">
        <v>26261326</v>
      </c>
      <c r="H2127" s="19">
        <f t="shared" si="66"/>
        <v>606.59172731795798</v>
      </c>
      <c r="I2127">
        <f t="shared" si="67"/>
        <v>1.6556665874373593E-4</v>
      </c>
      <c r="J2127">
        <v>1.6575705278552957E-4</v>
      </c>
    </row>
    <row r="2128" spans="1:10" ht="15" customHeight="1" x14ac:dyDescent="0.25">
      <c r="A2128" s="9" t="s">
        <v>220</v>
      </c>
      <c r="B2128" s="5" t="s">
        <v>83</v>
      </c>
      <c r="C2128" s="7" t="s">
        <v>65</v>
      </c>
      <c r="D2128" s="8">
        <v>15044</v>
      </c>
      <c r="E2128" s="8">
        <v>41279</v>
      </c>
      <c r="F2128" s="19">
        <f>VLOOKUP(A2128,'GDP WITH HEALTH &amp; LENDING RATE'!A2369:F5007,6,FALSE)</f>
        <v>149000000000</v>
      </c>
      <c r="G2128" s="8">
        <v>82565</v>
      </c>
      <c r="H2128" s="19">
        <f t="shared" si="66"/>
        <v>1804638.7694543693</v>
      </c>
      <c r="I2128">
        <f t="shared" si="67"/>
        <v>0.18220795736692302</v>
      </c>
      <c r="J2128">
        <v>0.49995760915642223</v>
      </c>
    </row>
    <row r="2129" spans="1:10" ht="15" customHeight="1" x14ac:dyDescent="0.25">
      <c r="A2129" s="9" t="s">
        <v>82</v>
      </c>
      <c r="B2129" s="5" t="s">
        <v>83</v>
      </c>
      <c r="C2129" s="7" t="s">
        <v>66</v>
      </c>
      <c r="D2129" s="8">
        <v>146</v>
      </c>
      <c r="E2129" s="8">
        <v>444</v>
      </c>
      <c r="F2129" s="19">
        <f>VLOOKUP(A2129,'GDP WITH HEALTH &amp; LENDING RATE'!A1992:F4605,6,FALSE)</f>
        <v>787693391</v>
      </c>
      <c r="G2129" s="8">
        <v>38647854</v>
      </c>
      <c r="H2129" s="19">
        <f t="shared" si="66"/>
        <v>20.381297005520668</v>
      </c>
      <c r="I2129">
        <f t="shared" si="67"/>
        <v>3.7777000503055098E-6</v>
      </c>
      <c r="J2129">
        <v>1.1488348098189358E-5</v>
      </c>
    </row>
    <row r="2130" spans="1:10" ht="15" customHeight="1" x14ac:dyDescent="0.25">
      <c r="A2130" s="9" t="s">
        <v>82</v>
      </c>
      <c r="B2130" s="5" t="s">
        <v>83</v>
      </c>
      <c r="C2130" s="7" t="s">
        <v>66</v>
      </c>
      <c r="D2130" s="8">
        <v>137</v>
      </c>
      <c r="E2130" s="8">
        <v>411</v>
      </c>
      <c r="F2130" s="19">
        <f>VLOOKUP(A2130,'GDP WITH HEALTH &amp; LENDING RATE'!A1994:F4607,6,FALSE)</f>
        <v>787693391</v>
      </c>
      <c r="G2130" s="8">
        <v>100031</v>
      </c>
      <c r="H2130" s="19">
        <f t="shared" si="66"/>
        <v>7874.49281722666</v>
      </c>
      <c r="I2130">
        <f t="shared" si="67"/>
        <v>1.369575431616199E-3</v>
      </c>
      <c r="J2130">
        <v>4.108726294848597E-3</v>
      </c>
    </row>
    <row r="2131" spans="1:10" ht="15" customHeight="1" x14ac:dyDescent="0.25">
      <c r="A2131" s="9" t="s">
        <v>84</v>
      </c>
      <c r="B2131" s="5" t="s">
        <v>83</v>
      </c>
      <c r="C2131" s="7" t="s">
        <v>66</v>
      </c>
      <c r="D2131" s="8">
        <v>73673</v>
      </c>
      <c r="E2131" s="8">
        <v>180416</v>
      </c>
      <c r="F2131" s="19">
        <f>VLOOKUP(A2131,'GDP WITH HEALTH &amp; LENDING RATE'!A2005:F4618,6,FALSE)</f>
        <v>344000000000</v>
      </c>
      <c r="G2131" s="8">
        <v>329088</v>
      </c>
      <c r="H2131" s="19">
        <f t="shared" si="66"/>
        <v>1045313.1077401789</v>
      </c>
      <c r="I2131">
        <f t="shared" si="67"/>
        <v>0.22387021100739013</v>
      </c>
      <c r="J2131">
        <v>0.54823026059898872</v>
      </c>
    </row>
    <row r="2132" spans="1:10" ht="15" customHeight="1" x14ac:dyDescent="0.25">
      <c r="A2132" s="9" t="s">
        <v>84</v>
      </c>
      <c r="B2132" s="5" t="s">
        <v>83</v>
      </c>
      <c r="C2132" s="7" t="s">
        <v>66</v>
      </c>
      <c r="D2132" s="8">
        <v>66973</v>
      </c>
      <c r="E2132" s="8">
        <v>160952</v>
      </c>
      <c r="F2132" s="19">
        <f>VLOOKUP(A2132,'GDP WITH HEALTH &amp; LENDING RATE'!A2007:F4620,6,FALSE)</f>
        <v>344000000000</v>
      </c>
      <c r="G2132" s="8">
        <v>273568</v>
      </c>
      <c r="H2132" s="19">
        <f t="shared" si="66"/>
        <v>1257457.0125160837</v>
      </c>
      <c r="I2132">
        <f t="shared" si="67"/>
        <v>0.24481298982337116</v>
      </c>
      <c r="J2132">
        <v>0.58834366592583931</v>
      </c>
    </row>
    <row r="2133" spans="1:10" ht="15" customHeight="1" x14ac:dyDescent="0.25">
      <c r="A2133" s="9" t="s">
        <v>86</v>
      </c>
      <c r="B2133" s="5" t="s">
        <v>83</v>
      </c>
      <c r="C2133" s="7" t="s">
        <v>66</v>
      </c>
      <c r="D2133" s="9">
        <v>14364</v>
      </c>
      <c r="E2133" s="8">
        <v>2358</v>
      </c>
      <c r="F2133" s="19">
        <f>VLOOKUP(A2133,'GDP WITH HEALTH &amp; LENDING RATE'!A2018:F4631,6,FALSE)</f>
        <v>1873452514</v>
      </c>
      <c r="G2133" s="8">
        <v>271920</v>
      </c>
      <c r="H2133" s="19">
        <f t="shared" si="66"/>
        <v>6889.7194542512507</v>
      </c>
      <c r="I2133">
        <f t="shared" si="67"/>
        <v>5.2824360105913501E-2</v>
      </c>
      <c r="J2133">
        <v>8.6716681376875545E-3</v>
      </c>
    </row>
    <row r="2134" spans="1:10" ht="15" customHeight="1" x14ac:dyDescent="0.25">
      <c r="A2134" s="9" t="s">
        <v>90</v>
      </c>
      <c r="B2134" s="5" t="s">
        <v>83</v>
      </c>
      <c r="C2134" s="7" t="s">
        <v>66</v>
      </c>
      <c r="D2134" s="8">
        <v>709</v>
      </c>
      <c r="E2134" s="8">
        <v>1547</v>
      </c>
      <c r="F2134" s="19">
        <f>VLOOKUP(A2134,'GDP WITH HEALTH &amp; LENDING RATE'!A2031:F4644,6,FALSE)</f>
        <v>6516651000</v>
      </c>
      <c r="G2134" s="8">
        <v>64154</v>
      </c>
      <c r="H2134" s="19">
        <f t="shared" si="66"/>
        <v>101578.24921283162</v>
      </c>
      <c r="I2134">
        <f t="shared" si="67"/>
        <v>1.105153225052218E-2</v>
      </c>
      <c r="J2134">
        <v>2.4113851045920752E-2</v>
      </c>
    </row>
    <row r="2135" spans="1:10" ht="15" customHeight="1" x14ac:dyDescent="0.25">
      <c r="A2135" s="9" t="s">
        <v>90</v>
      </c>
      <c r="B2135" s="5" t="s">
        <v>83</v>
      </c>
      <c r="C2135" s="7" t="s">
        <v>66</v>
      </c>
      <c r="D2135" s="9">
        <v>14364</v>
      </c>
      <c r="E2135" s="8">
        <v>1577</v>
      </c>
      <c r="F2135" s="19">
        <f>VLOOKUP(A2135,'GDP WITH HEALTH &amp; LENDING RATE'!A2036:F4649,6,FALSE)</f>
        <v>6516651000</v>
      </c>
      <c r="G2135" s="8">
        <v>9354709</v>
      </c>
      <c r="H2135" s="19">
        <f t="shared" si="66"/>
        <v>696.61717964717025</v>
      </c>
      <c r="I2135">
        <f t="shared" si="67"/>
        <v>1.5354833592365086E-3</v>
      </c>
      <c r="J2135">
        <v>1.6857819949289709E-4</v>
      </c>
    </row>
    <row r="2136" spans="1:10" ht="15" customHeight="1" x14ac:dyDescent="0.25">
      <c r="A2136" s="9" t="s">
        <v>94</v>
      </c>
      <c r="B2136" s="5" t="s">
        <v>83</v>
      </c>
      <c r="C2136" s="7" t="s">
        <v>66</v>
      </c>
      <c r="D2136" s="8">
        <v>401</v>
      </c>
      <c r="E2136" s="8">
        <v>1426</v>
      </c>
      <c r="F2136" s="19">
        <f>VLOOKUP(A2136,'GDP WITH HEALTH &amp; LENDING RATE'!A2044:F4657,6,FALSE)</f>
        <v>3112350000</v>
      </c>
      <c r="G2136" s="8">
        <v>186142403</v>
      </c>
      <c r="H2136" s="19">
        <f t="shared" si="66"/>
        <v>16.720263356651735</v>
      </c>
      <c r="I2136">
        <f t="shared" si="67"/>
        <v>2.1542646572581315E-6</v>
      </c>
      <c r="J2136">
        <v>7.6608014993767976E-6</v>
      </c>
    </row>
    <row r="2137" spans="1:10" ht="15" customHeight="1" x14ac:dyDescent="0.25">
      <c r="A2137" s="9" t="s">
        <v>94</v>
      </c>
      <c r="B2137" s="5" t="s">
        <v>83</v>
      </c>
      <c r="C2137" s="7" t="s">
        <v>66</v>
      </c>
      <c r="D2137" s="9">
        <v>14364</v>
      </c>
      <c r="E2137" s="8">
        <v>1228</v>
      </c>
      <c r="F2137" s="19">
        <f>VLOOKUP(A2137,'GDP WITH HEALTH &amp; LENDING RATE'!A2049:F4662,6,FALSE)</f>
        <v>3112350000</v>
      </c>
      <c r="G2137" s="8">
        <v>32312000</v>
      </c>
      <c r="H2137" s="19">
        <f t="shared" si="66"/>
        <v>96.321799950482799</v>
      </c>
      <c r="I2137">
        <f t="shared" si="67"/>
        <v>4.4454072790294625E-4</v>
      </c>
      <c r="J2137">
        <v>3.8004456548650655E-5</v>
      </c>
    </row>
    <row r="2138" spans="1:10" ht="15" customHeight="1" x14ac:dyDescent="0.25">
      <c r="A2138" s="9" t="s">
        <v>97</v>
      </c>
      <c r="B2138" s="5" t="s">
        <v>83</v>
      </c>
      <c r="C2138" s="7" t="s">
        <v>66</v>
      </c>
      <c r="D2138" s="9">
        <v>14364</v>
      </c>
      <c r="E2138" s="8">
        <v>359</v>
      </c>
      <c r="F2138" s="19">
        <f>VLOOKUP(A2138,'GDP WITH HEALTH &amp; LENDING RATE'!A2062:F4675,6,FALSE)</f>
        <v>871840755</v>
      </c>
      <c r="G2138" s="8">
        <v>16337749</v>
      </c>
      <c r="H2138" s="19">
        <f t="shared" si="66"/>
        <v>53.363578728012044</v>
      </c>
      <c r="I2138">
        <f t="shared" si="67"/>
        <v>8.79190884864249E-4</v>
      </c>
      <c r="J2138">
        <v>2.1973651327364619E-5</v>
      </c>
    </row>
    <row r="2139" spans="1:10" ht="15" customHeight="1" x14ac:dyDescent="0.25">
      <c r="A2139" s="9" t="s">
        <v>99</v>
      </c>
      <c r="B2139" s="5" t="s">
        <v>83</v>
      </c>
      <c r="C2139" s="7" t="s">
        <v>66</v>
      </c>
      <c r="D2139" s="9">
        <v>14364</v>
      </c>
      <c r="E2139" s="8">
        <v>524</v>
      </c>
      <c r="F2139" s="19">
        <f>VLOOKUP(A2139,'GDP WITH HEALTH &amp; LENDING RATE'!A2075:F4688,6,FALSE)</f>
        <v>3937228000</v>
      </c>
      <c r="G2139" s="8">
        <v>43184026</v>
      </c>
      <c r="H2139" s="19">
        <f t="shared" si="66"/>
        <v>91.173250034630854</v>
      </c>
      <c r="I2139">
        <f t="shared" si="67"/>
        <v>3.3262299351153598E-4</v>
      </c>
      <c r="J2139">
        <v>1.2134116443890618E-5</v>
      </c>
    </row>
    <row r="2140" spans="1:10" ht="15" customHeight="1" x14ac:dyDescent="0.25">
      <c r="A2140" s="9" t="s">
        <v>120</v>
      </c>
      <c r="B2140" s="5" t="s">
        <v>83</v>
      </c>
      <c r="C2140" s="7" t="s">
        <v>66</v>
      </c>
      <c r="D2140" s="8">
        <v>3880</v>
      </c>
      <c r="E2140" s="8">
        <v>6931</v>
      </c>
      <c r="F2140" s="19">
        <f>VLOOKUP(A2140,'GDP WITH HEALTH &amp; LENDING RATE'!A2151:F4777,6,FALSE)</f>
        <v>17517536016</v>
      </c>
      <c r="G2140" s="8">
        <v>4320130</v>
      </c>
      <c r="H2140" s="19">
        <f t="shared" si="66"/>
        <v>4054.8631675435695</v>
      </c>
      <c r="I2140">
        <f t="shared" si="67"/>
        <v>8.9812112135514446E-4</v>
      </c>
      <c r="J2140">
        <v>1.6043498691011614E-3</v>
      </c>
    </row>
    <row r="2141" spans="1:10" ht="15" customHeight="1" x14ac:dyDescent="0.25">
      <c r="A2141" s="9" t="s">
        <v>123</v>
      </c>
      <c r="B2141" s="5" t="s">
        <v>83</v>
      </c>
      <c r="C2141" s="7" t="s">
        <v>66</v>
      </c>
      <c r="D2141" s="8">
        <v>11312</v>
      </c>
      <c r="E2141" s="8">
        <v>25005</v>
      </c>
      <c r="F2141" s="19">
        <f>VLOOKUP(A2141,'GDP WITH HEALTH &amp; LENDING RATE'!A2164:F4790,6,FALSE)</f>
        <v>42644200000</v>
      </c>
      <c r="G2141" s="8">
        <v>11292078</v>
      </c>
      <c r="H2141" s="19">
        <f t="shared" si="66"/>
        <v>3776.4705486448111</v>
      </c>
      <c r="I2141">
        <f t="shared" si="67"/>
        <v>1.0017642456950793E-3</v>
      </c>
      <c r="J2141">
        <v>2.2143842789608785E-3</v>
      </c>
    </row>
    <row r="2142" spans="1:10" ht="15" customHeight="1" x14ac:dyDescent="0.25">
      <c r="A2142" s="9" t="s">
        <v>130</v>
      </c>
      <c r="B2142" s="5" t="s">
        <v>83</v>
      </c>
      <c r="C2142" s="7" t="s">
        <v>66</v>
      </c>
      <c r="D2142" s="8">
        <v>6528</v>
      </c>
      <c r="E2142" s="8">
        <v>18786</v>
      </c>
      <c r="F2142" s="19">
        <f>VLOOKUP(A2142,'GDP WITH HEALTH &amp; LENDING RATE'!A2178:F4816,6,FALSE)</f>
        <v>33969724872</v>
      </c>
      <c r="G2142" s="8">
        <v>9343362</v>
      </c>
      <c r="H2142" s="19">
        <f t="shared" si="66"/>
        <v>3635.7068121731772</v>
      </c>
      <c r="I2142">
        <f t="shared" si="67"/>
        <v>6.9867784208724865E-4</v>
      </c>
      <c r="J2142">
        <v>2.010625297403654E-3</v>
      </c>
    </row>
    <row r="2143" spans="1:10" ht="15" customHeight="1" x14ac:dyDescent="0.25">
      <c r="A2143" s="9" t="s">
        <v>129</v>
      </c>
      <c r="B2143" s="5" t="s">
        <v>83</v>
      </c>
      <c r="C2143" s="7" t="s">
        <v>66</v>
      </c>
      <c r="D2143" s="8">
        <v>39</v>
      </c>
      <c r="E2143" s="8">
        <v>110</v>
      </c>
      <c r="F2143" s="19">
        <f>VLOOKUP(A2143,'GDP WITH HEALTH &amp; LENDING RATE'!A2191:F4829,6,FALSE)</f>
        <v>361615918</v>
      </c>
      <c r="G2143" s="8">
        <v>70542</v>
      </c>
      <c r="H2143" s="19">
        <f t="shared" si="66"/>
        <v>5126.2498653284565</v>
      </c>
      <c r="I2143">
        <f t="shared" si="67"/>
        <v>5.52862124691673E-4</v>
      </c>
      <c r="J2143">
        <v>1.5593547106688213E-3</v>
      </c>
    </row>
    <row r="2144" spans="1:10" ht="15" customHeight="1" x14ac:dyDescent="0.25">
      <c r="A2144" s="9" t="s">
        <v>131</v>
      </c>
      <c r="B2144" s="5" t="s">
        <v>83</v>
      </c>
      <c r="C2144" s="7" t="s">
        <v>66</v>
      </c>
      <c r="D2144" s="8">
        <v>10278</v>
      </c>
      <c r="E2144" s="8">
        <v>28658</v>
      </c>
      <c r="F2144" s="19">
        <f>VLOOKUP(A2144,'GDP WITH HEALTH &amp; LENDING RATE'!A2204:F4842,6,FALSE)</f>
        <v>46802044000</v>
      </c>
      <c r="G2144" s="8">
        <v>13777131</v>
      </c>
      <c r="H2144" s="19">
        <f t="shared" si="66"/>
        <v>3397.0820194712528</v>
      </c>
      <c r="I2144">
        <f t="shared" si="67"/>
        <v>7.4601889174168406E-4</v>
      </c>
      <c r="J2144">
        <v>2.080113776953997E-3</v>
      </c>
    </row>
    <row r="2145" spans="1:10" ht="15" customHeight="1" x14ac:dyDescent="0.25">
      <c r="A2145" s="9" t="s">
        <v>133</v>
      </c>
      <c r="B2145" s="5" t="s">
        <v>83</v>
      </c>
      <c r="C2145" s="7" t="s">
        <v>66</v>
      </c>
      <c r="D2145" s="8">
        <v>4382</v>
      </c>
      <c r="E2145" s="8">
        <v>6366</v>
      </c>
      <c r="F2145" s="19">
        <f>VLOOKUP(A2145,'GDP WITH HEALTH &amp; LENDING RATE'!A2217:F4855,6,FALSE)</f>
        <v>18550700000</v>
      </c>
      <c r="G2145" s="8">
        <v>6072538</v>
      </c>
      <c r="H2145" s="19">
        <f t="shared" si="66"/>
        <v>3054.8512006017913</v>
      </c>
      <c r="I2145">
        <f t="shared" si="67"/>
        <v>7.2160931722452791E-4</v>
      </c>
      <c r="J2145">
        <v>1.0483260870495993E-3</v>
      </c>
    </row>
    <row r="2146" spans="1:10" ht="15" customHeight="1" x14ac:dyDescent="0.25">
      <c r="A2146" s="9" t="s">
        <v>149</v>
      </c>
      <c r="B2146" s="5" t="s">
        <v>83</v>
      </c>
      <c r="C2146" s="7" t="s">
        <v>66</v>
      </c>
      <c r="D2146" s="9">
        <v>14364</v>
      </c>
      <c r="E2146" s="8">
        <v>583</v>
      </c>
      <c r="F2146" s="19">
        <f>VLOOKUP(A2146,'GDP WITH HEALTH &amp; LENDING RATE'!A2230:F4868,6,FALSE)</f>
        <v>1738432116</v>
      </c>
      <c r="G2146" s="8">
        <v>56935</v>
      </c>
      <c r="H2146" s="19">
        <f t="shared" si="66"/>
        <v>30533.628102221832</v>
      </c>
      <c r="I2146">
        <f t="shared" si="67"/>
        <v>0.25228769649600419</v>
      </c>
      <c r="J2146">
        <v>1.0239747080003513E-2</v>
      </c>
    </row>
    <row r="2147" spans="1:10" ht="15" customHeight="1" x14ac:dyDescent="0.25">
      <c r="A2147" s="9" t="s">
        <v>149</v>
      </c>
      <c r="B2147" s="5" t="s">
        <v>83</v>
      </c>
      <c r="C2147" s="7" t="s">
        <v>66</v>
      </c>
      <c r="D2147" s="9">
        <v>14364</v>
      </c>
      <c r="E2147" s="8">
        <v>539</v>
      </c>
      <c r="F2147" s="19">
        <f>VLOOKUP(A2147,'GDP WITH HEALTH &amp; LENDING RATE'!A2233:F4871,6,FALSE)</f>
        <v>1738432116</v>
      </c>
      <c r="G2147" s="8">
        <v>102951</v>
      </c>
      <c r="H2147" s="19">
        <f t="shared" si="66"/>
        <v>16886.014861438936</v>
      </c>
      <c r="I2147">
        <f t="shared" si="67"/>
        <v>0.13952268554943614</v>
      </c>
      <c r="J2147">
        <v>5.2355003836776718E-3</v>
      </c>
    </row>
    <row r="2148" spans="1:10" ht="15" customHeight="1" x14ac:dyDescent="0.25">
      <c r="A2148" s="9" t="s">
        <v>150</v>
      </c>
      <c r="B2148" s="5" t="s">
        <v>83</v>
      </c>
      <c r="C2148" s="7" t="s">
        <v>66</v>
      </c>
      <c r="D2148" s="8">
        <v>74</v>
      </c>
      <c r="E2148" s="8">
        <v>205</v>
      </c>
      <c r="F2148" s="19">
        <f>VLOOKUP(A2148,'GDP WITH HEALTH &amp; LENDING RATE'!A2243:F4881,6,FALSE)</f>
        <v>758888875</v>
      </c>
      <c r="G2148" s="8">
        <v>12678919</v>
      </c>
      <c r="H2148" s="19">
        <f t="shared" si="66"/>
        <v>59.854383090545809</v>
      </c>
      <c r="I2148">
        <f t="shared" si="67"/>
        <v>5.8364597171099527E-6</v>
      </c>
      <c r="J2148">
        <v>1.6168570837939734E-5</v>
      </c>
    </row>
    <row r="2149" spans="1:10" ht="15" customHeight="1" x14ac:dyDescent="0.25">
      <c r="A2149" s="9" t="s">
        <v>150</v>
      </c>
      <c r="B2149" s="5" t="s">
        <v>83</v>
      </c>
      <c r="C2149" s="7" t="s">
        <v>66</v>
      </c>
      <c r="D2149" s="9">
        <v>14364</v>
      </c>
      <c r="E2149" s="8">
        <v>194</v>
      </c>
      <c r="F2149" s="19">
        <f>VLOOKUP(A2149,'GDP WITH HEALTH &amp; LENDING RATE'!A2246:F4884,6,FALSE)</f>
        <v>758888875</v>
      </c>
      <c r="G2149" s="8">
        <v>760834</v>
      </c>
      <c r="H2149" s="19">
        <f t="shared" si="66"/>
        <v>997.44343049863699</v>
      </c>
      <c r="I2149">
        <f t="shared" si="67"/>
        <v>1.8879282471603531E-2</v>
      </c>
      <c r="J2149">
        <v>2.5498334722160154E-4</v>
      </c>
    </row>
    <row r="2150" spans="1:10" ht="15" customHeight="1" x14ac:dyDescent="0.25">
      <c r="A2150" s="9" t="s">
        <v>152</v>
      </c>
      <c r="B2150" s="5" t="s">
        <v>83</v>
      </c>
      <c r="C2150" s="7" t="s">
        <v>66</v>
      </c>
      <c r="D2150" s="8">
        <v>7785</v>
      </c>
      <c r="E2150" s="8">
        <v>11621</v>
      </c>
      <c r="F2150" s="19">
        <f>VLOOKUP(A2150,'GDP WITH HEALTH &amp; LENDING RATE'!A2256:F4894,6,FALSE)</f>
        <v>34113106486</v>
      </c>
      <c r="G2150" s="8">
        <v>9260879</v>
      </c>
      <c r="H2150" s="19">
        <f t="shared" si="66"/>
        <v>3683.5711260237822</v>
      </c>
      <c r="I2150">
        <f t="shared" si="67"/>
        <v>8.4063294639742084E-4</v>
      </c>
      <c r="J2150">
        <v>1.2548484868444994E-3</v>
      </c>
    </row>
    <row r="2151" spans="1:10" ht="15" customHeight="1" x14ac:dyDescent="0.25">
      <c r="A2151" s="9" t="s">
        <v>152</v>
      </c>
      <c r="B2151" s="5" t="s">
        <v>83</v>
      </c>
      <c r="C2151" s="7" t="s">
        <v>66</v>
      </c>
      <c r="D2151" s="8">
        <v>7188</v>
      </c>
      <c r="E2151" s="8">
        <v>10627</v>
      </c>
      <c r="F2151" s="19">
        <f>VLOOKUP(A2151,'GDP WITH HEALTH &amp; LENDING RATE'!A2259:F4897,6,FALSE)</f>
        <v>34113106486</v>
      </c>
      <c r="G2151" s="8">
        <v>6898825</v>
      </c>
      <c r="H2151" s="19">
        <f t="shared" si="66"/>
        <v>4944.7705204871845</v>
      </c>
      <c r="I2151">
        <f t="shared" si="67"/>
        <v>1.0419165582544853E-3</v>
      </c>
      <c r="J2151">
        <v>1.5404072432624396E-3</v>
      </c>
    </row>
    <row r="2152" spans="1:10" ht="15" customHeight="1" x14ac:dyDescent="0.25">
      <c r="A2152" s="9" t="s">
        <v>155</v>
      </c>
      <c r="B2152" s="5" t="s">
        <v>83</v>
      </c>
      <c r="C2152" s="7" t="s">
        <v>66</v>
      </c>
      <c r="D2152" s="8">
        <v>479</v>
      </c>
      <c r="E2152" s="8">
        <v>1628</v>
      </c>
      <c r="F2152" s="19">
        <f>VLOOKUP(A2152,'GDP WITH HEALTH &amp; LENDING RATE'!A2269:F4907,6,FALSE)</f>
        <v>1740334782</v>
      </c>
      <c r="G2152" s="8">
        <v>2643601</v>
      </c>
      <c r="H2152" s="19">
        <f t="shared" si="66"/>
        <v>658.31976232419345</v>
      </c>
      <c r="I2152">
        <f t="shared" si="67"/>
        <v>1.811922449719152E-4</v>
      </c>
      <c r="J2152">
        <v>6.1582666975840909E-4</v>
      </c>
    </row>
    <row r="2153" spans="1:10" ht="15" customHeight="1" x14ac:dyDescent="0.25">
      <c r="A2153" s="9" t="s">
        <v>155</v>
      </c>
      <c r="B2153" s="5" t="s">
        <v>83</v>
      </c>
      <c r="C2153" s="7" t="s">
        <v>66</v>
      </c>
      <c r="D2153" s="9">
        <v>14364</v>
      </c>
      <c r="E2153" s="8">
        <v>1595</v>
      </c>
      <c r="F2153" s="19">
        <f>VLOOKUP(A2153,'GDP WITH HEALTH &amp; LENDING RATE'!A2272:F4910,6,FALSE)</f>
        <v>1740334782</v>
      </c>
      <c r="G2153" s="8">
        <v>110731826</v>
      </c>
      <c r="H2153" s="19">
        <f t="shared" si="66"/>
        <v>15.716662904122975</v>
      </c>
      <c r="I2153">
        <f t="shared" si="67"/>
        <v>1.2971880369786371E-4</v>
      </c>
      <c r="J2153">
        <v>1.4404169583548636E-5</v>
      </c>
    </row>
    <row r="2154" spans="1:10" ht="15" customHeight="1" x14ac:dyDescent="0.25">
      <c r="A2154" s="9" t="s">
        <v>156</v>
      </c>
      <c r="B2154" s="5" t="s">
        <v>83</v>
      </c>
      <c r="C2154" s="7" t="s">
        <v>66</v>
      </c>
      <c r="D2154" s="8">
        <v>2288</v>
      </c>
      <c r="E2154" s="8">
        <v>1988</v>
      </c>
      <c r="F2154" s="19">
        <f>VLOOKUP(A2154,'GDP WITH HEALTH &amp; LENDING RATE'!A2282:F4920,6,FALSE)</f>
        <v>6548530572</v>
      </c>
      <c r="G2154" s="8">
        <v>5455219</v>
      </c>
      <c r="H2154" s="19">
        <f t="shared" si="66"/>
        <v>1200.4157068671304</v>
      </c>
      <c r="I2154">
        <f t="shared" si="67"/>
        <v>4.1941487591973849E-4</v>
      </c>
      <c r="J2154">
        <v>3.6442166666452802E-4</v>
      </c>
    </row>
    <row r="2155" spans="1:10" ht="15" customHeight="1" x14ac:dyDescent="0.25">
      <c r="A2155" s="9" t="s">
        <v>156</v>
      </c>
      <c r="B2155" s="5" t="s">
        <v>83</v>
      </c>
      <c r="C2155" s="7" t="s">
        <v>66</v>
      </c>
      <c r="D2155" s="8">
        <v>2054</v>
      </c>
      <c r="E2155" s="8">
        <v>1569</v>
      </c>
      <c r="F2155" s="19">
        <f>VLOOKUP(A2155,'GDP WITH HEALTH &amp; LENDING RATE'!A2285:F4923,6,FALSE)</f>
        <v>6548530572</v>
      </c>
      <c r="G2155" s="8">
        <v>3365929</v>
      </c>
      <c r="H2155" s="19">
        <f t="shared" si="66"/>
        <v>1945.5343746109916</v>
      </c>
      <c r="I2155">
        <f t="shared" si="67"/>
        <v>6.1023271732707377E-4</v>
      </c>
      <c r="J2155">
        <v>4.6614173976931779E-4</v>
      </c>
    </row>
    <row r="2156" spans="1:10" ht="15" customHeight="1" x14ac:dyDescent="0.25">
      <c r="A2156" s="9" t="s">
        <v>157</v>
      </c>
      <c r="B2156" s="5" t="s">
        <v>83</v>
      </c>
      <c r="C2156" s="7" t="s">
        <v>66</v>
      </c>
      <c r="D2156" s="8">
        <v>3853</v>
      </c>
      <c r="E2156" s="8">
        <v>7367</v>
      </c>
      <c r="F2156" s="19">
        <f>VLOOKUP(A2156,'GDP WITH HEALTH &amp; LENDING RATE'!A2295:F4933,6,FALSE)</f>
        <v>13789720387</v>
      </c>
      <c r="G2156" s="8">
        <v>5904170</v>
      </c>
      <c r="H2156" s="19">
        <f t="shared" si="66"/>
        <v>2335.5899960536367</v>
      </c>
      <c r="I2156">
        <f t="shared" si="67"/>
        <v>6.5258961039400961E-4</v>
      </c>
      <c r="J2156">
        <v>1.2477621748696261E-3</v>
      </c>
    </row>
    <row r="2157" spans="1:10" ht="15" customHeight="1" x14ac:dyDescent="0.25">
      <c r="A2157" s="9" t="s">
        <v>157</v>
      </c>
      <c r="B2157" s="5" t="s">
        <v>83</v>
      </c>
      <c r="C2157" s="7" t="s">
        <v>66</v>
      </c>
      <c r="D2157" s="8">
        <v>3224</v>
      </c>
      <c r="E2157" s="8">
        <v>5713</v>
      </c>
      <c r="F2157" s="19">
        <f>VLOOKUP(A2157,'GDP WITH HEALTH &amp; LENDING RATE'!A2298:F4936,6,FALSE)</f>
        <v>13789720387</v>
      </c>
      <c r="G2157" s="8">
        <v>27723281</v>
      </c>
      <c r="H2157" s="19">
        <f t="shared" si="66"/>
        <v>497.40578638581775</v>
      </c>
      <c r="I2157">
        <f t="shared" si="67"/>
        <v>1.162921517117689E-4</v>
      </c>
      <c r="J2157">
        <v>2.0607228992845401E-4</v>
      </c>
    </row>
    <row r="2158" spans="1:10" ht="15" customHeight="1" x14ac:dyDescent="0.25">
      <c r="A2158" s="9" t="s">
        <v>169</v>
      </c>
      <c r="B2158" s="5" t="s">
        <v>83</v>
      </c>
      <c r="C2158" s="7" t="s">
        <v>66</v>
      </c>
      <c r="D2158" s="8">
        <v>3841</v>
      </c>
      <c r="E2158" s="8">
        <v>10627</v>
      </c>
      <c r="F2158" s="19">
        <f>VLOOKUP(A2158,'GDP WITH HEALTH &amp; LENDING RATE'!A2311:F4949,6,FALSE)</f>
        <v>13676837630</v>
      </c>
      <c r="G2158" s="8">
        <v>49139</v>
      </c>
      <c r="H2158" s="19">
        <f t="shared" si="66"/>
        <v>278329.5881072061</v>
      </c>
      <c r="I2158">
        <f t="shared" si="67"/>
        <v>7.8166018844502333E-2</v>
      </c>
      <c r="J2158">
        <v>0.21626406723783553</v>
      </c>
    </row>
    <row r="2159" spans="1:10" ht="15" customHeight="1" x14ac:dyDescent="0.25">
      <c r="A2159" s="9" t="s">
        <v>197</v>
      </c>
      <c r="B2159" s="5" t="s">
        <v>83</v>
      </c>
      <c r="C2159" s="7" t="s">
        <v>66</v>
      </c>
      <c r="D2159" s="8">
        <v>150843</v>
      </c>
      <c r="E2159" s="8">
        <v>391251</v>
      </c>
      <c r="F2159" s="19">
        <f>VLOOKUP(A2159,'GDP WITH HEALTH &amp; LENDING RATE'!A2323:F4961,6,FALSE)</f>
        <v>895000000000</v>
      </c>
      <c r="G2159" s="8">
        <v>165407</v>
      </c>
      <c r="H2159" s="19">
        <f t="shared" si="66"/>
        <v>5410895.548555986</v>
      </c>
      <c r="I2159">
        <f t="shared" si="67"/>
        <v>0.91195052204562077</v>
      </c>
      <c r="J2159">
        <v>2.3653835690146123</v>
      </c>
    </row>
    <row r="2160" spans="1:10" ht="15" customHeight="1" x14ac:dyDescent="0.25">
      <c r="A2160" s="9" t="s">
        <v>246</v>
      </c>
      <c r="B2160" s="5" t="s">
        <v>83</v>
      </c>
      <c r="C2160" s="7" t="s">
        <v>66</v>
      </c>
      <c r="D2160" s="9">
        <v>14364</v>
      </c>
      <c r="E2160" s="8">
        <v>249</v>
      </c>
      <c r="F2160" s="19">
        <f>VLOOKUP(A2160,'GDP WITH HEALTH &amp; LENDING RATE'!A2382:F5046,6,FALSE)</f>
        <v>692222222</v>
      </c>
      <c r="G2160" s="8">
        <v>108749</v>
      </c>
      <c r="H2160" s="19">
        <f t="shared" si="66"/>
        <v>6365.3203431755692</v>
      </c>
      <c r="I2160">
        <f t="shared" si="67"/>
        <v>0.13208397318596032</v>
      </c>
      <c r="J2160">
        <v>2.2896762269078337E-3</v>
      </c>
    </row>
    <row r="2161" spans="1:10" ht="15" customHeight="1" x14ac:dyDescent="0.25">
      <c r="A2161" s="9" t="s">
        <v>247</v>
      </c>
      <c r="B2161" s="5" t="s">
        <v>83</v>
      </c>
      <c r="C2161" s="7" t="s">
        <v>66</v>
      </c>
      <c r="D2161" s="9">
        <v>14364</v>
      </c>
      <c r="E2161" s="8">
        <v>396</v>
      </c>
      <c r="F2161" s="19">
        <f>VLOOKUP(A2161,'GDP WITH HEALTH &amp; LENDING RATE'!A2395:F5059,6,FALSE)</f>
        <v>1252222222</v>
      </c>
      <c r="G2161" s="8">
        <v>499523</v>
      </c>
      <c r="H2161" s="19">
        <f t="shared" si="66"/>
        <v>2506.8359655110976</v>
      </c>
      <c r="I2161">
        <f t="shared" si="67"/>
        <v>2.8755432682779372E-2</v>
      </c>
      <c r="J2161">
        <v>7.927562895001832E-4</v>
      </c>
    </row>
    <row r="2162" spans="1:10" ht="15" customHeight="1" x14ac:dyDescent="0.25">
      <c r="A2162" s="9" t="s">
        <v>248</v>
      </c>
      <c r="B2162" s="5" t="s">
        <v>83</v>
      </c>
      <c r="C2162" s="7" t="s">
        <v>66</v>
      </c>
      <c r="D2162" s="9">
        <v>14364</v>
      </c>
      <c r="E2162" s="8">
        <v>202</v>
      </c>
      <c r="F2162" s="19">
        <f>VLOOKUP(A2162,'GDP WITH HEALTH &amp; LENDING RATE'!A2408:F5085,6,FALSE)</f>
        <v>677037037</v>
      </c>
      <c r="G2162" s="8">
        <v>1296933</v>
      </c>
      <c r="H2162" s="19">
        <f t="shared" si="66"/>
        <v>522.02930837599172</v>
      </c>
      <c r="I2162">
        <f t="shared" si="67"/>
        <v>1.1075360099557957E-2</v>
      </c>
      <c r="J2162">
        <v>1.5575207046161982E-4</v>
      </c>
    </row>
    <row r="2163" spans="1:10" ht="15" customHeight="1" x14ac:dyDescent="0.25">
      <c r="A2163" s="9" t="s">
        <v>250</v>
      </c>
      <c r="B2163" s="5" t="s">
        <v>83</v>
      </c>
      <c r="C2163" s="7" t="s">
        <v>66</v>
      </c>
      <c r="D2163" s="9">
        <v>14364</v>
      </c>
      <c r="E2163" s="8">
        <v>2442</v>
      </c>
      <c r="F2163" s="19">
        <f>VLOOKUP(A2163,'GDP WITH HEALTH &amp; LENDING RATE'!A2421:F5098,6,FALSE)</f>
        <v>4363219094</v>
      </c>
      <c r="G2163" s="8">
        <v>295516599</v>
      </c>
      <c r="H2163" s="19">
        <f t="shared" si="66"/>
        <v>14.764717477003719</v>
      </c>
      <c r="I2163">
        <f t="shared" si="67"/>
        <v>4.8606406708138923E-5</v>
      </c>
      <c r="J2163">
        <v>8.2634952089442521E-6</v>
      </c>
    </row>
    <row r="2164" spans="1:10" ht="15" customHeight="1" x14ac:dyDescent="0.25">
      <c r="A2164" s="9" t="s">
        <v>261</v>
      </c>
      <c r="B2164" s="5" t="s">
        <v>83</v>
      </c>
      <c r="C2164" s="7" t="s">
        <v>66</v>
      </c>
      <c r="D2164" s="8">
        <v>19563</v>
      </c>
      <c r="E2164" s="8">
        <v>42541</v>
      </c>
      <c r="F2164" s="19">
        <f>VLOOKUP(A2164,'GDP WITH HEALTH &amp; LENDING RATE'!A2434:F5111,6,FALSE)</f>
        <v>23676348287</v>
      </c>
      <c r="G2164" s="8">
        <v>3325155</v>
      </c>
      <c r="H2164" s="19">
        <f t="shared" si="66"/>
        <v>7120.3743245051737</v>
      </c>
      <c r="I2164">
        <f t="shared" si="67"/>
        <v>5.8833347618381703E-3</v>
      </c>
      <c r="J2164">
        <v>1.2793689316738618E-2</v>
      </c>
    </row>
    <row r="2165" spans="1:10" ht="15" customHeight="1" x14ac:dyDescent="0.25">
      <c r="A2165" s="9" t="s">
        <v>261</v>
      </c>
      <c r="B2165" s="5" t="s">
        <v>83</v>
      </c>
      <c r="C2165" s="7" t="s">
        <v>66</v>
      </c>
      <c r="D2165" s="8">
        <v>19585</v>
      </c>
      <c r="E2165" s="8">
        <v>32152</v>
      </c>
      <c r="F2165" s="19">
        <f>VLOOKUP(A2165,'GDP WITH HEALTH &amp; LENDING RATE'!A2436:F5113,6,FALSE)</f>
        <v>23676348287</v>
      </c>
      <c r="G2165" s="8">
        <v>26725897</v>
      </c>
      <c r="H2165" s="19">
        <f t="shared" si="66"/>
        <v>885.89536534545505</v>
      </c>
      <c r="I2165">
        <f t="shared" si="67"/>
        <v>7.3280982860930732E-4</v>
      </c>
      <c r="J2165">
        <v>1.2030279095964487E-3</v>
      </c>
    </row>
    <row r="2166" spans="1:10" ht="15" customHeight="1" x14ac:dyDescent="0.25">
      <c r="A2166" s="9" t="s">
        <v>269</v>
      </c>
      <c r="B2166" s="5" t="s">
        <v>83</v>
      </c>
      <c r="C2166" s="7" t="s">
        <v>66</v>
      </c>
      <c r="D2166" s="8">
        <v>2277034</v>
      </c>
      <c r="E2166" s="8">
        <v>5656839</v>
      </c>
      <c r="F2166" s="19">
        <f>VLOOKUP(A2166,'GDP WITH HEALTH &amp; LENDING RATE'!A2447:F5137,6,FALSE)</f>
        <v>16200000000000</v>
      </c>
      <c r="G2166" s="8">
        <v>83467</v>
      </c>
      <c r="H2166" s="19">
        <f t="shared" si="66"/>
        <v>194088681.75446585</v>
      </c>
      <c r="I2166">
        <f t="shared" si="67"/>
        <v>27.280649837660391</v>
      </c>
      <c r="J2166">
        <v>67.773359531311769</v>
      </c>
    </row>
    <row r="2167" spans="1:10" ht="15" customHeight="1" x14ac:dyDescent="0.25">
      <c r="A2167" s="9" t="s">
        <v>269</v>
      </c>
      <c r="B2167" s="5" t="s">
        <v>83</v>
      </c>
      <c r="C2167" s="7" t="s">
        <v>66</v>
      </c>
      <c r="D2167" s="8">
        <v>2296686</v>
      </c>
      <c r="E2167" s="8">
        <v>5737616</v>
      </c>
      <c r="F2167" s="19">
        <f>VLOOKUP(A2167,'GDP WITH HEALTH &amp; LENDING RATE'!A2449:F5139,6,FALSE)</f>
        <v>16200000000000</v>
      </c>
      <c r="G2167" s="8">
        <v>38988923</v>
      </c>
      <c r="H2167" s="19">
        <f t="shared" si="66"/>
        <v>415502.62878510391</v>
      </c>
      <c r="I2167">
        <f t="shared" si="67"/>
        <v>5.8906115462589205E-2</v>
      </c>
      <c r="J2167">
        <v>0.14716015623206621</v>
      </c>
    </row>
    <row r="2168" spans="1:10" ht="15" customHeight="1" x14ac:dyDescent="0.25">
      <c r="A2168" s="9" t="s">
        <v>270</v>
      </c>
      <c r="B2168" s="5" t="s">
        <v>83</v>
      </c>
      <c r="C2168" s="7" t="s">
        <v>66</v>
      </c>
      <c r="D2168" s="8">
        <v>4153</v>
      </c>
      <c r="E2168" s="8">
        <v>8331</v>
      </c>
      <c r="F2168" s="19">
        <f>VLOOKUP(A2168,'GDP WITH HEALTH &amp; LENDING RATE'!A2460:F5150,6,FALSE)</f>
        <v>50004354667</v>
      </c>
      <c r="G2168" s="8">
        <v>100830</v>
      </c>
      <c r="H2168" s="19">
        <f t="shared" si="66"/>
        <v>495927.34966775763</v>
      </c>
      <c r="I2168">
        <f t="shared" si="67"/>
        <v>4.1188138450857878E-2</v>
      </c>
      <c r="J2168">
        <v>8.2624218982445707E-2</v>
      </c>
    </row>
    <row r="2169" spans="1:10" ht="15" customHeight="1" x14ac:dyDescent="0.25">
      <c r="A2169" s="9" t="s">
        <v>270</v>
      </c>
      <c r="B2169" s="5" t="s">
        <v>83</v>
      </c>
      <c r="C2169" s="7" t="s">
        <v>66</v>
      </c>
      <c r="D2169" s="8">
        <v>3183</v>
      </c>
      <c r="E2169" s="8">
        <v>6648</v>
      </c>
      <c r="F2169" s="19">
        <f>VLOOKUP(A2169,'GDP WITH HEALTH &amp; LENDING RATE'!A2462:F5152,6,FALSE)</f>
        <v>50004354667</v>
      </c>
      <c r="G2169" s="8">
        <v>335622</v>
      </c>
      <c r="H2169" s="19">
        <f t="shared" si="66"/>
        <v>148990.09798821292</v>
      </c>
      <c r="I2169">
        <f t="shared" si="67"/>
        <v>9.4838836548259645E-3</v>
      </c>
      <c r="J2169">
        <v>1.9807998283783542E-2</v>
      </c>
    </row>
    <row r="2170" spans="1:10" ht="15" customHeight="1" x14ac:dyDescent="0.25">
      <c r="A2170" s="9" t="s">
        <v>273</v>
      </c>
      <c r="B2170" s="5" t="s">
        <v>83</v>
      </c>
      <c r="C2170" s="7" t="s">
        <v>66</v>
      </c>
      <c r="D2170" s="8">
        <v>69597</v>
      </c>
      <c r="E2170" s="8">
        <v>186812</v>
      </c>
      <c r="F2170" s="19">
        <f>VLOOKUP(A2170,'GDP WITH HEALTH &amp; LENDING RATE'!A2473:F5163,6,FALSE)</f>
        <v>381000000000</v>
      </c>
      <c r="G2170" s="8">
        <v>274923</v>
      </c>
      <c r="H2170" s="19">
        <f t="shared" si="66"/>
        <v>1385842.5813773312</v>
      </c>
      <c r="I2170">
        <f t="shared" si="67"/>
        <v>0.25315088224702914</v>
      </c>
      <c r="J2170">
        <v>0.6795066254915012</v>
      </c>
    </row>
    <row r="2171" spans="1:10" ht="15" customHeight="1" x14ac:dyDescent="0.25">
      <c r="A2171" s="9" t="s">
        <v>273</v>
      </c>
      <c r="B2171" s="5" t="s">
        <v>83</v>
      </c>
      <c r="C2171" s="7" t="s">
        <v>66</v>
      </c>
      <c r="D2171" s="8">
        <v>63705</v>
      </c>
      <c r="E2171" s="8">
        <v>171825</v>
      </c>
      <c r="F2171" s="19">
        <f>VLOOKUP(A2171,'GDP WITH HEALTH &amp; LENDING RATE'!A2475:F5165,6,FALSE)</f>
        <v>381000000000</v>
      </c>
      <c r="G2171" s="8">
        <v>278985</v>
      </c>
      <c r="H2171" s="19">
        <f t="shared" si="66"/>
        <v>1365664.8206892845</v>
      </c>
      <c r="I2171">
        <f t="shared" si="67"/>
        <v>0.22834560997903114</v>
      </c>
      <c r="J2171">
        <v>0.61589332759825799</v>
      </c>
    </row>
    <row r="2172" spans="1:10" ht="15" customHeight="1" x14ac:dyDescent="0.25">
      <c r="A2172" s="9" t="s">
        <v>86</v>
      </c>
      <c r="B2172" s="5" t="s">
        <v>83</v>
      </c>
      <c r="C2172" s="7" t="s">
        <v>67</v>
      </c>
      <c r="D2172" s="9">
        <v>14364</v>
      </c>
      <c r="E2172" s="8">
        <v>2274</v>
      </c>
      <c r="F2172" s="19">
        <f>VLOOKUP(A2172,'GDP WITH HEALTH &amp; LENDING RATE'!A2020:F4633,6,FALSE)</f>
        <v>1873452514</v>
      </c>
      <c r="G2172" s="8">
        <v>64523</v>
      </c>
      <c r="H2172" s="19">
        <f t="shared" si="66"/>
        <v>29035.421694589528</v>
      </c>
      <c r="I2172">
        <f t="shared" si="67"/>
        <v>0.2226182911519923</v>
      </c>
      <c r="J2172">
        <v>3.5243246594237713E-2</v>
      </c>
    </row>
    <row r="2173" spans="1:10" ht="15" customHeight="1" x14ac:dyDescent="0.25">
      <c r="A2173" s="9" t="s">
        <v>90</v>
      </c>
      <c r="B2173" s="5" t="s">
        <v>83</v>
      </c>
      <c r="C2173" s="7" t="s">
        <v>67</v>
      </c>
      <c r="D2173" s="8">
        <v>696</v>
      </c>
      <c r="E2173" s="8">
        <v>1599</v>
      </c>
      <c r="F2173" s="19">
        <f>VLOOKUP(A2173,'GDP WITH HEALTH &amp; LENDING RATE'!A2033:F4646,6,FALSE)</f>
        <v>6516651000</v>
      </c>
      <c r="G2173" s="8">
        <v>9517395</v>
      </c>
      <c r="H2173" s="19">
        <f t="shared" si="66"/>
        <v>684.70952398214013</v>
      </c>
      <c r="I2173">
        <f t="shared" si="67"/>
        <v>7.3129254381057001E-5</v>
      </c>
      <c r="J2173">
        <v>1.6800815769441114E-4</v>
      </c>
    </row>
    <row r="2174" spans="1:10" ht="15" customHeight="1" x14ac:dyDescent="0.25">
      <c r="A2174" s="9" t="s">
        <v>94</v>
      </c>
      <c r="B2174" s="5" t="s">
        <v>83</v>
      </c>
      <c r="C2174" s="7" t="s">
        <v>67</v>
      </c>
      <c r="D2174" s="8">
        <v>390</v>
      </c>
      <c r="E2174" s="8">
        <v>1353</v>
      </c>
      <c r="F2174" s="19">
        <f>VLOOKUP(A2174,'GDP WITH HEALTH &amp; LENDING RATE'!A2046:F4659,6,FALSE)</f>
        <v>3112350000</v>
      </c>
      <c r="G2174" s="8">
        <v>188134315</v>
      </c>
      <c r="H2174" s="19">
        <f t="shared" si="66"/>
        <v>16.543234018738154</v>
      </c>
      <c r="I2174">
        <f t="shared" si="67"/>
        <v>2.0729870571458483E-6</v>
      </c>
      <c r="J2174">
        <v>7.1916704828675197E-6</v>
      </c>
    </row>
    <row r="2175" spans="1:10" ht="15" customHeight="1" x14ac:dyDescent="0.25">
      <c r="A2175" s="9" t="s">
        <v>97</v>
      </c>
      <c r="B2175" s="5" t="s">
        <v>83</v>
      </c>
      <c r="C2175" s="7" t="s">
        <v>67</v>
      </c>
      <c r="D2175" s="8">
        <v>178</v>
      </c>
      <c r="E2175" s="8">
        <v>425</v>
      </c>
      <c r="F2175" s="19">
        <f>VLOOKUP(A2175,'GDP WITH HEALTH &amp; LENDING RATE'!A2057:F4670,6,FALSE)</f>
        <v>871840755</v>
      </c>
      <c r="G2175" s="8">
        <v>32570505</v>
      </c>
      <c r="H2175" s="19">
        <f t="shared" si="66"/>
        <v>26.76779973168976</v>
      </c>
      <c r="I2175">
        <f t="shared" si="67"/>
        <v>5.4650672441216371E-6</v>
      </c>
      <c r="J2175">
        <v>1.3048615610964582E-5</v>
      </c>
    </row>
    <row r="2176" spans="1:10" ht="15" customHeight="1" x14ac:dyDescent="0.25">
      <c r="A2176" s="9" t="s">
        <v>97</v>
      </c>
      <c r="B2176" s="5" t="s">
        <v>83</v>
      </c>
      <c r="C2176" s="7" t="s">
        <v>67</v>
      </c>
      <c r="D2176" s="8">
        <v>161</v>
      </c>
      <c r="E2176" s="8">
        <v>396</v>
      </c>
      <c r="F2176" s="19">
        <f>VLOOKUP(A2176,'GDP WITH HEALTH &amp; LENDING RATE'!A2059:F4672,6,FALSE)</f>
        <v>871840755</v>
      </c>
      <c r="G2176" s="8">
        <v>16504530</v>
      </c>
      <c r="H2176" s="19">
        <f t="shared" si="66"/>
        <v>52.824330956410151</v>
      </c>
      <c r="I2176">
        <f t="shared" si="67"/>
        <v>9.7548975947815538E-6</v>
      </c>
      <c r="J2176">
        <v>2.3993412717599349E-5</v>
      </c>
    </row>
    <row r="2177" spans="1:10" ht="15" customHeight="1" x14ac:dyDescent="0.25">
      <c r="A2177" s="9" t="s">
        <v>99</v>
      </c>
      <c r="B2177" s="5" t="s">
        <v>83</v>
      </c>
      <c r="C2177" s="7" t="s">
        <v>67</v>
      </c>
      <c r="D2177" s="9">
        <v>14364</v>
      </c>
      <c r="E2177" s="8">
        <v>517</v>
      </c>
      <c r="F2177" s="19">
        <f>VLOOKUP(A2177,'GDP WITH HEALTH &amp; LENDING RATE'!A2070:F4683,6,FALSE)</f>
        <v>3937228000</v>
      </c>
      <c r="G2177" s="8">
        <v>43841370</v>
      </c>
      <c r="H2177" s="19">
        <f t="shared" si="66"/>
        <v>89.806226402140268</v>
      </c>
      <c r="I2177">
        <f t="shared" si="67"/>
        <v>3.2763574678437284E-4</v>
      </c>
      <c r="J2177">
        <v>1.1792514695594594E-5</v>
      </c>
    </row>
    <row r="2178" spans="1:10" ht="15" customHeight="1" x14ac:dyDescent="0.25">
      <c r="A2178" s="9" t="s">
        <v>99</v>
      </c>
      <c r="B2178" s="5" t="s">
        <v>83</v>
      </c>
      <c r="C2178" s="7" t="s">
        <v>67</v>
      </c>
      <c r="D2178" s="9">
        <v>14364</v>
      </c>
      <c r="E2178" s="8">
        <v>444</v>
      </c>
      <c r="F2178" s="19">
        <f>VLOOKUP(A2178,'GDP WITH HEALTH &amp; LENDING RATE'!A2072:F4685,6,FALSE)</f>
        <v>3937228000</v>
      </c>
      <c r="G2178" s="8">
        <v>4392493</v>
      </c>
      <c r="H2178" s="19">
        <f t="shared" ref="H2178:H2241" si="68">F2178/G2178</f>
        <v>896.35384734819161</v>
      </c>
      <c r="I2178">
        <f t="shared" ref="I2178:I2241" si="69">D2178/G2178</f>
        <v>3.2701247332665071E-3</v>
      </c>
      <c r="J2178">
        <v>1.0108154981692628E-4</v>
      </c>
    </row>
    <row r="2179" spans="1:10" ht="15" customHeight="1" x14ac:dyDescent="0.25">
      <c r="A2179" s="9" t="s">
        <v>101</v>
      </c>
      <c r="B2179" s="5" t="s">
        <v>83</v>
      </c>
      <c r="C2179" s="7" t="s">
        <v>67</v>
      </c>
      <c r="D2179" s="8">
        <v>5372</v>
      </c>
      <c r="E2179" s="8">
        <v>12757</v>
      </c>
      <c r="F2179" s="19">
        <f>VLOOKUP(A2179,'GDP WITH HEALTH &amp; LENDING RATE'!A2083:F4696,6,FALSE)</f>
        <v>7905485216</v>
      </c>
      <c r="G2179" s="8">
        <v>11301100</v>
      </c>
      <c r="H2179" s="19">
        <f t="shared" si="68"/>
        <v>699.53236552194039</v>
      </c>
      <c r="I2179">
        <f t="shared" si="69"/>
        <v>4.7535195688915238E-4</v>
      </c>
      <c r="J2179">
        <v>1.1288281671695676E-3</v>
      </c>
    </row>
    <row r="2180" spans="1:10" ht="15" customHeight="1" x14ac:dyDescent="0.25">
      <c r="A2180" s="9" t="s">
        <v>101</v>
      </c>
      <c r="B2180" s="5" t="s">
        <v>83</v>
      </c>
      <c r="C2180" s="7" t="s">
        <v>67</v>
      </c>
      <c r="D2180" s="8">
        <v>5183</v>
      </c>
      <c r="E2180" s="8">
        <v>12325</v>
      </c>
      <c r="F2180" s="19">
        <f>VLOOKUP(A2180,'GDP WITH HEALTH &amp; LENDING RATE'!A2085:F4698,6,FALSE)</f>
        <v>7905485216</v>
      </c>
      <c r="G2180" s="8">
        <v>140217</v>
      </c>
      <c r="H2180" s="19">
        <f t="shared" si="68"/>
        <v>56380.361981785376</v>
      </c>
      <c r="I2180">
        <f t="shared" si="69"/>
        <v>3.6964134163475187E-2</v>
      </c>
      <c r="J2180">
        <v>8.7899470107048364E-2</v>
      </c>
    </row>
    <row r="2181" spans="1:10" ht="15" customHeight="1" x14ac:dyDescent="0.25">
      <c r="A2181" s="9" t="s">
        <v>101</v>
      </c>
      <c r="B2181" s="5" t="s">
        <v>83</v>
      </c>
      <c r="C2181" s="7" t="s">
        <v>67</v>
      </c>
      <c r="D2181" s="8">
        <v>3527</v>
      </c>
      <c r="E2181" s="8">
        <v>9567</v>
      </c>
      <c r="F2181" s="19">
        <f>VLOOKUP(A2181,'GDP WITH HEALTH &amp; LENDING RATE'!A2088:F4701,6,FALSE)</f>
        <v>7905485216</v>
      </c>
      <c r="G2181" s="8">
        <v>9479269</v>
      </c>
      <c r="H2181" s="19">
        <f t="shared" si="68"/>
        <v>833.97625027837057</v>
      </c>
      <c r="I2181">
        <f t="shared" si="69"/>
        <v>3.7207510410349154E-4</v>
      </c>
      <c r="J2181">
        <v>1.0092550385478035E-3</v>
      </c>
    </row>
    <row r="2182" spans="1:10" ht="15" customHeight="1" x14ac:dyDescent="0.25">
      <c r="A2182" s="9" t="s">
        <v>104</v>
      </c>
      <c r="B2182" s="5" t="s">
        <v>83</v>
      </c>
      <c r="C2182" s="7" t="s">
        <v>67</v>
      </c>
      <c r="D2182" s="8">
        <v>235460</v>
      </c>
      <c r="E2182" s="8">
        <v>363213</v>
      </c>
      <c r="F2182" s="19">
        <f>VLOOKUP(A2182,'GDP WITH HEALTH &amp; LENDING RATE'!A2096:F4709,6,FALSE)</f>
        <v>504000000000</v>
      </c>
      <c r="G2182" s="8">
        <v>70690</v>
      </c>
      <c r="H2182" s="19">
        <f t="shared" si="68"/>
        <v>7129721.3184325928</v>
      </c>
      <c r="I2182">
        <f t="shared" si="69"/>
        <v>3.3308813127740842</v>
      </c>
      <c r="J2182">
        <v>5.1381100579997172</v>
      </c>
    </row>
    <row r="2183" spans="1:10" ht="15" customHeight="1" x14ac:dyDescent="0.25">
      <c r="A2183" s="9" t="s">
        <v>104</v>
      </c>
      <c r="B2183" s="5" t="s">
        <v>83</v>
      </c>
      <c r="C2183" s="7" t="s">
        <v>67</v>
      </c>
      <c r="D2183" s="8">
        <v>215332</v>
      </c>
      <c r="E2183" s="8">
        <v>347309</v>
      </c>
      <c r="F2183" s="19">
        <f>VLOOKUP(A2183,'GDP WITH HEALTH &amp; LENDING RATE'!A2098:F4711,6,FALSE)</f>
        <v>504000000000</v>
      </c>
      <c r="G2183" s="8">
        <v>14023503</v>
      </c>
      <c r="H2183" s="19">
        <f t="shared" si="68"/>
        <v>35939.665003815382</v>
      </c>
      <c r="I2183">
        <f t="shared" si="69"/>
        <v>1.5355079255161852E-2</v>
      </c>
      <c r="J2183">
        <v>2.4766208557162928E-2</v>
      </c>
    </row>
    <row r="2184" spans="1:10" ht="15" customHeight="1" x14ac:dyDescent="0.25">
      <c r="A2184" s="9" t="s">
        <v>104</v>
      </c>
      <c r="B2184" s="5" t="s">
        <v>83</v>
      </c>
      <c r="C2184" s="7" t="s">
        <v>67</v>
      </c>
      <c r="D2184" s="8">
        <v>195759</v>
      </c>
      <c r="E2184" s="8">
        <v>332267</v>
      </c>
      <c r="F2184" s="19">
        <f>VLOOKUP(A2184,'GDP WITH HEALTH &amp; LENDING RATE'!A2101:F4714,6,FALSE)</f>
        <v>504000000000</v>
      </c>
      <c r="G2184" s="8">
        <v>6096692</v>
      </c>
      <c r="H2184" s="19">
        <f t="shared" si="68"/>
        <v>82667.781150827373</v>
      </c>
      <c r="I2184">
        <f t="shared" si="69"/>
        <v>3.2109051925207965E-2</v>
      </c>
      <c r="J2184">
        <v>5.449955484055944E-2</v>
      </c>
    </row>
    <row r="2185" spans="1:10" ht="15" customHeight="1" x14ac:dyDescent="0.25">
      <c r="A2185" s="9" t="s">
        <v>111</v>
      </c>
      <c r="B2185" s="5" t="s">
        <v>83</v>
      </c>
      <c r="C2185" s="7" t="s">
        <v>67</v>
      </c>
      <c r="D2185" s="8">
        <v>271728</v>
      </c>
      <c r="E2185" s="8">
        <v>560802</v>
      </c>
      <c r="F2185" s="19">
        <f>VLOOKUP(A2185,'GDP WITH HEALTH &amp; LENDING RATE'!A2109:F4722,6,FALSE)</f>
        <v>753000000000</v>
      </c>
      <c r="G2185" s="8">
        <v>56774</v>
      </c>
      <c r="H2185" s="19">
        <f t="shared" si="68"/>
        <v>13263113.39697749</v>
      </c>
      <c r="I2185">
        <f t="shared" si="69"/>
        <v>4.7861344981857892</v>
      </c>
      <c r="J2185">
        <v>9.8777961743051392</v>
      </c>
    </row>
    <row r="2186" spans="1:10" ht="15" customHeight="1" x14ac:dyDescent="0.25">
      <c r="A2186" s="9" t="s">
        <v>111</v>
      </c>
      <c r="B2186" s="5" t="s">
        <v>83</v>
      </c>
      <c r="C2186" s="7" t="s">
        <v>67</v>
      </c>
      <c r="D2186" s="8">
        <v>272206</v>
      </c>
      <c r="E2186" s="8">
        <v>563072</v>
      </c>
      <c r="F2186" s="19">
        <f>VLOOKUP(A2186,'GDP WITH HEALTH &amp; LENDING RATE'!A2111:F4724,6,FALSE)</f>
        <v>888000000000</v>
      </c>
      <c r="G2186" s="8">
        <v>103260</v>
      </c>
      <c r="H2186" s="19">
        <f t="shared" si="68"/>
        <v>8599651.3654851839</v>
      </c>
      <c r="I2186">
        <f t="shared" si="69"/>
        <v>2.6361224094518692</v>
      </c>
      <c r="J2186">
        <v>5.4529537090838662</v>
      </c>
    </row>
    <row r="2187" spans="1:10" ht="15" customHeight="1" x14ac:dyDescent="0.25">
      <c r="A2187" s="9" t="s">
        <v>111</v>
      </c>
      <c r="B2187" s="5" t="s">
        <v>83</v>
      </c>
      <c r="C2187" s="7" t="s">
        <v>67</v>
      </c>
      <c r="D2187" s="8">
        <v>248220</v>
      </c>
      <c r="E2187" s="8">
        <v>519163</v>
      </c>
      <c r="F2187" s="19">
        <f>VLOOKUP(A2187,'GDP WITH HEALTH &amp; LENDING RATE'!A2114:F4727,6,FALSE)</f>
        <v>888000000000</v>
      </c>
      <c r="G2187" s="8">
        <v>12995374</v>
      </c>
      <c r="H2187" s="19">
        <f t="shared" si="68"/>
        <v>68332.007989920108</v>
      </c>
      <c r="I2187">
        <f t="shared" si="69"/>
        <v>1.9100643044209425E-2</v>
      </c>
      <c r="J2187">
        <v>3.9949831378458214E-2</v>
      </c>
    </row>
    <row r="2188" spans="1:10" ht="15" customHeight="1" x14ac:dyDescent="0.25">
      <c r="A2188" s="9" t="s">
        <v>114</v>
      </c>
      <c r="B2188" s="5" t="s">
        <v>83</v>
      </c>
      <c r="C2188" s="7" t="s">
        <v>67</v>
      </c>
      <c r="D2188" s="8">
        <v>30565</v>
      </c>
      <c r="E2188" s="8">
        <v>71154</v>
      </c>
      <c r="F2188" s="19">
        <f>VLOOKUP(A2188,'GDP WITH HEALTH &amp; LENDING RATE'!A2122:F4748,6,FALSE)</f>
        <v>77840186385</v>
      </c>
      <c r="G2188" s="8">
        <v>765367</v>
      </c>
      <c r="H2188" s="19">
        <f t="shared" si="68"/>
        <v>101703.08673486052</v>
      </c>
      <c r="I2188">
        <f t="shared" si="69"/>
        <v>3.9935089963377045E-2</v>
      </c>
      <c r="J2188">
        <v>9.2967164771932939E-2</v>
      </c>
    </row>
    <row r="2189" spans="1:10" ht="15" customHeight="1" x14ac:dyDescent="0.25">
      <c r="A2189" s="9" t="s">
        <v>114</v>
      </c>
      <c r="B2189" s="5" t="s">
        <v>83</v>
      </c>
      <c r="C2189" s="7" t="s">
        <v>67</v>
      </c>
      <c r="D2189" s="8">
        <v>28352</v>
      </c>
      <c r="E2189" s="8">
        <v>61730</v>
      </c>
      <c r="F2189" s="19">
        <f>VLOOKUP(A2189,'GDP WITH HEALTH &amp; LENDING RATE'!A2124:F4750,6,FALSE)</f>
        <v>77840186385</v>
      </c>
      <c r="G2189" s="8">
        <v>9388642</v>
      </c>
      <c r="H2189" s="19">
        <f t="shared" si="68"/>
        <v>8290.8887552640736</v>
      </c>
      <c r="I2189">
        <f t="shared" si="69"/>
        <v>3.0198190537034002E-3</v>
      </c>
      <c r="J2189">
        <v>6.5749657937750738E-3</v>
      </c>
    </row>
    <row r="2190" spans="1:10" ht="15" customHeight="1" x14ac:dyDescent="0.25">
      <c r="A2190" s="9" t="s">
        <v>116</v>
      </c>
      <c r="B2190" s="5" t="s">
        <v>83</v>
      </c>
      <c r="C2190" s="7" t="s">
        <v>67</v>
      </c>
      <c r="D2190" s="8">
        <v>27919</v>
      </c>
      <c r="E2190" s="8">
        <v>63439</v>
      </c>
      <c r="F2190" s="19">
        <f>VLOOKUP(A2190,'GDP WITH HEALTH &amp; LENDING RATE'!A2135:F4761,6,FALSE)</f>
        <v>94684582573</v>
      </c>
      <c r="G2190" s="8">
        <v>7037428</v>
      </c>
      <c r="H2190" s="19">
        <f t="shared" si="68"/>
        <v>13454.430023724577</v>
      </c>
      <c r="I2190">
        <f t="shared" si="69"/>
        <v>3.9672164319123409E-3</v>
      </c>
      <c r="J2190">
        <v>9.0145149620003209E-3</v>
      </c>
    </row>
    <row r="2191" spans="1:10" ht="15" customHeight="1" x14ac:dyDescent="0.25">
      <c r="A2191" s="9" t="s">
        <v>116</v>
      </c>
      <c r="B2191" s="5" t="s">
        <v>83</v>
      </c>
      <c r="C2191" s="7" t="s">
        <v>67</v>
      </c>
      <c r="D2191" s="8">
        <v>27085</v>
      </c>
      <c r="E2191" s="8">
        <v>60946</v>
      </c>
      <c r="F2191" s="19">
        <f>VLOOKUP(A2191,'GDP WITH HEALTH &amp; LENDING RATE'!A2137:F4763,6,FALSE)</f>
        <v>94684582573</v>
      </c>
      <c r="G2191" s="8">
        <v>2653042</v>
      </c>
      <c r="H2191" s="19">
        <f t="shared" si="68"/>
        <v>35689.062809032046</v>
      </c>
      <c r="I2191">
        <f t="shared" si="69"/>
        <v>1.0209035514703499E-2</v>
      </c>
      <c r="J2191">
        <v>2.2972120305671754E-2</v>
      </c>
    </row>
    <row r="2192" spans="1:10" ht="15" customHeight="1" x14ac:dyDescent="0.25">
      <c r="A2192" s="9" t="s">
        <v>120</v>
      </c>
      <c r="B2192" s="5" t="s">
        <v>83</v>
      </c>
      <c r="C2192" s="7" t="s">
        <v>67</v>
      </c>
      <c r="D2192" s="8">
        <v>4508</v>
      </c>
      <c r="E2192" s="8">
        <v>8573</v>
      </c>
      <c r="F2192" s="19">
        <f>VLOOKUP(A2192,'GDP WITH HEALTH &amp; LENDING RATE'!A2148:F4774,6,FALSE)</f>
        <v>17517536016</v>
      </c>
      <c r="G2192" s="8">
        <v>112116694</v>
      </c>
      <c r="H2192" s="19">
        <f t="shared" si="68"/>
        <v>156.24377950352334</v>
      </c>
      <c r="I2192">
        <f t="shared" si="69"/>
        <v>4.0208106742783549E-5</v>
      </c>
      <c r="J2192">
        <v>7.6464973182316625E-5</v>
      </c>
    </row>
    <row r="2193" spans="1:10" ht="15" customHeight="1" x14ac:dyDescent="0.25">
      <c r="A2193" s="9" t="s">
        <v>123</v>
      </c>
      <c r="B2193" s="5" t="s">
        <v>83</v>
      </c>
      <c r="C2193" s="7" t="s">
        <v>67</v>
      </c>
      <c r="D2193" s="8">
        <v>10137</v>
      </c>
      <c r="E2193" s="8">
        <v>26736</v>
      </c>
      <c r="F2193" s="19">
        <f>VLOOKUP(A2193,'GDP WITH HEALTH &amp; LENDING RATE'!A2161:F4787,6,FALSE)</f>
        <v>42644200000</v>
      </c>
      <c r="G2193" s="8">
        <v>5524927</v>
      </c>
      <c r="H2193" s="19">
        <f t="shared" si="68"/>
        <v>7718.5092219318012</v>
      </c>
      <c r="I2193">
        <f t="shared" si="69"/>
        <v>1.8347753735026724E-3</v>
      </c>
      <c r="J2193">
        <v>4.8391589608333284E-3</v>
      </c>
    </row>
    <row r="2194" spans="1:10" ht="15" customHeight="1" x14ac:dyDescent="0.25">
      <c r="A2194" s="9" t="s">
        <v>130</v>
      </c>
      <c r="B2194" s="5" t="s">
        <v>83</v>
      </c>
      <c r="C2194" s="7" t="s">
        <v>67</v>
      </c>
      <c r="D2194" s="8">
        <v>7058</v>
      </c>
      <c r="E2194" s="8">
        <v>21430</v>
      </c>
      <c r="F2194" s="19">
        <f>VLOOKUP(A2194,'GDP WITH HEALTH &amp; LENDING RATE'!A2175:F4813,6,FALSE)</f>
        <v>33969724872</v>
      </c>
      <c r="G2194" s="8">
        <v>3428509</v>
      </c>
      <c r="H2194" s="19">
        <f t="shared" si="68"/>
        <v>9908.0168294731029</v>
      </c>
      <c r="I2194">
        <f t="shared" si="69"/>
        <v>2.0586208173873832E-3</v>
      </c>
      <c r="J2194">
        <v>6.2505304784091281E-3</v>
      </c>
    </row>
    <row r="2195" spans="1:10" ht="15" customHeight="1" x14ac:dyDescent="0.25">
      <c r="A2195" s="9" t="s">
        <v>129</v>
      </c>
      <c r="B2195" s="5" t="s">
        <v>83</v>
      </c>
      <c r="C2195" s="7" t="s">
        <v>67</v>
      </c>
      <c r="D2195" s="8">
        <v>43</v>
      </c>
      <c r="E2195" s="8">
        <v>150</v>
      </c>
      <c r="F2195" s="19">
        <f>VLOOKUP(A2195,'GDP WITH HEALTH &amp; LENDING RATE'!A2188:F4826,6,FALSE)</f>
        <v>361615918</v>
      </c>
      <c r="G2195" s="8">
        <v>6014781</v>
      </c>
      <c r="H2195" s="19">
        <f t="shared" si="68"/>
        <v>60.121211063212442</v>
      </c>
      <c r="I2195">
        <f t="shared" si="69"/>
        <v>7.149054969748691E-6</v>
      </c>
      <c r="J2195">
        <v>2.4938563847960551E-5</v>
      </c>
    </row>
    <row r="2196" spans="1:10" ht="15" customHeight="1" x14ac:dyDescent="0.25">
      <c r="A2196" s="9" t="s">
        <v>131</v>
      </c>
      <c r="B2196" s="5" t="s">
        <v>83</v>
      </c>
      <c r="C2196" s="7" t="s">
        <v>67</v>
      </c>
      <c r="D2196" s="8">
        <v>11332</v>
      </c>
      <c r="E2196" s="8">
        <v>30759</v>
      </c>
      <c r="F2196" s="19">
        <f>VLOOKUP(A2196,'GDP WITH HEALTH &amp; LENDING RATE'!A2201:F4839,6,FALSE)</f>
        <v>46802044000</v>
      </c>
      <c r="G2196" s="8">
        <v>28030688</v>
      </c>
      <c r="H2196" s="19">
        <f t="shared" si="68"/>
        <v>1669.67161134254</v>
      </c>
      <c r="I2196">
        <f t="shared" si="69"/>
        <v>4.0427120447418199E-4</v>
      </c>
      <c r="J2196">
        <v>1.0973330372768589E-3</v>
      </c>
    </row>
    <row r="2197" spans="1:10" ht="15" customHeight="1" x14ac:dyDescent="0.25">
      <c r="A2197" s="9" t="s">
        <v>133</v>
      </c>
      <c r="B2197" s="5" t="s">
        <v>83</v>
      </c>
      <c r="C2197" s="7" t="s">
        <v>67</v>
      </c>
      <c r="D2197" s="8">
        <v>4479</v>
      </c>
      <c r="E2197" s="8">
        <v>6898</v>
      </c>
      <c r="F2197" s="19">
        <f>VLOOKUP(A2197,'GDP WITH HEALTH &amp; LENDING RATE'!A2214:F4852,6,FALSE)</f>
        <v>18550700000</v>
      </c>
      <c r="G2197" s="8">
        <v>49823</v>
      </c>
      <c r="H2197" s="19">
        <f t="shared" si="68"/>
        <v>372332.05547638639</v>
      </c>
      <c r="I2197">
        <f t="shared" si="69"/>
        <v>8.9898239768781488E-2</v>
      </c>
      <c r="J2197">
        <v>0.13845011340144109</v>
      </c>
    </row>
    <row r="2198" spans="1:10" ht="15" customHeight="1" x14ac:dyDescent="0.25">
      <c r="A2198" s="9" t="s">
        <v>169</v>
      </c>
      <c r="B2198" s="5" t="s">
        <v>83</v>
      </c>
      <c r="C2198" s="7" t="s">
        <v>67</v>
      </c>
      <c r="D2198" s="8">
        <v>3769</v>
      </c>
      <c r="E2198" s="8">
        <v>10715</v>
      </c>
      <c r="F2198" s="19">
        <f>VLOOKUP(A2198,'GDP WITH HEALTH &amp; LENDING RATE'!A2308:F4946,6,FALSE)</f>
        <v>13676837630</v>
      </c>
      <c r="G2198" s="8">
        <v>167658</v>
      </c>
      <c r="H2198" s="19">
        <f t="shared" si="68"/>
        <v>81575.812845196764</v>
      </c>
      <c r="I2198">
        <f t="shared" si="69"/>
        <v>2.2480287251428505E-2</v>
      </c>
      <c r="J2198">
        <v>6.3909864128165669E-2</v>
      </c>
    </row>
    <row r="2199" spans="1:10" ht="15" customHeight="1" x14ac:dyDescent="0.25">
      <c r="A2199" s="9" t="s">
        <v>197</v>
      </c>
      <c r="B2199" s="5" t="s">
        <v>83</v>
      </c>
      <c r="C2199" s="7" t="s">
        <v>67</v>
      </c>
      <c r="D2199" s="8">
        <v>159324</v>
      </c>
      <c r="E2199" s="8">
        <v>410744</v>
      </c>
      <c r="F2199" s="19">
        <f>VLOOKUP(A2199,'GDP WITH HEALTH &amp; LENDING RATE'!A2321:F4959,6,FALSE)</f>
        <v>895000000000</v>
      </c>
      <c r="G2199" s="8">
        <v>108908</v>
      </c>
      <c r="H2199" s="19">
        <f t="shared" si="68"/>
        <v>8217945.4218239244</v>
      </c>
      <c r="I2199">
        <f t="shared" si="69"/>
        <v>1.4629228339515921</v>
      </c>
      <c r="J2199">
        <v>3.771476842839828</v>
      </c>
    </row>
    <row r="2200" spans="1:10" ht="15" customHeight="1" x14ac:dyDescent="0.25">
      <c r="A2200" s="9" t="s">
        <v>197</v>
      </c>
      <c r="B2200" s="5" t="s">
        <v>83</v>
      </c>
      <c r="C2200" s="7" t="s">
        <v>67</v>
      </c>
      <c r="D2200" s="8">
        <v>146302</v>
      </c>
      <c r="E2200" s="8">
        <v>394800</v>
      </c>
      <c r="F2200" s="19">
        <f>VLOOKUP(A2200,'GDP WITH HEALTH &amp; LENDING RATE'!A2324:F4962,6,FALSE)</f>
        <v>895000000000</v>
      </c>
      <c r="G2200" s="8">
        <v>505186</v>
      </c>
      <c r="H2200" s="19">
        <f t="shared" si="68"/>
        <v>1771624.7085231973</v>
      </c>
      <c r="I2200">
        <f t="shared" si="69"/>
        <v>0.28960026604062661</v>
      </c>
      <c r="J2200">
        <v>0.7814943406982775</v>
      </c>
    </row>
    <row r="2201" spans="1:10" ht="15" customHeight="1" x14ac:dyDescent="0.25">
      <c r="A2201" s="9" t="s">
        <v>210</v>
      </c>
      <c r="B2201" s="5" t="s">
        <v>83</v>
      </c>
      <c r="C2201" s="7" t="s">
        <v>67</v>
      </c>
      <c r="D2201" s="8">
        <v>2821</v>
      </c>
      <c r="E2201" s="8">
        <v>4426</v>
      </c>
      <c r="F2201" s="19">
        <f>VLOOKUP(A2201,'GDP WITH HEALTH &amp; LENDING RATE'!A2334:F4972,6,FALSE)</f>
        <v>8380736990</v>
      </c>
      <c r="G2201" s="8">
        <v>1303478</v>
      </c>
      <c r="H2201" s="19">
        <f t="shared" si="68"/>
        <v>6429.5193244535003</v>
      </c>
      <c r="I2201">
        <f t="shared" si="69"/>
        <v>2.1642099061127229E-3</v>
      </c>
      <c r="J2201">
        <v>3.395531033128292E-3</v>
      </c>
    </row>
    <row r="2202" spans="1:10" ht="15" customHeight="1" x14ac:dyDescent="0.25">
      <c r="A2202" s="9" t="s">
        <v>210</v>
      </c>
      <c r="B2202" s="5" t="s">
        <v>83</v>
      </c>
      <c r="C2202" s="7" t="s">
        <v>67</v>
      </c>
      <c r="D2202" s="8">
        <v>2636</v>
      </c>
      <c r="E2202" s="8">
        <v>4037</v>
      </c>
      <c r="F2202" s="19">
        <f>VLOOKUP(A2202,'GDP WITH HEALTH &amp; LENDING RATE'!A2336:F4974,6,FALSE)</f>
        <v>8380736990</v>
      </c>
      <c r="G2202" s="8">
        <v>298379912</v>
      </c>
      <c r="H2202" s="19">
        <f t="shared" si="68"/>
        <v>28.087470546609719</v>
      </c>
      <c r="I2202">
        <f t="shared" si="69"/>
        <v>8.8343748824485215E-6</v>
      </c>
      <c r="J2202">
        <v>1.3529731183780227E-5</v>
      </c>
    </row>
    <row r="2203" spans="1:10" ht="15" customHeight="1" x14ac:dyDescent="0.25">
      <c r="A2203" s="9" t="s">
        <v>210</v>
      </c>
      <c r="B2203" s="5" t="s">
        <v>83</v>
      </c>
      <c r="C2203" s="7" t="s">
        <v>67</v>
      </c>
      <c r="D2203" s="8">
        <v>2544</v>
      </c>
      <c r="E2203" s="8">
        <v>3964</v>
      </c>
      <c r="F2203" s="19">
        <f>VLOOKUP(A2203,'GDP WITH HEALTH &amp; LENDING RATE'!A2337:F4975,6,FALSE)</f>
        <v>8380736990</v>
      </c>
      <c r="G2203" s="8">
        <v>3330217</v>
      </c>
      <c r="H2203" s="19">
        <f t="shared" si="68"/>
        <v>2516.5738418847782</v>
      </c>
      <c r="I2203">
        <f t="shared" si="69"/>
        <v>7.6391418337003268E-4</v>
      </c>
      <c r="J2203">
        <v>1.1903128234586515E-3</v>
      </c>
    </row>
    <row r="2204" spans="1:10" ht="15" customHeight="1" x14ac:dyDescent="0.25">
      <c r="A2204" s="9" t="s">
        <v>217</v>
      </c>
      <c r="B2204" s="5" t="s">
        <v>83</v>
      </c>
      <c r="C2204" s="7" t="s">
        <v>67</v>
      </c>
      <c r="D2204" s="8">
        <v>2625</v>
      </c>
      <c r="E2204" s="8">
        <v>5871</v>
      </c>
      <c r="F2204" s="19">
        <f>VLOOKUP(A2204,'GDP WITH HEALTH &amp; LENDING RATE'!A2349:F4987,6,FALSE)</f>
        <v>25925100000</v>
      </c>
      <c r="G2204" s="8">
        <v>27190882</v>
      </c>
      <c r="H2204" s="19">
        <f t="shared" si="68"/>
        <v>953.44829196787362</v>
      </c>
      <c r="I2204">
        <f t="shared" si="69"/>
        <v>9.653971504124066E-5</v>
      </c>
      <c r="J2204">
        <v>2.1591796838366626E-4</v>
      </c>
    </row>
    <row r="2205" spans="1:10" ht="15" customHeight="1" x14ac:dyDescent="0.25">
      <c r="A2205" s="9" t="s">
        <v>217</v>
      </c>
      <c r="B2205" s="5" t="s">
        <v>83</v>
      </c>
      <c r="C2205" s="7" t="s">
        <v>67</v>
      </c>
      <c r="D2205" s="8">
        <v>2816</v>
      </c>
      <c r="E2205" s="8">
        <v>7008</v>
      </c>
      <c r="F2205" s="19">
        <f>VLOOKUP(A2205,'GDP WITH HEALTH &amp; LENDING RATE'!A2350:F4988,6,FALSE)</f>
        <v>25925100000</v>
      </c>
      <c r="G2205" s="8">
        <v>84397</v>
      </c>
      <c r="H2205" s="19">
        <f t="shared" si="68"/>
        <v>307180.35001244122</v>
      </c>
      <c r="I2205">
        <f t="shared" si="69"/>
        <v>3.3366114909297723E-2</v>
      </c>
      <c r="J2205">
        <v>8.3036126876547739E-2</v>
      </c>
    </row>
    <row r="2206" spans="1:10" ht="15" customHeight="1" x14ac:dyDescent="0.25">
      <c r="A2206" s="9" t="s">
        <v>219</v>
      </c>
      <c r="B2206" s="5" t="s">
        <v>83</v>
      </c>
      <c r="C2206" s="7" t="s">
        <v>67</v>
      </c>
      <c r="D2206" s="8">
        <v>3919</v>
      </c>
      <c r="E2206" s="8">
        <v>3821</v>
      </c>
      <c r="F2206" s="19">
        <f>VLOOKUP(A2206,'GDP WITH HEALTH &amp; LENDING RATE'!A2363:F5001,6,FALSE)</f>
        <v>20030529733</v>
      </c>
      <c r="G2206" s="8">
        <v>39331357</v>
      </c>
      <c r="H2206" s="19">
        <f t="shared" si="68"/>
        <v>509.27634490210954</v>
      </c>
      <c r="I2206">
        <f t="shared" si="69"/>
        <v>9.9640599738269899E-5</v>
      </c>
      <c r="J2206">
        <v>9.7148949119655345E-5</v>
      </c>
    </row>
    <row r="2207" spans="1:10" ht="15" customHeight="1" x14ac:dyDescent="0.25">
      <c r="A2207" s="9" t="s">
        <v>220</v>
      </c>
      <c r="B2207" s="5" t="s">
        <v>83</v>
      </c>
      <c r="C2207" s="7" t="s">
        <v>67</v>
      </c>
      <c r="D2207" s="8">
        <v>11795</v>
      </c>
      <c r="E2207" s="8">
        <v>27165</v>
      </c>
      <c r="F2207" s="19">
        <f>VLOOKUP(A2207,'GDP WITH HEALTH &amp; LENDING RATE'!A2376:F5014,6,FALSE)</f>
        <v>149000000000</v>
      </c>
      <c r="G2207" s="8">
        <v>101219</v>
      </c>
      <c r="H2207" s="19">
        <f t="shared" si="68"/>
        <v>1472055.6417273437</v>
      </c>
      <c r="I2207">
        <f t="shared" si="69"/>
        <v>0.11652950533002697</v>
      </c>
      <c r="J2207">
        <v>0.26837846649344493</v>
      </c>
    </row>
    <row r="2208" spans="1:10" ht="15" customHeight="1" x14ac:dyDescent="0.25">
      <c r="A2208" s="9" t="s">
        <v>114</v>
      </c>
      <c r="B2208" s="5" t="s">
        <v>83</v>
      </c>
      <c r="C2208" s="7" t="s">
        <v>68</v>
      </c>
      <c r="D2208" s="8">
        <v>25568</v>
      </c>
      <c r="E2208" s="8">
        <v>55361</v>
      </c>
      <c r="F2208" s="19">
        <f>VLOOKUP(A2208,'GDP WITH HEALTH &amp; LENDING RATE'!A2127:F4753,6,FALSE)</f>
        <v>77840186385</v>
      </c>
      <c r="G2208" s="8">
        <v>342049</v>
      </c>
      <c r="H2208" s="19">
        <f t="shared" si="68"/>
        <v>227570.27906820367</v>
      </c>
      <c r="I2208">
        <f t="shared" si="69"/>
        <v>7.4749524190978481E-2</v>
      </c>
      <c r="J2208">
        <v>0.16185107981604974</v>
      </c>
    </row>
    <row r="2209" spans="1:10" ht="15" customHeight="1" x14ac:dyDescent="0.25">
      <c r="A2209" s="9" t="s">
        <v>116</v>
      </c>
      <c r="B2209" s="5" t="s">
        <v>83</v>
      </c>
      <c r="C2209" s="7" t="s">
        <v>68</v>
      </c>
      <c r="D2209" s="8">
        <v>25205</v>
      </c>
      <c r="E2209" s="8">
        <v>55661</v>
      </c>
      <c r="F2209" s="19">
        <f>VLOOKUP(A2209,'GDP WITH HEALTH &amp; LENDING RATE'!A2140:F4766,6,FALSE)</f>
        <v>94684582573</v>
      </c>
      <c r="G2209" s="8">
        <v>276277</v>
      </c>
      <c r="H2209" s="19">
        <f t="shared" si="68"/>
        <v>342716.12393720797</v>
      </c>
      <c r="I2209">
        <f t="shared" si="69"/>
        <v>9.1230902319049359E-2</v>
      </c>
      <c r="J2209">
        <v>0.20146809180641168</v>
      </c>
    </row>
    <row r="2210" spans="1:10" ht="15" customHeight="1" x14ac:dyDescent="0.25">
      <c r="A2210" s="9" t="s">
        <v>120</v>
      </c>
      <c r="B2210" s="5" t="s">
        <v>83</v>
      </c>
      <c r="C2210" s="7" t="s">
        <v>68</v>
      </c>
      <c r="D2210" s="8">
        <v>3865</v>
      </c>
      <c r="E2210" s="8">
        <v>7088</v>
      </c>
      <c r="F2210" s="19">
        <f>VLOOKUP(A2210,'GDP WITH HEALTH &amp; LENDING RATE'!A2150:F4776,6,FALSE)</f>
        <v>17517536016</v>
      </c>
      <c r="G2210" s="8">
        <v>286196</v>
      </c>
      <c r="H2210" s="19">
        <f t="shared" si="68"/>
        <v>61208.179066094563</v>
      </c>
      <c r="I2210">
        <f t="shared" si="69"/>
        <v>1.3504731023494388E-2</v>
      </c>
      <c r="J2210">
        <v>2.476624411242645E-2</v>
      </c>
    </row>
    <row r="2211" spans="1:10" ht="15" customHeight="1" x14ac:dyDescent="0.25">
      <c r="A2211" s="9" t="s">
        <v>120</v>
      </c>
      <c r="B2211" s="5" t="s">
        <v>83</v>
      </c>
      <c r="C2211" s="7" t="s">
        <v>68</v>
      </c>
      <c r="D2211" s="8">
        <v>3073</v>
      </c>
      <c r="E2211" s="8">
        <v>6326</v>
      </c>
      <c r="F2211" s="19">
        <f>VLOOKUP(A2211,'GDP WITH HEALTH &amp; LENDING RATE'!A2153:F4779,6,FALSE)</f>
        <v>18596365927</v>
      </c>
      <c r="G2211" s="8">
        <v>64888</v>
      </c>
      <c r="H2211" s="19">
        <f t="shared" si="68"/>
        <v>286591.75698126003</v>
      </c>
      <c r="I2211">
        <f t="shared" si="69"/>
        <v>4.7358525459252863E-2</v>
      </c>
      <c r="J2211">
        <v>9.7491061521390698E-2</v>
      </c>
    </row>
    <row r="2212" spans="1:10" ht="15" customHeight="1" x14ac:dyDescent="0.25">
      <c r="A2212" s="9" t="s">
        <v>123</v>
      </c>
      <c r="B2212" s="5" t="s">
        <v>83</v>
      </c>
      <c r="C2212" s="7" t="s">
        <v>68</v>
      </c>
      <c r="D2212" s="8">
        <v>10758</v>
      </c>
      <c r="E2212" s="8">
        <v>26006</v>
      </c>
      <c r="F2212" s="19">
        <f>VLOOKUP(A2212,'GDP WITH HEALTH &amp; LENDING RATE'!A2163:F4789,6,FALSE)</f>
        <v>42644200000</v>
      </c>
      <c r="G2212" s="8">
        <v>9676456</v>
      </c>
      <c r="H2212" s="19">
        <f t="shared" si="68"/>
        <v>4407.0060360942061</v>
      </c>
      <c r="I2212">
        <f t="shared" si="69"/>
        <v>1.1117706730646014E-3</v>
      </c>
      <c r="J2212">
        <v>2.6875542037291338E-3</v>
      </c>
    </row>
    <row r="2213" spans="1:10" ht="15" customHeight="1" x14ac:dyDescent="0.25">
      <c r="A2213" s="9" t="s">
        <v>123</v>
      </c>
      <c r="B2213" s="5" t="s">
        <v>83</v>
      </c>
      <c r="C2213" s="7" t="s">
        <v>68</v>
      </c>
      <c r="D2213" s="8">
        <v>11729</v>
      </c>
      <c r="E2213" s="8">
        <v>26091</v>
      </c>
      <c r="F2213" s="19">
        <f>VLOOKUP(A2213,'GDP WITH HEALTH &amp; LENDING RATE'!A2166:F4792,6,FALSE)</f>
        <v>42644200000</v>
      </c>
      <c r="G2213" s="8">
        <v>189996976</v>
      </c>
      <c r="H2213" s="19">
        <f t="shared" si="68"/>
        <v>224.44673014164184</v>
      </c>
      <c r="I2213">
        <f t="shared" si="69"/>
        <v>6.173256146982045E-5</v>
      </c>
      <c r="J2213">
        <v>1.3732323823932861E-4</v>
      </c>
    </row>
    <row r="2214" spans="1:10" ht="15" customHeight="1" x14ac:dyDescent="0.25">
      <c r="A2214" s="9" t="s">
        <v>130</v>
      </c>
      <c r="B2214" s="5" t="s">
        <v>83</v>
      </c>
      <c r="C2214" s="7" t="s">
        <v>68</v>
      </c>
      <c r="D2214" s="8">
        <v>6840</v>
      </c>
      <c r="E2214" s="8">
        <v>19651</v>
      </c>
      <c r="F2214" s="19">
        <f>VLOOKUP(A2214,'GDP WITH HEALTH &amp; LENDING RATE'!A2177:F4815,6,FALSE)</f>
        <v>33969724872</v>
      </c>
      <c r="G2214" s="8">
        <v>32887928</v>
      </c>
      <c r="H2214" s="19">
        <f t="shared" si="68"/>
        <v>1032.8934334811242</v>
      </c>
      <c r="I2214">
        <f t="shared" si="69"/>
        <v>2.0797904933384675E-4</v>
      </c>
      <c r="J2214">
        <v>5.975140787221378E-4</v>
      </c>
    </row>
    <row r="2215" spans="1:10" ht="15" customHeight="1" x14ac:dyDescent="0.25">
      <c r="A2215" s="9" t="s">
        <v>129</v>
      </c>
      <c r="B2215" s="5" t="s">
        <v>83</v>
      </c>
      <c r="C2215" s="7" t="s">
        <v>68</v>
      </c>
      <c r="D2215" s="8">
        <v>41</v>
      </c>
      <c r="E2215" s="8">
        <v>114</v>
      </c>
      <c r="F2215" s="19">
        <f>VLOOKUP(A2215,'GDP WITH HEALTH &amp; LENDING RATE'!A2190:F4828,6,FALSE)</f>
        <v>361615918</v>
      </c>
      <c r="G2215" s="8">
        <v>16668892</v>
      </c>
      <c r="H2215" s="19">
        <f t="shared" si="68"/>
        <v>21.694058489310507</v>
      </c>
      <c r="I2215">
        <f t="shared" si="69"/>
        <v>2.4596715846500175E-6</v>
      </c>
      <c r="J2215">
        <v>6.8390868451244392E-6</v>
      </c>
    </row>
    <row r="2216" spans="1:10" ht="15" customHeight="1" x14ac:dyDescent="0.25">
      <c r="A2216" s="9" t="s">
        <v>131</v>
      </c>
      <c r="B2216" s="5" t="s">
        <v>83</v>
      </c>
      <c r="C2216" s="7" t="s">
        <v>68</v>
      </c>
      <c r="D2216" s="8">
        <v>11048</v>
      </c>
      <c r="E2216" s="8">
        <v>29908</v>
      </c>
      <c r="F2216" s="19">
        <f>VLOOKUP(A2216,'GDP WITH HEALTH &amp; LENDING RATE'!A2203:F4841,6,FALSE)</f>
        <v>46802044000</v>
      </c>
      <c r="G2216" s="8">
        <v>44498390</v>
      </c>
      <c r="H2216" s="19">
        <f t="shared" si="68"/>
        <v>1051.7693786224625</v>
      </c>
      <c r="I2216">
        <f t="shared" si="69"/>
        <v>2.4827864558695271E-4</v>
      </c>
      <c r="J2216">
        <v>6.7211420458133432E-4</v>
      </c>
    </row>
    <row r="2217" spans="1:10" ht="15" customHeight="1" x14ac:dyDescent="0.25">
      <c r="A2217" s="9" t="s">
        <v>133</v>
      </c>
      <c r="B2217" s="5" t="s">
        <v>83</v>
      </c>
      <c r="C2217" s="7" t="s">
        <v>68</v>
      </c>
      <c r="D2217" s="8">
        <v>4509</v>
      </c>
      <c r="E2217" s="8">
        <v>6454</v>
      </c>
      <c r="F2217" s="19">
        <f>VLOOKUP(A2217,'GDP WITH HEALTH &amp; LENDING RATE'!A2216:F4854,6,FALSE)</f>
        <v>18550700000</v>
      </c>
      <c r="G2217" s="8">
        <v>4463226</v>
      </c>
      <c r="H2217" s="19">
        <f t="shared" si="68"/>
        <v>4156.3434161747582</v>
      </c>
      <c r="I2217">
        <f t="shared" si="69"/>
        <v>1.0102558104832693E-3</v>
      </c>
      <c r="J2217">
        <v>1.4460392550141982E-3</v>
      </c>
    </row>
    <row r="2218" spans="1:10" ht="15" customHeight="1" x14ac:dyDescent="0.25">
      <c r="A2218" s="9" t="s">
        <v>149</v>
      </c>
      <c r="B2218" s="5" t="s">
        <v>83</v>
      </c>
      <c r="C2218" s="7" t="s">
        <v>68</v>
      </c>
      <c r="D2218" s="9">
        <v>14364</v>
      </c>
      <c r="E2218" s="8">
        <v>616</v>
      </c>
      <c r="F2218" s="19">
        <f>VLOOKUP(A2218,'GDP WITH HEALTH &amp; LENDING RATE'!A2227:F4865,6,FALSE)</f>
        <v>1738432116</v>
      </c>
      <c r="G2218" s="8">
        <v>11301674</v>
      </c>
      <c r="H2218" s="19">
        <f t="shared" si="68"/>
        <v>153.82076283566488</v>
      </c>
      <c r="I2218">
        <f t="shared" si="69"/>
        <v>1.2709621601189347E-3</v>
      </c>
      <c r="J2218">
        <v>5.4505199849155088E-5</v>
      </c>
    </row>
    <row r="2219" spans="1:10" ht="15" customHeight="1" x14ac:dyDescent="0.25">
      <c r="A2219" s="9" t="s">
        <v>149</v>
      </c>
      <c r="B2219" s="5" t="s">
        <v>83</v>
      </c>
      <c r="C2219" s="7" t="s">
        <v>68</v>
      </c>
      <c r="D2219" s="9">
        <v>14364</v>
      </c>
      <c r="E2219" s="8">
        <v>609</v>
      </c>
      <c r="F2219" s="19">
        <f>VLOOKUP(A2219,'GDP WITH HEALTH &amp; LENDING RATE'!A2229:F4867,6,FALSE)</f>
        <v>1738432116</v>
      </c>
      <c r="G2219" s="8">
        <v>143026</v>
      </c>
      <c r="H2219" s="19">
        <f t="shared" si="68"/>
        <v>12154.658006236628</v>
      </c>
      <c r="I2219">
        <f t="shared" si="69"/>
        <v>0.10042929257617496</v>
      </c>
      <c r="J2219">
        <v>4.257967082908003E-3</v>
      </c>
    </row>
    <row r="2220" spans="1:10" ht="15" customHeight="1" x14ac:dyDescent="0.25">
      <c r="A2220" s="9" t="s">
        <v>150</v>
      </c>
      <c r="B2220" s="5" t="s">
        <v>83</v>
      </c>
      <c r="C2220" s="7" t="s">
        <v>68</v>
      </c>
      <c r="D2220" s="8">
        <v>81</v>
      </c>
      <c r="E2220" s="8">
        <v>238</v>
      </c>
      <c r="F2220" s="19">
        <f>VLOOKUP(A2220,'GDP WITH HEALTH &amp; LENDING RATE'!A2240:F4878,6,FALSE)</f>
        <v>758888875</v>
      </c>
      <c r="G2220" s="8">
        <v>9615015</v>
      </c>
      <c r="H2220" s="19">
        <f t="shared" si="68"/>
        <v>78.927476972214805</v>
      </c>
      <c r="I2220">
        <f t="shared" si="69"/>
        <v>8.4243238310080643E-6</v>
      </c>
      <c r="J2220">
        <v>2.4752951503455792E-5</v>
      </c>
    </row>
    <row r="2221" spans="1:10" ht="15" customHeight="1" x14ac:dyDescent="0.25">
      <c r="A2221" s="9" t="s">
        <v>150</v>
      </c>
      <c r="B2221" s="5" t="s">
        <v>83</v>
      </c>
      <c r="C2221" s="7" t="s">
        <v>68</v>
      </c>
      <c r="D2221" s="8">
        <v>79</v>
      </c>
      <c r="E2221" s="8">
        <v>216</v>
      </c>
      <c r="F2221" s="19">
        <f>VLOOKUP(A2221,'GDP WITH HEALTH &amp; LENDING RATE'!A2242:F4880,6,FALSE)</f>
        <v>758888875</v>
      </c>
      <c r="G2221" s="8">
        <v>70795</v>
      </c>
      <c r="H2221" s="19">
        <f t="shared" si="68"/>
        <v>10719.526449608024</v>
      </c>
      <c r="I2221">
        <f t="shared" si="69"/>
        <v>1.1158980153965676E-3</v>
      </c>
      <c r="J2221">
        <v>3.0510629281728934E-3</v>
      </c>
    </row>
    <row r="2222" spans="1:10" ht="15" customHeight="1" x14ac:dyDescent="0.25">
      <c r="A2222" s="9" t="s">
        <v>152</v>
      </c>
      <c r="B2222" s="5" t="s">
        <v>83</v>
      </c>
      <c r="C2222" s="7" t="s">
        <v>68</v>
      </c>
      <c r="D2222" s="8">
        <v>8528</v>
      </c>
      <c r="E2222" s="8">
        <v>12636</v>
      </c>
      <c r="F2222" s="19">
        <f>VLOOKUP(A2222,'GDP WITH HEALTH &amp; LENDING RATE'!A2253:F4891,6,FALSE)</f>
        <v>34113106486</v>
      </c>
      <c r="G2222" s="8">
        <v>14268397</v>
      </c>
      <c r="H2222" s="19">
        <f t="shared" si="68"/>
        <v>2390.8156246283306</v>
      </c>
      <c r="I2222">
        <f t="shared" si="69"/>
        <v>5.9768451915095998E-4</v>
      </c>
      <c r="J2222">
        <v>8.8559352532733703E-4</v>
      </c>
    </row>
    <row r="2223" spans="1:10" ht="15" customHeight="1" x14ac:dyDescent="0.25">
      <c r="A2223" s="9" t="s">
        <v>152</v>
      </c>
      <c r="B2223" s="5" t="s">
        <v>83</v>
      </c>
      <c r="C2223" s="7" t="s">
        <v>68</v>
      </c>
      <c r="D2223" s="8">
        <v>7855</v>
      </c>
      <c r="E2223" s="8">
        <v>12453</v>
      </c>
      <c r="F2223" s="19">
        <f>VLOOKUP(A2223,'GDP WITH HEALTH &amp; LENDING RATE'!A2255:F4893,6,FALSE)</f>
        <v>34113106486</v>
      </c>
      <c r="G2223" s="8">
        <v>6122952</v>
      </c>
      <c r="H2223" s="19">
        <f t="shared" si="68"/>
        <v>5571.3496506260381</v>
      </c>
      <c r="I2223">
        <f t="shared" si="69"/>
        <v>1.2828779320824333E-3</v>
      </c>
      <c r="J2223">
        <v>2.0338229011104447E-3</v>
      </c>
    </row>
    <row r="2224" spans="1:10" ht="15" customHeight="1" x14ac:dyDescent="0.25">
      <c r="A2224" s="9" t="s">
        <v>155</v>
      </c>
      <c r="B2224" s="5" t="s">
        <v>83</v>
      </c>
      <c r="C2224" s="7" t="s">
        <v>68</v>
      </c>
      <c r="D2224" s="8">
        <v>500</v>
      </c>
      <c r="E2224" s="8">
        <v>1566</v>
      </c>
      <c r="F2224" s="19">
        <f>VLOOKUP(A2224,'GDP WITH HEALTH &amp; LENDING RATE'!A2266:F4904,6,FALSE)</f>
        <v>1740334782</v>
      </c>
      <c r="G2224" s="8">
        <v>56555</v>
      </c>
      <c r="H2224" s="19">
        <f t="shared" si="68"/>
        <v>30772.430059234375</v>
      </c>
      <c r="I2224">
        <f t="shared" si="69"/>
        <v>8.8409512863584123E-3</v>
      </c>
      <c r="J2224">
        <v>2.7689859428874548E-2</v>
      </c>
    </row>
    <row r="2225" spans="1:10" ht="15" customHeight="1" x14ac:dyDescent="0.25">
      <c r="A2225" s="9" t="s">
        <v>156</v>
      </c>
      <c r="B2225" s="5" t="s">
        <v>83</v>
      </c>
      <c r="C2225" s="7" t="s">
        <v>68</v>
      </c>
      <c r="D2225" s="8">
        <v>2509</v>
      </c>
      <c r="E2225" s="8">
        <v>2391</v>
      </c>
      <c r="F2225" s="19">
        <f>VLOOKUP(A2225,'GDP WITH HEALTH &amp; LENDING RATE'!A2279:F4917,6,FALSE)</f>
        <v>6548530572</v>
      </c>
      <c r="G2225" s="8">
        <v>103586</v>
      </c>
      <c r="H2225" s="19">
        <f t="shared" si="68"/>
        <v>63218.297569169576</v>
      </c>
      <c r="I2225">
        <f t="shared" si="69"/>
        <v>2.4221419882995771E-2</v>
      </c>
      <c r="J2225">
        <v>2.3082269804799875E-2</v>
      </c>
    </row>
    <row r="2226" spans="1:10" ht="15" customHeight="1" x14ac:dyDescent="0.25">
      <c r="A2226" s="9" t="s">
        <v>157</v>
      </c>
      <c r="B2226" s="5" t="s">
        <v>83</v>
      </c>
      <c r="C2226" s="7" t="s">
        <v>68</v>
      </c>
      <c r="D2226" s="8">
        <v>4692</v>
      </c>
      <c r="E2226" s="8">
        <v>8779</v>
      </c>
      <c r="F2226" s="19">
        <f>VLOOKUP(A2226,'GDP WITH HEALTH &amp; LENDING RATE'!A2292:F4930,6,FALSE)</f>
        <v>13789720387</v>
      </c>
      <c r="G2226" s="8">
        <v>13317931</v>
      </c>
      <c r="H2226" s="19">
        <f t="shared" si="68"/>
        <v>1035.4251262452103</v>
      </c>
      <c r="I2226">
        <f t="shared" si="69"/>
        <v>3.523069762112448E-4</v>
      </c>
      <c r="J2226">
        <v>6.5918647573710962E-4</v>
      </c>
    </row>
    <row r="2227" spans="1:10" ht="15" customHeight="1" x14ac:dyDescent="0.25">
      <c r="A2227" s="9" t="s">
        <v>169</v>
      </c>
      <c r="B2227" s="5" t="s">
        <v>83</v>
      </c>
      <c r="C2227" s="7" t="s">
        <v>68</v>
      </c>
      <c r="D2227" s="8">
        <v>4200</v>
      </c>
      <c r="E2227" s="8">
        <v>13480</v>
      </c>
      <c r="F2227" s="19">
        <f>VLOOKUP(A2227,'GDP WITH HEALTH &amp; LENDING RATE'!A2305:F4943,6,FALSE)</f>
        <v>13676837630</v>
      </c>
      <c r="G2227" s="8">
        <v>770407</v>
      </c>
      <c r="H2227" s="19">
        <f t="shared" si="68"/>
        <v>17752.743199373839</v>
      </c>
      <c r="I2227">
        <f t="shared" si="69"/>
        <v>5.4516638607904656E-3</v>
      </c>
      <c r="J2227">
        <v>1.7497244962727494E-2</v>
      </c>
    </row>
    <row r="2228" spans="1:10" ht="15" customHeight="1" x14ac:dyDescent="0.25">
      <c r="A2228" s="9" t="s">
        <v>197</v>
      </c>
      <c r="B2228" s="5" t="s">
        <v>83</v>
      </c>
      <c r="C2228" s="7" t="s">
        <v>68</v>
      </c>
      <c r="D2228" s="8">
        <v>176711</v>
      </c>
      <c r="E2228" s="8">
        <v>455845</v>
      </c>
      <c r="F2228" s="19">
        <f>VLOOKUP(A2228,'GDP WITH HEALTH &amp; LENDING RATE'!A2318:F4956,6,FALSE)</f>
        <v>895000000000</v>
      </c>
      <c r="G2228" s="8">
        <v>9513714</v>
      </c>
      <c r="H2228" s="19">
        <f t="shared" si="68"/>
        <v>94074.722027590906</v>
      </c>
      <c r="I2228">
        <f t="shared" si="69"/>
        <v>1.857434436225432E-2</v>
      </c>
      <c r="J2228">
        <v>4.7914515824209136E-2</v>
      </c>
    </row>
    <row r="2229" spans="1:10" ht="15" customHeight="1" x14ac:dyDescent="0.25">
      <c r="A2229" s="9" t="s">
        <v>217</v>
      </c>
      <c r="B2229" s="5" t="s">
        <v>83</v>
      </c>
      <c r="C2229" s="7" t="s">
        <v>68</v>
      </c>
      <c r="D2229" s="8">
        <v>2613</v>
      </c>
      <c r="E2229" s="8">
        <v>5805</v>
      </c>
      <c r="F2229" s="19">
        <f>VLOOKUP(A2229,'GDP WITH HEALTH &amp; LENDING RATE'!A2347:F4985,6,FALSE)</f>
        <v>25925100000</v>
      </c>
      <c r="G2229" s="8">
        <v>7178436</v>
      </c>
      <c r="H2229" s="19">
        <f t="shared" si="68"/>
        <v>3611.5248502598615</v>
      </c>
      <c r="I2229">
        <f t="shared" si="69"/>
        <v>3.6400686723403258E-4</v>
      </c>
      <c r="J2229">
        <v>8.0867197255781061E-4</v>
      </c>
    </row>
    <row r="2230" spans="1:10" ht="15" customHeight="1" x14ac:dyDescent="0.25">
      <c r="A2230" s="9" t="s">
        <v>219</v>
      </c>
      <c r="B2230" s="5" t="s">
        <v>83</v>
      </c>
      <c r="C2230" s="7" t="s">
        <v>68</v>
      </c>
      <c r="D2230" s="8">
        <v>4002</v>
      </c>
      <c r="E2230" s="8">
        <v>4089</v>
      </c>
      <c r="F2230" s="19">
        <f>VLOOKUP(A2230,'GDP WITH HEALTH &amp; LENDING RATE'!A2360:F4998,6,FALSE)</f>
        <v>20030529733</v>
      </c>
      <c r="G2230" s="8">
        <v>2662481</v>
      </c>
      <c r="H2230" s="19">
        <f t="shared" si="68"/>
        <v>7523.2573426815061</v>
      </c>
      <c r="I2230">
        <f t="shared" si="69"/>
        <v>1.5031093179632079E-3</v>
      </c>
      <c r="J2230">
        <v>1.5357856074841472E-3</v>
      </c>
    </row>
    <row r="2231" spans="1:10" ht="15" customHeight="1" x14ac:dyDescent="0.25">
      <c r="A2231" s="9" t="s">
        <v>219</v>
      </c>
      <c r="B2231" s="5" t="s">
        <v>83</v>
      </c>
      <c r="C2231" s="7" t="s">
        <v>68</v>
      </c>
      <c r="D2231" s="8">
        <v>3885</v>
      </c>
      <c r="E2231" s="8">
        <v>3898</v>
      </c>
      <c r="F2231" s="19">
        <f>VLOOKUP(A2231,'GDP WITH HEALTH &amp; LENDING RATE'!A2362:F5000,6,FALSE)</f>
        <v>20030529733</v>
      </c>
      <c r="G2231" s="8">
        <v>113529819</v>
      </c>
      <c r="H2231" s="19">
        <f t="shared" si="68"/>
        <v>176.43408497815011</v>
      </c>
      <c r="I2231">
        <f t="shared" si="69"/>
        <v>3.4220084504847138E-5</v>
      </c>
      <c r="J2231">
        <v>3.433459186612462E-5</v>
      </c>
    </row>
    <row r="2232" spans="1:10" ht="15" customHeight="1" x14ac:dyDescent="0.25">
      <c r="A2232" s="9" t="s">
        <v>220</v>
      </c>
      <c r="B2232" s="5" t="s">
        <v>83</v>
      </c>
      <c r="C2232" s="7" t="s">
        <v>68</v>
      </c>
      <c r="D2232" s="8">
        <v>12875</v>
      </c>
      <c r="E2232" s="8">
        <v>31896</v>
      </c>
      <c r="F2232" s="19">
        <f>VLOOKUP(A2232,'GDP WITH HEALTH &amp; LENDING RATE'!A2373:F5011,6,FALSE)</f>
        <v>149000000000</v>
      </c>
      <c r="G2232" s="8">
        <v>5595533</v>
      </c>
      <c r="H2232" s="19">
        <f t="shared" si="68"/>
        <v>26628.383748250613</v>
      </c>
      <c r="I2232">
        <f t="shared" si="69"/>
        <v>2.3009425554276954E-3</v>
      </c>
      <c r="J2232">
        <v>5.7002612619745071E-3</v>
      </c>
    </row>
    <row r="2233" spans="1:10" ht="15" customHeight="1" x14ac:dyDescent="0.25">
      <c r="A2233" s="9" t="s">
        <v>220</v>
      </c>
      <c r="B2233" s="5" t="s">
        <v>83</v>
      </c>
      <c r="C2233" s="7" t="s">
        <v>68</v>
      </c>
      <c r="D2233" s="8">
        <v>11873</v>
      </c>
      <c r="E2233" s="8">
        <v>27187</v>
      </c>
      <c r="F2233" s="19">
        <f>VLOOKUP(A2233,'GDP WITH HEALTH &amp; LENDING RATE'!A2375:F5013,6,FALSE)</f>
        <v>149000000000</v>
      </c>
      <c r="G2233" s="8">
        <v>3491034</v>
      </c>
      <c r="H2233" s="19">
        <f t="shared" si="68"/>
        <v>42680.764495562056</v>
      </c>
      <c r="I2233">
        <f t="shared" si="69"/>
        <v>3.4009980997034115E-3</v>
      </c>
      <c r="J2233">
        <v>7.7876640559788306E-3</v>
      </c>
    </row>
    <row r="2234" spans="1:10" ht="15" customHeight="1" x14ac:dyDescent="0.25">
      <c r="A2234" s="9" t="s">
        <v>246</v>
      </c>
      <c r="B2234" s="5" t="s">
        <v>83</v>
      </c>
      <c r="C2234" s="7" t="s">
        <v>68</v>
      </c>
      <c r="D2234" s="8">
        <v>76</v>
      </c>
      <c r="E2234" s="8">
        <v>227</v>
      </c>
      <c r="F2234" s="19">
        <f>VLOOKUP(A2234,'GDP WITH HEALTH &amp; LENDING RATE'!A2386:F5050,6,FALSE)</f>
        <v>692222222</v>
      </c>
      <c r="G2234" s="8">
        <v>6125285</v>
      </c>
      <c r="H2234" s="19">
        <f t="shared" si="68"/>
        <v>113.01061452650775</v>
      </c>
      <c r="I2234">
        <f t="shared" si="69"/>
        <v>1.2407585932736192E-5</v>
      </c>
      <c r="J2234">
        <v>3.705950008856731E-5</v>
      </c>
    </row>
    <row r="2235" spans="1:10" ht="15" customHeight="1" x14ac:dyDescent="0.25">
      <c r="A2235" s="9" t="s">
        <v>246</v>
      </c>
      <c r="B2235" s="5" t="s">
        <v>83</v>
      </c>
      <c r="C2235" s="7" t="s">
        <v>68</v>
      </c>
      <c r="D2235" s="9">
        <v>14364</v>
      </c>
      <c r="E2235" s="8">
        <v>183</v>
      </c>
      <c r="F2235" s="19">
        <f>VLOOKUP(A2235,'GDP WITH HEALTH &amp; LENDING RATE'!A2389:F5053,6,FALSE)</f>
        <v>692222222</v>
      </c>
      <c r="G2235" s="8">
        <v>28328410</v>
      </c>
      <c r="H2235" s="19">
        <f t="shared" si="68"/>
        <v>24.435618589253686</v>
      </c>
      <c r="I2235">
        <f t="shared" si="69"/>
        <v>5.0705281376540372E-4</v>
      </c>
      <c r="J2235">
        <v>6.4599460400354271E-6</v>
      </c>
    </row>
    <row r="2236" spans="1:10" ht="15" customHeight="1" x14ac:dyDescent="0.25">
      <c r="A2236" s="9" t="s">
        <v>247</v>
      </c>
      <c r="B2236" s="5" t="s">
        <v>83</v>
      </c>
      <c r="C2236" s="7" t="s">
        <v>68</v>
      </c>
      <c r="D2236" s="8">
        <v>120</v>
      </c>
      <c r="E2236" s="8">
        <v>356</v>
      </c>
      <c r="F2236" s="19">
        <f>VLOOKUP(A2236,'GDP WITH HEALTH &amp; LENDING RATE'!A2399:F5063,6,FALSE)</f>
        <v>1295925926</v>
      </c>
      <c r="G2236" s="8">
        <v>39464</v>
      </c>
      <c r="H2236" s="19">
        <f t="shared" si="68"/>
        <v>32838.179758767481</v>
      </c>
      <c r="I2236">
        <f t="shared" si="69"/>
        <v>3.040745996351105E-3</v>
      </c>
      <c r="J2236">
        <v>9.0208797891749449E-3</v>
      </c>
    </row>
    <row r="2237" spans="1:10" ht="15" customHeight="1" x14ac:dyDescent="0.25">
      <c r="A2237" s="9" t="s">
        <v>247</v>
      </c>
      <c r="B2237" s="5" t="s">
        <v>83</v>
      </c>
      <c r="C2237" s="7" t="s">
        <v>68</v>
      </c>
      <c r="D2237" s="9">
        <v>14364</v>
      </c>
      <c r="E2237" s="8">
        <v>363</v>
      </c>
      <c r="F2237" s="19">
        <f>VLOOKUP(A2237,'GDP WITH HEALTH &amp; LENDING RATE'!A2402:F5066,6,FALSE)</f>
        <v>1295925926</v>
      </c>
      <c r="G2237" s="8">
        <v>50478</v>
      </c>
      <c r="H2237" s="19">
        <f t="shared" si="68"/>
        <v>25673.083838503902</v>
      </c>
      <c r="I2237">
        <f t="shared" si="69"/>
        <v>0.28455961012718411</v>
      </c>
      <c r="J2237">
        <v>7.1912516343753717E-3</v>
      </c>
    </row>
    <row r="2238" spans="1:10" ht="15" customHeight="1" x14ac:dyDescent="0.25">
      <c r="A2238" s="9" t="s">
        <v>248</v>
      </c>
      <c r="B2238" s="5" t="s">
        <v>83</v>
      </c>
      <c r="C2238" s="7" t="s">
        <v>68</v>
      </c>
      <c r="D2238" s="8">
        <v>66</v>
      </c>
      <c r="E2238" s="8">
        <v>194</v>
      </c>
      <c r="F2238" s="19">
        <f>VLOOKUP(A2238,'GDP WITH HEALTH &amp; LENDING RATE'!A2412:F5089,6,FALSE)</f>
        <v>677037037</v>
      </c>
      <c r="G2238" s="8">
        <v>170149</v>
      </c>
      <c r="H2238" s="19">
        <f t="shared" si="68"/>
        <v>3979.0832564399439</v>
      </c>
      <c r="I2238">
        <f t="shared" si="69"/>
        <v>3.878953152824877E-4</v>
      </c>
      <c r="J2238">
        <v>1.1401771388606457E-3</v>
      </c>
    </row>
    <row r="2239" spans="1:10" ht="15" customHeight="1" x14ac:dyDescent="0.25">
      <c r="A2239" s="9" t="s">
        <v>248</v>
      </c>
      <c r="B2239" s="5" t="s">
        <v>83</v>
      </c>
      <c r="C2239" s="7" t="s">
        <v>68</v>
      </c>
      <c r="D2239" s="9">
        <v>14364</v>
      </c>
      <c r="E2239" s="8">
        <v>180</v>
      </c>
      <c r="F2239" s="19">
        <f>VLOOKUP(A2239,'GDP WITH HEALTH &amp; LENDING RATE'!A2415:F5092,6,FALSE)</f>
        <v>677037037</v>
      </c>
      <c r="G2239" s="8">
        <v>109045</v>
      </c>
      <c r="H2239" s="19">
        <f t="shared" si="68"/>
        <v>6208.7857031500753</v>
      </c>
      <c r="I2239">
        <f t="shared" si="69"/>
        <v>0.13172543445366591</v>
      </c>
      <c r="J2239">
        <v>1.6506946673391718E-3</v>
      </c>
    </row>
    <row r="2240" spans="1:10" ht="15" customHeight="1" x14ac:dyDescent="0.25">
      <c r="A2240" s="9" t="s">
        <v>250</v>
      </c>
      <c r="B2240" s="5" t="s">
        <v>83</v>
      </c>
      <c r="C2240" s="7" t="s">
        <v>68</v>
      </c>
      <c r="D2240" s="8">
        <v>664</v>
      </c>
      <c r="E2240" s="8">
        <v>2292</v>
      </c>
      <c r="F2240" s="19">
        <f>VLOOKUP(A2240,'GDP WITH HEALTH &amp; LENDING RATE'!A2425:F5102,6,FALSE)</f>
        <v>4363219094</v>
      </c>
      <c r="G2240" s="8">
        <v>510433</v>
      </c>
      <c r="H2240" s="19">
        <f t="shared" si="68"/>
        <v>8548.0740743643146</v>
      </c>
      <c r="I2240">
        <f t="shared" si="69"/>
        <v>1.3008563317810564E-3</v>
      </c>
      <c r="J2240">
        <v>4.4903052898225626E-3</v>
      </c>
    </row>
    <row r="2241" spans="1:10" ht="15" customHeight="1" x14ac:dyDescent="0.25">
      <c r="A2241" s="9" t="s">
        <v>250</v>
      </c>
      <c r="B2241" s="5" t="s">
        <v>83</v>
      </c>
      <c r="C2241" s="7" t="s">
        <v>68</v>
      </c>
      <c r="D2241" s="9">
        <v>14364</v>
      </c>
      <c r="E2241" s="8">
        <v>2266</v>
      </c>
      <c r="F2241" s="19">
        <f>VLOOKUP(A2241,'GDP WITH HEALTH &amp; LENDING RATE'!A2428:F5105,6,FALSE)</f>
        <v>4363219094</v>
      </c>
      <c r="G2241" s="8">
        <v>1310040</v>
      </c>
      <c r="H2241" s="19">
        <f t="shared" si="68"/>
        <v>3330.5999007663886</v>
      </c>
      <c r="I2241">
        <f t="shared" si="69"/>
        <v>1.0964550700741963E-2</v>
      </c>
      <c r="J2241">
        <v>1.7297181765442277E-3</v>
      </c>
    </row>
    <row r="2242" spans="1:10" ht="15" customHeight="1" x14ac:dyDescent="0.25">
      <c r="A2242" s="9" t="s">
        <v>261</v>
      </c>
      <c r="B2242" s="5" t="s">
        <v>83</v>
      </c>
      <c r="C2242" s="7" t="s">
        <v>68</v>
      </c>
      <c r="D2242" s="8">
        <v>11762</v>
      </c>
      <c r="E2242" s="8">
        <v>25024</v>
      </c>
      <c r="F2242" s="19">
        <f>VLOOKUP(A2242,'GDP WITH HEALTH &amp; LENDING RATE'!A2441:F5118,6,FALSE)</f>
        <v>23436342520</v>
      </c>
      <c r="G2242" s="8">
        <v>301231207</v>
      </c>
      <c r="H2242" s="19">
        <f t="shared" ref="H2242:H2305" si="70">F2242/G2242</f>
        <v>77.801841161828889</v>
      </c>
      <c r="I2242">
        <f t="shared" ref="I2242:I2305" si="71">D2242/G2242</f>
        <v>3.9046419250977541E-5</v>
      </c>
      <c r="J2242">
        <v>8.3072402256118165E-5</v>
      </c>
    </row>
    <row r="2243" spans="1:10" ht="15" customHeight="1" x14ac:dyDescent="0.25">
      <c r="A2243" s="9" t="s">
        <v>82</v>
      </c>
      <c r="B2243" s="5" t="s">
        <v>83</v>
      </c>
      <c r="C2243" s="7" t="s">
        <v>69</v>
      </c>
      <c r="D2243" s="9">
        <v>14364</v>
      </c>
      <c r="E2243" s="8">
        <v>389</v>
      </c>
      <c r="F2243" s="19">
        <f>VLOOKUP(A2243,'GDP WITH HEALTH &amp; LENDING RATE'!A1996:F4609,6,FALSE)</f>
        <v>787693391</v>
      </c>
      <c r="G2243" s="8">
        <v>3338384</v>
      </c>
      <c r="H2243" s="19">
        <f t="shared" si="70"/>
        <v>235.95050509468055</v>
      </c>
      <c r="I2243">
        <f t="shared" si="71"/>
        <v>4.3026805783876274E-3</v>
      </c>
      <c r="J2243">
        <v>1.1652344367813889E-4</v>
      </c>
    </row>
    <row r="2244" spans="1:10" ht="15" customHeight="1" x14ac:dyDescent="0.25">
      <c r="A2244" s="9" t="s">
        <v>82</v>
      </c>
      <c r="B2244" s="5" t="s">
        <v>83</v>
      </c>
      <c r="C2244" s="7" t="s">
        <v>69</v>
      </c>
      <c r="D2244" s="9">
        <v>14364</v>
      </c>
      <c r="E2244" s="8">
        <v>345</v>
      </c>
      <c r="F2244" s="19">
        <f>VLOOKUP(A2244,'GDP WITH HEALTH &amp; LENDING RATE'!A1999:F4612,6,FALSE)</f>
        <v>787693391</v>
      </c>
      <c r="G2244" s="8">
        <v>27655937</v>
      </c>
      <c r="H2244" s="19">
        <f t="shared" si="70"/>
        <v>28.481891284319889</v>
      </c>
      <c r="I2244">
        <f t="shared" si="71"/>
        <v>5.1938214930125125E-4</v>
      </c>
      <c r="J2244">
        <v>1.2474717453977423E-5</v>
      </c>
    </row>
    <row r="2245" spans="1:10" ht="15" customHeight="1" x14ac:dyDescent="0.25">
      <c r="A2245" s="9" t="s">
        <v>84</v>
      </c>
      <c r="B2245" s="5" t="s">
        <v>83</v>
      </c>
      <c r="C2245" s="7" t="s">
        <v>69</v>
      </c>
      <c r="D2245" s="8">
        <v>59047</v>
      </c>
      <c r="E2245" s="8">
        <v>133127</v>
      </c>
      <c r="F2245" s="19">
        <f>VLOOKUP(A2245,'GDP WITH HEALTH &amp; LENDING RATE'!A2009:F4622,6,FALSE)</f>
        <v>344000000000</v>
      </c>
      <c r="G2245" s="8">
        <v>85349</v>
      </c>
      <c r="H2245" s="19">
        <f t="shared" si="70"/>
        <v>4030510.0235503637</v>
      </c>
      <c r="I2245">
        <f t="shared" si="71"/>
        <v>0.69183001558307655</v>
      </c>
      <c r="J2245">
        <v>1.5597956625150851</v>
      </c>
    </row>
    <row r="2246" spans="1:10" ht="15" customHeight="1" x14ac:dyDescent="0.25">
      <c r="A2246" s="9" t="s">
        <v>84</v>
      </c>
      <c r="B2246" s="5" t="s">
        <v>83</v>
      </c>
      <c r="C2246" s="7" t="s">
        <v>69</v>
      </c>
      <c r="D2246" s="8">
        <v>60954</v>
      </c>
      <c r="E2246" s="8">
        <v>141077</v>
      </c>
      <c r="F2246" s="19">
        <f>VLOOKUP(A2246,'GDP WITH HEALTH &amp; LENDING RATE'!A2012:F4625,6,FALSE)</f>
        <v>344000000000</v>
      </c>
      <c r="G2246" s="8">
        <v>39676083</v>
      </c>
      <c r="H2246" s="19">
        <f t="shared" si="70"/>
        <v>8670.2107161132808</v>
      </c>
      <c r="I2246">
        <f t="shared" si="71"/>
        <v>1.5362907674127005E-3</v>
      </c>
      <c r="J2246">
        <v>3.5557189453404459E-3</v>
      </c>
    </row>
    <row r="2247" spans="1:10" ht="15" customHeight="1" x14ac:dyDescent="0.25">
      <c r="A2247" s="9" t="s">
        <v>86</v>
      </c>
      <c r="B2247" s="5" t="s">
        <v>83</v>
      </c>
      <c r="C2247" s="7" t="s">
        <v>69</v>
      </c>
      <c r="D2247" s="9">
        <v>14364</v>
      </c>
      <c r="E2247" s="8">
        <v>2255</v>
      </c>
      <c r="F2247" s="19">
        <f>VLOOKUP(A2247,'GDP WITH HEALTH &amp; LENDING RATE'!A2022:F4635,6,FALSE)</f>
        <v>1873452514</v>
      </c>
      <c r="G2247" s="8">
        <v>101344</v>
      </c>
      <c r="H2247" s="19">
        <f t="shared" si="70"/>
        <v>18486.072327912851</v>
      </c>
      <c r="I2247">
        <f t="shared" si="71"/>
        <v>0.14173508051784023</v>
      </c>
      <c r="J2247">
        <v>2.2250947268708555E-2</v>
      </c>
    </row>
    <row r="2248" spans="1:10" ht="15" customHeight="1" x14ac:dyDescent="0.25">
      <c r="A2248" s="9" t="s">
        <v>86</v>
      </c>
      <c r="B2248" s="5" t="s">
        <v>83</v>
      </c>
      <c r="C2248" s="7" t="s">
        <v>69</v>
      </c>
      <c r="D2248" s="9">
        <v>14364</v>
      </c>
      <c r="E2248" s="8">
        <v>2233</v>
      </c>
      <c r="F2248" s="19">
        <f>VLOOKUP(A2248,'GDP WITH HEALTH &amp; LENDING RATE'!A2025:F4638,6,FALSE)</f>
        <v>1873452514</v>
      </c>
      <c r="G2248" s="8">
        <v>348340</v>
      </c>
      <c r="H2248" s="19">
        <f t="shared" si="70"/>
        <v>5378.2296434518003</v>
      </c>
      <c r="I2248">
        <f t="shared" si="71"/>
        <v>4.1235574438766721E-2</v>
      </c>
      <c r="J2248">
        <v>6.4104036286386865E-3</v>
      </c>
    </row>
    <row r="2249" spans="1:10" ht="15" customHeight="1" x14ac:dyDescent="0.25">
      <c r="A2249" s="9" t="s">
        <v>90</v>
      </c>
      <c r="B2249" s="5" t="s">
        <v>83</v>
      </c>
      <c r="C2249" s="7" t="s">
        <v>69</v>
      </c>
      <c r="D2249" s="9">
        <v>14364</v>
      </c>
      <c r="E2249" s="8">
        <v>1518</v>
      </c>
      <c r="F2249" s="19">
        <f>VLOOKUP(A2249,'GDP WITH HEALTH &amp; LENDING RATE'!A2035:F4648,6,FALSE)</f>
        <v>6516651000</v>
      </c>
      <c r="G2249" s="8">
        <v>277634</v>
      </c>
      <c r="H2249" s="19">
        <f t="shared" si="70"/>
        <v>23472.092755210098</v>
      </c>
      <c r="I2249">
        <f t="shared" si="71"/>
        <v>5.1737179163935255E-2</v>
      </c>
      <c r="J2249">
        <v>5.4676300453114536E-3</v>
      </c>
    </row>
    <row r="2250" spans="1:10" ht="15" customHeight="1" x14ac:dyDescent="0.25">
      <c r="A2250" s="9" t="s">
        <v>90</v>
      </c>
      <c r="B2250" s="5" t="s">
        <v>83</v>
      </c>
      <c r="C2250" s="7" t="s">
        <v>69</v>
      </c>
      <c r="D2250" s="9">
        <v>14364</v>
      </c>
      <c r="E2250" s="8">
        <v>1668</v>
      </c>
      <c r="F2250" s="19">
        <f>VLOOKUP(A2250,'GDP WITH HEALTH &amp; LENDING RATE'!A2038:F4651,6,FALSE)</f>
        <v>6516651000</v>
      </c>
      <c r="G2250" s="8">
        <v>293544</v>
      </c>
      <c r="H2250" s="19">
        <f t="shared" si="70"/>
        <v>22199.912108576569</v>
      </c>
      <c r="I2250">
        <f t="shared" si="71"/>
        <v>4.8933038999264163E-2</v>
      </c>
      <c r="J2250">
        <v>5.6822827242253293E-3</v>
      </c>
    </row>
    <row r="2251" spans="1:10" ht="15" customHeight="1" x14ac:dyDescent="0.25">
      <c r="A2251" s="9" t="s">
        <v>94</v>
      </c>
      <c r="B2251" s="5" t="s">
        <v>83</v>
      </c>
      <c r="C2251" s="7" t="s">
        <v>69</v>
      </c>
      <c r="D2251" s="9">
        <v>14364</v>
      </c>
      <c r="E2251" s="8">
        <v>1269</v>
      </c>
      <c r="F2251" s="19">
        <f>VLOOKUP(A2251,'GDP WITH HEALTH &amp; LENDING RATE'!A2048:F4661,6,FALSE)</f>
        <v>3112350000</v>
      </c>
      <c r="G2251" s="8">
        <v>65273</v>
      </c>
      <c r="H2251" s="19">
        <f t="shared" si="70"/>
        <v>47682.043111240484</v>
      </c>
      <c r="I2251">
        <f t="shared" si="71"/>
        <v>0.22006036186478328</v>
      </c>
      <c r="J2251">
        <v>1.944142294670078E-2</v>
      </c>
    </row>
    <row r="2252" spans="1:10" ht="15" customHeight="1" x14ac:dyDescent="0.25">
      <c r="A2252" s="9" t="s">
        <v>94</v>
      </c>
      <c r="B2252" s="5" t="s">
        <v>83</v>
      </c>
      <c r="C2252" s="7" t="s">
        <v>69</v>
      </c>
      <c r="D2252" s="9">
        <v>14364</v>
      </c>
      <c r="E2252" s="8">
        <v>1188</v>
      </c>
      <c r="F2252" s="19">
        <f>VLOOKUP(A2252,'GDP WITH HEALTH &amp; LENDING RATE'!A2051:F4664,6,FALSE)</f>
        <v>3112350000</v>
      </c>
      <c r="G2252" s="8">
        <v>9834098</v>
      </c>
      <c r="H2252" s="19">
        <f t="shared" si="70"/>
        <v>316.48555871621375</v>
      </c>
      <c r="I2252">
        <f t="shared" si="71"/>
        <v>1.4606321799925117E-3</v>
      </c>
      <c r="J2252">
        <v>1.2080416526253856E-4</v>
      </c>
    </row>
    <row r="2253" spans="1:10" ht="15" customHeight="1" x14ac:dyDescent="0.25">
      <c r="A2253" s="9" t="s">
        <v>97</v>
      </c>
      <c r="B2253" s="5" t="s">
        <v>83</v>
      </c>
      <c r="C2253" s="7" t="s">
        <v>69</v>
      </c>
      <c r="D2253" s="9">
        <v>14364</v>
      </c>
      <c r="E2253" s="8">
        <v>374</v>
      </c>
      <c r="F2253" s="19">
        <f>VLOOKUP(A2253,'GDP WITH HEALTH &amp; LENDING RATE'!A2061:F4674,6,FALSE)</f>
        <v>871840755</v>
      </c>
      <c r="G2253" s="8">
        <v>191765567</v>
      </c>
      <c r="H2253" s="19">
        <f t="shared" si="70"/>
        <v>4.546388429576619</v>
      </c>
      <c r="I2253">
        <f t="shared" si="71"/>
        <v>7.4903958122992957E-5</v>
      </c>
      <c r="J2253">
        <v>1.9502979906710783E-6</v>
      </c>
    </row>
    <row r="2254" spans="1:10" ht="15" customHeight="1" x14ac:dyDescent="0.25">
      <c r="A2254" s="9" t="s">
        <v>97</v>
      </c>
      <c r="B2254" s="5" t="s">
        <v>83</v>
      </c>
      <c r="C2254" s="7" t="s">
        <v>69</v>
      </c>
      <c r="D2254" s="9">
        <v>14364</v>
      </c>
      <c r="E2254" s="8">
        <v>689</v>
      </c>
      <c r="F2254" s="19">
        <f>VLOOKUP(A2254,'GDP WITH HEALTH &amp; LENDING RATE'!A2064:F4677,6,FALSE)</f>
        <v>871840755</v>
      </c>
      <c r="G2254" s="8">
        <v>33245773</v>
      </c>
      <c r="H2254" s="19">
        <f t="shared" si="70"/>
        <v>26.224108400186694</v>
      </c>
      <c r="I2254">
        <f t="shared" si="71"/>
        <v>4.3205492620069326E-4</v>
      </c>
      <c r="J2254">
        <v>2.0724439164040494E-5</v>
      </c>
    </row>
    <row r="2255" spans="1:10" ht="15" customHeight="1" x14ac:dyDescent="0.25">
      <c r="A2255" s="9" t="s">
        <v>99</v>
      </c>
      <c r="B2255" s="5" t="s">
        <v>83</v>
      </c>
      <c r="C2255" s="7" t="s">
        <v>69</v>
      </c>
      <c r="D2255" s="9">
        <v>14364</v>
      </c>
      <c r="E2255" s="8">
        <v>510</v>
      </c>
      <c r="F2255" s="19">
        <f>VLOOKUP(A2255,'GDP WITH HEALTH &amp; LENDING RATE'!A2074:F4687,6,FALSE)</f>
        <v>3937228000</v>
      </c>
      <c r="G2255" s="8">
        <v>16831184</v>
      </c>
      <c r="H2255" s="19">
        <f t="shared" si="70"/>
        <v>233.92460090745845</v>
      </c>
      <c r="I2255">
        <f t="shared" si="71"/>
        <v>8.5341589753875897E-4</v>
      </c>
      <c r="J2255">
        <v>3.0300898617708654E-5</v>
      </c>
    </row>
    <row r="2256" spans="1:10" ht="15" customHeight="1" x14ac:dyDescent="0.25">
      <c r="A2256" s="9" t="s">
        <v>99</v>
      </c>
      <c r="B2256" s="5" t="s">
        <v>83</v>
      </c>
      <c r="C2256" s="7" t="s">
        <v>69</v>
      </c>
      <c r="D2256" s="9">
        <v>14364</v>
      </c>
      <c r="E2256" s="8">
        <v>495</v>
      </c>
      <c r="F2256" s="19">
        <f>VLOOKUP(A2256,'GDP WITH HEALTH &amp; LENDING RATE'!A2077:F4690,6,FALSE)</f>
        <v>3937228000</v>
      </c>
      <c r="G2256" s="8">
        <v>45153037</v>
      </c>
      <c r="H2256" s="19">
        <f t="shared" si="70"/>
        <v>87.197412656871791</v>
      </c>
      <c r="I2256">
        <f t="shared" si="71"/>
        <v>3.1811813677117668E-4</v>
      </c>
      <c r="J2256">
        <v>1.0962717745873882E-5</v>
      </c>
    </row>
    <row r="2257" spans="1:10" ht="15" customHeight="1" x14ac:dyDescent="0.25">
      <c r="A2257" s="9" t="s">
        <v>101</v>
      </c>
      <c r="B2257" s="5" t="s">
        <v>83</v>
      </c>
      <c r="C2257" s="7" t="s">
        <v>69</v>
      </c>
      <c r="D2257" s="8">
        <v>3688</v>
      </c>
      <c r="E2257" s="8">
        <v>14129</v>
      </c>
      <c r="F2257" s="19">
        <f>VLOOKUP(A2257,'GDP WITH HEALTH &amp; LENDING RATE'!A2087:F4700,6,FALSE)</f>
        <v>7905485216</v>
      </c>
      <c r="G2257" s="8">
        <v>4532711</v>
      </c>
      <c r="H2257" s="19">
        <f t="shared" si="70"/>
        <v>1744.0964614774689</v>
      </c>
      <c r="I2257">
        <f t="shared" si="71"/>
        <v>8.1364110793739116E-4</v>
      </c>
      <c r="J2257">
        <v>3.1171190927460411E-3</v>
      </c>
    </row>
    <row r="2258" spans="1:10" ht="15" customHeight="1" x14ac:dyDescent="0.25">
      <c r="A2258" s="9" t="s">
        <v>101</v>
      </c>
      <c r="B2258" s="5" t="s">
        <v>83</v>
      </c>
      <c r="C2258" s="7" t="s">
        <v>69</v>
      </c>
      <c r="D2258" s="8">
        <v>3737</v>
      </c>
      <c r="E2258" s="8">
        <v>10224</v>
      </c>
      <c r="F2258" s="19">
        <f>VLOOKUP(A2258,'GDP WITH HEALTH &amp; LENDING RATE'!A2090:F4703,6,FALSE)</f>
        <v>7905485216</v>
      </c>
      <c r="G2258" s="8">
        <v>11296355</v>
      </c>
      <c r="H2258" s="19">
        <f t="shared" si="70"/>
        <v>699.82620199170435</v>
      </c>
      <c r="I2258">
        <f t="shared" si="71"/>
        <v>3.3081467429095491E-4</v>
      </c>
      <c r="J2258">
        <v>9.0507070643583703E-4</v>
      </c>
    </row>
    <row r="2259" spans="1:10" ht="15" customHeight="1" x14ac:dyDescent="0.25">
      <c r="A2259" s="9" t="s">
        <v>104</v>
      </c>
      <c r="B2259" s="5" t="s">
        <v>83</v>
      </c>
      <c r="C2259" s="7" t="s">
        <v>69</v>
      </c>
      <c r="D2259" s="8">
        <v>187442</v>
      </c>
      <c r="E2259" s="8">
        <v>327984</v>
      </c>
      <c r="F2259" s="19">
        <f>VLOOKUP(A2259,'GDP WITH HEALTH &amp; LENDING RATE'!A2103:F4716,6,FALSE)</f>
        <v>504000000000</v>
      </c>
      <c r="G2259" s="8">
        <v>144971</v>
      </c>
      <c r="H2259" s="19">
        <f t="shared" si="70"/>
        <v>3476557.3804416056</v>
      </c>
      <c r="I2259">
        <f t="shared" si="71"/>
        <v>1.2929620406839988</v>
      </c>
      <c r="J2259">
        <v>2.2624111029102374</v>
      </c>
    </row>
    <row r="2260" spans="1:10" ht="15" customHeight="1" x14ac:dyDescent="0.25">
      <c r="A2260" s="9" t="s">
        <v>130</v>
      </c>
      <c r="B2260" s="5" t="s">
        <v>83</v>
      </c>
      <c r="C2260" s="7" t="s">
        <v>69</v>
      </c>
      <c r="D2260" s="8">
        <v>7476</v>
      </c>
      <c r="E2260" s="8">
        <v>21500</v>
      </c>
      <c r="F2260" s="19">
        <f>VLOOKUP(A2260,'GDP WITH HEALTH &amp; LENDING RATE'!A2180:F4818,6,FALSE)</f>
        <v>33969724872</v>
      </c>
      <c r="G2260" s="8">
        <v>9750195</v>
      </c>
      <c r="H2260" s="19">
        <f t="shared" si="70"/>
        <v>3484.0046657528387</v>
      </c>
      <c r="I2260">
        <f t="shared" si="71"/>
        <v>7.6675389569131691E-4</v>
      </c>
      <c r="J2260">
        <v>2.2050841034461362E-3</v>
      </c>
    </row>
    <row r="2261" spans="1:10" ht="15" customHeight="1" x14ac:dyDescent="0.25">
      <c r="A2261" s="9" t="s">
        <v>129</v>
      </c>
      <c r="B2261" s="5" t="s">
        <v>83</v>
      </c>
      <c r="C2261" s="7" t="s">
        <v>69</v>
      </c>
      <c r="D2261" s="9">
        <v>14364</v>
      </c>
      <c r="E2261" s="8">
        <v>103</v>
      </c>
      <c r="F2261" s="19">
        <f>VLOOKUP(A2261,'GDP WITH HEALTH &amp; LENDING RATE'!A2193:F4831,6,FALSE)</f>
        <v>382299140</v>
      </c>
      <c r="G2261" s="8">
        <v>70883</v>
      </c>
      <c r="H2261" s="19">
        <f t="shared" si="70"/>
        <v>5393.3826164242482</v>
      </c>
      <c r="I2261">
        <f t="shared" si="71"/>
        <v>0.20264379329317325</v>
      </c>
      <c r="J2261">
        <v>1.4530987683929856E-3</v>
      </c>
    </row>
    <row r="2262" spans="1:10" ht="15" customHeight="1" x14ac:dyDescent="0.25">
      <c r="A2262" s="9" t="s">
        <v>131</v>
      </c>
      <c r="B2262" s="5" t="s">
        <v>83</v>
      </c>
      <c r="C2262" s="7" t="s">
        <v>69</v>
      </c>
      <c r="D2262" s="8">
        <v>9177</v>
      </c>
      <c r="E2262" s="8">
        <v>24690</v>
      </c>
      <c r="F2262" s="19">
        <f>VLOOKUP(A2262,'GDP WITH HEALTH &amp; LENDING RATE'!A2206:F4844,6,FALSE)</f>
        <v>46802044000</v>
      </c>
      <c r="G2262" s="8">
        <v>14512402</v>
      </c>
      <c r="H2262" s="19">
        <f t="shared" si="70"/>
        <v>3224.9688232175486</v>
      </c>
      <c r="I2262">
        <f t="shared" si="71"/>
        <v>6.3235569135970736E-4</v>
      </c>
      <c r="J2262">
        <v>1.7013034782250381E-3</v>
      </c>
    </row>
    <row r="2263" spans="1:10" ht="15" customHeight="1" x14ac:dyDescent="0.25">
      <c r="A2263" s="9" t="s">
        <v>133</v>
      </c>
      <c r="B2263" s="5" t="s">
        <v>83</v>
      </c>
      <c r="C2263" s="7" t="s">
        <v>69</v>
      </c>
      <c r="D2263" s="8">
        <v>4232</v>
      </c>
      <c r="E2263" s="8">
        <v>6040</v>
      </c>
      <c r="F2263" s="19">
        <f>VLOOKUP(A2263,'GDP WITH HEALTH &amp; LENDING RATE'!A2219:F4857,6,FALSE)</f>
        <v>18550700000</v>
      </c>
      <c r="G2263" s="8">
        <v>6151776</v>
      </c>
      <c r="H2263" s="19">
        <f t="shared" si="70"/>
        <v>3015.5031652647949</v>
      </c>
      <c r="I2263">
        <f t="shared" si="71"/>
        <v>6.8793142012973159E-4</v>
      </c>
      <c r="J2263">
        <v>9.8183028770878534E-4</v>
      </c>
    </row>
    <row r="2264" spans="1:10" ht="15" customHeight="1" x14ac:dyDescent="0.25">
      <c r="A2264" s="9" t="s">
        <v>155</v>
      </c>
      <c r="B2264" s="5" t="s">
        <v>83</v>
      </c>
      <c r="C2264" s="7" t="s">
        <v>69</v>
      </c>
      <c r="D2264" s="8">
        <v>495</v>
      </c>
      <c r="E2264" s="8">
        <v>1434</v>
      </c>
      <c r="F2264" s="19">
        <f>VLOOKUP(A2264,'GDP WITH HEALTH &amp; LENDING RATE'!A2268:F4906,6,FALSE)</f>
        <v>1740334782</v>
      </c>
      <c r="G2264" s="8">
        <v>56328</v>
      </c>
      <c r="H2264" s="19">
        <f t="shared" si="70"/>
        <v>30896.441947166597</v>
      </c>
      <c r="I2264">
        <f t="shared" si="71"/>
        <v>8.7878142309331057E-3</v>
      </c>
      <c r="J2264">
        <v>2.545803152961227E-2</v>
      </c>
    </row>
    <row r="2265" spans="1:10" ht="15" customHeight="1" x14ac:dyDescent="0.25">
      <c r="A2265" s="9" t="s">
        <v>156</v>
      </c>
      <c r="B2265" s="5" t="s">
        <v>83</v>
      </c>
      <c r="C2265" s="7" t="s">
        <v>69</v>
      </c>
      <c r="D2265" s="8">
        <v>2585</v>
      </c>
      <c r="E2265" s="8">
        <v>2076</v>
      </c>
      <c r="F2265" s="19">
        <f>VLOOKUP(A2265,'GDP WITH HEALTH &amp; LENDING RATE'!A2281:F4919,6,FALSE)</f>
        <v>6548530572</v>
      </c>
      <c r="G2265" s="8">
        <v>103932</v>
      </c>
      <c r="H2265" s="19">
        <f t="shared" si="70"/>
        <v>63007.837547627292</v>
      </c>
      <c r="I2265">
        <f t="shared" si="71"/>
        <v>2.4872031713043145E-2</v>
      </c>
      <c r="J2265">
        <v>1.997459877612285E-2</v>
      </c>
    </row>
    <row r="2266" spans="1:10" ht="15" customHeight="1" x14ac:dyDescent="0.25">
      <c r="A2266" s="9" t="s">
        <v>157</v>
      </c>
      <c r="B2266" s="5" t="s">
        <v>83</v>
      </c>
      <c r="C2266" s="7" t="s">
        <v>69</v>
      </c>
      <c r="D2266" s="8">
        <v>3997</v>
      </c>
      <c r="E2266" s="8">
        <v>7554</v>
      </c>
      <c r="F2266" s="19">
        <f>VLOOKUP(A2266,'GDP WITH HEALTH &amp; LENDING RATE'!A2294:F4932,6,FALSE)</f>
        <v>13789720387</v>
      </c>
      <c r="G2266" s="8">
        <v>13648307</v>
      </c>
      <c r="H2266" s="19">
        <f t="shared" si="70"/>
        <v>1010.3612401889847</v>
      </c>
      <c r="I2266">
        <f t="shared" si="71"/>
        <v>2.9285683565001872E-4</v>
      </c>
      <c r="J2266">
        <v>5.534752405554769E-4</v>
      </c>
    </row>
    <row r="2267" spans="1:10" ht="15" customHeight="1" x14ac:dyDescent="0.25">
      <c r="A2267" s="9" t="s">
        <v>169</v>
      </c>
      <c r="B2267" s="5" t="s">
        <v>83</v>
      </c>
      <c r="C2267" s="7" t="s">
        <v>69</v>
      </c>
      <c r="D2267" s="8">
        <v>3717</v>
      </c>
      <c r="E2267" s="8">
        <v>10645</v>
      </c>
      <c r="F2267" s="19">
        <f>VLOOKUP(A2267,'GDP WITH HEALTH &amp; LENDING RATE'!A2307:F4945,6,FALSE)</f>
        <v>13676837630</v>
      </c>
      <c r="G2267" s="8">
        <v>775739</v>
      </c>
      <c r="H2267" s="19">
        <f t="shared" si="70"/>
        <v>17630.720680538172</v>
      </c>
      <c r="I2267">
        <f t="shared" si="71"/>
        <v>4.7915600479027098E-3</v>
      </c>
      <c r="J2267">
        <v>1.3722398899629902E-2</v>
      </c>
    </row>
    <row r="2268" spans="1:10" ht="15" customHeight="1" x14ac:dyDescent="0.25">
      <c r="A2268" s="9" t="s">
        <v>210</v>
      </c>
      <c r="B2268" s="5" t="s">
        <v>83</v>
      </c>
      <c r="C2268" s="7" t="s">
        <v>69</v>
      </c>
      <c r="D2268" s="8">
        <v>2871</v>
      </c>
      <c r="E2268" s="8">
        <v>4595</v>
      </c>
      <c r="F2268" s="19">
        <f>VLOOKUP(A2268,'GDP WITH HEALTH &amp; LENDING RATE'!A2331:F4969,6,FALSE)</f>
        <v>8380736990</v>
      </c>
      <c r="G2268" s="8">
        <v>9638255</v>
      </c>
      <c r="H2268" s="19">
        <f t="shared" si="70"/>
        <v>869.52845613651016</v>
      </c>
      <c r="I2268">
        <f t="shared" si="71"/>
        <v>2.9787549717246532E-4</v>
      </c>
      <c r="J2268">
        <v>4.7674604998518922E-4</v>
      </c>
    </row>
    <row r="2269" spans="1:10" ht="15" customHeight="1" x14ac:dyDescent="0.25">
      <c r="A2269" s="9" t="s">
        <v>217</v>
      </c>
      <c r="B2269" s="5" t="s">
        <v>83</v>
      </c>
      <c r="C2269" s="7" t="s">
        <v>69</v>
      </c>
      <c r="D2269" s="8">
        <v>3024</v>
      </c>
      <c r="E2269" s="8">
        <v>7125</v>
      </c>
      <c r="F2269" s="19">
        <f>VLOOKUP(A2269,'GDP WITH HEALTH &amp; LENDING RATE'!A2344:F4982,6,FALSE)</f>
        <v>25925100000</v>
      </c>
      <c r="G2269" s="8">
        <v>7322368</v>
      </c>
      <c r="H2269" s="19">
        <f t="shared" si="70"/>
        <v>3540.5349744782015</v>
      </c>
      <c r="I2269">
        <f t="shared" si="71"/>
        <v>4.1298115582281579E-4</v>
      </c>
      <c r="J2269">
        <v>9.7304587805474953E-4</v>
      </c>
    </row>
    <row r="2270" spans="1:10" ht="15" customHeight="1" x14ac:dyDescent="0.25">
      <c r="A2270" s="9" t="s">
        <v>219</v>
      </c>
      <c r="B2270" s="5" t="s">
        <v>83</v>
      </c>
      <c r="C2270" s="7" t="s">
        <v>69</v>
      </c>
      <c r="D2270" s="8">
        <v>4225</v>
      </c>
      <c r="E2270" s="8">
        <v>4136</v>
      </c>
      <c r="F2270" s="19">
        <f>VLOOKUP(A2270,'GDP WITH HEALTH &amp; LENDING RATE'!A2357:F4995,6,FALSE)</f>
        <v>15929903100</v>
      </c>
      <c r="G2270" s="8">
        <v>2671934</v>
      </c>
      <c r="H2270" s="19">
        <f t="shared" si="70"/>
        <v>5961.9373457577922</v>
      </c>
      <c r="I2270">
        <f t="shared" si="71"/>
        <v>1.5812516327124847E-3</v>
      </c>
      <c r="J2270">
        <v>1.5479424267216182E-3</v>
      </c>
    </row>
    <row r="2271" spans="1:10" ht="15" customHeight="1" x14ac:dyDescent="0.25">
      <c r="A2271" s="9" t="s">
        <v>220</v>
      </c>
      <c r="B2271" s="5" t="s">
        <v>83</v>
      </c>
      <c r="C2271" s="7" t="s">
        <v>69</v>
      </c>
      <c r="D2271" s="8">
        <v>14334</v>
      </c>
      <c r="E2271" s="8">
        <v>43208</v>
      </c>
      <c r="F2271" s="19">
        <f>VLOOKUP(A2271,'GDP WITH HEALTH &amp; LENDING RATE'!A2370:F5008,6,FALSE)</f>
        <v>149000000000</v>
      </c>
      <c r="G2271" s="8">
        <v>114968039</v>
      </c>
      <c r="H2271" s="19">
        <f t="shared" si="70"/>
        <v>1296.0123639231595</v>
      </c>
      <c r="I2271">
        <f t="shared" si="71"/>
        <v>1.2467812902331927E-4</v>
      </c>
      <c r="J2271">
        <v>3.7582618939860319E-4</v>
      </c>
    </row>
    <row r="2272" spans="1:10" ht="15" customHeight="1" x14ac:dyDescent="0.25">
      <c r="A2272" s="9" t="s">
        <v>246</v>
      </c>
      <c r="B2272" s="5" t="s">
        <v>83</v>
      </c>
      <c r="C2272" s="7" t="s">
        <v>69</v>
      </c>
      <c r="D2272" s="8">
        <v>83</v>
      </c>
      <c r="E2272" s="8">
        <v>249</v>
      </c>
      <c r="F2272" s="19">
        <f>VLOOKUP(A2272,'GDP WITH HEALTH &amp; LENDING RATE'!A2383:F5047,6,FALSE)</f>
        <v>692222222</v>
      </c>
      <c r="G2272" s="8">
        <v>5667983</v>
      </c>
      <c r="H2272" s="19">
        <f t="shared" si="70"/>
        <v>122.12849297536708</v>
      </c>
      <c r="I2272">
        <f t="shared" si="71"/>
        <v>1.4643657188103775E-5</v>
      </c>
      <c r="J2272">
        <v>4.3930971564311324E-5</v>
      </c>
    </row>
    <row r="2273" spans="1:10" ht="15" customHeight="1" x14ac:dyDescent="0.25">
      <c r="A2273" s="9" t="s">
        <v>246</v>
      </c>
      <c r="B2273" s="5" t="s">
        <v>83</v>
      </c>
      <c r="C2273" s="7" t="s">
        <v>69</v>
      </c>
      <c r="D2273" s="9">
        <v>14364</v>
      </c>
      <c r="E2273" s="8">
        <v>198</v>
      </c>
      <c r="F2273" s="19">
        <f>VLOOKUP(A2273,'GDP WITH HEALTH &amp; LENDING RATE'!A2388:F5052,6,FALSE)</f>
        <v>692222222</v>
      </c>
      <c r="G2273" s="8">
        <v>3553480</v>
      </c>
      <c r="H2273" s="19">
        <f t="shared" si="70"/>
        <v>194.80121514684197</v>
      </c>
      <c r="I2273">
        <f t="shared" si="71"/>
        <v>4.0422346544795526E-3</v>
      </c>
      <c r="J2273">
        <v>5.5720026565507615E-5</v>
      </c>
    </row>
    <row r="2274" spans="1:10" ht="15" customHeight="1" x14ac:dyDescent="0.25">
      <c r="A2274" s="9" t="s">
        <v>247</v>
      </c>
      <c r="B2274" s="5" t="s">
        <v>83</v>
      </c>
      <c r="C2274" s="7" t="s">
        <v>69</v>
      </c>
      <c r="D2274" s="8">
        <v>128</v>
      </c>
      <c r="E2274" s="8">
        <v>385</v>
      </c>
      <c r="F2274" s="19">
        <f>VLOOKUP(A2274,'GDP WITH HEALTH &amp; LENDING RATE'!A2396:F5060,6,FALSE)</f>
        <v>1252222222</v>
      </c>
      <c r="G2274" s="8">
        <v>6236005</v>
      </c>
      <c r="H2274" s="19">
        <f t="shared" si="70"/>
        <v>200.80519852052717</v>
      </c>
      <c r="I2274">
        <f t="shared" si="71"/>
        <v>2.0525961733513683E-5</v>
      </c>
      <c r="J2274">
        <v>6.1738244276584133E-5</v>
      </c>
    </row>
    <row r="2275" spans="1:10" ht="15" customHeight="1" x14ac:dyDescent="0.25">
      <c r="A2275" s="9" t="s">
        <v>248</v>
      </c>
      <c r="B2275" s="5" t="s">
        <v>83</v>
      </c>
      <c r="C2275" s="7" t="s">
        <v>69</v>
      </c>
      <c r="D2275" s="8">
        <v>70</v>
      </c>
      <c r="E2275" s="8">
        <v>202</v>
      </c>
      <c r="F2275" s="19">
        <f>VLOOKUP(A2275,'GDP WITH HEALTH &amp; LENDING RATE'!A2409:F5086,6,FALSE)</f>
        <v>677037037</v>
      </c>
      <c r="G2275" s="8">
        <v>28625628</v>
      </c>
      <c r="H2275" s="19">
        <f t="shared" si="70"/>
        <v>23.65143000530853</v>
      </c>
      <c r="I2275">
        <f t="shared" si="71"/>
        <v>2.4453611987132648E-6</v>
      </c>
      <c r="J2275">
        <v>7.0566137448582784E-6</v>
      </c>
    </row>
    <row r="2276" spans="1:10" ht="15" customHeight="1" x14ac:dyDescent="0.25">
      <c r="A2276" s="9" t="s">
        <v>261</v>
      </c>
      <c r="B2276" s="5" t="s">
        <v>83</v>
      </c>
      <c r="C2276" s="7" t="s">
        <v>69</v>
      </c>
      <c r="D2276" s="8">
        <v>14115</v>
      </c>
      <c r="E2276" s="8">
        <v>30993</v>
      </c>
      <c r="F2276" s="19">
        <f>VLOOKUP(A2276,'GDP WITH HEALTH &amp; LENDING RATE'!A2438:F5115,6,FALSE)</f>
        <v>23676348287</v>
      </c>
      <c r="G2276" s="8">
        <v>40459</v>
      </c>
      <c r="H2276" s="19">
        <f t="shared" si="70"/>
        <v>585193.61049457476</v>
      </c>
      <c r="I2276">
        <f t="shared" si="71"/>
        <v>0.34887169727378331</v>
      </c>
      <c r="J2276">
        <v>0.76603475122963993</v>
      </c>
    </row>
    <row r="2277" spans="1:10" ht="15" customHeight="1" x14ac:dyDescent="0.25">
      <c r="A2277" s="9" t="s">
        <v>269</v>
      </c>
      <c r="B2277" s="5" t="s">
        <v>83</v>
      </c>
      <c r="C2277" s="7" t="s">
        <v>69</v>
      </c>
      <c r="D2277" s="8">
        <v>2307819</v>
      </c>
      <c r="E2277" s="8">
        <v>5790765</v>
      </c>
      <c r="F2277" s="19">
        <f>VLOOKUP(A2277,'GDP WITH HEALTH &amp; LENDING RATE'!A2451:F5141,6,FALSE)</f>
        <v>16200000000000</v>
      </c>
      <c r="G2277" s="8">
        <v>51110</v>
      </c>
      <c r="H2277" s="19">
        <f t="shared" si="70"/>
        <v>316963412.24809235</v>
      </c>
      <c r="I2277">
        <f t="shared" si="71"/>
        <v>45.153962042653099</v>
      </c>
      <c r="J2277">
        <v>113.30003913128546</v>
      </c>
    </row>
    <row r="2278" spans="1:10" ht="15" customHeight="1" x14ac:dyDescent="0.25">
      <c r="A2278" s="9" t="s">
        <v>269</v>
      </c>
      <c r="B2278" s="5" t="s">
        <v>83</v>
      </c>
      <c r="C2278" s="7" t="s">
        <v>69</v>
      </c>
      <c r="D2278" s="8">
        <v>2230817</v>
      </c>
      <c r="E2278" s="8">
        <v>5601405</v>
      </c>
      <c r="F2278" s="19">
        <f>VLOOKUP(A2278,'GDP WITH HEALTH &amp; LENDING RATE'!A2454:F5144,6,FALSE)</f>
        <v>16200000000000</v>
      </c>
      <c r="G2278" s="8">
        <v>172734</v>
      </c>
      <c r="H2278" s="19">
        <f t="shared" si="70"/>
        <v>93785820.973288402</v>
      </c>
      <c r="I2278">
        <f t="shared" si="71"/>
        <v>12.914753320133848</v>
      </c>
      <c r="J2278">
        <v>32.427923859807564</v>
      </c>
    </row>
    <row r="2279" spans="1:10" ht="15" customHeight="1" x14ac:dyDescent="0.25">
      <c r="A2279" s="9" t="s">
        <v>270</v>
      </c>
      <c r="B2279" s="5" t="s">
        <v>83</v>
      </c>
      <c r="C2279" s="7" t="s">
        <v>69</v>
      </c>
      <c r="D2279" s="8">
        <v>2869</v>
      </c>
      <c r="E2279" s="8">
        <v>5611</v>
      </c>
      <c r="F2279" s="19">
        <f>VLOOKUP(A2279,'GDP WITH HEALTH &amp; LENDING RATE'!A2464:F5154,6,FALSE)</f>
        <v>50004354667</v>
      </c>
      <c r="G2279" s="8">
        <v>109158</v>
      </c>
      <c r="H2279" s="19">
        <f t="shared" si="70"/>
        <v>458091.52482639841</v>
      </c>
      <c r="I2279">
        <f t="shared" si="71"/>
        <v>2.6283002620055333E-2</v>
      </c>
      <c r="J2279">
        <v>5.1402554095897689E-2</v>
      </c>
    </row>
    <row r="2280" spans="1:10" ht="15" customHeight="1" x14ac:dyDescent="0.25">
      <c r="A2280" s="9" t="s">
        <v>270</v>
      </c>
      <c r="B2280" s="5" t="s">
        <v>83</v>
      </c>
      <c r="C2280" s="7" t="s">
        <v>69</v>
      </c>
      <c r="D2280" s="8">
        <v>2712</v>
      </c>
      <c r="E2280" s="8">
        <v>5090</v>
      </c>
      <c r="F2280" s="19">
        <f>VLOOKUP(A2280,'GDP WITH HEALTH &amp; LENDING RATE'!A2467:F5157,6,FALSE)</f>
        <v>50004354667</v>
      </c>
      <c r="G2280" s="8">
        <v>515372</v>
      </c>
      <c r="H2280" s="19">
        <f t="shared" si="70"/>
        <v>97025.749685663948</v>
      </c>
      <c r="I2280">
        <f t="shared" si="71"/>
        <v>5.2622183587777375E-3</v>
      </c>
      <c r="J2280">
        <v>9.8763611527207529E-3</v>
      </c>
    </row>
    <row r="2281" spans="1:10" ht="15" customHeight="1" x14ac:dyDescent="0.25">
      <c r="A2281" s="9" t="s">
        <v>273</v>
      </c>
      <c r="B2281" s="5" t="s">
        <v>83</v>
      </c>
      <c r="C2281" s="7" t="s">
        <v>69</v>
      </c>
      <c r="D2281" s="8">
        <v>56441</v>
      </c>
      <c r="E2281" s="8">
        <v>168268</v>
      </c>
      <c r="F2281" s="19">
        <f>VLOOKUP(A2281,'GDP WITH HEALTH &amp; LENDING RATE'!A2477:F5167,6,FALSE)</f>
        <v>381000000000</v>
      </c>
      <c r="G2281" s="8">
        <v>1316449</v>
      </c>
      <c r="H2281" s="19">
        <f t="shared" si="70"/>
        <v>289414.93365865294</v>
      </c>
      <c r="I2281">
        <f t="shared" si="71"/>
        <v>4.2873670001648372E-2</v>
      </c>
      <c r="J2281">
        <v>0.12781961169783257</v>
      </c>
    </row>
    <row r="2282" spans="1:10" ht="15" customHeight="1" x14ac:dyDescent="0.25">
      <c r="A2282" s="9" t="s">
        <v>273</v>
      </c>
      <c r="B2282" s="5" t="s">
        <v>83</v>
      </c>
      <c r="C2282" s="7" t="s">
        <v>69</v>
      </c>
      <c r="D2282" s="8">
        <v>57871</v>
      </c>
      <c r="E2282" s="8">
        <v>172525</v>
      </c>
      <c r="F2282" s="19">
        <f>VLOOKUP(A2282,'GDP WITH HEALTH &amp; LENDING RATE'!A2480:F5170,6,FALSE)</f>
        <v>381000000000</v>
      </c>
      <c r="G2282" s="8">
        <v>304093966</v>
      </c>
      <c r="H2282" s="19">
        <f t="shared" si="70"/>
        <v>1252.9022032617379</v>
      </c>
      <c r="I2282">
        <f t="shared" si="71"/>
        <v>1.9030630814950139E-4</v>
      </c>
      <c r="J2282">
        <v>5.673410829861715E-4</v>
      </c>
    </row>
    <row r="2283" spans="1:10" ht="15" customHeight="1" x14ac:dyDescent="0.25">
      <c r="A2283" s="9" t="s">
        <v>82</v>
      </c>
      <c r="B2283" s="5" t="s">
        <v>83</v>
      </c>
      <c r="C2283" s="7" t="s">
        <v>70</v>
      </c>
      <c r="D2283" s="8">
        <v>143</v>
      </c>
      <c r="E2283" s="8">
        <v>425</v>
      </c>
      <c r="F2283" s="19">
        <f>VLOOKUP(A2283,'GDP WITH HEALTH &amp; LENDING RATE'!A1993:F4606,6,FALSE)</f>
        <v>787693391</v>
      </c>
      <c r="G2283" s="8">
        <v>3348898</v>
      </c>
      <c r="H2283" s="19">
        <f t="shared" si="70"/>
        <v>235.20972899144735</v>
      </c>
      <c r="I2283">
        <f t="shared" si="71"/>
        <v>4.2700613754136436E-5</v>
      </c>
      <c r="J2283">
        <v>1.2690741850005584E-4</v>
      </c>
    </row>
    <row r="2284" spans="1:10" ht="15" customHeight="1" x14ac:dyDescent="0.25">
      <c r="A2284" s="9" t="s">
        <v>84</v>
      </c>
      <c r="B2284" s="5" t="s">
        <v>83</v>
      </c>
      <c r="C2284" s="7" t="s">
        <v>70</v>
      </c>
      <c r="D2284" s="8">
        <v>73128</v>
      </c>
      <c r="E2284" s="8">
        <v>174238</v>
      </c>
      <c r="F2284" s="19">
        <f>VLOOKUP(A2284,'GDP WITH HEALTH &amp; LENDING RATE'!A2006:F4619,6,FALSE)</f>
        <v>344000000000</v>
      </c>
      <c r="G2284" s="8">
        <v>28120312</v>
      </c>
      <c r="H2284" s="19">
        <f t="shared" si="70"/>
        <v>12233.15018695383</v>
      </c>
      <c r="I2284">
        <f t="shared" si="71"/>
        <v>2.6005401362545338E-3</v>
      </c>
      <c r="J2284">
        <v>6.1961616926583174E-3</v>
      </c>
    </row>
    <row r="2285" spans="1:10" ht="15" customHeight="1" x14ac:dyDescent="0.25">
      <c r="A2285" s="9" t="s">
        <v>86</v>
      </c>
      <c r="B2285" s="5" t="s">
        <v>83</v>
      </c>
      <c r="C2285" s="7" t="s">
        <v>70</v>
      </c>
      <c r="D2285" s="9">
        <v>14364</v>
      </c>
      <c r="E2285" s="8">
        <v>2274</v>
      </c>
      <c r="F2285" s="19">
        <f>VLOOKUP(A2285,'GDP WITH HEALTH &amp; LENDING RATE'!A2019:F4632,6,FALSE)</f>
        <v>1873452514</v>
      </c>
      <c r="G2285" s="8">
        <v>86300</v>
      </c>
      <c r="H2285" s="19">
        <f t="shared" si="70"/>
        <v>21708.603870220162</v>
      </c>
      <c r="I2285">
        <f t="shared" si="71"/>
        <v>0.16644264194669756</v>
      </c>
      <c r="J2285">
        <v>2.6349942062572421E-2</v>
      </c>
    </row>
    <row r="2286" spans="1:10" ht="15" customHeight="1" x14ac:dyDescent="0.25">
      <c r="A2286" s="9" t="s">
        <v>90</v>
      </c>
      <c r="B2286" s="5" t="s">
        <v>83</v>
      </c>
      <c r="C2286" s="7" t="s">
        <v>70</v>
      </c>
      <c r="D2286" s="8">
        <v>706</v>
      </c>
      <c r="E2286" s="8">
        <v>1522</v>
      </c>
      <c r="F2286" s="19">
        <f>VLOOKUP(A2286,'GDP WITH HEALTH &amp; LENDING RATE'!A2032:F4645,6,FALSE)</f>
        <v>6516651000</v>
      </c>
      <c r="G2286" s="8">
        <v>40023641</v>
      </c>
      <c r="H2286" s="19">
        <f t="shared" si="70"/>
        <v>162.82004428332743</v>
      </c>
      <c r="I2286">
        <f t="shared" si="71"/>
        <v>1.7639574570439507E-5</v>
      </c>
      <c r="J2286">
        <v>3.802752478216562E-5</v>
      </c>
    </row>
    <row r="2287" spans="1:10" ht="15" customHeight="1" x14ac:dyDescent="0.25">
      <c r="A2287" s="9" t="s">
        <v>94</v>
      </c>
      <c r="B2287" s="5" t="s">
        <v>83</v>
      </c>
      <c r="C2287" s="7" t="s">
        <v>70</v>
      </c>
      <c r="D2287" s="8">
        <v>398</v>
      </c>
      <c r="E2287" s="8">
        <v>1371</v>
      </c>
      <c r="F2287" s="19">
        <f>VLOOKUP(A2287,'GDP WITH HEALTH &amp; LENDING RATE'!A2045:F4658,6,FALSE)</f>
        <v>3112350000</v>
      </c>
      <c r="G2287" s="8">
        <v>101418</v>
      </c>
      <c r="H2287" s="19">
        <f t="shared" si="70"/>
        <v>30688.339348044727</v>
      </c>
      <c r="I2287">
        <f t="shared" si="71"/>
        <v>3.924352679011615E-3</v>
      </c>
      <c r="J2287">
        <v>1.3518310359107851E-2</v>
      </c>
    </row>
    <row r="2288" spans="1:10" ht="15" customHeight="1" x14ac:dyDescent="0.25">
      <c r="A2288" s="9" t="s">
        <v>97</v>
      </c>
      <c r="B2288" s="5" t="s">
        <v>83</v>
      </c>
      <c r="C2288" s="7" t="s">
        <v>70</v>
      </c>
      <c r="D2288" s="8">
        <v>172</v>
      </c>
      <c r="E2288" s="8">
        <v>407</v>
      </c>
      <c r="F2288" s="19">
        <f>VLOOKUP(A2288,'GDP WITH HEALTH &amp; LENDING RATE'!A2058:F4671,6,FALSE)</f>
        <v>871840755</v>
      </c>
      <c r="G2288" s="8">
        <v>354492</v>
      </c>
      <c r="H2288" s="19">
        <f t="shared" si="70"/>
        <v>2459.4088301005381</v>
      </c>
      <c r="I2288">
        <f t="shared" si="71"/>
        <v>4.8520135856380397E-4</v>
      </c>
      <c r="J2288">
        <v>1.1481218193922572E-3</v>
      </c>
    </row>
    <row r="2289" spans="1:10" ht="15" customHeight="1" x14ac:dyDescent="0.25">
      <c r="A2289" s="9" t="s">
        <v>99</v>
      </c>
      <c r="B2289" s="5" t="s">
        <v>83</v>
      </c>
      <c r="C2289" s="7" t="s">
        <v>70</v>
      </c>
      <c r="D2289" s="9">
        <v>14364</v>
      </c>
      <c r="E2289" s="8">
        <v>521</v>
      </c>
      <c r="F2289" s="19">
        <f>VLOOKUP(A2289,'GDP WITH HEALTH &amp; LENDING RATE'!A2071:F4684,6,FALSE)</f>
        <v>3937228000</v>
      </c>
      <c r="G2289" s="8">
        <v>279006</v>
      </c>
      <c r="H2289" s="19">
        <f t="shared" si="70"/>
        <v>14111.624839609183</v>
      </c>
      <c r="I2289">
        <f t="shared" si="71"/>
        <v>5.1482763811530934E-2</v>
      </c>
      <c r="J2289">
        <v>1.867343354623198E-3</v>
      </c>
    </row>
    <row r="2290" spans="1:10" ht="15" customHeight="1" x14ac:dyDescent="0.25">
      <c r="A2290" s="9" t="s">
        <v>104</v>
      </c>
      <c r="B2290" s="5" t="s">
        <v>83</v>
      </c>
      <c r="C2290" s="7" t="s">
        <v>70</v>
      </c>
      <c r="D2290" s="8">
        <v>198976</v>
      </c>
      <c r="E2290" s="8">
        <v>321622</v>
      </c>
      <c r="F2290" s="19">
        <f>VLOOKUP(A2290,'GDP WITH HEALTH &amp; LENDING RATE'!A2100:F4713,6,FALSE)</f>
        <v>504000000000</v>
      </c>
      <c r="G2290" s="8">
        <v>301016</v>
      </c>
      <c r="H2290" s="19">
        <f t="shared" si="70"/>
        <v>1674329.6037419939</v>
      </c>
      <c r="I2290">
        <f t="shared" si="71"/>
        <v>0.66101469689318837</v>
      </c>
      <c r="J2290">
        <v>1.0684548329656895</v>
      </c>
    </row>
    <row r="2291" spans="1:10" ht="15" customHeight="1" x14ac:dyDescent="0.25">
      <c r="A2291" s="9" t="s">
        <v>111</v>
      </c>
      <c r="B2291" s="5" t="s">
        <v>83</v>
      </c>
      <c r="C2291" s="7" t="s">
        <v>70</v>
      </c>
      <c r="D2291" s="8">
        <v>262038</v>
      </c>
      <c r="E2291" s="8">
        <v>553185</v>
      </c>
      <c r="F2291" s="19">
        <f>VLOOKUP(A2291,'GDP WITH HEALTH &amp; LENDING RATE'!A2113:F4726,6,FALSE)</f>
        <v>888000000000</v>
      </c>
      <c r="G2291" s="8">
        <v>65636</v>
      </c>
      <c r="H2291" s="19">
        <f t="shared" si="70"/>
        <v>13529160.826375769</v>
      </c>
      <c r="I2291">
        <f t="shared" si="71"/>
        <v>3.992290816015601</v>
      </c>
      <c r="J2291">
        <v>8.4280730087147298</v>
      </c>
    </row>
    <row r="2292" spans="1:10" ht="15" customHeight="1" x14ac:dyDescent="0.25">
      <c r="A2292" s="9" t="s">
        <v>111</v>
      </c>
      <c r="B2292" s="5" t="s">
        <v>83</v>
      </c>
      <c r="C2292" s="7" t="s">
        <v>70</v>
      </c>
      <c r="D2292" s="8">
        <v>251450</v>
      </c>
      <c r="E2292" s="8">
        <v>534484</v>
      </c>
      <c r="F2292" s="19">
        <f>VLOOKUP(A2292,'GDP WITH HEALTH &amp; LENDING RATE'!A2116:F4729,6,FALSE)</f>
        <v>888000000000</v>
      </c>
      <c r="G2292" s="8">
        <v>9993406</v>
      </c>
      <c r="H2292" s="19">
        <f t="shared" si="70"/>
        <v>88858.593356459256</v>
      </c>
      <c r="I2292">
        <f t="shared" si="71"/>
        <v>2.5161591553470357E-2</v>
      </c>
      <c r="J2292">
        <v>5.3483667130105592E-2</v>
      </c>
    </row>
    <row r="2293" spans="1:10" ht="15" customHeight="1" x14ac:dyDescent="0.25">
      <c r="A2293" s="9" t="s">
        <v>114</v>
      </c>
      <c r="B2293" s="5" t="s">
        <v>83</v>
      </c>
      <c r="C2293" s="7" t="s">
        <v>70</v>
      </c>
      <c r="D2293" s="8">
        <v>25833</v>
      </c>
      <c r="E2293" s="8">
        <v>55078</v>
      </c>
      <c r="F2293" s="19">
        <f>VLOOKUP(A2293,'GDP WITH HEALTH &amp; LENDING RATE'!A2126:F4752,6,FALSE)</f>
        <v>77840186385</v>
      </c>
      <c r="G2293" s="8">
        <v>193490922</v>
      </c>
      <c r="H2293" s="19">
        <f t="shared" si="70"/>
        <v>402.29373854035384</v>
      </c>
      <c r="I2293">
        <f t="shared" si="71"/>
        <v>1.3351013956096607E-4</v>
      </c>
      <c r="J2293">
        <v>2.8465418134707116E-4</v>
      </c>
    </row>
    <row r="2294" spans="1:10" ht="15" customHeight="1" x14ac:dyDescent="0.25">
      <c r="A2294" s="9" t="s">
        <v>114</v>
      </c>
      <c r="B2294" s="5" t="s">
        <v>83</v>
      </c>
      <c r="C2294" s="7" t="s">
        <v>70</v>
      </c>
      <c r="D2294" s="8">
        <v>25174</v>
      </c>
      <c r="E2294" s="8">
        <v>58694</v>
      </c>
      <c r="F2294" s="19">
        <f>VLOOKUP(A2294,'GDP WITH HEALTH &amp; LENDING RATE'!A2129:F4755,6,FALSE)</f>
        <v>77840186385</v>
      </c>
      <c r="G2294" s="8">
        <v>33628571</v>
      </c>
      <c r="H2294" s="19">
        <f t="shared" si="70"/>
        <v>2314.7039576852671</v>
      </c>
      <c r="I2294">
        <f t="shared" si="71"/>
        <v>7.4858964420462587E-4</v>
      </c>
      <c r="J2294">
        <v>1.7453611097539648E-3</v>
      </c>
    </row>
    <row r="2295" spans="1:10" ht="15" customHeight="1" x14ac:dyDescent="0.25">
      <c r="A2295" s="9" t="s">
        <v>116</v>
      </c>
      <c r="B2295" s="5" t="s">
        <v>83</v>
      </c>
      <c r="C2295" s="7" t="s">
        <v>70</v>
      </c>
      <c r="D2295" s="8">
        <v>25736</v>
      </c>
      <c r="E2295" s="8">
        <v>57422</v>
      </c>
      <c r="F2295" s="19">
        <f>VLOOKUP(A2295,'GDP WITH HEALTH &amp; LENDING RATE'!A2139:F4765,6,FALSE)</f>
        <v>94684582573</v>
      </c>
      <c r="G2295" s="8">
        <v>16991729</v>
      </c>
      <c r="H2295" s="19">
        <f t="shared" si="70"/>
        <v>5572.3924606495311</v>
      </c>
      <c r="I2295">
        <f t="shared" si="71"/>
        <v>1.5146192597586745E-3</v>
      </c>
      <c r="J2295">
        <v>3.3794088877005983E-3</v>
      </c>
    </row>
    <row r="2296" spans="1:10" ht="15" customHeight="1" x14ac:dyDescent="0.25">
      <c r="A2296" s="9" t="s">
        <v>116</v>
      </c>
      <c r="B2296" s="5" t="s">
        <v>83</v>
      </c>
      <c r="C2296" s="7" t="s">
        <v>70</v>
      </c>
      <c r="D2296" s="8">
        <v>25814</v>
      </c>
      <c r="E2296" s="8">
        <v>57924</v>
      </c>
      <c r="F2296" s="19">
        <f>VLOOKUP(A2296,'GDP WITH HEALTH &amp; LENDING RATE'!A2142:F4768,6,FALSE)</f>
        <v>94684582573</v>
      </c>
      <c r="G2296" s="8">
        <v>45802561</v>
      </c>
      <c r="H2296" s="19">
        <f t="shared" si="70"/>
        <v>2067.2333709243899</v>
      </c>
      <c r="I2296">
        <f t="shared" si="71"/>
        <v>5.6359293970483437E-4</v>
      </c>
      <c r="J2296">
        <v>1.2646454419874033E-3</v>
      </c>
    </row>
    <row r="2297" spans="1:10" ht="15" customHeight="1" x14ac:dyDescent="0.25">
      <c r="A2297" s="9" t="s">
        <v>120</v>
      </c>
      <c r="B2297" s="5" t="s">
        <v>83</v>
      </c>
      <c r="C2297" s="7" t="s">
        <v>70</v>
      </c>
      <c r="D2297" s="8">
        <v>3297</v>
      </c>
      <c r="E2297" s="8">
        <v>6626</v>
      </c>
      <c r="F2297" s="19">
        <f>VLOOKUP(A2297,'GDP WITH HEALTH &amp; LENDING RATE'!A2152:F4778,6,FALSE)</f>
        <v>18596365927</v>
      </c>
      <c r="G2297" s="8">
        <v>4601424</v>
      </c>
      <c r="H2297" s="19">
        <f t="shared" si="70"/>
        <v>4041.4371566280352</v>
      </c>
      <c r="I2297">
        <f t="shared" si="71"/>
        <v>7.1651732159435863E-4</v>
      </c>
      <c r="J2297">
        <v>1.4399890120971248E-3</v>
      </c>
    </row>
    <row r="2298" spans="1:10" ht="15" customHeight="1" x14ac:dyDescent="0.25">
      <c r="A2298" s="9" t="s">
        <v>120</v>
      </c>
      <c r="B2298" s="5" t="s">
        <v>83</v>
      </c>
      <c r="C2298" s="7" t="s">
        <v>70</v>
      </c>
      <c r="D2298" s="8">
        <v>2874</v>
      </c>
      <c r="E2298" s="8">
        <v>5475</v>
      </c>
      <c r="F2298" s="19">
        <f>VLOOKUP(A2298,'GDP WITH HEALTH &amp; LENDING RATE'!A2155:F4781,6,FALSE)</f>
        <v>18596365927</v>
      </c>
      <c r="G2298" s="8">
        <v>11288826</v>
      </c>
      <c r="H2298" s="19">
        <f t="shared" si="70"/>
        <v>1647.3250563876172</v>
      </c>
      <c r="I2298">
        <f t="shared" si="71"/>
        <v>2.545880324490784E-4</v>
      </c>
      <c r="J2298">
        <v>4.8499285931061388E-4</v>
      </c>
    </row>
    <row r="2299" spans="1:10" ht="15" customHeight="1" x14ac:dyDescent="0.25">
      <c r="A2299" s="9" t="s">
        <v>123</v>
      </c>
      <c r="B2299" s="5" t="s">
        <v>83</v>
      </c>
      <c r="C2299" s="7" t="s">
        <v>70</v>
      </c>
      <c r="D2299" s="8">
        <v>11662</v>
      </c>
      <c r="E2299" s="8">
        <v>25486</v>
      </c>
      <c r="F2299" s="19">
        <f>VLOOKUP(A2299,'GDP WITH HEALTH &amp; LENDING RATE'!A2165:F4791,6,FALSE)</f>
        <v>42644200000</v>
      </c>
      <c r="G2299" s="8">
        <v>145890</v>
      </c>
      <c r="H2299" s="19">
        <f t="shared" si="70"/>
        <v>292303.79052710946</v>
      </c>
      <c r="I2299">
        <f t="shared" si="71"/>
        <v>7.9936938789498937E-2</v>
      </c>
      <c r="J2299">
        <v>0.17469326204674754</v>
      </c>
    </row>
    <row r="2300" spans="1:10" ht="15" customHeight="1" x14ac:dyDescent="0.25">
      <c r="A2300" s="9" t="s">
        <v>123</v>
      </c>
      <c r="B2300" s="5" t="s">
        <v>83</v>
      </c>
      <c r="C2300" s="7" t="s">
        <v>70</v>
      </c>
      <c r="D2300" s="8">
        <v>12859</v>
      </c>
      <c r="E2300" s="8">
        <v>26039</v>
      </c>
      <c r="F2300" s="19">
        <f>VLOOKUP(A2300,'GDP WITH HEALTH &amp; LENDING RATE'!A2168:F4794,6,FALSE)</f>
        <v>42644200000</v>
      </c>
      <c r="G2300" s="8">
        <v>9884265</v>
      </c>
      <c r="H2300" s="19">
        <f t="shared" si="70"/>
        <v>4314.3521546619804</v>
      </c>
      <c r="I2300">
        <f t="shared" si="71"/>
        <v>1.3009566214584494E-3</v>
      </c>
      <c r="J2300">
        <v>2.6343891022751818E-3</v>
      </c>
    </row>
    <row r="2301" spans="1:10" ht="15" customHeight="1" x14ac:dyDescent="0.25">
      <c r="A2301" s="9" t="s">
        <v>130</v>
      </c>
      <c r="B2301" s="5" t="s">
        <v>83</v>
      </c>
      <c r="C2301" s="7" t="s">
        <v>70</v>
      </c>
      <c r="D2301" s="8">
        <v>7479</v>
      </c>
      <c r="E2301" s="8">
        <v>21888</v>
      </c>
      <c r="F2301" s="19">
        <f>VLOOKUP(A2301,'GDP WITH HEALTH &amp; LENDING RATE'!A2179:F4817,6,FALSE)</f>
        <v>33969724872</v>
      </c>
      <c r="G2301" s="8">
        <v>70996</v>
      </c>
      <c r="H2301" s="19">
        <f t="shared" si="70"/>
        <v>478473.78545270156</v>
      </c>
      <c r="I2301">
        <f t="shared" si="71"/>
        <v>0.10534396304017128</v>
      </c>
      <c r="J2301">
        <v>0.30829905910192124</v>
      </c>
    </row>
    <row r="2302" spans="1:10" ht="15" customHeight="1" x14ac:dyDescent="0.25">
      <c r="A2302" s="9" t="s">
        <v>130</v>
      </c>
      <c r="B2302" s="5" t="s">
        <v>83</v>
      </c>
      <c r="C2302" s="7" t="s">
        <v>70</v>
      </c>
      <c r="D2302" s="8">
        <v>7499</v>
      </c>
      <c r="E2302" s="8">
        <v>20117</v>
      </c>
      <c r="F2302" s="19">
        <f>VLOOKUP(A2302,'GDP WITH HEALTH &amp; LENDING RATE'!A2182:F4820,6,FALSE)</f>
        <v>33969724872</v>
      </c>
      <c r="G2302" s="8">
        <v>14756424</v>
      </c>
      <c r="H2302" s="19">
        <f t="shared" si="70"/>
        <v>2302.0296022938892</v>
      </c>
      <c r="I2302">
        <f t="shared" si="71"/>
        <v>5.08185451976712E-4</v>
      </c>
      <c r="J2302">
        <v>1.3632706677444346E-3</v>
      </c>
    </row>
    <row r="2303" spans="1:10" ht="15" customHeight="1" x14ac:dyDescent="0.25">
      <c r="A2303" s="9" t="s">
        <v>129</v>
      </c>
      <c r="B2303" s="5" t="s">
        <v>83</v>
      </c>
      <c r="C2303" s="7" t="s">
        <v>70</v>
      </c>
      <c r="D2303" s="9">
        <v>14364</v>
      </c>
      <c r="E2303" s="8">
        <v>114</v>
      </c>
      <c r="F2303" s="19">
        <f>VLOOKUP(A2303,'GDP WITH HEALTH &amp; LENDING RATE'!A2192:F4830,6,FALSE)</f>
        <v>361615918</v>
      </c>
      <c r="G2303" s="8">
        <v>6183484</v>
      </c>
      <c r="H2303" s="19">
        <f t="shared" si="70"/>
        <v>58.480933726035353</v>
      </c>
      <c r="I2303">
        <f t="shared" si="71"/>
        <v>2.3229622652860427E-3</v>
      </c>
      <c r="J2303">
        <v>1.8436208454651131E-5</v>
      </c>
    </row>
    <row r="2304" spans="1:10" ht="15" customHeight="1" x14ac:dyDescent="0.25">
      <c r="A2304" s="9" t="s">
        <v>129</v>
      </c>
      <c r="B2304" s="5" t="s">
        <v>83</v>
      </c>
      <c r="C2304" s="7" t="s">
        <v>70</v>
      </c>
      <c r="D2304" s="9">
        <v>14364</v>
      </c>
      <c r="E2304" s="8">
        <v>103</v>
      </c>
      <c r="F2304" s="19">
        <f>VLOOKUP(A2304,'GDP WITH HEALTH &amp; LENDING RATE'!A2195:F4833,6,FALSE)</f>
        <v>382299140</v>
      </c>
      <c r="G2304" s="8">
        <v>56323</v>
      </c>
      <c r="H2304" s="19">
        <f t="shared" si="70"/>
        <v>6787.6203327237545</v>
      </c>
      <c r="I2304">
        <f t="shared" si="71"/>
        <v>0.25502902899348401</v>
      </c>
      <c r="J2304">
        <v>1.8287378158123679E-3</v>
      </c>
    </row>
    <row r="2305" spans="1:10" ht="15" customHeight="1" x14ac:dyDescent="0.25">
      <c r="A2305" s="9" t="s">
        <v>131</v>
      </c>
      <c r="B2305" s="5" t="s">
        <v>83</v>
      </c>
      <c r="C2305" s="7" t="s">
        <v>70</v>
      </c>
      <c r="D2305" s="8">
        <v>9712</v>
      </c>
      <c r="E2305" s="8">
        <v>26523</v>
      </c>
      <c r="F2305" s="19">
        <f>VLOOKUP(A2305,'GDP WITH HEALTH &amp; LENDING RATE'!A2205:F4843,6,FALSE)</f>
        <v>46802044000</v>
      </c>
      <c r="G2305" s="8">
        <v>104296</v>
      </c>
      <c r="H2305" s="19">
        <f t="shared" si="70"/>
        <v>448742.46375699929</v>
      </c>
      <c r="I2305">
        <f t="shared" si="71"/>
        <v>9.3119582726087294E-2</v>
      </c>
      <c r="J2305">
        <v>0.25430505484390581</v>
      </c>
    </row>
    <row r="2306" spans="1:10" ht="15" customHeight="1" x14ac:dyDescent="0.25">
      <c r="A2306" s="9" t="s">
        <v>131</v>
      </c>
      <c r="B2306" s="5" t="s">
        <v>83</v>
      </c>
      <c r="C2306" s="7" t="s">
        <v>70</v>
      </c>
      <c r="D2306" s="8">
        <v>7815</v>
      </c>
      <c r="E2306" s="8">
        <v>20942</v>
      </c>
      <c r="F2306" s="19">
        <f>VLOOKUP(A2306,'GDP WITH HEALTH &amp; LENDING RATE'!A2208:F4846,6,FALSE)</f>
        <v>46802044000</v>
      </c>
      <c r="G2306" s="8">
        <v>13988988</v>
      </c>
      <c r="H2306" s="19">
        <f t="shared" ref="H2306:H2369" si="72">F2306/G2306</f>
        <v>3345.6347235411167</v>
      </c>
      <c r="I2306">
        <f t="shared" ref="I2306:I2369" si="73">D2306/G2306</f>
        <v>5.5865370675848745E-4</v>
      </c>
      <c r="J2306">
        <v>1.4970346675542219E-3</v>
      </c>
    </row>
    <row r="2307" spans="1:10" ht="15" customHeight="1" x14ac:dyDescent="0.25">
      <c r="A2307" s="9" t="s">
        <v>133</v>
      </c>
      <c r="B2307" s="5" t="s">
        <v>83</v>
      </c>
      <c r="C2307" s="7" t="s">
        <v>70</v>
      </c>
      <c r="D2307" s="8">
        <v>4418</v>
      </c>
      <c r="E2307" s="8">
        <v>6553</v>
      </c>
      <c r="F2307" s="19">
        <f>VLOOKUP(A2307,'GDP WITH HEALTH &amp; LENDING RATE'!A2218:F4856,6,FALSE)</f>
        <v>18550700000</v>
      </c>
      <c r="G2307" s="8">
        <v>781055</v>
      </c>
      <c r="H2307" s="19">
        <f t="shared" si="72"/>
        <v>23750.824205721747</v>
      </c>
      <c r="I2307">
        <f t="shared" si="73"/>
        <v>5.6564518503818551E-3</v>
      </c>
      <c r="J2307">
        <v>8.3899341275582382E-3</v>
      </c>
    </row>
    <row r="2308" spans="1:10" ht="15" customHeight="1" x14ac:dyDescent="0.25">
      <c r="A2308" s="9" t="s">
        <v>133</v>
      </c>
      <c r="B2308" s="5" t="s">
        <v>83</v>
      </c>
      <c r="C2308" s="7" t="s">
        <v>70</v>
      </c>
      <c r="D2308" s="8">
        <v>3968</v>
      </c>
      <c r="E2308" s="8">
        <v>5743</v>
      </c>
      <c r="F2308" s="19">
        <f>VLOOKUP(A2308,'GDP WITH HEALTH &amp; LENDING RATE'!A2221:F4859,6,FALSE)</f>
        <v>18550700000</v>
      </c>
      <c r="G2308" s="8">
        <v>9765153</v>
      </c>
      <c r="H2308" s="19">
        <f t="shared" si="72"/>
        <v>1899.683497022525</v>
      </c>
      <c r="I2308">
        <f t="shared" si="73"/>
        <v>4.0634283968720206E-4</v>
      </c>
      <c r="J2308">
        <v>5.881116250815527E-4</v>
      </c>
    </row>
    <row r="2309" spans="1:10" ht="15" customHeight="1" x14ac:dyDescent="0.25">
      <c r="A2309" s="9" t="s">
        <v>149</v>
      </c>
      <c r="B2309" s="5" t="s">
        <v>83</v>
      </c>
      <c r="C2309" s="7" t="s">
        <v>70</v>
      </c>
      <c r="D2309" s="9">
        <v>14364</v>
      </c>
      <c r="E2309" s="8">
        <v>532</v>
      </c>
      <c r="F2309" s="19">
        <f>VLOOKUP(A2309,'GDP WITH HEALTH &amp; LENDING RATE'!A2231:F4869,6,FALSE)</f>
        <v>1738432116</v>
      </c>
      <c r="G2309" s="8">
        <v>7469844</v>
      </c>
      <c r="H2309" s="19">
        <f t="shared" si="72"/>
        <v>232.726696300485</v>
      </c>
      <c r="I2309">
        <f t="shared" si="73"/>
        <v>1.922931723875358E-3</v>
      </c>
      <c r="J2309">
        <v>7.1219693476865108E-5</v>
      </c>
    </row>
    <row r="2310" spans="1:10" ht="15" customHeight="1" x14ac:dyDescent="0.25">
      <c r="A2310" s="9" t="s">
        <v>149</v>
      </c>
      <c r="B2310" s="5" t="s">
        <v>83</v>
      </c>
      <c r="C2310" s="7" t="s">
        <v>70</v>
      </c>
      <c r="D2310" s="9">
        <v>14364</v>
      </c>
      <c r="E2310" s="8">
        <v>539</v>
      </c>
      <c r="F2310" s="19">
        <f>VLOOKUP(A2310,'GDP WITH HEALTH &amp; LENDING RATE'!A2232:F4870,6,FALSE)</f>
        <v>1738432116</v>
      </c>
      <c r="G2310" s="8">
        <v>2681386</v>
      </c>
      <c r="H2310" s="19">
        <f t="shared" si="72"/>
        <v>648.3334051867206</v>
      </c>
      <c r="I2310">
        <f t="shared" si="73"/>
        <v>5.3569310796729754E-3</v>
      </c>
      <c r="J2310">
        <v>2.0101544499747517E-4</v>
      </c>
    </row>
    <row r="2311" spans="1:10" ht="15" customHeight="1" x14ac:dyDescent="0.25">
      <c r="A2311" s="9" t="s">
        <v>149</v>
      </c>
      <c r="B2311" s="5" t="s">
        <v>83</v>
      </c>
      <c r="C2311" s="7" t="s">
        <v>70</v>
      </c>
      <c r="D2311" s="9">
        <v>14364</v>
      </c>
      <c r="E2311" s="8">
        <v>532</v>
      </c>
      <c r="F2311" s="19">
        <f>VLOOKUP(A2311,'GDP WITH HEALTH &amp; LENDING RATE'!A2234:F4872,6,FALSE)</f>
        <v>2121759848</v>
      </c>
      <c r="G2311" s="8">
        <v>116422752</v>
      </c>
      <c r="H2311" s="19">
        <f t="shared" si="72"/>
        <v>18.224615133646729</v>
      </c>
      <c r="I2311">
        <f t="shared" si="73"/>
        <v>1.2337794591902449E-4</v>
      </c>
      <c r="J2311">
        <v>4.5695535525564629E-6</v>
      </c>
    </row>
    <row r="2312" spans="1:10" ht="15" customHeight="1" x14ac:dyDescent="0.25">
      <c r="A2312" s="9" t="s">
        <v>150</v>
      </c>
      <c r="B2312" s="5" t="s">
        <v>83</v>
      </c>
      <c r="C2312" s="7" t="s">
        <v>70</v>
      </c>
      <c r="D2312" s="9">
        <v>14364</v>
      </c>
      <c r="E2312" s="8">
        <v>205</v>
      </c>
      <c r="F2312" s="19">
        <f>VLOOKUP(A2312,'GDP WITH HEALTH &amp; LENDING RATE'!A2245:F4883,6,FALSE)</f>
        <v>758888875</v>
      </c>
      <c r="G2312" s="8">
        <v>5743329</v>
      </c>
      <c r="H2312" s="19">
        <f t="shared" si="72"/>
        <v>132.1339723007336</v>
      </c>
      <c r="I2312">
        <f t="shared" si="73"/>
        <v>2.500988538180557E-3</v>
      </c>
      <c r="J2312">
        <v>3.5693584678850892E-5</v>
      </c>
    </row>
    <row r="2313" spans="1:10" ht="15" customHeight="1" x14ac:dyDescent="0.25">
      <c r="A2313" s="9" t="s">
        <v>150</v>
      </c>
      <c r="B2313" s="5" t="s">
        <v>83</v>
      </c>
      <c r="C2313" s="7" t="s">
        <v>70</v>
      </c>
      <c r="D2313" s="9">
        <v>14364</v>
      </c>
      <c r="E2313" s="8">
        <v>191</v>
      </c>
      <c r="F2313" s="19">
        <f>VLOOKUP(A2313,'GDP WITH HEALTH &amp; LENDING RATE'!A2247:F4885,6,FALSE)</f>
        <v>758888875</v>
      </c>
      <c r="G2313" s="8">
        <v>3615846</v>
      </c>
      <c r="H2313" s="19">
        <f t="shared" si="72"/>
        <v>209.87864942256942</v>
      </c>
      <c r="I2313">
        <f t="shared" si="73"/>
        <v>3.9725143161517384E-3</v>
      </c>
      <c r="J2313">
        <v>5.2823046114242699E-5</v>
      </c>
    </row>
    <row r="2314" spans="1:10" ht="15" customHeight="1" x14ac:dyDescent="0.25">
      <c r="A2314" s="9" t="s">
        <v>197</v>
      </c>
      <c r="B2314" s="5" t="s">
        <v>83</v>
      </c>
      <c r="C2314" s="7" t="s">
        <v>70</v>
      </c>
      <c r="D2314" s="8">
        <v>170263</v>
      </c>
      <c r="E2314" s="8">
        <v>435046</v>
      </c>
      <c r="F2314" s="19">
        <f>VLOOKUP(A2314,'GDP WITH HEALTH &amp; LENDING RATE'!A2320:F4958,6,FALSE)</f>
        <v>895000000000</v>
      </c>
      <c r="G2314" s="8">
        <v>6347383</v>
      </c>
      <c r="H2314" s="19">
        <f t="shared" si="72"/>
        <v>141002.99288698981</v>
      </c>
      <c r="I2314">
        <f t="shared" si="73"/>
        <v>2.6824125785382732E-2</v>
      </c>
      <c r="J2314">
        <v>6.8539427981579179E-2</v>
      </c>
    </row>
    <row r="2315" spans="1:10" ht="15" customHeight="1" x14ac:dyDescent="0.25">
      <c r="A2315" s="9" t="s">
        <v>210</v>
      </c>
      <c r="B2315" s="5" t="s">
        <v>83</v>
      </c>
      <c r="C2315" s="7" t="s">
        <v>70</v>
      </c>
      <c r="D2315" s="8">
        <v>2836</v>
      </c>
      <c r="E2315" s="8">
        <v>4320</v>
      </c>
      <c r="F2315" s="19">
        <f>VLOOKUP(A2315,'GDP WITH HEALTH &amp; LENDING RATE'!A2333:F4971,6,FALSE)</f>
        <v>8380736990</v>
      </c>
      <c r="G2315" s="8">
        <v>28934303</v>
      </c>
      <c r="H2315" s="19">
        <f t="shared" si="72"/>
        <v>289.64710122790933</v>
      </c>
      <c r="I2315">
        <f t="shared" si="73"/>
        <v>9.8015148317206745E-5</v>
      </c>
      <c r="J2315">
        <v>1.493037520205688E-4</v>
      </c>
    </row>
    <row r="2316" spans="1:10" ht="15" customHeight="1" x14ac:dyDescent="0.25">
      <c r="A2316" s="9" t="s">
        <v>217</v>
      </c>
      <c r="B2316" s="5" t="s">
        <v>83</v>
      </c>
      <c r="C2316" s="7" t="s">
        <v>70</v>
      </c>
      <c r="D2316" s="8">
        <v>2884</v>
      </c>
      <c r="E2316" s="8">
        <v>6839</v>
      </c>
      <c r="F2316" s="19">
        <f>VLOOKUP(A2316,'GDP WITH HEALTH &amp; LENDING RATE'!A2346:F4984,6,FALSE)</f>
        <v>25925100000</v>
      </c>
      <c r="G2316" s="8">
        <v>39133</v>
      </c>
      <c r="H2316" s="19">
        <f t="shared" si="72"/>
        <v>662486.90363631712</v>
      </c>
      <c r="I2316">
        <f t="shared" si="73"/>
        <v>7.3697390948815583E-2</v>
      </c>
      <c r="J2316">
        <v>0.17476298775969132</v>
      </c>
    </row>
    <row r="2317" spans="1:10" ht="15" customHeight="1" x14ac:dyDescent="0.25">
      <c r="A2317" s="9" t="s">
        <v>219</v>
      </c>
      <c r="B2317" s="5" t="s">
        <v>83</v>
      </c>
      <c r="C2317" s="7" t="s">
        <v>70</v>
      </c>
      <c r="D2317" s="8">
        <v>3954</v>
      </c>
      <c r="E2317" s="8">
        <v>3832</v>
      </c>
      <c r="F2317" s="19">
        <f>VLOOKUP(A2317,'GDP WITH HEALTH &amp; LENDING RATE'!A2359:F4997,6,FALSE)</f>
        <v>20030529733</v>
      </c>
      <c r="G2317" s="8">
        <v>51731</v>
      </c>
      <c r="H2317" s="19">
        <f t="shared" si="72"/>
        <v>387205.53890317219</v>
      </c>
      <c r="I2317">
        <f t="shared" si="73"/>
        <v>7.6433859774603236E-2</v>
      </c>
      <c r="J2317">
        <v>7.4075505982872936E-2</v>
      </c>
    </row>
    <row r="2318" spans="1:10" ht="15" customHeight="1" x14ac:dyDescent="0.25">
      <c r="A2318" s="9" t="s">
        <v>247</v>
      </c>
      <c r="B2318" s="5" t="s">
        <v>83</v>
      </c>
      <c r="C2318" s="7" t="s">
        <v>70</v>
      </c>
      <c r="D2318" s="9">
        <v>14364</v>
      </c>
      <c r="E2318" s="8">
        <v>326</v>
      </c>
      <c r="F2318" s="19">
        <f>VLOOKUP(A2318,'GDP WITH HEALTH &amp; LENDING RATE'!A2401:F5065,6,FALSE)</f>
        <v>1295925926</v>
      </c>
      <c r="G2318" s="8">
        <v>175200</v>
      </c>
      <c r="H2318" s="19">
        <f t="shared" si="72"/>
        <v>7396.8374771689496</v>
      </c>
      <c r="I2318">
        <f t="shared" si="73"/>
        <v>8.1986301369863013E-2</v>
      </c>
      <c r="J2318">
        <v>1.860730593607306E-3</v>
      </c>
    </row>
    <row r="2319" spans="1:10" ht="15" customHeight="1" x14ac:dyDescent="0.25">
      <c r="A2319" s="9" t="s">
        <v>248</v>
      </c>
      <c r="B2319" s="5" t="s">
        <v>83</v>
      </c>
      <c r="C2319" s="7" t="s">
        <v>70</v>
      </c>
      <c r="D2319" s="9">
        <v>14364</v>
      </c>
      <c r="E2319" s="8">
        <v>187</v>
      </c>
      <c r="F2319" s="19">
        <f>VLOOKUP(A2319,'GDP WITH HEALTH &amp; LENDING RATE'!A2414:F5091,6,FALSE)</f>
        <v>677037037</v>
      </c>
      <c r="G2319" s="8">
        <v>109249</v>
      </c>
      <c r="H2319" s="19">
        <f t="shared" si="72"/>
        <v>6197.1920749846677</v>
      </c>
      <c r="I2319">
        <f t="shared" si="73"/>
        <v>0.13147946434292304</v>
      </c>
      <c r="J2319">
        <v>1.7116861481569626E-3</v>
      </c>
    </row>
    <row r="2320" spans="1:10" ht="15" customHeight="1" x14ac:dyDescent="0.25">
      <c r="A2320" s="9" t="s">
        <v>250</v>
      </c>
      <c r="B2320" s="5" t="s">
        <v>83</v>
      </c>
      <c r="C2320" s="7" t="s">
        <v>70</v>
      </c>
      <c r="D2320" s="8">
        <v>714</v>
      </c>
      <c r="E2320" s="8">
        <v>2442</v>
      </c>
      <c r="F2320" s="19">
        <f>VLOOKUP(A2320,'GDP WITH HEALTH &amp; LENDING RATE'!A2422:F5099,6,FALSE)</f>
        <v>4363219094</v>
      </c>
      <c r="G2320" s="8">
        <v>520173</v>
      </c>
      <c r="H2320" s="19">
        <f t="shared" si="72"/>
        <v>8388.0153218256237</v>
      </c>
      <c r="I2320">
        <f t="shared" si="73"/>
        <v>1.3726202628740823E-3</v>
      </c>
      <c r="J2320">
        <v>4.6945919915105166E-3</v>
      </c>
    </row>
    <row r="2321" spans="1:10" ht="15" customHeight="1" x14ac:dyDescent="0.25">
      <c r="A2321" s="9" t="s">
        <v>250</v>
      </c>
      <c r="B2321" s="5" t="s">
        <v>83</v>
      </c>
      <c r="C2321" s="7" t="s">
        <v>70</v>
      </c>
      <c r="D2321" s="9">
        <v>14364</v>
      </c>
      <c r="E2321" s="8">
        <v>2252</v>
      </c>
      <c r="F2321" s="19">
        <f>VLOOKUP(A2321,'GDP WITH HEALTH &amp; LENDING RATE'!A2427:F5104,6,FALSE)</f>
        <v>4363219094</v>
      </c>
      <c r="G2321" s="8">
        <v>1322518</v>
      </c>
      <c r="H2321" s="19">
        <f t="shared" si="72"/>
        <v>3299.1755832434797</v>
      </c>
      <c r="I2321">
        <f t="shared" si="73"/>
        <v>1.0861099811117882E-2</v>
      </c>
      <c r="J2321">
        <v>1.7028123624782422E-3</v>
      </c>
    </row>
    <row r="2322" spans="1:10" ht="15" customHeight="1" x14ac:dyDescent="0.25">
      <c r="A2322" s="9" t="s">
        <v>261</v>
      </c>
      <c r="B2322" s="5" t="s">
        <v>83</v>
      </c>
      <c r="C2322" s="7" t="s">
        <v>70</v>
      </c>
      <c r="D2322" s="8">
        <v>20331</v>
      </c>
      <c r="E2322" s="8">
        <v>46461</v>
      </c>
      <c r="F2322" s="19">
        <f>VLOOKUP(A2322,'GDP WITH HEALTH &amp; LENDING RATE'!A2435:F5112,6,FALSE)</f>
        <v>23676348287</v>
      </c>
      <c r="G2322" s="8">
        <v>306771529</v>
      </c>
      <c r="H2322" s="19">
        <f t="shared" si="72"/>
        <v>77.179092741034651</v>
      </c>
      <c r="I2322">
        <f t="shared" si="73"/>
        <v>6.6274077213990745E-5</v>
      </c>
      <c r="J2322">
        <v>1.5145147319065583E-4</v>
      </c>
    </row>
    <row r="2323" spans="1:10" ht="15" customHeight="1" x14ac:dyDescent="0.25">
      <c r="A2323" s="9" t="s">
        <v>269</v>
      </c>
      <c r="B2323" s="5" t="s">
        <v>83</v>
      </c>
      <c r="C2323" s="7" t="s">
        <v>70</v>
      </c>
      <c r="D2323" s="8">
        <v>2337014</v>
      </c>
      <c r="E2323" s="8">
        <v>5828697</v>
      </c>
      <c r="F2323" s="19">
        <f>VLOOKUP(A2323,'GDP WITH HEALTH &amp; LENDING RATE'!A2448:F5138,6,FALSE)</f>
        <v>16200000000000</v>
      </c>
      <c r="G2323" s="8">
        <v>3360431</v>
      </c>
      <c r="H2323" s="19">
        <f t="shared" si="72"/>
        <v>4820810.187740799</v>
      </c>
      <c r="I2323">
        <f t="shared" si="73"/>
        <v>0.6954506728452392</v>
      </c>
      <c r="J2323">
        <v>1.7345087579539649</v>
      </c>
    </row>
    <row r="2324" spans="1:10" ht="15" customHeight="1" x14ac:dyDescent="0.25">
      <c r="A2324" s="9" t="s">
        <v>270</v>
      </c>
      <c r="B2324" s="5" t="s">
        <v>83</v>
      </c>
      <c r="C2324" s="7" t="s">
        <v>70</v>
      </c>
      <c r="D2324" s="8">
        <v>3172</v>
      </c>
      <c r="E2324" s="8">
        <v>5999</v>
      </c>
      <c r="F2324" s="19">
        <f>VLOOKUP(A2324,'GDP WITH HEALTH &amp; LENDING RATE'!A2461:F5151,6,FALSE)</f>
        <v>50004354667</v>
      </c>
      <c r="G2324" s="8">
        <v>28583040</v>
      </c>
      <c r="H2324" s="19">
        <f t="shared" si="72"/>
        <v>1749.4414403436444</v>
      </c>
      <c r="I2324">
        <f t="shared" si="73"/>
        <v>1.1097489980072099E-4</v>
      </c>
      <c r="J2324">
        <v>2.0987970488793353E-4</v>
      </c>
    </row>
    <row r="2325" spans="1:10" ht="15" customHeight="1" x14ac:dyDescent="0.25">
      <c r="A2325" s="9" t="s">
        <v>273</v>
      </c>
      <c r="B2325" s="5" t="s">
        <v>83</v>
      </c>
      <c r="C2325" s="7" t="s">
        <v>70</v>
      </c>
      <c r="D2325" s="8">
        <v>62934</v>
      </c>
      <c r="E2325" s="8">
        <v>175785</v>
      </c>
      <c r="F2325" s="19">
        <f>VLOOKUP(A2325,'GDP WITH HEALTH &amp; LENDING RATE'!A2474:F5164,6,FALSE)</f>
        <v>381000000000</v>
      </c>
      <c r="G2325" s="8">
        <v>87233</v>
      </c>
      <c r="H2325" s="19">
        <f t="shared" si="72"/>
        <v>4367613.1739135422</v>
      </c>
      <c r="I2325">
        <f t="shared" si="73"/>
        <v>0.72144715875872667</v>
      </c>
      <c r="J2325">
        <v>2.0151204246099526</v>
      </c>
    </row>
    <row r="2326" spans="1:10" ht="15" customHeight="1" x14ac:dyDescent="0.25">
      <c r="A2326" s="9" t="s">
        <v>101</v>
      </c>
      <c r="B2326" s="5" t="s">
        <v>83</v>
      </c>
      <c r="C2326" s="7" t="s">
        <v>71</v>
      </c>
      <c r="D2326" s="8">
        <v>6439</v>
      </c>
      <c r="E2326" s="8">
        <v>14910</v>
      </c>
      <c r="F2326" s="19">
        <f>VLOOKUP(A2326,'GDP WITH HEALTH &amp; LENDING RATE'!A2084:F4697,6,FALSE)</f>
        <v>7905485216</v>
      </c>
      <c r="G2326" s="8">
        <v>40374224</v>
      </c>
      <c r="H2326" s="19">
        <f t="shared" si="72"/>
        <v>195.80525475858062</v>
      </c>
      <c r="I2326">
        <f t="shared" si="73"/>
        <v>1.5948294139349898E-4</v>
      </c>
      <c r="J2326">
        <v>3.6929502347834601E-4</v>
      </c>
    </row>
    <row r="2327" spans="1:10" ht="15" customHeight="1" x14ac:dyDescent="0.25">
      <c r="A2327" s="9" t="s">
        <v>104</v>
      </c>
      <c r="B2327" s="5" t="s">
        <v>83</v>
      </c>
      <c r="C2327" s="7" t="s">
        <v>71</v>
      </c>
      <c r="D2327" s="8">
        <v>222818</v>
      </c>
      <c r="E2327" s="8">
        <v>347668</v>
      </c>
      <c r="F2327" s="19">
        <f>VLOOKUP(A2327,'GDP WITH HEALTH &amp; LENDING RATE'!A2097:F4710,6,FALSE)</f>
        <v>504000000000</v>
      </c>
      <c r="G2327" s="8">
        <v>101597</v>
      </c>
      <c r="H2327" s="19">
        <f t="shared" si="72"/>
        <v>4960776.4008779787</v>
      </c>
      <c r="I2327">
        <f t="shared" si="73"/>
        <v>2.1931553097040268</v>
      </c>
      <c r="J2327">
        <v>3.4220301780564388</v>
      </c>
    </row>
    <row r="2328" spans="1:10" ht="15" customHeight="1" x14ac:dyDescent="0.25">
      <c r="A2328" s="9" t="s">
        <v>111</v>
      </c>
      <c r="B2328" s="5" t="s">
        <v>83</v>
      </c>
      <c r="C2328" s="7" t="s">
        <v>71</v>
      </c>
      <c r="D2328" s="8">
        <v>268302</v>
      </c>
      <c r="E2328" s="8">
        <v>550233</v>
      </c>
      <c r="F2328" s="19">
        <f>VLOOKUP(A2328,'GDP WITH HEALTH &amp; LENDING RATE'!A2110:F4723,6,FALSE)</f>
        <v>753000000000</v>
      </c>
      <c r="G2328" s="8">
        <v>360498</v>
      </c>
      <c r="H2328" s="19">
        <f t="shared" si="72"/>
        <v>2088777.1915516867</v>
      </c>
      <c r="I2328">
        <f t="shared" si="73"/>
        <v>0.74425378226786276</v>
      </c>
      <c r="J2328">
        <v>1.5263135995206631</v>
      </c>
    </row>
    <row r="2329" spans="1:10" ht="15" customHeight="1" x14ac:dyDescent="0.25">
      <c r="A2329" s="9" t="s">
        <v>114</v>
      </c>
      <c r="B2329" s="5" t="s">
        <v>83</v>
      </c>
      <c r="C2329" s="7" t="s">
        <v>71</v>
      </c>
      <c r="D2329" s="8">
        <v>29507</v>
      </c>
      <c r="E2329" s="8">
        <v>64393</v>
      </c>
      <c r="F2329" s="19">
        <f>VLOOKUP(A2329,'GDP WITH HEALTH &amp; LENDING RATE'!A2123:F4749,6,FALSE)</f>
        <v>77840186385</v>
      </c>
      <c r="G2329" s="8">
        <v>280396</v>
      </c>
      <c r="H2329" s="19">
        <f t="shared" si="72"/>
        <v>277608.04856346024</v>
      </c>
      <c r="I2329">
        <f t="shared" si="73"/>
        <v>0.10523331288606114</v>
      </c>
      <c r="J2329">
        <v>0.22965020899014252</v>
      </c>
    </row>
    <row r="2330" spans="1:10" ht="15" customHeight="1" x14ac:dyDescent="0.25">
      <c r="A2330" s="9" t="s">
        <v>116</v>
      </c>
      <c r="B2330" s="5" t="s">
        <v>83</v>
      </c>
      <c r="C2330" s="7" t="s">
        <v>71</v>
      </c>
      <c r="D2330" s="8">
        <v>28568</v>
      </c>
      <c r="E2330" s="8">
        <v>62940</v>
      </c>
      <c r="F2330" s="19">
        <f>VLOOKUP(A2330,'GDP WITH HEALTH &amp; LENDING RATE'!A2136:F4762,6,FALSE)</f>
        <v>94684582573</v>
      </c>
      <c r="G2330" s="8">
        <v>308595</v>
      </c>
      <c r="H2330" s="19">
        <f t="shared" si="72"/>
        <v>306824.74626290123</v>
      </c>
      <c r="I2330">
        <f t="shared" si="73"/>
        <v>9.2574409825175397E-2</v>
      </c>
      <c r="J2330">
        <v>0.20395664220094298</v>
      </c>
    </row>
    <row r="2331" spans="1:10" ht="15" customHeight="1" x14ac:dyDescent="0.25">
      <c r="A2331" s="9" t="s">
        <v>120</v>
      </c>
      <c r="B2331" s="5" t="s">
        <v>83</v>
      </c>
      <c r="C2331" s="7" t="s">
        <v>71</v>
      </c>
      <c r="D2331" s="8">
        <v>4182</v>
      </c>
      <c r="E2331" s="8">
        <v>7437</v>
      </c>
      <c r="F2331" s="19">
        <f>VLOOKUP(A2331,'GDP WITH HEALTH &amp; LENDING RATE'!A2149:F4775,6,FALSE)</f>
        <v>17517536016</v>
      </c>
      <c r="G2331" s="8">
        <v>65124</v>
      </c>
      <c r="H2331" s="19">
        <f t="shared" si="72"/>
        <v>268987.40888151835</v>
      </c>
      <c r="I2331">
        <f t="shared" si="73"/>
        <v>6.4215957250783121E-2</v>
      </c>
      <c r="J2331">
        <v>0.11419753086419752</v>
      </c>
    </row>
    <row r="2332" spans="1:10" ht="15" customHeight="1" x14ac:dyDescent="0.25">
      <c r="A2332" s="9" t="s">
        <v>123</v>
      </c>
      <c r="B2332" s="5" t="s">
        <v>83</v>
      </c>
      <c r="C2332" s="7" t="s">
        <v>71</v>
      </c>
      <c r="D2332" s="8">
        <v>10847</v>
      </c>
      <c r="E2332" s="8">
        <v>27407</v>
      </c>
      <c r="F2332" s="19">
        <f>VLOOKUP(A2332,'GDP WITH HEALTH &amp; LENDING RATE'!A2162:F4788,6,FALSE)</f>
        <v>42644200000</v>
      </c>
      <c r="G2332" s="8">
        <v>10156601</v>
      </c>
      <c r="H2332" s="19">
        <f t="shared" si="72"/>
        <v>4198.6684324805119</v>
      </c>
      <c r="I2332">
        <f t="shared" si="73"/>
        <v>1.0679753984625369E-3</v>
      </c>
      <c r="J2332">
        <v>2.6984421264554942E-3</v>
      </c>
    </row>
    <row r="2333" spans="1:10" ht="15" customHeight="1" x14ac:dyDescent="0.25">
      <c r="A2333" s="9" t="s">
        <v>130</v>
      </c>
      <c r="B2333" s="5" t="s">
        <v>83</v>
      </c>
      <c r="C2333" s="7" t="s">
        <v>71</v>
      </c>
      <c r="D2333" s="8">
        <v>7068</v>
      </c>
      <c r="E2333" s="8">
        <v>20693</v>
      </c>
      <c r="F2333" s="19">
        <f>VLOOKUP(A2333,'GDP WITH HEALTH &amp; LENDING RATE'!A2176:F4814,6,FALSE)</f>
        <v>33969724872</v>
      </c>
      <c r="G2333" s="8">
        <v>195210154</v>
      </c>
      <c r="H2333" s="19">
        <f t="shared" si="72"/>
        <v>174.01617782648745</v>
      </c>
      <c r="I2333">
        <f t="shared" si="73"/>
        <v>3.6207132954774476E-5</v>
      </c>
      <c r="J2333">
        <v>1.060037071637165E-4</v>
      </c>
    </row>
    <row r="2334" spans="1:10" ht="15" customHeight="1" x14ac:dyDescent="0.25">
      <c r="A2334" s="9" t="s">
        <v>129</v>
      </c>
      <c r="B2334" s="5" t="s">
        <v>83</v>
      </c>
      <c r="C2334" s="7" t="s">
        <v>71</v>
      </c>
      <c r="D2334" s="8">
        <v>42</v>
      </c>
      <c r="E2334" s="8">
        <v>110</v>
      </c>
      <c r="F2334" s="19">
        <f>VLOOKUP(A2334,'GDP WITH HEALTH &amp; LENDING RATE'!A2189:F4827,6,FALSE)</f>
        <v>361615918</v>
      </c>
      <c r="G2334" s="8">
        <v>34005274</v>
      </c>
      <c r="H2334" s="19">
        <f t="shared" si="72"/>
        <v>10.634112755568445</v>
      </c>
      <c r="I2334">
        <f t="shared" si="73"/>
        <v>1.2351025314485042E-6</v>
      </c>
      <c r="J2334">
        <v>3.2347923442698919E-6</v>
      </c>
    </row>
    <row r="2335" spans="1:10" ht="15" customHeight="1" x14ac:dyDescent="0.25">
      <c r="A2335" s="9" t="s">
        <v>131</v>
      </c>
      <c r="B2335" s="5" t="s">
        <v>83</v>
      </c>
      <c r="C2335" s="7" t="s">
        <v>71</v>
      </c>
      <c r="D2335" s="8">
        <v>10255</v>
      </c>
      <c r="E2335" s="8">
        <v>29688</v>
      </c>
      <c r="F2335" s="19">
        <f>VLOOKUP(A2335,'GDP WITH HEALTH &amp; LENDING RATE'!A2202:F4840,6,FALSE)</f>
        <v>46802044000</v>
      </c>
      <c r="G2335" s="8">
        <v>17150760</v>
      </c>
      <c r="H2335" s="19">
        <f t="shared" si="72"/>
        <v>2728.8612283070838</v>
      </c>
      <c r="I2335">
        <f t="shared" si="73"/>
        <v>5.9793268636491913E-4</v>
      </c>
      <c r="J2335">
        <v>1.7310020080742777E-3</v>
      </c>
    </row>
    <row r="2336" spans="1:10" ht="15" customHeight="1" x14ac:dyDescent="0.25">
      <c r="A2336" s="9" t="s">
        <v>133</v>
      </c>
      <c r="B2336" s="5" t="s">
        <v>83</v>
      </c>
      <c r="C2336" s="7" t="s">
        <v>71</v>
      </c>
      <c r="D2336" s="8">
        <v>4735</v>
      </c>
      <c r="E2336" s="8">
        <v>6846</v>
      </c>
      <c r="F2336" s="19">
        <f>VLOOKUP(A2336,'GDP WITH HEALTH &amp; LENDING RATE'!A2215:F4853,6,FALSE)</f>
        <v>18550700000</v>
      </c>
      <c r="G2336" s="8">
        <v>46444798</v>
      </c>
      <c r="H2336" s="19">
        <f t="shared" si="72"/>
        <v>399.4139451311641</v>
      </c>
      <c r="I2336">
        <f t="shared" si="73"/>
        <v>1.0194898468500176E-4</v>
      </c>
      <c r="J2336">
        <v>1.4740079179588638E-4</v>
      </c>
    </row>
    <row r="2337" spans="1:10" ht="15" customHeight="1" x14ac:dyDescent="0.25">
      <c r="A2337" s="9" t="s">
        <v>149</v>
      </c>
      <c r="B2337" s="5" t="s">
        <v>83</v>
      </c>
      <c r="C2337" s="7" t="s">
        <v>71</v>
      </c>
      <c r="D2337" s="9">
        <v>14364</v>
      </c>
      <c r="E2337" s="8">
        <v>627</v>
      </c>
      <c r="F2337" s="19">
        <f>VLOOKUP(A2337,'GDP WITH HEALTH &amp; LENDING RATE'!A2228:F4866,6,FALSE)</f>
        <v>1738432116</v>
      </c>
      <c r="G2337" s="8">
        <v>4669685</v>
      </c>
      <c r="H2337" s="19">
        <f t="shared" si="72"/>
        <v>372.28038208144659</v>
      </c>
      <c r="I2337">
        <f t="shared" si="73"/>
        <v>3.076010480364307E-3</v>
      </c>
      <c r="J2337">
        <v>1.3427029874606104E-4</v>
      </c>
    </row>
    <row r="2338" spans="1:10" ht="15" customHeight="1" x14ac:dyDescent="0.25">
      <c r="A2338" s="9" t="s">
        <v>150</v>
      </c>
      <c r="B2338" s="5" t="s">
        <v>83</v>
      </c>
      <c r="C2338" s="7" t="s">
        <v>71</v>
      </c>
      <c r="D2338" s="8">
        <v>81</v>
      </c>
      <c r="E2338" s="8">
        <v>231</v>
      </c>
      <c r="F2338" s="19">
        <f>VLOOKUP(A2338,'GDP WITH HEALTH &amp; LENDING RATE'!A2241:F4879,6,FALSE)</f>
        <v>758888875</v>
      </c>
      <c r="G2338" s="8">
        <v>11281768</v>
      </c>
      <c r="H2338" s="19">
        <f t="shared" si="72"/>
        <v>67.26683929327389</v>
      </c>
      <c r="I2338">
        <f t="shared" si="73"/>
        <v>7.1797257309315347E-6</v>
      </c>
      <c r="J2338">
        <v>2.047551412154549E-5</v>
      </c>
    </row>
    <row r="2339" spans="1:10" ht="15" customHeight="1" x14ac:dyDescent="0.25">
      <c r="A2339" s="9" t="s">
        <v>150</v>
      </c>
      <c r="B2339" s="5" t="s">
        <v>83</v>
      </c>
      <c r="C2339" s="7" t="s">
        <v>71</v>
      </c>
      <c r="D2339" s="9">
        <v>14364</v>
      </c>
      <c r="E2339" s="8">
        <v>216</v>
      </c>
      <c r="F2339" s="19">
        <f>VLOOKUP(A2339,'GDP WITH HEALTH &amp; LENDING RATE'!A2244:F4882,6,FALSE)</f>
        <v>758888875</v>
      </c>
      <c r="G2339" s="8">
        <v>10016797</v>
      </c>
      <c r="H2339" s="19">
        <f t="shared" si="72"/>
        <v>75.761630688931803</v>
      </c>
      <c r="I2339">
        <f t="shared" si="73"/>
        <v>1.4339913247717808E-3</v>
      </c>
      <c r="J2339">
        <v>2.1563779319876403E-5</v>
      </c>
    </row>
    <row r="2340" spans="1:10" ht="15" customHeight="1" x14ac:dyDescent="0.25">
      <c r="A2340" s="9" t="s">
        <v>152</v>
      </c>
      <c r="B2340" s="5" t="s">
        <v>83</v>
      </c>
      <c r="C2340" s="7" t="s">
        <v>71</v>
      </c>
      <c r="D2340" s="8">
        <v>7940</v>
      </c>
      <c r="E2340" s="8">
        <v>12526</v>
      </c>
      <c r="F2340" s="19">
        <f>VLOOKUP(A2340,'GDP WITH HEALTH &amp; LENDING RATE'!A2254:F4892,6,FALSE)</f>
        <v>34113106486</v>
      </c>
      <c r="G2340" s="8">
        <v>71167</v>
      </c>
      <c r="H2340" s="19">
        <f t="shared" si="72"/>
        <v>479338.82959798782</v>
      </c>
      <c r="I2340">
        <f t="shared" si="73"/>
        <v>0.11156856408166707</v>
      </c>
      <c r="J2340">
        <v>0.17600854328551155</v>
      </c>
    </row>
    <row r="2341" spans="1:10" ht="15" customHeight="1" x14ac:dyDescent="0.25">
      <c r="A2341" s="9" t="s">
        <v>152</v>
      </c>
      <c r="B2341" s="5" t="s">
        <v>83</v>
      </c>
      <c r="C2341" s="7" t="s">
        <v>71</v>
      </c>
      <c r="D2341" s="8">
        <v>7436</v>
      </c>
      <c r="E2341" s="8">
        <v>10502</v>
      </c>
      <c r="F2341" s="19">
        <f>VLOOKUP(A2341,'GDP WITH HEALTH &amp; LENDING RATE'!A2257:F4895,6,FALSE)</f>
        <v>34113106486</v>
      </c>
      <c r="G2341" s="8">
        <v>15001072</v>
      </c>
      <c r="H2341" s="19">
        <f t="shared" si="72"/>
        <v>2274.0445806806342</v>
      </c>
      <c r="I2341">
        <f t="shared" si="73"/>
        <v>4.9569790745621382E-4</v>
      </c>
      <c r="J2341">
        <v>7.0008330071344232E-4</v>
      </c>
    </row>
    <row r="2342" spans="1:10" ht="15" customHeight="1" x14ac:dyDescent="0.25">
      <c r="A2342" s="9" t="s">
        <v>152</v>
      </c>
      <c r="B2342" s="5" t="s">
        <v>83</v>
      </c>
      <c r="C2342" s="7" t="s">
        <v>71</v>
      </c>
      <c r="D2342" s="8">
        <v>7248</v>
      </c>
      <c r="E2342" s="8">
        <v>11096</v>
      </c>
      <c r="F2342" s="19">
        <f>VLOOKUP(A2342,'GDP WITH HEALTH &amp; LENDING RATE'!A2258:F4896,6,FALSE)</f>
        <v>34113106486</v>
      </c>
      <c r="G2342" s="8">
        <v>6218195</v>
      </c>
      <c r="H2342" s="19">
        <f t="shared" si="72"/>
        <v>5486.0142671627382</v>
      </c>
      <c r="I2342">
        <f t="shared" si="73"/>
        <v>1.1656115641275322E-3</v>
      </c>
      <c r="J2342">
        <v>1.7844406616389483E-3</v>
      </c>
    </row>
    <row r="2343" spans="1:10" ht="15" customHeight="1" x14ac:dyDescent="0.25">
      <c r="A2343" s="9" t="s">
        <v>152</v>
      </c>
      <c r="B2343" s="5" t="s">
        <v>83</v>
      </c>
      <c r="C2343" s="7" t="s">
        <v>71</v>
      </c>
      <c r="D2343" s="8">
        <v>7041</v>
      </c>
      <c r="E2343" s="8">
        <v>9916</v>
      </c>
      <c r="F2343" s="19">
        <f>VLOOKUP(A2343,'GDP WITH HEALTH &amp; LENDING RATE'!A2260:F4898,6,FALSE)</f>
        <v>34113106486</v>
      </c>
      <c r="G2343" s="8">
        <v>56905</v>
      </c>
      <c r="H2343" s="19">
        <f t="shared" si="72"/>
        <v>599474.67684737721</v>
      </c>
      <c r="I2343">
        <f t="shared" si="73"/>
        <v>0.12373253668394693</v>
      </c>
      <c r="J2343">
        <v>0.1742553378437747</v>
      </c>
    </row>
    <row r="2344" spans="1:10" ht="15" customHeight="1" x14ac:dyDescent="0.25">
      <c r="A2344" s="9" t="s">
        <v>155</v>
      </c>
      <c r="B2344" s="5" t="s">
        <v>83</v>
      </c>
      <c r="C2344" s="7" t="s">
        <v>71</v>
      </c>
      <c r="D2344" s="9">
        <v>14364</v>
      </c>
      <c r="E2344" s="8">
        <v>1566</v>
      </c>
      <c r="F2344" s="19">
        <f>VLOOKUP(A2344,'GDP WITH HEALTH &amp; LENDING RATE'!A2270:F4908,6,FALSE)</f>
        <v>1740334782</v>
      </c>
      <c r="G2344" s="8">
        <v>104677</v>
      </c>
      <c r="H2344" s="19">
        <f t="shared" si="72"/>
        <v>16625.760979011626</v>
      </c>
      <c r="I2344">
        <f t="shared" si="73"/>
        <v>0.13722212138292078</v>
      </c>
      <c r="J2344">
        <v>1.4960306466559034E-2</v>
      </c>
    </row>
    <row r="2345" spans="1:10" ht="15" customHeight="1" x14ac:dyDescent="0.25">
      <c r="A2345" s="9" t="s">
        <v>155</v>
      </c>
      <c r="B2345" s="5" t="s">
        <v>83</v>
      </c>
      <c r="C2345" s="7" t="s">
        <v>71</v>
      </c>
      <c r="D2345" s="9">
        <v>14364</v>
      </c>
      <c r="E2345" s="8">
        <v>1580</v>
      </c>
      <c r="F2345" s="19">
        <f>VLOOKUP(A2345,'GDP WITH HEALTH &amp; LENDING RATE'!A2271:F4909,6,FALSE)</f>
        <v>1740334782</v>
      </c>
      <c r="G2345" s="8">
        <v>14341576</v>
      </c>
      <c r="H2345" s="19">
        <f t="shared" si="72"/>
        <v>121.34892162479214</v>
      </c>
      <c r="I2345">
        <f t="shared" si="73"/>
        <v>1.001563565956768E-3</v>
      </c>
      <c r="J2345">
        <v>1.1016920316149355E-4</v>
      </c>
    </row>
    <row r="2346" spans="1:10" ht="15" customHeight="1" x14ac:dyDescent="0.25">
      <c r="A2346" s="9" t="s">
        <v>155</v>
      </c>
      <c r="B2346" s="5" t="s">
        <v>83</v>
      </c>
      <c r="C2346" s="7" t="s">
        <v>71</v>
      </c>
      <c r="D2346" s="9">
        <v>14364</v>
      </c>
      <c r="E2346" s="8">
        <v>1610</v>
      </c>
      <c r="F2346" s="19">
        <f>VLOOKUP(A2346,'GDP WITH HEALTH &amp; LENDING RATE'!A2273:F4911,6,FALSE)</f>
        <v>1740334782</v>
      </c>
      <c r="G2346" s="8">
        <v>786126</v>
      </c>
      <c r="H2346" s="19">
        <f t="shared" si="72"/>
        <v>2213.8115034994389</v>
      </c>
      <c r="I2346">
        <f t="shared" si="73"/>
        <v>1.8271880080292471E-2</v>
      </c>
      <c r="J2346">
        <v>2.0480177477910665E-3</v>
      </c>
    </row>
    <row r="2347" spans="1:10" ht="15" customHeight="1" x14ac:dyDescent="0.25">
      <c r="A2347" s="9" t="s">
        <v>156</v>
      </c>
      <c r="B2347" s="5" t="s">
        <v>83</v>
      </c>
      <c r="C2347" s="7" t="s">
        <v>71</v>
      </c>
      <c r="D2347" s="8">
        <v>2218</v>
      </c>
      <c r="E2347" s="8">
        <v>1734</v>
      </c>
      <c r="F2347" s="19">
        <f>VLOOKUP(A2347,'GDP WITH HEALTH &amp; LENDING RATE'!A2283:F4921,6,FALSE)</f>
        <v>6548530572</v>
      </c>
      <c r="G2347" s="8">
        <v>9896400</v>
      </c>
      <c r="H2347" s="19">
        <f t="shared" si="72"/>
        <v>661.70835576573302</v>
      </c>
      <c r="I2347">
        <f t="shared" si="73"/>
        <v>2.2412190291419101E-4</v>
      </c>
      <c r="J2347">
        <v>1.7521522978052625E-4</v>
      </c>
    </row>
    <row r="2348" spans="1:10" ht="15" customHeight="1" x14ac:dyDescent="0.25">
      <c r="A2348" s="9" t="s">
        <v>156</v>
      </c>
      <c r="B2348" s="5" t="s">
        <v>83</v>
      </c>
      <c r="C2348" s="7" t="s">
        <v>71</v>
      </c>
      <c r="D2348" s="8">
        <v>2309</v>
      </c>
      <c r="E2348" s="8">
        <v>1826</v>
      </c>
      <c r="F2348" s="19">
        <f>VLOOKUP(A2348,'GDP WITH HEALTH &amp; LENDING RATE'!A2284:F4922,6,FALSE)</f>
        <v>6548530572</v>
      </c>
      <c r="G2348" s="8">
        <v>7621204</v>
      </c>
      <c r="H2348" s="19">
        <f t="shared" si="72"/>
        <v>859.2514479339485</v>
      </c>
      <c r="I2348">
        <f t="shared" si="73"/>
        <v>3.0297050177373547E-4</v>
      </c>
      <c r="J2348">
        <v>2.3959468871322695E-4</v>
      </c>
    </row>
    <row r="2349" spans="1:10" ht="15" customHeight="1" x14ac:dyDescent="0.25">
      <c r="A2349" s="9" t="s">
        <v>156</v>
      </c>
      <c r="B2349" s="5" t="s">
        <v>83</v>
      </c>
      <c r="C2349" s="7" t="s">
        <v>71</v>
      </c>
      <c r="D2349" s="8">
        <v>2010</v>
      </c>
      <c r="E2349" s="8">
        <v>1368</v>
      </c>
      <c r="F2349" s="19">
        <f>VLOOKUP(A2349,'GDP WITH HEALTH &amp; LENDING RATE'!A2286:F4924,6,FALSE)</f>
        <v>6548530572</v>
      </c>
      <c r="G2349" s="8">
        <v>2690824</v>
      </c>
      <c r="H2349" s="19">
        <f t="shared" si="72"/>
        <v>2433.6525064441225</v>
      </c>
      <c r="I2349">
        <f t="shared" si="73"/>
        <v>7.4698308027578168E-4</v>
      </c>
      <c r="J2349">
        <v>5.0839445463545744E-4</v>
      </c>
    </row>
    <row r="2350" spans="1:10" ht="15" customHeight="1" x14ac:dyDescent="0.25">
      <c r="A2350" s="9" t="s">
        <v>157</v>
      </c>
      <c r="B2350" s="5" t="s">
        <v>83</v>
      </c>
      <c r="C2350" s="7" t="s">
        <v>71</v>
      </c>
      <c r="D2350" s="8">
        <v>3647</v>
      </c>
      <c r="E2350" s="8">
        <v>6769</v>
      </c>
      <c r="F2350" s="19">
        <f>VLOOKUP(A2350,'GDP WITH HEALTH &amp; LENDING RATE'!A2296:F4934,6,FALSE)</f>
        <v>13789720387</v>
      </c>
      <c r="G2350" s="8">
        <v>117886404</v>
      </c>
      <c r="H2350" s="19">
        <f t="shared" si="72"/>
        <v>116.97464609235175</v>
      </c>
      <c r="I2350">
        <f t="shared" si="73"/>
        <v>3.0936561607223173E-5</v>
      </c>
      <c r="J2350">
        <v>5.7419683443732835E-5</v>
      </c>
    </row>
    <row r="2351" spans="1:10" ht="15" customHeight="1" x14ac:dyDescent="0.25">
      <c r="A2351" s="9" t="s">
        <v>157</v>
      </c>
      <c r="B2351" s="5" t="s">
        <v>83</v>
      </c>
      <c r="C2351" s="7" t="s">
        <v>71</v>
      </c>
      <c r="D2351" s="8">
        <v>3380</v>
      </c>
      <c r="E2351" s="8">
        <v>6091</v>
      </c>
      <c r="F2351" s="19">
        <f>VLOOKUP(A2351,'GDP WITH HEALTH &amp; LENDING RATE'!A2297:F4935,6,FALSE)</f>
        <v>13789720387</v>
      </c>
      <c r="G2351" s="8">
        <v>5822209</v>
      </c>
      <c r="H2351" s="19">
        <f t="shared" si="72"/>
        <v>2368.4688040226656</v>
      </c>
      <c r="I2351">
        <f t="shared" si="73"/>
        <v>5.8053566953711214E-4</v>
      </c>
      <c r="J2351">
        <v>1.0461664979735355E-3</v>
      </c>
    </row>
    <row r="2352" spans="1:10" ht="15" customHeight="1" x14ac:dyDescent="0.25">
      <c r="A2352" s="9" t="s">
        <v>157</v>
      </c>
      <c r="B2352" s="5" t="s">
        <v>83</v>
      </c>
      <c r="C2352" s="7" t="s">
        <v>71</v>
      </c>
      <c r="D2352" s="8">
        <v>2990</v>
      </c>
      <c r="E2352" s="8">
        <v>5031</v>
      </c>
      <c r="F2352" s="19">
        <f>VLOOKUP(A2352,'GDP WITH HEALTH &amp; LENDING RATE'!A2299:F4937,6,FALSE)</f>
        <v>13789720387</v>
      </c>
      <c r="G2352" s="8">
        <v>3678128</v>
      </c>
      <c r="H2352" s="19">
        <f t="shared" si="72"/>
        <v>3749.1137847839987</v>
      </c>
      <c r="I2352">
        <f t="shared" si="73"/>
        <v>8.1291352557605388E-4</v>
      </c>
      <c r="J2352">
        <v>1.3678153669475341E-3</v>
      </c>
    </row>
    <row r="2353" spans="1:10" ht="15" customHeight="1" x14ac:dyDescent="0.25">
      <c r="A2353" s="9" t="s">
        <v>169</v>
      </c>
      <c r="B2353" s="5" t="s">
        <v>83</v>
      </c>
      <c r="C2353" s="7" t="s">
        <v>71</v>
      </c>
      <c r="D2353" s="8">
        <v>3728</v>
      </c>
      <c r="E2353" s="8">
        <v>10722</v>
      </c>
      <c r="F2353" s="19">
        <f>VLOOKUP(A2353,'GDP WITH HEALTH &amp; LENDING RATE'!A2309:F4947,6,FALSE)</f>
        <v>13676837630</v>
      </c>
      <c r="G2353" s="8">
        <v>6459721</v>
      </c>
      <c r="H2353" s="19">
        <f t="shared" si="72"/>
        <v>2117.2489694214346</v>
      </c>
      <c r="I2353">
        <f t="shared" si="73"/>
        <v>5.7711470820489001E-4</v>
      </c>
      <c r="J2353">
        <v>1.6598240078789781E-3</v>
      </c>
    </row>
    <row r="2354" spans="1:10" ht="15" customHeight="1" x14ac:dyDescent="0.25">
      <c r="A2354" s="9" t="s">
        <v>169</v>
      </c>
      <c r="B2354" s="5" t="s">
        <v>83</v>
      </c>
      <c r="C2354" s="7" t="s">
        <v>71</v>
      </c>
      <c r="D2354" s="8">
        <v>3829</v>
      </c>
      <c r="E2354" s="8">
        <v>10319</v>
      </c>
      <c r="F2354" s="19">
        <f>VLOOKUP(A2354,'GDP WITH HEALTH &amp; LENDING RATE'!A2312:F4950,6,FALSE)</f>
        <v>13676837630</v>
      </c>
      <c r="G2354" s="8">
        <v>29262830</v>
      </c>
      <c r="H2354" s="19">
        <f t="shared" si="72"/>
        <v>467.37918478834752</v>
      </c>
      <c r="I2354">
        <f t="shared" si="73"/>
        <v>1.3084858846529882E-4</v>
      </c>
      <c r="J2354">
        <v>3.5263164909203929E-4</v>
      </c>
    </row>
    <row r="2355" spans="1:10" ht="15" customHeight="1" x14ac:dyDescent="0.25">
      <c r="A2355" s="9" t="s">
        <v>197</v>
      </c>
      <c r="B2355" s="5" t="s">
        <v>83</v>
      </c>
      <c r="C2355" s="7" t="s">
        <v>71</v>
      </c>
      <c r="D2355" s="8">
        <v>153665</v>
      </c>
      <c r="E2355" s="8">
        <v>405633</v>
      </c>
      <c r="F2355" s="19">
        <f>VLOOKUP(A2355,'GDP WITH HEALTH &amp; LENDING RATE'!A2322:F4960,6,FALSE)</f>
        <v>895000000000</v>
      </c>
      <c r="G2355" s="8">
        <v>52352</v>
      </c>
      <c r="H2355" s="19">
        <f t="shared" si="72"/>
        <v>17095812.958435208</v>
      </c>
      <c r="I2355">
        <f t="shared" si="73"/>
        <v>2.9352269254278727</v>
      </c>
      <c r="J2355">
        <v>7.7481853606356967</v>
      </c>
    </row>
    <row r="2356" spans="1:10" ht="15" customHeight="1" x14ac:dyDescent="0.25">
      <c r="A2356" s="9" t="s">
        <v>220</v>
      </c>
      <c r="B2356" s="5" t="s">
        <v>83</v>
      </c>
      <c r="C2356" s="7" t="s">
        <v>71</v>
      </c>
      <c r="D2356" s="8">
        <v>13646</v>
      </c>
      <c r="E2356" s="8">
        <v>37136</v>
      </c>
      <c r="F2356" s="19">
        <f>VLOOKUP(A2356,'GDP WITH HEALTH &amp; LENDING RATE'!A2372:F5010,6,FALSE)</f>
        <v>149000000000</v>
      </c>
      <c r="G2356" s="8">
        <v>177397</v>
      </c>
      <c r="H2356" s="19">
        <f t="shared" si="72"/>
        <v>839924.01224372454</v>
      </c>
      <c r="I2356">
        <f t="shared" si="73"/>
        <v>7.6923510544146742E-2</v>
      </c>
      <c r="J2356">
        <v>0.20933837663545607</v>
      </c>
    </row>
    <row r="2357" spans="1:10" ht="15" customHeight="1" x14ac:dyDescent="0.25">
      <c r="A2357" s="9" t="s">
        <v>246</v>
      </c>
      <c r="B2357" s="5" t="s">
        <v>83</v>
      </c>
      <c r="C2357" s="7" t="s">
        <v>71</v>
      </c>
      <c r="D2357" s="8">
        <v>79</v>
      </c>
      <c r="E2357" s="8">
        <v>235</v>
      </c>
      <c r="F2357" s="19">
        <f>VLOOKUP(A2357,'GDP WITH HEALTH &amp; LENDING RATE'!A2385:F5049,6,FALSE)</f>
        <v>692222222</v>
      </c>
      <c r="G2357" s="8">
        <v>109316</v>
      </c>
      <c r="H2357" s="19">
        <f t="shared" si="72"/>
        <v>6332.3047129422957</v>
      </c>
      <c r="I2357">
        <f t="shared" si="73"/>
        <v>7.2267554612316588E-4</v>
      </c>
      <c r="J2357">
        <v>2.1497310549233417E-3</v>
      </c>
    </row>
    <row r="2358" spans="1:10" ht="15" customHeight="1" x14ac:dyDescent="0.25">
      <c r="A2358" s="9" t="s">
        <v>247</v>
      </c>
      <c r="B2358" s="5" t="s">
        <v>83</v>
      </c>
      <c r="C2358" s="7" t="s">
        <v>71</v>
      </c>
      <c r="D2358" s="8">
        <v>123</v>
      </c>
      <c r="E2358" s="8">
        <v>367</v>
      </c>
      <c r="F2358" s="19">
        <f>VLOOKUP(A2358,'GDP WITH HEALTH &amp; LENDING RATE'!A2398:F5062,6,FALSE)</f>
        <v>1252222222</v>
      </c>
      <c r="G2358" s="8">
        <v>524960</v>
      </c>
      <c r="H2358" s="19">
        <f t="shared" si="72"/>
        <v>2385.3669270039622</v>
      </c>
      <c r="I2358">
        <f t="shared" si="73"/>
        <v>2.3430356598597989E-4</v>
      </c>
      <c r="J2358">
        <v>6.991008838768668E-4</v>
      </c>
    </row>
    <row r="2359" spans="1:10" ht="15" customHeight="1" x14ac:dyDescent="0.25">
      <c r="A2359" s="9" t="s">
        <v>248</v>
      </c>
      <c r="B2359" s="5" t="s">
        <v>83</v>
      </c>
      <c r="C2359" s="7" t="s">
        <v>71</v>
      </c>
      <c r="D2359" s="8">
        <v>67</v>
      </c>
      <c r="E2359" s="8">
        <v>198</v>
      </c>
      <c r="F2359" s="19">
        <f>VLOOKUP(A2359,'GDP WITH HEALTH &amp; LENDING RATE'!A2411:F5088,6,FALSE)</f>
        <v>677037037</v>
      </c>
      <c r="G2359" s="8">
        <v>1328095</v>
      </c>
      <c r="H2359" s="19">
        <f t="shared" si="72"/>
        <v>509.78057819658983</v>
      </c>
      <c r="I2359">
        <f t="shared" si="73"/>
        <v>5.0448198359304116E-5</v>
      </c>
      <c r="J2359">
        <v>1.4908572052451066E-4</v>
      </c>
    </row>
    <row r="2360" spans="1:10" ht="15" customHeight="1" x14ac:dyDescent="0.25">
      <c r="A2360" s="9" t="s">
        <v>250</v>
      </c>
      <c r="B2360" s="5" t="s">
        <v>83</v>
      </c>
      <c r="C2360" s="7" t="s">
        <v>71</v>
      </c>
      <c r="D2360" s="8">
        <v>696</v>
      </c>
      <c r="E2360" s="8">
        <v>2380</v>
      </c>
      <c r="F2360" s="19">
        <f>VLOOKUP(A2360,'GDP WITH HEALTH &amp; LENDING RATE'!A2424:F5101,6,FALSE)</f>
        <v>4363219094</v>
      </c>
      <c r="G2360" s="8">
        <v>309326295</v>
      </c>
      <c r="H2360" s="19">
        <f t="shared" si="72"/>
        <v>14.105555087064293</v>
      </c>
      <c r="I2360">
        <f t="shared" si="73"/>
        <v>2.2500511959385798E-6</v>
      </c>
      <c r="J2360">
        <v>7.6941405838129603E-6</v>
      </c>
    </row>
    <row r="2361" spans="1:10" ht="15" customHeight="1" x14ac:dyDescent="0.25">
      <c r="A2361" s="9" t="s">
        <v>261</v>
      </c>
      <c r="B2361" s="5" t="s">
        <v>83</v>
      </c>
      <c r="C2361" s="7" t="s">
        <v>71</v>
      </c>
      <c r="D2361" s="8">
        <v>12540</v>
      </c>
      <c r="E2361" s="8">
        <v>26890</v>
      </c>
      <c r="F2361" s="19">
        <f>VLOOKUP(A2361,'GDP WITH HEALTH &amp; LENDING RATE'!A2440:F5117,6,FALSE)</f>
        <v>23436342520</v>
      </c>
      <c r="G2361" s="8">
        <v>3371982</v>
      </c>
      <c r="H2361" s="19">
        <f t="shared" si="72"/>
        <v>6950.3166149759991</v>
      </c>
      <c r="I2361">
        <f t="shared" si="73"/>
        <v>3.7188810616426778E-3</v>
      </c>
      <c r="J2361">
        <v>7.9745384168717383E-3</v>
      </c>
    </row>
    <row r="2362" spans="1:10" ht="15" customHeight="1" x14ac:dyDescent="0.25">
      <c r="A2362" s="9" t="s">
        <v>269</v>
      </c>
      <c r="B2362" s="5" t="s">
        <v>83</v>
      </c>
      <c r="C2362" s="7" t="s">
        <v>71</v>
      </c>
      <c r="D2362" s="8">
        <v>2255957</v>
      </c>
      <c r="E2362" s="8">
        <v>5650950</v>
      </c>
      <c r="F2362" s="19">
        <f>VLOOKUP(A2362,'GDP WITH HEALTH &amp; LENDING RATE'!A2453:F5143,6,FALSE)</f>
        <v>16200000000000</v>
      </c>
      <c r="G2362" s="8">
        <v>29043283</v>
      </c>
      <c r="H2362" s="19">
        <f t="shared" si="72"/>
        <v>557788.18117772706</v>
      </c>
      <c r="I2362">
        <f t="shared" si="73"/>
        <v>7.7675688385503802E-2</v>
      </c>
      <c r="J2362">
        <v>0.19456994582878251</v>
      </c>
    </row>
    <row r="2363" spans="1:10" ht="15" customHeight="1" x14ac:dyDescent="0.25">
      <c r="A2363" s="9" t="s">
        <v>270</v>
      </c>
      <c r="B2363" s="5" t="s">
        <v>83</v>
      </c>
      <c r="C2363" s="7" t="s">
        <v>71</v>
      </c>
      <c r="D2363" s="8">
        <v>2538</v>
      </c>
      <c r="E2363" s="8">
        <v>4620</v>
      </c>
      <c r="F2363" s="19">
        <f>VLOOKUP(A2363,'GDP WITH HEALTH &amp; LENDING RATE'!A2466:F5156,6,FALSE)</f>
        <v>50004354667</v>
      </c>
      <c r="G2363" s="8">
        <v>88152</v>
      </c>
      <c r="H2363" s="19">
        <f t="shared" si="72"/>
        <v>567251.50498003443</v>
      </c>
      <c r="I2363">
        <f t="shared" si="73"/>
        <v>2.8791178872855976E-2</v>
      </c>
      <c r="J2363">
        <v>5.2409474543969506E-2</v>
      </c>
    </row>
    <row r="2364" spans="1:10" ht="15" customHeight="1" x14ac:dyDescent="0.25">
      <c r="A2364" s="9" t="s">
        <v>273</v>
      </c>
      <c r="B2364" s="5" t="s">
        <v>83</v>
      </c>
      <c r="C2364" s="7" t="s">
        <v>71</v>
      </c>
      <c r="D2364" s="8">
        <v>57515</v>
      </c>
      <c r="E2364" s="8">
        <v>193262</v>
      </c>
      <c r="F2364" s="19">
        <f>VLOOKUP(A2364,'GDP WITH HEALTH &amp; LENDING RATE'!A2479:F5169,6,FALSE)</f>
        <v>381000000000</v>
      </c>
      <c r="G2364" s="8">
        <v>40728738</v>
      </c>
      <c r="H2364" s="19">
        <f t="shared" si="72"/>
        <v>9354.5741584234693</v>
      </c>
      <c r="I2364">
        <f t="shared" si="73"/>
        <v>1.4121478549126664E-3</v>
      </c>
      <c r="J2364">
        <v>4.745101603688285E-3</v>
      </c>
    </row>
    <row r="2365" spans="1:10" ht="15" customHeight="1" x14ac:dyDescent="0.25">
      <c r="A2365" s="9" t="s">
        <v>82</v>
      </c>
      <c r="B2365" s="5" t="s">
        <v>83</v>
      </c>
      <c r="C2365" s="7" t="s">
        <v>72</v>
      </c>
      <c r="D2365" s="9">
        <v>14364</v>
      </c>
      <c r="E2365" s="8">
        <v>345</v>
      </c>
      <c r="F2365" s="19">
        <f>VLOOKUP(A2365,'GDP WITH HEALTH &amp; LENDING RATE'!A1998:F4611,6,FALSE)</f>
        <v>787693391</v>
      </c>
      <c r="G2365" s="8">
        <v>101932</v>
      </c>
      <c r="H2365" s="19">
        <f t="shared" si="72"/>
        <v>7727.6359828120712</v>
      </c>
      <c r="I2365">
        <f t="shared" si="73"/>
        <v>0.14091747439469451</v>
      </c>
      <c r="J2365">
        <v>3.3846093474080761E-3</v>
      </c>
    </row>
    <row r="2366" spans="1:10" ht="15" customHeight="1" x14ac:dyDescent="0.25">
      <c r="A2366" s="9" t="s">
        <v>84</v>
      </c>
      <c r="B2366" s="5" t="s">
        <v>83</v>
      </c>
      <c r="C2366" s="7" t="s">
        <v>72</v>
      </c>
      <c r="D2366" s="8">
        <v>57835</v>
      </c>
      <c r="E2366" s="8">
        <v>132632</v>
      </c>
      <c r="F2366" s="19">
        <f>VLOOKUP(A2366,'GDP WITH HEALTH &amp; LENDING RATE'!A2011:F4624,6,FALSE)</f>
        <v>344000000000</v>
      </c>
      <c r="G2366" s="8">
        <v>366331</v>
      </c>
      <c r="H2366" s="19">
        <f t="shared" si="72"/>
        <v>939041.46796203428</v>
      </c>
      <c r="I2366">
        <f t="shared" si="73"/>
        <v>0.15787634680111703</v>
      </c>
      <c r="J2366">
        <v>0.36205508133354808</v>
      </c>
    </row>
    <row r="2367" spans="1:10" ht="15" customHeight="1" x14ac:dyDescent="0.25">
      <c r="A2367" s="9" t="s">
        <v>86</v>
      </c>
      <c r="B2367" s="5" t="s">
        <v>83</v>
      </c>
      <c r="C2367" s="7" t="s">
        <v>72</v>
      </c>
      <c r="D2367" s="9">
        <v>14364</v>
      </c>
      <c r="E2367" s="8">
        <v>2237</v>
      </c>
      <c r="F2367" s="19">
        <f>VLOOKUP(A2367,'GDP WITH HEALTH &amp; LENDING RATE'!A2024:F4637,6,FALSE)</f>
        <v>1873452514</v>
      </c>
      <c r="G2367" s="8">
        <v>281804</v>
      </c>
      <c r="H2367" s="19">
        <f t="shared" si="72"/>
        <v>6648.0692750990047</v>
      </c>
      <c r="I2367">
        <f t="shared" si="73"/>
        <v>5.0971597280379269E-2</v>
      </c>
      <c r="J2367">
        <v>7.9381414032448083E-3</v>
      </c>
    </row>
    <row r="2368" spans="1:10" ht="15" customHeight="1" x14ac:dyDescent="0.25">
      <c r="A2368" s="9" t="s">
        <v>155</v>
      </c>
      <c r="B2368" s="5" t="s">
        <v>83</v>
      </c>
      <c r="C2368" s="7" t="s">
        <v>72</v>
      </c>
      <c r="D2368" s="8">
        <v>500</v>
      </c>
      <c r="E2368" s="8">
        <v>1291</v>
      </c>
      <c r="F2368" s="19">
        <f>VLOOKUP(A2368,'GDP WITH HEALTH &amp; LENDING RATE'!A2267:F4905,6,FALSE)</f>
        <v>1740334782</v>
      </c>
      <c r="G2368" s="8">
        <v>316280</v>
      </c>
      <c r="H2368" s="19">
        <f t="shared" si="72"/>
        <v>5502.5129062855694</v>
      </c>
      <c r="I2368">
        <f t="shared" si="73"/>
        <v>1.5808777033008727E-3</v>
      </c>
      <c r="J2368">
        <v>4.0818262299228535E-3</v>
      </c>
    </row>
    <row r="2369" spans="1:10" ht="15" customHeight="1" x14ac:dyDescent="0.25">
      <c r="A2369" s="9" t="s">
        <v>156</v>
      </c>
      <c r="B2369" s="5" t="s">
        <v>83</v>
      </c>
      <c r="C2369" s="7" t="s">
        <v>72</v>
      </c>
      <c r="D2369" s="8">
        <v>2645</v>
      </c>
      <c r="E2369" s="8">
        <v>2112</v>
      </c>
      <c r="F2369" s="19">
        <f>VLOOKUP(A2369,'GDP WITH HEALTH &amp; LENDING RATE'!A2280:F4918,6,FALSE)</f>
        <v>6548530572</v>
      </c>
      <c r="G2369" s="8">
        <v>64564</v>
      </c>
      <c r="H2369" s="19">
        <f t="shared" si="72"/>
        <v>101426.96505792702</v>
      </c>
      <c r="I2369">
        <f t="shared" si="73"/>
        <v>4.0967102410011773E-2</v>
      </c>
      <c r="J2369">
        <v>3.2711727897899757E-2</v>
      </c>
    </row>
    <row r="2370" spans="1:10" ht="15" customHeight="1" x14ac:dyDescent="0.25">
      <c r="A2370" s="9" t="s">
        <v>157</v>
      </c>
      <c r="B2370" s="5" t="s">
        <v>83</v>
      </c>
      <c r="C2370" s="7" t="s">
        <v>72</v>
      </c>
      <c r="D2370" s="8">
        <v>3993</v>
      </c>
      <c r="E2370" s="8">
        <v>7008</v>
      </c>
      <c r="F2370" s="19">
        <f>VLOOKUP(A2370,'GDP WITH HEALTH &amp; LENDING RATE'!A2293:F4931,6,FALSE)</f>
        <v>13789720387</v>
      </c>
      <c r="G2370" s="8">
        <v>10324445</v>
      </c>
      <c r="H2370" s="19">
        <f t="shared" ref="H2370:H2431" si="74">F2370/G2370</f>
        <v>1335.6379337581827</v>
      </c>
      <c r="I2370">
        <f t="shared" ref="I2370:I2431" si="75">D2370/G2370</f>
        <v>3.8675202395867285E-4</v>
      </c>
      <c r="J2370">
        <v>6.787774064368593E-4</v>
      </c>
    </row>
    <row r="2371" spans="1:10" ht="15" customHeight="1" x14ac:dyDescent="0.25">
      <c r="A2371" s="9" t="s">
        <v>169</v>
      </c>
      <c r="B2371" s="5" t="s">
        <v>83</v>
      </c>
      <c r="C2371" s="7" t="s">
        <v>72</v>
      </c>
      <c r="D2371" s="8">
        <v>4176</v>
      </c>
      <c r="E2371" s="8">
        <v>12020</v>
      </c>
      <c r="F2371" s="19">
        <f>VLOOKUP(A2371,'GDP WITH HEALTH &amp; LENDING RATE'!A2306:F4944,6,FALSE)</f>
        <v>13676837630</v>
      </c>
      <c r="G2371" s="8">
        <v>196935134</v>
      </c>
      <c r="H2371" s="19">
        <f t="shared" si="74"/>
        <v>69.448438946399477</v>
      </c>
      <c r="I2371">
        <f t="shared" si="75"/>
        <v>2.1204951677134462E-5</v>
      </c>
      <c r="J2371">
        <v>6.1035325469146603E-5</v>
      </c>
    </row>
    <row r="2372" spans="1:10" ht="15" customHeight="1" x14ac:dyDescent="0.25">
      <c r="A2372" s="9" t="s">
        <v>169</v>
      </c>
      <c r="B2372" s="5" t="s">
        <v>83</v>
      </c>
      <c r="C2372" s="7" t="s">
        <v>72</v>
      </c>
      <c r="D2372" s="8">
        <v>3586</v>
      </c>
      <c r="E2372" s="8">
        <v>10301</v>
      </c>
      <c r="F2372" s="19">
        <f>VLOOKUP(A2372,'GDP WITH HEALTH &amp; LENDING RATE'!A2310:F4948,6,FALSE)</f>
        <v>13676837630</v>
      </c>
      <c r="G2372" s="8">
        <v>34342780</v>
      </c>
      <c r="H2372" s="19">
        <f t="shared" si="74"/>
        <v>398.2449187281868</v>
      </c>
      <c r="I2372">
        <f t="shared" si="75"/>
        <v>1.0441787182051075E-4</v>
      </c>
      <c r="J2372">
        <v>2.9994659721781404E-4</v>
      </c>
    </row>
    <row r="2373" spans="1:10" ht="15" customHeight="1" x14ac:dyDescent="0.25">
      <c r="A2373" s="9" t="s">
        <v>197</v>
      </c>
      <c r="B2373" s="5" t="s">
        <v>83</v>
      </c>
      <c r="C2373" s="7" t="s">
        <v>72</v>
      </c>
      <c r="D2373" s="8">
        <v>172307</v>
      </c>
      <c r="E2373" s="8">
        <v>441796</v>
      </c>
      <c r="F2373" s="19">
        <f>VLOOKUP(A2373,'GDP WITH HEALTH &amp; LENDING RATE'!A2319:F4957,6,FALSE)</f>
        <v>895000000000</v>
      </c>
      <c r="G2373" s="8">
        <v>17308449</v>
      </c>
      <c r="H2373" s="19">
        <f t="shared" si="74"/>
        <v>51708.850400171614</v>
      </c>
      <c r="I2373">
        <f t="shared" si="75"/>
        <v>9.9550803194439902E-3</v>
      </c>
      <c r="J2373">
        <v>2.5524875163568959E-2</v>
      </c>
    </row>
    <row r="2374" spans="1:10" ht="15" customHeight="1" x14ac:dyDescent="0.25">
      <c r="A2374" s="9" t="s">
        <v>197</v>
      </c>
      <c r="B2374" s="5" t="s">
        <v>83</v>
      </c>
      <c r="C2374" s="7" t="s">
        <v>72</v>
      </c>
      <c r="D2374" s="8">
        <v>145384</v>
      </c>
      <c r="E2374" s="8">
        <v>381518</v>
      </c>
      <c r="F2374" s="19">
        <f>VLOOKUP(A2374,'GDP WITH HEALTH &amp; LENDING RATE'!A2325:F4963,6,FALSE)</f>
        <v>895000000000</v>
      </c>
      <c r="G2374" s="8">
        <v>47078792</v>
      </c>
      <c r="H2374" s="19">
        <f t="shared" si="74"/>
        <v>19010.683196799102</v>
      </c>
      <c r="I2374">
        <f t="shared" si="75"/>
        <v>3.0880996266854084E-3</v>
      </c>
      <c r="J2374">
        <v>8.1038188065658094E-3</v>
      </c>
    </row>
    <row r="2375" spans="1:10" ht="15" customHeight="1" x14ac:dyDescent="0.25">
      <c r="A2375" s="9" t="s">
        <v>210</v>
      </c>
      <c r="B2375" s="5" t="s">
        <v>83</v>
      </c>
      <c r="C2375" s="7" t="s">
        <v>72</v>
      </c>
      <c r="D2375" s="8">
        <v>2758</v>
      </c>
      <c r="E2375" s="8">
        <v>4411</v>
      </c>
      <c r="F2375" s="19">
        <f>VLOOKUP(A2375,'GDP WITH HEALTH &amp; LENDING RATE'!A2335:F4973,6,FALSE)</f>
        <v>8380736990</v>
      </c>
      <c r="G2375" s="8">
        <v>4737680</v>
      </c>
      <c r="H2375" s="19">
        <f t="shared" si="74"/>
        <v>1768.9537896185475</v>
      </c>
      <c r="I2375">
        <f t="shared" si="75"/>
        <v>5.8214147008662468E-4</v>
      </c>
      <c r="J2375">
        <v>9.310464193444893E-4</v>
      </c>
    </row>
    <row r="2376" spans="1:10" ht="15" customHeight="1" x14ac:dyDescent="0.25">
      <c r="A2376" s="9" t="s">
        <v>210</v>
      </c>
      <c r="B2376" s="5" t="s">
        <v>83</v>
      </c>
      <c r="C2376" s="7" t="s">
        <v>72</v>
      </c>
      <c r="D2376" s="8">
        <v>2522</v>
      </c>
      <c r="E2376" s="8">
        <v>3762</v>
      </c>
      <c r="F2376" s="19">
        <f>VLOOKUP(A2376,'GDP WITH HEALTH &amp; LENDING RATE'!A2338:F4976,6,FALSE)</f>
        <v>8380736990</v>
      </c>
      <c r="G2376" s="8">
        <v>11276053</v>
      </c>
      <c r="H2376" s="19">
        <f t="shared" si="74"/>
        <v>743.23320314297916</v>
      </c>
      <c r="I2376">
        <f t="shared" si="75"/>
        <v>2.2365982139317721E-4</v>
      </c>
      <c r="J2376">
        <v>3.3362737830338327E-4</v>
      </c>
    </row>
    <row r="2377" spans="1:10" ht="15" customHeight="1" x14ac:dyDescent="0.25">
      <c r="A2377" s="9" t="s">
        <v>217</v>
      </c>
      <c r="B2377" s="5" t="s">
        <v>83</v>
      </c>
      <c r="C2377" s="7" t="s">
        <v>72</v>
      </c>
      <c r="D2377" s="8">
        <v>2649</v>
      </c>
      <c r="E2377" s="8">
        <v>6153</v>
      </c>
      <c r="F2377" s="19">
        <f>VLOOKUP(A2377,'GDP WITH HEALTH &amp; LENDING RATE'!A2348:F4986,6,FALSE)</f>
        <v>25925100000</v>
      </c>
      <c r="G2377" s="8">
        <v>150612</v>
      </c>
      <c r="H2377" s="19">
        <f t="shared" si="74"/>
        <v>172131.70265317505</v>
      </c>
      <c r="I2377">
        <f t="shared" si="75"/>
        <v>1.7588239980878016E-2</v>
      </c>
      <c r="J2377">
        <v>4.0853318460680424E-2</v>
      </c>
    </row>
    <row r="2378" spans="1:10" ht="15" customHeight="1" x14ac:dyDescent="0.25">
      <c r="A2378" s="9" t="s">
        <v>217</v>
      </c>
      <c r="B2378" s="5" t="s">
        <v>83</v>
      </c>
      <c r="C2378" s="7" t="s">
        <v>72</v>
      </c>
      <c r="D2378" s="8">
        <v>2569</v>
      </c>
      <c r="E2378" s="8">
        <v>5790</v>
      </c>
      <c r="F2378" s="19">
        <f>VLOOKUP(A2378,'GDP WITH HEALTH &amp; LENDING RATE'!A2351:F4989,6,FALSE)</f>
        <v>25925100000</v>
      </c>
      <c r="G2378" s="8">
        <v>10147598</v>
      </c>
      <c r="H2378" s="19">
        <f t="shared" si="74"/>
        <v>2554.8016387720522</v>
      </c>
      <c r="I2378">
        <f t="shared" si="75"/>
        <v>2.5316335944723076E-4</v>
      </c>
      <c r="J2378">
        <v>5.7057837726721137E-4</v>
      </c>
    </row>
    <row r="2379" spans="1:10" ht="15" customHeight="1" x14ac:dyDescent="0.25">
      <c r="A2379" s="9" t="s">
        <v>219</v>
      </c>
      <c r="B2379" s="5" t="s">
        <v>83</v>
      </c>
      <c r="C2379" s="7" t="s">
        <v>72</v>
      </c>
      <c r="D2379" s="8">
        <v>3965</v>
      </c>
      <c r="E2379" s="8">
        <v>4070</v>
      </c>
      <c r="F2379" s="19">
        <f>VLOOKUP(A2379,'GDP WITH HEALTH &amp; LENDING RATE'!A2361:F4999,6,FALSE)</f>
        <v>20030529733</v>
      </c>
      <c r="G2379" s="8">
        <v>71401</v>
      </c>
      <c r="H2379" s="19">
        <f t="shared" si="74"/>
        <v>280535.70304337476</v>
      </c>
      <c r="I2379">
        <f t="shared" si="75"/>
        <v>5.5531435133961707E-2</v>
      </c>
      <c r="J2379">
        <v>5.7002002773070402E-2</v>
      </c>
    </row>
    <row r="2380" spans="1:10" ht="15" customHeight="1" x14ac:dyDescent="0.25">
      <c r="A2380" s="9" t="s">
        <v>219</v>
      </c>
      <c r="B2380" s="5" t="s">
        <v>83</v>
      </c>
      <c r="C2380" s="7" t="s">
        <v>72</v>
      </c>
      <c r="D2380" s="8">
        <v>3850</v>
      </c>
      <c r="E2380" s="8">
        <v>3689</v>
      </c>
      <c r="F2380" s="19">
        <f>VLOOKUP(A2380,'GDP WITH HEALTH &amp; LENDING RATE'!A2364:F5002,6,FALSE)</f>
        <v>20030529733</v>
      </c>
      <c r="G2380" s="8">
        <v>15246481</v>
      </c>
      <c r="H2380" s="19">
        <f t="shared" si="74"/>
        <v>1313.7805197802693</v>
      </c>
      <c r="I2380">
        <f t="shared" si="75"/>
        <v>2.5251728579204607E-4</v>
      </c>
      <c r="J2380">
        <v>2.419574720225605E-4</v>
      </c>
    </row>
    <row r="2381" spans="1:10" ht="15" customHeight="1" x14ac:dyDescent="0.25">
      <c r="A2381" s="9" t="s">
        <v>220</v>
      </c>
      <c r="B2381" s="5" t="s">
        <v>83</v>
      </c>
      <c r="C2381" s="7" t="s">
        <v>72</v>
      </c>
      <c r="D2381" s="8">
        <v>11638</v>
      </c>
      <c r="E2381" s="8">
        <v>26380</v>
      </c>
      <c r="F2381" s="19">
        <f>VLOOKUP(A2381,'GDP WITH HEALTH &amp; LENDING RATE'!A2374:F5012,6,FALSE)</f>
        <v>149000000000</v>
      </c>
      <c r="G2381" s="8">
        <v>6256242</v>
      </c>
      <c r="H2381" s="19">
        <f t="shared" si="74"/>
        <v>23816.214270483782</v>
      </c>
      <c r="I2381">
        <f t="shared" si="75"/>
        <v>1.860222158925438E-3</v>
      </c>
      <c r="J2381">
        <v>4.2165888084252498E-3</v>
      </c>
    </row>
    <row r="2382" spans="1:10" ht="15" customHeight="1" x14ac:dyDescent="0.25">
      <c r="A2382" s="9" t="s">
        <v>220</v>
      </c>
      <c r="B2382" s="5" t="s">
        <v>83</v>
      </c>
      <c r="C2382" s="7" t="s">
        <v>72</v>
      </c>
      <c r="D2382" s="8">
        <v>12222</v>
      </c>
      <c r="E2382" s="8">
        <v>30297</v>
      </c>
      <c r="F2382" s="19">
        <f>VLOOKUP(A2382,'GDP WITH HEALTH &amp; LENDING RATE'!A2377:F5015,6,FALSE)</f>
        <v>149000000000</v>
      </c>
      <c r="G2382" s="8">
        <v>56890</v>
      </c>
      <c r="H2382" s="19">
        <f t="shared" si="74"/>
        <v>2619089.4709087713</v>
      </c>
      <c r="I2382">
        <f t="shared" si="75"/>
        <v>0.21483564774125505</v>
      </c>
      <c r="J2382">
        <v>0.5325540516786782</v>
      </c>
    </row>
    <row r="2383" spans="1:10" ht="15" customHeight="1" x14ac:dyDescent="0.25">
      <c r="A2383" s="9" t="s">
        <v>261</v>
      </c>
      <c r="B2383" s="5" t="s">
        <v>83</v>
      </c>
      <c r="C2383" s="7" t="s">
        <v>72</v>
      </c>
      <c r="D2383" s="8">
        <v>16880</v>
      </c>
      <c r="E2383" s="8">
        <v>28581</v>
      </c>
      <c r="F2383" s="19">
        <f>VLOOKUP(A2383,'GDP WITH HEALTH &amp; LENDING RATE'!A2437:F5114,6,FALSE)</f>
        <v>23676348287</v>
      </c>
      <c r="G2383" s="8">
        <v>105074</v>
      </c>
      <c r="H2383" s="19">
        <f t="shared" si="74"/>
        <v>225330.227144679</v>
      </c>
      <c r="I2383">
        <f t="shared" si="75"/>
        <v>0.16064868568818166</v>
      </c>
      <c r="J2383">
        <v>0.27200829891314693</v>
      </c>
    </row>
    <row r="2384" spans="1:10" ht="15" customHeight="1" x14ac:dyDescent="0.25">
      <c r="A2384" s="9" t="s">
        <v>269</v>
      </c>
      <c r="B2384" s="5" t="s">
        <v>83</v>
      </c>
      <c r="C2384" s="7" t="s">
        <v>72</v>
      </c>
      <c r="D2384" s="8">
        <v>2318861</v>
      </c>
      <c r="E2384" s="8">
        <v>5826394</v>
      </c>
      <c r="F2384" s="19">
        <f>VLOOKUP(A2384,'GDP WITH HEALTH &amp; LENDING RATE'!A2450:F5140,6,FALSE)</f>
        <v>16200000000000</v>
      </c>
      <c r="G2384" s="8">
        <v>14706578</v>
      </c>
      <c r="H2384" s="19">
        <f t="shared" si="74"/>
        <v>1101547.892378499</v>
      </c>
      <c r="I2384">
        <f t="shared" si="75"/>
        <v>0.15767508933757399</v>
      </c>
      <c r="J2384">
        <v>0.39617605128806987</v>
      </c>
    </row>
    <row r="2385" spans="1:10" ht="15" customHeight="1" x14ac:dyDescent="0.25">
      <c r="A2385" s="9" t="s">
        <v>270</v>
      </c>
      <c r="B2385" s="5" t="s">
        <v>83</v>
      </c>
      <c r="C2385" s="7" t="s">
        <v>72</v>
      </c>
      <c r="D2385" s="8">
        <v>2957</v>
      </c>
      <c r="E2385" s="8">
        <v>5776</v>
      </c>
      <c r="F2385" s="19">
        <f>VLOOKUP(A2385,'GDP WITH HEALTH &amp; LENDING RATE'!A2463:F5153,6,FALSE)</f>
        <v>50004354667</v>
      </c>
      <c r="G2385" s="8">
        <v>790882</v>
      </c>
      <c r="H2385" s="19">
        <f t="shared" si="74"/>
        <v>63226.062379722891</v>
      </c>
      <c r="I2385">
        <f t="shared" si="75"/>
        <v>3.7388636990094604E-3</v>
      </c>
      <c r="J2385">
        <v>7.3032386626576407E-3</v>
      </c>
    </row>
    <row r="2386" spans="1:10" ht="15" customHeight="1" x14ac:dyDescent="0.25">
      <c r="A2386" s="9" t="s">
        <v>273</v>
      </c>
      <c r="B2386" s="5" t="s">
        <v>83</v>
      </c>
      <c r="C2386" s="7" t="s">
        <v>72</v>
      </c>
      <c r="D2386" s="8">
        <v>66558</v>
      </c>
      <c r="E2386" s="8">
        <v>181630</v>
      </c>
      <c r="F2386" s="19">
        <f>VLOOKUP(A2386,'GDP WITH HEALTH &amp; LENDING RATE'!A2476:F5166,6,FALSE)</f>
        <v>381000000000</v>
      </c>
      <c r="G2386" s="8">
        <v>10032864</v>
      </c>
      <c r="H2386" s="19">
        <f t="shared" si="74"/>
        <v>37975.198308279672</v>
      </c>
      <c r="I2386">
        <f t="shared" si="75"/>
        <v>6.6339980288778961E-3</v>
      </c>
      <c r="J2386">
        <v>1.8103504642343404E-2</v>
      </c>
    </row>
    <row r="2387" spans="1:10" ht="15" customHeight="1" x14ac:dyDescent="0.25">
      <c r="A2387" s="9" t="s">
        <v>82</v>
      </c>
      <c r="B2387" s="5" t="s">
        <v>83</v>
      </c>
      <c r="C2387" s="7" t="s">
        <v>73</v>
      </c>
      <c r="D2387" s="8">
        <v>135</v>
      </c>
      <c r="E2387" s="8">
        <v>407</v>
      </c>
      <c r="F2387" s="19">
        <f>VLOOKUP(A2387,'GDP WITH HEALTH &amp; LENDING RATE'!A1995:F4608,6,FALSE)</f>
        <v>787693391</v>
      </c>
      <c r="G2387" s="8">
        <v>7776669</v>
      </c>
      <c r="H2387" s="19">
        <f t="shared" si="74"/>
        <v>101.2893040709332</v>
      </c>
      <c r="I2387">
        <f t="shared" si="75"/>
        <v>1.7359617594628241E-5</v>
      </c>
      <c r="J2387">
        <v>5.233603230380514E-5</v>
      </c>
    </row>
    <row r="2388" spans="1:10" ht="15" customHeight="1" x14ac:dyDescent="0.25">
      <c r="A2388" s="9" t="s">
        <v>82</v>
      </c>
      <c r="B2388" s="5" t="s">
        <v>83</v>
      </c>
      <c r="C2388" s="7" t="s">
        <v>73</v>
      </c>
      <c r="D2388" s="9">
        <v>14364</v>
      </c>
      <c r="E2388" s="8">
        <v>363</v>
      </c>
      <c r="F2388" s="19">
        <f>VLOOKUP(A2388,'GDP WITH HEALTH &amp; LENDING RATE'!A1997:F4610,6,FALSE)</f>
        <v>787693391</v>
      </c>
      <c r="G2388" s="8">
        <v>2699838</v>
      </c>
      <c r="H2388" s="19">
        <f t="shared" si="74"/>
        <v>291.75579831086162</v>
      </c>
      <c r="I2388">
        <f t="shared" si="75"/>
        <v>5.3203192191531492E-3</v>
      </c>
      <c r="J2388">
        <v>1.3445251159514016E-4</v>
      </c>
    </row>
    <row r="2389" spans="1:10" ht="15" customHeight="1" x14ac:dyDescent="0.25">
      <c r="A2389" s="9" t="s">
        <v>84</v>
      </c>
      <c r="B2389" s="5" t="s">
        <v>83</v>
      </c>
      <c r="C2389" s="7" t="s">
        <v>73</v>
      </c>
      <c r="D2389" s="8">
        <v>67303</v>
      </c>
      <c r="E2389" s="8">
        <v>156170</v>
      </c>
      <c r="F2389" s="19">
        <f>VLOOKUP(A2389,'GDP WITH HEALTH &amp; LENDING RATE'!A2008:F4621,6,FALSE)</f>
        <v>344000000000</v>
      </c>
      <c r="G2389" s="8">
        <v>119361233</v>
      </c>
      <c r="H2389" s="19">
        <f t="shared" si="74"/>
        <v>2882.007762101452</v>
      </c>
      <c r="I2389">
        <f t="shared" si="75"/>
        <v>5.6385979189742448E-4</v>
      </c>
      <c r="J2389">
        <v>1.3083812564168133E-3</v>
      </c>
    </row>
    <row r="2390" spans="1:10" ht="15" customHeight="1" x14ac:dyDescent="0.25">
      <c r="A2390" s="9" t="s">
        <v>84</v>
      </c>
      <c r="B2390" s="5" t="s">
        <v>83</v>
      </c>
      <c r="C2390" s="7" t="s">
        <v>73</v>
      </c>
      <c r="D2390" s="8">
        <v>55386</v>
      </c>
      <c r="E2390" s="8">
        <v>123266</v>
      </c>
      <c r="F2390" s="19">
        <f>VLOOKUP(A2390,'GDP WITH HEALTH &amp; LENDING RATE'!A2010:F4623,6,FALSE)</f>
        <v>344000000000</v>
      </c>
      <c r="G2390" s="8">
        <v>5905146</v>
      </c>
      <c r="H2390" s="19">
        <f t="shared" si="74"/>
        <v>58254.275169487766</v>
      </c>
      <c r="I2390">
        <f t="shared" si="75"/>
        <v>9.3792769899338647E-3</v>
      </c>
      <c r="J2390">
        <v>2.0874335706517672E-2</v>
      </c>
    </row>
    <row r="2391" spans="1:10" ht="15" customHeight="1" x14ac:dyDescent="0.25">
      <c r="A2391" s="9" t="s">
        <v>86</v>
      </c>
      <c r="B2391" s="5" t="s">
        <v>83</v>
      </c>
      <c r="C2391" s="7" t="s">
        <v>73</v>
      </c>
      <c r="D2391" s="9">
        <v>14364</v>
      </c>
      <c r="E2391" s="8">
        <v>2259</v>
      </c>
      <c r="F2391" s="19">
        <f>VLOOKUP(A2391,'GDP WITH HEALTH &amp; LENDING RATE'!A2021:F4634,6,FALSE)</f>
        <v>1873452514</v>
      </c>
      <c r="G2391" s="8">
        <v>3740282</v>
      </c>
      <c r="H2391" s="19">
        <f t="shared" si="74"/>
        <v>500.88536479334982</v>
      </c>
      <c r="I2391">
        <f t="shared" si="75"/>
        <v>3.8403521445709173E-3</v>
      </c>
      <c r="J2391">
        <v>6.0396515556848391E-4</v>
      </c>
    </row>
    <row r="2392" spans="1:10" ht="15" customHeight="1" x14ac:dyDescent="0.25">
      <c r="A2392" s="9" t="s">
        <v>86</v>
      </c>
      <c r="B2392" s="5" t="s">
        <v>83</v>
      </c>
      <c r="C2392" s="7" t="s">
        <v>73</v>
      </c>
      <c r="D2392" s="9">
        <v>14364</v>
      </c>
      <c r="E2392" s="8">
        <v>2255</v>
      </c>
      <c r="F2392" s="19">
        <f>VLOOKUP(A2392,'GDP WITH HEALTH &amp; LENDING RATE'!A2023:F4636,6,FALSE)</f>
        <v>1873452514</v>
      </c>
      <c r="G2392" s="8">
        <v>6573097</v>
      </c>
      <c r="H2392" s="19">
        <f t="shared" si="74"/>
        <v>285.01823630474343</v>
      </c>
      <c r="I2392">
        <f t="shared" si="75"/>
        <v>2.1852712655845486E-3</v>
      </c>
      <c r="J2392">
        <v>3.43065072674266E-4</v>
      </c>
    </row>
    <row r="2393" spans="1:10" ht="15" customHeight="1" x14ac:dyDescent="0.25">
      <c r="A2393" s="9" t="s">
        <v>90</v>
      </c>
      <c r="B2393" s="5" t="s">
        <v>83</v>
      </c>
      <c r="C2393" s="7" t="s">
        <v>73</v>
      </c>
      <c r="D2393" s="8">
        <v>664</v>
      </c>
      <c r="E2393" s="8">
        <v>1723</v>
      </c>
      <c r="F2393" s="19">
        <f>VLOOKUP(A2393,'GDP WITH HEALTH &amp; LENDING RATE'!A2034:F4647,6,FALSE)</f>
        <v>6516651000</v>
      </c>
      <c r="G2393" s="8">
        <v>29614887</v>
      </c>
      <c r="H2393" s="19">
        <f t="shared" si="74"/>
        <v>220.04645839101124</v>
      </c>
      <c r="I2393">
        <f t="shared" si="75"/>
        <v>2.2421155954436025E-5</v>
      </c>
      <c r="J2393">
        <v>5.8180198357670589E-5</v>
      </c>
    </row>
    <row r="2394" spans="1:10" ht="15" customHeight="1" x14ac:dyDescent="0.25">
      <c r="A2394" s="9" t="s">
        <v>90</v>
      </c>
      <c r="B2394" s="5" t="s">
        <v>83</v>
      </c>
      <c r="C2394" s="7" t="s">
        <v>73</v>
      </c>
      <c r="D2394" s="9">
        <v>14364</v>
      </c>
      <c r="E2394" s="8">
        <v>1569</v>
      </c>
      <c r="F2394" s="19">
        <f>VLOOKUP(A2394,'GDP WITH HEALTH &amp; LENDING RATE'!A2037:F4650,6,FALSE)</f>
        <v>6516651000</v>
      </c>
      <c r="G2394" s="8">
        <v>52971</v>
      </c>
      <c r="H2394" s="19">
        <f t="shared" si="74"/>
        <v>123022.99371354138</v>
      </c>
      <c r="I2394">
        <f t="shared" si="75"/>
        <v>0.27116724245341789</v>
      </c>
      <c r="J2394">
        <v>2.9619980744180777E-2</v>
      </c>
    </row>
    <row r="2395" spans="1:10" ht="15" customHeight="1" x14ac:dyDescent="0.25">
      <c r="A2395" s="9" t="s">
        <v>94</v>
      </c>
      <c r="B2395" s="5" t="s">
        <v>83</v>
      </c>
      <c r="C2395" s="7" t="s">
        <v>73</v>
      </c>
      <c r="D2395" s="8">
        <v>375</v>
      </c>
      <c r="E2395" s="8">
        <v>1294</v>
      </c>
      <c r="F2395" s="19">
        <f>VLOOKUP(A2395,'GDP WITH HEALTH &amp; LENDING RATE'!A2047:F4660,6,FALSE)</f>
        <v>3112350000</v>
      </c>
      <c r="G2395" s="8">
        <v>179271</v>
      </c>
      <c r="H2395" s="19">
        <f t="shared" si="74"/>
        <v>17361.14597453018</v>
      </c>
      <c r="I2395">
        <f t="shared" si="75"/>
        <v>2.0918051441672107E-3</v>
      </c>
      <c r="J2395">
        <v>7.2181222841396541E-3</v>
      </c>
    </row>
    <row r="2396" spans="1:10" ht="15" customHeight="1" x14ac:dyDescent="0.25">
      <c r="A2396" s="9" t="s">
        <v>94</v>
      </c>
      <c r="B2396" s="5" t="s">
        <v>83</v>
      </c>
      <c r="C2396" s="7" t="s">
        <v>73</v>
      </c>
      <c r="D2396" s="9">
        <v>14364</v>
      </c>
      <c r="E2396" s="8">
        <v>1221</v>
      </c>
      <c r="F2396" s="19">
        <f>VLOOKUP(A2396,'GDP WITH HEALTH &amp; LENDING RATE'!A2050:F4663,6,FALSE)</f>
        <v>3112350000</v>
      </c>
      <c r="G2396" s="8">
        <v>109357</v>
      </c>
      <c r="H2396" s="19">
        <f t="shared" si="74"/>
        <v>28460.455206342529</v>
      </c>
      <c r="I2396">
        <f t="shared" si="75"/>
        <v>0.13134961639401227</v>
      </c>
      <c r="J2396">
        <v>1.1165266055213658E-2</v>
      </c>
    </row>
    <row r="2397" spans="1:10" ht="15" customHeight="1" x14ac:dyDescent="0.25">
      <c r="A2397" s="9" t="s">
        <v>97</v>
      </c>
      <c r="B2397" s="5" t="s">
        <v>83</v>
      </c>
      <c r="C2397" s="7" t="s">
        <v>73</v>
      </c>
      <c r="D2397" s="8">
        <v>155</v>
      </c>
      <c r="E2397" s="8">
        <v>381</v>
      </c>
      <c r="F2397" s="19">
        <f>VLOOKUP(A2397,'GDP WITH HEALTH &amp; LENDING RATE'!A2060:F4673,6,FALSE)</f>
        <v>871840755</v>
      </c>
      <c r="G2397" s="8">
        <v>529761</v>
      </c>
      <c r="H2397" s="19">
        <f t="shared" si="74"/>
        <v>1645.7246852826086</v>
      </c>
      <c r="I2397">
        <f t="shared" si="75"/>
        <v>2.925847693582578E-4</v>
      </c>
      <c r="J2397">
        <v>7.1919223951933038E-4</v>
      </c>
    </row>
    <row r="2398" spans="1:10" ht="15" customHeight="1" x14ac:dyDescent="0.25">
      <c r="A2398" s="9" t="s">
        <v>97</v>
      </c>
      <c r="B2398" s="5" t="s">
        <v>83</v>
      </c>
      <c r="C2398" s="7" t="s">
        <v>73</v>
      </c>
      <c r="D2398" s="9">
        <v>14364</v>
      </c>
      <c r="E2398" s="8">
        <v>711</v>
      </c>
      <c r="F2398" s="19">
        <f>VLOOKUP(A2398,'GDP WITH HEALTH &amp; LENDING RATE'!A2063:F4676,6,FALSE)</f>
        <v>871840755</v>
      </c>
      <c r="G2398" s="8">
        <v>1333082</v>
      </c>
      <c r="H2398" s="19">
        <f t="shared" si="74"/>
        <v>654.00384597496623</v>
      </c>
      <c r="I2398">
        <f t="shared" si="75"/>
        <v>1.0775031093361099E-2</v>
      </c>
      <c r="J2398">
        <v>5.3335053657614455E-4</v>
      </c>
    </row>
    <row r="2399" spans="1:10" ht="15" customHeight="1" x14ac:dyDescent="0.25">
      <c r="A2399" s="9" t="s">
        <v>99</v>
      </c>
      <c r="B2399" s="5" t="s">
        <v>83</v>
      </c>
      <c r="C2399" s="7" t="s">
        <v>73</v>
      </c>
      <c r="D2399" s="9">
        <v>14364</v>
      </c>
      <c r="E2399" s="8">
        <v>671</v>
      </c>
      <c r="F2399" s="19">
        <f>VLOOKUP(A2399,'GDP WITH HEALTH &amp; LENDING RATE'!A2073:F4686,6,FALSE)</f>
        <v>3937228000</v>
      </c>
      <c r="G2399" s="8">
        <v>311582564</v>
      </c>
      <c r="H2399" s="19">
        <f t="shared" si="74"/>
        <v>12.636226974497841</v>
      </c>
      <c r="I2399">
        <f t="shared" si="75"/>
        <v>4.6100140571408865E-5</v>
      </c>
      <c r="J2399">
        <v>2.1535223004327032E-6</v>
      </c>
    </row>
    <row r="2400" spans="1:10" ht="15" customHeight="1" x14ac:dyDescent="0.25">
      <c r="A2400" s="9" t="s">
        <v>99</v>
      </c>
      <c r="B2400" s="5" t="s">
        <v>83</v>
      </c>
      <c r="C2400" s="7" t="s">
        <v>73</v>
      </c>
      <c r="D2400" s="9">
        <v>14364</v>
      </c>
      <c r="E2400" s="8">
        <v>495</v>
      </c>
      <c r="F2400" s="19">
        <f>VLOOKUP(A2400,'GDP WITH HEALTH &amp; LENDING RATE'!A2076:F4689,6,FALSE)</f>
        <v>3937228000</v>
      </c>
      <c r="G2400" s="8">
        <v>3383486</v>
      </c>
      <c r="H2400" s="19">
        <f t="shared" si="74"/>
        <v>1163.6602013426389</v>
      </c>
      <c r="I2400">
        <f t="shared" si="75"/>
        <v>4.2453256789004006E-3</v>
      </c>
      <c r="J2400">
        <v>1.462988172553396E-4</v>
      </c>
    </row>
    <row r="2401" spans="1:10" ht="15" customHeight="1" x14ac:dyDescent="0.25">
      <c r="A2401" s="9" t="s">
        <v>101</v>
      </c>
      <c r="B2401" s="5" t="s">
        <v>83</v>
      </c>
      <c r="C2401" s="7" t="s">
        <v>73</v>
      </c>
      <c r="D2401" s="8">
        <v>3622</v>
      </c>
      <c r="E2401" s="8">
        <v>13084</v>
      </c>
      <c r="F2401" s="19">
        <f>VLOOKUP(A2401,'GDP WITH HEALTH &amp; LENDING RATE'!A2086:F4699,6,FALSE)</f>
        <v>7905485216</v>
      </c>
      <c r="G2401" s="8">
        <v>29500625</v>
      </c>
      <c r="H2401" s="19">
        <f t="shared" si="74"/>
        <v>267.97687221880892</v>
      </c>
      <c r="I2401">
        <f t="shared" si="75"/>
        <v>1.2277705980805491E-4</v>
      </c>
      <c r="J2401">
        <v>4.4351602720281349E-4</v>
      </c>
    </row>
    <row r="2402" spans="1:10" ht="15" customHeight="1" x14ac:dyDescent="0.25">
      <c r="A2402" s="9" t="s">
        <v>101</v>
      </c>
      <c r="B2402" s="5" t="s">
        <v>83</v>
      </c>
      <c r="C2402" s="7" t="s">
        <v>73</v>
      </c>
      <c r="D2402" s="8">
        <v>2903</v>
      </c>
      <c r="E2402" s="8">
        <v>9824</v>
      </c>
      <c r="F2402" s="19">
        <f>VLOOKUP(A2402,'GDP WITH HEALTH &amp; LENDING RATE'!A2089:F4702,6,FALSE)</f>
        <v>7905485216</v>
      </c>
      <c r="G2402" s="8">
        <v>89069</v>
      </c>
      <c r="H2402" s="19">
        <f t="shared" si="74"/>
        <v>88756.865082127333</v>
      </c>
      <c r="I2402">
        <f t="shared" si="75"/>
        <v>3.2592709023341451E-2</v>
      </c>
      <c r="J2402">
        <v>0.11029651169318169</v>
      </c>
    </row>
    <row r="2403" spans="1:10" ht="15" customHeight="1" x14ac:dyDescent="0.25">
      <c r="A2403" s="9" t="s">
        <v>104</v>
      </c>
      <c r="B2403" s="5" t="s">
        <v>83</v>
      </c>
      <c r="C2403" s="7" t="s">
        <v>73</v>
      </c>
      <c r="D2403" s="8">
        <v>210042</v>
      </c>
      <c r="E2403" s="8">
        <v>337826</v>
      </c>
      <c r="F2403" s="19">
        <f>VLOOKUP(A2403,'GDP WITH HEALTH &amp; LENDING RATE'!A2099:F4712,6,FALSE)</f>
        <v>504000000000</v>
      </c>
      <c r="G2403" s="8">
        <v>41086927</v>
      </c>
      <c r="H2403" s="19">
        <f t="shared" si="74"/>
        <v>12266.67548050016</v>
      </c>
      <c r="I2403">
        <f t="shared" si="75"/>
        <v>5.1121370064984416E-3</v>
      </c>
      <c r="J2403">
        <v>8.2222260136417605E-3</v>
      </c>
    </row>
    <row r="2404" spans="1:10" ht="15" customHeight="1" x14ac:dyDescent="0.25">
      <c r="A2404" s="9" t="s">
        <v>104</v>
      </c>
      <c r="B2404" s="5" t="s">
        <v>83</v>
      </c>
      <c r="C2404" s="7" t="s">
        <v>73</v>
      </c>
      <c r="D2404" s="8">
        <v>190712</v>
      </c>
      <c r="E2404" s="8">
        <v>337434</v>
      </c>
      <c r="F2404" s="19">
        <f>VLOOKUP(A2404,'GDP WITH HEALTH &amp; LENDING RATE'!A2102:F4715,6,FALSE)</f>
        <v>504000000000</v>
      </c>
      <c r="G2404" s="8">
        <v>102384</v>
      </c>
      <c r="H2404" s="19">
        <f t="shared" si="74"/>
        <v>4922644.1631504921</v>
      </c>
      <c r="I2404">
        <f t="shared" si="75"/>
        <v>1.8627129238943585</v>
      </c>
      <c r="J2404">
        <v>3.2957688701359587</v>
      </c>
    </row>
    <row r="2405" spans="1:10" ht="15" customHeight="1" x14ac:dyDescent="0.25">
      <c r="A2405" s="9" t="s">
        <v>111</v>
      </c>
      <c r="B2405" s="5" t="s">
        <v>83</v>
      </c>
      <c r="C2405" s="7" t="s">
        <v>73</v>
      </c>
      <c r="D2405" s="8">
        <v>267619</v>
      </c>
      <c r="E2405" s="8">
        <v>552349</v>
      </c>
      <c r="F2405" s="19">
        <f>VLOOKUP(A2405,'GDP WITH HEALTH &amp; LENDING RATE'!A2112:F4725,6,FALSE)</f>
        <v>888000000000</v>
      </c>
      <c r="G2405" s="8">
        <v>371960</v>
      </c>
      <c r="H2405" s="19">
        <f t="shared" si="74"/>
        <v>2387353.4788686954</v>
      </c>
      <c r="I2405">
        <f t="shared" si="75"/>
        <v>0.71948327777180343</v>
      </c>
      <c r="J2405">
        <v>1.4849688138509518</v>
      </c>
    </row>
    <row r="2406" spans="1:10" ht="15" customHeight="1" x14ac:dyDescent="0.25">
      <c r="A2406" s="9" t="s">
        <v>114</v>
      </c>
      <c r="B2406" s="5" t="s">
        <v>83</v>
      </c>
      <c r="C2406" s="7" t="s">
        <v>73</v>
      </c>
      <c r="D2406" s="8">
        <v>27514</v>
      </c>
      <c r="E2406" s="8">
        <v>60047</v>
      </c>
      <c r="F2406" s="19">
        <f>VLOOKUP(A2406,'GDP WITH HEALTH &amp; LENDING RATE'!A2125:F4751,6,FALSE)</f>
        <v>77840186385</v>
      </c>
      <c r="G2406" s="8">
        <v>283221</v>
      </c>
      <c r="H2406" s="19">
        <f t="shared" si="74"/>
        <v>274839.03518806869</v>
      </c>
      <c r="I2406">
        <f t="shared" si="75"/>
        <v>9.7146751123680805E-2</v>
      </c>
      <c r="J2406">
        <v>0.21201464580663157</v>
      </c>
    </row>
    <row r="2407" spans="1:10" ht="15" customHeight="1" x14ac:dyDescent="0.25">
      <c r="A2407" s="9" t="s">
        <v>116</v>
      </c>
      <c r="B2407" s="5" t="s">
        <v>83</v>
      </c>
      <c r="C2407" s="7" t="s">
        <v>73</v>
      </c>
      <c r="D2407" s="8">
        <v>26001</v>
      </c>
      <c r="E2407" s="8">
        <v>55071</v>
      </c>
      <c r="F2407" s="19">
        <f>VLOOKUP(A2407,'GDP WITH HEALTH &amp; LENDING RATE'!A2138:F4764,6,FALSE)</f>
        <v>94684582573</v>
      </c>
      <c r="G2407" s="8">
        <v>324060</v>
      </c>
      <c r="H2407" s="19">
        <f t="shared" si="74"/>
        <v>292182.25814046781</v>
      </c>
      <c r="I2407">
        <f t="shared" si="75"/>
        <v>8.0235141640436949E-2</v>
      </c>
      <c r="J2407">
        <v>0.1699407517126458</v>
      </c>
    </row>
    <row r="2408" spans="1:10" ht="15" customHeight="1" x14ac:dyDescent="0.25">
      <c r="A2408" s="9" t="s">
        <v>210</v>
      </c>
      <c r="B2408" s="5" t="s">
        <v>83</v>
      </c>
      <c r="C2408" s="7" t="s">
        <v>73</v>
      </c>
      <c r="D2408" s="8">
        <v>2824</v>
      </c>
      <c r="E2408" s="8">
        <v>4466</v>
      </c>
      <c r="F2408" s="19">
        <f>VLOOKUP(A2408,'GDP WITH HEALTH &amp; LENDING RATE'!A2332:F4970,6,FALSE)</f>
        <v>8380736990</v>
      </c>
      <c r="G2408" s="8">
        <v>64798</v>
      </c>
      <c r="H2408" s="19">
        <f t="shared" si="74"/>
        <v>129336.35281953147</v>
      </c>
      <c r="I2408">
        <f t="shared" si="75"/>
        <v>4.3581592024445198E-2</v>
      </c>
      <c r="J2408">
        <v>6.8921880304947683E-2</v>
      </c>
    </row>
    <row r="2409" spans="1:10" ht="15" customHeight="1" x14ac:dyDescent="0.25">
      <c r="A2409" s="9" t="s">
        <v>217</v>
      </c>
      <c r="B2409" s="5" t="s">
        <v>83</v>
      </c>
      <c r="C2409" s="7" t="s">
        <v>73</v>
      </c>
      <c r="D2409" s="8">
        <v>3093</v>
      </c>
      <c r="E2409" s="8">
        <v>7371</v>
      </c>
      <c r="F2409" s="19">
        <f>VLOOKUP(A2409,'GDP WITH HEALTH &amp; LENDING RATE'!A2345:F4983,6,FALSE)</f>
        <v>25925100000</v>
      </c>
      <c r="G2409" s="8">
        <v>10496285</v>
      </c>
      <c r="H2409" s="19">
        <f t="shared" si="74"/>
        <v>2469.9310279779943</v>
      </c>
      <c r="I2409">
        <f t="shared" si="75"/>
        <v>2.9467568763614935E-4</v>
      </c>
      <c r="J2409">
        <v>7.0224846219400479E-4</v>
      </c>
    </row>
    <row r="2410" spans="1:10" ht="15" customHeight="1" x14ac:dyDescent="0.25">
      <c r="A2410" s="9" t="s">
        <v>219</v>
      </c>
      <c r="B2410" s="5" t="s">
        <v>83</v>
      </c>
      <c r="C2410" s="7" t="s">
        <v>73</v>
      </c>
      <c r="D2410" s="8">
        <v>4076</v>
      </c>
      <c r="E2410" s="8">
        <v>3986</v>
      </c>
      <c r="F2410" s="19">
        <f>VLOOKUP(A2410,'GDP WITH HEALTH &amp; LENDING RATE'!A2358:F4996,6,FALSE)</f>
        <v>20030529733</v>
      </c>
      <c r="G2410" s="8">
        <v>198656019</v>
      </c>
      <c r="H2410" s="19">
        <f t="shared" si="74"/>
        <v>100.83021815211147</v>
      </c>
      <c r="I2410">
        <f t="shared" si="75"/>
        <v>2.0517878192253516E-5</v>
      </c>
      <c r="J2410">
        <v>2.0064833776821029E-5</v>
      </c>
    </row>
    <row r="2411" spans="1:10" ht="15" customHeight="1" x14ac:dyDescent="0.25">
      <c r="A2411" s="9" t="s">
        <v>220</v>
      </c>
      <c r="B2411" s="5" t="s">
        <v>83</v>
      </c>
      <c r="C2411" s="7" t="s">
        <v>73</v>
      </c>
      <c r="D2411" s="8">
        <v>13248</v>
      </c>
      <c r="E2411" s="8">
        <v>35064</v>
      </c>
      <c r="F2411" s="19">
        <f>VLOOKUP(A2411,'GDP WITH HEALTH &amp; LENDING RATE'!A2371:F5009,6,FALSE)</f>
        <v>149000000000</v>
      </c>
      <c r="G2411" s="8">
        <v>34754312</v>
      </c>
      <c r="H2411" s="19">
        <f t="shared" si="74"/>
        <v>4287.2377965646392</v>
      </c>
      <c r="I2411">
        <f t="shared" si="75"/>
        <v>3.8119010958985461E-4</v>
      </c>
      <c r="J2411">
        <v>1.0089107791861913E-3</v>
      </c>
    </row>
    <row r="2412" spans="1:10" ht="15" customHeight="1" x14ac:dyDescent="0.25">
      <c r="A2412" s="9" t="s">
        <v>246</v>
      </c>
      <c r="B2412" s="5" t="s">
        <v>83</v>
      </c>
      <c r="C2412" s="7" t="s">
        <v>73</v>
      </c>
      <c r="D2412" s="8">
        <v>79</v>
      </c>
      <c r="E2412" s="8">
        <v>235</v>
      </c>
      <c r="F2412" s="19">
        <f>VLOOKUP(A2412,'GDP WITH HEALTH &amp; LENDING RATE'!A2384:F5048,6,FALSE)</f>
        <v>692222222</v>
      </c>
      <c r="G2412" s="8">
        <v>17464814</v>
      </c>
      <c r="H2412" s="19">
        <f t="shared" si="74"/>
        <v>39.63524730352124</v>
      </c>
      <c r="I2412">
        <f t="shared" si="75"/>
        <v>4.5233805524639423E-6</v>
      </c>
      <c r="J2412">
        <v>1.3455625694038311E-5</v>
      </c>
    </row>
    <row r="2413" spans="1:10" ht="15" customHeight="1" x14ac:dyDescent="0.25">
      <c r="A2413" s="9" t="s">
        <v>246</v>
      </c>
      <c r="B2413" s="5" t="s">
        <v>83</v>
      </c>
      <c r="C2413" s="7" t="s">
        <v>73</v>
      </c>
      <c r="D2413" s="9">
        <v>14364</v>
      </c>
      <c r="E2413" s="8">
        <v>220</v>
      </c>
      <c r="F2413" s="19">
        <f>VLOOKUP(A2413,'GDP WITH HEALTH &amp; LENDING RATE'!A2387:F5051,6,FALSE)</f>
        <v>692222222</v>
      </c>
      <c r="G2413" s="8">
        <v>47704427</v>
      </c>
      <c r="H2413" s="19">
        <f t="shared" si="74"/>
        <v>14.510649546215072</v>
      </c>
      <c r="I2413">
        <f t="shared" si="75"/>
        <v>3.0110413023093222E-4</v>
      </c>
      <c r="J2413">
        <v>4.6117313179340777E-6</v>
      </c>
    </row>
    <row r="2414" spans="1:10" ht="15" customHeight="1" x14ac:dyDescent="0.25">
      <c r="A2414" s="9" t="s">
        <v>246</v>
      </c>
      <c r="B2414" s="5" t="s">
        <v>83</v>
      </c>
      <c r="C2414" s="7" t="s">
        <v>73</v>
      </c>
      <c r="D2414" s="9">
        <v>14364</v>
      </c>
      <c r="E2414" s="8">
        <v>103</v>
      </c>
      <c r="F2414" s="19">
        <f>VLOOKUP(A2414,'GDP WITH HEALTH &amp; LENDING RATE'!A2390:F5054,6,FALSE)</f>
        <v>692222222</v>
      </c>
      <c r="G2414" s="8">
        <v>4805295</v>
      </c>
      <c r="H2414" s="19">
        <f t="shared" si="74"/>
        <v>144.0540532891321</v>
      </c>
      <c r="I2414">
        <f t="shared" si="75"/>
        <v>2.9892025359525274E-3</v>
      </c>
      <c r="J2414">
        <v>2.1434688192920519E-5</v>
      </c>
    </row>
    <row r="2415" spans="1:10" ht="15" customHeight="1" x14ac:dyDescent="0.25">
      <c r="A2415" s="9" t="s">
        <v>247</v>
      </c>
      <c r="B2415" s="5" t="s">
        <v>83</v>
      </c>
      <c r="C2415" s="7" t="s">
        <v>73</v>
      </c>
      <c r="D2415" s="8">
        <v>119</v>
      </c>
      <c r="E2415" s="8">
        <v>367</v>
      </c>
      <c r="F2415" s="19">
        <f>VLOOKUP(A2415,'GDP WITH HEALTH &amp; LENDING RATE'!A2397:F5061,6,FALSE)</f>
        <v>1252222222</v>
      </c>
      <c r="G2415" s="8">
        <v>11270957</v>
      </c>
      <c r="H2415" s="19">
        <f t="shared" si="74"/>
        <v>111.10167681413388</v>
      </c>
      <c r="I2415">
        <f t="shared" si="75"/>
        <v>1.0558109661850365E-5</v>
      </c>
      <c r="J2415">
        <v>3.2561565091588942E-5</v>
      </c>
    </row>
    <row r="2416" spans="1:10" ht="15" customHeight="1" x14ac:dyDescent="0.25">
      <c r="A2416" s="9" t="s">
        <v>247</v>
      </c>
      <c r="B2416" s="5" t="s">
        <v>83</v>
      </c>
      <c r="C2416" s="7" t="s">
        <v>73</v>
      </c>
      <c r="D2416" s="9">
        <v>14364</v>
      </c>
      <c r="E2416" s="8">
        <v>359</v>
      </c>
      <c r="F2416" s="19">
        <f>VLOOKUP(A2416,'GDP WITH HEALTH &amp; LENDING RATE'!A2400:F5064,6,FALSE)</f>
        <v>1295925926</v>
      </c>
      <c r="G2416" s="8">
        <v>10276621</v>
      </c>
      <c r="H2416" s="19">
        <f t="shared" si="74"/>
        <v>126.10428330479445</v>
      </c>
      <c r="I2416">
        <f t="shared" si="75"/>
        <v>1.3977356954197298E-3</v>
      </c>
      <c r="J2416">
        <v>3.4933661560546022E-5</v>
      </c>
    </row>
    <row r="2417" spans="1:10" ht="15" customHeight="1" x14ac:dyDescent="0.25">
      <c r="A2417" s="9" t="s">
        <v>247</v>
      </c>
      <c r="B2417" s="5" t="s">
        <v>83</v>
      </c>
      <c r="C2417" s="7" t="s">
        <v>73</v>
      </c>
      <c r="D2417" s="9">
        <v>14364</v>
      </c>
      <c r="E2417" s="8">
        <v>330</v>
      </c>
      <c r="F2417" s="19">
        <f>VLOOKUP(A2417,'GDP WITH HEALTH &amp; LENDING RATE'!A2403:F5067,6,FALSE)</f>
        <v>1295925926</v>
      </c>
      <c r="G2417" s="8">
        <v>71684</v>
      </c>
      <c r="H2417" s="19">
        <f t="shared" si="74"/>
        <v>18078.314909882261</v>
      </c>
      <c r="I2417">
        <f t="shared" si="75"/>
        <v>0.20037944311143352</v>
      </c>
      <c r="J2417">
        <v>4.6035377490095414E-3</v>
      </c>
    </row>
    <row r="2418" spans="1:10" ht="15" customHeight="1" x14ac:dyDescent="0.25">
      <c r="A2418" s="9" t="s">
        <v>248</v>
      </c>
      <c r="B2418" s="5" t="s">
        <v>83</v>
      </c>
      <c r="C2418" s="7" t="s">
        <v>73</v>
      </c>
      <c r="D2418" s="8">
        <v>70</v>
      </c>
      <c r="E2418" s="8">
        <v>202</v>
      </c>
      <c r="F2418" s="19">
        <f>VLOOKUP(A2418,'GDP WITH HEALTH &amp; LENDING RATE'!A2410:F5087,6,FALSE)</f>
        <v>677037037</v>
      </c>
      <c r="G2418" s="8">
        <v>15492264</v>
      </c>
      <c r="H2418" s="19">
        <f t="shared" si="74"/>
        <v>43.701620176366731</v>
      </c>
      <c r="I2418">
        <f t="shared" si="75"/>
        <v>4.5183841432085069E-6</v>
      </c>
      <c r="J2418">
        <v>1.3038765670401692E-5</v>
      </c>
    </row>
    <row r="2419" spans="1:10" ht="15" customHeight="1" x14ac:dyDescent="0.25">
      <c r="A2419" s="9" t="s">
        <v>248</v>
      </c>
      <c r="B2419" s="5" t="s">
        <v>83</v>
      </c>
      <c r="C2419" s="7" t="s">
        <v>73</v>
      </c>
      <c r="D2419" s="9">
        <v>14364</v>
      </c>
      <c r="E2419" s="8">
        <v>194</v>
      </c>
      <c r="F2419" s="19">
        <f>VLOOKUP(A2419,'GDP WITH HEALTH &amp; LENDING RATE'!A2413:F5090,6,FALSE)</f>
        <v>677037037</v>
      </c>
      <c r="G2419" s="8">
        <v>6297394</v>
      </c>
      <c r="H2419" s="19">
        <f t="shared" si="74"/>
        <v>107.51066822244249</v>
      </c>
      <c r="I2419">
        <f t="shared" si="75"/>
        <v>2.2809435140948779E-3</v>
      </c>
      <c r="J2419">
        <v>3.0806393882929985E-5</v>
      </c>
    </row>
    <row r="2420" spans="1:10" ht="15" customHeight="1" x14ac:dyDescent="0.25">
      <c r="A2420" s="9" t="s">
        <v>248</v>
      </c>
      <c r="B2420" s="5" t="s">
        <v>83</v>
      </c>
      <c r="C2420" s="7" t="s">
        <v>73</v>
      </c>
      <c r="D2420" s="9">
        <v>14364</v>
      </c>
      <c r="E2420" s="8">
        <v>158</v>
      </c>
      <c r="F2420" s="19">
        <f>VLOOKUP(A2420,'GDP WITH HEALTH &amp; LENDING RATE'!A2416:F5093,6,FALSE)</f>
        <v>677037037</v>
      </c>
      <c r="G2420" s="8">
        <v>56810</v>
      </c>
      <c r="H2420" s="19">
        <f t="shared" si="74"/>
        <v>11917.567980989263</v>
      </c>
      <c r="I2420">
        <f t="shared" si="75"/>
        <v>0.2528428093645485</v>
      </c>
      <c r="J2420">
        <v>2.7812004928709734E-3</v>
      </c>
    </row>
    <row r="2421" spans="1:10" ht="15" customHeight="1" x14ac:dyDescent="0.25">
      <c r="A2421" s="9" t="s">
        <v>250</v>
      </c>
      <c r="B2421" s="5" t="s">
        <v>83</v>
      </c>
      <c r="C2421" s="7" t="s">
        <v>73</v>
      </c>
      <c r="D2421" s="8">
        <v>714</v>
      </c>
      <c r="E2421" s="8">
        <v>2442</v>
      </c>
      <c r="F2421" s="19">
        <f>VLOOKUP(A2421,'GDP WITH HEALTH &amp; LENDING RATE'!A2423:F5100,6,FALSE)</f>
        <v>4363219094</v>
      </c>
      <c r="G2421" s="8">
        <v>105483</v>
      </c>
      <c r="H2421" s="19">
        <f t="shared" si="74"/>
        <v>41364.192277428592</v>
      </c>
      <c r="I2421">
        <f t="shared" si="75"/>
        <v>6.7688632291459288E-3</v>
      </c>
      <c r="J2421">
        <v>2.3150649867751203E-2</v>
      </c>
    </row>
    <row r="2422" spans="1:10" ht="15" customHeight="1" x14ac:dyDescent="0.25">
      <c r="A2422" s="9" t="s">
        <v>250</v>
      </c>
      <c r="B2422" s="5" t="s">
        <v>83</v>
      </c>
      <c r="C2422" s="7" t="s">
        <v>73</v>
      </c>
      <c r="D2422" s="9">
        <v>14364</v>
      </c>
      <c r="E2422" s="8">
        <v>2241</v>
      </c>
      <c r="F2422" s="19">
        <f>VLOOKUP(A2422,'GDP WITH HEALTH &amp; LENDING RATE'!A2426:F5103,6,FALSE)</f>
        <v>4363219094</v>
      </c>
      <c r="G2422" s="8">
        <v>15082831</v>
      </c>
      <c r="H2422" s="19">
        <f t="shared" si="74"/>
        <v>289.2838283476093</v>
      </c>
      <c r="I2422">
        <f t="shared" si="75"/>
        <v>9.5234110890720714E-4</v>
      </c>
      <c r="J2422">
        <v>1.4857953390845524E-4</v>
      </c>
    </row>
    <row r="2423" spans="1:10" ht="15" customHeight="1" x14ac:dyDescent="0.25">
      <c r="A2423" s="9" t="s">
        <v>250</v>
      </c>
      <c r="B2423" s="5" t="s">
        <v>83</v>
      </c>
      <c r="C2423" s="7" t="s">
        <v>73</v>
      </c>
      <c r="D2423" s="9">
        <v>14364</v>
      </c>
      <c r="E2423" s="8">
        <v>2127</v>
      </c>
      <c r="F2423" s="19">
        <f>VLOOKUP(A2423,'GDP WITH HEALTH &amp; LENDING RATE'!A2429:F5106,6,FALSE)</f>
        <v>4363219094</v>
      </c>
      <c r="G2423" s="8">
        <v>795369</v>
      </c>
      <c r="H2423" s="19">
        <f t="shared" si="74"/>
        <v>5485.7796745912901</v>
      </c>
      <c r="I2423">
        <f t="shared" si="75"/>
        <v>1.8059542174764166E-2</v>
      </c>
      <c r="J2423">
        <v>2.6742304515262726E-3</v>
      </c>
    </row>
    <row r="2424" spans="1:10" ht="15" customHeight="1" x14ac:dyDescent="0.25">
      <c r="A2424" s="9" t="s">
        <v>261</v>
      </c>
      <c r="B2424" s="5" t="s">
        <v>83</v>
      </c>
      <c r="C2424" s="7" t="s">
        <v>73</v>
      </c>
      <c r="D2424" s="8">
        <v>13541</v>
      </c>
      <c r="E2424" s="8">
        <v>27697</v>
      </c>
      <c r="F2424" s="19">
        <f>VLOOKUP(A2424,'GDP WITH HEALTH &amp; LENDING RATE'!A2439:F5116,6,FALSE)</f>
        <v>23676348287</v>
      </c>
      <c r="G2424" s="8">
        <v>10173775</v>
      </c>
      <c r="H2424" s="19">
        <f t="shared" si="74"/>
        <v>2327.1940147093878</v>
      </c>
      <c r="I2424">
        <f t="shared" si="75"/>
        <v>1.3309710505687417E-3</v>
      </c>
      <c r="J2424">
        <v>2.7223916392882679E-3</v>
      </c>
    </row>
    <row r="2425" spans="1:10" ht="15" customHeight="1" x14ac:dyDescent="0.25">
      <c r="A2425" s="9" t="s">
        <v>261</v>
      </c>
      <c r="B2425" s="5" t="s">
        <v>83</v>
      </c>
      <c r="C2425" s="7" t="s">
        <v>73</v>
      </c>
      <c r="D2425" s="8">
        <v>10854</v>
      </c>
      <c r="E2425" s="8">
        <v>24514</v>
      </c>
      <c r="F2425" s="19">
        <f>VLOOKUP(A2425,'GDP WITH HEALTH &amp; LENDING RATE'!A2442:F5119,6,FALSE)</f>
        <v>23436342520</v>
      </c>
      <c r="G2425" s="8">
        <v>7935846</v>
      </c>
      <c r="H2425" s="19">
        <f t="shared" si="74"/>
        <v>2953.2254683369611</v>
      </c>
      <c r="I2425">
        <f t="shared" si="75"/>
        <v>1.3677180731581737E-3</v>
      </c>
      <c r="J2425">
        <v>3.0890216367605926E-3</v>
      </c>
    </row>
    <row r="2426" spans="1:10" ht="15" customHeight="1" x14ac:dyDescent="0.25">
      <c r="A2426" s="9" t="s">
        <v>269</v>
      </c>
      <c r="B2426" s="5" t="s">
        <v>83</v>
      </c>
      <c r="C2426" s="7" t="s">
        <v>73</v>
      </c>
      <c r="D2426" s="8">
        <v>2261151</v>
      </c>
      <c r="E2426" s="8">
        <v>5681664</v>
      </c>
      <c r="F2426" s="19">
        <f>VLOOKUP(A2426,'GDP WITH HEALTH &amp; LENDING RATE'!A2452:F5142,6,FALSE)</f>
        <v>16200000000000</v>
      </c>
      <c r="G2426" s="8">
        <v>2707805</v>
      </c>
      <c r="H2426" s="19">
        <f t="shared" si="74"/>
        <v>5982705.5493286997</v>
      </c>
      <c r="I2426">
        <f t="shared" si="75"/>
        <v>0.83504942194877396</v>
      </c>
      <c r="J2426">
        <v>2.0982544902605618</v>
      </c>
    </row>
    <row r="2427" spans="1:10" ht="15" customHeight="1" x14ac:dyDescent="0.25">
      <c r="A2427" s="9" t="s">
        <v>269</v>
      </c>
      <c r="B2427" s="5" t="s">
        <v>83</v>
      </c>
      <c r="C2427" s="7" t="s">
        <v>73</v>
      </c>
      <c r="D2427" s="8">
        <v>2273332</v>
      </c>
      <c r="E2427" s="8">
        <v>5713560</v>
      </c>
      <c r="F2427" s="19">
        <f>VLOOKUP(A2427,'GDP WITH HEALTH &amp; LENDING RATE'!A2455:F5145,6,FALSE)</f>
        <v>16200000000000</v>
      </c>
      <c r="G2427" s="8">
        <v>120847477</v>
      </c>
      <c r="H2427" s="19">
        <f t="shared" si="74"/>
        <v>134053.27444279206</v>
      </c>
      <c r="I2427">
        <f t="shared" si="75"/>
        <v>1.881158015404823E-2</v>
      </c>
      <c r="J2427">
        <v>4.7279100415145617E-2</v>
      </c>
    </row>
    <row r="2428" spans="1:10" ht="15" customHeight="1" x14ac:dyDescent="0.25">
      <c r="A2428" s="9" t="s">
        <v>270</v>
      </c>
      <c r="B2428" s="5" t="s">
        <v>83</v>
      </c>
      <c r="C2428" s="7" t="s">
        <v>73</v>
      </c>
      <c r="D2428" s="8">
        <v>2523</v>
      </c>
      <c r="E2428" s="8">
        <v>4598</v>
      </c>
      <c r="F2428" s="19">
        <f>VLOOKUP(A2428,'GDP WITH HEALTH &amp; LENDING RATE'!A2465:F5155,6,FALSE)</f>
        <v>50004354667</v>
      </c>
      <c r="G2428" s="8">
        <v>5991733</v>
      </c>
      <c r="H2428" s="19">
        <f t="shared" si="74"/>
        <v>8345.557899025207</v>
      </c>
      <c r="I2428">
        <f t="shared" si="75"/>
        <v>4.2108017830567551E-4</v>
      </c>
      <c r="J2428">
        <v>7.6739066977784219E-4</v>
      </c>
    </row>
    <row r="2429" spans="1:10" ht="15" customHeight="1" x14ac:dyDescent="0.25">
      <c r="A2429" s="9" t="s">
        <v>270</v>
      </c>
      <c r="B2429" s="5" t="s">
        <v>83</v>
      </c>
      <c r="C2429" s="7" t="s">
        <v>73</v>
      </c>
      <c r="D2429" s="8">
        <v>3092</v>
      </c>
      <c r="E2429" s="8">
        <v>5306</v>
      </c>
      <c r="F2429" s="19">
        <f>VLOOKUP(A2429,'GDP WITH HEALTH &amp; LENDING RATE'!A2468:F5158,6,FALSE)</f>
        <v>50004354667</v>
      </c>
      <c r="G2429" s="8">
        <v>3802281</v>
      </c>
      <c r="H2429" s="19">
        <f t="shared" si="74"/>
        <v>13151.146553082215</v>
      </c>
      <c r="I2429">
        <f t="shared" si="75"/>
        <v>8.1319607888001967E-4</v>
      </c>
      <c r="J2429">
        <v>1.3954781353613791E-3</v>
      </c>
    </row>
    <row r="2430" spans="1:10" ht="15" customHeight="1" x14ac:dyDescent="0.25">
      <c r="A2430" s="9" t="s">
        <v>273</v>
      </c>
      <c r="B2430" s="5" t="s">
        <v>83</v>
      </c>
      <c r="C2430" s="7" t="s">
        <v>73</v>
      </c>
      <c r="D2430" s="8">
        <v>52881</v>
      </c>
      <c r="E2430" s="8">
        <v>192103</v>
      </c>
      <c r="F2430" s="19">
        <f>VLOOKUP(A2430,'GDP WITH HEALTH &amp; LENDING RATE'!A2478:F5168,6,FALSE)</f>
        <v>381000000000</v>
      </c>
      <c r="G2430" s="8">
        <v>6687361</v>
      </c>
      <c r="H2430" s="19">
        <f t="shared" si="74"/>
        <v>56973.146806341094</v>
      </c>
      <c r="I2430">
        <f t="shared" si="75"/>
        <v>7.9076036122470439E-3</v>
      </c>
      <c r="J2430">
        <v>2.8726279320048672E-2</v>
      </c>
    </row>
    <row r="2431" spans="1:10" ht="15" customHeight="1" x14ac:dyDescent="0.25">
      <c r="A2431" s="9" t="s">
        <v>273</v>
      </c>
      <c r="B2431" s="5" t="s">
        <v>83</v>
      </c>
      <c r="C2431" s="7" t="s">
        <v>73</v>
      </c>
      <c r="D2431" s="8">
        <v>56424</v>
      </c>
      <c r="E2431" s="8">
        <v>152415</v>
      </c>
      <c r="F2431" s="19">
        <f>VLOOKUP(A2431,'GDP WITH HEALTH &amp; LENDING RATE'!A2481:F5171,6,FALSE)</f>
        <v>381000000000</v>
      </c>
      <c r="G2431" s="8">
        <v>29987800</v>
      </c>
      <c r="H2431" s="19">
        <f t="shared" si="74"/>
        <v>12705.166767818913</v>
      </c>
      <c r="I2431">
        <f t="shared" si="75"/>
        <v>1.8815651698357331E-3</v>
      </c>
      <c r="J2431">
        <v>5.0825669105436207E-3</v>
      </c>
    </row>
    <row r="2432" spans="1:10" ht="15.75" customHeight="1" x14ac:dyDescent="0.25">
      <c r="G2432" s="8"/>
    </row>
    <row r="2433" spans="7:7" ht="15.75" customHeight="1" x14ac:dyDescent="0.25">
      <c r="G2433" s="8"/>
    </row>
    <row r="2434" spans="7:7" ht="15.75" customHeight="1" x14ac:dyDescent="0.25">
      <c r="G2434" s="8"/>
    </row>
    <row r="2435" spans="7:7" ht="15.75" customHeight="1" x14ac:dyDescent="0.25">
      <c r="G2435" s="8"/>
    </row>
    <row r="2436" spans="7:7" ht="15.75" customHeight="1" x14ac:dyDescent="0.25">
      <c r="G2436" s="8"/>
    </row>
    <row r="2437" spans="7:7" ht="15.75" customHeight="1" x14ac:dyDescent="0.25">
      <c r="G2437" s="8"/>
    </row>
    <row r="2438" spans="7:7" ht="15.75" customHeight="1" x14ac:dyDescent="0.25">
      <c r="G2438" s="8"/>
    </row>
    <row r="2439" spans="7:7" ht="15.75" customHeight="1" x14ac:dyDescent="0.25">
      <c r="G2439" s="8"/>
    </row>
  </sheetData>
  <autoFilter ref="A1:Q2431">
    <filterColumn colId="1">
      <filters>
        <filter val="The Americas"/>
      </filters>
    </filterColumn>
  </autoFilter>
  <sortState ref="A2:J2434">
    <sortCondition ref="B2:B2434"/>
    <sortCondition ref="C2:C2434"/>
    <sortCondition ref="A2:A2434"/>
  </sortState>
  <mergeCells count="3">
    <mergeCell ref="L670:Q670"/>
    <mergeCell ref="L688:Q688"/>
    <mergeCell ref="L1082:N1082"/>
  </mergeCells>
  <pageMargins left="0.7" right="0.7" top="0.75" bottom="0.75" header="0.3" footer="0.3"/>
  <pageSetup orientation="portrait" r:id="rId1"/>
  <ignoredErrors>
    <ignoredError sqref="M690 M1095 K1647 K1818 K1960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R2497"/>
  <sheetViews>
    <sheetView topLeftCell="J2023" zoomScaleNormal="100" workbookViewId="0">
      <selection activeCell="P2035" sqref="P2035"/>
    </sheetView>
  </sheetViews>
  <sheetFormatPr defaultColWidth="12.5703125" defaultRowHeight="15.75" customHeight="1" x14ac:dyDescent="0.2"/>
  <cols>
    <col min="1" max="1" width="24.7109375" customWidth="1"/>
    <col min="4" max="4" width="22.140625" customWidth="1"/>
    <col min="5" max="5" width="19.7109375" customWidth="1"/>
    <col min="6" max="6" width="18.140625" customWidth="1"/>
    <col min="7" max="7" width="19.42578125" customWidth="1"/>
    <col min="8" max="8" width="18" customWidth="1"/>
    <col min="9" max="9" width="22.85546875" customWidth="1"/>
    <col min="10" max="10" width="23.7109375" customWidth="1"/>
    <col min="11" max="11" width="23.42578125" style="19" bestFit="1" customWidth="1"/>
    <col min="12" max="12" width="14.42578125" style="19" bestFit="1" customWidth="1"/>
    <col min="14" max="14" width="21.42578125" customWidth="1"/>
    <col min="16" max="16" width="24.140625" customWidth="1"/>
  </cols>
  <sheetData>
    <row r="1" spans="1:18" ht="15.75" customHeight="1" x14ac:dyDescent="0.25">
      <c r="A1" s="13" t="s">
        <v>5</v>
      </c>
      <c r="B1" s="13" t="s">
        <v>4</v>
      </c>
      <c r="C1" s="13" t="s">
        <v>58</v>
      </c>
      <c r="D1" s="13" t="s">
        <v>28</v>
      </c>
      <c r="E1" s="13" t="s">
        <v>30</v>
      </c>
      <c r="F1" s="13" t="s">
        <v>34</v>
      </c>
      <c r="G1" s="13" t="s">
        <v>36</v>
      </c>
      <c r="H1" s="13" t="s">
        <v>38</v>
      </c>
      <c r="I1" s="13" t="s">
        <v>24</v>
      </c>
      <c r="J1" s="13" t="s">
        <v>26</v>
      </c>
      <c r="K1" s="20" t="s">
        <v>3</v>
      </c>
      <c r="L1" s="20" t="s">
        <v>278</v>
      </c>
      <c r="M1" s="38" t="s">
        <v>22</v>
      </c>
      <c r="N1" s="67" t="s">
        <v>32</v>
      </c>
    </row>
    <row r="2" spans="1:18" ht="15.75" hidden="1" customHeight="1" x14ac:dyDescent="0.25">
      <c r="A2" s="9" t="s">
        <v>76</v>
      </c>
      <c r="B2" s="5" t="s">
        <v>77</v>
      </c>
      <c r="C2" s="7" t="s">
        <v>60</v>
      </c>
      <c r="D2" s="8">
        <v>67</v>
      </c>
      <c r="E2" s="8">
        <v>0.34200000000000003</v>
      </c>
      <c r="F2" s="8">
        <v>3.9E-2</v>
      </c>
      <c r="G2" s="8">
        <v>31719449</v>
      </c>
      <c r="H2" s="8">
        <v>0.59899999999999998</v>
      </c>
      <c r="I2" s="8">
        <v>3.4000000000000002E-2</v>
      </c>
      <c r="J2" s="8">
        <v>71</v>
      </c>
      <c r="K2" s="19">
        <f>VLOOKUP(A2,'GDP WITH HEALTH &amp; LENDING RATE'!A1:F2481,6,FALSE)</f>
        <v>54790058957</v>
      </c>
      <c r="L2" s="19">
        <f t="shared" ref="L2:L65" si="0">K2/G2</f>
        <v>1727.3332508707829</v>
      </c>
      <c r="M2">
        <v>0.02</v>
      </c>
      <c r="N2">
        <v>0.61899999999999999</v>
      </c>
      <c r="P2" s="72" t="s">
        <v>77</v>
      </c>
      <c r="Q2" s="72"/>
      <c r="R2" s="68"/>
    </row>
    <row r="3" spans="1:18" ht="15.75" hidden="1" customHeight="1" x14ac:dyDescent="0.25">
      <c r="A3" s="9" t="s">
        <v>81</v>
      </c>
      <c r="B3" s="5" t="s">
        <v>77</v>
      </c>
      <c r="C3" s="7" t="s">
        <v>60</v>
      </c>
      <c r="D3" s="8">
        <v>44</v>
      </c>
      <c r="E3" s="8">
        <v>0.47599999999999998</v>
      </c>
      <c r="F3" s="8">
        <v>2.5000000000000001E-2</v>
      </c>
      <c r="G3" s="8">
        <v>13924930</v>
      </c>
      <c r="H3" s="8">
        <v>0.32400000000000001</v>
      </c>
      <c r="I3" s="8">
        <v>0.128</v>
      </c>
      <c r="J3" s="8">
        <v>59</v>
      </c>
      <c r="K3" s="19">
        <f>VLOOKUP(A3,'GDP WITH HEALTH &amp; LENDING RATE'!A14:F2494,6,FALSE)</f>
        <v>9129594819</v>
      </c>
      <c r="L3" s="19">
        <f t="shared" si="0"/>
        <v>655.62949465455119</v>
      </c>
      <c r="M3">
        <v>0.05</v>
      </c>
      <c r="N3">
        <v>0.499</v>
      </c>
    </row>
    <row r="4" spans="1:18" ht="15.75" hidden="1" customHeight="1" x14ac:dyDescent="0.25">
      <c r="A4" s="9" t="s">
        <v>98</v>
      </c>
      <c r="B4" s="5" t="s">
        <v>77</v>
      </c>
      <c r="C4" s="7" t="s">
        <v>60</v>
      </c>
      <c r="D4" s="8">
        <v>53</v>
      </c>
      <c r="E4" s="8">
        <v>0.45400000000000001</v>
      </c>
      <c r="F4" s="8">
        <v>2.9000000000000001E-2</v>
      </c>
      <c r="G4" s="8">
        <v>6949366</v>
      </c>
      <c r="H4" s="8">
        <v>0.38300000000000001</v>
      </c>
      <c r="I4" s="8">
        <v>0.09</v>
      </c>
      <c r="J4" s="8">
        <v>74</v>
      </c>
      <c r="K4" s="19">
        <f>VLOOKUP(A4,'GDP WITH HEALTH &amp; LENDING RATE'!A27:F2507,6,FALSE)</f>
        <v>2359122303</v>
      </c>
      <c r="L4" s="19">
        <f t="shared" si="0"/>
        <v>339.47302574076542</v>
      </c>
      <c r="M4">
        <v>4.2999999999999997E-2</v>
      </c>
      <c r="N4">
        <v>0.51700000000000002</v>
      </c>
    </row>
    <row r="5" spans="1:18" ht="15.75" hidden="1" customHeight="1" x14ac:dyDescent="0.25">
      <c r="A5" s="9" t="s">
        <v>103</v>
      </c>
      <c r="B5" s="5" t="s">
        <v>77</v>
      </c>
      <c r="C5" s="7" t="s">
        <v>60</v>
      </c>
      <c r="D5" s="8">
        <v>49</v>
      </c>
      <c r="E5" s="8">
        <v>0.38300000000000001</v>
      </c>
      <c r="F5" s="8">
        <v>2.9000000000000001E-2</v>
      </c>
      <c r="G5" s="8">
        <v>1755375</v>
      </c>
      <c r="H5" s="8">
        <v>0.53200000000000003</v>
      </c>
      <c r="I5" s="8">
        <v>5.3999999999999999E-2</v>
      </c>
      <c r="J5" s="8">
        <v>59</v>
      </c>
      <c r="K5" s="19">
        <f>VLOOKUP(A5,'GDP WITH HEALTH &amp; LENDING RATE'!A40:F2520,6,FALSE)</f>
        <v>5788311645</v>
      </c>
      <c r="L5" s="19">
        <f t="shared" si="0"/>
        <v>3297.4786840418715</v>
      </c>
      <c r="M5">
        <v>2.7E-2</v>
      </c>
      <c r="N5">
        <v>0.58699999999999997</v>
      </c>
    </row>
    <row r="6" spans="1:18" ht="15.75" hidden="1" customHeight="1" x14ac:dyDescent="0.25">
      <c r="A6" s="9" t="s">
        <v>107</v>
      </c>
      <c r="B6" s="5" t="s">
        <v>77</v>
      </c>
      <c r="C6" s="7" t="s">
        <v>60</v>
      </c>
      <c r="D6" s="8">
        <v>49</v>
      </c>
      <c r="E6" s="8">
        <v>0.46800000000000003</v>
      </c>
      <c r="F6" s="8">
        <v>2.8000000000000001E-2</v>
      </c>
      <c r="G6" s="8">
        <v>11607944</v>
      </c>
      <c r="H6" s="8">
        <v>0.17799999999999999</v>
      </c>
      <c r="I6" s="8">
        <v>9.6000000000000002E-2</v>
      </c>
      <c r="J6" s="8">
        <v>44</v>
      </c>
      <c r="K6" s="19">
        <f>VLOOKUP(A6,'GDP WITH HEALTH &amp; LENDING RATE'!A53:F2533,6,FALSE)</f>
        <v>2610959139</v>
      </c>
      <c r="L6" s="19">
        <f t="shared" si="0"/>
        <v>224.92864705412086</v>
      </c>
      <c r="M6">
        <v>4.5999999999999999E-2</v>
      </c>
      <c r="N6">
        <v>0.505</v>
      </c>
      <c r="O6" s="71" t="s">
        <v>317</v>
      </c>
      <c r="P6" s="71"/>
    </row>
    <row r="7" spans="1:18" ht="15.75" hidden="1" customHeight="1" x14ac:dyDescent="0.25">
      <c r="A7" s="9" t="s">
        <v>108</v>
      </c>
      <c r="B7" s="5" t="s">
        <v>77</v>
      </c>
      <c r="C7" s="7" t="s">
        <v>60</v>
      </c>
      <c r="D7" s="8">
        <v>47</v>
      </c>
      <c r="E7" s="8">
        <v>0.49</v>
      </c>
      <c r="F7" s="8">
        <v>2.9000000000000001E-2</v>
      </c>
      <c r="G7" s="8">
        <v>6674286</v>
      </c>
      <c r="H7" s="8">
        <v>8.2000000000000003E-2</v>
      </c>
      <c r="I7" s="8">
        <v>9.1999999999999998E-2</v>
      </c>
      <c r="J7" s="8">
        <v>85</v>
      </c>
      <c r="K7" s="19">
        <f>VLOOKUP(A7,'GDP WITH HEALTH &amp; LENDING RATE'!A66:F2546,6,FALSE)</f>
        <v>876794723</v>
      </c>
      <c r="L7" s="19">
        <f t="shared" si="0"/>
        <v>131.36906674361873</v>
      </c>
      <c r="M7">
        <v>4.2000000000000003E-2</v>
      </c>
      <c r="N7">
        <v>0.48099999999999998</v>
      </c>
      <c r="O7" s="71" t="s">
        <v>278</v>
      </c>
      <c r="P7" s="71"/>
    </row>
    <row r="8" spans="1:18" ht="15.75" hidden="1" customHeight="1" x14ac:dyDescent="0.25">
      <c r="A8" s="9" t="s">
        <v>110</v>
      </c>
      <c r="B8" s="5" t="s">
        <v>77</v>
      </c>
      <c r="C8" s="7" t="s">
        <v>60</v>
      </c>
      <c r="D8" s="8">
        <v>51</v>
      </c>
      <c r="E8" s="8">
        <v>0.45300000000000001</v>
      </c>
      <c r="F8" s="8">
        <v>3.4000000000000002E-2</v>
      </c>
      <c r="G8" s="8">
        <v>15927713</v>
      </c>
      <c r="H8" s="8">
        <v>0.45500000000000002</v>
      </c>
      <c r="I8" s="8">
        <v>9.2999999999999999E-2</v>
      </c>
      <c r="J8" s="8">
        <v>70</v>
      </c>
      <c r="K8" s="19">
        <f>VLOOKUP(A8,'GDP WITH HEALTH &amp; LENDING RATE'!A79:F2559,6,FALSE)</f>
        <v>9633109257</v>
      </c>
      <c r="L8" s="19">
        <f t="shared" si="0"/>
        <v>604.80178522804874</v>
      </c>
      <c r="M8">
        <v>4.1000000000000002E-2</v>
      </c>
      <c r="N8">
        <v>0.51300000000000001</v>
      </c>
    </row>
    <row r="9" spans="1:18" ht="15.75" hidden="1" customHeight="1" x14ac:dyDescent="0.25">
      <c r="A9" s="9" t="s">
        <v>112</v>
      </c>
      <c r="B9" s="5" t="s">
        <v>77</v>
      </c>
      <c r="C9" s="7" t="s">
        <v>60</v>
      </c>
      <c r="D9" s="8">
        <v>42</v>
      </c>
      <c r="E9" s="8">
        <v>0.42299999999999999</v>
      </c>
      <c r="F9" s="8">
        <v>0.04</v>
      </c>
      <c r="G9" s="8">
        <v>3638316</v>
      </c>
      <c r="H9" s="8">
        <v>0.376</v>
      </c>
      <c r="I9" s="8">
        <v>0.113</v>
      </c>
      <c r="J9" s="8">
        <v>81</v>
      </c>
      <c r="K9" s="19">
        <f>VLOOKUP(A9,'GDP WITH HEALTH &amp; LENDING RATE'!A92:F2572,6,FALSE)</f>
        <v>931833294</v>
      </c>
      <c r="L9" s="19">
        <f t="shared" si="0"/>
        <v>256.11664682232112</v>
      </c>
      <c r="M9">
        <v>3.9E-2</v>
      </c>
      <c r="N9">
        <v>0.53700000000000003</v>
      </c>
      <c r="P9">
        <f>CORREL(M2:M677,L2:L677)</f>
        <v>-0.65115411832971781</v>
      </c>
    </row>
    <row r="10" spans="1:18" ht="15.75" hidden="1" customHeight="1" x14ac:dyDescent="0.25">
      <c r="A10" s="9" t="s">
        <v>113</v>
      </c>
      <c r="B10" s="5" t="s">
        <v>77</v>
      </c>
      <c r="C10" s="7" t="s">
        <v>60</v>
      </c>
      <c r="D10" s="8">
        <v>46</v>
      </c>
      <c r="E10" s="8">
        <v>0.49</v>
      </c>
      <c r="F10" s="8">
        <v>2.8000000000000001E-2</v>
      </c>
      <c r="G10" s="8">
        <v>8301151</v>
      </c>
      <c r="H10" s="8">
        <v>0.216</v>
      </c>
      <c r="I10" s="8">
        <v>0.106</v>
      </c>
      <c r="J10" s="8">
        <v>76</v>
      </c>
      <c r="K10" s="19">
        <f>VLOOKUP(A10,'GDP WITH HEALTH &amp; LENDING RATE'!A105:F2585,6,FALSE)</f>
        <v>1709347777</v>
      </c>
      <c r="L10" s="19">
        <f t="shared" si="0"/>
        <v>205.91695982882374</v>
      </c>
      <c r="M10">
        <v>5.0999999999999997E-2</v>
      </c>
      <c r="N10">
        <v>0.48199999999999998</v>
      </c>
    </row>
    <row r="11" spans="1:18" ht="15.75" hidden="1" customHeight="1" x14ac:dyDescent="0.25">
      <c r="A11" s="9" t="s">
        <v>117</v>
      </c>
      <c r="B11" s="5" t="s">
        <v>77</v>
      </c>
      <c r="C11" s="7" t="s">
        <v>60</v>
      </c>
      <c r="D11" s="8">
        <v>56</v>
      </c>
      <c r="E11" s="8">
        <v>0.41499999999999998</v>
      </c>
      <c r="F11" s="8">
        <v>3.1E-2</v>
      </c>
      <c r="G11" s="8">
        <v>528312</v>
      </c>
      <c r="H11" s="8">
        <v>0.28100000000000003</v>
      </c>
      <c r="I11" s="8">
        <v>7.2999999999999995E-2</v>
      </c>
      <c r="J11" s="9">
        <v>71.148117839607195</v>
      </c>
      <c r="K11" s="19">
        <f>VLOOKUP(A11,'GDP WITH HEALTH &amp; LENDING RATE'!A118:F2598,6,FALSE)</f>
        <v>251162421</v>
      </c>
      <c r="L11" s="19">
        <f t="shared" si="0"/>
        <v>475.40548198791623</v>
      </c>
      <c r="M11">
        <v>3.9E-2</v>
      </c>
      <c r="N11">
        <v>0.55400000000000005</v>
      </c>
    </row>
    <row r="12" spans="1:18" ht="15.75" hidden="1" customHeight="1" x14ac:dyDescent="0.25">
      <c r="A12" s="9" t="s">
        <v>118</v>
      </c>
      <c r="B12" s="5" t="s">
        <v>77</v>
      </c>
      <c r="C12" s="7" t="s">
        <v>60</v>
      </c>
      <c r="D12" s="8">
        <v>51</v>
      </c>
      <c r="E12" s="8">
        <v>0.41899999999999998</v>
      </c>
      <c r="F12" s="8">
        <v>3.5999999999999997E-2</v>
      </c>
      <c r="G12" s="8">
        <v>3126204</v>
      </c>
      <c r="H12" s="8">
        <v>0.58699999999999997</v>
      </c>
      <c r="I12" s="8">
        <v>7.6999999999999999E-2</v>
      </c>
      <c r="J12" s="8">
        <v>82</v>
      </c>
      <c r="K12" s="19">
        <f>VLOOKUP(A12,'GDP WITH HEALTH &amp; LENDING RATE'!A131:F2611,6,FALSE)</f>
        <v>3019993723</v>
      </c>
      <c r="L12" s="19">
        <f t="shared" si="0"/>
        <v>966.02580093941401</v>
      </c>
      <c r="M12">
        <v>3.9E-2</v>
      </c>
      <c r="N12">
        <v>0.54500000000000004</v>
      </c>
    </row>
    <row r="13" spans="1:18" ht="15.75" hidden="1" customHeight="1" x14ac:dyDescent="0.25">
      <c r="A13" s="9" t="s">
        <v>119</v>
      </c>
      <c r="B13" s="5" t="s">
        <v>77</v>
      </c>
      <c r="C13" s="7" t="s">
        <v>60</v>
      </c>
      <c r="D13" s="8">
        <v>45</v>
      </c>
      <c r="E13" s="8">
        <v>0.46400000000000002</v>
      </c>
      <c r="F13" s="8">
        <v>2.8000000000000001E-2</v>
      </c>
      <c r="G13" s="8">
        <v>46949244</v>
      </c>
      <c r="H13" s="8">
        <v>0.35099999999999998</v>
      </c>
      <c r="I13" s="8">
        <v>0.115</v>
      </c>
      <c r="J13" s="8">
        <v>78</v>
      </c>
      <c r="K13" s="19">
        <f>VLOOKUP(A13,'GDP WITH HEALTH &amp; LENDING RATE'!A144:F2624,6,FALSE)</f>
        <v>8728037672</v>
      </c>
      <c r="L13" s="19">
        <f t="shared" si="0"/>
        <v>185.90368935440154</v>
      </c>
      <c r="M13">
        <v>4.8000000000000001E-2</v>
      </c>
      <c r="N13">
        <v>0.50700000000000001</v>
      </c>
    </row>
    <row r="14" spans="1:18" ht="15.75" hidden="1" customHeight="1" x14ac:dyDescent="0.25">
      <c r="A14" s="9" t="s">
        <v>121</v>
      </c>
      <c r="B14" s="5" t="s">
        <v>77</v>
      </c>
      <c r="C14" s="7" t="s">
        <v>60</v>
      </c>
      <c r="D14" s="8">
        <v>46</v>
      </c>
      <c r="E14" s="8">
        <v>0.42099999999999999</v>
      </c>
      <c r="F14" s="8">
        <v>2.9000000000000001E-2</v>
      </c>
      <c r="G14" s="8">
        <v>16131332</v>
      </c>
      <c r="H14" s="8">
        <v>0.435</v>
      </c>
      <c r="I14" s="8">
        <v>0.1</v>
      </c>
      <c r="J14" s="8">
        <v>78</v>
      </c>
      <c r="K14" s="19">
        <f>VLOOKUP(A14,'GDP WITH HEALTH &amp; LENDING RATE'!A157:F2637,6,FALSE)</f>
        <v>13737482343</v>
      </c>
      <c r="L14" s="19">
        <f t="shared" si="0"/>
        <v>851.60248037793781</v>
      </c>
      <c r="M14">
        <v>3.7999999999999999E-2</v>
      </c>
      <c r="N14">
        <v>0.55000000000000004</v>
      </c>
    </row>
    <row r="15" spans="1:18" ht="15.75" hidden="1" customHeight="1" x14ac:dyDescent="0.25">
      <c r="A15" s="9" t="s">
        <v>128</v>
      </c>
      <c r="B15" s="5" t="s">
        <v>77</v>
      </c>
      <c r="C15" s="7" t="s">
        <v>60</v>
      </c>
      <c r="D15" s="8">
        <v>55</v>
      </c>
      <c r="E15" s="8">
        <v>0.41399999999999998</v>
      </c>
      <c r="F15" s="8">
        <v>0.03</v>
      </c>
      <c r="G15" s="8">
        <v>722887</v>
      </c>
      <c r="H15" s="8">
        <v>0.76500000000000001</v>
      </c>
      <c r="I15" s="8">
        <v>0.08</v>
      </c>
      <c r="J15" s="8">
        <v>81</v>
      </c>
      <c r="K15" s="19">
        <f>VLOOKUP(A15,'GDP WITH HEALTH &amp; LENDING RATE'!A170:F2650,6,FALSE)</f>
        <v>666072102</v>
      </c>
      <c r="L15" s="19">
        <f t="shared" si="0"/>
        <v>921.40556131179562</v>
      </c>
      <c r="M15">
        <v>0.03</v>
      </c>
      <c r="N15">
        <v>0.55600000000000005</v>
      </c>
    </row>
    <row r="16" spans="1:18" ht="15.75" hidden="1" customHeight="1" x14ac:dyDescent="0.25">
      <c r="A16" s="9" t="s">
        <v>132</v>
      </c>
      <c r="B16" s="5" t="s">
        <v>77</v>
      </c>
      <c r="C16" s="7" t="s">
        <v>60</v>
      </c>
      <c r="D16" s="8">
        <v>66</v>
      </c>
      <c r="E16" s="8">
        <v>0.35399999999999998</v>
      </c>
      <c r="F16" s="8">
        <v>5.2999999999999999E-2</v>
      </c>
      <c r="G16" s="8">
        <v>66136590</v>
      </c>
      <c r="H16" s="8">
        <v>0.42799999999999999</v>
      </c>
      <c r="I16" s="8">
        <v>3.5999999999999997E-2</v>
      </c>
      <c r="J16" s="8">
        <v>74</v>
      </c>
      <c r="K16" s="19">
        <f>VLOOKUP(A16,'GDP WITH HEALTH &amp; LENDING RATE'!A183:F2663,6,FALSE)</f>
        <v>78845185709</v>
      </c>
      <c r="L16" s="19">
        <f t="shared" si="0"/>
        <v>1192.1568032007699</v>
      </c>
      <c r="M16">
        <v>2.5000000000000001E-2</v>
      </c>
      <c r="N16">
        <v>0.59199999999999997</v>
      </c>
    </row>
    <row r="17" spans="1:16" ht="15.75" hidden="1" customHeight="1" x14ac:dyDescent="0.25">
      <c r="A17" s="9" t="s">
        <v>134</v>
      </c>
      <c r="B17" s="5" t="s">
        <v>77</v>
      </c>
      <c r="C17" s="7" t="s">
        <v>60</v>
      </c>
      <c r="D17" s="8">
        <v>46</v>
      </c>
      <c r="E17" s="8">
        <v>0.42599999999999999</v>
      </c>
      <c r="F17" s="8">
        <v>3.6999999999999998E-2</v>
      </c>
      <c r="G17" s="8">
        <v>518179</v>
      </c>
      <c r="H17" s="8">
        <v>0.38800000000000001</v>
      </c>
      <c r="I17" s="8">
        <v>9.9000000000000005E-2</v>
      </c>
      <c r="J17" s="8">
        <v>81</v>
      </c>
      <c r="K17" s="19">
        <f>VLOOKUP(A17,'GDP WITH HEALTH &amp; LENDING RATE'!A196:F2676,6,FALSE)</f>
        <v>4410764261</v>
      </c>
      <c r="L17" s="19">
        <f t="shared" si="0"/>
        <v>8512.0474990302573</v>
      </c>
      <c r="M17">
        <v>0.04</v>
      </c>
      <c r="N17">
        <v>0.53700000000000003</v>
      </c>
    </row>
    <row r="18" spans="1:16" ht="15.75" hidden="1" customHeight="1" x14ac:dyDescent="0.25">
      <c r="A18" s="9" t="s">
        <v>135</v>
      </c>
      <c r="B18" s="5" t="s">
        <v>77</v>
      </c>
      <c r="C18" s="7" t="s">
        <v>60</v>
      </c>
      <c r="D18" s="8">
        <v>54</v>
      </c>
      <c r="E18" s="8">
        <v>0.47</v>
      </c>
      <c r="F18" s="8">
        <v>1.7999999999999999E-2</v>
      </c>
      <c r="G18" s="8">
        <v>3939348</v>
      </c>
      <c r="H18" s="8">
        <v>0.17599999999999999</v>
      </c>
      <c r="I18" s="8">
        <v>5.8000000000000003E-2</v>
      </c>
      <c r="J18" s="8">
        <v>47</v>
      </c>
      <c r="K18" s="19">
        <f>VLOOKUP(A18,'GDP WITH HEALTH &amp; LENDING RATE'!A209:F2689,6,FALSE)</f>
        <v>1109054002</v>
      </c>
      <c r="L18" s="19">
        <f t="shared" si="0"/>
        <v>281.53237591601453</v>
      </c>
      <c r="M18">
        <v>0.04</v>
      </c>
      <c r="N18">
        <v>0.51200000000000001</v>
      </c>
    </row>
    <row r="19" spans="1:16" ht="15.75" hidden="1" customHeight="1" x14ac:dyDescent="0.25">
      <c r="A19" s="9" t="s">
        <v>137</v>
      </c>
      <c r="B19" s="5" t="s">
        <v>77</v>
      </c>
      <c r="C19" s="7" t="s">
        <v>60</v>
      </c>
      <c r="D19" s="8">
        <v>51</v>
      </c>
      <c r="E19" s="8">
        <v>0.46600000000000003</v>
      </c>
      <c r="F19" s="8">
        <v>3.1E-2</v>
      </c>
      <c r="G19" s="8">
        <v>66024199</v>
      </c>
      <c r="H19" s="8">
        <v>0.14699999999999999</v>
      </c>
      <c r="I19" s="8">
        <v>0.09</v>
      </c>
      <c r="J19" s="8">
        <v>71</v>
      </c>
      <c r="K19" s="19">
        <f>VLOOKUP(A19,'GDP WITH HEALTH &amp; LENDING RATE'!A222:F2702,6,FALSE)</f>
        <v>9945571030</v>
      </c>
      <c r="L19" s="19">
        <f t="shared" si="0"/>
        <v>150.63523951271262</v>
      </c>
      <c r="M19">
        <v>4.3999999999999997E-2</v>
      </c>
      <c r="N19">
        <v>0.503</v>
      </c>
    </row>
    <row r="20" spans="1:16" ht="15.75" hidden="1" customHeight="1" x14ac:dyDescent="0.25">
      <c r="A20" s="9" t="s">
        <v>143</v>
      </c>
      <c r="B20" s="5" t="s">
        <v>77</v>
      </c>
      <c r="C20" s="7" t="s">
        <v>60</v>
      </c>
      <c r="D20" s="8">
        <v>59</v>
      </c>
      <c r="E20" s="8">
        <v>0.40600000000000003</v>
      </c>
      <c r="F20" s="8">
        <v>5.8999999999999997E-2</v>
      </c>
      <c r="G20" s="8">
        <v>1225527</v>
      </c>
      <c r="H20" s="8">
        <v>0.80100000000000005</v>
      </c>
      <c r="I20" s="8">
        <v>5.6000000000000001E-2</v>
      </c>
      <c r="J20" s="8">
        <v>60</v>
      </c>
      <c r="K20" s="19">
        <f>VLOOKUP(A20,'GDP WITH HEALTH &amp; LENDING RATE'!A235:F2715,6,FALSE)</f>
        <v>8665736618</v>
      </c>
      <c r="L20" s="19">
        <f t="shared" si="0"/>
        <v>7071.0287231533866</v>
      </c>
      <c r="M20">
        <v>3.4000000000000002E-2</v>
      </c>
      <c r="N20">
        <v>0.53500000000000003</v>
      </c>
      <c r="O20" s="71" t="s">
        <v>318</v>
      </c>
      <c r="P20" s="71"/>
    </row>
    <row r="21" spans="1:16" ht="15.75" hidden="1" customHeight="1" x14ac:dyDescent="0.25">
      <c r="A21" s="9" t="s">
        <v>144</v>
      </c>
      <c r="B21" s="5" t="s">
        <v>77</v>
      </c>
      <c r="C21" s="7" t="s">
        <v>60</v>
      </c>
      <c r="D21" s="8">
        <v>54</v>
      </c>
      <c r="E21" s="8">
        <v>0.45900000000000002</v>
      </c>
      <c r="F21" s="8">
        <v>2.7E-2</v>
      </c>
      <c r="G21" s="8">
        <v>1228863</v>
      </c>
      <c r="H21" s="8">
        <v>0.47899999999999998</v>
      </c>
      <c r="I21" s="8">
        <v>6.3E-2</v>
      </c>
      <c r="J21" s="9">
        <v>71.148117839607195</v>
      </c>
      <c r="K21" s="19">
        <f>VLOOKUP(A21,'GDP WITH HEALTH &amp; LENDING RATE'!A248:F2728,6,FALSE)</f>
        <v>624173996</v>
      </c>
      <c r="L21" s="19">
        <f t="shared" si="0"/>
        <v>507.92805707389675</v>
      </c>
      <c r="M21">
        <v>4.4999999999999998E-2</v>
      </c>
      <c r="N21">
        <v>0.51400000000000001</v>
      </c>
      <c r="O21" s="71" t="s">
        <v>278</v>
      </c>
      <c r="P21" s="71"/>
    </row>
    <row r="22" spans="1:16" ht="15.75" hidden="1" customHeight="1" x14ac:dyDescent="0.25">
      <c r="A22" s="9" t="s">
        <v>147</v>
      </c>
      <c r="B22" s="5" t="s">
        <v>77</v>
      </c>
      <c r="C22" s="7" t="s">
        <v>60</v>
      </c>
      <c r="D22" s="8">
        <v>56</v>
      </c>
      <c r="E22" s="8">
        <v>0.41399999999999998</v>
      </c>
      <c r="F22" s="8">
        <v>0.03</v>
      </c>
      <c r="G22" s="8">
        <v>18825034</v>
      </c>
      <c r="H22" s="8">
        <v>0.439</v>
      </c>
      <c r="I22" s="8">
        <v>6.5000000000000002E-2</v>
      </c>
      <c r="J22" s="8">
        <v>56</v>
      </c>
      <c r="K22" s="19">
        <f>VLOOKUP(A22,'GDP WITH HEALTH &amp; LENDING RATE'!A261:F2741,6,FALSE)</f>
        <v>10731883141</v>
      </c>
      <c r="L22" s="19">
        <f t="shared" si="0"/>
        <v>570.08572420108248</v>
      </c>
      <c r="M22">
        <v>3.5000000000000003E-2</v>
      </c>
      <c r="N22">
        <v>0.55600000000000005</v>
      </c>
    </row>
    <row r="23" spans="1:16" ht="15.75" hidden="1" customHeight="1" x14ac:dyDescent="0.25">
      <c r="A23" s="9" t="s">
        <v>153</v>
      </c>
      <c r="B23" s="5" t="s">
        <v>77</v>
      </c>
      <c r="C23" s="7" t="s">
        <v>60</v>
      </c>
      <c r="D23" s="8">
        <v>51</v>
      </c>
      <c r="E23" s="8">
        <v>0.44</v>
      </c>
      <c r="F23" s="8">
        <v>3.4000000000000002E-2</v>
      </c>
      <c r="G23" s="8">
        <v>8746128</v>
      </c>
      <c r="H23" s="8">
        <v>0.31</v>
      </c>
      <c r="I23" s="8">
        <v>0.10299999999999999</v>
      </c>
      <c r="J23" s="8">
        <v>71</v>
      </c>
      <c r="K23" s="19">
        <f>VLOOKUP(A23,'GDP WITH HEALTH &amp; LENDING RATE'!A274:F2754,6,FALSE)</f>
        <v>2937072009</v>
      </c>
      <c r="L23" s="19">
        <f t="shared" si="0"/>
        <v>335.81397493839557</v>
      </c>
      <c r="M23">
        <v>4.2000000000000003E-2</v>
      </c>
      <c r="N23">
        <v>0.52500000000000002</v>
      </c>
      <c r="P23">
        <f>CORREL(N2:N677,L2:L677)</f>
        <v>0.67842142579988618</v>
      </c>
    </row>
    <row r="24" spans="1:16" ht="15" hidden="1" x14ac:dyDescent="0.25">
      <c r="A24" s="9" t="s">
        <v>154</v>
      </c>
      <c r="B24" s="5" t="s">
        <v>77</v>
      </c>
      <c r="C24" s="7" t="s">
        <v>60</v>
      </c>
      <c r="D24" s="8">
        <v>50</v>
      </c>
      <c r="E24" s="8">
        <v>0.435</v>
      </c>
      <c r="F24" s="8">
        <v>3.1E-2</v>
      </c>
      <c r="G24" s="8">
        <v>1273312</v>
      </c>
      <c r="H24" s="8">
        <v>0.36699999999999999</v>
      </c>
      <c r="I24" s="8">
        <v>0.109</v>
      </c>
      <c r="J24" s="8">
        <v>80</v>
      </c>
      <c r="K24" s="19">
        <f>VLOOKUP(A24,'GDP WITH HEALTH &amp; LENDING RATE'!A287:F2767,6,FALSE)</f>
        <v>578517349</v>
      </c>
      <c r="L24" s="19">
        <f t="shared" si="0"/>
        <v>454.34060858611241</v>
      </c>
      <c r="M24">
        <v>4.2000000000000003E-2</v>
      </c>
      <c r="N24">
        <v>0.53400000000000003</v>
      </c>
    </row>
    <row r="25" spans="1:16" ht="15" hidden="1" x14ac:dyDescent="0.25">
      <c r="A25" s="9" t="s">
        <v>173</v>
      </c>
      <c r="B25" s="5" t="s">
        <v>77</v>
      </c>
      <c r="C25" s="7" t="s">
        <v>60</v>
      </c>
      <c r="D25" s="8">
        <v>52</v>
      </c>
      <c r="E25" s="8">
        <v>0.442</v>
      </c>
      <c r="F25" s="8">
        <v>2.8000000000000001E-2</v>
      </c>
      <c r="G25" s="8">
        <v>31285050</v>
      </c>
      <c r="H25" s="8">
        <v>0.19900000000000001</v>
      </c>
      <c r="I25" s="8">
        <v>6.9000000000000006E-2</v>
      </c>
      <c r="J25" s="8">
        <v>77</v>
      </c>
      <c r="K25" s="19">
        <f>VLOOKUP(A25,'GDP WITH HEALTH &amp; LENDING RATE'!A300:F2780,6,FALSE)</f>
        <v>22504136042</v>
      </c>
      <c r="L25" s="19">
        <f t="shared" si="0"/>
        <v>719.32555779837332</v>
      </c>
      <c r="M25">
        <v>3.9E-2</v>
      </c>
      <c r="N25">
        <v>0.53100000000000003</v>
      </c>
    </row>
    <row r="26" spans="1:16" ht="15" hidden="1" x14ac:dyDescent="0.25">
      <c r="A26" s="9" t="s">
        <v>181</v>
      </c>
      <c r="B26" s="5" t="s">
        <v>77</v>
      </c>
      <c r="C26" s="7" t="s">
        <v>60</v>
      </c>
      <c r="D26" s="8">
        <v>47</v>
      </c>
      <c r="E26" s="8">
        <v>0.41199999999999998</v>
      </c>
      <c r="F26" s="8">
        <v>4.4999999999999998E-2</v>
      </c>
      <c r="G26" s="8">
        <v>1856225</v>
      </c>
      <c r="H26" s="8">
        <v>0.19500000000000001</v>
      </c>
      <c r="I26" s="8">
        <v>8.1000000000000003E-2</v>
      </c>
      <c r="J26" s="8">
        <v>83</v>
      </c>
      <c r="K26" s="19">
        <f>VLOOKUP(A26,'GDP WITH HEALTH &amp; LENDING RATE'!A313:F2793,6,FALSE)</f>
        <v>1428842600</v>
      </c>
      <c r="L26" s="19">
        <f t="shared" si="0"/>
        <v>769.75722231949248</v>
      </c>
      <c r="M26">
        <v>3.1E-2</v>
      </c>
      <c r="N26">
        <v>0.54300000000000004</v>
      </c>
    </row>
    <row r="27" spans="1:16" ht="15" hidden="1" x14ac:dyDescent="0.25">
      <c r="A27" s="9" t="s">
        <v>182</v>
      </c>
      <c r="B27" s="5" t="s">
        <v>77</v>
      </c>
      <c r="C27" s="7" t="s">
        <v>60</v>
      </c>
      <c r="D27" s="8">
        <v>52</v>
      </c>
      <c r="E27" s="8">
        <v>0.432</v>
      </c>
      <c r="F27" s="8">
        <v>3.1E-2</v>
      </c>
      <c r="G27" s="8">
        <v>2891968</v>
      </c>
      <c r="H27" s="8">
        <v>0.443</v>
      </c>
      <c r="I27" s="8">
        <v>0.11899999999999999</v>
      </c>
      <c r="J27" s="8">
        <v>77</v>
      </c>
      <c r="K27" s="19">
        <f>VLOOKUP(A27,'GDP WITH HEALTH &amp; LENDING RATE'!A326:F2806,6,FALSE)</f>
        <v>604028582</v>
      </c>
      <c r="L27" s="19">
        <f t="shared" si="0"/>
        <v>208.86419974218248</v>
      </c>
      <c r="M27">
        <v>4.2999999999999997E-2</v>
      </c>
      <c r="N27">
        <v>0.53700000000000003</v>
      </c>
    </row>
    <row r="28" spans="1:16" ht="15" hidden="1" x14ac:dyDescent="0.25">
      <c r="A28" s="9" t="s">
        <v>183</v>
      </c>
      <c r="B28" s="5" t="s">
        <v>77</v>
      </c>
      <c r="C28" s="7" t="s">
        <v>60</v>
      </c>
      <c r="D28" s="8">
        <v>70</v>
      </c>
      <c r="E28" s="8">
        <v>0.33300000000000002</v>
      </c>
      <c r="F28" s="8">
        <v>3.9E-2</v>
      </c>
      <c r="G28" s="8">
        <v>5176185</v>
      </c>
      <c r="H28" s="8">
        <v>0.76300000000000001</v>
      </c>
      <c r="I28" s="8">
        <v>2.4E-2</v>
      </c>
      <c r="J28" s="8">
        <v>83</v>
      </c>
      <c r="K28" s="19">
        <f>VLOOKUP(A28,'GDP WITH HEALTH &amp; LENDING RATE'!A339:F2819,6,FALSE)</f>
        <v>71803278689</v>
      </c>
      <c r="L28" s="19">
        <f t="shared" si="0"/>
        <v>13871.853245005734</v>
      </c>
      <c r="M28">
        <v>2.1999999999999999E-2</v>
      </c>
      <c r="N28">
        <v>0.628</v>
      </c>
    </row>
    <row r="29" spans="1:16" ht="15" hidden="1" x14ac:dyDescent="0.25">
      <c r="A29" s="9" t="s">
        <v>188</v>
      </c>
      <c r="B29" s="5" t="s">
        <v>77</v>
      </c>
      <c r="C29" s="7" t="s">
        <v>60</v>
      </c>
      <c r="D29" s="8">
        <v>57</v>
      </c>
      <c r="E29" s="8">
        <v>0.45500000000000002</v>
      </c>
      <c r="F29" s="8">
        <v>0.03</v>
      </c>
      <c r="G29" s="8">
        <v>15744811</v>
      </c>
      <c r="H29" s="8">
        <v>0.27100000000000002</v>
      </c>
      <c r="I29" s="8">
        <v>7.0999999999999994E-2</v>
      </c>
      <c r="J29" s="8">
        <v>75</v>
      </c>
      <c r="K29" s="19">
        <f>VLOOKUP(A29,'GDP WITH HEALTH &amp; LENDING RATE'!A352:F2832,6,FALSE)</f>
        <v>7342905883</v>
      </c>
      <c r="L29" s="19">
        <f t="shared" si="0"/>
        <v>466.36989691397378</v>
      </c>
      <c r="M29">
        <v>4.1000000000000002E-2</v>
      </c>
      <c r="N29">
        <v>0.51500000000000001</v>
      </c>
    </row>
    <row r="30" spans="1:16" ht="15" hidden="1" x14ac:dyDescent="0.25">
      <c r="A30" s="9" t="s">
        <v>189</v>
      </c>
      <c r="B30" s="5" t="s">
        <v>77</v>
      </c>
      <c r="C30" s="7" t="s">
        <v>60</v>
      </c>
      <c r="D30" s="8">
        <v>46</v>
      </c>
      <c r="E30" s="8">
        <v>0.45800000000000002</v>
      </c>
      <c r="F30" s="8">
        <v>3.1E-2</v>
      </c>
      <c r="G30" s="8">
        <v>11321496</v>
      </c>
      <c r="H30" s="8">
        <v>0.14599999999999999</v>
      </c>
      <c r="I30" s="8">
        <v>0.10299999999999999</v>
      </c>
      <c r="J30" s="8">
        <v>81</v>
      </c>
      <c r="K30" s="19">
        <f>VLOOKUP(A30,'GDP WITH HEALTH &amp; LENDING RATE'!A365:F2845,6,FALSE)</f>
        <v>3647817219</v>
      </c>
      <c r="L30" s="19">
        <f t="shared" si="0"/>
        <v>322.2027565085038</v>
      </c>
      <c r="M30">
        <v>4.4999999999999998E-2</v>
      </c>
      <c r="N30">
        <v>0.51100000000000001</v>
      </c>
    </row>
    <row r="31" spans="1:16" ht="15" hidden="1" x14ac:dyDescent="0.25">
      <c r="A31" s="9" t="s">
        <v>192</v>
      </c>
      <c r="B31" s="5" t="s">
        <v>77</v>
      </c>
      <c r="C31" s="7" t="s">
        <v>60</v>
      </c>
      <c r="D31" s="8">
        <v>49</v>
      </c>
      <c r="E31" s="8">
        <v>0.46100000000000002</v>
      </c>
      <c r="F31" s="8">
        <v>3.5000000000000003E-2</v>
      </c>
      <c r="G31" s="8">
        <v>10260577</v>
      </c>
      <c r="H31" s="8">
        <v>0.28399999999999997</v>
      </c>
      <c r="I31" s="8">
        <v>0.11600000000000001</v>
      </c>
      <c r="J31" s="8">
        <v>65</v>
      </c>
      <c r="K31" s="19">
        <f>VLOOKUP(A31,'GDP WITH HEALTH &amp; LENDING RATE'!A378:F2858,6,FALSE)</f>
        <v>7145394015</v>
      </c>
      <c r="L31" s="19">
        <f t="shared" si="0"/>
        <v>696.39300158265951</v>
      </c>
      <c r="M31">
        <v>4.8000000000000001E-2</v>
      </c>
      <c r="N31">
        <v>0.504</v>
      </c>
    </row>
    <row r="32" spans="1:16" ht="15" hidden="1" x14ac:dyDescent="0.25">
      <c r="A32" s="9" t="s">
        <v>195</v>
      </c>
      <c r="B32" s="5" t="s">
        <v>77</v>
      </c>
      <c r="C32" s="7" t="s">
        <v>60</v>
      </c>
      <c r="D32" s="8">
        <v>58</v>
      </c>
      <c r="E32" s="8">
        <v>0.42799999999999999</v>
      </c>
      <c r="F32" s="8">
        <v>3.2000000000000001E-2</v>
      </c>
      <c r="G32" s="8">
        <v>2708095</v>
      </c>
      <c r="H32" s="8">
        <v>0.49199999999999999</v>
      </c>
      <c r="I32" s="8">
        <v>7.5999999999999998E-2</v>
      </c>
      <c r="J32" s="8">
        <v>70</v>
      </c>
      <c r="K32" s="19">
        <f>VLOOKUP(A32,'GDP WITH HEALTH &amp; LENDING RATE'!A391:F2871,6,FALSE)</f>
        <v>3790240831</v>
      </c>
      <c r="L32" s="19">
        <f t="shared" si="0"/>
        <v>1399.5967021097856</v>
      </c>
      <c r="M32">
        <v>3.7999999999999999E-2</v>
      </c>
      <c r="N32">
        <v>0.54</v>
      </c>
    </row>
    <row r="33" spans="1:14" ht="15" hidden="1" x14ac:dyDescent="0.25">
      <c r="A33" s="9" t="s">
        <v>196</v>
      </c>
      <c r="B33" s="5" t="s">
        <v>77</v>
      </c>
      <c r="C33" s="7" t="s">
        <v>60</v>
      </c>
      <c r="D33" s="8">
        <v>68</v>
      </c>
      <c r="E33" s="8">
        <v>0.25800000000000001</v>
      </c>
      <c r="F33" s="8">
        <v>6.0999999999999999E-2</v>
      </c>
      <c r="G33" s="8">
        <v>1186873</v>
      </c>
      <c r="H33" s="8">
        <v>0.42699999999999999</v>
      </c>
      <c r="I33" s="8">
        <v>1.6E-2</v>
      </c>
      <c r="J33" s="9">
        <v>71.148117839607195</v>
      </c>
      <c r="K33" s="19">
        <f>VLOOKUP(A33,'GDP WITH HEALTH &amp; LENDING RATE'!A404:F2884,6,FALSE)</f>
        <v>9641077098</v>
      </c>
      <c r="L33" s="19">
        <f t="shared" si="0"/>
        <v>8123.0907586574131</v>
      </c>
      <c r="M33">
        <v>1.7000000000000001E-2</v>
      </c>
      <c r="N33">
        <v>0.68100000000000005</v>
      </c>
    </row>
    <row r="34" spans="1:14" ht="15" hidden="1" x14ac:dyDescent="0.25">
      <c r="A34" s="9" t="s">
        <v>203</v>
      </c>
      <c r="B34" s="5" t="s">
        <v>77</v>
      </c>
      <c r="C34" s="7" t="s">
        <v>60</v>
      </c>
      <c r="D34" s="8">
        <v>67</v>
      </c>
      <c r="E34" s="8">
        <v>0.34100000000000003</v>
      </c>
      <c r="F34" s="8">
        <v>4.7E-2</v>
      </c>
      <c r="G34" s="8">
        <v>28710123</v>
      </c>
      <c r="H34" s="8">
        <v>0.53300000000000003</v>
      </c>
      <c r="I34" s="8">
        <v>4.2999999999999997E-2</v>
      </c>
      <c r="J34" s="8">
        <v>58</v>
      </c>
      <c r="K34" s="19">
        <f>VLOOKUP(A34,'GDP WITH HEALTH &amp; LENDING RATE'!A417:F2897,6,FALSE)</f>
        <v>88882967742</v>
      </c>
      <c r="L34" s="19">
        <f t="shared" si="0"/>
        <v>3095.8755468236759</v>
      </c>
      <c r="M34">
        <v>2.1999999999999999E-2</v>
      </c>
      <c r="N34">
        <v>0.61299999999999999</v>
      </c>
    </row>
    <row r="35" spans="1:14" ht="15" hidden="1" x14ac:dyDescent="0.25">
      <c r="A35" s="9" t="s">
        <v>204</v>
      </c>
      <c r="B35" s="5" t="s">
        <v>77</v>
      </c>
      <c r="C35" s="7" t="s">
        <v>60</v>
      </c>
      <c r="D35" s="8">
        <v>46</v>
      </c>
      <c r="E35" s="8">
        <v>0.438</v>
      </c>
      <c r="F35" s="8">
        <v>3.2000000000000001E-2</v>
      </c>
      <c r="G35" s="8">
        <v>18275618</v>
      </c>
      <c r="H35" s="8">
        <v>0.29099999999999998</v>
      </c>
      <c r="I35" s="8">
        <v>0.114</v>
      </c>
      <c r="J35" s="8">
        <v>49</v>
      </c>
      <c r="K35" s="19">
        <f>VLOOKUP(A35,'GDP WITH HEALTH &amp; LENDING RATE'!A430:F2910,6,FALSE)</f>
        <v>9891003405</v>
      </c>
      <c r="L35" s="19">
        <f t="shared" si="0"/>
        <v>541.21307443611488</v>
      </c>
      <c r="M35">
        <v>4.3999999999999997E-2</v>
      </c>
      <c r="N35">
        <v>0.53</v>
      </c>
    </row>
    <row r="36" spans="1:14" ht="15" hidden="1" x14ac:dyDescent="0.25">
      <c r="A36" s="9" t="s">
        <v>205</v>
      </c>
      <c r="B36" s="5" t="s">
        <v>77</v>
      </c>
      <c r="C36" s="7" t="s">
        <v>60</v>
      </c>
      <c r="D36" s="8">
        <v>53</v>
      </c>
      <c r="E36" s="8">
        <v>0.40500000000000003</v>
      </c>
      <c r="F36" s="8">
        <v>3.3000000000000002E-2</v>
      </c>
      <c r="G36" s="8">
        <v>1897953</v>
      </c>
      <c r="H36" s="8">
        <v>0.32400000000000001</v>
      </c>
      <c r="I36" s="8">
        <v>4.9000000000000002E-2</v>
      </c>
      <c r="J36" s="8">
        <v>47</v>
      </c>
      <c r="K36" s="19">
        <f>VLOOKUP(A36,'GDP WITH HEALTH &amp; LENDING RATE'!A443:F2923,6,FALSE)</f>
        <v>8493167843</v>
      </c>
      <c r="L36" s="19">
        <f t="shared" si="0"/>
        <v>4474.9094645652449</v>
      </c>
      <c r="M36">
        <v>3.2000000000000001E-2</v>
      </c>
      <c r="N36">
        <v>0.56200000000000006</v>
      </c>
    </row>
    <row r="37" spans="1:14" ht="15" hidden="1" x14ac:dyDescent="0.25">
      <c r="A37" s="9" t="s">
        <v>211</v>
      </c>
      <c r="B37" s="5" t="s">
        <v>77</v>
      </c>
      <c r="C37" s="7" t="s">
        <v>60</v>
      </c>
      <c r="D37" s="8">
        <v>51</v>
      </c>
      <c r="E37" s="8">
        <v>0.47899999999999998</v>
      </c>
      <c r="F37" s="8">
        <v>2.5000000000000001E-2</v>
      </c>
      <c r="G37" s="8">
        <v>10989815</v>
      </c>
      <c r="H37" s="8">
        <v>0.16200000000000001</v>
      </c>
      <c r="I37" s="8">
        <v>0.10100000000000001</v>
      </c>
      <c r="J37" s="8">
        <v>40</v>
      </c>
      <c r="K37" s="19">
        <f>VLOOKUP(A37,'GDP WITH HEALTH &amp; LENDING RATE'!A456:F2936,6,FALSE)</f>
        <v>5397121962</v>
      </c>
      <c r="L37" s="19">
        <f t="shared" si="0"/>
        <v>491.10216705194762</v>
      </c>
      <c r="M37">
        <v>5.2999999999999999E-2</v>
      </c>
      <c r="N37">
        <v>0.495</v>
      </c>
    </row>
    <row r="38" spans="1:14" ht="15" hidden="1" x14ac:dyDescent="0.25">
      <c r="A38" s="9" t="s">
        <v>212</v>
      </c>
      <c r="B38" s="5" t="s">
        <v>77</v>
      </c>
      <c r="C38" s="7" t="s">
        <v>60</v>
      </c>
      <c r="D38" s="8">
        <v>46</v>
      </c>
      <c r="E38" s="8">
        <v>0.435</v>
      </c>
      <c r="F38" s="8">
        <v>2.8000000000000001E-2</v>
      </c>
      <c r="G38" s="8">
        <v>122876727</v>
      </c>
      <c r="H38" s="8">
        <v>0.34799999999999998</v>
      </c>
      <c r="I38" s="8">
        <v>0.113</v>
      </c>
      <c r="J38" s="8">
        <v>76</v>
      </c>
      <c r="K38" s="19">
        <f>VLOOKUP(A38,'GDP WITH HEALTH &amp; LENDING RATE'!A469:F2949,6,FALSE)</f>
        <v>169000000000</v>
      </c>
      <c r="L38" s="19">
        <f t="shared" si="0"/>
        <v>1375.3621546250984</v>
      </c>
      <c r="M38">
        <v>4.2999999999999997E-2</v>
      </c>
      <c r="N38">
        <v>0.53700000000000003</v>
      </c>
    </row>
    <row r="39" spans="1:14" ht="15" hidden="1" x14ac:dyDescent="0.25">
      <c r="A39" s="9" t="s">
        <v>227</v>
      </c>
      <c r="B39" s="5" t="s">
        <v>77</v>
      </c>
      <c r="C39" s="7" t="s">
        <v>60</v>
      </c>
      <c r="D39" s="8">
        <v>47</v>
      </c>
      <c r="E39" s="8">
        <v>0.46600000000000003</v>
      </c>
      <c r="F39" s="8">
        <v>0.03</v>
      </c>
      <c r="G39" s="8">
        <v>8395577</v>
      </c>
      <c r="H39" s="8">
        <v>0.14899999999999999</v>
      </c>
      <c r="I39" s="8">
        <v>0.108</v>
      </c>
      <c r="J39" s="8">
        <v>70</v>
      </c>
      <c r="K39" s="19">
        <f>VLOOKUP(A39,'GDP WITH HEALTH &amp; LENDING RATE'!A482:F2962,6,FALSE)</f>
        <v>5208687775</v>
      </c>
      <c r="L39" s="19">
        <f t="shared" si="0"/>
        <v>620.40855262241064</v>
      </c>
      <c r="M39">
        <v>4.1000000000000002E-2</v>
      </c>
      <c r="N39">
        <v>0.505</v>
      </c>
    </row>
    <row r="40" spans="1:14" ht="15" hidden="1" x14ac:dyDescent="0.25">
      <c r="A40" s="9" t="s">
        <v>230</v>
      </c>
      <c r="B40" s="5" t="s">
        <v>77</v>
      </c>
      <c r="C40" s="7" t="s">
        <v>60</v>
      </c>
      <c r="D40" s="8">
        <v>62</v>
      </c>
      <c r="E40" s="8">
        <v>0.44</v>
      </c>
      <c r="F40" s="8">
        <v>0.04</v>
      </c>
      <c r="G40" s="8">
        <v>139428</v>
      </c>
      <c r="H40" s="8">
        <v>0.53400000000000003</v>
      </c>
      <c r="I40" s="8">
        <v>5.8000000000000003E-2</v>
      </c>
      <c r="J40" s="8">
        <v>76</v>
      </c>
      <c r="K40" s="19">
        <f>VLOOKUP(A40,'GDP WITH HEALTH &amp; LENDING RATE'!A495:F2975,6,FALSE)</f>
        <v>196473839</v>
      </c>
      <c r="L40" s="19">
        <f t="shared" si="0"/>
        <v>1409.1419155406375</v>
      </c>
      <c r="M40">
        <v>3.5999999999999997E-2</v>
      </c>
      <c r="N40">
        <v>0.52</v>
      </c>
    </row>
    <row r="41" spans="1:14" ht="15" hidden="1" x14ac:dyDescent="0.25">
      <c r="A41" s="9" t="s">
        <v>232</v>
      </c>
      <c r="B41" s="5" t="s">
        <v>77</v>
      </c>
      <c r="C41" s="7" t="s">
        <v>60</v>
      </c>
      <c r="D41" s="8">
        <v>56</v>
      </c>
      <c r="E41" s="8">
        <v>0.45100000000000001</v>
      </c>
      <c r="F41" s="8">
        <v>3.2000000000000001E-2</v>
      </c>
      <c r="G41" s="8">
        <v>9861679</v>
      </c>
      <c r="H41" s="8">
        <v>0.40300000000000002</v>
      </c>
      <c r="I41" s="8">
        <v>6.9000000000000006E-2</v>
      </c>
      <c r="J41" s="8">
        <v>75</v>
      </c>
      <c r="K41" s="19">
        <f>VLOOKUP(A41,'GDP WITH HEALTH &amp; LENDING RATE'!A508:F2988,6,FALSE)</f>
        <v>12932427724</v>
      </c>
      <c r="L41" s="19">
        <f t="shared" si="0"/>
        <v>1311.3819385116876</v>
      </c>
      <c r="M41">
        <v>0.04</v>
      </c>
      <c r="N41">
        <v>0.51700000000000002</v>
      </c>
    </row>
    <row r="42" spans="1:14" ht="15" hidden="1" x14ac:dyDescent="0.25">
      <c r="A42" s="9" t="s">
        <v>234</v>
      </c>
      <c r="B42" s="5" t="s">
        <v>77</v>
      </c>
      <c r="C42" s="7" t="s">
        <v>60</v>
      </c>
      <c r="D42" s="9">
        <v>66.36931593515223</v>
      </c>
      <c r="E42" s="8">
        <v>0.28199999999999997</v>
      </c>
      <c r="F42" s="8">
        <v>8.1000000000000003E-2</v>
      </c>
      <c r="G42" s="8">
        <v>81131</v>
      </c>
      <c r="H42" s="8">
        <v>0.501</v>
      </c>
      <c r="I42" s="8">
        <v>1.2E-2</v>
      </c>
      <c r="J42" s="8">
        <v>80</v>
      </c>
      <c r="K42" s="19">
        <f>VLOOKUP(A42,'GDP WITH HEALTH &amp; LENDING RATE'!A521:F3001,6,FALSE)</f>
        <v>973355738</v>
      </c>
      <c r="L42" s="19">
        <f t="shared" si="0"/>
        <v>11997.334409781712</v>
      </c>
      <c r="M42">
        <v>1.9E-2</v>
      </c>
      <c r="N42">
        <v>0.63700000000000001</v>
      </c>
    </row>
    <row r="43" spans="1:14" ht="15" hidden="1" x14ac:dyDescent="0.25">
      <c r="A43" s="9" t="s">
        <v>235</v>
      </c>
      <c r="B43" s="5" t="s">
        <v>77</v>
      </c>
      <c r="C43" s="7" t="s">
        <v>60</v>
      </c>
      <c r="D43" s="8">
        <v>37</v>
      </c>
      <c r="E43" s="8">
        <v>0.43</v>
      </c>
      <c r="F43" s="8">
        <v>2.5000000000000001E-2</v>
      </c>
      <c r="G43" s="8">
        <v>4139757</v>
      </c>
      <c r="H43" s="8">
        <v>0.35599999999999998</v>
      </c>
      <c r="I43" s="8">
        <v>0.14099999999999999</v>
      </c>
      <c r="J43" s="8">
        <v>81</v>
      </c>
      <c r="K43" s="19">
        <f>VLOOKUP(A43,'GDP WITH HEALTH &amp; LENDING RATE'!A534:F3014,6,FALSE)</f>
        <v>2578159463</v>
      </c>
      <c r="L43" s="19">
        <f t="shared" si="0"/>
        <v>622.78038614343791</v>
      </c>
      <c r="M43">
        <v>4.3999999999999997E-2</v>
      </c>
      <c r="N43">
        <v>0.54600000000000004</v>
      </c>
    </row>
    <row r="44" spans="1:14" ht="15" hidden="1" x14ac:dyDescent="0.25">
      <c r="A44" s="9" t="s">
        <v>241</v>
      </c>
      <c r="B44" s="5" t="s">
        <v>77</v>
      </c>
      <c r="C44" s="7" t="s">
        <v>60</v>
      </c>
      <c r="D44" s="8">
        <v>54</v>
      </c>
      <c r="E44" s="8">
        <v>0.33</v>
      </c>
      <c r="F44" s="8">
        <v>3.4000000000000002E-2</v>
      </c>
      <c r="G44" s="8">
        <v>44000000</v>
      </c>
      <c r="H44" s="8">
        <v>0.56899999999999995</v>
      </c>
      <c r="I44" s="8">
        <v>5.1999999999999998E-2</v>
      </c>
      <c r="J44" s="8">
        <v>76</v>
      </c>
      <c r="K44" s="19">
        <f>VLOOKUP(A44,'GDP WITH HEALTH &amp; LENDING RATE'!A548:F3040,6,FALSE)</f>
        <v>365000000000</v>
      </c>
      <c r="L44" s="19">
        <f t="shared" si="0"/>
        <v>8295.454545454546</v>
      </c>
      <c r="M44">
        <v>2.4E-2</v>
      </c>
      <c r="N44">
        <v>0.63600000000000001</v>
      </c>
    </row>
    <row r="45" spans="1:14" ht="15" hidden="1" x14ac:dyDescent="0.25">
      <c r="A45" s="9" t="s">
        <v>243</v>
      </c>
      <c r="B45" s="5" t="s">
        <v>77</v>
      </c>
      <c r="C45" s="7" t="s">
        <v>60</v>
      </c>
      <c r="D45" s="8">
        <v>48</v>
      </c>
      <c r="E45" s="8">
        <v>0.44700000000000001</v>
      </c>
      <c r="F45" s="8">
        <v>0.03</v>
      </c>
      <c r="G45" s="8">
        <v>6652984</v>
      </c>
      <c r="H45" s="8">
        <v>0.16500000000000001</v>
      </c>
      <c r="I45" s="8">
        <v>0.11</v>
      </c>
      <c r="J45" s="8">
        <v>62</v>
      </c>
      <c r="K45" s="19">
        <f>VLOOKUP(A45,'GDP WITH HEALTH &amp; LENDING RATE'!A560:F3053,6,FALSE)</f>
        <v>20782116982</v>
      </c>
      <c r="L45" s="19">
        <f t="shared" si="0"/>
        <v>3123.7286880593729</v>
      </c>
      <c r="M45">
        <v>4.2999999999999997E-2</v>
      </c>
      <c r="N45">
        <v>0.52300000000000002</v>
      </c>
    </row>
    <row r="46" spans="1:14" ht="15" hidden="1" x14ac:dyDescent="0.25">
      <c r="A46" s="9" t="s">
        <v>249</v>
      </c>
      <c r="B46" s="5" t="s">
        <v>77</v>
      </c>
      <c r="C46" s="7" t="s">
        <v>60</v>
      </c>
      <c r="D46" s="8">
        <v>56</v>
      </c>
      <c r="E46" s="8">
        <v>0.437</v>
      </c>
      <c r="F46" s="8">
        <v>0.03</v>
      </c>
      <c r="G46" s="8">
        <v>27729798</v>
      </c>
      <c r="H46" s="8">
        <v>0.32500000000000001</v>
      </c>
      <c r="I46" s="8">
        <v>6.9000000000000006E-2</v>
      </c>
      <c r="J46" s="8">
        <v>75</v>
      </c>
      <c r="K46" s="19">
        <f>VLOOKUP(A46,'GDP WITH HEALTH &amp; LENDING RATE'!A565:F3066,6,FALSE)</f>
        <v>67320812663</v>
      </c>
      <c r="L46" s="19">
        <f t="shared" si="0"/>
        <v>2427.7426277320878</v>
      </c>
      <c r="M46">
        <v>0.04</v>
      </c>
      <c r="N46">
        <v>0.53300000000000003</v>
      </c>
    </row>
    <row r="47" spans="1:14" ht="15" hidden="1" x14ac:dyDescent="0.25">
      <c r="A47" s="9" t="s">
        <v>251</v>
      </c>
      <c r="B47" s="5" t="s">
        <v>77</v>
      </c>
      <c r="C47" s="7" t="s">
        <v>60</v>
      </c>
      <c r="D47" s="8">
        <v>48</v>
      </c>
      <c r="E47" s="8">
        <v>0.44600000000000001</v>
      </c>
      <c r="F47" s="8">
        <v>2.9000000000000001E-2</v>
      </c>
      <c r="G47" s="8">
        <v>1063715</v>
      </c>
      <c r="H47" s="8">
        <v>0.22700000000000001</v>
      </c>
      <c r="I47" s="8">
        <v>0.08</v>
      </c>
      <c r="J47" s="8">
        <v>73</v>
      </c>
      <c r="K47" s="19">
        <f>VLOOKUP(A47,'GDP WITH HEALTH &amp; LENDING RATE'!A578:F3079,6,FALSE)</f>
        <v>4145772237</v>
      </c>
      <c r="L47" s="19">
        <f t="shared" si="0"/>
        <v>3897.4464372505795</v>
      </c>
      <c r="M47">
        <v>3.3000000000000002E-2</v>
      </c>
      <c r="N47">
        <v>0.52400000000000002</v>
      </c>
    </row>
    <row r="48" spans="1:14" ht="15" hidden="1" x14ac:dyDescent="0.25">
      <c r="A48" s="9" t="s">
        <v>256</v>
      </c>
      <c r="B48" s="5" t="s">
        <v>77</v>
      </c>
      <c r="C48" s="7" t="s">
        <v>60</v>
      </c>
      <c r="D48" s="8">
        <v>49</v>
      </c>
      <c r="E48" s="8">
        <v>0.44800000000000001</v>
      </c>
      <c r="F48" s="8">
        <v>2.9000000000000001E-2</v>
      </c>
      <c r="G48" s="8">
        <v>34020512</v>
      </c>
      <c r="H48" s="8">
        <v>0.223</v>
      </c>
      <c r="I48" s="8">
        <v>0.08</v>
      </c>
      <c r="J48" s="8">
        <v>74</v>
      </c>
      <c r="K48" s="19">
        <f>VLOOKUP(A48,'GDP WITH HEALTH &amp; LENDING RATE'!A591:F3092,6,FALSE)</f>
        <v>23874165047</v>
      </c>
      <c r="L48" s="19">
        <f t="shared" si="0"/>
        <v>701.75795846341168</v>
      </c>
      <c r="M48">
        <v>4.2000000000000003E-2</v>
      </c>
      <c r="N48">
        <v>0.52300000000000002</v>
      </c>
    </row>
    <row r="49" spans="1:14" ht="15" hidden="1" x14ac:dyDescent="0.25">
      <c r="A49" s="9" t="s">
        <v>259</v>
      </c>
      <c r="B49" s="5" t="s">
        <v>77</v>
      </c>
      <c r="C49" s="7" t="s">
        <v>60</v>
      </c>
      <c r="D49" s="8">
        <v>53</v>
      </c>
      <c r="E49" s="8">
        <v>0.442</v>
      </c>
      <c r="F49" s="8">
        <v>2.9000000000000001E-2</v>
      </c>
      <c r="G49" s="8">
        <v>4864753</v>
      </c>
      <c r="H49" s="8">
        <v>0.32900000000000001</v>
      </c>
      <c r="I49" s="8">
        <v>7.6999999999999999E-2</v>
      </c>
      <c r="J49" s="8">
        <v>48</v>
      </c>
      <c r="K49" s="19">
        <f>VLOOKUP(A49,'GDP WITH HEALTH &amp; LENDING RATE'!A604:F3105,6,FALSE)</f>
        <v>3756023048</v>
      </c>
      <c r="L49" s="19">
        <f t="shared" si="0"/>
        <v>772.08915807236258</v>
      </c>
      <c r="M49">
        <v>3.9E-2</v>
      </c>
      <c r="N49">
        <v>0.52900000000000003</v>
      </c>
    </row>
    <row r="50" spans="1:14" ht="15" hidden="1" x14ac:dyDescent="0.25">
      <c r="A50" s="9" t="s">
        <v>262</v>
      </c>
      <c r="B50" s="5" t="s">
        <v>77</v>
      </c>
      <c r="C50" s="7" t="s">
        <v>60</v>
      </c>
      <c r="D50" s="8">
        <v>71</v>
      </c>
      <c r="E50" s="8">
        <v>0.29799999999999999</v>
      </c>
      <c r="F50" s="8">
        <v>0.06</v>
      </c>
      <c r="G50" s="8">
        <v>9563500</v>
      </c>
      <c r="H50" s="8">
        <v>0.63400000000000001</v>
      </c>
      <c r="I50" s="8">
        <v>2.5999999999999999E-2</v>
      </c>
      <c r="J50" s="8">
        <v>60</v>
      </c>
      <c r="K50" s="19">
        <f>VLOOKUP(A50,'GDP WITH HEALTH &amp; LENDING RATE'!A617:F3118,6,FALSE)</f>
        <v>45238491581</v>
      </c>
      <c r="L50" s="19">
        <f t="shared" si="0"/>
        <v>4730.3279741726355</v>
      </c>
      <c r="M50">
        <v>1.7000000000000001E-2</v>
      </c>
      <c r="N50">
        <v>0.64100000000000001</v>
      </c>
    </row>
    <row r="51" spans="1:14" ht="15" hidden="1" x14ac:dyDescent="0.25">
      <c r="A51" s="9" t="s">
        <v>265</v>
      </c>
      <c r="B51" s="5" t="s">
        <v>77</v>
      </c>
      <c r="C51" s="7" t="s">
        <v>60</v>
      </c>
      <c r="D51" s="8">
        <v>48</v>
      </c>
      <c r="E51" s="8">
        <v>0.49299999999999999</v>
      </c>
      <c r="F51" s="8">
        <v>2.7E-2</v>
      </c>
      <c r="G51" s="8">
        <v>24275641</v>
      </c>
      <c r="H51" s="8">
        <v>0.121</v>
      </c>
      <c r="I51" s="8">
        <v>8.8999999999999996E-2</v>
      </c>
      <c r="J51" s="8">
        <v>50</v>
      </c>
      <c r="K51" s="19">
        <f>VLOOKUP(A51,'GDP WITH HEALTH &amp; LENDING RATE'!A630:F3131,6,FALSE)</f>
        <v>20032237910</v>
      </c>
      <c r="L51" s="19">
        <f t="shared" si="0"/>
        <v>825.1991331557424</v>
      </c>
      <c r="M51">
        <v>4.8000000000000001E-2</v>
      </c>
      <c r="N51">
        <v>0.48099999999999998</v>
      </c>
    </row>
    <row r="52" spans="1:14" ht="15" hidden="1" x14ac:dyDescent="0.25">
      <c r="A52" s="9" t="s">
        <v>276</v>
      </c>
      <c r="B52" s="5" t="s">
        <v>77</v>
      </c>
      <c r="C52" s="7" t="s">
        <v>60</v>
      </c>
      <c r="D52" s="8">
        <v>42</v>
      </c>
      <c r="E52" s="8">
        <v>0.45700000000000002</v>
      </c>
      <c r="F52" s="8">
        <v>2.7E-2</v>
      </c>
      <c r="G52" s="8">
        <v>10100981</v>
      </c>
      <c r="H52" s="8">
        <v>0.34799999999999998</v>
      </c>
      <c r="I52" s="8">
        <v>0.1</v>
      </c>
      <c r="J52" s="8">
        <v>53</v>
      </c>
      <c r="K52" s="19">
        <f>VLOOKUP(A52,'GDP WITH HEALTH &amp; LENDING RATE'!A643:F3144,6,FALSE)</f>
        <v>20596424325</v>
      </c>
      <c r="L52" s="19">
        <f t="shared" si="0"/>
        <v>2039.0518826834741</v>
      </c>
      <c r="M52">
        <v>4.4999999999999998E-2</v>
      </c>
      <c r="N52">
        <v>0.51500000000000001</v>
      </c>
    </row>
    <row r="53" spans="1:14" ht="15" hidden="1" x14ac:dyDescent="0.25">
      <c r="A53" s="9" t="s">
        <v>277</v>
      </c>
      <c r="B53" s="5" t="s">
        <v>77</v>
      </c>
      <c r="C53" s="7" t="s">
        <v>60</v>
      </c>
      <c r="D53" s="8">
        <v>44</v>
      </c>
      <c r="E53" s="8">
        <v>0.42199999999999999</v>
      </c>
      <c r="F53" s="8">
        <v>3.4000000000000002E-2</v>
      </c>
      <c r="G53" s="8">
        <v>12503652</v>
      </c>
      <c r="H53" s="8">
        <v>0.33800000000000002</v>
      </c>
      <c r="I53" s="8">
        <v>6.0999999999999999E-2</v>
      </c>
      <c r="J53" s="8">
        <v>71</v>
      </c>
      <c r="K53" s="19">
        <f>VLOOKUP(A53,'GDP WITH HEALTH &amp; LENDING RATE'!A656:F3157,6,FALSE)</f>
        <v>12472416688</v>
      </c>
      <c r="L53" s="19">
        <f t="shared" si="0"/>
        <v>997.50190488346925</v>
      </c>
      <c r="M53">
        <v>3.2000000000000001E-2</v>
      </c>
      <c r="N53">
        <v>0.54500000000000004</v>
      </c>
    </row>
    <row r="54" spans="1:14" ht="15" hidden="1" x14ac:dyDescent="0.25">
      <c r="A54" s="9" t="s">
        <v>76</v>
      </c>
      <c r="B54" s="5" t="s">
        <v>77</v>
      </c>
      <c r="C54" s="7" t="s">
        <v>62</v>
      </c>
      <c r="D54" s="8">
        <v>68</v>
      </c>
      <c r="E54" s="8">
        <v>0.33</v>
      </c>
      <c r="F54" s="8">
        <v>0.04</v>
      </c>
      <c r="G54" s="8">
        <v>32150198</v>
      </c>
      <c r="H54" s="8">
        <v>0.60699999999999998</v>
      </c>
      <c r="I54" s="8">
        <v>3.3000000000000002E-2</v>
      </c>
      <c r="J54" s="8">
        <v>47</v>
      </c>
      <c r="K54" s="19">
        <f>VLOOKUP(A54,'GDP WITH HEALTH &amp; LENDING RATE'!A2:F2482,6,FALSE)</f>
        <v>54790058957</v>
      </c>
      <c r="L54" s="19">
        <f t="shared" si="0"/>
        <v>1704.1904052037253</v>
      </c>
      <c r="M54">
        <v>1.9E-2</v>
      </c>
      <c r="N54">
        <v>0.63</v>
      </c>
    </row>
    <row r="55" spans="1:14" ht="15" hidden="1" x14ac:dyDescent="0.25">
      <c r="A55" s="9" t="s">
        <v>81</v>
      </c>
      <c r="B55" s="5" t="s">
        <v>77</v>
      </c>
      <c r="C55" s="7" t="s">
        <v>62</v>
      </c>
      <c r="D55" s="8">
        <v>45</v>
      </c>
      <c r="E55" s="8">
        <v>0.47699999999999998</v>
      </c>
      <c r="F55" s="8">
        <v>2.5000000000000001E-2</v>
      </c>
      <c r="G55" s="8">
        <v>14385283</v>
      </c>
      <c r="H55" s="8">
        <v>0.33200000000000002</v>
      </c>
      <c r="I55" s="8">
        <v>0.127</v>
      </c>
      <c r="J55" s="8">
        <v>71</v>
      </c>
      <c r="K55" s="19">
        <f>VLOOKUP(A55,'GDP WITH HEALTH &amp; LENDING RATE'!A15:F2495,6,FALSE)</f>
        <v>9129594819</v>
      </c>
      <c r="L55" s="19">
        <f t="shared" si="0"/>
        <v>634.64825954414664</v>
      </c>
      <c r="M55">
        <v>0.05</v>
      </c>
      <c r="N55">
        <v>0.499</v>
      </c>
    </row>
    <row r="56" spans="1:14" ht="15" hidden="1" x14ac:dyDescent="0.25">
      <c r="A56" s="9" t="s">
        <v>98</v>
      </c>
      <c r="B56" s="5" t="s">
        <v>77</v>
      </c>
      <c r="C56" s="7" t="s">
        <v>62</v>
      </c>
      <c r="D56" s="8">
        <v>54</v>
      </c>
      <c r="E56" s="8">
        <v>0.45300000000000001</v>
      </c>
      <c r="F56" s="8">
        <v>2.9000000000000001E-2</v>
      </c>
      <c r="G56" s="8">
        <v>7174911</v>
      </c>
      <c r="H56" s="8">
        <v>0.38700000000000001</v>
      </c>
      <c r="I56" s="8">
        <v>8.7999999999999995E-2</v>
      </c>
      <c r="J56" s="8">
        <v>60</v>
      </c>
      <c r="K56" s="19">
        <f>VLOOKUP(A56,'GDP WITH HEALTH &amp; LENDING RATE'!A28:F2508,6,FALSE)</f>
        <v>2359122303</v>
      </c>
      <c r="L56" s="19">
        <f t="shared" si="0"/>
        <v>328.80161203393322</v>
      </c>
      <c r="M56">
        <v>4.2000000000000003E-2</v>
      </c>
      <c r="N56">
        <v>0.51800000000000002</v>
      </c>
    </row>
    <row r="57" spans="1:14" ht="15" hidden="1" x14ac:dyDescent="0.25">
      <c r="A57" s="9" t="s">
        <v>103</v>
      </c>
      <c r="B57" s="5" t="s">
        <v>77</v>
      </c>
      <c r="C57" s="7" t="s">
        <v>62</v>
      </c>
      <c r="D57" s="8">
        <v>48</v>
      </c>
      <c r="E57" s="8">
        <v>0.377</v>
      </c>
      <c r="F57" s="8">
        <v>0.03</v>
      </c>
      <c r="G57" s="8">
        <v>1783349</v>
      </c>
      <c r="H57" s="8">
        <v>0.54100000000000004</v>
      </c>
      <c r="I57" s="8">
        <v>5.3999999999999999E-2</v>
      </c>
      <c r="J57" s="9">
        <v>71.148117839607195</v>
      </c>
      <c r="K57" s="19">
        <f>VLOOKUP(A57,'GDP WITH HEALTH &amp; LENDING RATE'!A41:F2521,6,FALSE)</f>
        <v>5788311645</v>
      </c>
      <c r="L57" s="19">
        <f t="shared" si="0"/>
        <v>3245.7537167430492</v>
      </c>
      <c r="M57">
        <v>2.7E-2</v>
      </c>
      <c r="N57">
        <v>0.59299999999999997</v>
      </c>
    </row>
    <row r="58" spans="1:14" ht="15" hidden="1" x14ac:dyDescent="0.25">
      <c r="A58" s="9" t="s">
        <v>107</v>
      </c>
      <c r="B58" s="5" t="s">
        <v>77</v>
      </c>
      <c r="C58" s="7" t="s">
        <v>62</v>
      </c>
      <c r="D58" s="8">
        <v>50</v>
      </c>
      <c r="E58" s="8">
        <v>0.46700000000000003</v>
      </c>
      <c r="F58" s="8">
        <v>2.7E-2</v>
      </c>
      <c r="G58" s="8">
        <v>11946080</v>
      </c>
      <c r="H58" s="8">
        <v>0.185</v>
      </c>
      <c r="I58" s="8">
        <v>9.5000000000000001E-2</v>
      </c>
      <c r="J58" s="8">
        <v>56</v>
      </c>
      <c r="K58" s="19">
        <f>VLOOKUP(A58,'GDP WITH HEALTH &amp; LENDING RATE'!A54:F2534,6,FALSE)</f>
        <v>2610959139</v>
      </c>
      <c r="L58" s="19">
        <f t="shared" si="0"/>
        <v>218.56200017076731</v>
      </c>
      <c r="M58">
        <v>4.5999999999999999E-2</v>
      </c>
      <c r="N58">
        <v>0.50600000000000001</v>
      </c>
    </row>
    <row r="59" spans="1:14" ht="15" hidden="1" x14ac:dyDescent="0.25">
      <c r="A59" s="9" t="s">
        <v>108</v>
      </c>
      <c r="B59" s="5" t="s">
        <v>77</v>
      </c>
      <c r="C59" s="7" t="s">
        <v>62</v>
      </c>
      <c r="D59" s="8">
        <v>47</v>
      </c>
      <c r="E59" s="8">
        <v>0.48399999999999999</v>
      </c>
      <c r="F59" s="8">
        <v>2.9000000000000001E-2</v>
      </c>
      <c r="G59" s="8">
        <v>6839376</v>
      </c>
      <c r="H59" s="8">
        <v>8.5000000000000006E-2</v>
      </c>
      <c r="I59" s="8">
        <v>8.8999999999999996E-2</v>
      </c>
      <c r="J59" s="8">
        <v>71</v>
      </c>
      <c r="K59" s="19">
        <f>VLOOKUP(A59,'GDP WITH HEALTH &amp; LENDING RATE'!A67:F2547,6,FALSE)</f>
        <v>876794723</v>
      </c>
      <c r="L59" s="19">
        <f t="shared" si="0"/>
        <v>128.19805827315241</v>
      </c>
      <c r="M59">
        <v>4.2000000000000003E-2</v>
      </c>
      <c r="N59">
        <v>0.48699999999999999</v>
      </c>
    </row>
    <row r="60" spans="1:14" ht="15" hidden="1" x14ac:dyDescent="0.25">
      <c r="A60" s="9" t="s">
        <v>110</v>
      </c>
      <c r="B60" s="5" t="s">
        <v>77</v>
      </c>
      <c r="C60" s="7" t="s">
        <v>62</v>
      </c>
      <c r="D60" s="8">
        <v>51</v>
      </c>
      <c r="E60" s="8">
        <v>0.45100000000000001</v>
      </c>
      <c r="F60" s="8">
        <v>3.4000000000000002E-2</v>
      </c>
      <c r="G60" s="8">
        <v>16350440</v>
      </c>
      <c r="H60" s="8">
        <v>0.46100000000000002</v>
      </c>
      <c r="I60" s="8">
        <v>0.09</v>
      </c>
      <c r="J60" s="8">
        <v>80</v>
      </c>
      <c r="K60" s="19">
        <f>VLOOKUP(A60,'GDP WITH HEALTH &amp; LENDING RATE'!A80:F2560,6,FALSE)</f>
        <v>9633109257</v>
      </c>
      <c r="L60" s="19">
        <f t="shared" si="0"/>
        <v>589.16513910329013</v>
      </c>
      <c r="M60">
        <v>4.1000000000000002E-2</v>
      </c>
      <c r="N60">
        <v>0.51500000000000001</v>
      </c>
    </row>
    <row r="61" spans="1:14" ht="15" hidden="1" x14ac:dyDescent="0.25">
      <c r="A61" s="9" t="s">
        <v>112</v>
      </c>
      <c r="B61" s="5" t="s">
        <v>77</v>
      </c>
      <c r="C61" s="7" t="s">
        <v>62</v>
      </c>
      <c r="D61" s="8">
        <v>42</v>
      </c>
      <c r="E61" s="8">
        <v>0.42199999999999999</v>
      </c>
      <c r="F61" s="8">
        <v>0.04</v>
      </c>
      <c r="G61" s="8">
        <v>3704045</v>
      </c>
      <c r="H61" s="8">
        <v>0.377</v>
      </c>
      <c r="I61" s="8">
        <v>0.113</v>
      </c>
      <c r="J61" s="8">
        <v>77</v>
      </c>
      <c r="K61" s="19">
        <f>VLOOKUP(A61,'GDP WITH HEALTH &amp; LENDING RATE'!A93:F2573,6,FALSE)</f>
        <v>931833294</v>
      </c>
      <c r="L61" s="19">
        <f t="shared" si="0"/>
        <v>251.57180703798144</v>
      </c>
      <c r="M61">
        <v>3.9E-2</v>
      </c>
      <c r="N61">
        <v>0.53800000000000003</v>
      </c>
    </row>
    <row r="62" spans="1:14" ht="15" hidden="1" x14ac:dyDescent="0.25">
      <c r="A62" s="9" t="s">
        <v>113</v>
      </c>
      <c r="B62" s="5" t="s">
        <v>77</v>
      </c>
      <c r="C62" s="7" t="s">
        <v>62</v>
      </c>
      <c r="D62" s="8">
        <v>46</v>
      </c>
      <c r="E62" s="8">
        <v>0.49099999999999999</v>
      </c>
      <c r="F62" s="8">
        <v>2.8000000000000001E-2</v>
      </c>
      <c r="G62" s="8">
        <v>8620917</v>
      </c>
      <c r="H62" s="8">
        <v>0.217</v>
      </c>
      <c r="I62" s="8">
        <v>0.105</v>
      </c>
      <c r="J62" s="8">
        <v>82</v>
      </c>
      <c r="K62" s="19">
        <f>VLOOKUP(A62,'GDP WITH HEALTH &amp; LENDING RATE'!A106:F2586,6,FALSE)</f>
        <v>1709347777</v>
      </c>
      <c r="L62" s="19">
        <f t="shared" si="0"/>
        <v>198.27911311522894</v>
      </c>
      <c r="M62">
        <v>5.0999999999999997E-2</v>
      </c>
      <c r="N62">
        <v>0.48099999999999998</v>
      </c>
    </row>
    <row r="63" spans="1:14" ht="15" hidden="1" x14ac:dyDescent="0.25">
      <c r="A63" s="9" t="s">
        <v>117</v>
      </c>
      <c r="B63" s="5" t="s">
        <v>77</v>
      </c>
      <c r="C63" s="7" t="s">
        <v>62</v>
      </c>
      <c r="D63" s="8">
        <v>57</v>
      </c>
      <c r="E63" s="8">
        <v>0.41399999999999998</v>
      </c>
      <c r="F63" s="8">
        <v>3.1E-2</v>
      </c>
      <c r="G63" s="8">
        <v>541976</v>
      </c>
      <c r="H63" s="8">
        <v>0.28000000000000003</v>
      </c>
      <c r="I63" s="8">
        <v>7.2999999999999995E-2</v>
      </c>
      <c r="J63" s="8">
        <v>77</v>
      </c>
      <c r="K63" s="19">
        <f>VLOOKUP(A63,'GDP WITH HEALTH &amp; LENDING RATE'!A119:F2599,6,FALSE)</f>
        <v>251162421</v>
      </c>
      <c r="L63" s="19">
        <f t="shared" si="0"/>
        <v>463.41982117289325</v>
      </c>
      <c r="M63">
        <v>3.9E-2</v>
      </c>
      <c r="N63">
        <v>0.55500000000000005</v>
      </c>
    </row>
    <row r="64" spans="1:14" ht="15" hidden="1" x14ac:dyDescent="0.25">
      <c r="A64" s="9" t="s">
        <v>118</v>
      </c>
      <c r="B64" s="5" t="s">
        <v>77</v>
      </c>
      <c r="C64" s="7" t="s">
        <v>62</v>
      </c>
      <c r="D64" s="8">
        <v>51</v>
      </c>
      <c r="E64" s="8">
        <v>0.41899999999999998</v>
      </c>
      <c r="F64" s="8">
        <v>3.5999999999999997E-2</v>
      </c>
      <c r="G64" s="8">
        <v>3205636</v>
      </c>
      <c r="H64" s="8">
        <v>0.59199999999999997</v>
      </c>
      <c r="I64" s="8">
        <v>7.4999999999999997E-2</v>
      </c>
      <c r="J64" s="8">
        <v>83</v>
      </c>
      <c r="K64" s="19">
        <f>VLOOKUP(A64,'GDP WITH HEALTH &amp; LENDING RATE'!A132:F2612,6,FALSE)</f>
        <v>3019993723</v>
      </c>
      <c r="L64" s="19">
        <f t="shared" si="0"/>
        <v>942.08878456568368</v>
      </c>
      <c r="M64">
        <v>3.9E-2</v>
      </c>
      <c r="N64">
        <v>0.54500000000000004</v>
      </c>
    </row>
    <row r="65" spans="1:14" ht="15" hidden="1" x14ac:dyDescent="0.25">
      <c r="A65" s="9" t="s">
        <v>119</v>
      </c>
      <c r="B65" s="5" t="s">
        <v>77</v>
      </c>
      <c r="C65" s="7" t="s">
        <v>62</v>
      </c>
      <c r="D65" s="8">
        <v>45</v>
      </c>
      <c r="E65" s="8">
        <v>0.46400000000000002</v>
      </c>
      <c r="F65" s="8">
        <v>2.8000000000000001E-2</v>
      </c>
      <c r="G65" s="8">
        <v>48167045</v>
      </c>
      <c r="H65" s="8">
        <v>0.35599999999999998</v>
      </c>
      <c r="I65" s="8">
        <v>0.114</v>
      </c>
      <c r="J65" s="8">
        <v>74</v>
      </c>
      <c r="K65" s="19">
        <f>VLOOKUP(A65,'GDP WITH HEALTH &amp; LENDING RATE'!A145:F2625,6,FALSE)</f>
        <v>8728037672</v>
      </c>
      <c r="L65" s="19">
        <f t="shared" si="0"/>
        <v>181.2035110727677</v>
      </c>
      <c r="M65">
        <v>4.7E-2</v>
      </c>
      <c r="N65">
        <v>0.50700000000000001</v>
      </c>
    </row>
    <row r="66" spans="1:14" ht="15" hidden="1" x14ac:dyDescent="0.25">
      <c r="A66" s="9" t="s">
        <v>121</v>
      </c>
      <c r="B66" s="5" t="s">
        <v>77</v>
      </c>
      <c r="C66" s="7" t="s">
        <v>62</v>
      </c>
      <c r="D66" s="8">
        <v>46</v>
      </c>
      <c r="E66" s="8">
        <v>0.42099999999999999</v>
      </c>
      <c r="F66" s="8">
        <v>2.9000000000000001E-2</v>
      </c>
      <c r="G66" s="8">
        <v>16420173</v>
      </c>
      <c r="H66" s="8">
        <v>0.442</v>
      </c>
      <c r="I66" s="8">
        <v>9.8000000000000004E-2</v>
      </c>
      <c r="J66" s="8">
        <v>81</v>
      </c>
      <c r="K66" s="19">
        <f>VLOOKUP(A66,'GDP WITH HEALTH &amp; LENDING RATE'!A158:F2638,6,FALSE)</f>
        <v>13737482343</v>
      </c>
      <c r="L66" s="19">
        <f t="shared" ref="L66:L129" si="1">K66/G66</f>
        <v>836.62226597734389</v>
      </c>
      <c r="M66">
        <v>3.7999999999999999E-2</v>
      </c>
      <c r="N66">
        <v>0.55000000000000004</v>
      </c>
    </row>
    <row r="67" spans="1:14" ht="15" hidden="1" x14ac:dyDescent="0.25">
      <c r="A67" s="9" t="s">
        <v>128</v>
      </c>
      <c r="B67" s="5" t="s">
        <v>77</v>
      </c>
      <c r="C67" s="7" t="s">
        <v>62</v>
      </c>
      <c r="D67" s="8">
        <v>56</v>
      </c>
      <c r="E67" s="8">
        <v>0.40699999999999997</v>
      </c>
      <c r="F67" s="8">
        <v>3.1E-2</v>
      </c>
      <c r="G67" s="8">
        <v>733732</v>
      </c>
      <c r="H67" s="8">
        <v>0.76600000000000001</v>
      </c>
      <c r="I67" s="8">
        <v>7.8E-2</v>
      </c>
      <c r="J67" s="8">
        <v>65</v>
      </c>
      <c r="K67" s="19">
        <f>VLOOKUP(A67,'GDP WITH HEALTH &amp; LENDING RATE'!A171:F2651,6,FALSE)</f>
        <v>666072102</v>
      </c>
      <c r="L67" s="19">
        <f t="shared" si="1"/>
        <v>907.7866332666423</v>
      </c>
      <c r="M67">
        <v>0.03</v>
      </c>
      <c r="N67">
        <v>0.56200000000000006</v>
      </c>
    </row>
    <row r="68" spans="1:14" ht="15" hidden="1" x14ac:dyDescent="0.25">
      <c r="A68" s="9" t="s">
        <v>132</v>
      </c>
      <c r="B68" s="5" t="s">
        <v>77</v>
      </c>
      <c r="C68" s="7" t="s">
        <v>62</v>
      </c>
      <c r="D68" s="8">
        <v>66</v>
      </c>
      <c r="E68" s="8">
        <v>0.34799999999999998</v>
      </c>
      <c r="F68" s="8">
        <v>5.3999999999999999E-2</v>
      </c>
      <c r="G68" s="8">
        <v>67204189</v>
      </c>
      <c r="H68" s="8">
        <v>0.42799999999999999</v>
      </c>
      <c r="I68" s="8">
        <v>3.4000000000000002E-2</v>
      </c>
      <c r="J68" s="8">
        <v>70</v>
      </c>
      <c r="K68" s="19">
        <f>VLOOKUP(A68,'GDP WITH HEALTH &amp; LENDING RATE'!A184:F2664,6,FALSE)</f>
        <v>78845185709</v>
      </c>
      <c r="L68" s="19">
        <f t="shared" si="1"/>
        <v>1173.2183199026476</v>
      </c>
      <c r="M68">
        <v>2.5000000000000001E-2</v>
      </c>
      <c r="N68">
        <v>0.59799999999999998</v>
      </c>
    </row>
    <row r="69" spans="1:14" ht="15" hidden="1" x14ac:dyDescent="0.25">
      <c r="A69" s="9" t="s">
        <v>134</v>
      </c>
      <c r="B69" s="5" t="s">
        <v>77</v>
      </c>
      <c r="C69" s="7" t="s">
        <v>62</v>
      </c>
      <c r="D69" s="8">
        <v>47</v>
      </c>
      <c r="E69" s="8">
        <v>0.42299999999999999</v>
      </c>
      <c r="F69" s="8">
        <v>3.5999999999999997E-2</v>
      </c>
      <c r="G69" s="8">
        <v>534592</v>
      </c>
      <c r="H69" s="8">
        <v>0.38800000000000001</v>
      </c>
      <c r="I69" s="8">
        <v>9.6000000000000002E-2</v>
      </c>
      <c r="J69" s="9">
        <v>71.148117839607195</v>
      </c>
      <c r="K69" s="19">
        <f>VLOOKUP(A69,'GDP WITH HEALTH &amp; LENDING RATE'!A197:F2677,6,FALSE)</f>
        <v>4410764261</v>
      </c>
      <c r="L69" s="19">
        <f t="shared" si="1"/>
        <v>8250.7113106817906</v>
      </c>
      <c r="M69">
        <v>3.9E-2</v>
      </c>
      <c r="N69">
        <v>0.54100000000000004</v>
      </c>
    </row>
    <row r="70" spans="1:14" ht="15" hidden="1" x14ac:dyDescent="0.25">
      <c r="A70" s="9" t="s">
        <v>135</v>
      </c>
      <c r="B70" s="5" t="s">
        <v>77</v>
      </c>
      <c r="C70" s="7" t="s">
        <v>62</v>
      </c>
      <c r="D70" s="8">
        <v>54</v>
      </c>
      <c r="E70" s="8">
        <v>0.46200000000000002</v>
      </c>
      <c r="F70" s="8">
        <v>1.9E-2</v>
      </c>
      <c r="G70" s="8">
        <v>4101609</v>
      </c>
      <c r="H70" s="8">
        <v>0.17799999999999999</v>
      </c>
      <c r="I70" s="8">
        <v>5.6000000000000001E-2</v>
      </c>
      <c r="J70" s="8">
        <v>57</v>
      </c>
      <c r="K70" s="19">
        <f>VLOOKUP(A70,'GDP WITH HEALTH &amp; LENDING RATE'!A210:F2690,6,FALSE)</f>
        <v>1109054002</v>
      </c>
      <c r="L70" s="19">
        <f t="shared" si="1"/>
        <v>270.39486260148152</v>
      </c>
      <c r="M70">
        <v>0.04</v>
      </c>
      <c r="N70">
        <v>0.51900000000000002</v>
      </c>
    </row>
    <row r="71" spans="1:14" ht="15" hidden="1" x14ac:dyDescent="0.25">
      <c r="A71" s="9" t="s">
        <v>137</v>
      </c>
      <c r="B71" s="5" t="s">
        <v>77</v>
      </c>
      <c r="C71" s="7" t="s">
        <v>62</v>
      </c>
      <c r="D71" s="8">
        <v>52</v>
      </c>
      <c r="E71" s="8">
        <v>0.46600000000000003</v>
      </c>
      <c r="F71" s="8">
        <v>3.1E-2</v>
      </c>
      <c r="G71" s="8">
        <v>67956866</v>
      </c>
      <c r="H71" s="8">
        <v>0.14899999999999999</v>
      </c>
      <c r="I71" s="8">
        <v>8.6999999999999994E-2</v>
      </c>
      <c r="J71" s="8">
        <v>49</v>
      </c>
      <c r="K71" s="19">
        <f>VLOOKUP(A71,'GDP WITH HEALTH &amp; LENDING RATE'!A223:F2703,6,FALSE)</f>
        <v>9945571030</v>
      </c>
      <c r="L71" s="19">
        <f t="shared" si="1"/>
        <v>146.35123152971769</v>
      </c>
      <c r="M71">
        <v>4.2999999999999997E-2</v>
      </c>
      <c r="N71">
        <v>0.504</v>
      </c>
    </row>
    <row r="72" spans="1:14" ht="15" hidden="1" x14ac:dyDescent="0.25">
      <c r="A72" s="9" t="s">
        <v>143</v>
      </c>
      <c r="B72" s="5" t="s">
        <v>77</v>
      </c>
      <c r="C72" s="7" t="s">
        <v>62</v>
      </c>
      <c r="D72" s="8">
        <v>58</v>
      </c>
      <c r="E72" s="8">
        <v>0.40400000000000003</v>
      </c>
      <c r="F72" s="8">
        <v>5.8000000000000003E-2</v>
      </c>
      <c r="G72" s="8">
        <v>1255299</v>
      </c>
      <c r="H72" s="8">
        <v>0.80900000000000005</v>
      </c>
      <c r="I72" s="8">
        <v>5.5E-2</v>
      </c>
      <c r="J72" s="8">
        <v>46</v>
      </c>
      <c r="K72" s="19">
        <f>VLOOKUP(A72,'GDP WITH HEALTH &amp; LENDING RATE'!A236:F2716,6,FALSE)</f>
        <v>8665736618</v>
      </c>
      <c r="L72" s="19">
        <f t="shared" si="1"/>
        <v>6903.3247202459333</v>
      </c>
      <c r="M72">
        <v>3.4000000000000002E-2</v>
      </c>
      <c r="N72">
        <v>0.53800000000000003</v>
      </c>
    </row>
    <row r="73" spans="1:14" ht="15" hidden="1" x14ac:dyDescent="0.25">
      <c r="A73" s="9" t="s">
        <v>144</v>
      </c>
      <c r="B73" s="5" t="s">
        <v>77</v>
      </c>
      <c r="C73" s="7" t="s">
        <v>62</v>
      </c>
      <c r="D73" s="8">
        <v>54</v>
      </c>
      <c r="E73" s="8">
        <v>0.45900000000000002</v>
      </c>
      <c r="F73" s="8">
        <v>2.7E-2</v>
      </c>
      <c r="G73" s="8">
        <v>1266691</v>
      </c>
      <c r="H73" s="8">
        <v>0.48799999999999999</v>
      </c>
      <c r="I73" s="8">
        <v>6.2E-2</v>
      </c>
      <c r="J73" s="8">
        <v>40</v>
      </c>
      <c r="K73" s="19">
        <f>VLOOKUP(A73,'GDP WITH HEALTH &amp; LENDING RATE'!A249:F2729,6,FALSE)</f>
        <v>624173996</v>
      </c>
      <c r="L73" s="19">
        <f t="shared" si="1"/>
        <v>492.75947804160603</v>
      </c>
      <c r="M73">
        <v>4.4999999999999998E-2</v>
      </c>
      <c r="N73">
        <v>0.51500000000000001</v>
      </c>
    </row>
    <row r="74" spans="1:14" ht="15" hidden="1" x14ac:dyDescent="0.25">
      <c r="A74" s="9" t="s">
        <v>147</v>
      </c>
      <c r="B74" s="5" t="s">
        <v>77</v>
      </c>
      <c r="C74" s="7" t="s">
        <v>62</v>
      </c>
      <c r="D74" s="8">
        <v>56</v>
      </c>
      <c r="E74" s="8">
        <v>0.41199999999999998</v>
      </c>
      <c r="F74" s="8">
        <v>3.1E-2</v>
      </c>
      <c r="G74" s="8">
        <v>19293392</v>
      </c>
      <c r="H74" s="8">
        <v>0.44600000000000001</v>
      </c>
      <c r="I74" s="8">
        <v>6.3E-2</v>
      </c>
      <c r="J74" s="8">
        <v>75</v>
      </c>
      <c r="K74" s="19">
        <f>VLOOKUP(A74,'GDP WITH HEALTH &amp; LENDING RATE'!A262:F2742,6,FALSE)</f>
        <v>10731883141</v>
      </c>
      <c r="L74" s="19">
        <f t="shared" si="1"/>
        <v>556.2465708984713</v>
      </c>
      <c r="M74">
        <v>3.4000000000000002E-2</v>
      </c>
      <c r="N74">
        <v>0.55700000000000005</v>
      </c>
    </row>
    <row r="75" spans="1:14" ht="15" hidden="1" x14ac:dyDescent="0.25">
      <c r="A75" s="9" t="s">
        <v>153</v>
      </c>
      <c r="B75" s="5" t="s">
        <v>77</v>
      </c>
      <c r="C75" s="7" t="s">
        <v>62</v>
      </c>
      <c r="D75" s="8">
        <v>51</v>
      </c>
      <c r="E75" s="8">
        <v>0.44</v>
      </c>
      <c r="F75" s="8">
        <v>3.4000000000000002E-2</v>
      </c>
      <c r="G75" s="8">
        <v>8895353</v>
      </c>
      <c r="H75" s="8">
        <v>0.314</v>
      </c>
      <c r="I75" s="8">
        <v>9.9000000000000005E-2</v>
      </c>
      <c r="J75" s="8">
        <v>70</v>
      </c>
      <c r="K75" s="19">
        <f>VLOOKUP(A75,'GDP WITH HEALTH &amp; LENDING RATE'!A275:F2755,6,FALSE)</f>
        <v>2937072009</v>
      </c>
      <c r="L75" s="19">
        <f t="shared" si="1"/>
        <v>330.18048963318262</v>
      </c>
      <c r="M75">
        <v>4.2000000000000003E-2</v>
      </c>
      <c r="N75">
        <v>0.52600000000000002</v>
      </c>
    </row>
    <row r="76" spans="1:14" ht="15" hidden="1" x14ac:dyDescent="0.25">
      <c r="A76" s="9" t="s">
        <v>154</v>
      </c>
      <c r="B76" s="5" t="s">
        <v>77</v>
      </c>
      <c r="C76" s="7" t="s">
        <v>62</v>
      </c>
      <c r="D76" s="8">
        <v>51</v>
      </c>
      <c r="E76" s="8">
        <v>0.434</v>
      </c>
      <c r="F76" s="8">
        <v>3.1E-2</v>
      </c>
      <c r="G76" s="8">
        <v>1301748</v>
      </c>
      <c r="H76" s="8">
        <v>0.375</v>
      </c>
      <c r="I76" s="8">
        <v>0.106</v>
      </c>
      <c r="J76" s="8">
        <v>76</v>
      </c>
      <c r="K76" s="19">
        <f>VLOOKUP(A76,'GDP WITH HEALTH &amp; LENDING RATE'!A288:F2768,6,FALSE)</f>
        <v>578517349</v>
      </c>
      <c r="L76" s="19">
        <f t="shared" si="1"/>
        <v>444.41577709356955</v>
      </c>
      <c r="M76">
        <v>4.1000000000000002E-2</v>
      </c>
      <c r="N76">
        <v>0.53500000000000003</v>
      </c>
    </row>
    <row r="77" spans="1:14" ht="15" hidden="1" x14ac:dyDescent="0.25">
      <c r="A77" s="9" t="s">
        <v>173</v>
      </c>
      <c r="B77" s="5" t="s">
        <v>77</v>
      </c>
      <c r="C77" s="7" t="s">
        <v>62</v>
      </c>
      <c r="D77" s="8">
        <v>52</v>
      </c>
      <c r="E77" s="8">
        <v>0.438</v>
      </c>
      <c r="F77" s="8">
        <v>2.8000000000000001E-2</v>
      </c>
      <c r="G77" s="8">
        <v>32126351</v>
      </c>
      <c r="H77" s="8">
        <v>0.20200000000000001</v>
      </c>
      <c r="I77" s="8">
        <v>6.8000000000000005E-2</v>
      </c>
      <c r="J77" s="8">
        <v>75</v>
      </c>
      <c r="K77" s="19">
        <f>VLOOKUP(A77,'GDP WITH HEALTH &amp; LENDING RATE'!A301:F2781,6,FALSE)</f>
        <v>22504136042</v>
      </c>
      <c r="L77" s="19">
        <f t="shared" si="1"/>
        <v>700.48839477598938</v>
      </c>
      <c r="M77">
        <v>3.9E-2</v>
      </c>
      <c r="N77">
        <v>0.53400000000000003</v>
      </c>
    </row>
    <row r="78" spans="1:14" ht="15" hidden="1" x14ac:dyDescent="0.25">
      <c r="A78" s="9" t="s">
        <v>181</v>
      </c>
      <c r="B78" s="5" t="s">
        <v>77</v>
      </c>
      <c r="C78" s="7" t="s">
        <v>62</v>
      </c>
      <c r="D78" s="8">
        <v>45</v>
      </c>
      <c r="E78" s="8">
        <v>0.41</v>
      </c>
      <c r="F78" s="8">
        <v>4.5999999999999999E-2</v>
      </c>
      <c r="G78" s="8">
        <v>1871500</v>
      </c>
      <c r="H78" s="8">
        <v>0.20100000000000001</v>
      </c>
      <c r="I78" s="8">
        <v>8.2000000000000003E-2</v>
      </c>
      <c r="J78" s="8">
        <v>80</v>
      </c>
      <c r="K78" s="19">
        <f>VLOOKUP(A78,'GDP WITH HEALTH &amp; LENDING RATE'!A314:F2794,6,FALSE)</f>
        <v>1428842600</v>
      </c>
      <c r="L78" s="19">
        <f t="shared" si="1"/>
        <v>763.47453913972754</v>
      </c>
      <c r="M78">
        <v>3.1E-2</v>
      </c>
      <c r="N78">
        <v>0.54500000000000004</v>
      </c>
    </row>
    <row r="79" spans="1:14" ht="15" hidden="1" x14ac:dyDescent="0.25">
      <c r="A79" s="9" t="s">
        <v>182</v>
      </c>
      <c r="B79" s="5" t="s">
        <v>77</v>
      </c>
      <c r="C79" s="7" t="s">
        <v>62</v>
      </c>
      <c r="D79" s="8">
        <v>52</v>
      </c>
      <c r="E79" s="8">
        <v>0.432</v>
      </c>
      <c r="F79" s="8">
        <v>3.1E-2</v>
      </c>
      <c r="G79" s="8">
        <v>2998770</v>
      </c>
      <c r="H79" s="8">
        <v>0.44700000000000001</v>
      </c>
      <c r="I79" s="8">
        <v>0.112</v>
      </c>
      <c r="J79" s="8">
        <v>81</v>
      </c>
      <c r="K79" s="19">
        <f>VLOOKUP(A79,'GDP WITH HEALTH &amp; LENDING RATE'!A327:F2807,6,FALSE)</f>
        <v>604028582</v>
      </c>
      <c r="L79" s="19">
        <f t="shared" si="1"/>
        <v>201.42544509915732</v>
      </c>
      <c r="M79">
        <v>4.2000000000000003E-2</v>
      </c>
      <c r="N79">
        <v>0.53700000000000003</v>
      </c>
    </row>
    <row r="80" spans="1:14" ht="15" hidden="1" x14ac:dyDescent="0.25">
      <c r="A80" s="9" t="s">
        <v>183</v>
      </c>
      <c r="B80" s="5" t="s">
        <v>77</v>
      </c>
      <c r="C80" s="7" t="s">
        <v>62</v>
      </c>
      <c r="D80" s="8">
        <v>71</v>
      </c>
      <c r="E80" s="8">
        <v>0.32600000000000001</v>
      </c>
      <c r="F80" s="8">
        <v>0.04</v>
      </c>
      <c r="G80" s="8">
        <v>5258677</v>
      </c>
      <c r="H80" s="8">
        <v>0.76400000000000001</v>
      </c>
      <c r="I80" s="8">
        <v>2.4E-2</v>
      </c>
      <c r="J80" s="8">
        <v>74</v>
      </c>
      <c r="K80" s="19">
        <f>VLOOKUP(A80,'GDP WITH HEALTH &amp; LENDING RATE'!A340:F2820,6,FALSE)</f>
        <v>71803278689</v>
      </c>
      <c r="L80" s="19">
        <f t="shared" si="1"/>
        <v>13654.247767832099</v>
      </c>
      <c r="M80">
        <v>2.1999999999999999E-2</v>
      </c>
      <c r="N80">
        <v>0.63400000000000001</v>
      </c>
    </row>
    <row r="81" spans="1:14" ht="15" hidden="1" x14ac:dyDescent="0.25">
      <c r="A81" s="9" t="s">
        <v>188</v>
      </c>
      <c r="B81" s="5" t="s">
        <v>77</v>
      </c>
      <c r="C81" s="7" t="s">
        <v>62</v>
      </c>
      <c r="D81" s="8">
        <v>58</v>
      </c>
      <c r="E81" s="8">
        <v>0.45500000000000002</v>
      </c>
      <c r="F81" s="8">
        <v>0.03</v>
      </c>
      <c r="G81" s="8">
        <v>16235767</v>
      </c>
      <c r="H81" s="8">
        <v>0.27400000000000002</v>
      </c>
      <c r="I81" s="8">
        <v>6.7000000000000004E-2</v>
      </c>
      <c r="J81" s="8">
        <v>75</v>
      </c>
      <c r="K81" s="19">
        <f>VLOOKUP(A81,'GDP WITH HEALTH &amp; LENDING RATE'!A353:F2833,6,FALSE)</f>
        <v>7342905883</v>
      </c>
      <c r="L81" s="19">
        <f t="shared" si="1"/>
        <v>452.26726171914146</v>
      </c>
      <c r="M81">
        <v>0.04</v>
      </c>
      <c r="N81">
        <v>0.51600000000000001</v>
      </c>
    </row>
    <row r="82" spans="1:14" ht="15" hidden="1" x14ac:dyDescent="0.25">
      <c r="A82" s="9" t="s">
        <v>189</v>
      </c>
      <c r="B82" s="5" t="s">
        <v>77</v>
      </c>
      <c r="C82" s="7" t="s">
        <v>62</v>
      </c>
      <c r="D82" s="8">
        <v>46</v>
      </c>
      <c r="E82" s="8">
        <v>0.46</v>
      </c>
      <c r="F82" s="8">
        <v>0.03</v>
      </c>
      <c r="G82" s="8">
        <v>11623166</v>
      </c>
      <c r="H82" s="8">
        <v>0.14699999999999999</v>
      </c>
      <c r="I82" s="8">
        <v>9.7000000000000003E-2</v>
      </c>
      <c r="J82" s="8">
        <v>61</v>
      </c>
      <c r="K82" s="19">
        <f>VLOOKUP(A82,'GDP WITH HEALTH &amp; LENDING RATE'!A366:F2846,6,FALSE)</f>
        <v>3647817219</v>
      </c>
      <c r="L82" s="19">
        <f t="shared" si="1"/>
        <v>313.84024103243473</v>
      </c>
      <c r="M82">
        <v>4.4999999999999998E-2</v>
      </c>
      <c r="N82">
        <v>0.51</v>
      </c>
    </row>
    <row r="83" spans="1:14" ht="15" hidden="1" x14ac:dyDescent="0.25">
      <c r="A83" s="9" t="s">
        <v>192</v>
      </c>
      <c r="B83" s="5" t="s">
        <v>77</v>
      </c>
      <c r="C83" s="7" t="s">
        <v>62</v>
      </c>
      <c r="D83" s="8">
        <v>50</v>
      </c>
      <c r="E83" s="8">
        <v>0.46100000000000002</v>
      </c>
      <c r="F83" s="8">
        <v>3.4000000000000002E-2</v>
      </c>
      <c r="G83" s="8">
        <v>10562768</v>
      </c>
      <c r="H83" s="8">
        <v>0.29099999999999998</v>
      </c>
      <c r="I83" s="8">
        <v>0.113</v>
      </c>
      <c r="J83" s="8">
        <v>74</v>
      </c>
      <c r="K83" s="19">
        <f>VLOOKUP(A83,'GDP WITH HEALTH &amp; LENDING RATE'!A379:F2859,6,FALSE)</f>
        <v>7145394015</v>
      </c>
      <c r="L83" s="19">
        <f t="shared" si="1"/>
        <v>676.469843416044</v>
      </c>
      <c r="M83">
        <v>4.8000000000000001E-2</v>
      </c>
      <c r="N83">
        <v>0.505</v>
      </c>
    </row>
    <row r="84" spans="1:14" ht="15" hidden="1" x14ac:dyDescent="0.25">
      <c r="A84" s="9" t="s">
        <v>195</v>
      </c>
      <c r="B84" s="5" t="s">
        <v>77</v>
      </c>
      <c r="C84" s="7" t="s">
        <v>62</v>
      </c>
      <c r="D84" s="8">
        <v>58</v>
      </c>
      <c r="E84" s="8">
        <v>0.42599999999999999</v>
      </c>
      <c r="F84" s="8">
        <v>3.2000000000000001E-2</v>
      </c>
      <c r="G84" s="8">
        <v>2791403</v>
      </c>
      <c r="H84" s="8">
        <v>0.5</v>
      </c>
      <c r="I84" s="8">
        <v>7.5999999999999998E-2</v>
      </c>
      <c r="J84" s="8">
        <v>73</v>
      </c>
      <c r="K84" s="19">
        <f>VLOOKUP(A84,'GDP WITH HEALTH &amp; LENDING RATE'!A392:F2872,6,FALSE)</f>
        <v>3790240831</v>
      </c>
      <c r="L84" s="19">
        <f t="shared" si="1"/>
        <v>1357.8264517878645</v>
      </c>
      <c r="M84">
        <v>3.7999999999999999E-2</v>
      </c>
      <c r="N84">
        <v>0.54300000000000004</v>
      </c>
    </row>
    <row r="85" spans="1:14" ht="15" hidden="1" x14ac:dyDescent="0.25">
      <c r="A85" s="9" t="s">
        <v>196</v>
      </c>
      <c r="B85" s="5" t="s">
        <v>77</v>
      </c>
      <c r="C85" s="7" t="s">
        <v>62</v>
      </c>
      <c r="D85" s="8">
        <v>68</v>
      </c>
      <c r="E85" s="8">
        <v>0.255</v>
      </c>
      <c r="F85" s="8">
        <v>6.3E-2</v>
      </c>
      <c r="G85" s="8">
        <v>1199881</v>
      </c>
      <c r="H85" s="8">
        <v>0.42499999999999999</v>
      </c>
      <c r="I85" s="8">
        <v>1.4999999999999999E-2</v>
      </c>
      <c r="J85" s="9">
        <v>71.148117839607195</v>
      </c>
      <c r="K85" s="19">
        <f>VLOOKUP(A85,'GDP WITH HEALTH &amp; LENDING RATE'!A405:F2885,6,FALSE)</f>
        <v>9641077098</v>
      </c>
      <c r="L85" s="19">
        <f t="shared" si="1"/>
        <v>8035.027721915757</v>
      </c>
      <c r="M85">
        <v>1.6E-2</v>
      </c>
      <c r="N85">
        <v>0.68300000000000005</v>
      </c>
    </row>
    <row r="86" spans="1:14" ht="15" hidden="1" x14ac:dyDescent="0.25">
      <c r="A86" s="9" t="s">
        <v>203</v>
      </c>
      <c r="B86" s="5" t="s">
        <v>77</v>
      </c>
      <c r="C86" s="7" t="s">
        <v>62</v>
      </c>
      <c r="D86" s="8">
        <v>67</v>
      </c>
      <c r="E86" s="8">
        <v>0.33300000000000002</v>
      </c>
      <c r="F86" s="8">
        <v>4.8000000000000001E-2</v>
      </c>
      <c r="G86" s="8">
        <v>29021156</v>
      </c>
      <c r="H86" s="8">
        <v>0.53700000000000003</v>
      </c>
      <c r="I86" s="8">
        <v>4.1000000000000002E-2</v>
      </c>
      <c r="J86" s="8">
        <v>49</v>
      </c>
      <c r="K86" s="19">
        <f>VLOOKUP(A86,'GDP WITH HEALTH &amp; LENDING RATE'!A418:F2898,6,FALSE)</f>
        <v>88882967742</v>
      </c>
      <c r="L86" s="19">
        <f t="shared" si="1"/>
        <v>3062.695632868656</v>
      </c>
      <c r="M86">
        <v>2.1000000000000001E-2</v>
      </c>
      <c r="N86">
        <v>0.61899999999999999</v>
      </c>
    </row>
    <row r="87" spans="1:14" ht="15" hidden="1" x14ac:dyDescent="0.25">
      <c r="A87" s="9" t="s">
        <v>204</v>
      </c>
      <c r="B87" s="5" t="s">
        <v>77</v>
      </c>
      <c r="C87" s="7" t="s">
        <v>62</v>
      </c>
      <c r="D87" s="8">
        <v>46</v>
      </c>
      <c r="E87" s="8">
        <v>0.44</v>
      </c>
      <c r="F87" s="8">
        <v>3.2000000000000001E-2</v>
      </c>
      <c r="G87" s="8">
        <v>18785719</v>
      </c>
      <c r="H87" s="8">
        <v>0.29299999999999998</v>
      </c>
      <c r="I87" s="8">
        <v>0.109</v>
      </c>
      <c r="J87" s="8">
        <v>59</v>
      </c>
      <c r="K87" s="19">
        <f>VLOOKUP(A87,'GDP WITH HEALTH &amp; LENDING RATE'!A431:F2911,6,FALSE)</f>
        <v>9891003405</v>
      </c>
      <c r="L87" s="19">
        <f t="shared" si="1"/>
        <v>526.51715939113114</v>
      </c>
      <c r="M87">
        <v>4.4999999999999998E-2</v>
      </c>
      <c r="N87">
        <v>0.52900000000000003</v>
      </c>
    </row>
    <row r="88" spans="1:14" ht="15" hidden="1" x14ac:dyDescent="0.25">
      <c r="A88" s="9" t="s">
        <v>205</v>
      </c>
      <c r="B88" s="5" t="s">
        <v>77</v>
      </c>
      <c r="C88" s="7" t="s">
        <v>62</v>
      </c>
      <c r="D88" s="8">
        <v>52</v>
      </c>
      <c r="E88" s="8">
        <v>0.40300000000000002</v>
      </c>
      <c r="F88" s="8">
        <v>3.3000000000000002E-2</v>
      </c>
      <c r="G88" s="8">
        <v>1931282</v>
      </c>
      <c r="H88" s="8">
        <v>0.32900000000000001</v>
      </c>
      <c r="I88" s="8">
        <v>4.9000000000000002E-2</v>
      </c>
      <c r="J88" s="8">
        <v>50</v>
      </c>
      <c r="K88" s="19">
        <f>VLOOKUP(A88,'GDP WITH HEALTH &amp; LENDING RATE'!A444:F2924,6,FALSE)</f>
        <v>8493167843</v>
      </c>
      <c r="L88" s="19">
        <f t="shared" si="1"/>
        <v>4397.6839441365892</v>
      </c>
      <c r="M88">
        <v>3.1E-2</v>
      </c>
      <c r="N88">
        <v>0.56399999999999995</v>
      </c>
    </row>
    <row r="89" spans="1:14" ht="15" hidden="1" x14ac:dyDescent="0.25">
      <c r="A89" s="9" t="s">
        <v>211</v>
      </c>
      <c r="B89" s="5" t="s">
        <v>77</v>
      </c>
      <c r="C89" s="7" t="s">
        <v>62</v>
      </c>
      <c r="D89" s="8">
        <v>51</v>
      </c>
      <c r="E89" s="8">
        <v>0.48099999999999998</v>
      </c>
      <c r="F89" s="8">
        <v>2.5000000000000001E-2</v>
      </c>
      <c r="G89" s="8">
        <v>11396434</v>
      </c>
      <c r="H89" s="8">
        <v>0.16300000000000001</v>
      </c>
      <c r="I89" s="8">
        <v>9.8000000000000004E-2</v>
      </c>
      <c r="J89" s="8">
        <v>53</v>
      </c>
      <c r="K89" s="19">
        <f>VLOOKUP(A89,'GDP WITH HEALTH &amp; LENDING RATE'!A457:F2937,6,FALSE)</f>
        <v>5397121962</v>
      </c>
      <c r="L89" s="19">
        <f t="shared" si="1"/>
        <v>473.57989016564306</v>
      </c>
      <c r="M89">
        <v>5.2999999999999999E-2</v>
      </c>
      <c r="N89">
        <v>0.49399999999999999</v>
      </c>
    </row>
    <row r="90" spans="1:14" ht="15" hidden="1" x14ac:dyDescent="0.25">
      <c r="A90" s="9" t="s">
        <v>212</v>
      </c>
      <c r="B90" s="5" t="s">
        <v>77</v>
      </c>
      <c r="C90" s="7" t="s">
        <v>62</v>
      </c>
      <c r="D90" s="8">
        <v>46</v>
      </c>
      <c r="E90" s="8">
        <v>0.435</v>
      </c>
      <c r="F90" s="8">
        <v>2.8000000000000001E-2</v>
      </c>
      <c r="G90" s="8">
        <v>126004992</v>
      </c>
      <c r="H90" s="8">
        <v>0.35699999999999998</v>
      </c>
      <c r="I90" s="8">
        <v>0.11</v>
      </c>
      <c r="J90" s="8">
        <v>70</v>
      </c>
      <c r="K90" s="19">
        <f>VLOOKUP(A90,'GDP WITH HEALTH &amp; LENDING RATE'!A470:F2950,6,FALSE)</f>
        <v>169000000000</v>
      </c>
      <c r="L90" s="19">
        <f t="shared" si="1"/>
        <v>1341.2167035413961</v>
      </c>
      <c r="M90">
        <v>4.2999999999999997E-2</v>
      </c>
      <c r="N90">
        <v>0.53800000000000003</v>
      </c>
    </row>
    <row r="91" spans="1:14" ht="15" hidden="1" x14ac:dyDescent="0.25">
      <c r="A91" s="9" t="s">
        <v>227</v>
      </c>
      <c r="B91" s="5" t="s">
        <v>77</v>
      </c>
      <c r="C91" s="7" t="s">
        <v>62</v>
      </c>
      <c r="D91" s="8">
        <v>48</v>
      </c>
      <c r="E91" s="8">
        <v>0.46400000000000002</v>
      </c>
      <c r="F91" s="8">
        <v>2.9000000000000001E-2</v>
      </c>
      <c r="G91" s="8">
        <v>8760003</v>
      </c>
      <c r="H91" s="8">
        <v>0.158</v>
      </c>
      <c r="I91" s="8">
        <v>0.10100000000000001</v>
      </c>
      <c r="J91" s="8">
        <v>80</v>
      </c>
      <c r="K91" s="19">
        <f>VLOOKUP(A91,'GDP WITH HEALTH &amp; LENDING RATE'!A483:F2963,6,FALSE)</f>
        <v>5208687775</v>
      </c>
      <c r="L91" s="19">
        <f t="shared" si="1"/>
        <v>594.5988574433137</v>
      </c>
      <c r="M91">
        <v>0.04</v>
      </c>
      <c r="N91">
        <v>0.50700000000000001</v>
      </c>
    </row>
    <row r="92" spans="1:14" ht="15" hidden="1" x14ac:dyDescent="0.25">
      <c r="A92" s="9" t="s">
        <v>230</v>
      </c>
      <c r="B92" s="5" t="s">
        <v>77</v>
      </c>
      <c r="C92" s="7" t="s">
        <v>62</v>
      </c>
      <c r="D92" s="8">
        <v>62</v>
      </c>
      <c r="E92" s="8">
        <v>0.434</v>
      </c>
      <c r="F92" s="8">
        <v>0.04</v>
      </c>
      <c r="G92" s="8">
        <v>141783</v>
      </c>
      <c r="H92" s="8">
        <v>0.54400000000000004</v>
      </c>
      <c r="I92" s="8">
        <v>5.6000000000000001E-2</v>
      </c>
      <c r="J92" s="8">
        <v>68</v>
      </c>
      <c r="K92" s="19">
        <f>VLOOKUP(A92,'GDP WITH HEALTH &amp; LENDING RATE'!A496:F2976,6,FALSE)</f>
        <v>196473839</v>
      </c>
      <c r="L92" s="19">
        <f t="shared" si="1"/>
        <v>1385.7362236657427</v>
      </c>
      <c r="M92">
        <v>3.6999999999999998E-2</v>
      </c>
      <c r="N92">
        <v>0.52600000000000002</v>
      </c>
    </row>
    <row r="93" spans="1:14" ht="15" hidden="1" x14ac:dyDescent="0.25">
      <c r="A93" s="9" t="s">
        <v>232</v>
      </c>
      <c r="B93" s="5" t="s">
        <v>77</v>
      </c>
      <c r="C93" s="7" t="s">
        <v>62</v>
      </c>
      <c r="D93" s="8">
        <v>57</v>
      </c>
      <c r="E93" s="8">
        <v>0.44900000000000001</v>
      </c>
      <c r="F93" s="8">
        <v>3.2000000000000001E-2</v>
      </c>
      <c r="G93" s="8">
        <v>10119118</v>
      </c>
      <c r="H93" s="8">
        <v>0.40500000000000003</v>
      </c>
      <c r="I93" s="8">
        <v>6.7000000000000004E-2</v>
      </c>
      <c r="J93" s="8">
        <v>78</v>
      </c>
      <c r="K93" s="19">
        <f>VLOOKUP(A93,'GDP WITH HEALTH &amp; LENDING RATE'!A509:F2989,6,FALSE)</f>
        <v>12932427724</v>
      </c>
      <c r="L93" s="19">
        <f t="shared" si="1"/>
        <v>1278.0192625483762</v>
      </c>
      <c r="M93">
        <v>0.04</v>
      </c>
      <c r="N93">
        <v>0.51900000000000002</v>
      </c>
    </row>
    <row r="94" spans="1:14" ht="15" hidden="1" x14ac:dyDescent="0.25">
      <c r="A94" s="9" t="s">
        <v>234</v>
      </c>
      <c r="B94" s="5" t="s">
        <v>77</v>
      </c>
      <c r="C94" s="7" t="s">
        <v>62</v>
      </c>
      <c r="D94" s="9">
        <v>66.36931593515223</v>
      </c>
      <c r="E94" s="8">
        <v>0.27500000000000002</v>
      </c>
      <c r="F94" s="8">
        <v>0.08</v>
      </c>
      <c r="G94" s="8">
        <v>81202</v>
      </c>
      <c r="H94" s="8">
        <v>0.503</v>
      </c>
      <c r="I94" s="8">
        <v>1.2E-2</v>
      </c>
      <c r="J94" s="8">
        <v>82</v>
      </c>
      <c r="K94" s="19">
        <f>VLOOKUP(A94,'GDP WITH HEALTH &amp; LENDING RATE'!A522:F3002,6,FALSE)</f>
        <v>973355738</v>
      </c>
      <c r="L94" s="19">
        <f t="shared" si="1"/>
        <v>11986.844388069259</v>
      </c>
      <c r="M94">
        <v>1.7999999999999999E-2</v>
      </c>
      <c r="N94">
        <v>0.64500000000000002</v>
      </c>
    </row>
    <row r="95" spans="1:14" ht="15" hidden="1" x14ac:dyDescent="0.25">
      <c r="A95" s="9" t="s">
        <v>235</v>
      </c>
      <c r="B95" s="5" t="s">
        <v>77</v>
      </c>
      <c r="C95" s="7" t="s">
        <v>62</v>
      </c>
      <c r="D95" s="8">
        <v>38</v>
      </c>
      <c r="E95" s="8">
        <v>0.42899999999999999</v>
      </c>
      <c r="F95" s="8">
        <v>2.4E-2</v>
      </c>
      <c r="G95" s="8">
        <v>4295667</v>
      </c>
      <c r="H95" s="8">
        <v>0.35899999999999999</v>
      </c>
      <c r="I95" s="8">
        <v>0.13900000000000001</v>
      </c>
      <c r="J95" s="8">
        <v>82</v>
      </c>
      <c r="K95" s="19">
        <f>VLOOKUP(A95,'GDP WITH HEALTH &amp; LENDING RATE'!A535:F3015,6,FALSE)</f>
        <v>2578159463</v>
      </c>
      <c r="L95" s="19">
        <f t="shared" si="1"/>
        <v>600.17675089805607</v>
      </c>
      <c r="M95">
        <v>4.3999999999999997E-2</v>
      </c>
      <c r="N95">
        <v>0.54700000000000004</v>
      </c>
    </row>
    <row r="96" spans="1:14" ht="15" hidden="1" x14ac:dyDescent="0.25">
      <c r="A96" s="9" t="s">
        <v>241</v>
      </c>
      <c r="B96" s="5" t="s">
        <v>77</v>
      </c>
      <c r="C96" s="7" t="s">
        <v>62</v>
      </c>
      <c r="D96" s="8">
        <v>53</v>
      </c>
      <c r="E96" s="8">
        <v>0.32500000000000001</v>
      </c>
      <c r="F96" s="8">
        <v>3.5999999999999997E-2</v>
      </c>
      <c r="G96" s="8">
        <v>44909738</v>
      </c>
      <c r="H96" s="8">
        <v>0.57399999999999995</v>
      </c>
      <c r="I96" s="8">
        <v>5.2999999999999999E-2</v>
      </c>
      <c r="J96" s="8">
        <v>76</v>
      </c>
      <c r="K96" s="19">
        <f>VLOOKUP(A96,'GDP WITH HEALTH &amp; LENDING RATE'!A548:F3041,6,FALSE)</f>
        <v>365000000000</v>
      </c>
      <c r="L96" s="19">
        <f t="shared" si="1"/>
        <v>8127.4132572316503</v>
      </c>
      <c r="M96">
        <v>2.4E-2</v>
      </c>
      <c r="N96">
        <v>0.64</v>
      </c>
    </row>
    <row r="97" spans="1:14" ht="15" hidden="1" x14ac:dyDescent="0.25">
      <c r="A97" s="9" t="s">
        <v>243</v>
      </c>
      <c r="B97" s="5" t="s">
        <v>77</v>
      </c>
      <c r="C97" s="7" t="s">
        <v>62</v>
      </c>
      <c r="D97" s="8">
        <v>48</v>
      </c>
      <c r="E97" s="8">
        <v>0.44600000000000001</v>
      </c>
      <c r="F97" s="8">
        <v>3.1E-2</v>
      </c>
      <c r="G97" s="8">
        <v>6924455</v>
      </c>
      <c r="H97" s="8">
        <v>0.16600000000000001</v>
      </c>
      <c r="I97" s="8">
        <v>0.105</v>
      </c>
      <c r="J97" s="8">
        <v>73</v>
      </c>
      <c r="K97" s="19">
        <f>VLOOKUP(A97,'GDP WITH HEALTH &amp; LENDING RATE'!A561:F3054,6,FALSE)</f>
        <v>20782116982</v>
      </c>
      <c r="L97" s="19">
        <f t="shared" si="1"/>
        <v>3001.2639235867659</v>
      </c>
      <c r="M97">
        <v>4.2000000000000003E-2</v>
      </c>
      <c r="N97">
        <v>0.52300000000000002</v>
      </c>
    </row>
    <row r="98" spans="1:14" ht="15" hidden="1" x14ac:dyDescent="0.25">
      <c r="A98" s="9" t="s">
        <v>249</v>
      </c>
      <c r="B98" s="5" t="s">
        <v>77</v>
      </c>
      <c r="C98" s="7" t="s">
        <v>62</v>
      </c>
      <c r="D98" s="8">
        <v>57</v>
      </c>
      <c r="E98" s="8">
        <v>0.436</v>
      </c>
      <c r="F98" s="8">
        <v>0.03</v>
      </c>
      <c r="G98" s="8">
        <v>28434810</v>
      </c>
      <c r="H98" s="8">
        <v>0.32500000000000001</v>
      </c>
      <c r="I98" s="8">
        <v>6.7000000000000004E-2</v>
      </c>
      <c r="J98" s="8">
        <v>82</v>
      </c>
      <c r="K98" s="19">
        <f>VLOOKUP(A98,'GDP WITH HEALTH &amp; LENDING RATE'!A566:F3067,6,FALSE)</f>
        <v>67320812663</v>
      </c>
      <c r="L98" s="19">
        <f t="shared" si="1"/>
        <v>2367.5492350045597</v>
      </c>
      <c r="M98">
        <v>3.9E-2</v>
      </c>
      <c r="N98">
        <v>0.53400000000000003</v>
      </c>
    </row>
    <row r="99" spans="1:14" ht="15" hidden="1" x14ac:dyDescent="0.25">
      <c r="A99" s="9" t="s">
        <v>251</v>
      </c>
      <c r="B99" s="5" t="s">
        <v>77</v>
      </c>
      <c r="C99" s="7" t="s">
        <v>62</v>
      </c>
      <c r="D99" s="8">
        <v>47</v>
      </c>
      <c r="E99" s="8">
        <v>0.44</v>
      </c>
      <c r="F99" s="8">
        <v>0.03</v>
      </c>
      <c r="G99" s="8">
        <v>1074761</v>
      </c>
      <c r="H99" s="8">
        <v>0.22600000000000001</v>
      </c>
      <c r="I99" s="8">
        <v>8.1000000000000003E-2</v>
      </c>
      <c r="J99" s="8">
        <v>72</v>
      </c>
      <c r="K99" s="19">
        <f>VLOOKUP(A99,'GDP WITH HEALTH &amp; LENDING RATE'!A579:F3080,6,FALSE)</f>
        <v>4145772237</v>
      </c>
      <c r="L99" s="19">
        <f t="shared" si="1"/>
        <v>3857.3899099427686</v>
      </c>
      <c r="M99">
        <v>3.2000000000000001E-2</v>
      </c>
      <c r="N99">
        <v>0.53</v>
      </c>
    </row>
    <row r="100" spans="1:14" ht="15" hidden="1" x14ac:dyDescent="0.25">
      <c r="A100" s="9" t="s">
        <v>256</v>
      </c>
      <c r="B100" s="5" t="s">
        <v>77</v>
      </c>
      <c r="C100" s="7" t="s">
        <v>62</v>
      </c>
      <c r="D100" s="8">
        <v>50</v>
      </c>
      <c r="E100" s="8">
        <v>0.44700000000000001</v>
      </c>
      <c r="F100" s="8">
        <v>2.9000000000000001E-2</v>
      </c>
      <c r="G100" s="8">
        <v>34895398</v>
      </c>
      <c r="H100" s="8">
        <v>0.22700000000000001</v>
      </c>
      <c r="I100" s="8">
        <v>7.5999999999999998E-2</v>
      </c>
      <c r="J100" s="8">
        <v>74</v>
      </c>
      <c r="K100" s="19">
        <f>VLOOKUP(A100,'GDP WITH HEALTH &amp; LENDING RATE'!A592:F3093,6,FALSE)</f>
        <v>23874165047</v>
      </c>
      <c r="L100" s="19">
        <f t="shared" si="1"/>
        <v>684.16371256175387</v>
      </c>
      <c r="M100">
        <v>4.2000000000000003E-2</v>
      </c>
      <c r="N100">
        <v>0.52400000000000002</v>
      </c>
    </row>
    <row r="101" spans="1:14" ht="15" hidden="1" x14ac:dyDescent="0.25">
      <c r="A101" s="9" t="s">
        <v>259</v>
      </c>
      <c r="B101" s="5" t="s">
        <v>77</v>
      </c>
      <c r="C101" s="7" t="s">
        <v>62</v>
      </c>
      <c r="D101" s="8">
        <v>53</v>
      </c>
      <c r="E101" s="8">
        <v>0.439</v>
      </c>
      <c r="F101" s="8">
        <v>2.8000000000000001E-2</v>
      </c>
      <c r="G101" s="8">
        <v>4992225</v>
      </c>
      <c r="H101" s="8">
        <v>0.33400000000000002</v>
      </c>
      <c r="I101" s="8">
        <v>7.4999999999999997E-2</v>
      </c>
      <c r="J101" s="8">
        <v>53</v>
      </c>
      <c r="K101" s="19">
        <f>VLOOKUP(A101,'GDP WITH HEALTH &amp; LENDING RATE'!A605:F3106,6,FALSE)</f>
        <v>3756023048</v>
      </c>
      <c r="L101" s="19">
        <f t="shared" si="1"/>
        <v>752.3745520284042</v>
      </c>
      <c r="M101">
        <v>3.9E-2</v>
      </c>
      <c r="N101">
        <v>0.53200000000000003</v>
      </c>
    </row>
    <row r="102" spans="1:14" ht="15" hidden="1" x14ac:dyDescent="0.25">
      <c r="A102" s="9" t="s">
        <v>262</v>
      </c>
      <c r="B102" s="5" t="s">
        <v>77</v>
      </c>
      <c r="C102" s="7" t="s">
        <v>62</v>
      </c>
      <c r="D102" s="8">
        <v>71</v>
      </c>
      <c r="E102" s="8">
        <v>0.28899999999999998</v>
      </c>
      <c r="F102" s="8">
        <v>6.2E-2</v>
      </c>
      <c r="G102" s="8">
        <v>9673600</v>
      </c>
      <c r="H102" s="8">
        <v>0.63800000000000001</v>
      </c>
      <c r="I102" s="8">
        <v>2.4E-2</v>
      </c>
      <c r="J102" s="8">
        <v>55</v>
      </c>
      <c r="K102" s="19">
        <f>VLOOKUP(A102,'GDP WITH HEALTH &amp; LENDING RATE'!A618:F3119,6,FALSE)</f>
        <v>45238491581</v>
      </c>
      <c r="L102" s="19">
        <f t="shared" si="1"/>
        <v>4676.489784671684</v>
      </c>
      <c r="M102">
        <v>1.7000000000000001E-2</v>
      </c>
      <c r="N102">
        <v>0.64900000000000002</v>
      </c>
    </row>
    <row r="103" spans="1:14" ht="15" hidden="1" x14ac:dyDescent="0.25">
      <c r="A103" s="9" t="s">
        <v>265</v>
      </c>
      <c r="B103" s="5" t="s">
        <v>77</v>
      </c>
      <c r="C103" s="7" t="s">
        <v>62</v>
      </c>
      <c r="D103" s="8">
        <v>49</v>
      </c>
      <c r="E103" s="8">
        <v>0.49299999999999999</v>
      </c>
      <c r="F103" s="8">
        <v>2.7E-2</v>
      </c>
      <c r="G103" s="8">
        <v>25088033</v>
      </c>
      <c r="H103" s="8">
        <v>0.122</v>
      </c>
      <c r="I103" s="8">
        <v>8.5000000000000006E-2</v>
      </c>
      <c r="J103" s="8">
        <v>62</v>
      </c>
      <c r="K103" s="19">
        <f>VLOOKUP(A103,'GDP WITH HEALTH &amp; LENDING RATE'!A631:F3132,6,FALSE)</f>
        <v>20032237910</v>
      </c>
      <c r="L103" s="19">
        <f t="shared" si="1"/>
        <v>798.47782048118324</v>
      </c>
      <c r="M103">
        <v>4.8000000000000001E-2</v>
      </c>
      <c r="N103">
        <v>0.48</v>
      </c>
    </row>
    <row r="104" spans="1:14" ht="15" hidden="1" x14ac:dyDescent="0.25">
      <c r="A104" s="9" t="s">
        <v>276</v>
      </c>
      <c r="B104" s="5" t="s">
        <v>77</v>
      </c>
      <c r="C104" s="7" t="s">
        <v>62</v>
      </c>
      <c r="D104" s="8">
        <v>42</v>
      </c>
      <c r="E104" s="8">
        <v>0.45900000000000002</v>
      </c>
      <c r="F104" s="8">
        <v>2.7E-2</v>
      </c>
      <c r="G104" s="8">
        <v>10362137</v>
      </c>
      <c r="H104" s="8">
        <v>0.35</v>
      </c>
      <c r="I104" s="8">
        <v>9.5000000000000001E-2</v>
      </c>
      <c r="J104" s="8">
        <v>54</v>
      </c>
      <c r="K104" s="19">
        <f>VLOOKUP(A104,'GDP WITH HEALTH &amp; LENDING RATE'!A644:F3145,6,FALSE)</f>
        <v>20596424325</v>
      </c>
      <c r="L104" s="19">
        <f t="shared" si="1"/>
        <v>1987.6618428225761</v>
      </c>
      <c r="M104">
        <v>4.4999999999999998E-2</v>
      </c>
      <c r="N104">
        <v>0.51400000000000001</v>
      </c>
    </row>
    <row r="105" spans="1:14" ht="15" hidden="1" x14ac:dyDescent="0.25">
      <c r="A105" s="9" t="s">
        <v>277</v>
      </c>
      <c r="B105" s="5" t="s">
        <v>77</v>
      </c>
      <c r="C105" s="7" t="s">
        <v>62</v>
      </c>
      <c r="D105" s="8">
        <v>43</v>
      </c>
      <c r="E105" s="8">
        <v>0.41899999999999998</v>
      </c>
      <c r="F105" s="8">
        <v>3.4000000000000002E-2</v>
      </c>
      <c r="G105" s="8">
        <v>12586763</v>
      </c>
      <c r="H105" s="8">
        <v>0.34200000000000003</v>
      </c>
      <c r="I105" s="8">
        <v>0.06</v>
      </c>
      <c r="J105" s="8">
        <v>67</v>
      </c>
      <c r="K105" s="19">
        <f>VLOOKUP(A105,'GDP WITH HEALTH &amp; LENDING RATE'!A657:F3158,6,FALSE)</f>
        <v>12472416688</v>
      </c>
      <c r="L105" s="19">
        <f t="shared" si="1"/>
        <v>990.91535194553194</v>
      </c>
      <c r="M105">
        <v>3.2000000000000001E-2</v>
      </c>
      <c r="N105">
        <v>0.54700000000000004</v>
      </c>
    </row>
    <row r="106" spans="1:14" ht="15" hidden="1" x14ac:dyDescent="0.25">
      <c r="A106" s="9" t="s">
        <v>76</v>
      </c>
      <c r="B106" s="5" t="s">
        <v>77</v>
      </c>
      <c r="C106" s="7" t="s">
        <v>63</v>
      </c>
      <c r="D106" s="8">
        <v>68</v>
      </c>
      <c r="E106" s="8">
        <v>0.318</v>
      </c>
      <c r="F106" s="8">
        <v>4.1000000000000002E-2</v>
      </c>
      <c r="G106" s="8">
        <v>32572977</v>
      </c>
      <c r="H106" s="8">
        <v>0.61499999999999999</v>
      </c>
      <c r="I106" s="8">
        <v>3.2000000000000001E-2</v>
      </c>
      <c r="J106" s="8">
        <v>57</v>
      </c>
      <c r="K106" s="19">
        <f>VLOOKUP(A106,'GDP WITH HEALTH &amp; LENDING RATE'!A3:F2483,6,FALSE)</f>
        <v>54744716706</v>
      </c>
      <c r="L106" s="19">
        <f t="shared" si="1"/>
        <v>1680.6789476442389</v>
      </c>
      <c r="M106">
        <v>1.9E-2</v>
      </c>
      <c r="N106">
        <v>0.64100000000000001</v>
      </c>
    </row>
    <row r="107" spans="1:14" ht="15" hidden="1" x14ac:dyDescent="0.25">
      <c r="A107" s="9" t="s">
        <v>81</v>
      </c>
      <c r="B107" s="5" t="s">
        <v>77</v>
      </c>
      <c r="C107" s="7" t="s">
        <v>63</v>
      </c>
      <c r="D107" s="8">
        <v>45</v>
      </c>
      <c r="E107" s="8">
        <v>0.47699999999999998</v>
      </c>
      <c r="F107" s="8">
        <v>2.5000000000000001E-2</v>
      </c>
      <c r="G107" s="8">
        <v>14886574</v>
      </c>
      <c r="H107" s="8">
        <v>0.33900000000000002</v>
      </c>
      <c r="I107" s="8">
        <v>0.126</v>
      </c>
      <c r="J107" s="8">
        <v>49</v>
      </c>
      <c r="K107" s="19">
        <f>VLOOKUP(A107,'GDP WITH HEALTH &amp; LENDING RATE'!A16:F2496,6,FALSE)</f>
        <v>9129594819</v>
      </c>
      <c r="L107" s="19">
        <f t="shared" si="1"/>
        <v>613.277092432416</v>
      </c>
      <c r="M107">
        <v>0.05</v>
      </c>
      <c r="N107">
        <v>0.499</v>
      </c>
    </row>
    <row r="108" spans="1:14" ht="15" hidden="1" x14ac:dyDescent="0.25">
      <c r="A108" s="9" t="s">
        <v>98</v>
      </c>
      <c r="B108" s="5" t="s">
        <v>77</v>
      </c>
      <c r="C108" s="7" t="s">
        <v>63</v>
      </c>
      <c r="D108" s="8">
        <v>54</v>
      </c>
      <c r="E108" s="8">
        <v>0.45100000000000001</v>
      </c>
      <c r="F108" s="8">
        <v>2.8000000000000001E-2</v>
      </c>
      <c r="G108" s="8">
        <v>7414744</v>
      </c>
      <c r="H108" s="8">
        <v>0.39</v>
      </c>
      <c r="I108" s="8">
        <v>8.5000000000000006E-2</v>
      </c>
      <c r="J108" s="8">
        <v>46</v>
      </c>
      <c r="K108" s="19">
        <f>VLOOKUP(A108,'GDP WITH HEALTH &amp; LENDING RATE'!A29:F2509,6,FALSE)</f>
        <v>2359122303</v>
      </c>
      <c r="L108" s="19">
        <f t="shared" si="1"/>
        <v>318.16638618946251</v>
      </c>
      <c r="M108">
        <v>4.2000000000000003E-2</v>
      </c>
      <c r="N108">
        <v>0.52</v>
      </c>
    </row>
    <row r="109" spans="1:14" ht="15" hidden="1" x14ac:dyDescent="0.25">
      <c r="A109" s="9" t="s">
        <v>103</v>
      </c>
      <c r="B109" s="5" t="s">
        <v>77</v>
      </c>
      <c r="C109" s="7" t="s">
        <v>63</v>
      </c>
      <c r="D109" s="8">
        <v>48</v>
      </c>
      <c r="E109" s="8">
        <v>0.372</v>
      </c>
      <c r="F109" s="8">
        <v>0.03</v>
      </c>
      <c r="G109" s="8">
        <v>1808976</v>
      </c>
      <c r="H109" s="8">
        <v>0.54400000000000004</v>
      </c>
      <c r="I109" s="8">
        <v>5.3999999999999999E-2</v>
      </c>
      <c r="J109" s="8">
        <v>39</v>
      </c>
      <c r="K109" s="19">
        <f>VLOOKUP(A109,'GDP WITH HEALTH &amp; LENDING RATE'!A42:F2522,6,FALSE)</f>
        <v>5788311645</v>
      </c>
      <c r="L109" s="19">
        <f t="shared" si="1"/>
        <v>3199.7724928357256</v>
      </c>
      <c r="M109">
        <v>2.5999999999999999E-2</v>
      </c>
      <c r="N109">
        <v>0.59799999999999998</v>
      </c>
    </row>
    <row r="110" spans="1:14" ht="15" hidden="1" x14ac:dyDescent="0.25">
      <c r="A110" s="9" t="s">
        <v>107</v>
      </c>
      <c r="B110" s="5" t="s">
        <v>77</v>
      </c>
      <c r="C110" s="7" t="s">
        <v>63</v>
      </c>
      <c r="D110" s="8">
        <v>50</v>
      </c>
      <c r="E110" s="8">
        <v>0.46700000000000003</v>
      </c>
      <c r="F110" s="8">
        <v>2.7E-2</v>
      </c>
      <c r="G110" s="8">
        <v>12296399</v>
      </c>
      <c r="H110" s="8">
        <v>0.193</v>
      </c>
      <c r="I110" s="8">
        <v>9.4E-2</v>
      </c>
      <c r="J110" s="8">
        <v>75</v>
      </c>
      <c r="K110" s="19">
        <f>VLOOKUP(A110,'GDP WITH HEALTH &amp; LENDING RATE'!A55:F2535,6,FALSE)</f>
        <v>2610959139</v>
      </c>
      <c r="L110" s="19">
        <f t="shared" si="1"/>
        <v>212.33526490153744</v>
      </c>
      <c r="M110">
        <v>4.5999999999999999E-2</v>
      </c>
      <c r="N110">
        <v>0.50700000000000001</v>
      </c>
    </row>
    <row r="111" spans="1:14" ht="15" hidden="1" x14ac:dyDescent="0.25">
      <c r="A111" s="9" t="s">
        <v>108</v>
      </c>
      <c r="B111" s="5" t="s">
        <v>77</v>
      </c>
      <c r="C111" s="7" t="s">
        <v>63</v>
      </c>
      <c r="D111" s="8">
        <v>48</v>
      </c>
      <c r="E111" s="8">
        <v>0.47599999999999998</v>
      </c>
      <c r="F111" s="8">
        <v>2.8000000000000001E-2</v>
      </c>
      <c r="G111" s="8">
        <v>7037727</v>
      </c>
      <c r="H111" s="8">
        <v>8.6999999999999994E-2</v>
      </c>
      <c r="I111" s="8">
        <v>8.5999999999999993E-2</v>
      </c>
      <c r="J111" s="8">
        <v>69</v>
      </c>
      <c r="K111" s="19">
        <f>VLOOKUP(A111,'GDP WITH HEALTH &amp; LENDING RATE'!A68:F2548,6,FALSE)</f>
        <v>876794723</v>
      </c>
      <c r="L111" s="19">
        <f t="shared" si="1"/>
        <v>124.58492962287397</v>
      </c>
      <c r="M111">
        <v>4.2999999999999997E-2</v>
      </c>
      <c r="N111">
        <v>0.495</v>
      </c>
    </row>
    <row r="112" spans="1:14" ht="15" hidden="1" x14ac:dyDescent="0.25">
      <c r="A112" s="9" t="s">
        <v>110</v>
      </c>
      <c r="B112" s="5" t="s">
        <v>77</v>
      </c>
      <c r="C112" s="7" t="s">
        <v>63</v>
      </c>
      <c r="D112" s="8">
        <v>51</v>
      </c>
      <c r="E112" s="8">
        <v>0.44900000000000001</v>
      </c>
      <c r="F112" s="8">
        <v>3.4000000000000002E-2</v>
      </c>
      <c r="G112" s="8">
        <v>16782044</v>
      </c>
      <c r="H112" s="8">
        <v>0.46700000000000003</v>
      </c>
      <c r="I112" s="8">
        <v>8.6999999999999994E-2</v>
      </c>
      <c r="J112" s="8">
        <v>75</v>
      </c>
      <c r="K112" s="19">
        <f>VLOOKUP(A112,'GDP WITH HEALTH &amp; LENDING RATE'!A81:F2561,6,FALSE)</f>
        <v>9633109257</v>
      </c>
      <c r="L112" s="19">
        <f t="shared" si="1"/>
        <v>574.01287095898454</v>
      </c>
      <c r="M112">
        <v>4.1000000000000002E-2</v>
      </c>
      <c r="N112">
        <v>0.51800000000000002</v>
      </c>
    </row>
    <row r="113" spans="1:14" ht="15" hidden="1" x14ac:dyDescent="0.25">
      <c r="A113" s="9" t="s">
        <v>112</v>
      </c>
      <c r="B113" s="5" t="s">
        <v>77</v>
      </c>
      <c r="C113" s="7" t="s">
        <v>63</v>
      </c>
      <c r="D113" s="8">
        <v>42</v>
      </c>
      <c r="E113" s="8">
        <v>0.42199999999999999</v>
      </c>
      <c r="F113" s="8">
        <v>0.04</v>
      </c>
      <c r="G113" s="8">
        <v>3767248</v>
      </c>
      <c r="H113" s="8">
        <v>0.378</v>
      </c>
      <c r="I113" s="8">
        <v>0.113</v>
      </c>
      <c r="J113" s="8">
        <v>75</v>
      </c>
      <c r="K113" s="19">
        <f>VLOOKUP(A113,'GDP WITH HEALTH &amp; LENDING RATE'!A94:F2574,6,FALSE)</f>
        <v>931833294</v>
      </c>
      <c r="L113" s="19">
        <f t="shared" si="1"/>
        <v>247.3511948244448</v>
      </c>
      <c r="M113">
        <v>3.9E-2</v>
      </c>
      <c r="N113">
        <v>0.53900000000000003</v>
      </c>
    </row>
    <row r="114" spans="1:14" ht="15" hidden="1" x14ac:dyDescent="0.25">
      <c r="A114" s="9" t="s">
        <v>113</v>
      </c>
      <c r="B114" s="5" t="s">
        <v>77</v>
      </c>
      <c r="C114" s="7" t="s">
        <v>63</v>
      </c>
      <c r="D114" s="8">
        <v>46</v>
      </c>
      <c r="E114" s="8">
        <v>0.49099999999999999</v>
      </c>
      <c r="F114" s="8">
        <v>2.8000000000000001E-2</v>
      </c>
      <c r="G114" s="8">
        <v>8959964</v>
      </c>
      <c r="H114" s="8">
        <v>0.217</v>
      </c>
      <c r="I114" s="8">
        <v>0.104</v>
      </c>
      <c r="J114" s="8">
        <v>79</v>
      </c>
      <c r="K114" s="19">
        <f>VLOOKUP(A114,'GDP WITH HEALTH &amp; LENDING RATE'!A107:F2587,6,FALSE)</f>
        <v>1709347777</v>
      </c>
      <c r="L114" s="19">
        <f t="shared" si="1"/>
        <v>190.77618805164843</v>
      </c>
      <c r="M114">
        <v>5.0999999999999997E-2</v>
      </c>
      <c r="N114">
        <v>0.48099999999999998</v>
      </c>
    </row>
    <row r="115" spans="1:14" ht="15" hidden="1" x14ac:dyDescent="0.25">
      <c r="A115" s="9" t="s">
        <v>117</v>
      </c>
      <c r="B115" s="5" t="s">
        <v>77</v>
      </c>
      <c r="C115" s="7" t="s">
        <v>63</v>
      </c>
      <c r="D115" s="8">
        <v>57</v>
      </c>
      <c r="E115" s="8">
        <v>0.41299999999999998</v>
      </c>
      <c r="F115" s="8">
        <v>3.1E-2</v>
      </c>
      <c r="G115" s="8">
        <v>556028</v>
      </c>
      <c r="H115" s="8">
        <v>0.28000000000000003</v>
      </c>
      <c r="I115" s="8">
        <v>7.1999999999999995E-2</v>
      </c>
      <c r="J115" s="8">
        <v>81</v>
      </c>
      <c r="K115" s="19">
        <f>VLOOKUP(A115,'GDP WITH HEALTH &amp; LENDING RATE'!A120:F2600,6,FALSE)</f>
        <v>251162421</v>
      </c>
      <c r="L115" s="19">
        <f t="shared" si="1"/>
        <v>451.70822512535341</v>
      </c>
      <c r="M115">
        <v>3.9E-2</v>
      </c>
      <c r="N115">
        <v>0.55600000000000005</v>
      </c>
    </row>
    <row r="116" spans="1:14" ht="15" hidden="1" x14ac:dyDescent="0.25">
      <c r="A116" s="9" t="s">
        <v>118</v>
      </c>
      <c r="B116" s="5" t="s">
        <v>77</v>
      </c>
      <c r="C116" s="7" t="s">
        <v>63</v>
      </c>
      <c r="D116" s="8">
        <v>52</v>
      </c>
      <c r="E116" s="8">
        <v>0.42</v>
      </c>
      <c r="F116" s="8">
        <v>3.5999999999999997E-2</v>
      </c>
      <c r="G116" s="8">
        <v>3283719</v>
      </c>
      <c r="H116" s="8">
        <v>0.59599999999999997</v>
      </c>
      <c r="I116" s="8">
        <v>7.2999999999999995E-2</v>
      </c>
      <c r="J116" s="8">
        <v>74</v>
      </c>
      <c r="K116" s="19">
        <f>VLOOKUP(A116,'GDP WITH HEALTH &amp; LENDING RATE'!A133:F2613,6,FALSE)</f>
        <v>3019993723</v>
      </c>
      <c r="L116" s="19">
        <f t="shared" si="1"/>
        <v>919.68701432735259</v>
      </c>
      <c r="M116">
        <v>3.9E-2</v>
      </c>
      <c r="N116">
        <v>0.54500000000000004</v>
      </c>
    </row>
    <row r="117" spans="1:14" ht="15" hidden="1" x14ac:dyDescent="0.25">
      <c r="A117" s="9" t="s">
        <v>119</v>
      </c>
      <c r="B117" s="5" t="s">
        <v>77</v>
      </c>
      <c r="C117" s="7" t="s">
        <v>63</v>
      </c>
      <c r="D117" s="8">
        <v>46</v>
      </c>
      <c r="E117" s="8">
        <v>0.46400000000000002</v>
      </c>
      <c r="F117" s="8">
        <v>2.8000000000000001E-2</v>
      </c>
      <c r="G117" s="8">
        <v>49516960</v>
      </c>
      <c r="H117" s="8">
        <v>0.36099999999999999</v>
      </c>
      <c r="I117" s="8">
        <v>0.113</v>
      </c>
      <c r="J117" s="8">
        <v>75</v>
      </c>
      <c r="K117" s="19">
        <f>VLOOKUP(A117,'GDP WITH HEALTH &amp; LENDING RATE'!A146:F2626,6,FALSE)</f>
        <v>8728037672</v>
      </c>
      <c r="L117" s="19">
        <f t="shared" si="1"/>
        <v>176.26360083494626</v>
      </c>
      <c r="M117">
        <v>4.7E-2</v>
      </c>
      <c r="N117">
        <v>0.50800000000000001</v>
      </c>
    </row>
    <row r="118" spans="1:14" ht="15" hidden="1" x14ac:dyDescent="0.25">
      <c r="A118" s="9" t="s">
        <v>121</v>
      </c>
      <c r="B118" s="5" t="s">
        <v>77</v>
      </c>
      <c r="C118" s="7" t="s">
        <v>63</v>
      </c>
      <c r="D118" s="8">
        <v>46</v>
      </c>
      <c r="E118" s="8">
        <v>0.42199999999999999</v>
      </c>
      <c r="F118" s="8">
        <v>2.9000000000000001E-2</v>
      </c>
      <c r="G118" s="8">
        <v>16674987</v>
      </c>
      <c r="H118" s="8">
        <v>0.44900000000000001</v>
      </c>
      <c r="I118" s="8">
        <v>9.6000000000000002E-2</v>
      </c>
      <c r="J118" s="8">
        <v>61</v>
      </c>
      <c r="K118" s="19">
        <f>VLOOKUP(A118,'GDP WITH HEALTH &amp; LENDING RATE'!A159:F2639,6,FALSE)</f>
        <v>13737482343</v>
      </c>
      <c r="L118" s="19">
        <f t="shared" si="1"/>
        <v>823.83766434120753</v>
      </c>
      <c r="M118">
        <v>3.7999999999999999E-2</v>
      </c>
      <c r="N118">
        <v>0.54900000000000004</v>
      </c>
    </row>
    <row r="119" spans="1:14" ht="15" hidden="1" x14ac:dyDescent="0.25">
      <c r="A119" s="9" t="s">
        <v>128</v>
      </c>
      <c r="B119" s="5" t="s">
        <v>77</v>
      </c>
      <c r="C119" s="7" t="s">
        <v>63</v>
      </c>
      <c r="D119" s="8">
        <v>56</v>
      </c>
      <c r="E119" s="8">
        <v>0.39800000000000002</v>
      </c>
      <c r="F119" s="8">
        <v>3.2000000000000001E-2</v>
      </c>
      <c r="G119" s="8">
        <v>744434</v>
      </c>
      <c r="H119" s="8">
        <v>0.76600000000000001</v>
      </c>
      <c r="I119" s="8">
        <v>7.5999999999999998E-2</v>
      </c>
      <c r="J119" s="8">
        <v>74</v>
      </c>
      <c r="K119" s="19">
        <f>VLOOKUP(A119,'GDP WITH HEALTH &amp; LENDING RATE'!A172:F2652,6,FALSE)</f>
        <v>666072102</v>
      </c>
      <c r="L119" s="19">
        <f t="shared" si="1"/>
        <v>894.73627212083272</v>
      </c>
      <c r="M119">
        <v>2.9000000000000001E-2</v>
      </c>
      <c r="N119">
        <v>0.56999999999999995</v>
      </c>
    </row>
    <row r="120" spans="1:14" ht="15" hidden="1" x14ac:dyDescent="0.25">
      <c r="A120" s="9" t="s">
        <v>132</v>
      </c>
      <c r="B120" s="5" t="s">
        <v>77</v>
      </c>
      <c r="C120" s="7" t="s">
        <v>63</v>
      </c>
      <c r="D120" s="8">
        <v>67</v>
      </c>
      <c r="E120" s="8">
        <v>0.34200000000000003</v>
      </c>
      <c r="F120" s="8">
        <v>5.3999999999999999E-2</v>
      </c>
      <c r="G120" s="8">
        <v>68302914</v>
      </c>
      <c r="H120" s="8">
        <v>0.42899999999999999</v>
      </c>
      <c r="I120" s="8">
        <v>3.1E-2</v>
      </c>
      <c r="J120" s="8">
        <v>73</v>
      </c>
      <c r="K120" s="19">
        <f>VLOOKUP(A120,'GDP WITH HEALTH &amp; LENDING RATE'!A185:F2665,6,FALSE)</f>
        <v>78845185709</v>
      </c>
      <c r="L120" s="19">
        <f t="shared" si="1"/>
        <v>1154.345855712686</v>
      </c>
      <c r="M120">
        <v>2.4E-2</v>
      </c>
      <c r="N120">
        <v>0.60399999999999998</v>
      </c>
    </row>
    <row r="121" spans="1:14" ht="15" hidden="1" x14ac:dyDescent="0.25">
      <c r="A121" s="9" t="s">
        <v>134</v>
      </c>
      <c r="B121" s="5" t="s">
        <v>77</v>
      </c>
      <c r="C121" s="7" t="s">
        <v>63</v>
      </c>
      <c r="D121" s="8">
        <v>47</v>
      </c>
      <c r="E121" s="8">
        <v>0.41899999999999998</v>
      </c>
      <c r="F121" s="8">
        <v>3.5000000000000003E-2</v>
      </c>
      <c r="G121" s="8">
        <v>551399</v>
      </c>
      <c r="H121" s="8">
        <v>0.38800000000000001</v>
      </c>
      <c r="I121" s="8">
        <v>9.4E-2</v>
      </c>
      <c r="J121" s="9">
        <v>71.148117839607195</v>
      </c>
      <c r="K121" s="19">
        <f>VLOOKUP(A121,'GDP WITH HEALTH &amp; LENDING RATE'!A198:F2678,6,FALSE)</f>
        <v>4410764261</v>
      </c>
      <c r="L121" s="19">
        <f t="shared" si="1"/>
        <v>7999.224265912706</v>
      </c>
      <c r="M121">
        <v>3.9E-2</v>
      </c>
      <c r="N121">
        <v>0.54600000000000004</v>
      </c>
    </row>
    <row r="122" spans="1:14" ht="15" hidden="1" x14ac:dyDescent="0.25">
      <c r="A122" s="9" t="s">
        <v>135</v>
      </c>
      <c r="B122" s="5" t="s">
        <v>77</v>
      </c>
      <c r="C122" s="7" t="s">
        <v>63</v>
      </c>
      <c r="D122" s="8">
        <v>55</v>
      </c>
      <c r="E122" s="8">
        <v>0.45400000000000001</v>
      </c>
      <c r="F122" s="8">
        <v>1.9E-2</v>
      </c>
      <c r="G122" s="8">
        <v>4281576</v>
      </c>
      <c r="H122" s="8">
        <v>0.18</v>
      </c>
      <c r="I122" s="8">
        <v>5.3999999999999999E-2</v>
      </c>
      <c r="J122" s="8">
        <v>51</v>
      </c>
      <c r="K122" s="19">
        <f>VLOOKUP(A122,'GDP WITH HEALTH &amp; LENDING RATE'!A211:F2691,6,FALSE)</f>
        <v>1109054002</v>
      </c>
      <c r="L122" s="19">
        <f t="shared" si="1"/>
        <v>259.02938590836646</v>
      </c>
      <c r="M122">
        <v>0.04</v>
      </c>
      <c r="N122">
        <v>0.52700000000000002</v>
      </c>
    </row>
    <row r="123" spans="1:14" ht="15" hidden="1" x14ac:dyDescent="0.25">
      <c r="A123" s="9" t="s">
        <v>137</v>
      </c>
      <c r="B123" s="5" t="s">
        <v>77</v>
      </c>
      <c r="C123" s="7" t="s">
        <v>63</v>
      </c>
      <c r="D123" s="8">
        <v>53</v>
      </c>
      <c r="E123" s="8">
        <v>0.46500000000000002</v>
      </c>
      <c r="F123" s="8">
        <v>3.1E-2</v>
      </c>
      <c r="G123" s="8">
        <v>69948344</v>
      </c>
      <c r="H123" s="8">
        <v>0.151</v>
      </c>
      <c r="I123" s="8">
        <v>8.3000000000000004E-2</v>
      </c>
      <c r="J123" s="8">
        <v>59</v>
      </c>
      <c r="K123" s="19">
        <f>VLOOKUP(A123,'GDP WITH HEALTH &amp; LENDING RATE'!A224:F2704,6,FALSE)</f>
        <v>12173919387</v>
      </c>
      <c r="L123" s="19">
        <f t="shared" si="1"/>
        <v>174.04156683108894</v>
      </c>
      <c r="M123">
        <v>4.2000000000000003E-2</v>
      </c>
      <c r="N123">
        <v>0.504</v>
      </c>
    </row>
    <row r="124" spans="1:14" ht="15" hidden="1" x14ac:dyDescent="0.25">
      <c r="A124" s="9" t="s">
        <v>143</v>
      </c>
      <c r="B124" s="5" t="s">
        <v>77</v>
      </c>
      <c r="C124" s="7" t="s">
        <v>63</v>
      </c>
      <c r="D124" s="8">
        <v>58</v>
      </c>
      <c r="E124" s="8">
        <v>0.40200000000000002</v>
      </c>
      <c r="F124" s="8">
        <v>5.8000000000000003E-2</v>
      </c>
      <c r="G124" s="8">
        <v>1285318</v>
      </c>
      <c r="H124" s="8">
        <v>0.81599999999999995</v>
      </c>
      <c r="I124" s="8">
        <v>5.3999999999999999E-2</v>
      </c>
      <c r="J124" s="8">
        <v>49</v>
      </c>
      <c r="K124" s="19">
        <f>VLOOKUP(A124,'GDP WITH HEALTH &amp; LENDING RATE'!A237:F2717,6,FALSE)</f>
        <v>8665736618</v>
      </c>
      <c r="L124" s="19">
        <f t="shared" si="1"/>
        <v>6742.0954331924086</v>
      </c>
      <c r="M124">
        <v>3.3000000000000002E-2</v>
      </c>
      <c r="N124">
        <v>0.54</v>
      </c>
    </row>
    <row r="125" spans="1:14" ht="15" hidden="1" x14ac:dyDescent="0.25">
      <c r="A125" s="9" t="s">
        <v>144</v>
      </c>
      <c r="B125" s="5" t="s">
        <v>77</v>
      </c>
      <c r="C125" s="7" t="s">
        <v>63</v>
      </c>
      <c r="D125" s="8">
        <v>55</v>
      </c>
      <c r="E125" s="8">
        <v>0.45900000000000002</v>
      </c>
      <c r="F125" s="8">
        <v>2.5999999999999999E-2</v>
      </c>
      <c r="G125" s="8">
        <v>1306667</v>
      </c>
      <c r="H125" s="8">
        <v>0.497</v>
      </c>
      <c r="I125" s="8">
        <v>6.0999999999999999E-2</v>
      </c>
      <c r="J125" s="8">
        <v>53</v>
      </c>
      <c r="K125" s="19">
        <f>VLOOKUP(A125,'GDP WITH HEALTH &amp; LENDING RATE'!A250:F2730,6,FALSE)</f>
        <v>624173996</v>
      </c>
      <c r="L125" s="19">
        <f t="shared" si="1"/>
        <v>477.68405875406665</v>
      </c>
      <c r="M125">
        <v>4.4999999999999998E-2</v>
      </c>
      <c r="N125">
        <v>0.51500000000000001</v>
      </c>
    </row>
    <row r="126" spans="1:14" ht="15" hidden="1" x14ac:dyDescent="0.25">
      <c r="A126" s="9" t="s">
        <v>147</v>
      </c>
      <c r="B126" s="5" t="s">
        <v>77</v>
      </c>
      <c r="C126" s="7" t="s">
        <v>63</v>
      </c>
      <c r="D126" s="8">
        <v>57</v>
      </c>
      <c r="E126" s="8">
        <v>0.40899999999999997</v>
      </c>
      <c r="F126" s="8">
        <v>3.2000000000000001E-2</v>
      </c>
      <c r="G126" s="8">
        <v>19786307</v>
      </c>
      <c r="H126" s="8">
        <v>0.45300000000000001</v>
      </c>
      <c r="I126" s="8">
        <v>6.2E-2</v>
      </c>
      <c r="J126" s="8">
        <v>70</v>
      </c>
      <c r="K126" s="19">
        <f>VLOOKUP(A126,'GDP WITH HEALTH &amp; LENDING RATE'!A263:F2743,6,FALSE)</f>
        <v>10731883141</v>
      </c>
      <c r="L126" s="19">
        <f t="shared" si="1"/>
        <v>542.38939793059922</v>
      </c>
      <c r="M126">
        <v>3.4000000000000002E-2</v>
      </c>
      <c r="N126">
        <v>0.55900000000000005</v>
      </c>
    </row>
    <row r="127" spans="1:14" ht="15" hidden="1" x14ac:dyDescent="0.25">
      <c r="A127" s="9" t="s">
        <v>153</v>
      </c>
      <c r="B127" s="5" t="s">
        <v>77</v>
      </c>
      <c r="C127" s="7" t="s">
        <v>63</v>
      </c>
      <c r="D127" s="8">
        <v>51</v>
      </c>
      <c r="E127" s="8">
        <v>0.439</v>
      </c>
      <c r="F127" s="8">
        <v>3.4000000000000002E-2</v>
      </c>
      <c r="G127" s="8">
        <v>9045748</v>
      </c>
      <c r="H127" s="8">
        <v>0.317</v>
      </c>
      <c r="I127" s="8">
        <v>9.5000000000000001E-2</v>
      </c>
      <c r="J127" s="8">
        <v>80</v>
      </c>
      <c r="K127" s="19">
        <f>VLOOKUP(A127,'GDP WITH HEALTH &amp; LENDING RATE'!A276:F2756,6,FALSE)</f>
        <v>2937072009</v>
      </c>
      <c r="L127" s="19">
        <f t="shared" si="1"/>
        <v>324.69089444012809</v>
      </c>
      <c r="M127">
        <v>4.1000000000000002E-2</v>
      </c>
      <c r="N127">
        <v>0.52700000000000002</v>
      </c>
    </row>
    <row r="128" spans="1:14" ht="15" hidden="1" x14ac:dyDescent="0.25">
      <c r="A128" s="9" t="s">
        <v>154</v>
      </c>
      <c r="B128" s="5" t="s">
        <v>77</v>
      </c>
      <c r="C128" s="7" t="s">
        <v>63</v>
      </c>
      <c r="D128" s="8">
        <v>51</v>
      </c>
      <c r="E128" s="8">
        <v>0.433</v>
      </c>
      <c r="F128" s="8">
        <v>0.03</v>
      </c>
      <c r="G128" s="8">
        <v>1330849</v>
      </c>
      <c r="H128" s="8">
        <v>0.38300000000000001</v>
      </c>
      <c r="I128" s="8">
        <v>0.104</v>
      </c>
      <c r="J128" s="8">
        <v>68</v>
      </c>
      <c r="K128" s="19">
        <f>VLOOKUP(A128,'GDP WITH HEALTH &amp; LENDING RATE'!A289:F2769,6,FALSE)</f>
        <v>578517349</v>
      </c>
      <c r="L128" s="19">
        <f t="shared" si="1"/>
        <v>434.69796272905489</v>
      </c>
      <c r="M128">
        <v>4.1000000000000002E-2</v>
      </c>
      <c r="N128">
        <v>0.53700000000000003</v>
      </c>
    </row>
    <row r="129" spans="1:14" ht="15" hidden="1" x14ac:dyDescent="0.25">
      <c r="A129" s="9" t="s">
        <v>173</v>
      </c>
      <c r="B129" s="5" t="s">
        <v>77</v>
      </c>
      <c r="C129" s="7" t="s">
        <v>63</v>
      </c>
      <c r="D129" s="8">
        <v>52</v>
      </c>
      <c r="E129" s="8">
        <v>0.435</v>
      </c>
      <c r="F129" s="8">
        <v>2.8000000000000001E-2</v>
      </c>
      <c r="G129" s="8">
        <v>33000524</v>
      </c>
      <c r="H129" s="8">
        <v>0.20599999999999999</v>
      </c>
      <c r="I129" s="8">
        <v>6.6000000000000003E-2</v>
      </c>
      <c r="J129" s="8">
        <v>78</v>
      </c>
      <c r="K129" s="19">
        <f>VLOOKUP(A129,'GDP WITH HEALTH &amp; LENDING RATE'!A302:F2782,6,FALSE)</f>
        <v>22504136042</v>
      </c>
      <c r="L129" s="19">
        <f t="shared" si="1"/>
        <v>681.93268815973954</v>
      </c>
      <c r="M129">
        <v>3.9E-2</v>
      </c>
      <c r="N129">
        <v>0.53800000000000003</v>
      </c>
    </row>
    <row r="130" spans="1:14" ht="15" hidden="1" x14ac:dyDescent="0.25">
      <c r="A130" s="9" t="s">
        <v>181</v>
      </c>
      <c r="B130" s="5" t="s">
        <v>77</v>
      </c>
      <c r="C130" s="7" t="s">
        <v>63</v>
      </c>
      <c r="D130" s="8">
        <v>44</v>
      </c>
      <c r="E130" s="8">
        <v>0.40699999999999997</v>
      </c>
      <c r="F130" s="8">
        <v>4.5999999999999999E-2</v>
      </c>
      <c r="G130" s="8">
        <v>1885487</v>
      </c>
      <c r="H130" s="8">
        <v>0.20599999999999999</v>
      </c>
      <c r="I130" s="8">
        <v>8.2000000000000003E-2</v>
      </c>
      <c r="J130" s="9">
        <v>71.148117839607195</v>
      </c>
      <c r="K130" s="19">
        <f>VLOOKUP(A130,'GDP WITH HEALTH &amp; LENDING RATE'!A315:F2795,6,FALSE)</f>
        <v>1428842600</v>
      </c>
      <c r="L130" s="19">
        <f t="shared" ref="L130:L193" si="2">K130/G130</f>
        <v>757.81089978345119</v>
      </c>
      <c r="M130">
        <v>0.03</v>
      </c>
      <c r="N130">
        <v>0.54700000000000004</v>
      </c>
    </row>
    <row r="131" spans="1:14" ht="15" hidden="1" x14ac:dyDescent="0.25">
      <c r="A131" s="9" t="s">
        <v>182</v>
      </c>
      <c r="B131" s="5" t="s">
        <v>77</v>
      </c>
      <c r="C131" s="7" t="s">
        <v>63</v>
      </c>
      <c r="D131" s="8">
        <v>52</v>
      </c>
      <c r="E131" s="8">
        <v>0.432</v>
      </c>
      <c r="F131" s="8">
        <v>3.1E-2</v>
      </c>
      <c r="G131" s="8">
        <v>3070673</v>
      </c>
      <c r="H131" s="8">
        <v>0.45</v>
      </c>
      <c r="I131" s="8">
        <v>0.104</v>
      </c>
      <c r="J131" s="8">
        <v>82</v>
      </c>
      <c r="K131" s="19">
        <f>VLOOKUP(A131,'GDP WITH HEALTH &amp; LENDING RATE'!A328:F2808,6,FALSE)</f>
        <v>604028582</v>
      </c>
      <c r="L131" s="19">
        <f t="shared" si="2"/>
        <v>196.70885893743815</v>
      </c>
      <c r="M131">
        <v>4.2000000000000003E-2</v>
      </c>
      <c r="N131">
        <v>0.53700000000000003</v>
      </c>
    </row>
    <row r="132" spans="1:14" ht="15" hidden="1" x14ac:dyDescent="0.25">
      <c r="A132" s="9" t="s">
        <v>183</v>
      </c>
      <c r="B132" s="5" t="s">
        <v>77</v>
      </c>
      <c r="C132" s="7" t="s">
        <v>63</v>
      </c>
      <c r="D132" s="8">
        <v>71</v>
      </c>
      <c r="E132" s="8">
        <v>0.32</v>
      </c>
      <c r="F132" s="8">
        <v>4.1000000000000002E-2</v>
      </c>
      <c r="G132" s="8">
        <v>5340389</v>
      </c>
      <c r="H132" s="8">
        <v>0.76500000000000001</v>
      </c>
      <c r="I132" s="8">
        <v>2.3E-2</v>
      </c>
      <c r="J132" s="8">
        <v>74</v>
      </c>
      <c r="K132" s="19">
        <f>VLOOKUP(A132,'GDP WITH HEALTH &amp; LENDING RATE'!A341:F2821,6,FALSE)</f>
        <v>71803278689</v>
      </c>
      <c r="L132" s="19">
        <f t="shared" si="2"/>
        <v>13445.327426335421</v>
      </c>
      <c r="M132">
        <v>2.3E-2</v>
      </c>
      <c r="N132">
        <v>0.64</v>
      </c>
    </row>
    <row r="133" spans="1:14" ht="15" hidden="1" x14ac:dyDescent="0.25">
      <c r="A133" s="9" t="s">
        <v>188</v>
      </c>
      <c r="B133" s="5" t="s">
        <v>77</v>
      </c>
      <c r="C133" s="7" t="s">
        <v>63</v>
      </c>
      <c r="D133" s="8">
        <v>59</v>
      </c>
      <c r="E133" s="8">
        <v>0.45400000000000001</v>
      </c>
      <c r="F133" s="8">
        <v>0.03</v>
      </c>
      <c r="G133" s="8">
        <v>16736029</v>
      </c>
      <c r="H133" s="8">
        <v>0.27700000000000002</v>
      </c>
      <c r="I133" s="8">
        <v>6.4000000000000001E-2</v>
      </c>
      <c r="J133" s="8">
        <v>76</v>
      </c>
      <c r="K133" s="19">
        <f>VLOOKUP(A133,'GDP WITH HEALTH &amp; LENDING RATE'!A354:F2834,6,FALSE)</f>
        <v>7342905883</v>
      </c>
      <c r="L133" s="19">
        <f t="shared" si="2"/>
        <v>438.74839622947593</v>
      </c>
      <c r="M133">
        <v>0.04</v>
      </c>
      <c r="N133">
        <v>0.51700000000000002</v>
      </c>
    </row>
    <row r="134" spans="1:14" ht="15" hidden="1" x14ac:dyDescent="0.25">
      <c r="A134" s="9" t="s">
        <v>189</v>
      </c>
      <c r="B134" s="5" t="s">
        <v>77</v>
      </c>
      <c r="C134" s="7" t="s">
        <v>63</v>
      </c>
      <c r="D134" s="8">
        <v>47</v>
      </c>
      <c r="E134" s="8">
        <v>0.46100000000000002</v>
      </c>
      <c r="F134" s="8">
        <v>0.03</v>
      </c>
      <c r="G134" s="8">
        <v>11926778</v>
      </c>
      <c r="H134" s="8">
        <v>0.14799999999999999</v>
      </c>
      <c r="I134" s="8">
        <v>0.09</v>
      </c>
      <c r="J134" s="8">
        <v>73</v>
      </c>
      <c r="K134" s="19">
        <f>VLOOKUP(A134,'GDP WITH HEALTH &amp; LENDING RATE'!A367:F2847,6,FALSE)</f>
        <v>3647817219</v>
      </c>
      <c r="L134" s="19">
        <f t="shared" si="2"/>
        <v>305.85102020009094</v>
      </c>
      <c r="M134">
        <v>4.3999999999999997E-2</v>
      </c>
      <c r="N134">
        <v>0.50900000000000001</v>
      </c>
    </row>
    <row r="135" spans="1:14" ht="15" hidden="1" x14ac:dyDescent="0.25">
      <c r="A135" s="9" t="s">
        <v>192</v>
      </c>
      <c r="B135" s="5" t="s">
        <v>77</v>
      </c>
      <c r="C135" s="7" t="s">
        <v>63</v>
      </c>
      <c r="D135" s="8">
        <v>50</v>
      </c>
      <c r="E135" s="8">
        <v>0.46100000000000002</v>
      </c>
      <c r="F135" s="8">
        <v>3.3000000000000002E-2</v>
      </c>
      <c r="G135" s="8">
        <v>10882662</v>
      </c>
      <c r="H135" s="8">
        <v>0.29799999999999999</v>
      </c>
      <c r="I135" s="8">
        <v>0.109</v>
      </c>
      <c r="J135" s="8">
        <v>82</v>
      </c>
      <c r="K135" s="19">
        <f>VLOOKUP(A135,'GDP WITH HEALTH &amp; LENDING RATE'!A380:F2860,6,FALSE)</f>
        <v>7145394015</v>
      </c>
      <c r="L135" s="19">
        <f t="shared" si="2"/>
        <v>656.58512733373504</v>
      </c>
      <c r="M135">
        <v>4.8000000000000001E-2</v>
      </c>
      <c r="N135">
        <v>0.50600000000000001</v>
      </c>
    </row>
    <row r="136" spans="1:14" ht="15" hidden="1" x14ac:dyDescent="0.25">
      <c r="A136" s="9" t="s">
        <v>195</v>
      </c>
      <c r="B136" s="5" t="s">
        <v>77</v>
      </c>
      <c r="C136" s="7" t="s">
        <v>63</v>
      </c>
      <c r="D136" s="8">
        <v>58</v>
      </c>
      <c r="E136" s="8">
        <v>0.42299999999999999</v>
      </c>
      <c r="F136" s="8">
        <v>3.2000000000000001E-2</v>
      </c>
      <c r="G136" s="8">
        <v>2877431</v>
      </c>
      <c r="H136" s="8">
        <v>0.50800000000000001</v>
      </c>
      <c r="I136" s="8">
        <v>7.5999999999999998E-2</v>
      </c>
      <c r="J136" s="8">
        <v>72</v>
      </c>
      <c r="K136" s="19">
        <f>VLOOKUP(A136,'GDP WITH HEALTH &amp; LENDING RATE'!A393:F2873,6,FALSE)</f>
        <v>3790240831</v>
      </c>
      <c r="L136" s="19">
        <f t="shared" si="2"/>
        <v>1317.2308322945016</v>
      </c>
      <c r="M136">
        <v>3.7999999999999999E-2</v>
      </c>
      <c r="N136">
        <v>0.54500000000000004</v>
      </c>
    </row>
    <row r="137" spans="1:14" ht="15" hidden="1" x14ac:dyDescent="0.25">
      <c r="A137" s="9" t="s">
        <v>196</v>
      </c>
      <c r="B137" s="5" t="s">
        <v>77</v>
      </c>
      <c r="C137" s="7" t="s">
        <v>63</v>
      </c>
      <c r="D137" s="8">
        <v>69</v>
      </c>
      <c r="E137" s="8">
        <v>0.252</v>
      </c>
      <c r="F137" s="8">
        <v>6.4000000000000001E-2</v>
      </c>
      <c r="G137" s="8">
        <v>1210196</v>
      </c>
      <c r="H137" s="8">
        <v>0.42299999999999999</v>
      </c>
      <c r="I137" s="8">
        <v>1.4E-2</v>
      </c>
      <c r="J137" s="8">
        <v>74</v>
      </c>
      <c r="K137" s="19">
        <f>VLOOKUP(A137,'GDP WITH HEALTH &amp; LENDING RATE'!A406:F2886,6,FALSE)</f>
        <v>9641077098</v>
      </c>
      <c r="L137" s="19">
        <f t="shared" si="2"/>
        <v>7966.5418642930563</v>
      </c>
      <c r="M137">
        <v>1.7000000000000001E-2</v>
      </c>
      <c r="N137">
        <v>0.68500000000000005</v>
      </c>
    </row>
    <row r="138" spans="1:14" ht="15" hidden="1" x14ac:dyDescent="0.25">
      <c r="A138" s="9" t="s">
        <v>203</v>
      </c>
      <c r="B138" s="5" t="s">
        <v>77</v>
      </c>
      <c r="C138" s="7" t="s">
        <v>63</v>
      </c>
      <c r="D138" s="8">
        <v>67</v>
      </c>
      <c r="E138" s="8">
        <v>0.32700000000000001</v>
      </c>
      <c r="F138" s="8">
        <v>4.8000000000000001E-2</v>
      </c>
      <c r="G138" s="8">
        <v>29311443</v>
      </c>
      <c r="H138" s="8">
        <v>0.54</v>
      </c>
      <c r="I138" s="8">
        <v>0.04</v>
      </c>
      <c r="J138" s="8">
        <v>52</v>
      </c>
      <c r="K138" s="19">
        <f>VLOOKUP(A138,'GDP WITH HEALTH &amp; LENDING RATE'!A419:F2899,6,FALSE)</f>
        <v>88882967742</v>
      </c>
      <c r="L138" s="19">
        <f t="shared" si="2"/>
        <v>3032.3641091978993</v>
      </c>
      <c r="M138">
        <v>2.1000000000000001E-2</v>
      </c>
      <c r="N138">
        <v>0.625</v>
      </c>
    </row>
    <row r="139" spans="1:14" ht="15" hidden="1" x14ac:dyDescent="0.25">
      <c r="A139" s="9" t="s">
        <v>204</v>
      </c>
      <c r="B139" s="5" t="s">
        <v>77</v>
      </c>
      <c r="C139" s="7" t="s">
        <v>63</v>
      </c>
      <c r="D139" s="8">
        <v>46</v>
      </c>
      <c r="E139" s="8">
        <v>0.441</v>
      </c>
      <c r="F139" s="8">
        <v>3.2000000000000001E-2</v>
      </c>
      <c r="G139" s="8">
        <v>19319894</v>
      </c>
      <c r="H139" s="8">
        <v>0.29499999999999998</v>
      </c>
      <c r="I139" s="8">
        <v>0.104</v>
      </c>
      <c r="J139" s="8">
        <v>55</v>
      </c>
      <c r="K139" s="19">
        <f>VLOOKUP(A139,'GDP WITH HEALTH &amp; LENDING RATE'!A432:F2912,6,FALSE)</f>
        <v>9891003405</v>
      </c>
      <c r="L139" s="19">
        <f t="shared" si="2"/>
        <v>511.95950686893002</v>
      </c>
      <c r="M139">
        <v>4.4999999999999998E-2</v>
      </c>
      <c r="N139">
        <v>0.52700000000000002</v>
      </c>
    </row>
    <row r="140" spans="1:14" ht="15" hidden="1" x14ac:dyDescent="0.25">
      <c r="A140" s="9" t="s">
        <v>205</v>
      </c>
      <c r="B140" s="5" t="s">
        <v>77</v>
      </c>
      <c r="C140" s="7" t="s">
        <v>63</v>
      </c>
      <c r="D140" s="8">
        <v>52</v>
      </c>
      <c r="E140" s="8">
        <v>0.40200000000000002</v>
      </c>
      <c r="F140" s="8">
        <v>3.3000000000000002E-2</v>
      </c>
      <c r="G140" s="8">
        <v>1958303</v>
      </c>
      <c r="H140" s="8">
        <v>0.33800000000000002</v>
      </c>
      <c r="I140" s="8">
        <v>4.9000000000000002E-2</v>
      </c>
      <c r="J140" s="8">
        <v>61</v>
      </c>
      <c r="K140" s="19">
        <f>VLOOKUP(A140,'GDP WITH HEALTH &amp; LENDING RATE'!A445:F2925,6,FALSE)</f>
        <v>8724107049</v>
      </c>
      <c r="L140" s="19">
        <f t="shared" si="2"/>
        <v>4454.9321780133105</v>
      </c>
      <c r="M140">
        <v>3.1E-2</v>
      </c>
      <c r="N140">
        <v>0.56499999999999995</v>
      </c>
    </row>
    <row r="141" spans="1:14" ht="15" hidden="1" x14ac:dyDescent="0.25">
      <c r="A141" s="9" t="s">
        <v>211</v>
      </c>
      <c r="B141" s="5" t="s">
        <v>77</v>
      </c>
      <c r="C141" s="7" t="s">
        <v>63</v>
      </c>
      <c r="D141" s="8">
        <v>52</v>
      </c>
      <c r="E141" s="8">
        <v>0.48299999999999998</v>
      </c>
      <c r="F141" s="8">
        <v>2.5000000000000001E-2</v>
      </c>
      <c r="G141" s="8">
        <v>11817297</v>
      </c>
      <c r="H141" s="8">
        <v>0.16400000000000001</v>
      </c>
      <c r="I141" s="8">
        <v>9.4E-2</v>
      </c>
      <c r="J141" s="8">
        <v>55</v>
      </c>
      <c r="K141" s="19">
        <f>VLOOKUP(A141,'GDP WITH HEALTH &amp; LENDING RATE'!A458:F2938,6,FALSE)</f>
        <v>5397121962</v>
      </c>
      <c r="L141" s="19">
        <f t="shared" si="2"/>
        <v>456.71374443749698</v>
      </c>
      <c r="M141">
        <v>5.1999999999999998E-2</v>
      </c>
      <c r="N141">
        <v>0.49099999999999999</v>
      </c>
    </row>
    <row r="142" spans="1:14" ht="15" hidden="1" x14ac:dyDescent="0.25">
      <c r="A142" s="9" t="s">
        <v>212</v>
      </c>
      <c r="B142" s="5" t="s">
        <v>77</v>
      </c>
      <c r="C142" s="7" t="s">
        <v>63</v>
      </c>
      <c r="D142" s="8">
        <v>47</v>
      </c>
      <c r="E142" s="8">
        <v>0.434</v>
      </c>
      <c r="F142" s="8">
        <v>2.8000000000000001E-2</v>
      </c>
      <c r="G142" s="8">
        <v>129224641</v>
      </c>
      <c r="H142" s="8">
        <v>0.36499999999999999</v>
      </c>
      <c r="I142" s="8">
        <v>0.106</v>
      </c>
      <c r="J142" s="8">
        <v>67</v>
      </c>
      <c r="K142" s="19">
        <f>VLOOKUP(A142,'GDP WITH HEALTH &amp; LENDING RATE'!A471:F2951,6,FALSE)</f>
        <v>169000000000</v>
      </c>
      <c r="L142" s="19">
        <f t="shared" si="2"/>
        <v>1307.8001122092496</v>
      </c>
      <c r="M142">
        <v>4.2999999999999997E-2</v>
      </c>
      <c r="N142">
        <v>0.53800000000000003</v>
      </c>
    </row>
    <row r="143" spans="1:14" ht="15" hidden="1" x14ac:dyDescent="0.25">
      <c r="A143" s="9" t="s">
        <v>227</v>
      </c>
      <c r="B143" s="5" t="s">
        <v>77</v>
      </c>
      <c r="C143" s="7" t="s">
        <v>63</v>
      </c>
      <c r="D143" s="8">
        <v>50</v>
      </c>
      <c r="E143" s="8">
        <v>0.45900000000000002</v>
      </c>
      <c r="F143" s="8">
        <v>2.9000000000000001E-2</v>
      </c>
      <c r="G143" s="8">
        <v>8987523</v>
      </c>
      <c r="H143" s="8">
        <v>0.16800000000000001</v>
      </c>
      <c r="I143" s="8">
        <v>9.1999999999999998E-2</v>
      </c>
      <c r="J143" s="8">
        <v>72</v>
      </c>
      <c r="K143" s="19">
        <f>VLOOKUP(A143,'GDP WITH HEALTH &amp; LENDING RATE'!A484:F2964,6,FALSE)</f>
        <v>5208687775</v>
      </c>
      <c r="L143" s="19">
        <f t="shared" si="2"/>
        <v>579.54653078495596</v>
      </c>
      <c r="M143">
        <v>0.04</v>
      </c>
      <c r="N143">
        <v>0.51300000000000001</v>
      </c>
    </row>
    <row r="144" spans="1:14" ht="15" hidden="1" x14ac:dyDescent="0.25">
      <c r="A144" s="9" t="s">
        <v>230</v>
      </c>
      <c r="B144" s="5" t="s">
        <v>77</v>
      </c>
      <c r="C144" s="7" t="s">
        <v>63</v>
      </c>
      <c r="D144" s="8">
        <v>62</v>
      </c>
      <c r="E144" s="8">
        <v>0.42899999999999999</v>
      </c>
      <c r="F144" s="8">
        <v>0.04</v>
      </c>
      <c r="G144" s="8">
        <v>144447</v>
      </c>
      <c r="H144" s="8">
        <v>0.55300000000000005</v>
      </c>
      <c r="I144" s="8">
        <v>5.3999999999999999E-2</v>
      </c>
      <c r="J144" s="8">
        <v>75</v>
      </c>
      <c r="K144" s="19">
        <f>VLOOKUP(A144,'GDP WITH HEALTH &amp; LENDING RATE'!A497:F2977,6,FALSE)</f>
        <v>196473839</v>
      </c>
      <c r="L144" s="19">
        <f t="shared" si="2"/>
        <v>1360.1794360561314</v>
      </c>
      <c r="M144">
        <v>3.6999999999999998E-2</v>
      </c>
      <c r="N144">
        <v>0.53</v>
      </c>
    </row>
    <row r="145" spans="1:14" ht="15" hidden="1" x14ac:dyDescent="0.25">
      <c r="A145" s="9" t="s">
        <v>232</v>
      </c>
      <c r="B145" s="5" t="s">
        <v>77</v>
      </c>
      <c r="C145" s="7" t="s">
        <v>63</v>
      </c>
      <c r="D145" s="8">
        <v>57</v>
      </c>
      <c r="E145" s="8">
        <v>0.44700000000000001</v>
      </c>
      <c r="F145" s="8">
        <v>3.2000000000000001E-2</v>
      </c>
      <c r="G145" s="8">
        <v>10390050</v>
      </c>
      <c r="H145" s="8">
        <v>0.40600000000000003</v>
      </c>
      <c r="I145" s="8">
        <v>6.5000000000000002E-2</v>
      </c>
      <c r="J145" s="8">
        <v>80</v>
      </c>
      <c r="K145" s="19">
        <f>VLOOKUP(A145,'GDP WITH HEALTH &amp; LENDING RATE'!A510:F2990,6,FALSE)</f>
        <v>12932427724</v>
      </c>
      <c r="L145" s="19">
        <f t="shared" si="2"/>
        <v>1244.6935023411822</v>
      </c>
      <c r="M145">
        <v>0.04</v>
      </c>
      <c r="N145">
        <v>0.52100000000000002</v>
      </c>
    </row>
    <row r="146" spans="1:14" ht="15" hidden="1" x14ac:dyDescent="0.25">
      <c r="A146" s="9" t="s">
        <v>234</v>
      </c>
      <c r="B146" s="5" t="s">
        <v>77</v>
      </c>
      <c r="C146" s="7" t="s">
        <v>63</v>
      </c>
      <c r="D146" s="8">
        <v>69</v>
      </c>
      <c r="E146" s="8">
        <v>0.26700000000000002</v>
      </c>
      <c r="F146" s="8">
        <v>7.9000000000000001E-2</v>
      </c>
      <c r="G146" s="8">
        <v>83700</v>
      </c>
      <c r="H146" s="8">
        <v>0.505</v>
      </c>
      <c r="I146" s="8">
        <v>1.2E-2</v>
      </c>
      <c r="J146" s="8">
        <v>83</v>
      </c>
      <c r="K146" s="19">
        <f>VLOOKUP(A146,'GDP WITH HEALTH &amp; LENDING RATE'!A523:F3003,6,FALSE)</f>
        <v>973355738</v>
      </c>
      <c r="L146" s="19">
        <f t="shared" si="2"/>
        <v>11629.100812425329</v>
      </c>
      <c r="M146">
        <v>1.7999999999999999E-2</v>
      </c>
      <c r="N146">
        <v>0.65400000000000003</v>
      </c>
    </row>
    <row r="147" spans="1:14" ht="15" hidden="1" x14ac:dyDescent="0.25">
      <c r="A147" s="9" t="s">
        <v>235</v>
      </c>
      <c r="B147" s="5" t="s">
        <v>77</v>
      </c>
      <c r="C147" s="7" t="s">
        <v>63</v>
      </c>
      <c r="D147" s="8">
        <v>39</v>
      </c>
      <c r="E147" s="8">
        <v>0.42799999999999999</v>
      </c>
      <c r="F147" s="8">
        <v>2.4E-2</v>
      </c>
      <c r="G147" s="8">
        <v>4493047</v>
      </c>
      <c r="H147" s="8">
        <v>0.36099999999999999</v>
      </c>
      <c r="I147" s="8">
        <v>0.13600000000000001</v>
      </c>
      <c r="J147" s="8">
        <v>79</v>
      </c>
      <c r="K147" s="19">
        <f>VLOOKUP(A147,'GDP WITH HEALTH &amp; LENDING RATE'!A536:F3016,6,FALSE)</f>
        <v>2578159463</v>
      </c>
      <c r="L147" s="19">
        <f t="shared" si="2"/>
        <v>573.8109267497091</v>
      </c>
      <c r="M147">
        <v>4.2999999999999997E-2</v>
      </c>
      <c r="N147">
        <v>0.54800000000000004</v>
      </c>
    </row>
    <row r="148" spans="1:14" ht="15" hidden="1" x14ac:dyDescent="0.25">
      <c r="A148" s="9" t="s">
        <v>241</v>
      </c>
      <c r="B148" s="5" t="s">
        <v>77</v>
      </c>
      <c r="C148" s="7" t="s">
        <v>63</v>
      </c>
      <c r="D148" s="8">
        <v>52</v>
      </c>
      <c r="E148" s="8">
        <v>0.32</v>
      </c>
      <c r="F148" s="8">
        <v>3.6999999999999998E-2</v>
      </c>
      <c r="G148" s="8">
        <v>45808736</v>
      </c>
      <c r="H148" s="8">
        <v>0.57899999999999996</v>
      </c>
      <c r="I148" s="8">
        <v>5.2999999999999999E-2</v>
      </c>
      <c r="J148" s="8">
        <v>62</v>
      </c>
      <c r="K148" s="19">
        <f>VLOOKUP(A148,'GDP WITH HEALTH &amp; LENDING RATE'!A549:F3042,6,FALSE)</f>
        <v>365000000000</v>
      </c>
      <c r="L148" s="19">
        <f t="shared" si="2"/>
        <v>7967.9124959920309</v>
      </c>
      <c r="M148">
        <v>2.4E-2</v>
      </c>
      <c r="N148">
        <v>0.64300000000000002</v>
      </c>
    </row>
    <row r="149" spans="1:14" ht="15" hidden="1" x14ac:dyDescent="0.25">
      <c r="A149" s="9" t="s">
        <v>243</v>
      </c>
      <c r="B149" s="5" t="s">
        <v>77</v>
      </c>
      <c r="C149" s="7" t="s">
        <v>63</v>
      </c>
      <c r="D149" s="8">
        <v>49</v>
      </c>
      <c r="E149" s="8">
        <v>0.44500000000000001</v>
      </c>
      <c r="F149" s="8">
        <v>3.1E-2</v>
      </c>
      <c r="G149" s="8">
        <v>7186820</v>
      </c>
      <c r="H149" s="8">
        <v>0.16800000000000001</v>
      </c>
      <c r="I149" s="8">
        <v>0.1</v>
      </c>
      <c r="J149" s="8">
        <v>66</v>
      </c>
      <c r="K149" s="19">
        <f>VLOOKUP(A149,'GDP WITH HEALTH &amp; LENDING RATE'!A561:F3055,6,FALSE)</f>
        <v>20782116982</v>
      </c>
      <c r="L149" s="19">
        <f t="shared" si="2"/>
        <v>2891.6985512368474</v>
      </c>
      <c r="M149">
        <v>4.1000000000000002E-2</v>
      </c>
      <c r="N149">
        <v>0.52400000000000002</v>
      </c>
    </row>
    <row r="150" spans="1:14" ht="15" hidden="1" x14ac:dyDescent="0.25">
      <c r="A150" s="9" t="s">
        <v>249</v>
      </c>
      <c r="B150" s="5" t="s">
        <v>77</v>
      </c>
      <c r="C150" s="7" t="s">
        <v>63</v>
      </c>
      <c r="D150" s="8">
        <v>57</v>
      </c>
      <c r="E150" s="8">
        <v>0.435</v>
      </c>
      <c r="F150" s="8">
        <v>0.03</v>
      </c>
      <c r="G150" s="8">
        <v>29186427</v>
      </c>
      <c r="H150" s="8">
        <v>0.32600000000000001</v>
      </c>
      <c r="I150" s="8">
        <v>6.6000000000000003E-2</v>
      </c>
      <c r="J150" s="9">
        <v>71.148117839607195</v>
      </c>
      <c r="K150" s="19">
        <f>VLOOKUP(A150,'GDP WITH HEALTH &amp; LENDING RATE'!A567:F3068,6,FALSE)</f>
        <v>67320812663</v>
      </c>
      <c r="L150" s="19">
        <f t="shared" si="2"/>
        <v>2306.5794474602872</v>
      </c>
      <c r="M150">
        <v>3.9E-2</v>
      </c>
      <c r="N150">
        <v>0.53500000000000003</v>
      </c>
    </row>
    <row r="151" spans="1:14" ht="15" hidden="1" x14ac:dyDescent="0.25">
      <c r="A151" s="9" t="s">
        <v>251</v>
      </c>
      <c r="B151" s="5" t="s">
        <v>77</v>
      </c>
      <c r="C151" s="7" t="s">
        <v>63</v>
      </c>
      <c r="D151" s="8">
        <v>46</v>
      </c>
      <c r="E151" s="8">
        <v>0.435</v>
      </c>
      <c r="F151" s="8">
        <v>0.03</v>
      </c>
      <c r="G151" s="8">
        <v>1082183</v>
      </c>
      <c r="H151" s="8">
        <v>0.224</v>
      </c>
      <c r="I151" s="8">
        <v>8.2000000000000003E-2</v>
      </c>
      <c r="J151" s="8">
        <v>67</v>
      </c>
      <c r="K151" s="19">
        <f>VLOOKUP(A151,'GDP WITH HEALTH &amp; LENDING RATE'!A580:F3081,6,FALSE)</f>
        <v>4145772237</v>
      </c>
      <c r="L151" s="19">
        <f t="shared" si="2"/>
        <v>3830.9345434182574</v>
      </c>
      <c r="M151">
        <v>3.2000000000000001E-2</v>
      </c>
      <c r="N151">
        <v>0.53500000000000003</v>
      </c>
    </row>
    <row r="152" spans="1:14" ht="15" hidden="1" x14ac:dyDescent="0.25">
      <c r="A152" s="9" t="s">
        <v>256</v>
      </c>
      <c r="B152" s="5" t="s">
        <v>77</v>
      </c>
      <c r="C152" s="7" t="s">
        <v>63</v>
      </c>
      <c r="D152" s="8">
        <v>51</v>
      </c>
      <c r="E152" s="8">
        <v>0.44700000000000001</v>
      </c>
      <c r="F152" s="8">
        <v>2.9000000000000001E-2</v>
      </c>
      <c r="G152" s="8">
        <v>35806497</v>
      </c>
      <c r="H152" s="8">
        <v>0.23</v>
      </c>
      <c r="I152" s="8">
        <v>7.0999999999999994E-2</v>
      </c>
      <c r="J152" s="8">
        <v>81</v>
      </c>
      <c r="K152" s="19">
        <f>VLOOKUP(A152,'GDP WITH HEALTH &amp; LENDING RATE'!A593:F3094,6,FALSE)</f>
        <v>23874165047</v>
      </c>
      <c r="L152" s="19">
        <f t="shared" si="2"/>
        <v>666.75511561491203</v>
      </c>
      <c r="M152">
        <v>4.2000000000000003E-2</v>
      </c>
      <c r="N152">
        <v>0.52400000000000002</v>
      </c>
    </row>
    <row r="153" spans="1:14" ht="15" hidden="1" x14ac:dyDescent="0.25">
      <c r="A153" s="9" t="s">
        <v>259</v>
      </c>
      <c r="B153" s="5" t="s">
        <v>77</v>
      </c>
      <c r="C153" s="7" t="s">
        <v>63</v>
      </c>
      <c r="D153" s="8">
        <v>53</v>
      </c>
      <c r="E153" s="8">
        <v>0.436</v>
      </c>
      <c r="F153" s="8">
        <v>2.8000000000000001E-2</v>
      </c>
      <c r="G153" s="8">
        <v>5123674</v>
      </c>
      <c r="H153" s="8">
        <v>0.33800000000000002</v>
      </c>
      <c r="I153" s="8">
        <v>7.2999999999999995E-2</v>
      </c>
      <c r="J153" s="8">
        <v>50</v>
      </c>
      <c r="K153" s="19">
        <f>VLOOKUP(A153,'GDP WITH HEALTH &amp; LENDING RATE'!A606:F3107,6,FALSE)</f>
        <v>3756023048</v>
      </c>
      <c r="L153" s="19">
        <f t="shared" si="2"/>
        <v>733.0722149769872</v>
      </c>
      <c r="M153">
        <v>3.9E-2</v>
      </c>
      <c r="N153">
        <v>0.53600000000000003</v>
      </c>
    </row>
    <row r="154" spans="1:14" ht="15" hidden="1" x14ac:dyDescent="0.25">
      <c r="A154" s="9" t="s">
        <v>262</v>
      </c>
      <c r="B154" s="5" t="s">
        <v>77</v>
      </c>
      <c r="C154" s="7" t="s">
        <v>63</v>
      </c>
      <c r="D154" s="8">
        <v>71</v>
      </c>
      <c r="E154" s="8">
        <v>0.28100000000000003</v>
      </c>
      <c r="F154" s="8">
        <v>6.4000000000000001E-2</v>
      </c>
      <c r="G154" s="8">
        <v>9781900</v>
      </c>
      <c r="H154" s="8">
        <v>0.64200000000000002</v>
      </c>
      <c r="I154" s="8">
        <v>2.3E-2</v>
      </c>
      <c r="J154" s="8">
        <v>61</v>
      </c>
      <c r="K154" s="19">
        <f>VLOOKUP(A154,'GDP WITH HEALTH &amp; LENDING RATE'!A619:F3120,6,FALSE)</f>
        <v>45238491581</v>
      </c>
      <c r="L154" s="19">
        <f t="shared" si="2"/>
        <v>4624.7141742401782</v>
      </c>
      <c r="M154">
        <v>1.7000000000000001E-2</v>
      </c>
      <c r="N154">
        <v>0.65600000000000003</v>
      </c>
    </row>
    <row r="155" spans="1:14" ht="15" hidden="1" x14ac:dyDescent="0.25">
      <c r="A155" s="9" t="s">
        <v>265</v>
      </c>
      <c r="B155" s="5" t="s">
        <v>77</v>
      </c>
      <c r="C155" s="7" t="s">
        <v>63</v>
      </c>
      <c r="D155" s="8">
        <v>50</v>
      </c>
      <c r="E155" s="8">
        <v>0.49399999999999999</v>
      </c>
      <c r="F155" s="8">
        <v>2.5999999999999999E-2</v>
      </c>
      <c r="G155" s="8">
        <v>25943441</v>
      </c>
      <c r="H155" s="8">
        <v>0.123</v>
      </c>
      <c r="I155" s="8">
        <v>8.1000000000000003E-2</v>
      </c>
      <c r="J155" s="8">
        <v>76</v>
      </c>
      <c r="K155" s="19">
        <f>VLOOKUP(A155,'GDP WITH HEALTH &amp; LENDING RATE'!A632:F3133,6,FALSE)</f>
        <v>20032237910</v>
      </c>
      <c r="L155" s="19">
        <f t="shared" si="2"/>
        <v>772.15038321246595</v>
      </c>
      <c r="M155">
        <v>4.8000000000000001E-2</v>
      </c>
      <c r="N155">
        <v>0.48</v>
      </c>
    </row>
    <row r="156" spans="1:14" ht="15" hidden="1" x14ac:dyDescent="0.25">
      <c r="A156" s="9" t="s">
        <v>276</v>
      </c>
      <c r="B156" s="5" t="s">
        <v>77</v>
      </c>
      <c r="C156" s="7" t="s">
        <v>63</v>
      </c>
      <c r="D156" s="8">
        <v>43</v>
      </c>
      <c r="E156" s="8">
        <v>0.46100000000000002</v>
      </c>
      <c r="F156" s="8">
        <v>2.7E-2</v>
      </c>
      <c r="G156" s="8">
        <v>10625423</v>
      </c>
      <c r="H156" s="8">
        <v>0.35399999999999998</v>
      </c>
      <c r="I156" s="8">
        <v>9.0999999999999998E-2</v>
      </c>
      <c r="J156" s="8">
        <v>51</v>
      </c>
      <c r="K156" s="19">
        <f>VLOOKUP(A156,'GDP WITH HEALTH &amp; LENDING RATE'!A645:F3146,6,FALSE)</f>
        <v>20596424325</v>
      </c>
      <c r="L156" s="19">
        <f t="shared" si="2"/>
        <v>1938.4098237783098</v>
      </c>
      <c r="M156">
        <v>4.4999999999999998E-2</v>
      </c>
      <c r="N156">
        <v>0.51100000000000001</v>
      </c>
    </row>
    <row r="157" spans="1:14" ht="15" hidden="1" x14ac:dyDescent="0.25">
      <c r="A157" s="9" t="s">
        <v>277</v>
      </c>
      <c r="B157" s="5" t="s">
        <v>77</v>
      </c>
      <c r="C157" s="7" t="s">
        <v>63</v>
      </c>
      <c r="D157" s="8">
        <v>43</v>
      </c>
      <c r="E157" s="8">
        <v>0.41699999999999998</v>
      </c>
      <c r="F157" s="8">
        <v>3.5000000000000003E-2</v>
      </c>
      <c r="G157" s="8">
        <v>12640922</v>
      </c>
      <c r="H157" s="8">
        <v>0.34599999999999997</v>
      </c>
      <c r="I157" s="8">
        <v>5.8999999999999997E-2</v>
      </c>
      <c r="J157" s="8">
        <v>63</v>
      </c>
      <c r="K157" s="19">
        <f>VLOOKUP(A157,'GDP WITH HEALTH &amp; LENDING RATE'!A658:F3159,6,FALSE)</f>
        <v>12472416688</v>
      </c>
      <c r="L157" s="19">
        <f t="shared" si="2"/>
        <v>986.66985588551211</v>
      </c>
      <c r="M157">
        <v>3.2000000000000001E-2</v>
      </c>
      <c r="N157">
        <v>0.54800000000000004</v>
      </c>
    </row>
    <row r="158" spans="1:14" ht="15" hidden="1" x14ac:dyDescent="0.25">
      <c r="A158" s="9" t="s">
        <v>76</v>
      </c>
      <c r="B158" s="5" t="s">
        <v>77</v>
      </c>
      <c r="C158" s="7" t="s">
        <v>64</v>
      </c>
      <c r="D158" s="8">
        <v>68</v>
      </c>
      <c r="E158" s="8">
        <v>0.307</v>
      </c>
      <c r="F158" s="8">
        <v>4.2000000000000003E-2</v>
      </c>
      <c r="G158" s="8">
        <v>33003442</v>
      </c>
      <c r="H158" s="8">
        <v>0.623</v>
      </c>
      <c r="I158" s="8">
        <v>3.1E-2</v>
      </c>
      <c r="J158" s="8">
        <v>52</v>
      </c>
      <c r="K158" s="19">
        <f>VLOOKUP(A158,'GDP WITH HEALTH &amp; LENDING RATE'!A4:F2484,6,FALSE)</f>
        <v>54744716706</v>
      </c>
      <c r="L158" s="19">
        <f t="shared" si="2"/>
        <v>1658.7577958080858</v>
      </c>
      <c r="M158">
        <v>0.02</v>
      </c>
      <c r="N158">
        <v>0.65100000000000002</v>
      </c>
    </row>
    <row r="159" spans="1:14" ht="15" hidden="1" x14ac:dyDescent="0.25">
      <c r="A159" s="9" t="s">
        <v>81</v>
      </c>
      <c r="B159" s="5" t="s">
        <v>77</v>
      </c>
      <c r="C159" s="7" t="s">
        <v>64</v>
      </c>
      <c r="D159" s="8">
        <v>46</v>
      </c>
      <c r="E159" s="8">
        <v>0.47699999999999998</v>
      </c>
      <c r="F159" s="8">
        <v>2.5000000000000001E-2</v>
      </c>
      <c r="G159" s="8">
        <v>15421075</v>
      </c>
      <c r="H159" s="8">
        <v>0.34599999999999997</v>
      </c>
      <c r="I159" s="8">
        <v>0.125</v>
      </c>
      <c r="J159" s="8">
        <v>58</v>
      </c>
      <c r="K159" s="19">
        <f>VLOOKUP(A159,'GDP WITH HEALTH &amp; LENDING RATE'!A17:F2497,6,FALSE)</f>
        <v>9129594819</v>
      </c>
      <c r="L159" s="19">
        <f t="shared" si="2"/>
        <v>592.02064830110737</v>
      </c>
      <c r="M159">
        <v>0.05</v>
      </c>
      <c r="N159">
        <v>0.498</v>
      </c>
    </row>
    <row r="160" spans="1:14" ht="15" hidden="1" x14ac:dyDescent="0.25">
      <c r="A160" s="9" t="s">
        <v>98</v>
      </c>
      <c r="B160" s="5" t="s">
        <v>77</v>
      </c>
      <c r="C160" s="7" t="s">
        <v>64</v>
      </c>
      <c r="D160" s="8">
        <v>55</v>
      </c>
      <c r="E160" s="8">
        <v>0.44900000000000001</v>
      </c>
      <c r="F160" s="8">
        <v>2.8000000000000001E-2</v>
      </c>
      <c r="G160" s="8">
        <v>7665681</v>
      </c>
      <c r="H160" s="8">
        <v>0.39300000000000002</v>
      </c>
      <c r="I160" s="8">
        <v>8.2000000000000003E-2</v>
      </c>
      <c r="J160" s="8">
        <v>49</v>
      </c>
      <c r="K160" s="19">
        <f>VLOOKUP(A160,'GDP WITH HEALTH &amp; LENDING RATE'!A30:F2510,6,FALSE)</f>
        <v>2359122303</v>
      </c>
      <c r="L160" s="19">
        <f t="shared" si="2"/>
        <v>307.75117083531131</v>
      </c>
      <c r="M160">
        <v>4.1000000000000002E-2</v>
      </c>
      <c r="N160">
        <v>0.52200000000000002</v>
      </c>
    </row>
    <row r="161" spans="1:14" ht="15" hidden="1" x14ac:dyDescent="0.25">
      <c r="A161" s="9" t="s">
        <v>103</v>
      </c>
      <c r="B161" s="5" t="s">
        <v>77</v>
      </c>
      <c r="C161" s="7" t="s">
        <v>64</v>
      </c>
      <c r="D161" s="8">
        <v>47</v>
      </c>
      <c r="E161" s="8">
        <v>0.36699999999999999</v>
      </c>
      <c r="F161" s="8">
        <v>3.1E-2</v>
      </c>
      <c r="G161" s="8">
        <v>1832602</v>
      </c>
      <c r="H161" s="8">
        <v>0.54600000000000004</v>
      </c>
      <c r="I161" s="8">
        <v>5.0999999999999997E-2</v>
      </c>
      <c r="J161" s="8">
        <v>52</v>
      </c>
      <c r="K161" s="19">
        <f>VLOOKUP(A161,'GDP WITH HEALTH &amp; LENDING RATE'!A43:F2523,6,FALSE)</f>
        <v>5788311645</v>
      </c>
      <c r="L161" s="19">
        <f t="shared" si="2"/>
        <v>3158.5208599575903</v>
      </c>
      <c r="M161">
        <v>2.5999999999999999E-2</v>
      </c>
      <c r="N161">
        <v>0.60199999999999998</v>
      </c>
    </row>
    <row r="162" spans="1:14" ht="15" hidden="1" x14ac:dyDescent="0.25">
      <c r="A162" s="9" t="s">
        <v>107</v>
      </c>
      <c r="B162" s="5" t="s">
        <v>77</v>
      </c>
      <c r="C162" s="7" t="s">
        <v>64</v>
      </c>
      <c r="D162" s="8">
        <v>51</v>
      </c>
      <c r="E162" s="8">
        <v>0.46600000000000003</v>
      </c>
      <c r="F162" s="8">
        <v>2.5999999999999999E-2</v>
      </c>
      <c r="G162" s="8">
        <v>12659086</v>
      </c>
      <c r="H162" s="8">
        <v>0.2</v>
      </c>
      <c r="I162" s="8">
        <v>9.0999999999999998E-2</v>
      </c>
      <c r="J162" s="8">
        <v>70</v>
      </c>
      <c r="K162" s="19">
        <f>VLOOKUP(A162,'GDP WITH HEALTH &amp; LENDING RATE'!A56:F2536,6,FALSE)</f>
        <v>2610959139</v>
      </c>
      <c r="L162" s="19">
        <f t="shared" si="2"/>
        <v>206.25178934719298</v>
      </c>
      <c r="M162">
        <v>4.4999999999999998E-2</v>
      </c>
      <c r="N162">
        <v>0.50800000000000001</v>
      </c>
    </row>
    <row r="163" spans="1:14" ht="15" hidden="1" x14ac:dyDescent="0.25">
      <c r="A163" s="9" t="s">
        <v>108</v>
      </c>
      <c r="B163" s="5" t="s">
        <v>77</v>
      </c>
      <c r="C163" s="7" t="s">
        <v>64</v>
      </c>
      <c r="D163" s="8">
        <v>48</v>
      </c>
      <c r="E163" s="8">
        <v>0.46800000000000003</v>
      </c>
      <c r="F163" s="8">
        <v>2.8000000000000001E-2</v>
      </c>
      <c r="G163" s="8">
        <v>7264340</v>
      </c>
      <c r="H163" s="8">
        <v>8.8999999999999996E-2</v>
      </c>
      <c r="I163" s="8">
        <v>8.2000000000000003E-2</v>
      </c>
      <c r="J163" s="8">
        <v>80</v>
      </c>
      <c r="K163" s="19">
        <f>VLOOKUP(A163,'GDP WITH HEALTH &amp; LENDING RATE'!A69:F2549,6,FALSE)</f>
        <v>876794723</v>
      </c>
      <c r="L163" s="19">
        <f t="shared" si="2"/>
        <v>120.69846992293863</v>
      </c>
      <c r="M163">
        <v>4.2999999999999997E-2</v>
      </c>
      <c r="N163">
        <v>0.504</v>
      </c>
    </row>
    <row r="164" spans="1:14" ht="15" hidden="1" x14ac:dyDescent="0.25">
      <c r="A164" s="9" t="s">
        <v>110</v>
      </c>
      <c r="B164" s="5" t="s">
        <v>77</v>
      </c>
      <c r="C164" s="7" t="s">
        <v>64</v>
      </c>
      <c r="D164" s="8">
        <v>51</v>
      </c>
      <c r="E164" s="8">
        <v>0.44700000000000001</v>
      </c>
      <c r="F164" s="8">
        <v>3.3000000000000002E-2</v>
      </c>
      <c r="G164" s="8">
        <v>17223277</v>
      </c>
      <c r="H164" s="8">
        <v>0.47299999999999998</v>
      </c>
      <c r="I164" s="8">
        <v>8.4000000000000005E-2</v>
      </c>
      <c r="J164" s="8">
        <v>68</v>
      </c>
      <c r="K164" s="19">
        <f>VLOOKUP(A164,'GDP WITH HEALTH &amp; LENDING RATE'!A82:F2562,6,FALSE)</f>
        <v>9633109257</v>
      </c>
      <c r="L164" s="19">
        <f t="shared" si="2"/>
        <v>559.30757294329067</v>
      </c>
      <c r="M164">
        <v>4.1000000000000002E-2</v>
      </c>
      <c r="N164">
        <v>0.52</v>
      </c>
    </row>
    <row r="165" spans="1:14" ht="15" hidden="1" x14ac:dyDescent="0.25">
      <c r="A165" s="9" t="s">
        <v>112</v>
      </c>
      <c r="B165" s="5" t="s">
        <v>77</v>
      </c>
      <c r="C165" s="7" t="s">
        <v>64</v>
      </c>
      <c r="D165" s="8">
        <v>43</v>
      </c>
      <c r="E165" s="8">
        <v>0.42099999999999999</v>
      </c>
      <c r="F165" s="8">
        <v>0.04</v>
      </c>
      <c r="G165" s="8">
        <v>3829636</v>
      </c>
      <c r="H165" s="8">
        <v>0.379</v>
      </c>
      <c r="I165" s="8">
        <v>0.112</v>
      </c>
      <c r="J165" s="8">
        <v>77</v>
      </c>
      <c r="K165" s="19">
        <f>VLOOKUP(A165,'GDP WITH HEALTH &amp; LENDING RATE'!A95:F2575,6,FALSE)</f>
        <v>931833294</v>
      </c>
      <c r="L165" s="19">
        <f t="shared" si="2"/>
        <v>243.32163526768602</v>
      </c>
      <c r="M165">
        <v>3.7999999999999999E-2</v>
      </c>
      <c r="N165">
        <v>0.53900000000000003</v>
      </c>
    </row>
    <row r="166" spans="1:14" ht="15" hidden="1" x14ac:dyDescent="0.25">
      <c r="A166" s="9" t="s">
        <v>113</v>
      </c>
      <c r="B166" s="5" t="s">
        <v>77</v>
      </c>
      <c r="C166" s="7" t="s">
        <v>64</v>
      </c>
      <c r="D166" s="8">
        <v>46</v>
      </c>
      <c r="E166" s="8">
        <v>0.49199999999999999</v>
      </c>
      <c r="F166" s="8">
        <v>2.7E-2</v>
      </c>
      <c r="G166" s="8">
        <v>9311234</v>
      </c>
      <c r="H166" s="8">
        <v>0.217</v>
      </c>
      <c r="I166" s="8">
        <v>0.10299999999999999</v>
      </c>
      <c r="J166" s="9">
        <v>71.148117839607195</v>
      </c>
      <c r="K166" s="19">
        <f>VLOOKUP(A166,'GDP WITH HEALTH &amp; LENDING RATE'!A108:F2588,6,FALSE)</f>
        <v>1709347777</v>
      </c>
      <c r="L166" s="19">
        <f t="shared" si="2"/>
        <v>183.57908060306508</v>
      </c>
      <c r="M166">
        <v>0.05</v>
      </c>
      <c r="N166">
        <v>0.48099999999999998</v>
      </c>
    </row>
    <row r="167" spans="1:14" ht="15" hidden="1" x14ac:dyDescent="0.25">
      <c r="A167" s="9" t="s">
        <v>117</v>
      </c>
      <c r="B167" s="5" t="s">
        <v>77</v>
      </c>
      <c r="C167" s="7" t="s">
        <v>64</v>
      </c>
      <c r="D167" s="8">
        <v>57</v>
      </c>
      <c r="E167" s="8">
        <v>0.41399999999999998</v>
      </c>
      <c r="F167" s="8">
        <v>0.03</v>
      </c>
      <c r="G167" s="8">
        <v>570491</v>
      </c>
      <c r="H167" s="8">
        <v>0.27900000000000003</v>
      </c>
      <c r="I167" s="8">
        <v>7.1999999999999995E-2</v>
      </c>
      <c r="J167" s="8">
        <v>81</v>
      </c>
      <c r="K167" s="19">
        <f>VLOOKUP(A167,'GDP WITH HEALTH &amp; LENDING RATE'!A121:F2601,6,FALSE)</f>
        <v>251162421</v>
      </c>
      <c r="L167" s="19">
        <f t="shared" si="2"/>
        <v>440.25658774634479</v>
      </c>
      <c r="M167">
        <v>3.9E-2</v>
      </c>
      <c r="N167">
        <v>0.55600000000000005</v>
      </c>
    </row>
    <row r="168" spans="1:14" ht="15" hidden="1" x14ac:dyDescent="0.25">
      <c r="A168" s="9" t="s">
        <v>118</v>
      </c>
      <c r="B168" s="5" t="s">
        <v>77</v>
      </c>
      <c r="C168" s="7" t="s">
        <v>64</v>
      </c>
      <c r="D168" s="8">
        <v>52</v>
      </c>
      <c r="E168" s="8">
        <v>0.42099999999999999</v>
      </c>
      <c r="F168" s="8">
        <v>3.5999999999999997E-2</v>
      </c>
      <c r="G168" s="8">
        <v>3363418</v>
      </c>
      <c r="H168" s="8">
        <v>0.60099999999999998</v>
      </c>
      <c r="I168" s="8">
        <v>7.0000000000000007E-2</v>
      </c>
      <c r="J168" s="8">
        <v>74</v>
      </c>
      <c r="K168" s="19">
        <f>VLOOKUP(A168,'GDP WITH HEALTH &amp; LENDING RATE'!A134:F2614,6,FALSE)</f>
        <v>3019993723</v>
      </c>
      <c r="L168" s="19">
        <f t="shared" si="2"/>
        <v>897.89426202749701</v>
      </c>
      <c r="M168">
        <v>3.9E-2</v>
      </c>
      <c r="N168">
        <v>0.54400000000000004</v>
      </c>
    </row>
    <row r="169" spans="1:14" ht="15" hidden="1" x14ac:dyDescent="0.25">
      <c r="A169" s="9" t="s">
        <v>119</v>
      </c>
      <c r="B169" s="5" t="s">
        <v>77</v>
      </c>
      <c r="C169" s="7" t="s">
        <v>64</v>
      </c>
      <c r="D169" s="8">
        <v>46</v>
      </c>
      <c r="E169" s="8">
        <v>0.46400000000000002</v>
      </c>
      <c r="F169" s="8">
        <v>2.8000000000000001E-2</v>
      </c>
      <c r="G169" s="8">
        <v>50972323</v>
      </c>
      <c r="H169" s="8">
        <v>0.36499999999999999</v>
      </c>
      <c r="I169" s="8">
        <v>0.111</v>
      </c>
      <c r="J169" s="8">
        <v>75</v>
      </c>
      <c r="K169" s="19">
        <f>VLOOKUP(A169,'GDP WITH HEALTH &amp; LENDING RATE'!A147:F2627,6,FALSE)</f>
        <v>8728037672</v>
      </c>
      <c r="L169" s="19">
        <f t="shared" si="2"/>
        <v>171.23091823772677</v>
      </c>
      <c r="M169">
        <v>4.7E-2</v>
      </c>
      <c r="N169">
        <v>0.50800000000000001</v>
      </c>
    </row>
    <row r="170" spans="1:14" ht="15" hidden="1" x14ac:dyDescent="0.25">
      <c r="A170" s="9" t="s">
        <v>121</v>
      </c>
      <c r="B170" s="5" t="s">
        <v>77</v>
      </c>
      <c r="C170" s="7" t="s">
        <v>64</v>
      </c>
      <c r="D170" s="8">
        <v>46</v>
      </c>
      <c r="E170" s="8">
        <v>0.42199999999999999</v>
      </c>
      <c r="F170" s="8">
        <v>2.9000000000000001E-2</v>
      </c>
      <c r="G170" s="8">
        <v>16909801</v>
      </c>
      <c r="H170" s="8">
        <v>0.45500000000000002</v>
      </c>
      <c r="I170" s="8">
        <v>9.4E-2</v>
      </c>
      <c r="J170" s="8">
        <v>73</v>
      </c>
      <c r="K170" s="19">
        <f>VLOOKUP(A170,'GDP WITH HEALTH &amp; LENDING RATE'!A160:F2640,6,FALSE)</f>
        <v>13737482343</v>
      </c>
      <c r="L170" s="19">
        <f t="shared" si="2"/>
        <v>812.39763513479545</v>
      </c>
      <c r="M170">
        <v>3.6999999999999998E-2</v>
      </c>
      <c r="N170">
        <v>0.54800000000000004</v>
      </c>
    </row>
    <row r="171" spans="1:14" ht="15" hidden="1" x14ac:dyDescent="0.25">
      <c r="A171" s="9" t="s">
        <v>128</v>
      </c>
      <c r="B171" s="5" t="s">
        <v>77</v>
      </c>
      <c r="C171" s="7" t="s">
        <v>64</v>
      </c>
      <c r="D171" s="8">
        <v>56</v>
      </c>
      <c r="E171" s="8">
        <v>0.39</v>
      </c>
      <c r="F171" s="8">
        <v>3.2000000000000001E-2</v>
      </c>
      <c r="G171" s="8">
        <v>755085</v>
      </c>
      <c r="H171" s="8">
        <v>0.76700000000000002</v>
      </c>
      <c r="I171" s="8">
        <v>7.4999999999999997E-2</v>
      </c>
      <c r="J171" s="8">
        <v>82</v>
      </c>
      <c r="K171" s="19">
        <f>VLOOKUP(A171,'GDP WITH HEALTH &amp; LENDING RATE'!A173:F2653,6,FALSE)</f>
        <v>666072102</v>
      </c>
      <c r="L171" s="19">
        <f t="shared" si="2"/>
        <v>882.11539363118061</v>
      </c>
      <c r="M171">
        <v>2.9000000000000001E-2</v>
      </c>
      <c r="N171">
        <v>0.57799999999999996</v>
      </c>
    </row>
    <row r="172" spans="1:14" ht="15" hidden="1" x14ac:dyDescent="0.25">
      <c r="A172" s="9" t="s">
        <v>132</v>
      </c>
      <c r="B172" s="5" t="s">
        <v>77</v>
      </c>
      <c r="C172" s="7" t="s">
        <v>64</v>
      </c>
      <c r="D172" s="8">
        <v>67</v>
      </c>
      <c r="E172" s="8">
        <v>0.33500000000000002</v>
      </c>
      <c r="F172" s="8">
        <v>5.3999999999999999E-2</v>
      </c>
      <c r="G172" s="8">
        <v>69432477</v>
      </c>
      <c r="H172" s="8">
        <v>0.42899999999999999</v>
      </c>
      <c r="I172" s="8">
        <v>2.9000000000000001E-2</v>
      </c>
      <c r="J172" s="8">
        <v>71</v>
      </c>
      <c r="K172" s="19">
        <f>VLOOKUP(A172,'GDP WITH HEALTH &amp; LENDING RATE'!A186:F2666,6,FALSE)</f>
        <v>78845185709</v>
      </c>
      <c r="L172" s="19">
        <f t="shared" si="2"/>
        <v>1135.5663677244295</v>
      </c>
      <c r="M172">
        <v>2.4E-2</v>
      </c>
      <c r="N172">
        <v>0.61</v>
      </c>
    </row>
    <row r="173" spans="1:14" ht="15" hidden="1" x14ac:dyDescent="0.25">
      <c r="A173" s="9" t="s">
        <v>134</v>
      </c>
      <c r="B173" s="5" t="s">
        <v>77</v>
      </c>
      <c r="C173" s="7" t="s">
        <v>64</v>
      </c>
      <c r="D173" s="8">
        <v>47</v>
      </c>
      <c r="E173" s="8">
        <v>0.41499999999999998</v>
      </c>
      <c r="F173" s="8">
        <v>3.4000000000000002E-2</v>
      </c>
      <c r="G173" s="8">
        <v>568552</v>
      </c>
      <c r="H173" s="8">
        <v>0.38800000000000001</v>
      </c>
      <c r="I173" s="8">
        <v>9.1999999999999998E-2</v>
      </c>
      <c r="J173" s="8">
        <v>73</v>
      </c>
      <c r="K173" s="19">
        <f>VLOOKUP(A173,'GDP WITH HEALTH &amp; LENDING RATE'!A199:F2679,6,FALSE)</f>
        <v>4410764261</v>
      </c>
      <c r="L173" s="19">
        <f t="shared" si="2"/>
        <v>7757.8906784251922</v>
      </c>
      <c r="M173">
        <v>3.7999999999999999E-2</v>
      </c>
      <c r="N173">
        <v>0.55100000000000005</v>
      </c>
    </row>
    <row r="174" spans="1:14" ht="15" hidden="1" x14ac:dyDescent="0.25">
      <c r="A174" s="9" t="s">
        <v>135</v>
      </c>
      <c r="B174" s="5" t="s">
        <v>77</v>
      </c>
      <c r="C174" s="7" t="s">
        <v>64</v>
      </c>
      <c r="D174" s="8">
        <v>55</v>
      </c>
      <c r="E174" s="8">
        <v>0.44600000000000001</v>
      </c>
      <c r="F174" s="8">
        <v>1.9E-2</v>
      </c>
      <c r="G174" s="8">
        <v>4472533</v>
      </c>
      <c r="H174" s="8">
        <v>0.183</v>
      </c>
      <c r="I174" s="8">
        <v>5.0999999999999997E-2</v>
      </c>
      <c r="J174" s="8">
        <v>52</v>
      </c>
      <c r="K174" s="19">
        <f>VLOOKUP(A174,'GDP WITH HEALTH &amp; LENDING RATE'!A212:F2692,6,FALSE)</f>
        <v>1109054002</v>
      </c>
      <c r="L174" s="19">
        <f t="shared" si="2"/>
        <v>247.96999865624244</v>
      </c>
      <c r="M174">
        <v>0.04</v>
      </c>
      <c r="N174">
        <v>0.53500000000000003</v>
      </c>
    </row>
    <row r="175" spans="1:14" ht="15" hidden="1" x14ac:dyDescent="0.25">
      <c r="A175" s="9" t="s">
        <v>137</v>
      </c>
      <c r="B175" s="5" t="s">
        <v>77</v>
      </c>
      <c r="C175" s="7" t="s">
        <v>64</v>
      </c>
      <c r="D175" s="8">
        <v>54</v>
      </c>
      <c r="E175" s="8">
        <v>0.46500000000000002</v>
      </c>
      <c r="F175" s="8">
        <v>3.1E-2</v>
      </c>
      <c r="G175" s="8">
        <v>71989666</v>
      </c>
      <c r="H175" s="8">
        <v>0.153</v>
      </c>
      <c r="I175" s="8">
        <v>7.9000000000000001E-2</v>
      </c>
      <c r="J175" s="8">
        <v>54</v>
      </c>
      <c r="K175" s="19">
        <f>VLOOKUP(A175,'GDP WITH HEALTH &amp; LENDING RATE'!A225:F2705,6,FALSE)</f>
        <v>12173919387</v>
      </c>
      <c r="L175" s="19">
        <f t="shared" si="2"/>
        <v>169.10648518635995</v>
      </c>
      <c r="M175">
        <v>4.1000000000000002E-2</v>
      </c>
      <c r="N175">
        <v>0.504</v>
      </c>
    </row>
    <row r="176" spans="1:14" ht="15" hidden="1" x14ac:dyDescent="0.25">
      <c r="A176" s="9" t="s">
        <v>143</v>
      </c>
      <c r="B176" s="5" t="s">
        <v>77</v>
      </c>
      <c r="C176" s="7" t="s">
        <v>64</v>
      </c>
      <c r="D176" s="8">
        <v>58</v>
      </c>
      <c r="E176" s="8">
        <v>0.39900000000000002</v>
      </c>
      <c r="F176" s="8">
        <v>5.7000000000000002E-2</v>
      </c>
      <c r="G176" s="8">
        <v>1315820</v>
      </c>
      <c r="H176" s="8">
        <v>0.82199999999999995</v>
      </c>
      <c r="I176" s="8">
        <v>5.2999999999999999E-2</v>
      </c>
      <c r="J176" s="8">
        <v>61</v>
      </c>
      <c r="K176" s="19">
        <f>VLOOKUP(A176,'GDP WITH HEALTH &amp; LENDING RATE'!A238:F2718,6,FALSE)</f>
        <v>8665736618</v>
      </c>
      <c r="L176" s="19">
        <f t="shared" si="2"/>
        <v>6585.8070389566965</v>
      </c>
      <c r="M176">
        <v>3.3000000000000002E-2</v>
      </c>
      <c r="N176">
        <v>0.54300000000000004</v>
      </c>
    </row>
    <row r="177" spans="1:14" ht="15" hidden="1" x14ac:dyDescent="0.25">
      <c r="A177" s="9" t="s">
        <v>144</v>
      </c>
      <c r="B177" s="5" t="s">
        <v>77</v>
      </c>
      <c r="C177" s="7" t="s">
        <v>64</v>
      </c>
      <c r="D177" s="8">
        <v>55</v>
      </c>
      <c r="E177" s="8">
        <v>0.45900000000000002</v>
      </c>
      <c r="F177" s="8">
        <v>2.5999999999999999E-2</v>
      </c>
      <c r="G177" s="8">
        <v>1348548</v>
      </c>
      <c r="H177" s="8">
        <v>0.50600000000000001</v>
      </c>
      <c r="I177" s="8">
        <v>5.8999999999999997E-2</v>
      </c>
      <c r="J177" s="8">
        <v>57</v>
      </c>
      <c r="K177" s="19">
        <f>VLOOKUP(A177,'GDP WITH HEALTH &amp; LENDING RATE'!A251:F2731,6,FALSE)</f>
        <v>624173996</v>
      </c>
      <c r="L177" s="19">
        <f t="shared" si="2"/>
        <v>462.84892788391664</v>
      </c>
      <c r="M177">
        <v>4.4999999999999998E-2</v>
      </c>
      <c r="N177">
        <v>0.51500000000000001</v>
      </c>
    </row>
    <row r="178" spans="1:14" ht="15" hidden="1" x14ac:dyDescent="0.25">
      <c r="A178" s="9" t="s">
        <v>147</v>
      </c>
      <c r="B178" s="5" t="s">
        <v>77</v>
      </c>
      <c r="C178" s="7" t="s">
        <v>64</v>
      </c>
      <c r="D178" s="8">
        <v>57</v>
      </c>
      <c r="E178" s="8">
        <v>0.40699999999999997</v>
      </c>
      <c r="F178" s="8">
        <v>3.2000000000000001E-2</v>
      </c>
      <c r="G178" s="8">
        <v>20301686</v>
      </c>
      <c r="H178" s="8">
        <v>0.46</v>
      </c>
      <c r="I178" s="8">
        <v>0.06</v>
      </c>
      <c r="J178" s="8">
        <v>66</v>
      </c>
      <c r="K178" s="19">
        <f>VLOOKUP(A178,'GDP WITH HEALTH &amp; LENDING RATE'!A264:F2744,6,FALSE)</f>
        <v>10731883141</v>
      </c>
      <c r="L178" s="19">
        <f t="shared" si="2"/>
        <v>528.62029000941106</v>
      </c>
      <c r="M178">
        <v>3.4000000000000002E-2</v>
      </c>
      <c r="N178">
        <v>0.56100000000000005</v>
      </c>
    </row>
    <row r="179" spans="1:14" ht="15" hidden="1" x14ac:dyDescent="0.25">
      <c r="A179" s="9" t="s">
        <v>153</v>
      </c>
      <c r="B179" s="5" t="s">
        <v>77</v>
      </c>
      <c r="C179" s="7" t="s">
        <v>64</v>
      </c>
      <c r="D179" s="8">
        <v>52</v>
      </c>
      <c r="E179" s="8">
        <v>0.438</v>
      </c>
      <c r="F179" s="8">
        <v>3.3000000000000002E-2</v>
      </c>
      <c r="G179" s="8">
        <v>9204581</v>
      </c>
      <c r="H179" s="8">
        <v>0.32100000000000001</v>
      </c>
      <c r="I179" s="8">
        <v>9.1999999999999998E-2</v>
      </c>
      <c r="J179" s="8">
        <v>73</v>
      </c>
      <c r="K179" s="19">
        <f>VLOOKUP(A179,'GDP WITH HEALTH &amp; LENDING RATE'!A277:F2757,6,FALSE)</f>
        <v>2937072009</v>
      </c>
      <c r="L179" s="19">
        <f t="shared" si="2"/>
        <v>319.08807245001157</v>
      </c>
      <c r="M179">
        <v>4.1000000000000002E-2</v>
      </c>
      <c r="N179">
        <v>0.52900000000000003</v>
      </c>
    </row>
    <row r="180" spans="1:14" ht="15" hidden="1" x14ac:dyDescent="0.25">
      <c r="A180" s="9" t="s">
        <v>154</v>
      </c>
      <c r="B180" s="5" t="s">
        <v>77</v>
      </c>
      <c r="C180" s="7" t="s">
        <v>64</v>
      </c>
      <c r="D180" s="8">
        <v>51</v>
      </c>
      <c r="E180" s="8">
        <v>0.43099999999999999</v>
      </c>
      <c r="F180" s="8">
        <v>0.03</v>
      </c>
      <c r="G180" s="8">
        <v>1360559</v>
      </c>
      <c r="H180" s="8">
        <v>0.39200000000000002</v>
      </c>
      <c r="I180" s="8">
        <v>0.10100000000000001</v>
      </c>
      <c r="J180" s="8">
        <v>75</v>
      </c>
      <c r="K180" s="19">
        <f>VLOOKUP(A180,'GDP WITH HEALTH &amp; LENDING RATE'!A290:F2770,6,FALSE)</f>
        <v>578517349</v>
      </c>
      <c r="L180" s="19">
        <f t="shared" si="2"/>
        <v>425.20563165581206</v>
      </c>
      <c r="M180">
        <v>4.1000000000000002E-2</v>
      </c>
      <c r="N180">
        <v>0.53900000000000003</v>
      </c>
    </row>
    <row r="181" spans="1:14" ht="15" hidden="1" x14ac:dyDescent="0.25">
      <c r="A181" s="9" t="s">
        <v>173</v>
      </c>
      <c r="B181" s="5" t="s">
        <v>77</v>
      </c>
      <c r="C181" s="7" t="s">
        <v>64</v>
      </c>
      <c r="D181" s="8">
        <v>52</v>
      </c>
      <c r="E181" s="8">
        <v>0.432</v>
      </c>
      <c r="F181" s="8">
        <v>2.8000000000000001E-2</v>
      </c>
      <c r="G181" s="8">
        <v>33905011</v>
      </c>
      <c r="H181" s="8">
        <v>0.20899999999999999</v>
      </c>
      <c r="I181" s="8">
        <v>6.5000000000000002E-2</v>
      </c>
      <c r="J181" s="8">
        <v>80</v>
      </c>
      <c r="K181" s="19">
        <f>VLOOKUP(A181,'GDP WITH HEALTH &amp; LENDING RATE'!A303:F2783,6,FALSE)</f>
        <v>22504136042</v>
      </c>
      <c r="L181" s="19">
        <f t="shared" si="2"/>
        <v>663.74070906509951</v>
      </c>
      <c r="M181">
        <v>3.9E-2</v>
      </c>
      <c r="N181">
        <v>0.54100000000000004</v>
      </c>
    </row>
    <row r="182" spans="1:14" ht="15" hidden="1" x14ac:dyDescent="0.25">
      <c r="A182" s="9" t="s">
        <v>181</v>
      </c>
      <c r="B182" s="5" t="s">
        <v>77</v>
      </c>
      <c r="C182" s="7" t="s">
        <v>64</v>
      </c>
      <c r="D182" s="8">
        <v>44</v>
      </c>
      <c r="E182" s="8">
        <v>0.40400000000000003</v>
      </c>
      <c r="F182" s="8">
        <v>4.5999999999999999E-2</v>
      </c>
      <c r="G182" s="8">
        <v>1898757</v>
      </c>
      <c r="H182" s="8">
        <v>0.21099999999999999</v>
      </c>
      <c r="I182" s="8">
        <v>8.3000000000000004E-2</v>
      </c>
      <c r="J182" s="8">
        <v>83</v>
      </c>
      <c r="K182" s="19">
        <f>VLOOKUP(A182,'GDP WITH HEALTH &amp; LENDING RATE'!A316:F2796,6,FALSE)</f>
        <v>1428842600</v>
      </c>
      <c r="L182" s="19">
        <f t="shared" si="2"/>
        <v>752.5147241063496</v>
      </c>
      <c r="M182">
        <v>0.03</v>
      </c>
      <c r="N182">
        <v>0.55000000000000004</v>
      </c>
    </row>
    <row r="183" spans="1:14" ht="15" hidden="1" x14ac:dyDescent="0.25">
      <c r="A183" s="9" t="s">
        <v>182</v>
      </c>
      <c r="B183" s="5" t="s">
        <v>77</v>
      </c>
      <c r="C183" s="7" t="s">
        <v>64</v>
      </c>
      <c r="D183" s="8">
        <v>53</v>
      </c>
      <c r="E183" s="8">
        <v>0.432</v>
      </c>
      <c r="F183" s="8">
        <v>0.03</v>
      </c>
      <c r="G183" s="8">
        <v>3124222</v>
      </c>
      <c r="H183" s="8">
        <v>0.45400000000000001</v>
      </c>
      <c r="I183" s="8">
        <v>9.7000000000000003E-2</v>
      </c>
      <c r="J183" s="8">
        <v>78</v>
      </c>
      <c r="K183" s="19">
        <f>VLOOKUP(A183,'GDP WITH HEALTH &amp; LENDING RATE'!A329:F2809,6,FALSE)</f>
        <v>604028582</v>
      </c>
      <c r="L183" s="19">
        <f t="shared" si="2"/>
        <v>193.3372794891016</v>
      </c>
      <c r="M183">
        <v>4.1000000000000002E-2</v>
      </c>
      <c r="N183">
        <v>0.53700000000000003</v>
      </c>
    </row>
    <row r="184" spans="1:14" ht="15" hidden="1" x14ac:dyDescent="0.25">
      <c r="A184" s="9" t="s">
        <v>183</v>
      </c>
      <c r="B184" s="5" t="s">
        <v>77</v>
      </c>
      <c r="C184" s="7" t="s">
        <v>64</v>
      </c>
      <c r="D184" s="8">
        <v>71</v>
      </c>
      <c r="E184" s="8">
        <v>0.315</v>
      </c>
      <c r="F184" s="8">
        <v>4.1000000000000002E-2</v>
      </c>
      <c r="G184" s="8">
        <v>5422612</v>
      </c>
      <c r="H184" s="8">
        <v>0.76700000000000002</v>
      </c>
      <c r="I184" s="8">
        <v>2.1999999999999999E-2</v>
      </c>
      <c r="J184" s="8">
        <v>80</v>
      </c>
      <c r="K184" s="19">
        <f>VLOOKUP(A184,'GDP WITH HEALTH &amp; LENDING RATE'!A342:F2822,6,FALSE)</f>
        <v>71803278689</v>
      </c>
      <c r="L184" s="19">
        <f t="shared" si="2"/>
        <v>13241.456089611427</v>
      </c>
      <c r="M184">
        <v>2.3E-2</v>
      </c>
      <c r="N184">
        <v>0.64400000000000002</v>
      </c>
    </row>
    <row r="185" spans="1:14" ht="15" hidden="1" x14ac:dyDescent="0.25">
      <c r="A185" s="9" t="s">
        <v>188</v>
      </c>
      <c r="B185" s="5" t="s">
        <v>77</v>
      </c>
      <c r="C185" s="7" t="s">
        <v>64</v>
      </c>
      <c r="D185" s="8">
        <v>59</v>
      </c>
      <c r="E185" s="8">
        <v>0.45200000000000001</v>
      </c>
      <c r="F185" s="8">
        <v>2.9000000000000001E-2</v>
      </c>
      <c r="G185" s="8">
        <v>17245275</v>
      </c>
      <c r="H185" s="8">
        <v>0.27900000000000003</v>
      </c>
      <c r="I185" s="8">
        <v>6.0999999999999999E-2</v>
      </c>
      <c r="J185" s="8">
        <v>62</v>
      </c>
      <c r="K185" s="19">
        <f>VLOOKUP(A185,'GDP WITH HEALTH &amp; LENDING RATE'!A355:F2835,6,FALSE)</f>
        <v>7342905883</v>
      </c>
      <c r="L185" s="19">
        <f t="shared" si="2"/>
        <v>425.79233343626009</v>
      </c>
      <c r="M185">
        <v>3.9E-2</v>
      </c>
      <c r="N185">
        <v>0.51800000000000002</v>
      </c>
    </row>
    <row r="186" spans="1:14" ht="15" hidden="1" x14ac:dyDescent="0.25">
      <c r="A186" s="9" t="s">
        <v>189</v>
      </c>
      <c r="B186" s="5" t="s">
        <v>77</v>
      </c>
      <c r="C186" s="7" t="s">
        <v>64</v>
      </c>
      <c r="D186" s="8">
        <v>47</v>
      </c>
      <c r="E186" s="8">
        <v>0.46100000000000002</v>
      </c>
      <c r="F186" s="8">
        <v>0.03</v>
      </c>
      <c r="G186" s="8">
        <v>12238739</v>
      </c>
      <c r="H186" s="8">
        <v>0.14899999999999999</v>
      </c>
      <c r="I186" s="8">
        <v>8.4000000000000005E-2</v>
      </c>
      <c r="J186" s="8">
        <v>65</v>
      </c>
      <c r="K186" s="19">
        <f>VLOOKUP(A186,'GDP WITH HEALTH &amp; LENDING RATE'!A368:F2848,6,FALSE)</f>
        <v>3647817219</v>
      </c>
      <c r="L186" s="19">
        <f t="shared" si="2"/>
        <v>298.05498908016585</v>
      </c>
      <c r="M186">
        <v>4.2999999999999997E-2</v>
      </c>
      <c r="N186">
        <v>0.50900000000000001</v>
      </c>
    </row>
    <row r="187" spans="1:14" ht="15" hidden="1" x14ac:dyDescent="0.25">
      <c r="A187" s="9" t="s">
        <v>192</v>
      </c>
      <c r="B187" s="5" t="s">
        <v>77</v>
      </c>
      <c r="C187" s="7" t="s">
        <v>64</v>
      </c>
      <c r="D187" s="8">
        <v>51</v>
      </c>
      <c r="E187" s="8">
        <v>0.46200000000000002</v>
      </c>
      <c r="F187" s="8">
        <v>3.2000000000000001E-2</v>
      </c>
      <c r="G187" s="8">
        <v>11219737</v>
      </c>
      <c r="H187" s="8">
        <v>0.30499999999999999</v>
      </c>
      <c r="I187" s="8">
        <v>0.105</v>
      </c>
      <c r="J187" s="9">
        <v>71.148117839607195</v>
      </c>
      <c r="K187" s="19">
        <f>VLOOKUP(A187,'GDP WITH HEALTH &amp; LENDING RATE'!A381:F2861,6,FALSE)</f>
        <v>7145394015</v>
      </c>
      <c r="L187" s="19">
        <f t="shared" si="2"/>
        <v>636.8593145276044</v>
      </c>
      <c r="M187">
        <v>4.8000000000000001E-2</v>
      </c>
      <c r="N187">
        <v>0.50600000000000001</v>
      </c>
    </row>
    <row r="188" spans="1:14" ht="15" hidden="1" x14ac:dyDescent="0.25">
      <c r="A188" s="9" t="s">
        <v>195</v>
      </c>
      <c r="B188" s="5" t="s">
        <v>77</v>
      </c>
      <c r="C188" s="7" t="s">
        <v>64</v>
      </c>
      <c r="D188" s="8">
        <v>59</v>
      </c>
      <c r="E188" s="8">
        <v>0.42</v>
      </c>
      <c r="F188" s="8">
        <v>3.2000000000000001E-2</v>
      </c>
      <c r="G188" s="8">
        <v>2965667</v>
      </c>
      <c r="H188" s="8">
        <v>0.51600000000000001</v>
      </c>
      <c r="I188" s="8">
        <v>7.5999999999999998E-2</v>
      </c>
      <c r="J188" s="8">
        <v>67</v>
      </c>
      <c r="K188" s="19">
        <f>VLOOKUP(A188,'GDP WITH HEALTH &amp; LENDING RATE'!A394:F2874,6,FALSE)</f>
        <v>3790240831</v>
      </c>
      <c r="L188" s="19">
        <f t="shared" si="2"/>
        <v>1278.0399252512166</v>
      </c>
      <c r="M188">
        <v>3.6999999999999998E-2</v>
      </c>
      <c r="N188">
        <v>0.54800000000000004</v>
      </c>
    </row>
    <row r="189" spans="1:14" ht="15" hidden="1" x14ac:dyDescent="0.25">
      <c r="A189" s="9" t="s">
        <v>196</v>
      </c>
      <c r="B189" s="5" t="s">
        <v>77</v>
      </c>
      <c r="C189" s="7" t="s">
        <v>64</v>
      </c>
      <c r="D189" s="8">
        <v>69</v>
      </c>
      <c r="E189" s="8">
        <v>0.249</v>
      </c>
      <c r="F189" s="8">
        <v>6.4000000000000001E-2</v>
      </c>
      <c r="G189" s="8">
        <v>1222811</v>
      </c>
      <c r="H189" s="8">
        <v>0.42</v>
      </c>
      <c r="I189" s="8">
        <v>1.4E-2</v>
      </c>
      <c r="J189" s="8">
        <v>81</v>
      </c>
      <c r="K189" s="19">
        <f>VLOOKUP(A189,'GDP WITH HEALTH &amp; LENDING RATE'!A407:F2887,6,FALSE)</f>
        <v>9641077098</v>
      </c>
      <c r="L189" s="19">
        <f t="shared" si="2"/>
        <v>7884.3558800174351</v>
      </c>
      <c r="M189">
        <v>1.6E-2</v>
      </c>
      <c r="N189">
        <v>0.68700000000000006</v>
      </c>
    </row>
    <row r="190" spans="1:14" ht="15" hidden="1" x14ac:dyDescent="0.25">
      <c r="A190" s="9" t="s">
        <v>203</v>
      </c>
      <c r="B190" s="5" t="s">
        <v>77</v>
      </c>
      <c r="C190" s="7" t="s">
        <v>64</v>
      </c>
      <c r="D190" s="8">
        <v>67</v>
      </c>
      <c r="E190" s="8">
        <v>0.32</v>
      </c>
      <c r="F190" s="8">
        <v>4.9000000000000002E-2</v>
      </c>
      <c r="G190" s="8">
        <v>29586937</v>
      </c>
      <c r="H190" s="8">
        <v>0.54300000000000004</v>
      </c>
      <c r="I190" s="8">
        <v>3.7999999999999999E-2</v>
      </c>
      <c r="J190" s="8">
        <v>50</v>
      </c>
      <c r="K190" s="19">
        <f>VLOOKUP(A190,'GDP WITH HEALTH &amp; LENDING RATE'!A420:F2900,6,FALSE)</f>
        <v>88882967742</v>
      </c>
      <c r="L190" s="19">
        <f t="shared" si="2"/>
        <v>3004.1287390445318</v>
      </c>
      <c r="M190">
        <v>2.1000000000000001E-2</v>
      </c>
      <c r="N190">
        <v>0.63100000000000001</v>
      </c>
    </row>
    <row r="191" spans="1:14" ht="15" hidden="1" x14ac:dyDescent="0.25">
      <c r="A191" s="9" t="s">
        <v>204</v>
      </c>
      <c r="B191" s="5" t="s">
        <v>77</v>
      </c>
      <c r="C191" s="7" t="s">
        <v>64</v>
      </c>
      <c r="D191" s="8">
        <v>46</v>
      </c>
      <c r="E191" s="8">
        <v>0.44400000000000001</v>
      </c>
      <c r="F191" s="8">
        <v>3.2000000000000001E-2</v>
      </c>
      <c r="G191" s="8">
        <v>19873460</v>
      </c>
      <c r="H191" s="8">
        <v>0.29599999999999999</v>
      </c>
      <c r="I191" s="8">
        <v>9.9000000000000005E-2</v>
      </c>
      <c r="J191" s="8">
        <v>61</v>
      </c>
      <c r="K191" s="19">
        <f>VLOOKUP(A191,'GDP WITH HEALTH &amp; LENDING RATE'!A433:F2913,6,FALSE)</f>
        <v>9891003405</v>
      </c>
      <c r="L191" s="19">
        <f t="shared" si="2"/>
        <v>497.69911253500902</v>
      </c>
      <c r="M191">
        <v>4.4999999999999998E-2</v>
      </c>
      <c r="N191">
        <v>0.52500000000000002</v>
      </c>
    </row>
    <row r="192" spans="1:14" ht="15" hidden="1" x14ac:dyDescent="0.25">
      <c r="A192" s="9" t="s">
        <v>205</v>
      </c>
      <c r="B192" s="5" t="s">
        <v>77</v>
      </c>
      <c r="C192" s="7" t="s">
        <v>64</v>
      </c>
      <c r="D192" s="8">
        <v>52</v>
      </c>
      <c r="E192" s="8">
        <v>0.40100000000000002</v>
      </c>
      <c r="F192" s="8">
        <v>3.3000000000000002E-2</v>
      </c>
      <c r="G192" s="8">
        <v>1981237</v>
      </c>
      <c r="H192" s="8">
        <v>0.34699999999999998</v>
      </c>
      <c r="I192" s="8">
        <v>4.9000000000000002E-2</v>
      </c>
      <c r="J192" s="8">
        <v>76</v>
      </c>
      <c r="K192" s="19">
        <f>VLOOKUP(A192,'GDP WITH HEALTH &amp; LENDING RATE'!A446:F2926,6,FALSE)</f>
        <v>8724107049</v>
      </c>
      <c r="L192" s="19">
        <f t="shared" si="2"/>
        <v>4403.3636808721012</v>
      </c>
      <c r="M192">
        <v>0.03</v>
      </c>
      <c r="N192">
        <v>0.56499999999999995</v>
      </c>
    </row>
    <row r="193" spans="1:14" ht="15" hidden="1" x14ac:dyDescent="0.25">
      <c r="A193" s="9" t="s">
        <v>211</v>
      </c>
      <c r="B193" s="5" t="s">
        <v>77</v>
      </c>
      <c r="C193" s="7" t="s">
        <v>64</v>
      </c>
      <c r="D193" s="8">
        <v>53</v>
      </c>
      <c r="E193" s="8">
        <v>0.48599999999999999</v>
      </c>
      <c r="F193" s="8">
        <v>2.5000000000000001E-2</v>
      </c>
      <c r="G193" s="8">
        <v>12254040</v>
      </c>
      <c r="H193" s="8">
        <v>0.16500000000000001</v>
      </c>
      <c r="I193" s="8">
        <v>0.09</v>
      </c>
      <c r="J193" s="8">
        <v>51</v>
      </c>
      <c r="K193" s="19">
        <f>VLOOKUP(A193,'GDP WITH HEALTH &amp; LENDING RATE'!A459:F2939,6,FALSE)</f>
        <v>5397121962</v>
      </c>
      <c r="L193" s="19">
        <f t="shared" si="2"/>
        <v>440.43613061488293</v>
      </c>
      <c r="M193">
        <v>5.1999999999999998E-2</v>
      </c>
      <c r="N193">
        <v>0.48899999999999999</v>
      </c>
    </row>
    <row r="194" spans="1:14" ht="15" hidden="1" x14ac:dyDescent="0.25">
      <c r="A194" s="9" t="s">
        <v>212</v>
      </c>
      <c r="B194" s="5" t="s">
        <v>77</v>
      </c>
      <c r="C194" s="7" t="s">
        <v>64</v>
      </c>
      <c r="D194" s="8">
        <v>47</v>
      </c>
      <c r="E194" s="8">
        <v>0.435</v>
      </c>
      <c r="F194" s="8">
        <v>2.8000000000000001E-2</v>
      </c>
      <c r="G194" s="8">
        <v>132550146</v>
      </c>
      <c r="H194" s="8">
        <v>0.374</v>
      </c>
      <c r="I194" s="8">
        <v>0.10299999999999999</v>
      </c>
      <c r="J194" s="8">
        <v>62</v>
      </c>
      <c r="K194" s="19">
        <f>VLOOKUP(A194,'GDP WITH HEALTH &amp; LENDING RATE'!A472:F2952,6,FALSE)</f>
        <v>169000000000</v>
      </c>
      <c r="L194" s="19">
        <f t="shared" ref="L194:L257" si="3">K194/G194</f>
        <v>1274.9891652326057</v>
      </c>
      <c r="M194">
        <v>4.2999999999999997E-2</v>
      </c>
      <c r="N194">
        <v>0.53800000000000003</v>
      </c>
    </row>
    <row r="195" spans="1:14" ht="15" hidden="1" x14ac:dyDescent="0.25">
      <c r="A195" s="9" t="s">
        <v>227</v>
      </c>
      <c r="B195" s="5" t="s">
        <v>77</v>
      </c>
      <c r="C195" s="7" t="s">
        <v>64</v>
      </c>
      <c r="D195" s="8">
        <v>51</v>
      </c>
      <c r="E195" s="8">
        <v>0.45200000000000001</v>
      </c>
      <c r="F195" s="8">
        <v>2.7E-2</v>
      </c>
      <c r="G195" s="8">
        <v>9126167</v>
      </c>
      <c r="H195" s="8">
        <v>0.17599999999999999</v>
      </c>
      <c r="I195" s="8">
        <v>8.3000000000000004E-2</v>
      </c>
      <c r="J195" s="8">
        <v>64</v>
      </c>
      <c r="K195" s="19">
        <f>VLOOKUP(A195,'GDP WITH HEALTH &amp; LENDING RATE'!A485:F2965,6,FALSE)</f>
        <v>5208687775</v>
      </c>
      <c r="L195" s="19">
        <f t="shared" si="3"/>
        <v>570.74210618762515</v>
      </c>
      <c r="M195">
        <v>3.9E-2</v>
      </c>
      <c r="N195">
        <v>0.52100000000000002</v>
      </c>
    </row>
    <row r="196" spans="1:14" ht="15" hidden="1" x14ac:dyDescent="0.25">
      <c r="A196" s="9" t="s">
        <v>230</v>
      </c>
      <c r="B196" s="5" t="s">
        <v>77</v>
      </c>
      <c r="C196" s="7" t="s">
        <v>64</v>
      </c>
      <c r="D196" s="8">
        <v>62</v>
      </c>
      <c r="E196" s="8">
        <v>0.42599999999999999</v>
      </c>
      <c r="F196" s="8">
        <v>0.04</v>
      </c>
      <c r="G196" s="8">
        <v>147455</v>
      </c>
      <c r="H196" s="8">
        <v>0.56299999999999994</v>
      </c>
      <c r="I196" s="8">
        <v>5.1999999999999998E-2</v>
      </c>
      <c r="J196" s="8">
        <v>63</v>
      </c>
      <c r="K196" s="19">
        <f>VLOOKUP(A196,'GDP WITH HEALTH &amp; LENDING RATE'!A498:F2978,6,FALSE)</f>
        <v>196473839</v>
      </c>
      <c r="L196" s="19">
        <f t="shared" si="3"/>
        <v>1332.4325319589027</v>
      </c>
      <c r="M196">
        <v>3.6999999999999998E-2</v>
      </c>
      <c r="N196">
        <v>0.53400000000000003</v>
      </c>
    </row>
    <row r="197" spans="1:14" ht="15" hidden="1" x14ac:dyDescent="0.25">
      <c r="A197" s="9" t="s">
        <v>232</v>
      </c>
      <c r="B197" s="5" t="s">
        <v>77</v>
      </c>
      <c r="C197" s="7" t="s">
        <v>64</v>
      </c>
      <c r="D197" s="8">
        <v>58</v>
      </c>
      <c r="E197" s="8">
        <v>0.44500000000000001</v>
      </c>
      <c r="F197" s="8">
        <v>3.2000000000000001E-2</v>
      </c>
      <c r="G197" s="8">
        <v>10673535</v>
      </c>
      <c r="H197" s="8">
        <v>0.40799999999999997</v>
      </c>
      <c r="I197" s="8">
        <v>6.2E-2</v>
      </c>
      <c r="J197" s="8">
        <v>79</v>
      </c>
      <c r="K197" s="19">
        <f>VLOOKUP(A197,'GDP WITH HEALTH &amp; LENDING RATE'!A511:F2991,6,FALSE)</f>
        <v>12932427724</v>
      </c>
      <c r="L197" s="19">
        <f t="shared" si="3"/>
        <v>1211.6349198274049</v>
      </c>
      <c r="M197">
        <v>3.9E-2</v>
      </c>
      <c r="N197">
        <v>0.52400000000000002</v>
      </c>
    </row>
    <row r="198" spans="1:14" ht="15" hidden="1" x14ac:dyDescent="0.25">
      <c r="A198" s="9" t="s">
        <v>234</v>
      </c>
      <c r="B198" s="5" t="s">
        <v>77</v>
      </c>
      <c r="C198" s="7" t="s">
        <v>64</v>
      </c>
      <c r="D198" s="8">
        <v>66</v>
      </c>
      <c r="E198" s="8">
        <v>0.25800000000000001</v>
      </c>
      <c r="F198" s="8">
        <v>7.8E-2</v>
      </c>
      <c r="G198" s="8">
        <v>82800</v>
      </c>
      <c r="H198" s="8">
        <v>0.50600000000000001</v>
      </c>
      <c r="I198" s="8">
        <v>1.2E-2</v>
      </c>
      <c r="J198" s="8">
        <v>70</v>
      </c>
      <c r="K198" s="19">
        <f>VLOOKUP(A198,'GDP WITH HEALTH &amp; LENDING RATE'!A524:F3004,6,FALSE)</f>
        <v>973355738</v>
      </c>
      <c r="L198" s="19">
        <f t="shared" si="3"/>
        <v>11755.504082125604</v>
      </c>
      <c r="M198">
        <v>1.7999999999999999E-2</v>
      </c>
      <c r="N198">
        <v>0.66400000000000003</v>
      </c>
    </row>
    <row r="199" spans="1:14" ht="15" hidden="1" x14ac:dyDescent="0.25">
      <c r="A199" s="9" t="s">
        <v>235</v>
      </c>
      <c r="B199" s="5" t="s">
        <v>77</v>
      </c>
      <c r="C199" s="7" t="s">
        <v>64</v>
      </c>
      <c r="D199" s="8">
        <v>40</v>
      </c>
      <c r="E199" s="8">
        <v>0.42799999999999999</v>
      </c>
      <c r="F199" s="8">
        <v>2.4E-2</v>
      </c>
      <c r="G199" s="8">
        <v>4712763</v>
      </c>
      <c r="H199" s="8">
        <v>0.36399999999999999</v>
      </c>
      <c r="I199" s="8">
        <v>0.13300000000000001</v>
      </c>
      <c r="J199" s="8">
        <v>81</v>
      </c>
      <c r="K199" s="19">
        <f>VLOOKUP(A199,'GDP WITH HEALTH &amp; LENDING RATE'!A537:F3017,6,FALSE)</f>
        <v>2578159463</v>
      </c>
      <c r="L199" s="19">
        <f t="shared" si="3"/>
        <v>547.05901039369053</v>
      </c>
      <c r="M199">
        <v>4.2999999999999997E-2</v>
      </c>
      <c r="N199">
        <v>0.54800000000000004</v>
      </c>
    </row>
    <row r="200" spans="1:14" ht="15" hidden="1" x14ac:dyDescent="0.25">
      <c r="A200" s="9" t="s">
        <v>241</v>
      </c>
      <c r="B200" s="5" t="s">
        <v>77</v>
      </c>
      <c r="C200" s="7" t="s">
        <v>64</v>
      </c>
      <c r="D200" s="8">
        <v>51</v>
      </c>
      <c r="E200" s="8">
        <v>0.316</v>
      </c>
      <c r="F200" s="8">
        <v>3.9E-2</v>
      </c>
      <c r="G200" s="8">
        <v>46409243</v>
      </c>
      <c r="H200" s="8">
        <v>0.58399999999999996</v>
      </c>
      <c r="I200" s="8">
        <v>5.2999999999999999E-2</v>
      </c>
      <c r="J200" s="9">
        <v>71.148117839607195</v>
      </c>
      <c r="K200" s="19">
        <f>VLOOKUP(A200,'GDP WITH HEALTH &amp; LENDING RATE'!A550:F3043,6,FALSE)</f>
        <v>365000000000</v>
      </c>
      <c r="L200" s="19">
        <f t="shared" si="3"/>
        <v>7864.8126193310245</v>
      </c>
      <c r="M200">
        <v>2.3E-2</v>
      </c>
      <c r="N200">
        <v>0.64500000000000002</v>
      </c>
    </row>
    <row r="201" spans="1:14" ht="15" hidden="1" x14ac:dyDescent="0.25">
      <c r="A201" s="9" t="s">
        <v>243</v>
      </c>
      <c r="B201" s="5" t="s">
        <v>77</v>
      </c>
      <c r="C201" s="7" t="s">
        <v>64</v>
      </c>
      <c r="D201" s="8">
        <v>49</v>
      </c>
      <c r="E201" s="8">
        <v>0.44400000000000001</v>
      </c>
      <c r="F201" s="8">
        <v>3.1E-2</v>
      </c>
      <c r="G201" s="8">
        <v>7449905</v>
      </c>
      <c r="H201" s="8">
        <v>0.16900000000000001</v>
      </c>
      <c r="I201" s="8">
        <v>9.5000000000000001E-2</v>
      </c>
      <c r="J201" s="8">
        <v>73</v>
      </c>
      <c r="K201" s="19">
        <f>VLOOKUP(A201,'GDP WITH HEALTH &amp; LENDING RATE'!A561:F3056,6,FALSE)</f>
        <v>20782116982</v>
      </c>
      <c r="L201" s="19">
        <f t="shared" si="3"/>
        <v>2789.5814754684793</v>
      </c>
      <c r="M201">
        <v>4.1000000000000002E-2</v>
      </c>
      <c r="N201">
        <v>0.52500000000000002</v>
      </c>
    </row>
    <row r="202" spans="1:14" ht="15" hidden="1" x14ac:dyDescent="0.25">
      <c r="A202" s="9" t="s">
        <v>249</v>
      </c>
      <c r="B202" s="5" t="s">
        <v>77</v>
      </c>
      <c r="C202" s="7" t="s">
        <v>64</v>
      </c>
      <c r="D202" s="8">
        <v>57</v>
      </c>
      <c r="E202" s="8">
        <v>0.435</v>
      </c>
      <c r="F202" s="8">
        <v>0.03</v>
      </c>
      <c r="G202" s="8">
        <v>29973979</v>
      </c>
      <c r="H202" s="8">
        <v>0.32700000000000001</v>
      </c>
      <c r="I202" s="8">
        <v>6.4000000000000001E-2</v>
      </c>
      <c r="J202" s="8">
        <v>81</v>
      </c>
      <c r="K202" s="19">
        <f>VLOOKUP(A202,'GDP WITH HEALTH &amp; LENDING RATE'!A568:F3069,6,FALSE)</f>
        <v>67320812663</v>
      </c>
      <c r="L202" s="19">
        <f t="shared" si="3"/>
        <v>2245.9751727656844</v>
      </c>
      <c r="M202">
        <v>3.9E-2</v>
      </c>
      <c r="N202">
        <v>0.53500000000000003</v>
      </c>
    </row>
    <row r="203" spans="1:14" ht="15" hidden="1" x14ac:dyDescent="0.25">
      <c r="A203" s="9" t="s">
        <v>251</v>
      </c>
      <c r="B203" s="5" t="s">
        <v>77</v>
      </c>
      <c r="C203" s="7" t="s">
        <v>64</v>
      </c>
      <c r="D203" s="8">
        <v>46</v>
      </c>
      <c r="E203" s="8">
        <v>0.43</v>
      </c>
      <c r="F203" s="8">
        <v>3.1E-2</v>
      </c>
      <c r="G203" s="8">
        <v>1087929</v>
      </c>
      <c r="H203" s="8">
        <v>0.223</v>
      </c>
      <c r="I203" s="8">
        <v>8.2000000000000003E-2</v>
      </c>
      <c r="J203" s="8">
        <v>60</v>
      </c>
      <c r="K203" s="19">
        <f>VLOOKUP(A203,'GDP WITH HEALTH &amp; LENDING RATE'!A581:F3082,6,FALSE)</f>
        <v>4145772237</v>
      </c>
      <c r="L203" s="19">
        <f t="shared" si="3"/>
        <v>3810.7010999798699</v>
      </c>
      <c r="M203">
        <v>3.2000000000000001E-2</v>
      </c>
      <c r="N203">
        <v>0.53900000000000003</v>
      </c>
    </row>
    <row r="204" spans="1:14" ht="15" hidden="1" x14ac:dyDescent="0.25">
      <c r="A204" s="9" t="s">
        <v>256</v>
      </c>
      <c r="B204" s="5" t="s">
        <v>77</v>
      </c>
      <c r="C204" s="7" t="s">
        <v>64</v>
      </c>
      <c r="D204" s="8">
        <v>51</v>
      </c>
      <c r="E204" s="8">
        <v>0.44600000000000001</v>
      </c>
      <c r="F204" s="8">
        <v>0.03</v>
      </c>
      <c r="G204" s="8">
        <v>36760831</v>
      </c>
      <c r="H204" s="8">
        <v>0.23599999999999999</v>
      </c>
      <c r="I204" s="8">
        <v>6.6000000000000003E-2</v>
      </c>
      <c r="J204" s="8">
        <v>73</v>
      </c>
      <c r="K204" s="19">
        <f>VLOOKUP(A204,'GDP WITH HEALTH &amp; LENDING RATE'!A594:F3095,6,FALSE)</f>
        <v>23874165047</v>
      </c>
      <c r="L204" s="19">
        <f t="shared" si="3"/>
        <v>649.4457387810412</v>
      </c>
      <c r="M204">
        <v>4.2000000000000003E-2</v>
      </c>
      <c r="N204">
        <v>0.52400000000000002</v>
      </c>
    </row>
    <row r="205" spans="1:14" ht="15" hidden="1" x14ac:dyDescent="0.25">
      <c r="A205" s="9" t="s">
        <v>259</v>
      </c>
      <c r="B205" s="5" t="s">
        <v>77</v>
      </c>
      <c r="C205" s="7" t="s">
        <v>64</v>
      </c>
      <c r="D205" s="8">
        <v>53</v>
      </c>
      <c r="E205" s="8">
        <v>0.433</v>
      </c>
      <c r="F205" s="8">
        <v>2.8000000000000001E-2</v>
      </c>
      <c r="G205" s="8">
        <v>5258956</v>
      </c>
      <c r="H205" s="8">
        <v>0.34300000000000003</v>
      </c>
      <c r="I205" s="8">
        <v>7.1999999999999995E-2</v>
      </c>
      <c r="J205" s="8">
        <v>53</v>
      </c>
      <c r="K205" s="19">
        <f>VLOOKUP(A205,'GDP WITH HEALTH &amp; LENDING RATE'!A607:F3108,6,FALSE)</f>
        <v>3756023048</v>
      </c>
      <c r="L205" s="19">
        <f t="shared" si="3"/>
        <v>714.21457947166698</v>
      </c>
      <c r="M205">
        <v>3.9E-2</v>
      </c>
      <c r="N205">
        <v>0.53900000000000003</v>
      </c>
    </row>
    <row r="206" spans="1:14" ht="15" hidden="1" x14ac:dyDescent="0.25">
      <c r="A206" s="9" t="s">
        <v>262</v>
      </c>
      <c r="B206" s="5" t="s">
        <v>77</v>
      </c>
      <c r="C206" s="7" t="s">
        <v>64</v>
      </c>
      <c r="D206" s="8">
        <v>71</v>
      </c>
      <c r="E206" s="8">
        <v>0.27200000000000002</v>
      </c>
      <c r="F206" s="8">
        <v>6.5000000000000002E-2</v>
      </c>
      <c r="G206" s="8">
        <v>9839800</v>
      </c>
      <c r="H206" s="8">
        <v>0.64600000000000002</v>
      </c>
      <c r="I206" s="8">
        <v>2.1999999999999999E-2</v>
      </c>
      <c r="J206" s="8">
        <v>57</v>
      </c>
      <c r="K206" s="19">
        <f>VLOOKUP(A206,'GDP WITH HEALTH &amp; LENDING RATE'!A620:F3121,6,FALSE)</f>
        <v>45238491581</v>
      </c>
      <c r="L206" s="19">
        <f t="shared" si="3"/>
        <v>4597.5011261407753</v>
      </c>
      <c r="M206">
        <v>1.7000000000000001E-2</v>
      </c>
      <c r="N206">
        <v>0.66300000000000003</v>
      </c>
    </row>
    <row r="207" spans="1:14" ht="15" hidden="1" x14ac:dyDescent="0.25">
      <c r="A207" s="9" t="s">
        <v>265</v>
      </c>
      <c r="B207" s="5" t="s">
        <v>77</v>
      </c>
      <c r="C207" s="7" t="s">
        <v>64</v>
      </c>
      <c r="D207" s="8">
        <v>51</v>
      </c>
      <c r="E207" s="8">
        <v>0.49399999999999999</v>
      </c>
      <c r="F207" s="8">
        <v>2.5999999999999999E-2</v>
      </c>
      <c r="G207" s="8">
        <v>26838428</v>
      </c>
      <c r="H207" s="8">
        <v>0.125</v>
      </c>
      <c r="I207" s="8">
        <v>7.6999999999999999E-2</v>
      </c>
      <c r="J207" s="8">
        <v>70</v>
      </c>
      <c r="K207" s="19">
        <f>VLOOKUP(A207,'GDP WITH HEALTH &amp; LENDING RATE'!A633:F3134,6,FALSE)</f>
        <v>20032237910</v>
      </c>
      <c r="L207" s="19">
        <f t="shared" si="3"/>
        <v>746.40131344503482</v>
      </c>
      <c r="M207">
        <v>4.7E-2</v>
      </c>
      <c r="N207">
        <v>0.48099999999999998</v>
      </c>
    </row>
    <row r="208" spans="1:14" ht="15" hidden="1" x14ac:dyDescent="0.25">
      <c r="A208" s="9" t="s">
        <v>276</v>
      </c>
      <c r="B208" s="5" t="s">
        <v>77</v>
      </c>
      <c r="C208" s="7" t="s">
        <v>64</v>
      </c>
      <c r="D208" s="8">
        <v>44</v>
      </c>
      <c r="E208" s="8">
        <v>0.46400000000000002</v>
      </c>
      <c r="F208" s="8">
        <v>2.7E-2</v>
      </c>
      <c r="G208" s="8">
        <v>10894519</v>
      </c>
      <c r="H208" s="8">
        <v>0.35799999999999998</v>
      </c>
      <c r="I208" s="8">
        <v>8.5999999999999993E-2</v>
      </c>
      <c r="J208" s="8">
        <v>61</v>
      </c>
      <c r="K208" s="19">
        <f>VLOOKUP(A208,'GDP WITH HEALTH &amp; LENDING RATE'!A646:F3147,6,FALSE)</f>
        <v>20596424325</v>
      </c>
      <c r="L208" s="19">
        <f t="shared" si="3"/>
        <v>1890.5308554696173</v>
      </c>
      <c r="M208">
        <v>4.4999999999999998E-2</v>
      </c>
      <c r="N208">
        <v>0.50900000000000001</v>
      </c>
    </row>
    <row r="209" spans="1:14" ht="15" hidden="1" x14ac:dyDescent="0.25">
      <c r="A209" s="9" t="s">
        <v>277</v>
      </c>
      <c r="B209" s="5" t="s">
        <v>77</v>
      </c>
      <c r="C209" s="7" t="s">
        <v>64</v>
      </c>
      <c r="D209" s="8">
        <v>43</v>
      </c>
      <c r="E209" s="8">
        <v>0.41599999999999998</v>
      </c>
      <c r="F209" s="8">
        <v>3.5000000000000003E-2</v>
      </c>
      <c r="G209" s="8">
        <v>12673103</v>
      </c>
      <c r="H209" s="8">
        <v>0.34499999999999997</v>
      </c>
      <c r="I209" s="8">
        <v>5.8000000000000003E-2</v>
      </c>
      <c r="J209" s="8">
        <v>79</v>
      </c>
      <c r="K209" s="19">
        <f>VLOOKUP(A209,'GDP WITH HEALTH &amp; LENDING RATE'!A659:F3160,6,FALSE)</f>
        <v>12472416688</v>
      </c>
      <c r="L209" s="19">
        <f t="shared" si="3"/>
        <v>984.16439036280224</v>
      </c>
      <c r="M209">
        <v>3.2000000000000001E-2</v>
      </c>
      <c r="N209">
        <v>0.54900000000000004</v>
      </c>
    </row>
    <row r="210" spans="1:14" ht="15" hidden="1" x14ac:dyDescent="0.25">
      <c r="A210" s="9" t="s">
        <v>76</v>
      </c>
      <c r="B210" s="5" t="s">
        <v>77</v>
      </c>
      <c r="C210" s="7" t="s">
        <v>65</v>
      </c>
      <c r="D210" s="8">
        <v>68</v>
      </c>
      <c r="E210" s="8">
        <v>0.29699999999999999</v>
      </c>
      <c r="F210" s="8">
        <v>4.2999999999999997E-2</v>
      </c>
      <c r="G210" s="8">
        <v>33461345</v>
      </c>
      <c r="H210" s="8">
        <v>0.63100000000000001</v>
      </c>
      <c r="I210" s="8">
        <v>0.03</v>
      </c>
      <c r="J210" s="8">
        <v>52</v>
      </c>
      <c r="K210" s="19">
        <f>VLOOKUP(A210,'GDP WITH HEALTH &amp; LENDING RATE'!A5:F2485,6,FALSE)</f>
        <v>54744716706</v>
      </c>
      <c r="L210" s="19">
        <f t="shared" si="3"/>
        <v>1636.0584640575566</v>
      </c>
      <c r="M210">
        <v>0.02</v>
      </c>
      <c r="N210">
        <v>0.66</v>
      </c>
    </row>
    <row r="211" spans="1:14" ht="15" hidden="1" x14ac:dyDescent="0.25">
      <c r="A211" s="9" t="s">
        <v>81</v>
      </c>
      <c r="B211" s="5" t="s">
        <v>77</v>
      </c>
      <c r="C211" s="7" t="s">
        <v>65</v>
      </c>
      <c r="D211" s="8">
        <v>47</v>
      </c>
      <c r="E211" s="8">
        <v>0.47699999999999998</v>
      </c>
      <c r="F211" s="8">
        <v>2.5000000000000001E-2</v>
      </c>
      <c r="G211" s="8">
        <v>15976715</v>
      </c>
      <c r="H211" s="8">
        <v>0.35399999999999998</v>
      </c>
      <c r="I211" s="8">
        <v>0.123</v>
      </c>
      <c r="J211" s="8">
        <v>53</v>
      </c>
      <c r="K211" s="19">
        <f>VLOOKUP(A211,'GDP WITH HEALTH &amp; LENDING RATE'!A18:F2498,6,FALSE)</f>
        <v>9129594819</v>
      </c>
      <c r="L211" s="19">
        <f t="shared" si="3"/>
        <v>571.43128728277372</v>
      </c>
      <c r="M211">
        <v>0.05</v>
      </c>
      <c r="N211">
        <v>0.498</v>
      </c>
    </row>
    <row r="212" spans="1:14" ht="15" hidden="1" x14ac:dyDescent="0.25">
      <c r="A212" s="9" t="s">
        <v>98</v>
      </c>
      <c r="B212" s="5" t="s">
        <v>77</v>
      </c>
      <c r="C212" s="7" t="s">
        <v>65</v>
      </c>
      <c r="D212" s="8">
        <v>55</v>
      </c>
      <c r="E212" s="8">
        <v>0.44700000000000001</v>
      </c>
      <c r="F212" s="8">
        <v>2.8000000000000001E-2</v>
      </c>
      <c r="G212" s="8">
        <v>7922796</v>
      </c>
      <c r="H212" s="8">
        <v>0.39600000000000002</v>
      </c>
      <c r="I212" s="8">
        <v>7.8E-2</v>
      </c>
      <c r="J212" s="8">
        <v>61</v>
      </c>
      <c r="K212" s="19">
        <f>VLOOKUP(A212,'GDP WITH HEALTH &amp; LENDING RATE'!A31:F2511,6,FALSE)</f>
        <v>2359122303</v>
      </c>
      <c r="L212" s="19">
        <f t="shared" si="3"/>
        <v>297.76385798649869</v>
      </c>
      <c r="M212">
        <v>4.1000000000000002E-2</v>
      </c>
      <c r="N212">
        <v>0.52500000000000002</v>
      </c>
    </row>
    <row r="213" spans="1:14" ht="15" hidden="1" x14ac:dyDescent="0.25">
      <c r="A213" s="9" t="s">
        <v>103</v>
      </c>
      <c r="B213" s="5" t="s">
        <v>77</v>
      </c>
      <c r="C213" s="7" t="s">
        <v>65</v>
      </c>
      <c r="D213" s="8">
        <v>47</v>
      </c>
      <c r="E213" s="8">
        <v>0.36199999999999999</v>
      </c>
      <c r="F213" s="8">
        <v>3.2000000000000001E-2</v>
      </c>
      <c r="G213" s="8">
        <v>1854739</v>
      </c>
      <c r="H213" s="8">
        <v>0.54800000000000004</v>
      </c>
      <c r="I213" s="8">
        <v>4.5999999999999999E-2</v>
      </c>
      <c r="J213" s="8">
        <v>58</v>
      </c>
      <c r="K213" s="19">
        <f>VLOOKUP(A213,'GDP WITH HEALTH &amp; LENDING RATE'!A44:F2524,6,FALSE)</f>
        <v>5788311645</v>
      </c>
      <c r="L213" s="19">
        <f t="shared" si="3"/>
        <v>3120.8227384014676</v>
      </c>
      <c r="M213">
        <v>2.5999999999999999E-2</v>
      </c>
      <c r="N213">
        <v>0.60699999999999998</v>
      </c>
    </row>
    <row r="214" spans="1:14" ht="15" hidden="1" x14ac:dyDescent="0.25">
      <c r="A214" s="9" t="s">
        <v>107</v>
      </c>
      <c r="B214" s="5" t="s">
        <v>77</v>
      </c>
      <c r="C214" s="7" t="s">
        <v>65</v>
      </c>
      <c r="D214" s="8">
        <v>51</v>
      </c>
      <c r="E214" s="8">
        <v>0.46600000000000003</v>
      </c>
      <c r="F214" s="8">
        <v>2.5999999999999999E-2</v>
      </c>
      <c r="G214" s="8">
        <v>13034258</v>
      </c>
      <c r="H214" s="8">
        <v>0.20799999999999999</v>
      </c>
      <c r="I214" s="8">
        <v>8.8999999999999996E-2</v>
      </c>
      <c r="J214" s="8">
        <v>66</v>
      </c>
      <c r="K214" s="19">
        <f>VLOOKUP(A214,'GDP WITH HEALTH &amp; LENDING RATE'!A57:F2537,6,FALSE)</f>
        <v>2610959139</v>
      </c>
      <c r="L214" s="19">
        <f t="shared" si="3"/>
        <v>200.31513408741793</v>
      </c>
      <c r="M214">
        <v>4.4999999999999998E-2</v>
      </c>
      <c r="N214">
        <v>0.50800000000000001</v>
      </c>
    </row>
    <row r="215" spans="1:14" ht="15" hidden="1" x14ac:dyDescent="0.25">
      <c r="A215" s="9" t="s">
        <v>108</v>
      </c>
      <c r="B215" s="5" t="s">
        <v>77</v>
      </c>
      <c r="C215" s="7" t="s">
        <v>65</v>
      </c>
      <c r="D215" s="8">
        <v>48</v>
      </c>
      <c r="E215" s="8">
        <v>0.46100000000000002</v>
      </c>
      <c r="F215" s="8">
        <v>2.8000000000000001E-2</v>
      </c>
      <c r="G215" s="8">
        <v>7510771</v>
      </c>
      <c r="H215" s="8">
        <v>9.0999999999999998E-2</v>
      </c>
      <c r="I215" s="8">
        <v>7.9000000000000001E-2</v>
      </c>
      <c r="J215" s="8">
        <v>72</v>
      </c>
      <c r="K215" s="19">
        <f>VLOOKUP(A215,'GDP WITH HEALTH &amp; LENDING RATE'!A70:F2550,6,FALSE)</f>
        <v>876794723</v>
      </c>
      <c r="L215" s="19">
        <f t="shared" si="3"/>
        <v>116.73831128655101</v>
      </c>
      <c r="M215">
        <v>4.2999999999999997E-2</v>
      </c>
      <c r="N215">
        <v>0.51200000000000001</v>
      </c>
    </row>
    <row r="216" spans="1:14" ht="15" hidden="1" x14ac:dyDescent="0.25">
      <c r="A216" s="9" t="s">
        <v>110</v>
      </c>
      <c r="B216" s="5" t="s">
        <v>77</v>
      </c>
      <c r="C216" s="7" t="s">
        <v>65</v>
      </c>
      <c r="D216" s="8">
        <v>51</v>
      </c>
      <c r="E216" s="8">
        <v>0.44500000000000001</v>
      </c>
      <c r="F216" s="8">
        <v>3.3000000000000002E-2</v>
      </c>
      <c r="G216" s="8">
        <v>17674960</v>
      </c>
      <c r="H216" s="8">
        <v>0.47899999999999998</v>
      </c>
      <c r="I216" s="8">
        <v>8.1000000000000003E-2</v>
      </c>
      <c r="J216" s="8">
        <v>75</v>
      </c>
      <c r="K216" s="19">
        <f>VLOOKUP(A216,'GDP WITH HEALTH &amp; LENDING RATE'!A83:F2563,6,FALSE)</f>
        <v>9633109257</v>
      </c>
      <c r="L216" s="19">
        <f t="shared" si="3"/>
        <v>545.01448699176683</v>
      </c>
      <c r="M216">
        <v>4.1000000000000002E-2</v>
      </c>
      <c r="N216">
        <v>0.52200000000000002</v>
      </c>
    </row>
    <row r="217" spans="1:14" ht="15" hidden="1" x14ac:dyDescent="0.25">
      <c r="A217" s="9" t="s">
        <v>112</v>
      </c>
      <c r="B217" s="5" t="s">
        <v>77</v>
      </c>
      <c r="C217" s="7" t="s">
        <v>65</v>
      </c>
      <c r="D217" s="8">
        <v>43</v>
      </c>
      <c r="E217" s="8">
        <v>0.42</v>
      </c>
      <c r="F217" s="8">
        <v>0.04</v>
      </c>
      <c r="G217" s="8">
        <v>3893595</v>
      </c>
      <c r="H217" s="8">
        <v>0.38</v>
      </c>
      <c r="I217" s="8">
        <v>0.111</v>
      </c>
      <c r="J217" s="8">
        <v>80</v>
      </c>
      <c r="K217" s="19">
        <f>VLOOKUP(A217,'GDP WITH HEALTH &amp; LENDING RATE'!A96:F2576,6,FALSE)</f>
        <v>931833294</v>
      </c>
      <c r="L217" s="19">
        <f t="shared" si="3"/>
        <v>239.32465857388866</v>
      </c>
      <c r="M217">
        <v>3.7999999999999999E-2</v>
      </c>
      <c r="N217">
        <v>0.54</v>
      </c>
    </row>
    <row r="218" spans="1:14" ht="15" hidden="1" x14ac:dyDescent="0.25">
      <c r="A218" s="9" t="s">
        <v>113</v>
      </c>
      <c r="B218" s="5" t="s">
        <v>77</v>
      </c>
      <c r="C218" s="7" t="s">
        <v>65</v>
      </c>
      <c r="D218" s="8">
        <v>47</v>
      </c>
      <c r="E218" s="8">
        <v>0.49199999999999999</v>
      </c>
      <c r="F218" s="8">
        <v>2.7E-2</v>
      </c>
      <c r="G218" s="8">
        <v>9665024</v>
      </c>
      <c r="H218" s="8">
        <v>0.218</v>
      </c>
      <c r="I218" s="8">
        <v>0.10199999999999999</v>
      </c>
      <c r="J218" s="8">
        <v>83</v>
      </c>
      <c r="K218" s="19">
        <f>VLOOKUP(A218,'GDP WITH HEALTH &amp; LENDING RATE'!A109:F2589,6,FALSE)</f>
        <v>1709347777</v>
      </c>
      <c r="L218" s="19">
        <f t="shared" si="3"/>
        <v>176.85913423494861</v>
      </c>
      <c r="M218">
        <v>0.05</v>
      </c>
      <c r="N218">
        <v>0.48099999999999998</v>
      </c>
    </row>
    <row r="219" spans="1:14" ht="15" hidden="1" x14ac:dyDescent="0.25">
      <c r="A219" s="9" t="s">
        <v>117</v>
      </c>
      <c r="B219" s="5" t="s">
        <v>77</v>
      </c>
      <c r="C219" s="7" t="s">
        <v>65</v>
      </c>
      <c r="D219" s="8">
        <v>57</v>
      </c>
      <c r="E219" s="8">
        <v>0.41399999999999998</v>
      </c>
      <c r="F219" s="8">
        <v>0.03</v>
      </c>
      <c r="G219" s="8">
        <v>585389</v>
      </c>
      <c r="H219" s="8">
        <v>0.27900000000000003</v>
      </c>
      <c r="I219" s="8">
        <v>7.0999999999999994E-2</v>
      </c>
      <c r="J219" s="8">
        <v>78</v>
      </c>
      <c r="K219" s="19">
        <f>VLOOKUP(A219,'GDP WITH HEALTH &amp; LENDING RATE'!A122:F2602,6,FALSE)</f>
        <v>251162421</v>
      </c>
      <c r="L219" s="19">
        <f t="shared" si="3"/>
        <v>429.05217043709399</v>
      </c>
      <c r="M219">
        <v>3.9E-2</v>
      </c>
      <c r="N219">
        <v>0.55600000000000005</v>
      </c>
    </row>
    <row r="220" spans="1:14" ht="15" hidden="1" x14ac:dyDescent="0.25">
      <c r="A220" s="9" t="s">
        <v>118</v>
      </c>
      <c r="B220" s="5" t="s">
        <v>77</v>
      </c>
      <c r="C220" s="7" t="s">
        <v>65</v>
      </c>
      <c r="D220" s="8">
        <v>52</v>
      </c>
      <c r="E220" s="8">
        <v>0.42199999999999999</v>
      </c>
      <c r="F220" s="8">
        <v>3.5000000000000003E-2</v>
      </c>
      <c r="G220" s="8">
        <v>3448868</v>
      </c>
      <c r="H220" s="8">
        <v>0.60499999999999998</v>
      </c>
      <c r="I220" s="8">
        <v>6.6000000000000003E-2</v>
      </c>
      <c r="J220" s="8">
        <v>80</v>
      </c>
      <c r="K220" s="19">
        <f>VLOOKUP(A220,'GDP WITH HEALTH &amp; LENDING RATE'!A135:F2615,6,FALSE)</f>
        <v>3019993723</v>
      </c>
      <c r="L220" s="19">
        <f t="shared" si="3"/>
        <v>875.64781342747824</v>
      </c>
      <c r="M220">
        <v>3.9E-2</v>
      </c>
      <c r="N220">
        <v>0.54300000000000004</v>
      </c>
    </row>
    <row r="221" spans="1:14" ht="15" hidden="1" x14ac:dyDescent="0.25">
      <c r="A221" s="9" t="s">
        <v>119</v>
      </c>
      <c r="B221" s="5" t="s">
        <v>77</v>
      </c>
      <c r="C221" s="7" t="s">
        <v>65</v>
      </c>
      <c r="D221" s="8">
        <v>46</v>
      </c>
      <c r="E221" s="8">
        <v>0.46300000000000002</v>
      </c>
      <c r="F221" s="8">
        <v>2.8000000000000001E-2</v>
      </c>
      <c r="G221" s="8">
        <v>52487293</v>
      </c>
      <c r="H221" s="8">
        <v>0.37</v>
      </c>
      <c r="I221" s="8">
        <v>0.108</v>
      </c>
      <c r="J221" s="8">
        <v>62</v>
      </c>
      <c r="K221" s="19">
        <f>VLOOKUP(A221,'GDP WITH HEALTH &amp; LENDING RATE'!A148:F2628,6,FALSE)</f>
        <v>8728037672</v>
      </c>
      <c r="L221" s="19">
        <f t="shared" si="3"/>
        <v>166.28858478184424</v>
      </c>
      <c r="M221">
        <v>4.5999999999999999E-2</v>
      </c>
      <c r="N221">
        <v>0.50900000000000001</v>
      </c>
    </row>
    <row r="222" spans="1:14" ht="15" hidden="1" x14ac:dyDescent="0.25">
      <c r="A222" s="9" t="s">
        <v>121</v>
      </c>
      <c r="B222" s="5" t="s">
        <v>77</v>
      </c>
      <c r="C222" s="7" t="s">
        <v>65</v>
      </c>
      <c r="D222" s="8">
        <v>46</v>
      </c>
      <c r="E222" s="8">
        <v>0.42299999999999999</v>
      </c>
      <c r="F222" s="8">
        <v>2.9000000000000001E-2</v>
      </c>
      <c r="G222" s="8">
        <v>17144325</v>
      </c>
      <c r="H222" s="8">
        <v>0.46200000000000002</v>
      </c>
      <c r="I222" s="8">
        <v>9.0999999999999998E-2</v>
      </c>
      <c r="J222" s="8">
        <v>64</v>
      </c>
      <c r="K222" s="19">
        <f>VLOOKUP(A222,'GDP WITH HEALTH &amp; LENDING RATE'!A161:F2641,6,FALSE)</f>
        <v>13737482343</v>
      </c>
      <c r="L222" s="19">
        <f t="shared" si="3"/>
        <v>801.28452668740238</v>
      </c>
      <c r="M222">
        <v>3.6999999999999998E-2</v>
      </c>
      <c r="N222">
        <v>0.54800000000000004</v>
      </c>
    </row>
    <row r="223" spans="1:14" ht="15" hidden="1" x14ac:dyDescent="0.25">
      <c r="A223" s="9" t="s">
        <v>128</v>
      </c>
      <c r="B223" s="5" t="s">
        <v>77</v>
      </c>
      <c r="C223" s="7" t="s">
        <v>65</v>
      </c>
      <c r="D223" s="8">
        <v>56</v>
      </c>
      <c r="E223" s="8">
        <v>0.38100000000000001</v>
      </c>
      <c r="F223" s="8">
        <v>3.3000000000000002E-2</v>
      </c>
      <c r="G223" s="8">
        <v>765776</v>
      </c>
      <c r="H223" s="8">
        <v>0.76700000000000002</v>
      </c>
      <c r="I223" s="8">
        <v>7.2999999999999995E-2</v>
      </c>
      <c r="J223" s="9">
        <v>71.148117839607195</v>
      </c>
      <c r="K223" s="19">
        <f>VLOOKUP(A223,'GDP WITH HEALTH &amp; LENDING RATE'!A174:F2654,6,FALSE)</f>
        <v>666072102</v>
      </c>
      <c r="L223" s="19">
        <f t="shared" si="3"/>
        <v>869.80017916466431</v>
      </c>
      <c r="M223">
        <v>2.9000000000000001E-2</v>
      </c>
      <c r="N223">
        <v>0.58599999999999997</v>
      </c>
    </row>
    <row r="224" spans="1:14" ht="15" hidden="1" x14ac:dyDescent="0.25">
      <c r="A224" s="9" t="s">
        <v>132</v>
      </c>
      <c r="B224" s="5" t="s">
        <v>77</v>
      </c>
      <c r="C224" s="7" t="s">
        <v>65</v>
      </c>
      <c r="D224" s="8">
        <v>67</v>
      </c>
      <c r="E224" s="8">
        <v>0.33</v>
      </c>
      <c r="F224" s="8">
        <v>5.3999999999999999E-2</v>
      </c>
      <c r="G224" s="8">
        <v>70591288</v>
      </c>
      <c r="H224" s="8">
        <v>0.43</v>
      </c>
      <c r="I224" s="8">
        <v>2.7E-2</v>
      </c>
      <c r="J224" s="8">
        <v>67</v>
      </c>
      <c r="K224" s="19">
        <f>VLOOKUP(A224,'GDP WITH HEALTH &amp; LENDING RATE'!A187:F2667,6,FALSE)</f>
        <v>78845185709</v>
      </c>
      <c r="L224" s="19">
        <f t="shared" si="3"/>
        <v>1116.9251609207074</v>
      </c>
      <c r="M224">
        <v>2.4E-2</v>
      </c>
      <c r="N224">
        <v>0.61599999999999999</v>
      </c>
    </row>
    <row r="225" spans="1:14" ht="15" hidden="1" x14ac:dyDescent="0.25">
      <c r="A225" s="9" t="s">
        <v>134</v>
      </c>
      <c r="B225" s="5" t="s">
        <v>77</v>
      </c>
      <c r="C225" s="7" t="s">
        <v>65</v>
      </c>
      <c r="D225" s="8">
        <v>47</v>
      </c>
      <c r="E225" s="8">
        <v>0.41</v>
      </c>
      <c r="F225" s="8">
        <v>3.3000000000000002E-2</v>
      </c>
      <c r="G225" s="8">
        <v>585983</v>
      </c>
      <c r="H225" s="8">
        <v>0.38800000000000001</v>
      </c>
      <c r="I225" s="8">
        <v>8.8999999999999996E-2</v>
      </c>
      <c r="J225" s="8">
        <v>80</v>
      </c>
      <c r="K225" s="19">
        <f>VLOOKUP(A225,'GDP WITH HEALTH &amp; LENDING RATE'!A200:F2680,6,FALSE)</f>
        <v>4410764261</v>
      </c>
      <c r="L225" s="19">
        <f t="shared" si="3"/>
        <v>7527.1198328279152</v>
      </c>
      <c r="M225">
        <v>3.7999999999999999E-2</v>
      </c>
      <c r="N225">
        <v>0.55700000000000005</v>
      </c>
    </row>
    <row r="226" spans="1:14" ht="15" hidden="1" x14ac:dyDescent="0.25">
      <c r="A226" s="9" t="s">
        <v>135</v>
      </c>
      <c r="B226" s="5" t="s">
        <v>77</v>
      </c>
      <c r="C226" s="7" t="s">
        <v>65</v>
      </c>
      <c r="D226" s="8">
        <v>56</v>
      </c>
      <c r="E226" s="8">
        <v>0.44</v>
      </c>
      <c r="F226" s="8">
        <v>1.9E-2</v>
      </c>
      <c r="G226" s="8">
        <v>4665522</v>
      </c>
      <c r="H226" s="8">
        <v>0.186</v>
      </c>
      <c r="I226" s="8">
        <v>4.9000000000000002E-2</v>
      </c>
      <c r="J226" s="8">
        <v>50</v>
      </c>
      <c r="K226" s="19">
        <f>VLOOKUP(A226,'GDP WITH HEALTH &amp; LENDING RATE'!A213:F2693,6,FALSE)</f>
        <v>1109054002</v>
      </c>
      <c r="L226" s="19">
        <f t="shared" si="3"/>
        <v>237.71273653837662</v>
      </c>
      <c r="M226">
        <v>0.04</v>
      </c>
      <c r="N226">
        <v>0.54100000000000004</v>
      </c>
    </row>
    <row r="227" spans="1:14" ht="15" hidden="1" x14ac:dyDescent="0.25">
      <c r="A227" s="9" t="s">
        <v>137</v>
      </c>
      <c r="B227" s="5" t="s">
        <v>77</v>
      </c>
      <c r="C227" s="7" t="s">
        <v>65</v>
      </c>
      <c r="D227" s="8">
        <v>55</v>
      </c>
      <c r="E227" s="8">
        <v>0.46400000000000002</v>
      </c>
      <c r="F227" s="8">
        <v>3.1E-2</v>
      </c>
      <c r="G227" s="8">
        <v>74066147</v>
      </c>
      <c r="H227" s="8">
        <v>0.155</v>
      </c>
      <c r="I227" s="8">
        <v>7.3999999999999996E-2</v>
      </c>
      <c r="J227" s="8">
        <v>61</v>
      </c>
      <c r="K227" s="19">
        <f>VLOOKUP(A227,'GDP WITH HEALTH &amp; LENDING RATE'!A226:F2706,6,FALSE)</f>
        <v>12173919387</v>
      </c>
      <c r="L227" s="19">
        <f t="shared" si="3"/>
        <v>164.36550138081301</v>
      </c>
      <c r="M227">
        <v>0.04</v>
      </c>
      <c r="N227">
        <v>0.505</v>
      </c>
    </row>
    <row r="228" spans="1:14" ht="15" hidden="1" x14ac:dyDescent="0.25">
      <c r="A228" s="9" t="s">
        <v>143</v>
      </c>
      <c r="B228" s="5" t="s">
        <v>77</v>
      </c>
      <c r="C228" s="7" t="s">
        <v>65</v>
      </c>
      <c r="D228" s="8">
        <v>59</v>
      </c>
      <c r="E228" s="8">
        <v>0.39700000000000002</v>
      </c>
      <c r="F228" s="8">
        <v>5.7000000000000002E-2</v>
      </c>
      <c r="G228" s="8">
        <v>1347125</v>
      </c>
      <c r="H228" s="8">
        <v>0.82799999999999996</v>
      </c>
      <c r="I228" s="8">
        <v>5.1999999999999998E-2</v>
      </c>
      <c r="J228" s="8">
        <v>75</v>
      </c>
      <c r="K228" s="19">
        <f>VLOOKUP(A228,'GDP WITH HEALTH &amp; LENDING RATE'!A239:F2719,6,FALSE)</f>
        <v>8665736618</v>
      </c>
      <c r="L228" s="19">
        <f t="shared" si="3"/>
        <v>6432.7635653706966</v>
      </c>
      <c r="M228">
        <v>3.3000000000000002E-2</v>
      </c>
      <c r="N228">
        <v>0.54600000000000004</v>
      </c>
    </row>
    <row r="229" spans="1:14" ht="15" hidden="1" x14ac:dyDescent="0.25">
      <c r="A229" s="9" t="s">
        <v>144</v>
      </c>
      <c r="B229" s="5" t="s">
        <v>77</v>
      </c>
      <c r="C229" s="7" t="s">
        <v>65</v>
      </c>
      <c r="D229" s="8">
        <v>55</v>
      </c>
      <c r="E229" s="8">
        <v>0.46</v>
      </c>
      <c r="F229" s="8">
        <v>2.5999999999999999E-2</v>
      </c>
      <c r="G229" s="8">
        <v>1391934</v>
      </c>
      <c r="H229" s="8">
        <v>0.51500000000000001</v>
      </c>
      <c r="I229" s="8">
        <v>5.8000000000000003E-2</v>
      </c>
      <c r="J229" s="8">
        <v>51</v>
      </c>
      <c r="K229" s="19">
        <f>VLOOKUP(A229,'GDP WITH HEALTH &amp; LENDING RATE'!A252:F2732,6,FALSE)</f>
        <v>624173996</v>
      </c>
      <c r="L229" s="19">
        <f t="shared" si="3"/>
        <v>448.42212058905091</v>
      </c>
      <c r="M229">
        <v>4.3999999999999997E-2</v>
      </c>
      <c r="N229">
        <v>0.51500000000000001</v>
      </c>
    </row>
    <row r="230" spans="1:14" ht="15" hidden="1" x14ac:dyDescent="0.25">
      <c r="A230" s="9" t="s">
        <v>147</v>
      </c>
      <c r="B230" s="5" t="s">
        <v>77</v>
      </c>
      <c r="C230" s="7" t="s">
        <v>65</v>
      </c>
      <c r="D230" s="8">
        <v>57</v>
      </c>
      <c r="E230" s="8">
        <v>0.40400000000000003</v>
      </c>
      <c r="F230" s="8">
        <v>3.3000000000000002E-2</v>
      </c>
      <c r="G230" s="8">
        <v>20835514</v>
      </c>
      <c r="H230" s="8">
        <v>0.46600000000000003</v>
      </c>
      <c r="I230" s="8">
        <v>5.8999999999999997E-2</v>
      </c>
      <c r="J230" s="8">
        <v>61</v>
      </c>
      <c r="K230" s="19">
        <f>VLOOKUP(A230,'GDP WITH HEALTH &amp; LENDING RATE'!A265:F2745,6,FALSE)</f>
        <v>10731883141</v>
      </c>
      <c r="L230" s="19">
        <f t="shared" si="3"/>
        <v>515.07647668303264</v>
      </c>
      <c r="M230">
        <v>3.4000000000000002E-2</v>
      </c>
      <c r="N230">
        <v>0.56200000000000006</v>
      </c>
    </row>
    <row r="231" spans="1:14" ht="15" hidden="1" x14ac:dyDescent="0.25">
      <c r="A231" s="9" t="s">
        <v>153</v>
      </c>
      <c r="B231" s="5" t="s">
        <v>77</v>
      </c>
      <c r="C231" s="7" t="s">
        <v>65</v>
      </c>
      <c r="D231" s="8">
        <v>52</v>
      </c>
      <c r="E231" s="8">
        <v>0.437</v>
      </c>
      <c r="F231" s="8">
        <v>3.3000000000000002E-2</v>
      </c>
      <c r="G231" s="8">
        <v>9379621</v>
      </c>
      <c r="H231" s="8">
        <v>0.32400000000000001</v>
      </c>
      <c r="I231" s="8">
        <v>8.7999999999999995E-2</v>
      </c>
      <c r="J231" s="8">
        <v>64</v>
      </c>
      <c r="K231" s="19">
        <f>VLOOKUP(A231,'GDP WITH HEALTH &amp; LENDING RATE'!A278:F2758,6,FALSE)</f>
        <v>2937072009</v>
      </c>
      <c r="L231" s="19">
        <f t="shared" si="3"/>
        <v>313.13333545140046</v>
      </c>
      <c r="M231">
        <v>0.04</v>
      </c>
      <c r="N231">
        <v>0.53</v>
      </c>
    </row>
    <row r="232" spans="1:14" ht="15" hidden="1" x14ac:dyDescent="0.25">
      <c r="A232" s="9" t="s">
        <v>154</v>
      </c>
      <c r="B232" s="5" t="s">
        <v>77</v>
      </c>
      <c r="C232" s="7" t="s">
        <v>65</v>
      </c>
      <c r="D232" s="8">
        <v>51</v>
      </c>
      <c r="E232" s="8">
        <v>0.43</v>
      </c>
      <c r="F232" s="8">
        <v>2.9000000000000001E-2</v>
      </c>
      <c r="G232" s="8">
        <v>1390791</v>
      </c>
      <c r="H232" s="8">
        <v>0.4</v>
      </c>
      <c r="I232" s="8">
        <v>9.9000000000000005E-2</v>
      </c>
      <c r="J232" s="8">
        <v>62</v>
      </c>
      <c r="K232" s="19">
        <f>VLOOKUP(A232,'GDP WITH HEALTH &amp; LENDING RATE'!A291:F2771,6,FALSE)</f>
        <v>578517349</v>
      </c>
      <c r="L232" s="19">
        <f t="shared" si="3"/>
        <v>415.96282187618414</v>
      </c>
      <c r="M232">
        <v>0.04</v>
      </c>
      <c r="N232">
        <v>0.54</v>
      </c>
    </row>
    <row r="233" spans="1:14" ht="15" hidden="1" x14ac:dyDescent="0.25">
      <c r="A233" s="9" t="s">
        <v>173</v>
      </c>
      <c r="B233" s="5" t="s">
        <v>77</v>
      </c>
      <c r="C233" s="7" t="s">
        <v>65</v>
      </c>
      <c r="D233" s="8">
        <v>53</v>
      </c>
      <c r="E233" s="8">
        <v>0.42899999999999999</v>
      </c>
      <c r="F233" s="8">
        <v>2.7E-2</v>
      </c>
      <c r="G233" s="8">
        <v>34834606</v>
      </c>
      <c r="H233" s="8">
        <v>0.21299999999999999</v>
      </c>
      <c r="I233" s="8">
        <v>6.3E-2</v>
      </c>
      <c r="J233" s="8">
        <v>78</v>
      </c>
      <c r="K233" s="19">
        <f>VLOOKUP(A233,'GDP WITH HEALTH &amp; LENDING RATE'!A304:F2784,6,FALSE)</f>
        <v>22504136042</v>
      </c>
      <c r="L233" s="19">
        <f t="shared" si="3"/>
        <v>646.02814919164007</v>
      </c>
      <c r="M233">
        <v>3.9E-2</v>
      </c>
      <c r="N233">
        <v>0.54300000000000004</v>
      </c>
    </row>
    <row r="234" spans="1:14" ht="15" hidden="1" x14ac:dyDescent="0.25">
      <c r="A234" s="9" t="s">
        <v>181</v>
      </c>
      <c r="B234" s="5" t="s">
        <v>77</v>
      </c>
      <c r="C234" s="7" t="s">
        <v>65</v>
      </c>
      <c r="D234" s="8">
        <v>43</v>
      </c>
      <c r="E234" s="8">
        <v>0.4</v>
      </c>
      <c r="F234" s="8">
        <v>4.5999999999999999E-2</v>
      </c>
      <c r="G234" s="8">
        <v>1912022</v>
      </c>
      <c r="H234" s="8">
        <v>0.217</v>
      </c>
      <c r="I234" s="8">
        <v>8.4000000000000005E-2</v>
      </c>
      <c r="J234" s="8">
        <v>70</v>
      </c>
      <c r="K234" s="19">
        <f>VLOOKUP(A234,'GDP WITH HEALTH &amp; LENDING RATE'!A317:F2797,6,FALSE)</f>
        <v>1428842600</v>
      </c>
      <c r="L234" s="19">
        <f t="shared" si="3"/>
        <v>747.29401649144199</v>
      </c>
      <c r="M234">
        <v>2.9000000000000001E-2</v>
      </c>
      <c r="N234">
        <v>0.55300000000000005</v>
      </c>
    </row>
    <row r="235" spans="1:14" ht="15" hidden="1" x14ac:dyDescent="0.25">
      <c r="A235" s="9" t="s">
        <v>182</v>
      </c>
      <c r="B235" s="5" t="s">
        <v>77</v>
      </c>
      <c r="C235" s="7" t="s">
        <v>65</v>
      </c>
      <c r="D235" s="8">
        <v>53</v>
      </c>
      <c r="E235" s="8">
        <v>0.433</v>
      </c>
      <c r="F235" s="8">
        <v>0.03</v>
      </c>
      <c r="G235" s="8">
        <v>3184643</v>
      </c>
      <c r="H235" s="8">
        <v>0.45700000000000002</v>
      </c>
      <c r="I235" s="8">
        <v>0.09</v>
      </c>
      <c r="J235" s="8">
        <v>80</v>
      </c>
      <c r="K235" s="19">
        <f>VLOOKUP(A235,'GDP WITH HEALTH &amp; LENDING RATE'!A330:F2810,6,FALSE)</f>
        <v>604028582</v>
      </c>
      <c r="L235" s="19">
        <f t="shared" si="3"/>
        <v>189.66916605723154</v>
      </c>
      <c r="M235">
        <v>4.1000000000000002E-2</v>
      </c>
      <c r="N235">
        <v>0.53700000000000003</v>
      </c>
    </row>
    <row r="236" spans="1:14" ht="15" hidden="1" x14ac:dyDescent="0.25">
      <c r="A236" s="9" t="s">
        <v>183</v>
      </c>
      <c r="B236" s="5" t="s">
        <v>77</v>
      </c>
      <c r="C236" s="7" t="s">
        <v>65</v>
      </c>
      <c r="D236" s="8">
        <v>72</v>
      </c>
      <c r="E236" s="8">
        <v>0.31</v>
      </c>
      <c r="F236" s="8">
        <v>4.2000000000000003E-2</v>
      </c>
      <c r="G236" s="8">
        <v>5507000</v>
      </c>
      <c r="H236" s="8">
        <v>0.76800000000000002</v>
      </c>
      <c r="I236" s="8">
        <v>2.1000000000000001E-2</v>
      </c>
      <c r="J236" s="8">
        <v>76</v>
      </c>
      <c r="K236" s="19">
        <f>VLOOKUP(A236,'GDP WITH HEALTH &amp; LENDING RATE'!A343:F2823,6,FALSE)</f>
        <v>71803278689</v>
      </c>
      <c r="L236" s="19">
        <f t="shared" si="3"/>
        <v>13038.547065371346</v>
      </c>
      <c r="M236">
        <v>2.3E-2</v>
      </c>
      <c r="N236">
        <v>0.64800000000000002</v>
      </c>
    </row>
    <row r="237" spans="1:14" ht="15" hidden="1" x14ac:dyDescent="0.25">
      <c r="A237" s="9" t="s">
        <v>188</v>
      </c>
      <c r="B237" s="5" t="s">
        <v>77</v>
      </c>
      <c r="C237" s="7" t="s">
        <v>65</v>
      </c>
      <c r="D237" s="8">
        <v>59</v>
      </c>
      <c r="E237" s="8">
        <v>0.45</v>
      </c>
      <c r="F237" s="8">
        <v>2.9000000000000001E-2</v>
      </c>
      <c r="G237" s="8">
        <v>17763367</v>
      </c>
      <c r="H237" s="8">
        <v>0.28199999999999997</v>
      </c>
      <c r="I237" s="8">
        <v>5.8000000000000003E-2</v>
      </c>
      <c r="J237" s="9">
        <v>71.148117839607195</v>
      </c>
      <c r="K237" s="19">
        <f>VLOOKUP(A237,'GDP WITH HEALTH &amp; LENDING RATE'!A356:F2836,6,FALSE)</f>
        <v>7342905883</v>
      </c>
      <c r="L237" s="19">
        <f t="shared" si="3"/>
        <v>413.3735390931235</v>
      </c>
      <c r="M237">
        <v>3.7999999999999999E-2</v>
      </c>
      <c r="N237">
        <v>0.52</v>
      </c>
    </row>
    <row r="238" spans="1:14" ht="15" hidden="1" x14ac:dyDescent="0.25">
      <c r="A238" s="9" t="s">
        <v>189</v>
      </c>
      <c r="B238" s="5" t="s">
        <v>77</v>
      </c>
      <c r="C238" s="7" t="s">
        <v>65</v>
      </c>
      <c r="D238" s="8">
        <v>48</v>
      </c>
      <c r="E238" s="8">
        <v>0.46100000000000002</v>
      </c>
      <c r="F238" s="8">
        <v>0.03</v>
      </c>
      <c r="G238" s="8">
        <v>12569091</v>
      </c>
      <c r="H238" s="8">
        <v>0.15</v>
      </c>
      <c r="I238" s="8">
        <v>7.8E-2</v>
      </c>
      <c r="J238" s="8">
        <v>73</v>
      </c>
      <c r="K238" s="19">
        <f>VLOOKUP(A238,'GDP WITH HEALTH &amp; LENDING RATE'!A369:F2849,6,FALSE)</f>
        <v>3647817219</v>
      </c>
      <c r="L238" s="19">
        <f t="shared" si="3"/>
        <v>290.22124344552839</v>
      </c>
      <c r="M238">
        <v>4.2999999999999997E-2</v>
      </c>
      <c r="N238">
        <v>0.50800000000000001</v>
      </c>
    </row>
    <row r="239" spans="1:14" ht="15" hidden="1" x14ac:dyDescent="0.25">
      <c r="A239" s="9" t="s">
        <v>192</v>
      </c>
      <c r="B239" s="5" t="s">
        <v>77</v>
      </c>
      <c r="C239" s="7" t="s">
        <v>65</v>
      </c>
      <c r="D239" s="8">
        <v>51</v>
      </c>
      <c r="E239" s="8">
        <v>0.46200000000000002</v>
      </c>
      <c r="F239" s="8">
        <v>3.1E-2</v>
      </c>
      <c r="G239" s="8">
        <v>11572936</v>
      </c>
      <c r="H239" s="8">
        <v>0.313</v>
      </c>
      <c r="I239" s="8">
        <v>0.10100000000000001</v>
      </c>
      <c r="J239" s="8">
        <v>80</v>
      </c>
      <c r="K239" s="19">
        <f>VLOOKUP(A239,'GDP WITH HEALTH &amp; LENDING RATE'!A382:F2862,6,FALSE)</f>
        <v>7145394015</v>
      </c>
      <c r="L239" s="19">
        <f t="shared" si="3"/>
        <v>617.4227538284149</v>
      </c>
      <c r="M239">
        <v>4.8000000000000001E-2</v>
      </c>
      <c r="N239">
        <v>0.50600000000000001</v>
      </c>
    </row>
    <row r="240" spans="1:14" ht="15" hidden="1" x14ac:dyDescent="0.25">
      <c r="A240" s="9" t="s">
        <v>195</v>
      </c>
      <c r="B240" s="5" t="s">
        <v>77</v>
      </c>
      <c r="C240" s="7" t="s">
        <v>65</v>
      </c>
      <c r="D240" s="8">
        <v>59</v>
      </c>
      <c r="E240" s="8">
        <v>0.41799999999999998</v>
      </c>
      <c r="F240" s="8">
        <v>3.2000000000000001E-2</v>
      </c>
      <c r="G240" s="8">
        <v>3055425</v>
      </c>
      <c r="H240" s="8">
        <v>0.52400000000000002</v>
      </c>
      <c r="I240" s="8">
        <v>7.4999999999999997E-2</v>
      </c>
      <c r="J240" s="8">
        <v>59</v>
      </c>
      <c r="K240" s="19">
        <f>VLOOKUP(A240,'GDP WITH HEALTH &amp; LENDING RATE'!A395:F2875,6,FALSE)</f>
        <v>3790240831</v>
      </c>
      <c r="L240" s="19">
        <f t="shared" si="3"/>
        <v>1240.4954567695165</v>
      </c>
      <c r="M240">
        <v>3.6999999999999998E-2</v>
      </c>
      <c r="N240">
        <v>0.55100000000000005</v>
      </c>
    </row>
    <row r="241" spans="1:14" ht="15" hidden="1" x14ac:dyDescent="0.25">
      <c r="A241" s="9" t="s">
        <v>196</v>
      </c>
      <c r="B241" s="5" t="s">
        <v>77</v>
      </c>
      <c r="C241" s="7" t="s">
        <v>65</v>
      </c>
      <c r="D241" s="8">
        <v>69</v>
      </c>
      <c r="E241" s="8">
        <v>0.246</v>
      </c>
      <c r="F241" s="8">
        <v>6.5000000000000002E-2</v>
      </c>
      <c r="G241" s="8">
        <v>1233386</v>
      </c>
      <c r="H241" s="8">
        <v>0.41799999999999998</v>
      </c>
      <c r="I241" s="8">
        <v>1.4E-2</v>
      </c>
      <c r="J241" s="8">
        <v>73</v>
      </c>
      <c r="K241" s="19">
        <f>VLOOKUP(A241,'GDP WITH HEALTH &amp; LENDING RATE'!A408:F2888,6,FALSE)</f>
        <v>9641077098</v>
      </c>
      <c r="L241" s="19">
        <f t="shared" si="3"/>
        <v>7816.7557423223552</v>
      </c>
      <c r="M241">
        <v>1.6E-2</v>
      </c>
      <c r="N241">
        <v>0.68899999999999995</v>
      </c>
    </row>
    <row r="242" spans="1:14" ht="15" hidden="1" x14ac:dyDescent="0.25">
      <c r="A242" s="9" t="s">
        <v>203</v>
      </c>
      <c r="B242" s="5" t="s">
        <v>77</v>
      </c>
      <c r="C242" s="7" t="s">
        <v>65</v>
      </c>
      <c r="D242" s="8">
        <v>67</v>
      </c>
      <c r="E242" s="8">
        <v>0.314</v>
      </c>
      <c r="F242" s="8">
        <v>4.9000000000000002E-2</v>
      </c>
      <c r="G242" s="8">
        <v>29855820</v>
      </c>
      <c r="H242" s="8">
        <v>0.54600000000000004</v>
      </c>
      <c r="I242" s="8">
        <v>3.6999999999999998E-2</v>
      </c>
      <c r="J242" s="8">
        <v>53</v>
      </c>
      <c r="K242" s="19">
        <f>VLOOKUP(A242,'GDP WITH HEALTH &amp; LENDING RATE'!A421:F2901,6,FALSE)</f>
        <v>88882967742</v>
      </c>
      <c r="L242" s="19">
        <f t="shared" si="3"/>
        <v>2977.0734061901499</v>
      </c>
      <c r="M242">
        <v>0.02</v>
      </c>
      <c r="N242">
        <v>0.63600000000000001</v>
      </c>
    </row>
    <row r="243" spans="1:14" ht="15" hidden="1" x14ac:dyDescent="0.25">
      <c r="A243" s="9" t="s">
        <v>204</v>
      </c>
      <c r="B243" s="5" t="s">
        <v>77</v>
      </c>
      <c r="C243" s="7" t="s">
        <v>65</v>
      </c>
      <c r="D243" s="8">
        <v>46</v>
      </c>
      <c r="E243" s="8">
        <v>0.44600000000000001</v>
      </c>
      <c r="F243" s="8">
        <v>3.2000000000000001E-2</v>
      </c>
      <c r="G243" s="8">
        <v>20438827</v>
      </c>
      <c r="H243" s="8">
        <v>0.29799999999999999</v>
      </c>
      <c r="I243" s="8">
        <v>9.5000000000000001E-2</v>
      </c>
      <c r="J243" s="8">
        <v>57</v>
      </c>
      <c r="K243" s="19">
        <f>VLOOKUP(A243,'GDP WITH HEALTH &amp; LENDING RATE'!A434:F2914,6,FALSE)</f>
        <v>9891003405</v>
      </c>
      <c r="L243" s="19">
        <f t="shared" si="3"/>
        <v>483.93204781272431</v>
      </c>
      <c r="M243">
        <v>4.3999999999999997E-2</v>
      </c>
      <c r="N243">
        <v>0.52200000000000002</v>
      </c>
    </row>
    <row r="244" spans="1:14" ht="15" hidden="1" x14ac:dyDescent="0.25">
      <c r="A244" s="9" t="s">
        <v>205</v>
      </c>
      <c r="B244" s="5" t="s">
        <v>77</v>
      </c>
      <c r="C244" s="7" t="s">
        <v>65</v>
      </c>
      <c r="D244" s="8">
        <v>53</v>
      </c>
      <c r="E244" s="8">
        <v>0.4</v>
      </c>
      <c r="F244" s="8">
        <v>3.3000000000000002E-2</v>
      </c>
      <c r="G244" s="8">
        <v>2003320</v>
      </c>
      <c r="H244" s="8">
        <v>0.35699999999999998</v>
      </c>
      <c r="I244" s="8">
        <v>4.8000000000000001E-2</v>
      </c>
      <c r="J244" s="8">
        <v>70</v>
      </c>
      <c r="K244" s="19">
        <f>VLOOKUP(A244,'GDP WITH HEALTH &amp; LENDING RATE'!A447:F2927,6,FALSE)</f>
        <v>8724107049</v>
      </c>
      <c r="L244" s="19">
        <f t="shared" si="3"/>
        <v>4354.8245158037662</v>
      </c>
      <c r="M244">
        <v>0.03</v>
      </c>
      <c r="N244">
        <v>0.56699999999999995</v>
      </c>
    </row>
    <row r="245" spans="1:14" ht="15" hidden="1" x14ac:dyDescent="0.25">
      <c r="A245" s="9" t="s">
        <v>211</v>
      </c>
      <c r="B245" s="5" t="s">
        <v>77</v>
      </c>
      <c r="C245" s="7" t="s">
        <v>65</v>
      </c>
      <c r="D245" s="8">
        <v>53</v>
      </c>
      <c r="E245" s="8">
        <v>0.48799999999999999</v>
      </c>
      <c r="F245" s="8">
        <v>2.5000000000000001E-2</v>
      </c>
      <c r="G245" s="8">
        <v>12708897</v>
      </c>
      <c r="H245" s="8">
        <v>0.16600000000000001</v>
      </c>
      <c r="I245" s="8">
        <v>8.5999999999999993E-2</v>
      </c>
      <c r="J245" s="8">
        <v>61</v>
      </c>
      <c r="K245" s="19">
        <f>VLOOKUP(A245,'GDP WITH HEALTH &amp; LENDING RATE'!A460:F2940,6,FALSE)</f>
        <v>5397121962</v>
      </c>
      <c r="L245" s="19">
        <f t="shared" si="3"/>
        <v>424.67272824699108</v>
      </c>
      <c r="M245">
        <v>5.1999999999999998E-2</v>
      </c>
      <c r="N245">
        <v>0.48699999999999999</v>
      </c>
    </row>
    <row r="246" spans="1:14" ht="15" hidden="1" x14ac:dyDescent="0.25">
      <c r="A246" s="9" t="s">
        <v>212</v>
      </c>
      <c r="B246" s="5" t="s">
        <v>77</v>
      </c>
      <c r="C246" s="7" t="s">
        <v>65</v>
      </c>
      <c r="D246" s="8">
        <v>48</v>
      </c>
      <c r="E246" s="8">
        <v>0.435</v>
      </c>
      <c r="F246" s="8">
        <v>2.7E-2</v>
      </c>
      <c r="G246" s="8">
        <v>135999250</v>
      </c>
      <c r="H246" s="8">
        <v>0.38200000000000001</v>
      </c>
      <c r="I246" s="8">
        <v>0.1</v>
      </c>
      <c r="J246" s="8">
        <v>78</v>
      </c>
      <c r="K246" s="19">
        <f>VLOOKUP(A246,'GDP WITH HEALTH &amp; LENDING RATE'!A473:F2953,6,FALSE)</f>
        <v>169000000000</v>
      </c>
      <c r="L246" s="19">
        <f t="shared" si="3"/>
        <v>1242.6539116943659</v>
      </c>
      <c r="M246">
        <v>4.2999999999999997E-2</v>
      </c>
      <c r="N246">
        <v>0.53800000000000003</v>
      </c>
    </row>
    <row r="247" spans="1:14" ht="15" hidden="1" x14ac:dyDescent="0.25">
      <c r="A247" s="9" t="s">
        <v>227</v>
      </c>
      <c r="B247" s="5" t="s">
        <v>77</v>
      </c>
      <c r="C247" s="7" t="s">
        <v>65</v>
      </c>
      <c r="D247" s="8">
        <v>52</v>
      </c>
      <c r="E247" s="8">
        <v>0.44600000000000001</v>
      </c>
      <c r="F247" s="8">
        <v>2.5999999999999999E-2</v>
      </c>
      <c r="G247" s="8">
        <v>9254379</v>
      </c>
      <c r="H247" s="8">
        <v>0.184</v>
      </c>
      <c r="I247" s="8">
        <v>7.4999999999999997E-2</v>
      </c>
      <c r="J247" s="8">
        <v>80</v>
      </c>
      <c r="K247" s="19">
        <f>VLOOKUP(A247,'GDP WITH HEALTH &amp; LENDING RATE'!A486:F2966,6,FALSE)</f>
        <v>5208687775</v>
      </c>
      <c r="L247" s="19">
        <f t="shared" si="3"/>
        <v>562.8349319819298</v>
      </c>
      <c r="M247">
        <v>3.9E-2</v>
      </c>
      <c r="N247">
        <v>0.52800000000000002</v>
      </c>
    </row>
    <row r="248" spans="1:14" ht="15" hidden="1" x14ac:dyDescent="0.25">
      <c r="A248" s="9" t="s">
        <v>230</v>
      </c>
      <c r="B248" s="5" t="s">
        <v>77</v>
      </c>
      <c r="C248" s="7" t="s">
        <v>65</v>
      </c>
      <c r="D248" s="8">
        <v>62</v>
      </c>
      <c r="E248" s="8">
        <v>0.42199999999999999</v>
      </c>
      <c r="F248" s="8">
        <v>0.04</v>
      </c>
      <c r="G248" s="8">
        <v>150842</v>
      </c>
      <c r="H248" s="8">
        <v>0.57099999999999995</v>
      </c>
      <c r="I248" s="8">
        <v>0.05</v>
      </c>
      <c r="J248" s="8">
        <v>68</v>
      </c>
      <c r="K248" s="19">
        <f>VLOOKUP(A248,'GDP WITH HEALTH &amp; LENDING RATE'!A499:F2979,6,FALSE)</f>
        <v>196473839</v>
      </c>
      <c r="L248" s="19">
        <f t="shared" si="3"/>
        <v>1302.5141472534174</v>
      </c>
      <c r="M248">
        <v>3.7999999999999999E-2</v>
      </c>
      <c r="N248">
        <v>0.53700000000000003</v>
      </c>
    </row>
    <row r="249" spans="1:14" ht="15" hidden="1" x14ac:dyDescent="0.25">
      <c r="A249" s="9" t="s">
        <v>232</v>
      </c>
      <c r="B249" s="5" t="s">
        <v>77</v>
      </c>
      <c r="C249" s="7" t="s">
        <v>65</v>
      </c>
      <c r="D249" s="8">
        <v>58</v>
      </c>
      <c r="E249" s="8">
        <v>0.443</v>
      </c>
      <c r="F249" s="8">
        <v>3.2000000000000001E-2</v>
      </c>
      <c r="G249" s="8">
        <v>10967568</v>
      </c>
      <c r="H249" s="8">
        <v>0.40899999999999997</v>
      </c>
      <c r="I249" s="8">
        <v>5.8999999999999997E-2</v>
      </c>
      <c r="J249" s="8">
        <v>79</v>
      </c>
      <c r="K249" s="19">
        <f>VLOOKUP(A249,'GDP WITH HEALTH &amp; LENDING RATE'!A512:F2992,6,FALSE)</f>
        <v>12932427724</v>
      </c>
      <c r="L249" s="19">
        <f t="shared" si="3"/>
        <v>1179.1518159723287</v>
      </c>
      <c r="M249">
        <v>3.9E-2</v>
      </c>
      <c r="N249">
        <v>0.52600000000000002</v>
      </c>
    </row>
    <row r="250" spans="1:14" ht="15" hidden="1" x14ac:dyDescent="0.25">
      <c r="A250" s="9" t="s">
        <v>234</v>
      </c>
      <c r="B250" s="5" t="s">
        <v>77</v>
      </c>
      <c r="C250" s="7" t="s">
        <v>65</v>
      </c>
      <c r="D250" s="8">
        <v>69</v>
      </c>
      <c r="E250" s="8">
        <v>0.25</v>
      </c>
      <c r="F250" s="8">
        <v>7.5999999999999998E-2</v>
      </c>
      <c r="G250" s="8">
        <v>82500</v>
      </c>
      <c r="H250" s="8">
        <v>0.50800000000000001</v>
      </c>
      <c r="I250" s="8">
        <v>1.2E-2</v>
      </c>
      <c r="J250" s="8">
        <v>77</v>
      </c>
      <c r="K250" s="19">
        <f>VLOOKUP(A250,'GDP WITH HEALTH &amp; LENDING RATE'!A525:F3005,6,FALSE)</f>
        <v>973355738</v>
      </c>
      <c r="L250" s="19">
        <f t="shared" si="3"/>
        <v>11798.251369696969</v>
      </c>
      <c r="M250">
        <v>1.7000000000000001E-2</v>
      </c>
      <c r="N250">
        <v>0.67300000000000004</v>
      </c>
    </row>
    <row r="251" spans="1:14" ht="15" hidden="1" x14ac:dyDescent="0.25">
      <c r="A251" s="9" t="s">
        <v>235</v>
      </c>
      <c r="B251" s="5" t="s">
        <v>77</v>
      </c>
      <c r="C251" s="7" t="s">
        <v>65</v>
      </c>
      <c r="D251" s="8">
        <v>41</v>
      </c>
      <c r="E251" s="8">
        <v>0.42699999999999999</v>
      </c>
      <c r="F251" s="8">
        <v>2.4E-2</v>
      </c>
      <c r="G251" s="8">
        <v>4928175</v>
      </c>
      <c r="H251" s="8">
        <v>0.36599999999999999</v>
      </c>
      <c r="I251" s="8">
        <v>0.13</v>
      </c>
      <c r="J251" s="8">
        <v>75</v>
      </c>
      <c r="K251" s="19">
        <f>VLOOKUP(A251,'GDP WITH HEALTH &amp; LENDING RATE'!A538:F3018,6,FALSE)</f>
        <v>2578159463</v>
      </c>
      <c r="L251" s="19">
        <f t="shared" si="3"/>
        <v>523.14689778670606</v>
      </c>
      <c r="M251">
        <v>4.2000000000000003E-2</v>
      </c>
      <c r="N251">
        <v>0.54900000000000004</v>
      </c>
    </row>
    <row r="252" spans="1:14" ht="15" hidden="1" x14ac:dyDescent="0.25">
      <c r="A252" s="9" t="s">
        <v>241</v>
      </c>
      <c r="B252" s="5" t="s">
        <v>77</v>
      </c>
      <c r="C252" s="7" t="s">
        <v>65</v>
      </c>
      <c r="D252" s="8">
        <v>51</v>
      </c>
      <c r="E252" s="8">
        <v>0.312</v>
      </c>
      <c r="F252" s="8">
        <v>4.2000000000000003E-2</v>
      </c>
      <c r="G252" s="8">
        <v>47019452</v>
      </c>
      <c r="H252" s="8">
        <v>0.59</v>
      </c>
      <c r="I252" s="8">
        <v>5.1999999999999998E-2</v>
      </c>
      <c r="J252" s="8">
        <v>83</v>
      </c>
      <c r="K252" s="19">
        <f>VLOOKUP(A252,'GDP WITH HEALTH &amp; LENDING RATE'!A551:F3044,6,FALSE)</f>
        <v>365000000000</v>
      </c>
      <c r="L252" s="19">
        <f t="shared" si="3"/>
        <v>7762.7446615073268</v>
      </c>
      <c r="M252">
        <v>2.3E-2</v>
      </c>
      <c r="N252">
        <v>0.64700000000000002</v>
      </c>
    </row>
    <row r="253" spans="1:14" ht="15" hidden="1" x14ac:dyDescent="0.25">
      <c r="A253" s="9" t="s">
        <v>243</v>
      </c>
      <c r="B253" s="5" t="s">
        <v>77</v>
      </c>
      <c r="C253" s="7" t="s">
        <v>65</v>
      </c>
      <c r="D253" s="8">
        <v>50</v>
      </c>
      <c r="E253" s="8">
        <v>0.442</v>
      </c>
      <c r="F253" s="8">
        <v>3.2000000000000001E-2</v>
      </c>
      <c r="G253" s="8">
        <v>7730180</v>
      </c>
      <c r="H253" s="8">
        <v>0.17</v>
      </c>
      <c r="I253" s="8">
        <v>9.0999999999999998E-2</v>
      </c>
      <c r="J253" s="8">
        <v>70</v>
      </c>
      <c r="K253" s="19">
        <f>VLOOKUP(A253,'GDP WITH HEALTH &amp; LENDING RATE'!A561:F3057,6,FALSE)</f>
        <v>20782116982</v>
      </c>
      <c r="L253" s="19">
        <f t="shared" si="3"/>
        <v>2688.4389473466335</v>
      </c>
      <c r="M253">
        <v>0.04</v>
      </c>
      <c r="N253">
        <v>0.52600000000000002</v>
      </c>
    </row>
    <row r="254" spans="1:14" ht="15" hidden="1" x14ac:dyDescent="0.25">
      <c r="A254" s="9" t="s">
        <v>249</v>
      </c>
      <c r="B254" s="5" t="s">
        <v>77</v>
      </c>
      <c r="C254" s="7" t="s">
        <v>65</v>
      </c>
      <c r="D254" s="8">
        <v>58</v>
      </c>
      <c r="E254" s="8">
        <v>0.433</v>
      </c>
      <c r="F254" s="8">
        <v>0.03</v>
      </c>
      <c r="G254" s="8">
        <v>30778572</v>
      </c>
      <c r="H254" s="8">
        <v>0.32700000000000001</v>
      </c>
      <c r="I254" s="8">
        <v>6.3E-2</v>
      </c>
      <c r="J254" s="8">
        <v>75</v>
      </c>
      <c r="K254" s="19">
        <f>VLOOKUP(A254,'GDP WITH HEALTH &amp; LENDING RATE'!A569:F3070,6,FALSE)</f>
        <v>67320812663</v>
      </c>
      <c r="L254" s="19">
        <f t="shared" si="3"/>
        <v>2187.2623805613853</v>
      </c>
      <c r="M254">
        <v>3.7999999999999999E-2</v>
      </c>
      <c r="N254">
        <v>0.53600000000000003</v>
      </c>
    </row>
    <row r="255" spans="1:14" ht="15" hidden="1" x14ac:dyDescent="0.25">
      <c r="A255" s="9" t="s">
        <v>251</v>
      </c>
      <c r="B255" s="5" t="s">
        <v>77</v>
      </c>
      <c r="C255" s="7" t="s">
        <v>65</v>
      </c>
      <c r="D255" s="8">
        <v>46</v>
      </c>
      <c r="E255" s="8">
        <v>0.42399999999999999</v>
      </c>
      <c r="F255" s="8">
        <v>3.1E-2</v>
      </c>
      <c r="G255" s="8">
        <v>1094758</v>
      </c>
      <c r="H255" s="8">
        <v>0.222</v>
      </c>
      <c r="I255" s="8">
        <v>8.2000000000000003E-2</v>
      </c>
      <c r="J255" s="8">
        <v>73</v>
      </c>
      <c r="K255" s="19">
        <f>VLOOKUP(A255,'GDP WITH HEALTH &amp; LENDING RATE'!A582:F3083,6,FALSE)</f>
        <v>4145772237</v>
      </c>
      <c r="L255" s="19">
        <f t="shared" si="3"/>
        <v>3786.9302960106252</v>
      </c>
      <c r="M255">
        <v>3.2000000000000001E-2</v>
      </c>
      <c r="N255">
        <v>0.54500000000000004</v>
      </c>
    </row>
    <row r="256" spans="1:14" ht="15" hidden="1" x14ac:dyDescent="0.25">
      <c r="A256" s="9" t="s">
        <v>256</v>
      </c>
      <c r="B256" s="5" t="s">
        <v>77</v>
      </c>
      <c r="C256" s="7" t="s">
        <v>65</v>
      </c>
      <c r="D256" s="8">
        <v>52</v>
      </c>
      <c r="E256" s="8">
        <v>0.44600000000000001</v>
      </c>
      <c r="F256" s="8">
        <v>0.03</v>
      </c>
      <c r="G256" s="8">
        <v>37765139</v>
      </c>
      <c r="H256" s="8">
        <v>0.24199999999999999</v>
      </c>
      <c r="I256" s="8">
        <v>6.0999999999999999E-2</v>
      </c>
      <c r="J256" s="8">
        <v>72</v>
      </c>
      <c r="K256" s="19">
        <f>VLOOKUP(A256,'GDP WITH HEALTH &amp; LENDING RATE'!A595:F3096,6,FALSE)</f>
        <v>23874165047</v>
      </c>
      <c r="L256" s="19">
        <f t="shared" si="3"/>
        <v>632.17469018186318</v>
      </c>
      <c r="M256">
        <v>4.2000000000000003E-2</v>
      </c>
      <c r="N256">
        <v>0.52400000000000002</v>
      </c>
    </row>
    <row r="257" spans="1:14" ht="15" hidden="1" x14ac:dyDescent="0.25">
      <c r="A257" s="9" t="s">
        <v>259</v>
      </c>
      <c r="B257" s="5" t="s">
        <v>77</v>
      </c>
      <c r="C257" s="7" t="s">
        <v>65</v>
      </c>
      <c r="D257" s="8">
        <v>53</v>
      </c>
      <c r="E257" s="8">
        <v>0.43099999999999999</v>
      </c>
      <c r="F257" s="8">
        <v>2.8000000000000001E-2</v>
      </c>
      <c r="G257" s="8">
        <v>5397851</v>
      </c>
      <c r="H257" s="8">
        <v>0.34699999999999998</v>
      </c>
      <c r="I257" s="8">
        <v>7.0000000000000007E-2</v>
      </c>
      <c r="J257" s="8">
        <v>46</v>
      </c>
      <c r="K257" s="19">
        <f>VLOOKUP(A257,'GDP WITH HEALTH &amp; LENDING RATE'!A608:F3109,6,FALSE)</f>
        <v>3756023048</v>
      </c>
      <c r="L257" s="19">
        <f t="shared" si="3"/>
        <v>695.83674095487265</v>
      </c>
      <c r="M257">
        <v>3.7999999999999999E-2</v>
      </c>
      <c r="N257">
        <v>0.54100000000000004</v>
      </c>
    </row>
    <row r="258" spans="1:14" ht="15" hidden="1" x14ac:dyDescent="0.25">
      <c r="A258" s="9" t="s">
        <v>262</v>
      </c>
      <c r="B258" s="5" t="s">
        <v>77</v>
      </c>
      <c r="C258" s="7" t="s">
        <v>65</v>
      </c>
      <c r="D258" s="8">
        <v>71</v>
      </c>
      <c r="E258" s="8">
        <v>0.26500000000000001</v>
      </c>
      <c r="F258" s="8">
        <v>6.6000000000000003E-2</v>
      </c>
      <c r="G258" s="8">
        <v>9932400</v>
      </c>
      <c r="H258" s="8">
        <v>0.64900000000000002</v>
      </c>
      <c r="I258" s="8">
        <v>2.1000000000000001E-2</v>
      </c>
      <c r="J258" s="8">
        <v>59</v>
      </c>
      <c r="K258" s="19">
        <f>VLOOKUP(A258,'GDP WITH HEALTH &amp; LENDING RATE'!A621:F3122,6,FALSE)</f>
        <v>45238491581</v>
      </c>
      <c r="L258" s="19">
        <f t="shared" ref="L258:L321" si="4">K258/G258</f>
        <v>4554.6385144577343</v>
      </c>
      <c r="M258">
        <v>1.7000000000000001E-2</v>
      </c>
      <c r="N258">
        <v>0.66900000000000004</v>
      </c>
    </row>
    <row r="259" spans="1:14" ht="15" hidden="1" x14ac:dyDescent="0.25">
      <c r="A259" s="9" t="s">
        <v>265</v>
      </c>
      <c r="B259" s="5" t="s">
        <v>77</v>
      </c>
      <c r="C259" s="7" t="s">
        <v>65</v>
      </c>
      <c r="D259" s="8">
        <v>52</v>
      </c>
      <c r="E259" s="8">
        <v>0.49399999999999999</v>
      </c>
      <c r="F259" s="8">
        <v>2.5000000000000001E-2</v>
      </c>
      <c r="G259" s="8">
        <v>27766986</v>
      </c>
      <c r="H259" s="8">
        <v>0.128</v>
      </c>
      <c r="I259" s="8">
        <v>7.2999999999999995E-2</v>
      </c>
      <c r="J259" s="8">
        <v>49</v>
      </c>
      <c r="K259" s="19">
        <f>VLOOKUP(A259,'GDP WITH HEALTH &amp; LENDING RATE'!A634:F3135,6,FALSE)</f>
        <v>20032237910</v>
      </c>
      <c r="L259" s="19">
        <f t="shared" si="4"/>
        <v>721.44084741498409</v>
      </c>
      <c r="M259">
        <v>4.7E-2</v>
      </c>
      <c r="N259">
        <v>0.48099999999999998</v>
      </c>
    </row>
    <row r="260" spans="1:14" ht="15" hidden="1" x14ac:dyDescent="0.25">
      <c r="A260" s="9" t="s">
        <v>276</v>
      </c>
      <c r="B260" s="5" t="s">
        <v>77</v>
      </c>
      <c r="C260" s="7" t="s">
        <v>65</v>
      </c>
      <c r="D260" s="8">
        <v>45</v>
      </c>
      <c r="E260" s="8">
        <v>0.46600000000000003</v>
      </c>
      <c r="F260" s="8">
        <v>2.7E-2</v>
      </c>
      <c r="G260" s="8">
        <v>11174650</v>
      </c>
      <c r="H260" s="8">
        <v>0.36199999999999999</v>
      </c>
      <c r="I260" s="8">
        <v>8.1000000000000003E-2</v>
      </c>
      <c r="J260" s="8">
        <v>46</v>
      </c>
      <c r="K260" s="19">
        <f>VLOOKUP(A260,'GDP WITH HEALTH &amp; LENDING RATE'!A647:F3148,6,FALSE)</f>
        <v>20596424325</v>
      </c>
      <c r="L260" s="19">
        <f t="shared" si="4"/>
        <v>1843.1382034336646</v>
      </c>
      <c r="M260">
        <v>4.3999999999999997E-2</v>
      </c>
      <c r="N260">
        <v>0.50700000000000001</v>
      </c>
    </row>
    <row r="261" spans="1:14" ht="15" hidden="1" x14ac:dyDescent="0.25">
      <c r="A261" s="9" t="s">
        <v>277</v>
      </c>
      <c r="B261" s="5" t="s">
        <v>77</v>
      </c>
      <c r="C261" s="7" t="s">
        <v>65</v>
      </c>
      <c r="D261" s="8">
        <v>44</v>
      </c>
      <c r="E261" s="8">
        <v>0.41499999999999998</v>
      </c>
      <c r="F261" s="8">
        <v>3.5999999999999997E-2</v>
      </c>
      <c r="G261" s="8">
        <v>12693047</v>
      </c>
      <c r="H261" s="8">
        <v>0.34300000000000003</v>
      </c>
      <c r="I261" s="8">
        <v>5.8000000000000003E-2</v>
      </c>
      <c r="J261" s="8">
        <v>68</v>
      </c>
      <c r="K261" s="19">
        <f>VLOOKUP(A261,'GDP WITH HEALTH &amp; LENDING RATE'!A660:F3161,6,FALSE)</f>
        <v>12472416688</v>
      </c>
      <c r="L261" s="19">
        <f t="shared" si="4"/>
        <v>982.61801819531593</v>
      </c>
      <c r="M261">
        <v>3.2000000000000001E-2</v>
      </c>
      <c r="N261">
        <v>0.54900000000000004</v>
      </c>
    </row>
    <row r="262" spans="1:14" ht="15" hidden="1" x14ac:dyDescent="0.25">
      <c r="A262" s="9" t="s">
        <v>76</v>
      </c>
      <c r="B262" s="5" t="s">
        <v>77</v>
      </c>
      <c r="C262" s="7" t="s">
        <v>66</v>
      </c>
      <c r="D262" s="8">
        <v>68</v>
      </c>
      <c r="E262" s="8">
        <v>0.28899999999999998</v>
      </c>
      <c r="F262" s="8">
        <v>4.3999999999999997E-2</v>
      </c>
      <c r="G262" s="8">
        <v>33960903</v>
      </c>
      <c r="H262" s="8">
        <v>0.63800000000000001</v>
      </c>
      <c r="I262" s="8">
        <v>2.9000000000000001E-2</v>
      </c>
      <c r="J262" s="8">
        <v>49</v>
      </c>
      <c r="K262" s="19">
        <f>VLOOKUP(A262,'GDP WITH HEALTH &amp; LENDING RATE'!A6:F2486,6,FALSE)</f>
        <v>54744716706</v>
      </c>
      <c r="L262" s="19">
        <f t="shared" si="4"/>
        <v>1611.9923756444286</v>
      </c>
      <c r="M262">
        <v>2.1000000000000001E-2</v>
      </c>
      <c r="N262">
        <v>0.66700000000000004</v>
      </c>
    </row>
    <row r="263" spans="1:14" ht="15" hidden="1" x14ac:dyDescent="0.25">
      <c r="A263" s="9" t="s">
        <v>81</v>
      </c>
      <c r="B263" s="5" t="s">
        <v>77</v>
      </c>
      <c r="C263" s="7" t="s">
        <v>66</v>
      </c>
      <c r="D263" s="8">
        <v>47</v>
      </c>
      <c r="E263" s="8">
        <v>0.47799999999999998</v>
      </c>
      <c r="F263" s="8">
        <v>2.5000000000000001E-2</v>
      </c>
      <c r="G263" s="8">
        <v>16544376</v>
      </c>
      <c r="H263" s="8">
        <v>0.36199999999999999</v>
      </c>
      <c r="I263" s="8">
        <v>0.122</v>
      </c>
      <c r="J263" s="8">
        <v>61</v>
      </c>
      <c r="K263" s="19">
        <f>VLOOKUP(A263,'GDP WITH HEALTH &amp; LENDING RATE'!A19:F2499,6,FALSE)</f>
        <v>9129594819</v>
      </c>
      <c r="L263" s="19">
        <f t="shared" si="4"/>
        <v>551.82466954329379</v>
      </c>
      <c r="M263">
        <v>4.9000000000000002E-2</v>
      </c>
      <c r="N263">
        <v>0.498</v>
      </c>
    </row>
    <row r="264" spans="1:14" ht="15" hidden="1" x14ac:dyDescent="0.25">
      <c r="A264" s="9" t="s">
        <v>98</v>
      </c>
      <c r="B264" s="5" t="s">
        <v>77</v>
      </c>
      <c r="C264" s="7" t="s">
        <v>66</v>
      </c>
      <c r="D264" s="8">
        <v>56</v>
      </c>
      <c r="E264" s="8">
        <v>0.44500000000000001</v>
      </c>
      <c r="F264" s="8">
        <v>2.8000000000000001E-2</v>
      </c>
      <c r="G264" s="8">
        <v>8182362</v>
      </c>
      <c r="H264" s="8">
        <v>0.4</v>
      </c>
      <c r="I264" s="8">
        <v>7.4999999999999997E-2</v>
      </c>
      <c r="J264" s="8">
        <v>75</v>
      </c>
      <c r="K264" s="19">
        <f>VLOOKUP(A264,'GDP WITH HEALTH &amp; LENDING RATE'!A32:F2512,6,FALSE)</f>
        <v>2359122303</v>
      </c>
      <c r="L264" s="19">
        <f t="shared" si="4"/>
        <v>288.3180068298127</v>
      </c>
      <c r="M264">
        <v>0.04</v>
      </c>
      <c r="N264">
        <v>0.52700000000000002</v>
      </c>
    </row>
    <row r="265" spans="1:14" ht="15" hidden="1" x14ac:dyDescent="0.25">
      <c r="A265" s="9" t="s">
        <v>103</v>
      </c>
      <c r="B265" s="5" t="s">
        <v>77</v>
      </c>
      <c r="C265" s="7" t="s">
        <v>66</v>
      </c>
      <c r="D265" s="8">
        <v>46</v>
      </c>
      <c r="E265" s="8">
        <v>0.35799999999999998</v>
      </c>
      <c r="F265" s="8">
        <v>3.2000000000000001E-2</v>
      </c>
      <c r="G265" s="8">
        <v>1875805</v>
      </c>
      <c r="H265" s="8">
        <v>0.55100000000000005</v>
      </c>
      <c r="I265" s="8">
        <v>4.2999999999999997E-2</v>
      </c>
      <c r="J265" s="8">
        <v>50</v>
      </c>
      <c r="K265" s="19">
        <f>VLOOKUP(A265,'GDP WITH HEALTH &amp; LENDING RATE'!A45:F2525,6,FALSE)</f>
        <v>5788311645</v>
      </c>
      <c r="L265" s="19">
        <f t="shared" si="4"/>
        <v>3085.774718054382</v>
      </c>
      <c r="M265">
        <v>2.5000000000000001E-2</v>
      </c>
      <c r="N265">
        <v>0.61</v>
      </c>
    </row>
    <row r="266" spans="1:14" ht="15" hidden="1" x14ac:dyDescent="0.25">
      <c r="A266" s="9" t="s">
        <v>107</v>
      </c>
      <c r="B266" s="5" t="s">
        <v>77</v>
      </c>
      <c r="C266" s="7" t="s">
        <v>66</v>
      </c>
      <c r="D266" s="8">
        <v>52</v>
      </c>
      <c r="E266" s="8">
        <v>0.46500000000000002</v>
      </c>
      <c r="F266" s="8">
        <v>2.5999999999999999E-2</v>
      </c>
      <c r="G266" s="8">
        <v>13421929</v>
      </c>
      <c r="H266" s="8">
        <v>0.215</v>
      </c>
      <c r="I266" s="8">
        <v>8.5999999999999993E-2</v>
      </c>
      <c r="J266" s="8">
        <v>60</v>
      </c>
      <c r="K266" s="19">
        <f>VLOOKUP(A266,'GDP WITH HEALTH &amp; LENDING RATE'!A58:F2538,6,FALSE)</f>
        <v>2812845486</v>
      </c>
      <c r="L266" s="19">
        <f t="shared" si="4"/>
        <v>209.57088105591976</v>
      </c>
      <c r="M266">
        <v>4.4999999999999998E-2</v>
      </c>
      <c r="N266">
        <v>0.50900000000000001</v>
      </c>
    </row>
    <row r="267" spans="1:14" ht="15" hidden="1" x14ac:dyDescent="0.25">
      <c r="A267" s="9" t="s">
        <v>108</v>
      </c>
      <c r="B267" s="5" t="s">
        <v>77</v>
      </c>
      <c r="C267" s="7" t="s">
        <v>66</v>
      </c>
      <c r="D267" s="8">
        <v>49</v>
      </c>
      <c r="E267" s="8">
        <v>0.45400000000000001</v>
      </c>
      <c r="F267" s="8">
        <v>2.7E-2</v>
      </c>
      <c r="G267" s="8">
        <v>7770392</v>
      </c>
      <c r="H267" s="8">
        <v>9.4E-2</v>
      </c>
      <c r="I267" s="8">
        <v>7.4999999999999997E-2</v>
      </c>
      <c r="J267" s="8">
        <v>63</v>
      </c>
      <c r="K267" s="19">
        <f>VLOOKUP(A267,'GDP WITH HEALTH &amp; LENDING RATE'!A71:F2551,6,FALSE)</f>
        <v>876794723</v>
      </c>
      <c r="L267" s="19">
        <f t="shared" si="4"/>
        <v>112.83790097076184</v>
      </c>
      <c r="M267">
        <v>4.3999999999999997E-2</v>
      </c>
      <c r="N267">
        <v>0.51900000000000002</v>
      </c>
    </row>
    <row r="268" spans="1:14" ht="15" hidden="1" x14ac:dyDescent="0.25">
      <c r="A268" s="9" t="s">
        <v>110</v>
      </c>
      <c r="B268" s="5" t="s">
        <v>77</v>
      </c>
      <c r="C268" s="7" t="s">
        <v>66</v>
      </c>
      <c r="D268" s="8">
        <v>51</v>
      </c>
      <c r="E268" s="8">
        <v>0.443</v>
      </c>
      <c r="F268" s="8">
        <v>3.3000000000000002E-2</v>
      </c>
      <c r="G268" s="8">
        <v>18137734</v>
      </c>
      <c r="H268" s="8">
        <v>0.48499999999999999</v>
      </c>
      <c r="I268" s="8">
        <v>7.8E-2</v>
      </c>
      <c r="J268" s="8">
        <v>61</v>
      </c>
      <c r="K268" s="19">
        <f>VLOOKUP(A268,'GDP WITH HEALTH &amp; LENDING RATE'!A84:F2564,6,FALSE)</f>
        <v>9633109257</v>
      </c>
      <c r="L268" s="19">
        <f t="shared" si="4"/>
        <v>531.10875134677792</v>
      </c>
      <c r="M268">
        <v>0.04</v>
      </c>
      <c r="N268">
        <v>0.52400000000000002</v>
      </c>
    </row>
    <row r="269" spans="1:14" ht="15" hidden="1" x14ac:dyDescent="0.25">
      <c r="A269" s="9" t="s">
        <v>112</v>
      </c>
      <c r="B269" s="5" t="s">
        <v>77</v>
      </c>
      <c r="C269" s="7" t="s">
        <v>66</v>
      </c>
      <c r="D269" s="8">
        <v>43</v>
      </c>
      <c r="E269" s="8">
        <v>0.41899999999999998</v>
      </c>
      <c r="F269" s="8">
        <v>0.04</v>
      </c>
      <c r="G269" s="8">
        <v>3960897</v>
      </c>
      <c r="H269" s="8">
        <v>0.38100000000000001</v>
      </c>
      <c r="I269" s="8">
        <v>0.111</v>
      </c>
      <c r="J269" s="8">
        <v>78</v>
      </c>
      <c r="K269" s="19">
        <f>VLOOKUP(A269,'GDP WITH HEALTH &amp; LENDING RATE'!A97:F2577,6,FALSE)</f>
        <v>931833294</v>
      </c>
      <c r="L269" s="19">
        <f t="shared" si="4"/>
        <v>235.25814834367063</v>
      </c>
      <c r="M269">
        <v>3.6999999999999998E-2</v>
      </c>
      <c r="N269">
        <v>0.54200000000000004</v>
      </c>
    </row>
    <row r="270" spans="1:14" ht="15" hidden="1" x14ac:dyDescent="0.25">
      <c r="A270" s="9" t="s">
        <v>113</v>
      </c>
      <c r="B270" s="5" t="s">
        <v>77</v>
      </c>
      <c r="C270" s="7" t="s">
        <v>66</v>
      </c>
      <c r="D270" s="8">
        <v>47</v>
      </c>
      <c r="E270" s="8">
        <v>0.49199999999999999</v>
      </c>
      <c r="F270" s="8">
        <v>2.7E-2</v>
      </c>
      <c r="G270" s="8">
        <v>10014413</v>
      </c>
      <c r="H270" s="8">
        <v>0.218</v>
      </c>
      <c r="I270" s="8">
        <v>0.10100000000000001</v>
      </c>
      <c r="J270" s="8">
        <v>70</v>
      </c>
      <c r="K270" s="19">
        <f>VLOOKUP(A270,'GDP WITH HEALTH &amp; LENDING RATE'!A110:F2590,6,FALSE)</f>
        <v>1709347777</v>
      </c>
      <c r="L270" s="19">
        <f t="shared" si="4"/>
        <v>170.68876398446918</v>
      </c>
      <c r="M270">
        <v>0.05</v>
      </c>
      <c r="N270">
        <v>0.48099999999999998</v>
      </c>
    </row>
    <row r="271" spans="1:14" ht="15" hidden="1" x14ac:dyDescent="0.25">
      <c r="A271" s="9" t="s">
        <v>117</v>
      </c>
      <c r="B271" s="5" t="s">
        <v>77</v>
      </c>
      <c r="C271" s="7" t="s">
        <v>66</v>
      </c>
      <c r="D271" s="8">
        <v>58</v>
      </c>
      <c r="E271" s="8">
        <v>0.41499999999999998</v>
      </c>
      <c r="F271" s="8">
        <v>0.03</v>
      </c>
      <c r="G271" s="8">
        <v>600733</v>
      </c>
      <c r="H271" s="8">
        <v>0.27900000000000003</v>
      </c>
      <c r="I271" s="8">
        <v>7.0000000000000007E-2</v>
      </c>
      <c r="J271" s="8">
        <v>80</v>
      </c>
      <c r="K271" s="19">
        <f>VLOOKUP(A271,'GDP WITH HEALTH &amp; LENDING RATE'!A123:F2603,6,FALSE)</f>
        <v>251162421</v>
      </c>
      <c r="L271" s="19">
        <f t="shared" si="4"/>
        <v>418.09326439533038</v>
      </c>
      <c r="M271">
        <v>3.9E-2</v>
      </c>
      <c r="N271">
        <v>0.55500000000000005</v>
      </c>
    </row>
    <row r="272" spans="1:14" ht="15" hidden="1" x14ac:dyDescent="0.25">
      <c r="A272" s="9" t="s">
        <v>118</v>
      </c>
      <c r="B272" s="5" t="s">
        <v>77</v>
      </c>
      <c r="C272" s="7" t="s">
        <v>66</v>
      </c>
      <c r="D272" s="8">
        <v>53</v>
      </c>
      <c r="E272" s="8">
        <v>0.42199999999999999</v>
      </c>
      <c r="F272" s="8">
        <v>3.5000000000000003E-2</v>
      </c>
      <c r="G272" s="8">
        <v>3542867</v>
      </c>
      <c r="H272" s="8">
        <v>0.61</v>
      </c>
      <c r="I272" s="8">
        <v>6.2E-2</v>
      </c>
      <c r="J272" s="8">
        <v>76</v>
      </c>
      <c r="K272" s="19">
        <f>VLOOKUP(A272,'GDP WITH HEALTH &amp; LENDING RATE'!A136:F2616,6,FALSE)</f>
        <v>3019993723</v>
      </c>
      <c r="L272" s="19">
        <f t="shared" si="4"/>
        <v>852.41521146574235</v>
      </c>
      <c r="M272">
        <v>3.9E-2</v>
      </c>
      <c r="N272">
        <v>0.54300000000000004</v>
      </c>
    </row>
    <row r="273" spans="1:14" ht="15" hidden="1" x14ac:dyDescent="0.25">
      <c r="A273" s="9" t="s">
        <v>119</v>
      </c>
      <c r="B273" s="5" t="s">
        <v>77</v>
      </c>
      <c r="C273" s="7" t="s">
        <v>66</v>
      </c>
      <c r="D273" s="8">
        <v>46</v>
      </c>
      <c r="E273" s="8">
        <v>0.46200000000000002</v>
      </c>
      <c r="F273" s="8">
        <v>2.8000000000000001E-2</v>
      </c>
      <c r="G273" s="8">
        <v>54028003</v>
      </c>
      <c r="H273" s="8">
        <v>0.375</v>
      </c>
      <c r="I273" s="8">
        <v>0.105</v>
      </c>
      <c r="J273" s="9">
        <v>71.148117839607195</v>
      </c>
      <c r="K273" s="19">
        <f>VLOOKUP(A273,'GDP WITH HEALTH &amp; LENDING RATE'!A149:F2629,6,FALSE)</f>
        <v>8728037672</v>
      </c>
      <c r="L273" s="19">
        <f t="shared" si="4"/>
        <v>161.54655340490746</v>
      </c>
      <c r="M273">
        <v>4.5999999999999999E-2</v>
      </c>
      <c r="N273">
        <v>0.51</v>
      </c>
    </row>
    <row r="274" spans="1:14" ht="15" hidden="1" x14ac:dyDescent="0.25">
      <c r="A274" s="9" t="s">
        <v>121</v>
      </c>
      <c r="B274" s="5" t="s">
        <v>77</v>
      </c>
      <c r="C274" s="7" t="s">
        <v>66</v>
      </c>
      <c r="D274" s="8">
        <v>46</v>
      </c>
      <c r="E274" s="8">
        <v>0.42299999999999999</v>
      </c>
      <c r="F274" s="8">
        <v>0.03</v>
      </c>
      <c r="G274" s="8">
        <v>17393994</v>
      </c>
      <c r="H274" s="8">
        <v>0.46800000000000003</v>
      </c>
      <c r="I274" s="8">
        <v>8.8999999999999996E-2</v>
      </c>
      <c r="J274" s="8">
        <v>73</v>
      </c>
      <c r="K274" s="19">
        <f>VLOOKUP(A274,'GDP WITH HEALTH &amp; LENDING RATE'!A162:F2642,6,FALSE)</f>
        <v>13737482343</v>
      </c>
      <c r="L274" s="19">
        <f t="shared" si="4"/>
        <v>789.78309081858947</v>
      </c>
      <c r="M274">
        <v>3.6999999999999998E-2</v>
      </c>
      <c r="N274">
        <v>0.54700000000000004</v>
      </c>
    </row>
    <row r="275" spans="1:14" ht="15" hidden="1" x14ac:dyDescent="0.25">
      <c r="A275" s="9" t="s">
        <v>128</v>
      </c>
      <c r="B275" s="5" t="s">
        <v>77</v>
      </c>
      <c r="C275" s="7" t="s">
        <v>66</v>
      </c>
      <c r="D275" s="8">
        <v>57</v>
      </c>
      <c r="E275" s="8">
        <v>0.373</v>
      </c>
      <c r="F275" s="8">
        <v>3.4000000000000002E-2</v>
      </c>
      <c r="G275" s="8">
        <v>776585</v>
      </c>
      <c r="H275" s="8">
        <v>0.76800000000000002</v>
      </c>
      <c r="I275" s="8">
        <v>7.0999999999999994E-2</v>
      </c>
      <c r="J275" s="8">
        <v>80</v>
      </c>
      <c r="K275" s="19">
        <f>VLOOKUP(A275,'GDP WITH HEALTH &amp; LENDING RATE'!A175:F2655,6,FALSE)</f>
        <v>666072102</v>
      </c>
      <c r="L275" s="19">
        <f t="shared" si="4"/>
        <v>857.69375148889048</v>
      </c>
      <c r="M275">
        <v>2.9000000000000001E-2</v>
      </c>
      <c r="N275">
        <v>0.59399999999999997</v>
      </c>
    </row>
    <row r="276" spans="1:14" ht="15" hidden="1" x14ac:dyDescent="0.25">
      <c r="A276" s="9" t="s">
        <v>132</v>
      </c>
      <c r="B276" s="5" t="s">
        <v>77</v>
      </c>
      <c r="C276" s="7" t="s">
        <v>66</v>
      </c>
      <c r="D276" s="8">
        <v>67</v>
      </c>
      <c r="E276" s="8">
        <v>0.32500000000000001</v>
      </c>
      <c r="F276" s="8">
        <v>5.5E-2</v>
      </c>
      <c r="G276" s="8">
        <v>71777678</v>
      </c>
      <c r="H276" s="8">
        <v>0.43</v>
      </c>
      <c r="I276" s="8">
        <v>2.5999999999999999E-2</v>
      </c>
      <c r="J276" s="8">
        <v>59</v>
      </c>
      <c r="K276" s="19">
        <f>VLOOKUP(A276,'GDP WITH HEALTH &amp; LENDING RATE'!A188:F2668,6,FALSE)</f>
        <v>78845185709</v>
      </c>
      <c r="L276" s="19">
        <f t="shared" si="4"/>
        <v>1098.4638665658701</v>
      </c>
      <c r="M276">
        <v>2.4E-2</v>
      </c>
      <c r="N276">
        <v>0.62</v>
      </c>
    </row>
    <row r="277" spans="1:14" ht="15" hidden="1" x14ac:dyDescent="0.25">
      <c r="A277" s="9" t="s">
        <v>134</v>
      </c>
      <c r="B277" s="5" t="s">
        <v>77</v>
      </c>
      <c r="C277" s="7" t="s">
        <v>66</v>
      </c>
      <c r="D277" s="8">
        <v>48</v>
      </c>
      <c r="E277" s="8">
        <v>0.40600000000000003</v>
      </c>
      <c r="F277" s="8">
        <v>3.2000000000000001E-2</v>
      </c>
      <c r="G277" s="8">
        <v>603648</v>
      </c>
      <c r="H277" s="8">
        <v>0.38900000000000001</v>
      </c>
      <c r="I277" s="8">
        <v>8.6999999999999994E-2</v>
      </c>
      <c r="J277" s="8">
        <v>73</v>
      </c>
      <c r="K277" s="19">
        <f>VLOOKUP(A277,'GDP WITH HEALTH &amp; LENDING RATE'!A201:F2681,6,FALSE)</f>
        <v>4410764261</v>
      </c>
      <c r="L277" s="19">
        <f t="shared" si="4"/>
        <v>7306.8481316926418</v>
      </c>
      <c r="M277">
        <v>3.7999999999999999E-2</v>
      </c>
      <c r="N277">
        <v>0.56100000000000005</v>
      </c>
    </row>
    <row r="278" spans="1:14" ht="15" hidden="1" x14ac:dyDescent="0.25">
      <c r="A278" s="9" t="s">
        <v>135</v>
      </c>
      <c r="B278" s="5" t="s">
        <v>77</v>
      </c>
      <c r="C278" s="7" t="s">
        <v>66</v>
      </c>
      <c r="D278" s="8">
        <v>56</v>
      </c>
      <c r="E278" s="8">
        <v>0.435</v>
      </c>
      <c r="F278" s="8">
        <v>0.02</v>
      </c>
      <c r="G278" s="8">
        <v>4854066</v>
      </c>
      <c r="H278" s="8">
        <v>0.189</v>
      </c>
      <c r="I278" s="8">
        <v>4.7E-2</v>
      </c>
      <c r="J278" s="8">
        <v>53</v>
      </c>
      <c r="K278" s="19">
        <f>VLOOKUP(A278,'GDP WITH HEALTH &amp; LENDING RATE'!A214:F2694,6,FALSE)</f>
        <v>1109054002</v>
      </c>
      <c r="L278" s="19">
        <f t="shared" si="4"/>
        <v>228.47938243938174</v>
      </c>
      <c r="M278">
        <v>0.04</v>
      </c>
      <c r="N278">
        <v>0.54500000000000004</v>
      </c>
    </row>
    <row r="279" spans="1:14" ht="15" hidden="1" x14ac:dyDescent="0.25">
      <c r="A279" s="9" t="s">
        <v>137</v>
      </c>
      <c r="B279" s="5" t="s">
        <v>77</v>
      </c>
      <c r="C279" s="7" t="s">
        <v>66</v>
      </c>
      <c r="D279" s="8">
        <v>56</v>
      </c>
      <c r="E279" s="8">
        <v>0.46200000000000002</v>
      </c>
      <c r="F279" s="8">
        <v>3.1E-2</v>
      </c>
      <c r="G279" s="8">
        <v>76167240</v>
      </c>
      <c r="H279" s="8">
        <v>0.157</v>
      </c>
      <c r="I279" s="8">
        <v>7.0000000000000007E-2</v>
      </c>
      <c r="J279" s="8">
        <v>57</v>
      </c>
      <c r="K279" s="19">
        <f>VLOOKUP(A279,'GDP WITH HEALTH &amp; LENDING RATE'!A227:F2707,6,FALSE)</f>
        <v>12173919387</v>
      </c>
      <c r="L279" s="19">
        <f t="shared" si="4"/>
        <v>159.83143654673583</v>
      </c>
      <c r="M279">
        <v>3.9E-2</v>
      </c>
      <c r="N279">
        <v>0.50700000000000001</v>
      </c>
    </row>
    <row r="280" spans="1:14" ht="15" hidden="1" x14ac:dyDescent="0.25">
      <c r="A280" s="9" t="s">
        <v>143</v>
      </c>
      <c r="B280" s="5" t="s">
        <v>77</v>
      </c>
      <c r="C280" s="7" t="s">
        <v>66</v>
      </c>
      <c r="D280" s="8">
        <v>59</v>
      </c>
      <c r="E280" s="8">
        <v>0.39500000000000002</v>
      </c>
      <c r="F280" s="8">
        <v>5.6000000000000001E-2</v>
      </c>
      <c r="G280" s="8">
        <v>1379465</v>
      </c>
      <c r="H280" s="8">
        <v>0.83399999999999996</v>
      </c>
      <c r="I280" s="8">
        <v>0.05</v>
      </c>
      <c r="J280" s="8">
        <v>70</v>
      </c>
      <c r="K280" s="19">
        <f>VLOOKUP(A280,'GDP WITH HEALTH &amp; LENDING RATE'!A240:F2720,6,FALSE)</f>
        <v>8665736618</v>
      </c>
      <c r="L280" s="19">
        <f t="shared" si="4"/>
        <v>6281.9546838810702</v>
      </c>
      <c r="M280">
        <v>3.3000000000000002E-2</v>
      </c>
      <c r="N280">
        <v>0.54900000000000004</v>
      </c>
    </row>
    <row r="281" spans="1:14" ht="15" hidden="1" x14ac:dyDescent="0.25">
      <c r="A281" s="9" t="s">
        <v>144</v>
      </c>
      <c r="B281" s="5" t="s">
        <v>77</v>
      </c>
      <c r="C281" s="7" t="s">
        <v>66</v>
      </c>
      <c r="D281" s="8">
        <v>56</v>
      </c>
      <c r="E281" s="8">
        <v>0.46</v>
      </c>
      <c r="F281" s="8">
        <v>2.5000000000000001E-2</v>
      </c>
      <c r="G281" s="8">
        <v>1436549</v>
      </c>
      <c r="H281" s="8">
        <v>0.52300000000000002</v>
      </c>
      <c r="I281" s="8">
        <v>5.7000000000000002E-2</v>
      </c>
      <c r="J281" s="8">
        <v>60</v>
      </c>
      <c r="K281" s="19">
        <f>VLOOKUP(A281,'GDP WITH HEALTH &amp; LENDING RATE'!A253:F2733,6,FALSE)</f>
        <v>624173996</v>
      </c>
      <c r="L281" s="19">
        <f t="shared" si="4"/>
        <v>434.49544429044886</v>
      </c>
      <c r="M281">
        <v>4.3999999999999997E-2</v>
      </c>
      <c r="N281">
        <v>0.51500000000000001</v>
      </c>
    </row>
    <row r="282" spans="1:14" ht="15" hidden="1" x14ac:dyDescent="0.25">
      <c r="A282" s="9" t="s">
        <v>147</v>
      </c>
      <c r="B282" s="5" t="s">
        <v>77</v>
      </c>
      <c r="C282" s="7" t="s">
        <v>66</v>
      </c>
      <c r="D282" s="8">
        <v>58</v>
      </c>
      <c r="E282" s="8">
        <v>0.40200000000000002</v>
      </c>
      <c r="F282" s="8">
        <v>3.4000000000000002E-2</v>
      </c>
      <c r="G282" s="8">
        <v>21384034</v>
      </c>
      <c r="H282" s="8">
        <v>0.47299999999999998</v>
      </c>
      <c r="I282" s="8">
        <v>5.8000000000000003E-2</v>
      </c>
      <c r="J282" s="8">
        <v>78</v>
      </c>
      <c r="K282" s="19">
        <f>VLOOKUP(A282,'GDP WITH HEALTH &amp; LENDING RATE'!A266:F2746,6,FALSE)</f>
        <v>10731883141</v>
      </c>
      <c r="L282" s="19">
        <f t="shared" si="4"/>
        <v>501.86429468827072</v>
      </c>
      <c r="M282">
        <v>3.4000000000000002E-2</v>
      </c>
      <c r="N282">
        <v>0.56399999999999995</v>
      </c>
    </row>
    <row r="283" spans="1:14" ht="15" hidden="1" x14ac:dyDescent="0.25">
      <c r="A283" s="9" t="s">
        <v>153</v>
      </c>
      <c r="B283" s="5" t="s">
        <v>77</v>
      </c>
      <c r="C283" s="7" t="s">
        <v>66</v>
      </c>
      <c r="D283" s="8">
        <v>52</v>
      </c>
      <c r="E283" s="8">
        <v>0.436</v>
      </c>
      <c r="F283" s="8">
        <v>3.2000000000000001E-2</v>
      </c>
      <c r="G283" s="8">
        <v>9576331</v>
      </c>
      <c r="H283" s="8">
        <v>0.32800000000000001</v>
      </c>
      <c r="I283" s="8">
        <v>8.5000000000000006E-2</v>
      </c>
      <c r="J283" s="8">
        <v>80</v>
      </c>
      <c r="K283" s="19">
        <f>VLOOKUP(A283,'GDP WITH HEALTH &amp; LENDING RATE'!A279:F2759,6,FALSE)</f>
        <v>2821346684</v>
      </c>
      <c r="L283" s="19">
        <f t="shared" si="4"/>
        <v>294.61666310406355</v>
      </c>
      <c r="M283">
        <v>0.04</v>
      </c>
      <c r="N283">
        <v>0.53100000000000003</v>
      </c>
    </row>
    <row r="284" spans="1:14" ht="15" hidden="1" x14ac:dyDescent="0.25">
      <c r="A284" s="9" t="s">
        <v>154</v>
      </c>
      <c r="B284" s="5" t="s">
        <v>77</v>
      </c>
      <c r="C284" s="7" t="s">
        <v>66</v>
      </c>
      <c r="D284" s="8">
        <v>51</v>
      </c>
      <c r="E284" s="8">
        <v>0.42899999999999999</v>
      </c>
      <c r="F284" s="8">
        <v>2.9000000000000001E-2</v>
      </c>
      <c r="G284" s="8">
        <v>1421515</v>
      </c>
      <c r="H284" s="8">
        <v>0.40899999999999997</v>
      </c>
      <c r="I284" s="8">
        <v>9.6000000000000002E-2</v>
      </c>
      <c r="J284" s="8">
        <v>68</v>
      </c>
      <c r="K284" s="19">
        <f>VLOOKUP(A284,'GDP WITH HEALTH &amp; LENDING RATE'!A292:F2772,6,FALSE)</f>
        <v>578517349</v>
      </c>
      <c r="L284" s="19">
        <f t="shared" si="4"/>
        <v>406.9723843927078</v>
      </c>
      <c r="M284">
        <v>0.04</v>
      </c>
      <c r="N284">
        <v>0.54200000000000004</v>
      </c>
    </row>
    <row r="285" spans="1:14" ht="15" hidden="1" x14ac:dyDescent="0.25">
      <c r="A285" s="9" t="s">
        <v>173</v>
      </c>
      <c r="B285" s="5" t="s">
        <v>77</v>
      </c>
      <c r="C285" s="7" t="s">
        <v>66</v>
      </c>
      <c r="D285" s="8">
        <v>54</v>
      </c>
      <c r="E285" s="8">
        <v>0.42799999999999999</v>
      </c>
      <c r="F285" s="8">
        <v>2.7E-2</v>
      </c>
      <c r="G285" s="8">
        <v>35785718</v>
      </c>
      <c r="H285" s="8">
        <v>0.217</v>
      </c>
      <c r="I285" s="8">
        <v>6.0999999999999999E-2</v>
      </c>
      <c r="J285" s="8">
        <v>79</v>
      </c>
      <c r="K285" s="19">
        <f>VLOOKUP(A285,'GDP WITH HEALTH &amp; LENDING RATE'!A305:F2785,6,FALSE)</f>
        <v>22504136042</v>
      </c>
      <c r="L285" s="19">
        <f t="shared" si="4"/>
        <v>628.85802771932651</v>
      </c>
      <c r="M285">
        <v>3.9E-2</v>
      </c>
      <c r="N285">
        <v>0.54500000000000004</v>
      </c>
    </row>
    <row r="286" spans="1:14" ht="15" hidden="1" x14ac:dyDescent="0.25">
      <c r="A286" s="9" t="s">
        <v>181</v>
      </c>
      <c r="B286" s="5" t="s">
        <v>77</v>
      </c>
      <c r="C286" s="7" t="s">
        <v>66</v>
      </c>
      <c r="D286" s="8">
        <v>44</v>
      </c>
      <c r="E286" s="8">
        <v>0.39700000000000002</v>
      </c>
      <c r="F286" s="8">
        <v>4.5999999999999999E-2</v>
      </c>
      <c r="G286" s="8">
        <v>1925844</v>
      </c>
      <c r="H286" s="8">
        <v>0.222</v>
      </c>
      <c r="I286" s="8">
        <v>8.5000000000000006E-2</v>
      </c>
      <c r="J286" s="8">
        <v>77</v>
      </c>
      <c r="K286" s="19">
        <f>VLOOKUP(A286,'GDP WITH HEALTH &amp; LENDING RATE'!A318:F2798,6,FALSE)</f>
        <v>1428842600</v>
      </c>
      <c r="L286" s="19">
        <f t="shared" si="4"/>
        <v>741.93060289410778</v>
      </c>
      <c r="M286">
        <v>2.9000000000000001E-2</v>
      </c>
      <c r="N286">
        <v>0.55700000000000005</v>
      </c>
    </row>
    <row r="287" spans="1:14" ht="15" hidden="1" x14ac:dyDescent="0.25">
      <c r="A287" s="9" t="s">
        <v>182</v>
      </c>
      <c r="B287" s="5" t="s">
        <v>77</v>
      </c>
      <c r="C287" s="7" t="s">
        <v>66</v>
      </c>
      <c r="D287" s="8">
        <v>54</v>
      </c>
      <c r="E287" s="8">
        <v>0.433</v>
      </c>
      <c r="F287" s="8">
        <v>0.03</v>
      </c>
      <c r="G287" s="8">
        <v>3269786</v>
      </c>
      <c r="H287" s="8">
        <v>0.46100000000000002</v>
      </c>
      <c r="I287" s="8">
        <v>8.3000000000000004E-2</v>
      </c>
      <c r="J287" s="8">
        <v>75</v>
      </c>
      <c r="K287" s="19">
        <f>VLOOKUP(A287,'GDP WITH HEALTH &amp; LENDING RATE'!A331:F2811,6,FALSE)</f>
        <v>604028582</v>
      </c>
      <c r="L287" s="19">
        <f t="shared" si="4"/>
        <v>184.73031017932061</v>
      </c>
      <c r="M287">
        <v>0.04</v>
      </c>
      <c r="N287">
        <v>0.53700000000000003</v>
      </c>
    </row>
    <row r="288" spans="1:14" ht="15" hidden="1" x14ac:dyDescent="0.25">
      <c r="A288" s="9" t="s">
        <v>183</v>
      </c>
      <c r="B288" s="5" t="s">
        <v>77</v>
      </c>
      <c r="C288" s="7" t="s">
        <v>66</v>
      </c>
      <c r="D288" s="8">
        <v>72</v>
      </c>
      <c r="E288" s="8">
        <v>0.30599999999999999</v>
      </c>
      <c r="F288" s="8">
        <v>4.2999999999999997E-2</v>
      </c>
      <c r="G288" s="8">
        <v>5594450</v>
      </c>
      <c r="H288" s="8">
        <v>0.76900000000000002</v>
      </c>
      <c r="I288" s="8">
        <v>0.02</v>
      </c>
      <c r="J288" s="8">
        <v>71</v>
      </c>
      <c r="K288" s="19">
        <f>VLOOKUP(A288,'GDP WITH HEALTH &amp; LENDING RATE'!A344:F2824,6,FALSE)</f>
        <v>71803278689</v>
      </c>
      <c r="L288" s="19">
        <f t="shared" si="4"/>
        <v>12834.734189956118</v>
      </c>
      <c r="M288">
        <v>2.3E-2</v>
      </c>
      <c r="N288">
        <v>0.65100000000000002</v>
      </c>
    </row>
    <row r="289" spans="1:14" ht="15" hidden="1" x14ac:dyDescent="0.25">
      <c r="A289" s="9" t="s">
        <v>188</v>
      </c>
      <c r="B289" s="5" t="s">
        <v>77</v>
      </c>
      <c r="C289" s="7" t="s">
        <v>66</v>
      </c>
      <c r="D289" s="8">
        <v>60</v>
      </c>
      <c r="E289" s="8">
        <v>0.44800000000000001</v>
      </c>
      <c r="F289" s="8">
        <v>2.9000000000000001E-2</v>
      </c>
      <c r="G289" s="8">
        <v>18290394</v>
      </c>
      <c r="H289" s="8">
        <v>0.28799999999999998</v>
      </c>
      <c r="I289" s="8">
        <v>5.5E-2</v>
      </c>
      <c r="J289" s="8">
        <v>82</v>
      </c>
      <c r="K289" s="19">
        <f>VLOOKUP(A289,'GDP WITH HEALTH &amp; LENDING RATE'!A357:F2837,6,FALSE)</f>
        <v>7342905883</v>
      </c>
      <c r="L289" s="19">
        <f t="shared" si="4"/>
        <v>401.4624224606643</v>
      </c>
      <c r="M289">
        <v>3.7999999999999999E-2</v>
      </c>
      <c r="N289">
        <v>0.52300000000000002</v>
      </c>
    </row>
    <row r="290" spans="1:14" ht="15" hidden="1" x14ac:dyDescent="0.25">
      <c r="A290" s="9" t="s">
        <v>189</v>
      </c>
      <c r="B290" s="5" t="s">
        <v>77</v>
      </c>
      <c r="C290" s="7" t="s">
        <v>66</v>
      </c>
      <c r="D290" s="8">
        <v>49</v>
      </c>
      <c r="E290" s="8">
        <v>0.46100000000000002</v>
      </c>
      <c r="F290" s="8">
        <v>3.1E-2</v>
      </c>
      <c r="G290" s="8">
        <v>12924746</v>
      </c>
      <c r="H290" s="8">
        <v>0.151</v>
      </c>
      <c r="I290" s="8">
        <v>7.2999999999999995E-2</v>
      </c>
      <c r="J290" s="8">
        <v>70</v>
      </c>
      <c r="K290" s="19">
        <f>VLOOKUP(A290,'GDP WITH HEALTH &amp; LENDING RATE'!A370:F2850,6,FALSE)</f>
        <v>3647817219</v>
      </c>
      <c r="L290" s="19">
        <f t="shared" si="4"/>
        <v>282.23511850832506</v>
      </c>
      <c r="M290">
        <v>4.2000000000000003E-2</v>
      </c>
      <c r="N290">
        <v>0.50800000000000001</v>
      </c>
    </row>
    <row r="291" spans="1:14" ht="15" hidden="1" x14ac:dyDescent="0.25">
      <c r="A291" s="9" t="s">
        <v>192</v>
      </c>
      <c r="B291" s="5" t="s">
        <v>77</v>
      </c>
      <c r="C291" s="7" t="s">
        <v>66</v>
      </c>
      <c r="D291" s="8">
        <v>52</v>
      </c>
      <c r="E291" s="8">
        <v>0.46300000000000002</v>
      </c>
      <c r="F291" s="8">
        <v>3.1E-2</v>
      </c>
      <c r="G291" s="8">
        <v>11941258</v>
      </c>
      <c r="H291" s="8">
        <v>0.32100000000000001</v>
      </c>
      <c r="I291" s="8">
        <v>9.7000000000000003E-2</v>
      </c>
      <c r="J291" s="8">
        <v>75</v>
      </c>
      <c r="K291" s="19">
        <f>VLOOKUP(A291,'GDP WITH HEALTH &amp; LENDING RATE'!A383:F2863,6,FALSE)</f>
        <v>7145394015</v>
      </c>
      <c r="L291" s="19">
        <f t="shared" si="4"/>
        <v>598.37866454271398</v>
      </c>
      <c r="M291">
        <v>4.8000000000000001E-2</v>
      </c>
      <c r="N291">
        <v>0.50600000000000001</v>
      </c>
    </row>
    <row r="292" spans="1:14" ht="15" hidden="1" x14ac:dyDescent="0.25">
      <c r="A292" s="9" t="s">
        <v>195</v>
      </c>
      <c r="B292" s="5" t="s">
        <v>77</v>
      </c>
      <c r="C292" s="7" t="s">
        <v>66</v>
      </c>
      <c r="D292" s="8">
        <v>59</v>
      </c>
      <c r="E292" s="8">
        <v>0.41599999999999998</v>
      </c>
      <c r="F292" s="8">
        <v>3.1E-2</v>
      </c>
      <c r="G292" s="8">
        <v>3146164</v>
      </c>
      <c r="H292" s="8">
        <v>0.53100000000000003</v>
      </c>
      <c r="I292" s="8">
        <v>7.4999999999999997E-2</v>
      </c>
      <c r="J292" s="8">
        <v>73</v>
      </c>
      <c r="K292" s="19">
        <f>VLOOKUP(A292,'GDP WITH HEALTH &amp; LENDING RATE'!A396:F2876,6,FALSE)</f>
        <v>3790240831</v>
      </c>
      <c r="L292" s="19">
        <f t="shared" si="4"/>
        <v>1204.7181364353544</v>
      </c>
      <c r="M292">
        <v>3.6999999999999998E-2</v>
      </c>
      <c r="N292">
        <v>0.55300000000000005</v>
      </c>
    </row>
    <row r="293" spans="1:14" ht="15" hidden="1" x14ac:dyDescent="0.25">
      <c r="A293" s="9" t="s">
        <v>196</v>
      </c>
      <c r="B293" s="5" t="s">
        <v>77</v>
      </c>
      <c r="C293" s="7" t="s">
        <v>66</v>
      </c>
      <c r="D293" s="8">
        <v>69</v>
      </c>
      <c r="E293" s="8">
        <v>0.24199999999999999</v>
      </c>
      <c r="F293" s="8">
        <v>6.6000000000000003E-2</v>
      </c>
      <c r="G293" s="8">
        <v>1243253</v>
      </c>
      <c r="H293" s="8">
        <v>0.41599999999999998</v>
      </c>
      <c r="I293" s="8">
        <v>1.4E-2</v>
      </c>
      <c r="J293" s="8">
        <v>72</v>
      </c>
      <c r="K293" s="19">
        <f>VLOOKUP(A293,'GDP WITH HEALTH &amp; LENDING RATE'!A409:F2889,6,FALSE)</f>
        <v>9641077098</v>
      </c>
      <c r="L293" s="19">
        <f t="shared" si="4"/>
        <v>7754.7185472305318</v>
      </c>
      <c r="M293">
        <v>1.4999999999999999E-2</v>
      </c>
      <c r="N293">
        <v>0.69199999999999995</v>
      </c>
    </row>
    <row r="294" spans="1:14" ht="15" hidden="1" x14ac:dyDescent="0.25">
      <c r="A294" s="9" t="s">
        <v>203</v>
      </c>
      <c r="B294" s="5" t="s">
        <v>77</v>
      </c>
      <c r="C294" s="7" t="s">
        <v>66</v>
      </c>
      <c r="D294" s="8">
        <v>67</v>
      </c>
      <c r="E294" s="8">
        <v>0.308</v>
      </c>
      <c r="F294" s="8">
        <v>0.05</v>
      </c>
      <c r="G294" s="8">
        <v>30125445</v>
      </c>
      <c r="H294" s="8">
        <v>0.55100000000000005</v>
      </c>
      <c r="I294" s="8">
        <v>3.5000000000000003E-2</v>
      </c>
      <c r="J294" s="8">
        <v>46</v>
      </c>
      <c r="K294" s="19">
        <f>VLOOKUP(A294,'GDP WITH HEALTH &amp; LENDING RATE'!A422:F2902,6,FALSE)</f>
        <v>88882967742</v>
      </c>
      <c r="L294" s="19">
        <f t="shared" si="4"/>
        <v>2950.4283751493131</v>
      </c>
      <c r="M294">
        <v>0.02</v>
      </c>
      <c r="N294">
        <v>0.64200000000000002</v>
      </c>
    </row>
    <row r="295" spans="1:14" ht="15" hidden="1" x14ac:dyDescent="0.25">
      <c r="A295" s="9" t="s">
        <v>204</v>
      </c>
      <c r="B295" s="5" t="s">
        <v>77</v>
      </c>
      <c r="C295" s="7" t="s">
        <v>66</v>
      </c>
      <c r="D295" s="8">
        <v>47</v>
      </c>
      <c r="E295" s="8">
        <v>0.44800000000000001</v>
      </c>
      <c r="F295" s="8">
        <v>3.2000000000000001E-2</v>
      </c>
      <c r="G295" s="8">
        <v>21010376</v>
      </c>
      <c r="H295" s="8">
        <v>0.3</v>
      </c>
      <c r="I295" s="8">
        <v>9.0999999999999998E-2</v>
      </c>
      <c r="J295" s="8">
        <v>58</v>
      </c>
      <c r="K295" s="19">
        <f>VLOOKUP(A295,'GDP WITH HEALTH &amp; LENDING RATE'!A435:F2915,6,FALSE)</f>
        <v>9891003405</v>
      </c>
      <c r="L295" s="19">
        <f t="shared" si="4"/>
        <v>470.76755813413337</v>
      </c>
      <c r="M295">
        <v>4.3999999999999997E-2</v>
      </c>
      <c r="N295">
        <v>0.52</v>
      </c>
    </row>
    <row r="296" spans="1:14" ht="15" hidden="1" x14ac:dyDescent="0.25">
      <c r="A296" s="9" t="s">
        <v>205</v>
      </c>
      <c r="B296" s="5" t="s">
        <v>77</v>
      </c>
      <c r="C296" s="7" t="s">
        <v>66</v>
      </c>
      <c r="D296" s="8">
        <v>54</v>
      </c>
      <c r="E296" s="8">
        <v>0.39800000000000002</v>
      </c>
      <c r="F296" s="8">
        <v>3.3000000000000002E-2</v>
      </c>
      <c r="G296" s="8">
        <v>2027026</v>
      </c>
      <c r="H296" s="8">
        <v>0.36599999999999999</v>
      </c>
      <c r="I296" s="8">
        <v>4.5999999999999999E-2</v>
      </c>
      <c r="J296" s="8">
        <v>49</v>
      </c>
      <c r="K296" s="19">
        <f>VLOOKUP(A296,'GDP WITH HEALTH &amp; LENDING RATE'!A448:F2928,6,FALSE)</f>
        <v>8724107049</v>
      </c>
      <c r="L296" s="19">
        <f t="shared" si="4"/>
        <v>4303.8949914801287</v>
      </c>
      <c r="M296">
        <v>2.9000000000000001E-2</v>
      </c>
      <c r="N296">
        <v>0.56899999999999995</v>
      </c>
    </row>
    <row r="297" spans="1:14" ht="15" hidden="1" x14ac:dyDescent="0.25">
      <c r="A297" s="9" t="s">
        <v>211</v>
      </c>
      <c r="B297" s="5" t="s">
        <v>77</v>
      </c>
      <c r="C297" s="7" t="s">
        <v>66</v>
      </c>
      <c r="D297" s="8">
        <v>54</v>
      </c>
      <c r="E297" s="8">
        <v>0.49</v>
      </c>
      <c r="F297" s="8">
        <v>2.5000000000000001E-2</v>
      </c>
      <c r="G297" s="8">
        <v>13183798</v>
      </c>
      <c r="H297" s="8">
        <v>0.16700000000000001</v>
      </c>
      <c r="I297" s="8">
        <v>8.2000000000000003E-2</v>
      </c>
      <c r="J297" s="8">
        <v>47</v>
      </c>
      <c r="K297" s="19">
        <f>VLOOKUP(A297,'GDP WITH HEALTH &amp; LENDING RATE'!A461:F2941,6,FALSE)</f>
        <v>5397121962</v>
      </c>
      <c r="L297" s="19">
        <f t="shared" si="4"/>
        <v>409.37535314178814</v>
      </c>
      <c r="M297">
        <v>5.0999999999999997E-2</v>
      </c>
      <c r="N297">
        <v>0.48499999999999999</v>
      </c>
    </row>
    <row r="298" spans="1:14" ht="15" hidden="1" x14ac:dyDescent="0.25">
      <c r="A298" s="9" t="s">
        <v>212</v>
      </c>
      <c r="B298" s="5" t="s">
        <v>77</v>
      </c>
      <c r="C298" s="7" t="s">
        <v>66</v>
      </c>
      <c r="D298" s="8">
        <v>48</v>
      </c>
      <c r="E298" s="8">
        <v>0.436</v>
      </c>
      <c r="F298" s="8">
        <v>2.7E-2</v>
      </c>
      <c r="G298" s="8">
        <v>139585891</v>
      </c>
      <c r="H298" s="8">
        <v>0.39100000000000001</v>
      </c>
      <c r="I298" s="8">
        <v>9.7000000000000003E-2</v>
      </c>
      <c r="J298" s="8">
        <v>67</v>
      </c>
      <c r="K298" s="19">
        <f>VLOOKUP(A298,'GDP WITH HEALTH &amp; LENDING RATE'!A474:F2954,6,FALSE)</f>
        <v>169000000000</v>
      </c>
      <c r="L298" s="19">
        <f t="shared" si="4"/>
        <v>1210.7240838545781</v>
      </c>
      <c r="M298">
        <v>4.2000000000000003E-2</v>
      </c>
      <c r="N298">
        <v>0.53700000000000003</v>
      </c>
    </row>
    <row r="299" spans="1:14" ht="15" hidden="1" x14ac:dyDescent="0.25">
      <c r="A299" s="9" t="s">
        <v>227</v>
      </c>
      <c r="B299" s="5" t="s">
        <v>77</v>
      </c>
      <c r="C299" s="7" t="s">
        <v>66</v>
      </c>
      <c r="D299" s="8">
        <v>54</v>
      </c>
      <c r="E299" s="8">
        <v>0.442</v>
      </c>
      <c r="F299" s="8">
        <v>2.5000000000000001E-2</v>
      </c>
      <c r="G299" s="8">
        <v>9429457</v>
      </c>
      <c r="H299" s="8">
        <v>0.193</v>
      </c>
      <c r="I299" s="8">
        <v>6.7000000000000004E-2</v>
      </c>
      <c r="J299" s="8">
        <v>75</v>
      </c>
      <c r="K299" s="19">
        <f>VLOOKUP(A299,'GDP WITH HEALTH &amp; LENDING RATE'!A487:F2967,6,FALSE)</f>
        <v>5208687775</v>
      </c>
      <c r="L299" s="19">
        <f t="shared" si="4"/>
        <v>552.38469988250654</v>
      </c>
      <c r="M299">
        <v>3.7999999999999999E-2</v>
      </c>
      <c r="N299">
        <v>0.53200000000000003</v>
      </c>
    </row>
    <row r="300" spans="1:14" ht="15" hidden="1" x14ac:dyDescent="0.25">
      <c r="A300" s="9" t="s">
        <v>230</v>
      </c>
      <c r="B300" s="5" t="s">
        <v>77</v>
      </c>
      <c r="C300" s="7" t="s">
        <v>66</v>
      </c>
      <c r="D300" s="8">
        <v>63</v>
      </c>
      <c r="E300" s="8">
        <v>0.42</v>
      </c>
      <c r="F300" s="8">
        <v>0.04</v>
      </c>
      <c r="G300" s="8">
        <v>154615</v>
      </c>
      <c r="H300" s="8">
        <v>0.57999999999999996</v>
      </c>
      <c r="I300" s="8">
        <v>4.8000000000000001E-2</v>
      </c>
      <c r="J300" s="8">
        <v>70</v>
      </c>
      <c r="K300" s="19">
        <f>VLOOKUP(A300,'GDP WITH HEALTH &amp; LENDING RATE'!A500:F2980,6,FALSE)</f>
        <v>196473839</v>
      </c>
      <c r="L300" s="19">
        <f t="shared" si="4"/>
        <v>1270.7294829091616</v>
      </c>
      <c r="M300">
        <v>3.7999999999999999E-2</v>
      </c>
      <c r="N300">
        <v>0.54</v>
      </c>
    </row>
    <row r="301" spans="1:14" ht="15" hidden="1" x14ac:dyDescent="0.25">
      <c r="A301" s="9" t="s">
        <v>232</v>
      </c>
      <c r="B301" s="5" t="s">
        <v>77</v>
      </c>
      <c r="C301" s="7" t="s">
        <v>66</v>
      </c>
      <c r="D301" s="8">
        <v>59</v>
      </c>
      <c r="E301" s="8">
        <v>0.441</v>
      </c>
      <c r="F301" s="8">
        <v>3.2000000000000001E-2</v>
      </c>
      <c r="G301" s="8">
        <v>11270826</v>
      </c>
      <c r="H301" s="8">
        <v>0.41099999999999998</v>
      </c>
      <c r="I301" s="8">
        <v>5.7000000000000002E-2</v>
      </c>
      <c r="J301" s="8">
        <v>77</v>
      </c>
      <c r="K301" s="19">
        <f>VLOOKUP(A301,'GDP WITH HEALTH &amp; LENDING RATE'!A513:F2993,6,FALSE)</f>
        <v>12932427724</v>
      </c>
      <c r="L301" s="19">
        <f t="shared" si="4"/>
        <v>1147.4250178292168</v>
      </c>
      <c r="M301">
        <v>3.9E-2</v>
      </c>
      <c r="N301">
        <v>0.52700000000000002</v>
      </c>
    </row>
    <row r="302" spans="1:14" ht="15" hidden="1" x14ac:dyDescent="0.25">
      <c r="A302" s="9" t="s">
        <v>234</v>
      </c>
      <c r="B302" s="5" t="s">
        <v>77</v>
      </c>
      <c r="C302" s="7" t="s">
        <v>66</v>
      </c>
      <c r="D302" s="8">
        <v>67</v>
      </c>
      <c r="E302" s="8">
        <v>0.24299999999999999</v>
      </c>
      <c r="F302" s="8">
        <v>7.4999999999999997E-2</v>
      </c>
      <c r="G302" s="8">
        <v>82900</v>
      </c>
      <c r="H302" s="8">
        <v>0.51100000000000001</v>
      </c>
      <c r="I302" s="8">
        <v>1.2E-2</v>
      </c>
      <c r="J302" s="8">
        <v>82</v>
      </c>
      <c r="K302" s="19">
        <f>VLOOKUP(A302,'GDP WITH HEALTH &amp; LENDING RATE'!A526:F3006,6,FALSE)</f>
        <v>973355738</v>
      </c>
      <c r="L302" s="19">
        <f t="shared" si="4"/>
        <v>11741.323739445115</v>
      </c>
      <c r="M302">
        <v>1.9E-2</v>
      </c>
      <c r="N302">
        <v>0.68100000000000005</v>
      </c>
    </row>
    <row r="303" spans="1:14" ht="15" hidden="1" x14ac:dyDescent="0.25">
      <c r="A303" s="9" t="s">
        <v>235</v>
      </c>
      <c r="B303" s="5" t="s">
        <v>77</v>
      </c>
      <c r="C303" s="7" t="s">
        <v>66</v>
      </c>
      <c r="D303" s="8">
        <v>42</v>
      </c>
      <c r="E303" s="8">
        <v>0.42699999999999999</v>
      </c>
      <c r="F303" s="8">
        <v>2.4E-2</v>
      </c>
      <c r="G303" s="8">
        <v>5119895</v>
      </c>
      <c r="H303" s="8">
        <v>0.36799999999999999</v>
      </c>
      <c r="I303" s="8">
        <v>0.128</v>
      </c>
      <c r="J303" s="8">
        <v>72</v>
      </c>
      <c r="K303" s="19">
        <f>VLOOKUP(A303,'GDP WITH HEALTH &amp; LENDING RATE'!A539:F3019,6,FALSE)</f>
        <v>2578159463</v>
      </c>
      <c r="L303" s="19">
        <f t="shared" si="4"/>
        <v>503.55709697171523</v>
      </c>
      <c r="M303">
        <v>4.2000000000000003E-2</v>
      </c>
      <c r="N303">
        <v>0.54900000000000004</v>
      </c>
    </row>
    <row r="304" spans="1:14" ht="15" hidden="1" x14ac:dyDescent="0.25">
      <c r="A304" s="9" t="s">
        <v>241</v>
      </c>
      <c r="B304" s="5" t="s">
        <v>77</v>
      </c>
      <c r="C304" s="7" t="s">
        <v>66</v>
      </c>
      <c r="D304" s="8">
        <v>50</v>
      </c>
      <c r="E304" s="8">
        <v>0.308</v>
      </c>
      <c r="F304" s="8">
        <v>4.3999999999999997E-2</v>
      </c>
      <c r="G304" s="8">
        <v>47639556</v>
      </c>
      <c r="H304" s="8">
        <v>0.59499999999999997</v>
      </c>
      <c r="I304" s="8">
        <v>5.0999999999999997E-2</v>
      </c>
      <c r="J304" s="8">
        <v>71</v>
      </c>
      <c r="K304" s="19">
        <f>VLOOKUP(A304,'GDP WITH HEALTH &amp; LENDING RATE'!A552:F3045,6,FALSE)</f>
        <v>365000000000</v>
      </c>
      <c r="L304" s="19">
        <f t="shared" si="4"/>
        <v>7661.7002895660908</v>
      </c>
      <c r="M304">
        <v>2.3E-2</v>
      </c>
      <c r="N304">
        <v>0.64800000000000002</v>
      </c>
    </row>
    <row r="305" spans="1:14" ht="15" hidden="1" x14ac:dyDescent="0.25">
      <c r="A305" s="9" t="s">
        <v>243</v>
      </c>
      <c r="B305" s="5" t="s">
        <v>77</v>
      </c>
      <c r="C305" s="7" t="s">
        <v>66</v>
      </c>
      <c r="D305" s="8">
        <v>50</v>
      </c>
      <c r="E305" s="8">
        <v>0.44</v>
      </c>
      <c r="F305" s="8">
        <v>3.2000000000000001E-2</v>
      </c>
      <c r="G305" s="8">
        <v>8039351</v>
      </c>
      <c r="H305" s="8">
        <v>0.17199999999999999</v>
      </c>
      <c r="I305" s="8">
        <v>8.6999999999999994E-2</v>
      </c>
      <c r="J305" s="8">
        <v>76</v>
      </c>
      <c r="K305" s="19">
        <f>VLOOKUP(A305,'GDP WITH HEALTH &amp; LENDING RATE'!A561:F3058,6,FALSE)</f>
        <v>20782116982</v>
      </c>
      <c r="L305" s="19">
        <f t="shared" si="4"/>
        <v>2585.0490894103268</v>
      </c>
      <c r="M305">
        <v>0.04</v>
      </c>
      <c r="N305">
        <v>0.52700000000000002</v>
      </c>
    </row>
    <row r="306" spans="1:14" ht="15" hidden="1" x14ac:dyDescent="0.25">
      <c r="A306" s="9" t="s">
        <v>249</v>
      </c>
      <c r="B306" s="5" t="s">
        <v>77</v>
      </c>
      <c r="C306" s="7" t="s">
        <v>66</v>
      </c>
      <c r="D306" s="8">
        <v>58</v>
      </c>
      <c r="E306" s="8">
        <v>0.432</v>
      </c>
      <c r="F306" s="8">
        <v>0.03</v>
      </c>
      <c r="G306" s="8">
        <v>31585871</v>
      </c>
      <c r="H306" s="8">
        <v>0.32800000000000001</v>
      </c>
      <c r="I306" s="8">
        <v>6.0999999999999999E-2</v>
      </c>
      <c r="J306" s="8">
        <v>80</v>
      </c>
      <c r="K306" s="19">
        <f>VLOOKUP(A306,'GDP WITH HEALTH &amp; LENDING RATE'!A570:F3071,6,FALSE)</f>
        <v>67320812663</v>
      </c>
      <c r="L306" s="19">
        <f t="shared" si="4"/>
        <v>2131.358437543166</v>
      </c>
      <c r="M306">
        <v>3.7999999999999999E-2</v>
      </c>
      <c r="N306">
        <v>0.53800000000000003</v>
      </c>
    </row>
    <row r="307" spans="1:14" ht="15" hidden="1" x14ac:dyDescent="0.25">
      <c r="A307" s="9" t="s">
        <v>251</v>
      </c>
      <c r="B307" s="5" t="s">
        <v>77</v>
      </c>
      <c r="C307" s="7" t="s">
        <v>66</v>
      </c>
      <c r="D307" s="8">
        <v>46</v>
      </c>
      <c r="E307" s="8">
        <v>0.41799999999999998</v>
      </c>
      <c r="F307" s="8">
        <v>3.2000000000000001E-2</v>
      </c>
      <c r="G307" s="8">
        <v>1104642</v>
      </c>
      <c r="H307" s="8">
        <v>0.22</v>
      </c>
      <c r="I307" s="8">
        <v>8.1000000000000003E-2</v>
      </c>
      <c r="J307" s="8">
        <v>74</v>
      </c>
      <c r="K307" s="19">
        <f>VLOOKUP(A307,'GDP WITH HEALTH &amp; LENDING RATE'!A583:F3084,6,FALSE)</f>
        <v>4145772237</v>
      </c>
      <c r="L307" s="19">
        <f t="shared" si="4"/>
        <v>3753.0459977078549</v>
      </c>
      <c r="M307">
        <v>3.2000000000000001E-2</v>
      </c>
      <c r="N307">
        <v>0.55000000000000004</v>
      </c>
    </row>
    <row r="308" spans="1:14" ht="15" hidden="1" x14ac:dyDescent="0.25">
      <c r="A308" s="9" t="s">
        <v>256</v>
      </c>
      <c r="B308" s="5" t="s">
        <v>77</v>
      </c>
      <c r="C308" s="7" t="s">
        <v>66</v>
      </c>
      <c r="D308" s="8">
        <v>53</v>
      </c>
      <c r="E308" s="8">
        <v>0.44600000000000001</v>
      </c>
      <c r="F308" s="8">
        <v>0.03</v>
      </c>
      <c r="G308" s="8">
        <v>38824384</v>
      </c>
      <c r="H308" s="8">
        <v>0.248</v>
      </c>
      <c r="I308" s="8">
        <v>5.7000000000000002E-2</v>
      </c>
      <c r="J308" s="8">
        <v>73</v>
      </c>
      <c r="K308" s="19">
        <f>VLOOKUP(A308,'GDP WITH HEALTH &amp; LENDING RATE'!A596:F3097,6,FALSE)</f>
        <v>23874165047</v>
      </c>
      <c r="L308" s="19">
        <f t="shared" si="4"/>
        <v>614.92707899757022</v>
      </c>
      <c r="M308">
        <v>4.2000000000000003E-2</v>
      </c>
      <c r="N308">
        <v>0.52400000000000002</v>
      </c>
    </row>
    <row r="309" spans="1:14" ht="15" hidden="1" x14ac:dyDescent="0.25">
      <c r="A309" s="9" t="s">
        <v>259</v>
      </c>
      <c r="B309" s="5" t="s">
        <v>77</v>
      </c>
      <c r="C309" s="7" t="s">
        <v>66</v>
      </c>
      <c r="D309" s="8">
        <v>53</v>
      </c>
      <c r="E309" s="8">
        <v>0.42799999999999999</v>
      </c>
      <c r="F309" s="8">
        <v>2.8000000000000001E-2</v>
      </c>
      <c r="G309" s="8">
        <v>5540214</v>
      </c>
      <c r="H309" s="8">
        <v>0.35199999999999998</v>
      </c>
      <c r="I309" s="8">
        <v>6.8000000000000005E-2</v>
      </c>
      <c r="J309" s="8">
        <v>48</v>
      </c>
      <c r="K309" s="19">
        <f>VLOOKUP(A309,'GDP WITH HEALTH &amp; LENDING RATE'!A609:F3110,6,FALSE)</f>
        <v>3756023048</v>
      </c>
      <c r="L309" s="19">
        <f t="shared" si="4"/>
        <v>677.95631143490129</v>
      </c>
      <c r="M309">
        <v>3.7999999999999999E-2</v>
      </c>
      <c r="N309">
        <v>0.54400000000000004</v>
      </c>
    </row>
    <row r="310" spans="1:14" ht="15" hidden="1" x14ac:dyDescent="0.25">
      <c r="A310" s="9" t="s">
        <v>262</v>
      </c>
      <c r="B310" s="5" t="s">
        <v>77</v>
      </c>
      <c r="C310" s="7" t="s">
        <v>66</v>
      </c>
      <c r="D310" s="8">
        <v>72</v>
      </c>
      <c r="E310" s="8">
        <v>0.25800000000000001</v>
      </c>
      <c r="F310" s="8">
        <v>6.7000000000000004E-2</v>
      </c>
      <c r="G310" s="8">
        <v>10029000</v>
      </c>
      <c r="H310" s="8">
        <v>0.65100000000000002</v>
      </c>
      <c r="I310" s="8">
        <v>0.02</v>
      </c>
      <c r="J310" s="8">
        <v>52</v>
      </c>
      <c r="K310" s="19">
        <f>VLOOKUP(A310,'GDP WITH HEALTH &amp; LENDING RATE'!A622:F3123,6,FALSE)</f>
        <v>45238491581</v>
      </c>
      <c r="L310" s="19">
        <f t="shared" si="4"/>
        <v>4510.767931099811</v>
      </c>
      <c r="M310">
        <v>1.7000000000000001E-2</v>
      </c>
      <c r="N310">
        <v>0.67500000000000004</v>
      </c>
    </row>
    <row r="311" spans="1:14" ht="15" hidden="1" x14ac:dyDescent="0.25">
      <c r="A311" s="9" t="s">
        <v>265</v>
      </c>
      <c r="B311" s="5" t="s">
        <v>77</v>
      </c>
      <c r="C311" s="7" t="s">
        <v>66</v>
      </c>
      <c r="D311" s="8">
        <v>52</v>
      </c>
      <c r="E311" s="8">
        <v>0.49399999999999999</v>
      </c>
      <c r="F311" s="8">
        <v>2.5000000000000001E-2</v>
      </c>
      <c r="G311" s="8">
        <v>28724869</v>
      </c>
      <c r="H311" s="8">
        <v>0.13</v>
      </c>
      <c r="I311" s="8">
        <v>6.8000000000000005E-2</v>
      </c>
      <c r="J311" s="8">
        <v>56</v>
      </c>
      <c r="K311" s="19">
        <f>VLOOKUP(A311,'GDP WITH HEALTH &amp; LENDING RATE'!A635:F3136,6,FALSE)</f>
        <v>20032237910</v>
      </c>
      <c r="L311" s="19">
        <f t="shared" si="4"/>
        <v>697.38309024142109</v>
      </c>
      <c r="M311">
        <v>4.7E-2</v>
      </c>
      <c r="N311">
        <v>0.48099999999999998</v>
      </c>
    </row>
    <row r="312" spans="1:14" ht="15" hidden="1" x14ac:dyDescent="0.25">
      <c r="A312" s="9" t="s">
        <v>276</v>
      </c>
      <c r="B312" s="5" t="s">
        <v>77</v>
      </c>
      <c r="C312" s="7" t="s">
        <v>66</v>
      </c>
      <c r="D312" s="8">
        <v>47</v>
      </c>
      <c r="E312" s="8">
        <v>0.46700000000000003</v>
      </c>
      <c r="F312" s="8">
        <v>2.7E-2</v>
      </c>
      <c r="G312" s="8">
        <v>11470022</v>
      </c>
      <c r="H312" s="8">
        <v>0.36599999999999999</v>
      </c>
      <c r="I312" s="8">
        <v>7.5999999999999998E-2</v>
      </c>
      <c r="J312" s="8">
        <v>53</v>
      </c>
      <c r="K312" s="19">
        <f>VLOOKUP(A312,'GDP WITH HEALTH &amp; LENDING RATE'!A648:F3149,6,FALSE)</f>
        <v>20596424325</v>
      </c>
      <c r="L312" s="19">
        <f t="shared" si="4"/>
        <v>1795.6743522375109</v>
      </c>
      <c r="M312">
        <v>4.3999999999999997E-2</v>
      </c>
      <c r="N312">
        <v>0.50600000000000001</v>
      </c>
    </row>
    <row r="313" spans="1:14" ht="15" hidden="1" x14ac:dyDescent="0.25">
      <c r="A313" s="9" t="s">
        <v>277</v>
      </c>
      <c r="B313" s="5" t="s">
        <v>77</v>
      </c>
      <c r="C313" s="7" t="s">
        <v>66</v>
      </c>
      <c r="D313" s="8">
        <v>44</v>
      </c>
      <c r="E313" s="8">
        <v>0.41499999999999998</v>
      </c>
      <c r="F313" s="8">
        <v>3.6999999999999998E-2</v>
      </c>
      <c r="G313" s="8">
        <v>12710589</v>
      </c>
      <c r="H313" s="8">
        <v>0.34100000000000003</v>
      </c>
      <c r="I313" s="8">
        <v>5.7000000000000002E-2</v>
      </c>
      <c r="J313" s="8">
        <v>75</v>
      </c>
      <c r="K313" s="19">
        <f>VLOOKUP(A313,'GDP WITH HEALTH &amp; LENDING RATE'!A661:F3162,6,FALSE)</f>
        <v>12472416688</v>
      </c>
      <c r="L313" s="19">
        <f t="shared" si="4"/>
        <v>981.26189809142602</v>
      </c>
      <c r="M313">
        <v>3.2000000000000001E-2</v>
      </c>
      <c r="N313">
        <v>0.54800000000000004</v>
      </c>
    </row>
    <row r="314" spans="1:14" ht="15" hidden="1" x14ac:dyDescent="0.25">
      <c r="A314" s="9" t="s">
        <v>76</v>
      </c>
      <c r="B314" s="5" t="s">
        <v>77</v>
      </c>
      <c r="C314" s="7" t="s">
        <v>67</v>
      </c>
      <c r="D314" s="8">
        <v>68</v>
      </c>
      <c r="E314" s="8">
        <v>0.28199999999999997</v>
      </c>
      <c r="F314" s="8">
        <v>4.4999999999999998E-2</v>
      </c>
      <c r="G314" s="8">
        <v>34507214</v>
      </c>
      <c r="H314" s="8">
        <v>0.64600000000000002</v>
      </c>
      <c r="I314" s="8">
        <v>2.8000000000000001E-2</v>
      </c>
      <c r="J314" s="8">
        <v>53</v>
      </c>
      <c r="K314" s="19">
        <f>VLOOKUP(A314,'GDP WITH HEALTH &amp; LENDING RATE'!A7:F2487,6,FALSE)</f>
        <v>54744716706</v>
      </c>
      <c r="L314" s="19">
        <f t="shared" si="4"/>
        <v>1586.4716492615139</v>
      </c>
      <c r="M314">
        <v>2.1999999999999999E-2</v>
      </c>
      <c r="N314">
        <v>0.67300000000000004</v>
      </c>
    </row>
    <row r="315" spans="1:14" ht="15" hidden="1" x14ac:dyDescent="0.25">
      <c r="A315" s="9" t="s">
        <v>81</v>
      </c>
      <c r="B315" s="5" t="s">
        <v>77</v>
      </c>
      <c r="C315" s="7" t="s">
        <v>67</v>
      </c>
      <c r="D315" s="8">
        <v>48</v>
      </c>
      <c r="E315" s="8">
        <v>0.47799999999999998</v>
      </c>
      <c r="F315" s="8">
        <v>2.4E-2</v>
      </c>
      <c r="G315" s="8">
        <v>17122409</v>
      </c>
      <c r="H315" s="8">
        <v>0.36899999999999999</v>
      </c>
      <c r="I315" s="8">
        <v>0.12</v>
      </c>
      <c r="J315" s="8">
        <v>56</v>
      </c>
      <c r="K315" s="19">
        <f>VLOOKUP(A315,'GDP WITH HEALTH &amp; LENDING RATE'!A20:F2500,6,FALSE)</f>
        <v>9129594819</v>
      </c>
      <c r="L315" s="19">
        <f t="shared" si="4"/>
        <v>533.19569804692787</v>
      </c>
      <c r="M315">
        <v>4.9000000000000002E-2</v>
      </c>
      <c r="N315">
        <v>0.497</v>
      </c>
    </row>
    <row r="316" spans="1:14" ht="15" hidden="1" x14ac:dyDescent="0.25">
      <c r="A316" s="9" t="s">
        <v>98</v>
      </c>
      <c r="B316" s="5" t="s">
        <v>77</v>
      </c>
      <c r="C316" s="7" t="s">
        <v>67</v>
      </c>
      <c r="D316" s="8">
        <v>56</v>
      </c>
      <c r="E316" s="8">
        <v>0.443</v>
      </c>
      <c r="F316" s="8">
        <v>2.8000000000000001E-2</v>
      </c>
      <c r="G316" s="8">
        <v>8443671</v>
      </c>
      <c r="H316" s="8">
        <v>0.40300000000000002</v>
      </c>
      <c r="I316" s="8">
        <v>7.1999999999999995E-2</v>
      </c>
      <c r="J316" s="8">
        <v>70</v>
      </c>
      <c r="K316" s="19">
        <f>VLOOKUP(A316,'GDP WITH HEALTH &amp; LENDING RATE'!A33:F2513,6,FALSE)</f>
        <v>2359122303</v>
      </c>
      <c r="L316" s="19">
        <f t="shared" si="4"/>
        <v>279.39533681499432</v>
      </c>
      <c r="M316">
        <v>0.04</v>
      </c>
      <c r="N316">
        <v>0.52900000000000003</v>
      </c>
    </row>
    <row r="317" spans="1:14" ht="15" hidden="1" x14ac:dyDescent="0.25">
      <c r="A317" s="9" t="s">
        <v>103</v>
      </c>
      <c r="B317" s="5" t="s">
        <v>77</v>
      </c>
      <c r="C317" s="7" t="s">
        <v>67</v>
      </c>
      <c r="D317" s="8">
        <v>46</v>
      </c>
      <c r="E317" s="8">
        <v>0.35399999999999998</v>
      </c>
      <c r="F317" s="8">
        <v>3.3000000000000002E-2</v>
      </c>
      <c r="G317" s="8">
        <v>1895944</v>
      </c>
      <c r="H317" s="8">
        <v>0.55300000000000005</v>
      </c>
      <c r="I317" s="8">
        <v>4.2999999999999997E-2</v>
      </c>
      <c r="J317" s="8">
        <v>60</v>
      </c>
      <c r="K317" s="19">
        <f>VLOOKUP(A317,'GDP WITH HEALTH &amp; LENDING RATE'!A46:F2526,6,FALSE)</f>
        <v>5788311645</v>
      </c>
      <c r="L317" s="19">
        <f t="shared" si="4"/>
        <v>3052.9971586713532</v>
      </c>
      <c r="M317">
        <v>2.5000000000000001E-2</v>
      </c>
      <c r="N317">
        <v>0.61299999999999999</v>
      </c>
    </row>
    <row r="318" spans="1:14" ht="15" hidden="1" x14ac:dyDescent="0.25">
      <c r="A318" s="9" t="s">
        <v>107</v>
      </c>
      <c r="B318" s="5" t="s">
        <v>77</v>
      </c>
      <c r="C318" s="7" t="s">
        <v>67</v>
      </c>
      <c r="D318" s="8">
        <v>52</v>
      </c>
      <c r="E318" s="8">
        <v>0.46400000000000002</v>
      </c>
      <c r="F318" s="8">
        <v>2.5000000000000001E-2</v>
      </c>
      <c r="G318" s="8">
        <v>13822257</v>
      </c>
      <c r="H318" s="8">
        <v>0.223</v>
      </c>
      <c r="I318" s="8">
        <v>8.3000000000000004E-2</v>
      </c>
      <c r="J318" s="8">
        <v>78</v>
      </c>
      <c r="K318" s="19">
        <f>VLOOKUP(A318,'GDP WITH HEALTH &amp; LENDING RATE'!A59:F2539,6,FALSE)</f>
        <v>2812845486</v>
      </c>
      <c r="L318" s="19">
        <f t="shared" si="4"/>
        <v>203.50117104608893</v>
      </c>
      <c r="M318">
        <v>4.3999999999999997E-2</v>
      </c>
      <c r="N318">
        <v>0.51</v>
      </c>
    </row>
    <row r="319" spans="1:14" ht="15" hidden="1" x14ac:dyDescent="0.25">
      <c r="A319" s="9" t="s">
        <v>108</v>
      </c>
      <c r="B319" s="5" t="s">
        <v>77</v>
      </c>
      <c r="C319" s="7" t="s">
        <v>67</v>
      </c>
      <c r="D319" s="8">
        <v>49</v>
      </c>
      <c r="E319" s="8">
        <v>0.44900000000000001</v>
      </c>
      <c r="F319" s="8">
        <v>2.7E-2</v>
      </c>
      <c r="G319" s="8">
        <v>8042579</v>
      </c>
      <c r="H319" s="8">
        <v>9.6000000000000002E-2</v>
      </c>
      <c r="I319" s="8">
        <v>7.1999999999999995E-2</v>
      </c>
      <c r="J319" s="8">
        <v>80</v>
      </c>
      <c r="K319" s="19">
        <f>VLOOKUP(A319,'GDP WITH HEALTH &amp; LENDING RATE'!A72:F2552,6,FALSE)</f>
        <v>876794723</v>
      </c>
      <c r="L319" s="19">
        <f t="shared" si="4"/>
        <v>109.01909984347061</v>
      </c>
      <c r="M319">
        <v>4.3999999999999997E-2</v>
      </c>
      <c r="N319">
        <v>0.52400000000000002</v>
      </c>
    </row>
    <row r="320" spans="1:14" ht="15" hidden="1" x14ac:dyDescent="0.25">
      <c r="A320" s="9" t="s">
        <v>110</v>
      </c>
      <c r="B320" s="5" t="s">
        <v>77</v>
      </c>
      <c r="C320" s="7" t="s">
        <v>67</v>
      </c>
      <c r="D320" s="8">
        <v>51</v>
      </c>
      <c r="E320" s="8">
        <v>0.441</v>
      </c>
      <c r="F320" s="8">
        <v>3.3000000000000002E-2</v>
      </c>
      <c r="G320" s="8">
        <v>18611937</v>
      </c>
      <c r="H320" s="8">
        <v>0.49099999999999999</v>
      </c>
      <c r="I320" s="8">
        <v>7.5999999999999998E-2</v>
      </c>
      <c r="J320" s="8">
        <v>68</v>
      </c>
      <c r="K320" s="19">
        <f>VLOOKUP(A320,'GDP WITH HEALTH &amp; LENDING RATE'!A85:F2565,6,FALSE)</f>
        <v>9633109257</v>
      </c>
      <c r="L320" s="19">
        <f t="shared" si="4"/>
        <v>517.57693232037047</v>
      </c>
      <c r="M320">
        <v>0.04</v>
      </c>
      <c r="N320">
        <v>0.52600000000000002</v>
      </c>
    </row>
    <row r="321" spans="1:14" ht="15" hidden="1" x14ac:dyDescent="0.25">
      <c r="A321" s="9" t="s">
        <v>112</v>
      </c>
      <c r="B321" s="5" t="s">
        <v>77</v>
      </c>
      <c r="C321" s="7" t="s">
        <v>67</v>
      </c>
      <c r="D321" s="8">
        <v>44</v>
      </c>
      <c r="E321" s="8">
        <v>0.41699999999999998</v>
      </c>
      <c r="F321" s="8">
        <v>0.04</v>
      </c>
      <c r="G321" s="8">
        <v>4032102</v>
      </c>
      <c r="H321" s="8">
        <v>0.38200000000000001</v>
      </c>
      <c r="I321" s="8">
        <v>0.109</v>
      </c>
      <c r="J321" s="8">
        <v>79</v>
      </c>
      <c r="K321" s="19">
        <f>VLOOKUP(A321,'GDP WITH HEALTH &amp; LENDING RATE'!A98:F2578,6,FALSE)</f>
        <v>931833294</v>
      </c>
      <c r="L321" s="19">
        <f t="shared" si="4"/>
        <v>231.10360154579422</v>
      </c>
      <c r="M321">
        <v>3.6999999999999998E-2</v>
      </c>
      <c r="N321">
        <v>0.54400000000000004</v>
      </c>
    </row>
    <row r="322" spans="1:14" ht="15" hidden="1" x14ac:dyDescent="0.25">
      <c r="A322" s="9" t="s">
        <v>113</v>
      </c>
      <c r="B322" s="5" t="s">
        <v>77</v>
      </c>
      <c r="C322" s="7" t="s">
        <v>67</v>
      </c>
      <c r="D322" s="8">
        <v>47</v>
      </c>
      <c r="E322" s="8">
        <v>0.49199999999999999</v>
      </c>
      <c r="F322" s="8">
        <v>2.5999999999999999E-2</v>
      </c>
      <c r="G322" s="8">
        <v>10356822</v>
      </c>
      <c r="H322" s="8">
        <v>0.218</v>
      </c>
      <c r="I322" s="8">
        <v>0.1</v>
      </c>
      <c r="J322" s="8">
        <v>76</v>
      </c>
      <c r="K322" s="19">
        <f>VLOOKUP(A322,'GDP WITH HEALTH &amp; LENDING RATE'!A111:F2591,6,FALSE)</f>
        <v>1709347777</v>
      </c>
      <c r="L322" s="19">
        <f t="shared" ref="L322:L385" si="5">K322/G322</f>
        <v>165.04558801918193</v>
      </c>
      <c r="M322">
        <v>4.9000000000000002E-2</v>
      </c>
      <c r="N322">
        <v>0.48199999999999998</v>
      </c>
    </row>
    <row r="323" spans="1:14" ht="15" hidden="1" x14ac:dyDescent="0.25">
      <c r="A323" s="9" t="s">
        <v>117</v>
      </c>
      <c r="B323" s="5" t="s">
        <v>77</v>
      </c>
      <c r="C323" s="7" t="s">
        <v>67</v>
      </c>
      <c r="D323" s="8">
        <v>58</v>
      </c>
      <c r="E323" s="8">
        <v>0.41699999999999998</v>
      </c>
      <c r="F323" s="8">
        <v>0.03</v>
      </c>
      <c r="G323" s="8">
        <v>616526</v>
      </c>
      <c r="H323" s="8">
        <v>0.27900000000000003</v>
      </c>
      <c r="I323" s="8">
        <v>6.9000000000000006E-2</v>
      </c>
      <c r="J323" s="8">
        <v>75</v>
      </c>
      <c r="K323" s="19">
        <f>VLOOKUP(A323,'GDP WITH HEALTH &amp; LENDING RATE'!A124:F2604,6,FALSE)</f>
        <v>251162421</v>
      </c>
      <c r="L323" s="19">
        <f t="shared" si="5"/>
        <v>407.38333987536618</v>
      </c>
      <c r="M323">
        <v>3.9E-2</v>
      </c>
      <c r="N323">
        <v>0.55300000000000005</v>
      </c>
    </row>
    <row r="324" spans="1:14" ht="15" hidden="1" x14ac:dyDescent="0.25">
      <c r="A324" s="9" t="s">
        <v>118</v>
      </c>
      <c r="B324" s="5" t="s">
        <v>77</v>
      </c>
      <c r="C324" s="7" t="s">
        <v>67</v>
      </c>
      <c r="D324" s="8">
        <v>53</v>
      </c>
      <c r="E324" s="8">
        <v>0.42199999999999999</v>
      </c>
      <c r="F324" s="8">
        <v>3.5000000000000003E-2</v>
      </c>
      <c r="G324" s="8">
        <v>3646653</v>
      </c>
      <c r="H324" s="8">
        <v>0.61399999999999999</v>
      </c>
      <c r="I324" s="8">
        <v>5.7000000000000002E-2</v>
      </c>
      <c r="J324" s="8">
        <v>71</v>
      </c>
      <c r="K324" s="19">
        <f>VLOOKUP(A324,'GDP WITH HEALTH &amp; LENDING RATE'!A137:F2617,6,FALSE)</f>
        <v>3019993723</v>
      </c>
      <c r="L324" s="19">
        <f t="shared" si="5"/>
        <v>828.15494729002182</v>
      </c>
      <c r="M324">
        <v>3.9E-2</v>
      </c>
      <c r="N324">
        <v>0.54300000000000004</v>
      </c>
    </row>
    <row r="325" spans="1:14" ht="15" hidden="1" x14ac:dyDescent="0.25">
      <c r="A325" s="9" t="s">
        <v>119</v>
      </c>
      <c r="B325" s="5" t="s">
        <v>77</v>
      </c>
      <c r="C325" s="7" t="s">
        <v>67</v>
      </c>
      <c r="D325" s="8">
        <v>46</v>
      </c>
      <c r="E325" s="8">
        <v>0.46100000000000002</v>
      </c>
      <c r="F325" s="8">
        <v>2.8000000000000001E-2</v>
      </c>
      <c r="G325" s="8">
        <v>55590838</v>
      </c>
      <c r="H325" s="8">
        <v>0.38</v>
      </c>
      <c r="I325" s="8">
        <v>0.10199999999999999</v>
      </c>
      <c r="J325" s="8">
        <v>82</v>
      </c>
      <c r="K325" s="19">
        <f>VLOOKUP(A325,'GDP WITH HEALTH &amp; LENDING RATE'!A150:F2630,6,FALSE)</f>
        <v>8728037672</v>
      </c>
      <c r="L325" s="19">
        <f t="shared" si="5"/>
        <v>157.00496675369419</v>
      </c>
      <c r="M325">
        <v>4.5999999999999999E-2</v>
      </c>
      <c r="N325">
        <v>0.51100000000000001</v>
      </c>
    </row>
    <row r="326" spans="1:14" ht="15" hidden="1" x14ac:dyDescent="0.25">
      <c r="A326" s="9" t="s">
        <v>121</v>
      </c>
      <c r="B326" s="5" t="s">
        <v>77</v>
      </c>
      <c r="C326" s="7" t="s">
        <v>67</v>
      </c>
      <c r="D326" s="8">
        <v>47</v>
      </c>
      <c r="E326" s="8">
        <v>0.42299999999999999</v>
      </c>
      <c r="F326" s="8">
        <v>0.03</v>
      </c>
      <c r="G326" s="8">
        <v>17662417</v>
      </c>
      <c r="H326" s="8">
        <v>0.47499999999999998</v>
      </c>
      <c r="I326" s="8">
        <v>8.6999999999999994E-2</v>
      </c>
      <c r="J326" s="8">
        <v>69</v>
      </c>
      <c r="K326" s="19">
        <f>VLOOKUP(A326,'GDP WITH HEALTH &amp; LENDING RATE'!A163:F2643,6,FALSE)</f>
        <v>13737482343</v>
      </c>
      <c r="L326" s="19">
        <f t="shared" si="5"/>
        <v>777.7804330517165</v>
      </c>
      <c r="M326">
        <v>3.5999999999999997E-2</v>
      </c>
      <c r="N326">
        <v>0.54700000000000004</v>
      </c>
    </row>
    <row r="327" spans="1:14" ht="15" hidden="1" x14ac:dyDescent="0.25">
      <c r="A327" s="9" t="s">
        <v>128</v>
      </c>
      <c r="B327" s="5" t="s">
        <v>77</v>
      </c>
      <c r="C327" s="7" t="s">
        <v>67</v>
      </c>
      <c r="D327" s="8">
        <v>57</v>
      </c>
      <c r="E327" s="8">
        <v>0.36499999999999999</v>
      </c>
      <c r="F327" s="8">
        <v>3.4000000000000002E-2</v>
      </c>
      <c r="G327" s="8">
        <v>787544</v>
      </c>
      <c r="H327" s="8">
        <v>0.76800000000000002</v>
      </c>
      <c r="I327" s="8">
        <v>6.9000000000000006E-2</v>
      </c>
      <c r="J327" s="8">
        <v>75</v>
      </c>
      <c r="K327" s="19">
        <f>VLOOKUP(A327,'GDP WITH HEALTH &amp; LENDING RATE'!A176:F2656,6,FALSE)</f>
        <v>666072102</v>
      </c>
      <c r="L327" s="19">
        <f t="shared" si="5"/>
        <v>845.7585887264712</v>
      </c>
      <c r="M327">
        <v>2.9000000000000001E-2</v>
      </c>
      <c r="N327">
        <v>0.60099999999999998</v>
      </c>
    </row>
    <row r="328" spans="1:14" ht="15" hidden="1" x14ac:dyDescent="0.25">
      <c r="A328" s="9" t="s">
        <v>132</v>
      </c>
      <c r="B328" s="5" t="s">
        <v>77</v>
      </c>
      <c r="C328" s="7" t="s">
        <v>67</v>
      </c>
      <c r="D328" s="8">
        <v>67</v>
      </c>
      <c r="E328" s="8">
        <v>0.32200000000000001</v>
      </c>
      <c r="F328" s="8">
        <v>5.5E-2</v>
      </c>
      <c r="G328" s="8">
        <v>72990754</v>
      </c>
      <c r="H328" s="8">
        <v>0.43099999999999999</v>
      </c>
      <c r="I328" s="8">
        <v>2.4E-2</v>
      </c>
      <c r="J328" s="8">
        <v>73</v>
      </c>
      <c r="K328" s="19">
        <f>VLOOKUP(A328,'GDP WITH HEALTH &amp; LENDING RATE'!A189:F2669,6,FALSE)</f>
        <v>78845185709</v>
      </c>
      <c r="L328" s="19">
        <f t="shared" si="5"/>
        <v>1080.2078535727965</v>
      </c>
      <c r="M328">
        <v>2.4E-2</v>
      </c>
      <c r="N328">
        <v>0.624</v>
      </c>
    </row>
    <row r="329" spans="1:14" ht="15" hidden="1" x14ac:dyDescent="0.25">
      <c r="A329" s="9" t="s">
        <v>134</v>
      </c>
      <c r="B329" s="5" t="s">
        <v>77</v>
      </c>
      <c r="C329" s="7" t="s">
        <v>67</v>
      </c>
      <c r="D329" s="8">
        <v>48</v>
      </c>
      <c r="E329" s="8">
        <v>0.40300000000000002</v>
      </c>
      <c r="F329" s="8">
        <v>3.2000000000000001E-2</v>
      </c>
      <c r="G329" s="8">
        <v>621517</v>
      </c>
      <c r="H329" s="8">
        <v>0.38900000000000001</v>
      </c>
      <c r="I329" s="8">
        <v>8.5000000000000006E-2</v>
      </c>
      <c r="J329" s="8">
        <v>71</v>
      </c>
      <c r="K329" s="19">
        <f>VLOOKUP(A329,'GDP WITH HEALTH &amp; LENDING RATE'!A202:F2682,6,FALSE)</f>
        <v>4410764261</v>
      </c>
      <c r="L329" s="19">
        <f t="shared" si="5"/>
        <v>7096.771706968595</v>
      </c>
      <c r="M329">
        <v>3.7999999999999999E-2</v>
      </c>
      <c r="N329">
        <v>0.56599999999999995</v>
      </c>
    </row>
    <row r="330" spans="1:14" ht="15" hidden="1" x14ac:dyDescent="0.25">
      <c r="A330" s="9" t="s">
        <v>135</v>
      </c>
      <c r="B330" s="5" t="s">
        <v>77</v>
      </c>
      <c r="C330" s="7" t="s">
        <v>67</v>
      </c>
      <c r="D330" s="8">
        <v>57</v>
      </c>
      <c r="E330" s="8">
        <v>0.432</v>
      </c>
      <c r="F330" s="8">
        <v>0.02</v>
      </c>
      <c r="G330" s="8">
        <v>5035036</v>
      </c>
      <c r="H330" s="8">
        <v>0.192</v>
      </c>
      <c r="I330" s="8">
        <v>4.5999999999999999E-2</v>
      </c>
      <c r="J330" s="8">
        <v>45</v>
      </c>
      <c r="K330" s="19">
        <f>VLOOKUP(A330,'GDP WITH HEALTH &amp; LENDING RATE'!A215:F2695,6,FALSE)</f>
        <v>1109054002</v>
      </c>
      <c r="L330" s="19">
        <f t="shared" si="5"/>
        <v>220.26734307361457</v>
      </c>
      <c r="M330">
        <v>0.04</v>
      </c>
      <c r="N330">
        <v>0.54800000000000004</v>
      </c>
    </row>
    <row r="331" spans="1:14" ht="15" hidden="1" x14ac:dyDescent="0.25">
      <c r="A331" s="9" t="s">
        <v>137</v>
      </c>
      <c r="B331" s="5" t="s">
        <v>77</v>
      </c>
      <c r="C331" s="7" t="s">
        <v>67</v>
      </c>
      <c r="D331" s="8">
        <v>57</v>
      </c>
      <c r="E331" s="8">
        <v>0.46</v>
      </c>
      <c r="F331" s="8">
        <v>3.1E-2</v>
      </c>
      <c r="G331" s="8">
        <v>78290649</v>
      </c>
      <c r="H331" s="8">
        <v>0.159</v>
      </c>
      <c r="I331" s="8">
        <v>6.5000000000000002E-2</v>
      </c>
      <c r="J331" s="8">
        <v>58</v>
      </c>
      <c r="K331" s="19">
        <f>VLOOKUP(A331,'GDP WITH HEALTH &amp; LENDING RATE'!A228:F2708,6,FALSE)</f>
        <v>12173919387</v>
      </c>
      <c r="L331" s="19">
        <f t="shared" si="5"/>
        <v>155.49646787319389</v>
      </c>
      <c r="M331">
        <v>3.7999999999999999E-2</v>
      </c>
      <c r="N331">
        <v>0.50900000000000001</v>
      </c>
    </row>
    <row r="332" spans="1:14" ht="15" hidden="1" x14ac:dyDescent="0.25">
      <c r="A332" s="9" t="s">
        <v>143</v>
      </c>
      <c r="B332" s="5" t="s">
        <v>77</v>
      </c>
      <c r="C332" s="7" t="s">
        <v>67</v>
      </c>
      <c r="D332" s="8">
        <v>59</v>
      </c>
      <c r="E332" s="8">
        <v>0.39300000000000002</v>
      </c>
      <c r="F332" s="8">
        <v>5.6000000000000001E-2</v>
      </c>
      <c r="G332" s="8">
        <v>1412907</v>
      </c>
      <c r="H332" s="8">
        <v>0.84</v>
      </c>
      <c r="I332" s="8">
        <v>4.9000000000000002E-2</v>
      </c>
      <c r="J332" s="8">
        <v>49</v>
      </c>
      <c r="K332" s="19">
        <f>VLOOKUP(A332,'GDP WITH HEALTH &amp; LENDING RATE'!A241:F2721,6,FALSE)</f>
        <v>8665736618</v>
      </c>
      <c r="L332" s="19">
        <f t="shared" si="5"/>
        <v>6133.2675243310423</v>
      </c>
      <c r="M332">
        <v>3.3000000000000002E-2</v>
      </c>
      <c r="N332">
        <v>0.55100000000000005</v>
      </c>
    </row>
    <row r="333" spans="1:14" ht="15" hidden="1" x14ac:dyDescent="0.25">
      <c r="A333" s="9" t="s">
        <v>144</v>
      </c>
      <c r="B333" s="5" t="s">
        <v>77</v>
      </c>
      <c r="C333" s="7" t="s">
        <v>67</v>
      </c>
      <c r="D333" s="8">
        <v>56</v>
      </c>
      <c r="E333" s="8">
        <v>0.46</v>
      </c>
      <c r="F333" s="8">
        <v>2.5000000000000001E-2</v>
      </c>
      <c r="G333" s="8">
        <v>1482324</v>
      </c>
      <c r="H333" s="8">
        <v>0.53200000000000003</v>
      </c>
      <c r="I333" s="8">
        <v>5.6000000000000001E-2</v>
      </c>
      <c r="J333" s="8">
        <v>48</v>
      </c>
      <c r="K333" s="19">
        <f>VLOOKUP(A333,'GDP WITH HEALTH &amp; LENDING RATE'!A254:F2734,6,FALSE)</f>
        <v>624173996</v>
      </c>
      <c r="L333" s="19">
        <f t="shared" si="5"/>
        <v>421.07798025263031</v>
      </c>
      <c r="M333">
        <v>4.3999999999999997E-2</v>
      </c>
      <c r="N333">
        <v>0.51500000000000001</v>
      </c>
    </row>
    <row r="334" spans="1:14" ht="15" hidden="1" x14ac:dyDescent="0.25">
      <c r="A334" s="9" t="s">
        <v>147</v>
      </c>
      <c r="B334" s="5" t="s">
        <v>77</v>
      </c>
      <c r="C334" s="7" t="s">
        <v>67</v>
      </c>
      <c r="D334" s="8">
        <v>58</v>
      </c>
      <c r="E334" s="8">
        <v>0.39900000000000002</v>
      </c>
      <c r="F334" s="8">
        <v>3.4000000000000002E-2</v>
      </c>
      <c r="G334" s="8">
        <v>21947779</v>
      </c>
      <c r="H334" s="8">
        <v>0.48</v>
      </c>
      <c r="I334" s="8">
        <v>5.7000000000000002E-2</v>
      </c>
      <c r="J334" s="8">
        <v>66</v>
      </c>
      <c r="K334" s="19">
        <f>VLOOKUP(A334,'GDP WITH HEALTH &amp; LENDING RATE'!A267:F2747,6,FALSE)</f>
        <v>10731883141</v>
      </c>
      <c r="L334" s="19">
        <f t="shared" si="5"/>
        <v>488.97353764132578</v>
      </c>
      <c r="M334">
        <v>3.4000000000000002E-2</v>
      </c>
      <c r="N334">
        <v>0.56599999999999995</v>
      </c>
    </row>
    <row r="335" spans="1:14" ht="15" hidden="1" x14ac:dyDescent="0.25">
      <c r="A335" s="9" t="s">
        <v>153</v>
      </c>
      <c r="B335" s="5" t="s">
        <v>77</v>
      </c>
      <c r="C335" s="7" t="s">
        <v>67</v>
      </c>
      <c r="D335" s="8">
        <v>53</v>
      </c>
      <c r="E335" s="8">
        <v>0.435</v>
      </c>
      <c r="F335" s="8">
        <v>3.2000000000000001E-2</v>
      </c>
      <c r="G335" s="8">
        <v>9798963</v>
      </c>
      <c r="H335" s="8">
        <v>0.33200000000000002</v>
      </c>
      <c r="I335" s="8">
        <v>8.2000000000000003E-2</v>
      </c>
      <c r="J335" s="8">
        <v>75</v>
      </c>
      <c r="K335" s="19">
        <f>VLOOKUP(A335,'GDP WITH HEALTH &amp; LENDING RATE'!A280:F2760,6,FALSE)</f>
        <v>2821346684</v>
      </c>
      <c r="L335" s="19">
        <f t="shared" si="5"/>
        <v>287.92298572818368</v>
      </c>
      <c r="M335">
        <v>0.04</v>
      </c>
      <c r="N335">
        <v>0.53300000000000003</v>
      </c>
    </row>
    <row r="336" spans="1:14" ht="15" hidden="1" x14ac:dyDescent="0.25">
      <c r="A336" s="9" t="s">
        <v>154</v>
      </c>
      <c r="B336" s="5" t="s">
        <v>77</v>
      </c>
      <c r="C336" s="7" t="s">
        <v>67</v>
      </c>
      <c r="D336" s="8">
        <v>52</v>
      </c>
      <c r="E336" s="8">
        <v>0.42699999999999999</v>
      </c>
      <c r="F336" s="8">
        <v>2.9000000000000001E-2</v>
      </c>
      <c r="G336" s="8">
        <v>1452659</v>
      </c>
      <c r="H336" s="8">
        <v>0.41699999999999998</v>
      </c>
      <c r="I336" s="8">
        <v>9.4E-2</v>
      </c>
      <c r="J336" s="8">
        <v>70</v>
      </c>
      <c r="K336" s="19">
        <f>VLOOKUP(A336,'GDP WITH HEALTH &amp; LENDING RATE'!A293:F2773,6,FALSE)</f>
        <v>578517349</v>
      </c>
      <c r="L336" s="19">
        <f t="shared" si="5"/>
        <v>398.24717913839379</v>
      </c>
      <c r="M336">
        <v>0.04</v>
      </c>
      <c r="N336">
        <v>0.54400000000000004</v>
      </c>
    </row>
    <row r="337" spans="1:14" ht="15" hidden="1" x14ac:dyDescent="0.25">
      <c r="A337" s="9" t="s">
        <v>173</v>
      </c>
      <c r="B337" s="5" t="s">
        <v>77</v>
      </c>
      <c r="C337" s="7" t="s">
        <v>67</v>
      </c>
      <c r="D337" s="8">
        <v>55</v>
      </c>
      <c r="E337" s="8">
        <v>0.42699999999999999</v>
      </c>
      <c r="F337" s="8">
        <v>2.7E-2</v>
      </c>
      <c r="G337" s="8">
        <v>36757498</v>
      </c>
      <c r="H337" s="8">
        <v>0.22</v>
      </c>
      <c r="I337" s="8">
        <v>5.8999999999999997E-2</v>
      </c>
      <c r="J337" s="8">
        <v>76</v>
      </c>
      <c r="K337" s="19">
        <f>VLOOKUP(A337,'GDP WITH HEALTH &amp; LENDING RATE'!A306:F2786,6,FALSE)</f>
        <v>22504136042</v>
      </c>
      <c r="L337" s="19">
        <f t="shared" si="5"/>
        <v>612.23253122396954</v>
      </c>
      <c r="M337">
        <v>3.7999999999999999E-2</v>
      </c>
      <c r="N337">
        <v>0.54600000000000004</v>
      </c>
    </row>
    <row r="338" spans="1:14" ht="15" hidden="1" x14ac:dyDescent="0.25">
      <c r="A338" s="9" t="s">
        <v>181</v>
      </c>
      <c r="B338" s="5" t="s">
        <v>77</v>
      </c>
      <c r="C338" s="7" t="s">
        <v>67</v>
      </c>
      <c r="D338" s="8">
        <v>44</v>
      </c>
      <c r="E338" s="8">
        <v>0.39300000000000002</v>
      </c>
      <c r="F338" s="8">
        <v>4.5999999999999999E-2</v>
      </c>
      <c r="G338" s="8">
        <v>1940413</v>
      </c>
      <c r="H338" s="8">
        <v>0.22800000000000001</v>
      </c>
      <c r="I338" s="8">
        <v>8.4000000000000005E-2</v>
      </c>
      <c r="J338" s="8">
        <v>82</v>
      </c>
      <c r="K338" s="19">
        <f>VLOOKUP(A338,'GDP WITH HEALTH &amp; LENDING RATE'!A319:F2799,6,FALSE)</f>
        <v>1428842600</v>
      </c>
      <c r="L338" s="19">
        <f t="shared" si="5"/>
        <v>736.36004293931239</v>
      </c>
      <c r="M338">
        <v>2.9000000000000001E-2</v>
      </c>
      <c r="N338">
        <v>0.56100000000000005</v>
      </c>
    </row>
    <row r="339" spans="1:14" ht="15" hidden="1" x14ac:dyDescent="0.25">
      <c r="A339" s="9" t="s">
        <v>182</v>
      </c>
      <c r="B339" s="5" t="s">
        <v>77</v>
      </c>
      <c r="C339" s="7" t="s">
        <v>67</v>
      </c>
      <c r="D339" s="8">
        <v>55</v>
      </c>
      <c r="E339" s="8">
        <v>0.434</v>
      </c>
      <c r="F339" s="8">
        <v>0.03</v>
      </c>
      <c r="G339" s="8">
        <v>3384791</v>
      </c>
      <c r="H339" s="8">
        <v>0.46400000000000002</v>
      </c>
      <c r="I339" s="8">
        <v>7.6999999999999999E-2</v>
      </c>
      <c r="J339" s="8">
        <v>72</v>
      </c>
      <c r="K339" s="19">
        <f>VLOOKUP(A339,'GDP WITH HEALTH &amp; LENDING RATE'!A332:F2812,6,FALSE)</f>
        <v>604028582</v>
      </c>
      <c r="L339" s="19">
        <f t="shared" si="5"/>
        <v>178.45373082119397</v>
      </c>
      <c r="M339">
        <v>0.04</v>
      </c>
      <c r="N339">
        <v>0.53600000000000003</v>
      </c>
    </row>
    <row r="340" spans="1:14" ht="15" hidden="1" x14ac:dyDescent="0.25">
      <c r="A340" s="9" t="s">
        <v>183</v>
      </c>
      <c r="B340" s="5" t="s">
        <v>77</v>
      </c>
      <c r="C340" s="7" t="s">
        <v>67</v>
      </c>
      <c r="D340" s="8">
        <v>72</v>
      </c>
      <c r="E340" s="8">
        <v>0.30299999999999999</v>
      </c>
      <c r="F340" s="8">
        <v>4.2999999999999997E-2</v>
      </c>
      <c r="G340" s="8">
        <v>5686475</v>
      </c>
      <c r="H340" s="8">
        <v>0.77</v>
      </c>
      <c r="I340" s="8">
        <v>1.9E-2</v>
      </c>
      <c r="J340" s="8">
        <v>73</v>
      </c>
      <c r="K340" s="19">
        <f>VLOOKUP(A340,'GDP WITH HEALTH &amp; LENDING RATE'!A345:F2825,6,FALSE)</f>
        <v>71803278689</v>
      </c>
      <c r="L340" s="19">
        <f t="shared" si="5"/>
        <v>12627.027937166698</v>
      </c>
      <c r="M340">
        <v>2.3E-2</v>
      </c>
      <c r="N340">
        <v>0.65400000000000003</v>
      </c>
    </row>
    <row r="341" spans="1:14" ht="15" hidden="1" x14ac:dyDescent="0.25">
      <c r="A341" s="9" t="s">
        <v>188</v>
      </c>
      <c r="B341" s="5" t="s">
        <v>77</v>
      </c>
      <c r="C341" s="7" t="s">
        <v>67</v>
      </c>
      <c r="D341" s="8">
        <v>60</v>
      </c>
      <c r="E341" s="8">
        <v>0.44600000000000001</v>
      </c>
      <c r="F341" s="8">
        <v>2.9000000000000001E-2</v>
      </c>
      <c r="G341" s="8">
        <v>18826126</v>
      </c>
      <c r="H341" s="8">
        <v>0.29399999999999998</v>
      </c>
      <c r="I341" s="8">
        <v>5.1999999999999998E-2</v>
      </c>
      <c r="J341" s="8">
        <v>70</v>
      </c>
      <c r="K341" s="19">
        <f>VLOOKUP(A341,'GDP WITH HEALTH &amp; LENDING RATE'!A358:F2838,6,FALSE)</f>
        <v>7342905883</v>
      </c>
      <c r="L341" s="19">
        <f t="shared" si="5"/>
        <v>390.03807172011915</v>
      </c>
      <c r="M341">
        <v>3.6999999999999998E-2</v>
      </c>
      <c r="N341">
        <v>0.52500000000000002</v>
      </c>
    </row>
    <row r="342" spans="1:14" ht="15" hidden="1" x14ac:dyDescent="0.25">
      <c r="A342" s="9" t="s">
        <v>189</v>
      </c>
      <c r="B342" s="5" t="s">
        <v>77</v>
      </c>
      <c r="C342" s="7" t="s">
        <v>67</v>
      </c>
      <c r="D342" s="8">
        <v>50</v>
      </c>
      <c r="E342" s="8">
        <v>0.46100000000000002</v>
      </c>
      <c r="F342" s="8">
        <v>0.03</v>
      </c>
      <c r="G342" s="8">
        <v>13307535</v>
      </c>
      <c r="H342" s="8">
        <v>0.151</v>
      </c>
      <c r="I342" s="8">
        <v>6.8000000000000005E-2</v>
      </c>
      <c r="J342" s="8">
        <v>76</v>
      </c>
      <c r="K342" s="19">
        <f>VLOOKUP(A342,'GDP WITH HEALTH &amp; LENDING RATE'!A371:F2851,6,FALSE)</f>
        <v>3647817219</v>
      </c>
      <c r="L342" s="19">
        <f t="shared" si="5"/>
        <v>274.11667292252099</v>
      </c>
      <c r="M342">
        <v>4.2000000000000003E-2</v>
      </c>
      <c r="N342">
        <v>0.50800000000000001</v>
      </c>
    </row>
    <row r="343" spans="1:14" ht="15" hidden="1" x14ac:dyDescent="0.25">
      <c r="A343" s="9" t="s">
        <v>192</v>
      </c>
      <c r="B343" s="5" t="s">
        <v>77</v>
      </c>
      <c r="C343" s="7" t="s">
        <v>67</v>
      </c>
      <c r="D343" s="8">
        <v>52</v>
      </c>
      <c r="E343" s="8">
        <v>0.46400000000000002</v>
      </c>
      <c r="F343" s="8">
        <v>0.03</v>
      </c>
      <c r="G343" s="8">
        <v>12325545</v>
      </c>
      <c r="H343" s="8">
        <v>0.32800000000000001</v>
      </c>
      <c r="I343" s="8">
        <v>9.2999999999999999E-2</v>
      </c>
      <c r="J343" s="8">
        <v>80</v>
      </c>
      <c r="K343" s="19">
        <f>VLOOKUP(A343,'GDP WITH HEALTH &amp; LENDING RATE'!A384:F2864,6,FALSE)</f>
        <v>7145394015</v>
      </c>
      <c r="L343" s="19">
        <f t="shared" si="5"/>
        <v>579.72235832168076</v>
      </c>
      <c r="M343">
        <v>4.8000000000000001E-2</v>
      </c>
      <c r="N343">
        <v>0.50600000000000001</v>
      </c>
    </row>
    <row r="344" spans="1:14" ht="15" hidden="1" x14ac:dyDescent="0.25">
      <c r="A344" s="9" t="s">
        <v>195</v>
      </c>
      <c r="B344" s="5" t="s">
        <v>77</v>
      </c>
      <c r="C344" s="7" t="s">
        <v>67</v>
      </c>
      <c r="D344" s="8">
        <v>59</v>
      </c>
      <c r="E344" s="8">
        <v>0.41299999999999998</v>
      </c>
      <c r="F344" s="8">
        <v>3.1E-2</v>
      </c>
      <c r="G344" s="8">
        <v>3237713</v>
      </c>
      <c r="H344" s="8">
        <v>0.53900000000000003</v>
      </c>
      <c r="I344" s="8">
        <v>7.3999999999999996E-2</v>
      </c>
      <c r="J344" s="8">
        <v>74</v>
      </c>
      <c r="K344" s="19">
        <f>VLOOKUP(A344,'GDP WITH HEALTH &amp; LENDING RATE'!A397:F2877,6,FALSE)</f>
        <v>3790240831</v>
      </c>
      <c r="L344" s="19">
        <f t="shared" si="5"/>
        <v>1170.6537395377541</v>
      </c>
      <c r="M344">
        <v>3.6999999999999998E-2</v>
      </c>
      <c r="N344">
        <v>0.55500000000000005</v>
      </c>
    </row>
    <row r="345" spans="1:14" ht="15" hidden="1" x14ac:dyDescent="0.25">
      <c r="A345" s="9" t="s">
        <v>196</v>
      </c>
      <c r="B345" s="5" t="s">
        <v>77</v>
      </c>
      <c r="C345" s="7" t="s">
        <v>67</v>
      </c>
      <c r="D345" s="8">
        <v>69</v>
      </c>
      <c r="E345" s="8">
        <v>0.23599999999999999</v>
      </c>
      <c r="F345" s="8">
        <v>6.8000000000000005E-2</v>
      </c>
      <c r="G345" s="8">
        <v>1252698</v>
      </c>
      <c r="H345" s="8">
        <v>0.41399999999999998</v>
      </c>
      <c r="I345" s="8">
        <v>1.4E-2</v>
      </c>
      <c r="J345" s="8">
        <v>72</v>
      </c>
      <c r="K345" s="19">
        <f>VLOOKUP(A345,'GDP WITH HEALTH &amp; LENDING RATE'!A410:F2890,6,FALSE)</f>
        <v>9641077098</v>
      </c>
      <c r="L345" s="19">
        <f t="shared" si="5"/>
        <v>7696.2500922009931</v>
      </c>
      <c r="M345">
        <v>1.4E-2</v>
      </c>
      <c r="N345">
        <v>0.69599999999999995</v>
      </c>
    </row>
    <row r="346" spans="1:14" ht="15" hidden="1" x14ac:dyDescent="0.25">
      <c r="A346" s="9" t="s">
        <v>203</v>
      </c>
      <c r="B346" s="5" t="s">
        <v>77</v>
      </c>
      <c r="C346" s="7" t="s">
        <v>67</v>
      </c>
      <c r="D346" s="8">
        <v>68</v>
      </c>
      <c r="E346" s="8">
        <v>0.30199999999999999</v>
      </c>
      <c r="F346" s="8">
        <v>0.05</v>
      </c>
      <c r="G346" s="8">
        <v>30395097</v>
      </c>
      <c r="H346" s="8">
        <v>0.55600000000000005</v>
      </c>
      <c r="I346" s="8">
        <v>3.4000000000000002E-2</v>
      </c>
      <c r="J346" s="8">
        <v>48</v>
      </c>
      <c r="K346" s="19">
        <f>VLOOKUP(A346,'GDP WITH HEALTH &amp; LENDING RATE'!A423:F2903,6,FALSE)</f>
        <v>88882967742</v>
      </c>
      <c r="L346" s="19">
        <f t="shared" si="5"/>
        <v>2924.2534656823104</v>
      </c>
      <c r="M346">
        <v>0.02</v>
      </c>
      <c r="N346">
        <v>0.64800000000000002</v>
      </c>
    </row>
    <row r="347" spans="1:14" ht="15" hidden="1" x14ac:dyDescent="0.25">
      <c r="A347" s="9" t="s">
        <v>204</v>
      </c>
      <c r="B347" s="5" t="s">
        <v>77</v>
      </c>
      <c r="C347" s="7" t="s">
        <v>67</v>
      </c>
      <c r="D347" s="8">
        <v>47</v>
      </c>
      <c r="E347" s="8">
        <v>0.45</v>
      </c>
      <c r="F347" s="8">
        <v>3.2000000000000001E-2</v>
      </c>
      <c r="G347" s="8">
        <v>21587317</v>
      </c>
      <c r="H347" s="8">
        <v>0.30199999999999999</v>
      </c>
      <c r="I347" s="8">
        <v>8.6999999999999994E-2</v>
      </c>
      <c r="J347" s="8">
        <v>51</v>
      </c>
      <c r="K347" s="19">
        <f>VLOOKUP(A347,'GDP WITH HEALTH &amp; LENDING RATE'!A436:F2916,6,FALSE)</f>
        <v>9891003405</v>
      </c>
      <c r="L347" s="19">
        <f t="shared" si="5"/>
        <v>458.18586001215436</v>
      </c>
      <c r="M347">
        <v>4.2999999999999997E-2</v>
      </c>
      <c r="N347">
        <v>0.51900000000000002</v>
      </c>
    </row>
    <row r="348" spans="1:14" ht="15" hidden="1" x14ac:dyDescent="0.25">
      <c r="A348" s="9" t="s">
        <v>205</v>
      </c>
      <c r="B348" s="5" t="s">
        <v>77</v>
      </c>
      <c r="C348" s="7" t="s">
        <v>67</v>
      </c>
      <c r="D348" s="8">
        <v>55</v>
      </c>
      <c r="E348" s="8">
        <v>0.39500000000000002</v>
      </c>
      <c r="F348" s="8">
        <v>3.3000000000000002E-2</v>
      </c>
      <c r="G348" s="8">
        <v>2052931</v>
      </c>
      <c r="H348" s="8">
        <v>0.376</v>
      </c>
      <c r="I348" s="8">
        <v>4.3999999999999997E-2</v>
      </c>
      <c r="J348" s="8">
        <v>56</v>
      </c>
      <c r="K348" s="19">
        <f>VLOOKUP(A348,'GDP WITH HEALTH &amp; LENDING RATE'!A449:F2929,6,FALSE)</f>
        <v>8724107049</v>
      </c>
      <c r="L348" s="19">
        <f t="shared" si="5"/>
        <v>4249.5861034783929</v>
      </c>
      <c r="M348">
        <v>2.9000000000000001E-2</v>
      </c>
      <c r="N348">
        <v>0.57099999999999995</v>
      </c>
    </row>
    <row r="349" spans="1:14" ht="15" hidden="1" x14ac:dyDescent="0.25">
      <c r="A349" s="9" t="s">
        <v>211</v>
      </c>
      <c r="B349" s="5" t="s">
        <v>77</v>
      </c>
      <c r="C349" s="7" t="s">
        <v>67</v>
      </c>
      <c r="D349" s="8">
        <v>55</v>
      </c>
      <c r="E349" s="8">
        <v>0.49199999999999999</v>
      </c>
      <c r="F349" s="8">
        <v>2.5000000000000001E-2</v>
      </c>
      <c r="G349" s="8">
        <v>13679705</v>
      </c>
      <c r="H349" s="8">
        <v>0.16900000000000001</v>
      </c>
      <c r="I349" s="8">
        <v>7.9000000000000001E-2</v>
      </c>
      <c r="J349" s="8">
        <v>52</v>
      </c>
      <c r="K349" s="19">
        <f>VLOOKUP(A349,'GDP WITH HEALTH &amp; LENDING RATE'!A462:F2942,6,FALSE)</f>
        <v>5397121962</v>
      </c>
      <c r="L349" s="19">
        <f t="shared" si="5"/>
        <v>394.53496709176113</v>
      </c>
      <c r="M349">
        <v>5.0999999999999997E-2</v>
      </c>
      <c r="N349">
        <v>0.48299999999999998</v>
      </c>
    </row>
    <row r="350" spans="1:14" ht="15" hidden="1" x14ac:dyDescent="0.25">
      <c r="A350" s="9" t="s">
        <v>212</v>
      </c>
      <c r="B350" s="5" t="s">
        <v>77</v>
      </c>
      <c r="C350" s="7" t="s">
        <v>67</v>
      </c>
      <c r="D350" s="8">
        <v>49</v>
      </c>
      <c r="E350" s="8">
        <v>0.436</v>
      </c>
      <c r="F350" s="8">
        <v>2.7E-2</v>
      </c>
      <c r="G350" s="8">
        <v>143314909</v>
      </c>
      <c r="H350" s="8">
        <v>0.39900000000000002</v>
      </c>
      <c r="I350" s="8">
        <v>9.4E-2</v>
      </c>
      <c r="J350" s="8">
        <v>74</v>
      </c>
      <c r="K350" s="19">
        <f>VLOOKUP(A350,'GDP WITH HEALTH &amp; LENDING RATE'!A475:F2955,6,FALSE)</f>
        <v>169000000000</v>
      </c>
      <c r="L350" s="19">
        <f t="shared" si="5"/>
        <v>1179.2213467476715</v>
      </c>
      <c r="M350">
        <v>4.2000000000000003E-2</v>
      </c>
      <c r="N350">
        <v>0.53600000000000003</v>
      </c>
    </row>
    <row r="351" spans="1:14" ht="15" hidden="1" x14ac:dyDescent="0.25">
      <c r="A351" s="9" t="s">
        <v>227</v>
      </c>
      <c r="B351" s="5" t="s">
        <v>77</v>
      </c>
      <c r="C351" s="7" t="s">
        <v>67</v>
      </c>
      <c r="D351" s="8">
        <v>56</v>
      </c>
      <c r="E351" s="8">
        <v>0.442</v>
      </c>
      <c r="F351" s="8">
        <v>2.4E-2</v>
      </c>
      <c r="G351" s="8">
        <v>9660946</v>
      </c>
      <c r="H351" s="8">
        <v>0.20200000000000001</v>
      </c>
      <c r="I351" s="8">
        <v>6.0999999999999999E-2</v>
      </c>
      <c r="J351" s="8">
        <v>73</v>
      </c>
      <c r="K351" s="19">
        <f>VLOOKUP(A351,'GDP WITH HEALTH &amp; LENDING RATE'!A488:F2968,6,FALSE)</f>
        <v>5208687775</v>
      </c>
      <c r="L351" s="19">
        <f t="shared" si="5"/>
        <v>539.14883438951006</v>
      </c>
      <c r="M351">
        <v>3.7999999999999999E-2</v>
      </c>
      <c r="N351">
        <v>0.53300000000000003</v>
      </c>
    </row>
    <row r="352" spans="1:14" ht="15" hidden="1" x14ac:dyDescent="0.25">
      <c r="A352" s="9" t="s">
        <v>230</v>
      </c>
      <c r="B352" s="5" t="s">
        <v>77</v>
      </c>
      <c r="C352" s="7" t="s">
        <v>67</v>
      </c>
      <c r="D352" s="8">
        <v>63</v>
      </c>
      <c r="E352" s="8">
        <v>0.41799999999999998</v>
      </c>
      <c r="F352" s="8">
        <v>3.9E-2</v>
      </c>
      <c r="G352" s="8">
        <v>158806</v>
      </c>
      <c r="H352" s="8">
        <v>0.58799999999999997</v>
      </c>
      <c r="I352" s="8">
        <v>4.5999999999999999E-2</v>
      </c>
      <c r="J352" s="8">
        <v>79</v>
      </c>
      <c r="K352" s="19">
        <f>VLOOKUP(A352,'GDP WITH HEALTH &amp; LENDING RATE'!A501:F2981,6,FALSE)</f>
        <v>201037917</v>
      </c>
      <c r="L352" s="19">
        <f t="shared" si="5"/>
        <v>1265.934013828193</v>
      </c>
      <c r="M352">
        <v>3.7999999999999999E-2</v>
      </c>
      <c r="N352">
        <v>0.54200000000000004</v>
      </c>
    </row>
    <row r="353" spans="1:14" ht="15" hidden="1" x14ac:dyDescent="0.25">
      <c r="A353" s="9" t="s">
        <v>232</v>
      </c>
      <c r="B353" s="5" t="s">
        <v>77</v>
      </c>
      <c r="C353" s="7" t="s">
        <v>67</v>
      </c>
      <c r="D353" s="8">
        <v>60</v>
      </c>
      <c r="E353" s="8">
        <v>0.44</v>
      </c>
      <c r="F353" s="8">
        <v>3.2000000000000001E-2</v>
      </c>
      <c r="G353" s="8">
        <v>11582925</v>
      </c>
      <c r="H353" s="8">
        <v>0.41299999999999998</v>
      </c>
      <c r="I353" s="8">
        <v>5.5E-2</v>
      </c>
      <c r="J353" s="8">
        <v>82</v>
      </c>
      <c r="K353" s="19">
        <f>VLOOKUP(A353,'GDP WITH HEALTH &amp; LENDING RATE'!A514:F2994,6,FALSE)</f>
        <v>12932427724</v>
      </c>
      <c r="L353" s="19">
        <f t="shared" si="5"/>
        <v>1116.5079394021805</v>
      </c>
      <c r="M353">
        <v>3.9E-2</v>
      </c>
      <c r="N353">
        <v>0.52900000000000003</v>
      </c>
    </row>
    <row r="354" spans="1:14" ht="15" hidden="1" x14ac:dyDescent="0.25">
      <c r="A354" s="9" t="s">
        <v>234</v>
      </c>
      <c r="B354" s="5" t="s">
        <v>77</v>
      </c>
      <c r="C354" s="7" t="s">
        <v>67</v>
      </c>
      <c r="D354" s="8">
        <v>69</v>
      </c>
      <c r="E354" s="8">
        <v>0.23799999999999999</v>
      </c>
      <c r="F354" s="8">
        <v>7.4999999999999997E-2</v>
      </c>
      <c r="G354" s="8">
        <v>84600</v>
      </c>
      <c r="H354" s="8">
        <v>0.51300000000000001</v>
      </c>
      <c r="I354" s="8">
        <v>1.2E-2</v>
      </c>
      <c r="J354" s="8">
        <v>78</v>
      </c>
      <c r="K354" s="19">
        <f>VLOOKUP(A354,'GDP WITH HEALTH &amp; LENDING RATE'!A527:F3007,6,FALSE)</f>
        <v>973355738</v>
      </c>
      <c r="L354" s="19">
        <f t="shared" si="5"/>
        <v>11505.386973995272</v>
      </c>
      <c r="M354">
        <v>1.7000000000000001E-2</v>
      </c>
      <c r="N354">
        <v>0.68799999999999994</v>
      </c>
    </row>
    <row r="355" spans="1:14" ht="15" hidden="1" x14ac:dyDescent="0.25">
      <c r="A355" s="9" t="s">
        <v>235</v>
      </c>
      <c r="B355" s="5" t="s">
        <v>77</v>
      </c>
      <c r="C355" s="7" t="s">
        <v>67</v>
      </c>
      <c r="D355" s="8">
        <v>43</v>
      </c>
      <c r="E355" s="8">
        <v>0.42599999999999999</v>
      </c>
      <c r="F355" s="8">
        <v>2.5000000000000001E-2</v>
      </c>
      <c r="G355" s="8">
        <v>5280909</v>
      </c>
      <c r="H355" s="8">
        <v>0.371</v>
      </c>
      <c r="I355" s="8">
        <v>0.125</v>
      </c>
      <c r="J355" s="8">
        <v>85</v>
      </c>
      <c r="K355" s="19">
        <f>VLOOKUP(A355,'GDP WITH HEALTH &amp; LENDING RATE'!A540:F3020,6,FALSE)</f>
        <v>2578159463</v>
      </c>
      <c r="L355" s="19">
        <f t="shared" si="5"/>
        <v>488.20372837327818</v>
      </c>
      <c r="M355">
        <v>4.1000000000000002E-2</v>
      </c>
      <c r="N355">
        <v>0.54900000000000004</v>
      </c>
    </row>
    <row r="356" spans="1:14" ht="15" hidden="1" x14ac:dyDescent="0.25">
      <c r="A356" s="9" t="s">
        <v>241</v>
      </c>
      <c r="B356" s="5" t="s">
        <v>77</v>
      </c>
      <c r="C356" s="7" t="s">
        <v>67</v>
      </c>
      <c r="D356" s="8">
        <v>50</v>
      </c>
      <c r="E356" s="8">
        <v>0.30499999999999999</v>
      </c>
      <c r="F356" s="8">
        <v>4.5999999999999999E-2</v>
      </c>
      <c r="G356" s="8">
        <v>48269753</v>
      </c>
      <c r="H356" s="8">
        <v>0.60099999999999998</v>
      </c>
      <c r="I356" s="8">
        <v>0.05</v>
      </c>
      <c r="J356" s="8">
        <v>76</v>
      </c>
      <c r="K356" s="19">
        <f>VLOOKUP(A356,'GDP WITH HEALTH &amp; LENDING RATE'!A553:F3046,6,FALSE)</f>
        <v>365000000000</v>
      </c>
      <c r="L356" s="19">
        <f t="shared" si="5"/>
        <v>7561.6711773934294</v>
      </c>
      <c r="M356">
        <v>2.3E-2</v>
      </c>
      <c r="N356">
        <v>0.64900000000000002</v>
      </c>
    </row>
    <row r="357" spans="1:14" ht="15" hidden="1" x14ac:dyDescent="0.25">
      <c r="A357" s="9" t="s">
        <v>243</v>
      </c>
      <c r="B357" s="5" t="s">
        <v>77</v>
      </c>
      <c r="C357" s="7" t="s">
        <v>67</v>
      </c>
      <c r="D357" s="8">
        <v>50</v>
      </c>
      <c r="E357" s="8">
        <v>0.438</v>
      </c>
      <c r="F357" s="8">
        <v>3.3000000000000002E-2</v>
      </c>
      <c r="G357" s="8">
        <v>8376893</v>
      </c>
      <c r="H357" s="8">
        <v>0.17299999999999999</v>
      </c>
      <c r="I357" s="8">
        <v>8.3000000000000004E-2</v>
      </c>
      <c r="J357" s="8">
        <v>78</v>
      </c>
      <c r="K357" s="19">
        <f>VLOOKUP(A357,'GDP WITH HEALTH &amp; LENDING RATE'!A561:F3059,6,FALSE)</f>
        <v>20782116982</v>
      </c>
      <c r="L357" s="19">
        <f t="shared" si="5"/>
        <v>2480.8860495174044</v>
      </c>
      <c r="M357">
        <v>3.9E-2</v>
      </c>
      <c r="N357">
        <v>0.52900000000000003</v>
      </c>
    </row>
    <row r="358" spans="1:14" ht="15" hidden="1" x14ac:dyDescent="0.25">
      <c r="A358" s="9" t="s">
        <v>249</v>
      </c>
      <c r="B358" s="5" t="s">
        <v>77</v>
      </c>
      <c r="C358" s="7" t="s">
        <v>67</v>
      </c>
      <c r="D358" s="8">
        <v>59</v>
      </c>
      <c r="E358" s="8">
        <v>0.43</v>
      </c>
      <c r="F358" s="8">
        <v>3.1E-2</v>
      </c>
      <c r="G358" s="8">
        <v>32397535</v>
      </c>
      <c r="H358" s="8">
        <v>0.32800000000000001</v>
      </c>
      <c r="I358" s="8">
        <v>0.06</v>
      </c>
      <c r="J358" s="8">
        <v>79</v>
      </c>
      <c r="K358" s="19">
        <f>VLOOKUP(A358,'GDP WITH HEALTH &amp; LENDING RATE'!A571:F3072,6,FALSE)</f>
        <v>67320812663</v>
      </c>
      <c r="L358" s="19">
        <f t="shared" si="5"/>
        <v>2077.9609517514218</v>
      </c>
      <c r="M358">
        <v>3.6999999999999998E-2</v>
      </c>
      <c r="N358">
        <v>0.53900000000000003</v>
      </c>
    </row>
    <row r="359" spans="1:14" ht="15" hidden="1" x14ac:dyDescent="0.25">
      <c r="A359" s="9" t="s">
        <v>251</v>
      </c>
      <c r="B359" s="5" t="s">
        <v>77</v>
      </c>
      <c r="C359" s="7" t="s">
        <v>67</v>
      </c>
      <c r="D359" s="8">
        <v>46</v>
      </c>
      <c r="E359" s="8">
        <v>0.41199999999999998</v>
      </c>
      <c r="F359" s="8">
        <v>3.2000000000000001E-2</v>
      </c>
      <c r="G359" s="8">
        <v>1118253</v>
      </c>
      <c r="H359" s="8">
        <v>0.219</v>
      </c>
      <c r="I359" s="8">
        <v>7.5999999999999998E-2</v>
      </c>
      <c r="J359" s="8">
        <v>77</v>
      </c>
      <c r="K359" s="19">
        <f>VLOOKUP(A359,'GDP WITH HEALTH &amp; LENDING RATE'!A584:F3085,6,FALSE)</f>
        <v>4145772237</v>
      </c>
      <c r="L359" s="19">
        <f t="shared" si="5"/>
        <v>3707.3651821188946</v>
      </c>
      <c r="M359">
        <v>3.1E-2</v>
      </c>
      <c r="N359">
        <v>0.55600000000000005</v>
      </c>
    </row>
    <row r="360" spans="1:14" ht="15" hidden="1" x14ac:dyDescent="0.25">
      <c r="A360" s="9" t="s">
        <v>256</v>
      </c>
      <c r="B360" s="5" t="s">
        <v>77</v>
      </c>
      <c r="C360" s="7" t="s">
        <v>67</v>
      </c>
      <c r="D360" s="8">
        <v>54</v>
      </c>
      <c r="E360" s="8">
        <v>0.44700000000000001</v>
      </c>
      <c r="F360" s="8">
        <v>0.03</v>
      </c>
      <c r="G360" s="8">
        <v>39942347</v>
      </c>
      <c r="H360" s="8">
        <v>0.255</v>
      </c>
      <c r="I360" s="8">
        <v>5.3999999999999999E-2</v>
      </c>
      <c r="J360" s="9">
        <v>71.148117839607195</v>
      </c>
      <c r="K360" s="19">
        <f>VLOOKUP(A360,'GDP WITH HEALTH &amp; LENDING RATE'!A597:F3098,6,FALSE)</f>
        <v>23874165047</v>
      </c>
      <c r="L360" s="19">
        <f t="shared" si="5"/>
        <v>597.71562865346891</v>
      </c>
      <c r="M360">
        <v>4.2000000000000003E-2</v>
      </c>
      <c r="N360">
        <v>0.52300000000000002</v>
      </c>
    </row>
    <row r="361" spans="1:14" ht="15" hidden="1" x14ac:dyDescent="0.25">
      <c r="A361" s="9" t="s">
        <v>259</v>
      </c>
      <c r="B361" s="5" t="s">
        <v>77</v>
      </c>
      <c r="C361" s="7" t="s">
        <v>67</v>
      </c>
      <c r="D361" s="8">
        <v>54</v>
      </c>
      <c r="E361" s="8">
        <v>0.42599999999999999</v>
      </c>
      <c r="F361" s="8">
        <v>2.8000000000000001E-2</v>
      </c>
      <c r="G361" s="8">
        <v>5685845</v>
      </c>
      <c r="H361" s="8">
        <v>0.35599999999999998</v>
      </c>
      <c r="I361" s="8">
        <v>6.7000000000000004E-2</v>
      </c>
      <c r="J361" s="8">
        <v>60</v>
      </c>
      <c r="K361" s="19">
        <f>VLOOKUP(A361,'GDP WITH HEALTH &amp; LENDING RATE'!A610:F3111,6,FALSE)</f>
        <v>3756023048</v>
      </c>
      <c r="L361" s="19">
        <f t="shared" si="5"/>
        <v>660.59188176955229</v>
      </c>
      <c r="M361">
        <v>3.7999999999999999E-2</v>
      </c>
      <c r="N361">
        <v>0.54600000000000004</v>
      </c>
    </row>
    <row r="362" spans="1:14" ht="15" hidden="1" x14ac:dyDescent="0.25">
      <c r="A362" s="9" t="s">
        <v>262</v>
      </c>
      <c r="B362" s="5" t="s">
        <v>77</v>
      </c>
      <c r="C362" s="7" t="s">
        <v>67</v>
      </c>
      <c r="D362" s="8">
        <v>72</v>
      </c>
      <c r="E362" s="8">
        <v>0.252</v>
      </c>
      <c r="F362" s="8">
        <v>6.8000000000000005E-2</v>
      </c>
      <c r="G362" s="8">
        <v>10127900</v>
      </c>
      <c r="H362" s="8">
        <v>0.65300000000000002</v>
      </c>
      <c r="I362" s="8">
        <v>1.9E-2</v>
      </c>
      <c r="J362" s="8">
        <v>53</v>
      </c>
      <c r="K362" s="19">
        <f>VLOOKUP(A362,'GDP WITH HEALTH &amp; LENDING RATE'!A623:F3124,6,FALSE)</f>
        <v>45238491581</v>
      </c>
      <c r="L362" s="19">
        <f t="shared" si="5"/>
        <v>4466.7198117082517</v>
      </c>
      <c r="M362">
        <v>1.7000000000000001E-2</v>
      </c>
      <c r="N362">
        <v>0.68100000000000005</v>
      </c>
    </row>
    <row r="363" spans="1:14" ht="15" hidden="1" x14ac:dyDescent="0.25">
      <c r="A363" s="9" t="s">
        <v>265</v>
      </c>
      <c r="B363" s="5" t="s">
        <v>77</v>
      </c>
      <c r="C363" s="7" t="s">
        <v>67</v>
      </c>
      <c r="D363" s="8">
        <v>53</v>
      </c>
      <c r="E363" s="8">
        <v>0.49299999999999999</v>
      </c>
      <c r="F363" s="8">
        <v>2.5000000000000001E-2</v>
      </c>
      <c r="G363" s="8">
        <v>29711397</v>
      </c>
      <c r="H363" s="8">
        <v>0.13300000000000001</v>
      </c>
      <c r="I363" s="8">
        <v>6.4000000000000001E-2</v>
      </c>
      <c r="J363" s="8">
        <v>53</v>
      </c>
      <c r="K363" s="19">
        <f>VLOOKUP(A363,'GDP WITH HEALTH &amp; LENDING RATE'!A636:F3137,6,FALSE)</f>
        <v>20032237910</v>
      </c>
      <c r="L363" s="19">
        <f t="shared" si="5"/>
        <v>674.22739866455959</v>
      </c>
      <c r="M363">
        <v>4.5999999999999999E-2</v>
      </c>
      <c r="N363">
        <v>0.48199999999999998</v>
      </c>
    </row>
    <row r="364" spans="1:14" ht="15" hidden="1" x14ac:dyDescent="0.25">
      <c r="A364" s="9" t="s">
        <v>276</v>
      </c>
      <c r="B364" s="5" t="s">
        <v>77</v>
      </c>
      <c r="C364" s="7" t="s">
        <v>67</v>
      </c>
      <c r="D364" s="8">
        <v>48</v>
      </c>
      <c r="E364" s="8">
        <v>0.46800000000000003</v>
      </c>
      <c r="F364" s="8">
        <v>2.7E-2</v>
      </c>
      <c r="G364" s="8">
        <v>11781612</v>
      </c>
      <c r="H364" s="8">
        <v>0.37</v>
      </c>
      <c r="I364" s="8">
        <v>7.2999999999999995E-2</v>
      </c>
      <c r="J364" s="8">
        <v>55</v>
      </c>
      <c r="K364" s="19">
        <f>VLOOKUP(A364,'GDP WITH HEALTH &amp; LENDING RATE'!A649:F3150,6,FALSE)</f>
        <v>20596424325</v>
      </c>
      <c r="L364" s="19">
        <f t="shared" si="5"/>
        <v>1748.183892407932</v>
      </c>
      <c r="M364">
        <v>4.3999999999999997E-2</v>
      </c>
      <c r="N364">
        <v>0.505</v>
      </c>
    </row>
    <row r="365" spans="1:14" ht="15" hidden="1" x14ac:dyDescent="0.25">
      <c r="A365" s="9" t="s">
        <v>277</v>
      </c>
      <c r="B365" s="5" t="s">
        <v>77</v>
      </c>
      <c r="C365" s="7" t="s">
        <v>67</v>
      </c>
      <c r="D365" s="8">
        <v>46</v>
      </c>
      <c r="E365" s="8">
        <v>0.41499999999999998</v>
      </c>
      <c r="F365" s="8">
        <v>3.7999999999999999E-2</v>
      </c>
      <c r="G365" s="8">
        <v>12724308</v>
      </c>
      <c r="H365" s="8">
        <v>0.33900000000000002</v>
      </c>
      <c r="I365" s="8">
        <v>5.7000000000000002E-2</v>
      </c>
      <c r="J365" s="8">
        <v>76</v>
      </c>
      <c r="K365" s="19">
        <f>VLOOKUP(A365,'GDP WITH HEALTH &amp; LENDING RATE'!A662:F3163,6,FALSE)</f>
        <v>12472416688</v>
      </c>
      <c r="L365" s="19">
        <f t="shared" si="5"/>
        <v>980.20392841795399</v>
      </c>
      <c r="M365">
        <v>3.2000000000000001E-2</v>
      </c>
      <c r="N365">
        <v>0.54800000000000004</v>
      </c>
    </row>
    <row r="366" spans="1:14" ht="15" hidden="1" x14ac:dyDescent="0.25">
      <c r="A366" s="9" t="s">
        <v>76</v>
      </c>
      <c r="B366" s="5" t="s">
        <v>77</v>
      </c>
      <c r="C366" s="7" t="s">
        <v>68</v>
      </c>
      <c r="D366" s="8">
        <v>69</v>
      </c>
      <c r="E366" s="8">
        <v>0.27700000000000002</v>
      </c>
      <c r="F366" s="8">
        <v>4.5999999999999999E-2</v>
      </c>
      <c r="G366" s="8">
        <v>35097043</v>
      </c>
      <c r="H366" s="8">
        <v>0.65300000000000002</v>
      </c>
      <c r="I366" s="8">
        <v>2.5999999999999999E-2</v>
      </c>
      <c r="J366" s="8">
        <v>45</v>
      </c>
      <c r="K366" s="19">
        <f>VLOOKUP(A366,'GDP WITH HEALTH &amp; LENDING RATE'!A8:F2488,6,FALSE)</f>
        <v>54744716706</v>
      </c>
      <c r="L366" s="19">
        <f t="shared" si="5"/>
        <v>1559.8099448435014</v>
      </c>
      <c r="M366">
        <v>2.3E-2</v>
      </c>
      <c r="N366">
        <v>0.67700000000000005</v>
      </c>
    </row>
    <row r="367" spans="1:14" ht="15" hidden="1" x14ac:dyDescent="0.25">
      <c r="A367" s="9" t="s">
        <v>81</v>
      </c>
      <c r="B367" s="5" t="s">
        <v>77</v>
      </c>
      <c r="C367" s="7" t="s">
        <v>68</v>
      </c>
      <c r="D367" s="8">
        <v>48</v>
      </c>
      <c r="E367" s="8">
        <v>0.47899999999999998</v>
      </c>
      <c r="F367" s="8">
        <v>2.4E-2</v>
      </c>
      <c r="G367" s="8">
        <v>17712824</v>
      </c>
      <c r="H367" s="8">
        <v>0.377</v>
      </c>
      <c r="I367" s="8">
        <v>0.11700000000000001</v>
      </c>
      <c r="J367" s="8">
        <v>58</v>
      </c>
      <c r="K367" s="19">
        <f>VLOOKUP(A367,'GDP WITH HEALTH &amp; LENDING RATE'!A21:F2501,6,FALSE)</f>
        <v>9129594819</v>
      </c>
      <c r="L367" s="19">
        <f t="shared" si="5"/>
        <v>515.42288338663559</v>
      </c>
      <c r="M367">
        <v>4.8000000000000001E-2</v>
      </c>
      <c r="N367">
        <v>0.497</v>
      </c>
    </row>
    <row r="368" spans="1:14" ht="15" hidden="1" x14ac:dyDescent="0.25">
      <c r="A368" s="9" t="s">
        <v>98</v>
      </c>
      <c r="B368" s="5" t="s">
        <v>77</v>
      </c>
      <c r="C368" s="7" t="s">
        <v>68</v>
      </c>
      <c r="D368" s="8">
        <v>57</v>
      </c>
      <c r="E368" s="8">
        <v>0.441</v>
      </c>
      <c r="F368" s="8">
        <v>2.8000000000000001E-2</v>
      </c>
      <c r="G368" s="8">
        <v>8707490</v>
      </c>
      <c r="H368" s="8">
        <v>0.40699999999999997</v>
      </c>
      <c r="I368" s="8">
        <v>6.9000000000000006E-2</v>
      </c>
      <c r="J368" s="8">
        <v>49</v>
      </c>
      <c r="K368" s="19">
        <f>VLOOKUP(A368,'GDP WITH HEALTH &amp; LENDING RATE'!A34:F2514,6,FALSE)</f>
        <v>2359122303</v>
      </c>
      <c r="L368" s="19">
        <f t="shared" si="5"/>
        <v>270.93023397098358</v>
      </c>
      <c r="M368">
        <v>3.9E-2</v>
      </c>
      <c r="N368">
        <v>0.53100000000000003</v>
      </c>
    </row>
    <row r="369" spans="1:14" ht="15" hidden="1" x14ac:dyDescent="0.25">
      <c r="A369" s="9" t="s">
        <v>103</v>
      </c>
      <c r="B369" s="5" t="s">
        <v>77</v>
      </c>
      <c r="C369" s="7" t="s">
        <v>68</v>
      </c>
      <c r="D369" s="8">
        <v>46</v>
      </c>
      <c r="E369" s="8">
        <v>0.35099999999999998</v>
      </c>
      <c r="F369" s="8">
        <v>3.3000000000000002E-2</v>
      </c>
      <c r="G369" s="8">
        <v>1915187</v>
      </c>
      <c r="H369" s="8">
        <v>0.55500000000000005</v>
      </c>
      <c r="I369" s="8">
        <v>4.2999999999999997E-2</v>
      </c>
      <c r="J369" s="8">
        <v>49</v>
      </c>
      <c r="K369" s="19">
        <f>VLOOKUP(A369,'GDP WITH HEALTH &amp; LENDING RATE'!A47:F2527,6,FALSE)</f>
        <v>5788311645</v>
      </c>
      <c r="L369" s="19">
        <f t="shared" si="5"/>
        <v>3022.3219168676478</v>
      </c>
      <c r="M369">
        <v>2.5000000000000001E-2</v>
      </c>
      <c r="N369">
        <v>0.61599999999999999</v>
      </c>
    </row>
    <row r="370" spans="1:14" ht="15" hidden="1" x14ac:dyDescent="0.25">
      <c r="A370" s="9" t="s">
        <v>107</v>
      </c>
      <c r="B370" s="5" t="s">
        <v>77</v>
      </c>
      <c r="C370" s="7" t="s">
        <v>68</v>
      </c>
      <c r="D370" s="8">
        <v>53</v>
      </c>
      <c r="E370" s="8">
        <v>0.46300000000000002</v>
      </c>
      <c r="F370" s="8">
        <v>2.5000000000000001E-2</v>
      </c>
      <c r="G370" s="8">
        <v>14235075</v>
      </c>
      <c r="H370" s="8">
        <v>0.23200000000000001</v>
      </c>
      <c r="I370" s="8">
        <v>7.9000000000000001E-2</v>
      </c>
      <c r="J370" s="8">
        <v>65</v>
      </c>
      <c r="K370" s="19">
        <f>VLOOKUP(A370,'GDP WITH HEALTH &amp; LENDING RATE'!A60:F2540,6,FALSE)</f>
        <v>2812845486</v>
      </c>
      <c r="L370" s="19">
        <f t="shared" si="5"/>
        <v>197.59962529175294</v>
      </c>
      <c r="M370">
        <v>4.3999999999999997E-2</v>
      </c>
      <c r="N370">
        <v>0.51100000000000001</v>
      </c>
    </row>
    <row r="371" spans="1:14" ht="15" hidden="1" x14ac:dyDescent="0.25">
      <c r="A371" s="9" t="s">
        <v>108</v>
      </c>
      <c r="B371" s="5" t="s">
        <v>77</v>
      </c>
      <c r="C371" s="7" t="s">
        <v>68</v>
      </c>
      <c r="D371" s="8">
        <v>50</v>
      </c>
      <c r="E371" s="8">
        <v>0.44500000000000001</v>
      </c>
      <c r="F371" s="8">
        <v>2.5999999999999999E-2</v>
      </c>
      <c r="G371" s="8">
        <v>8328312</v>
      </c>
      <c r="H371" s="8">
        <v>9.9000000000000005E-2</v>
      </c>
      <c r="I371" s="8">
        <v>6.9000000000000006E-2</v>
      </c>
      <c r="J371" s="8">
        <v>75</v>
      </c>
      <c r="K371" s="19">
        <f>VLOOKUP(A371,'GDP WITH HEALTH &amp; LENDING RATE'!A73:F2553,6,FALSE)</f>
        <v>876794723</v>
      </c>
      <c r="L371" s="19">
        <f t="shared" si="5"/>
        <v>105.27880355587062</v>
      </c>
      <c r="M371">
        <v>4.3999999999999997E-2</v>
      </c>
      <c r="N371">
        <v>0.52900000000000003</v>
      </c>
    </row>
    <row r="372" spans="1:14" ht="15" hidden="1" x14ac:dyDescent="0.25">
      <c r="A372" s="9" t="s">
        <v>110</v>
      </c>
      <c r="B372" s="5" t="s">
        <v>77</v>
      </c>
      <c r="C372" s="7" t="s">
        <v>68</v>
      </c>
      <c r="D372" s="8">
        <v>52</v>
      </c>
      <c r="E372" s="8">
        <v>0.439</v>
      </c>
      <c r="F372" s="8">
        <v>3.3000000000000002E-2</v>
      </c>
      <c r="G372" s="8">
        <v>19097676</v>
      </c>
      <c r="H372" s="8">
        <v>0.497</v>
      </c>
      <c r="I372" s="8">
        <v>7.2999999999999995E-2</v>
      </c>
      <c r="J372" s="8">
        <v>70</v>
      </c>
      <c r="K372" s="19">
        <f>VLOOKUP(A372,'GDP WITH HEALTH &amp; LENDING RATE'!A86:F2566,6,FALSE)</f>
        <v>9633109257</v>
      </c>
      <c r="L372" s="19">
        <f t="shared" si="5"/>
        <v>504.41264460660028</v>
      </c>
      <c r="M372">
        <v>0.04</v>
      </c>
      <c r="N372">
        <v>0.52800000000000002</v>
      </c>
    </row>
    <row r="373" spans="1:14" ht="15" hidden="1" x14ac:dyDescent="0.25">
      <c r="A373" s="9" t="s">
        <v>112</v>
      </c>
      <c r="B373" s="5" t="s">
        <v>77</v>
      </c>
      <c r="C373" s="7" t="s">
        <v>68</v>
      </c>
      <c r="D373" s="8">
        <v>45</v>
      </c>
      <c r="E373" s="8">
        <v>0.41499999999999998</v>
      </c>
      <c r="F373" s="8">
        <v>3.9E-2</v>
      </c>
      <c r="G373" s="8">
        <v>4106897</v>
      </c>
      <c r="H373" s="8">
        <v>0.38300000000000001</v>
      </c>
      <c r="I373" s="8">
        <v>0.108</v>
      </c>
      <c r="J373" s="8">
        <v>76</v>
      </c>
      <c r="K373" s="19">
        <f>VLOOKUP(A373,'GDP WITH HEALTH &amp; LENDING RATE'!A99:F2579,6,FALSE)</f>
        <v>931833294</v>
      </c>
      <c r="L373" s="19">
        <f t="shared" si="5"/>
        <v>226.89473195943313</v>
      </c>
      <c r="M373">
        <v>3.5999999999999997E-2</v>
      </c>
      <c r="N373">
        <v>0.54600000000000004</v>
      </c>
    </row>
    <row r="374" spans="1:14" ht="15" hidden="1" x14ac:dyDescent="0.25">
      <c r="A374" s="9" t="s">
        <v>113</v>
      </c>
      <c r="B374" s="5" t="s">
        <v>77</v>
      </c>
      <c r="C374" s="7" t="s">
        <v>68</v>
      </c>
      <c r="D374" s="8">
        <v>48</v>
      </c>
      <c r="E374" s="8">
        <v>0.49199999999999999</v>
      </c>
      <c r="F374" s="8">
        <v>2.5999999999999999E-2</v>
      </c>
      <c r="G374" s="8">
        <v>10694366</v>
      </c>
      <c r="H374" s="8">
        <v>0.219</v>
      </c>
      <c r="I374" s="8">
        <v>9.9000000000000005E-2</v>
      </c>
      <c r="J374" s="8">
        <v>80</v>
      </c>
      <c r="K374" s="19">
        <f>VLOOKUP(A374,'GDP WITH HEALTH &amp; LENDING RATE'!A112:F2592,6,FALSE)</f>
        <v>1709347777</v>
      </c>
      <c r="L374" s="19">
        <f t="shared" si="5"/>
        <v>159.83628921995003</v>
      </c>
      <c r="M374">
        <v>4.9000000000000002E-2</v>
      </c>
      <c r="N374">
        <v>0.48199999999999998</v>
      </c>
    </row>
    <row r="375" spans="1:14" ht="15" hidden="1" x14ac:dyDescent="0.25">
      <c r="A375" s="9" t="s">
        <v>117</v>
      </c>
      <c r="B375" s="5" t="s">
        <v>77</v>
      </c>
      <c r="C375" s="7" t="s">
        <v>68</v>
      </c>
      <c r="D375" s="8">
        <v>58</v>
      </c>
      <c r="E375" s="8">
        <v>0.41799999999999998</v>
      </c>
      <c r="F375" s="8">
        <v>0.03</v>
      </c>
      <c r="G375" s="8">
        <v>632736</v>
      </c>
      <c r="H375" s="8">
        <v>0.27900000000000003</v>
      </c>
      <c r="I375" s="8">
        <v>6.8000000000000005E-2</v>
      </c>
      <c r="J375" s="8">
        <v>72</v>
      </c>
      <c r="K375" s="19">
        <f>VLOOKUP(A375,'GDP WITH HEALTH &amp; LENDING RATE'!A125:F2605,6,FALSE)</f>
        <v>251162421</v>
      </c>
      <c r="L375" s="19">
        <f t="shared" si="5"/>
        <v>396.94662702928235</v>
      </c>
      <c r="M375">
        <v>3.9E-2</v>
      </c>
      <c r="N375">
        <v>0.55200000000000005</v>
      </c>
    </row>
    <row r="376" spans="1:14" ht="15" hidden="1" x14ac:dyDescent="0.25">
      <c r="A376" s="9" t="s">
        <v>118</v>
      </c>
      <c r="B376" s="5" t="s">
        <v>77</v>
      </c>
      <c r="C376" s="7" t="s">
        <v>68</v>
      </c>
      <c r="D376" s="8">
        <v>54</v>
      </c>
      <c r="E376" s="8">
        <v>0.42199999999999999</v>
      </c>
      <c r="F376" s="8">
        <v>3.5000000000000003E-2</v>
      </c>
      <c r="G376" s="8">
        <v>3758858</v>
      </c>
      <c r="H376" s="8">
        <v>0.61899999999999999</v>
      </c>
      <c r="I376" s="8">
        <v>5.2999999999999999E-2</v>
      </c>
      <c r="J376" s="8">
        <v>73</v>
      </c>
      <c r="K376" s="19">
        <f>VLOOKUP(A376,'GDP WITH HEALTH &amp; LENDING RATE'!A138:F2618,6,FALSE)</f>
        <v>3019993723</v>
      </c>
      <c r="L376" s="19">
        <f t="shared" si="5"/>
        <v>803.43384160827566</v>
      </c>
      <c r="M376">
        <v>3.9E-2</v>
      </c>
      <c r="N376">
        <v>0.54300000000000004</v>
      </c>
    </row>
    <row r="377" spans="1:14" ht="15" hidden="1" x14ac:dyDescent="0.25">
      <c r="A377" s="9" t="s">
        <v>119</v>
      </c>
      <c r="B377" s="5" t="s">
        <v>77</v>
      </c>
      <c r="C377" s="7" t="s">
        <v>68</v>
      </c>
      <c r="D377" s="8">
        <v>47</v>
      </c>
      <c r="E377" s="8">
        <v>0.46</v>
      </c>
      <c r="F377" s="8">
        <v>2.8000000000000001E-2</v>
      </c>
      <c r="G377" s="8">
        <v>57187942</v>
      </c>
      <c r="H377" s="8">
        <v>0.38400000000000001</v>
      </c>
      <c r="I377" s="8">
        <v>0.1</v>
      </c>
      <c r="J377" s="8">
        <v>70</v>
      </c>
      <c r="K377" s="19">
        <f>VLOOKUP(A377,'GDP WITH HEALTH &amp; LENDING RATE'!A151:F2631,6,FALSE)</f>
        <v>8728037672</v>
      </c>
      <c r="L377" s="19">
        <f t="shared" si="5"/>
        <v>152.6202441766483</v>
      </c>
      <c r="M377">
        <v>4.4999999999999998E-2</v>
      </c>
      <c r="N377">
        <v>0.51200000000000001</v>
      </c>
    </row>
    <row r="378" spans="1:14" ht="15" hidden="1" x14ac:dyDescent="0.25">
      <c r="A378" s="9" t="s">
        <v>121</v>
      </c>
      <c r="B378" s="5" t="s">
        <v>77</v>
      </c>
      <c r="C378" s="7" t="s">
        <v>68</v>
      </c>
      <c r="D378" s="8">
        <v>47</v>
      </c>
      <c r="E378" s="8">
        <v>0.42199999999999999</v>
      </c>
      <c r="F378" s="8">
        <v>0.03</v>
      </c>
      <c r="G378" s="8">
        <v>17949061</v>
      </c>
      <c r="H378" s="8">
        <v>0.48299999999999998</v>
      </c>
      <c r="I378" s="8">
        <v>8.4000000000000005E-2</v>
      </c>
      <c r="J378" s="8">
        <v>76</v>
      </c>
      <c r="K378" s="19">
        <f>VLOOKUP(A378,'GDP WITH HEALTH &amp; LENDING RATE'!A164:F2644,6,FALSE)</f>
        <v>13737482343</v>
      </c>
      <c r="L378" s="19">
        <f t="shared" si="5"/>
        <v>765.35938804821046</v>
      </c>
      <c r="M378">
        <v>3.5999999999999997E-2</v>
      </c>
      <c r="N378">
        <v>0.54800000000000004</v>
      </c>
    </row>
    <row r="379" spans="1:14" ht="15" hidden="1" x14ac:dyDescent="0.25">
      <c r="A379" s="9" t="s">
        <v>128</v>
      </c>
      <c r="B379" s="5" t="s">
        <v>77</v>
      </c>
      <c r="C379" s="7" t="s">
        <v>68</v>
      </c>
      <c r="D379" s="8">
        <v>57</v>
      </c>
      <c r="E379" s="8">
        <v>0.35699999999999998</v>
      </c>
      <c r="F379" s="8">
        <v>3.5000000000000003E-2</v>
      </c>
      <c r="G379" s="8">
        <v>798690</v>
      </c>
      <c r="H379" s="8">
        <v>0.76900000000000002</v>
      </c>
      <c r="I379" s="8">
        <v>6.7000000000000004E-2</v>
      </c>
      <c r="J379" s="8">
        <v>80</v>
      </c>
      <c r="K379" s="19">
        <f>VLOOKUP(A379,'GDP WITH HEALTH &amp; LENDING RATE'!A177:F2657,6,FALSE)</f>
        <v>666072102</v>
      </c>
      <c r="L379" s="19">
        <f t="shared" si="5"/>
        <v>833.95573000788795</v>
      </c>
      <c r="M379">
        <v>2.9000000000000001E-2</v>
      </c>
      <c r="N379">
        <v>0.60799999999999998</v>
      </c>
    </row>
    <row r="380" spans="1:14" ht="15" hidden="1" x14ac:dyDescent="0.25">
      <c r="A380" s="9" t="s">
        <v>132</v>
      </c>
      <c r="B380" s="5" t="s">
        <v>77</v>
      </c>
      <c r="C380" s="7" t="s">
        <v>68</v>
      </c>
      <c r="D380" s="8">
        <v>68</v>
      </c>
      <c r="E380" s="8">
        <v>0.31900000000000001</v>
      </c>
      <c r="F380" s="8">
        <v>5.3999999999999999E-2</v>
      </c>
      <c r="G380" s="8">
        <v>74229577</v>
      </c>
      <c r="H380" s="8">
        <v>0.43099999999999999</v>
      </c>
      <c r="I380" s="8">
        <v>2.3E-2</v>
      </c>
      <c r="J380" s="8">
        <v>73</v>
      </c>
      <c r="K380" s="19">
        <f>VLOOKUP(A380,'GDP WITH HEALTH &amp; LENDING RATE'!A190:F2670,6,FALSE)</f>
        <v>78845185709</v>
      </c>
      <c r="L380" s="19">
        <f t="shared" si="5"/>
        <v>1062.1801833654529</v>
      </c>
      <c r="M380">
        <v>2.4E-2</v>
      </c>
      <c r="N380">
        <v>0.626</v>
      </c>
    </row>
    <row r="381" spans="1:14" ht="15" hidden="1" x14ac:dyDescent="0.25">
      <c r="A381" s="9" t="s">
        <v>134</v>
      </c>
      <c r="B381" s="5" t="s">
        <v>77</v>
      </c>
      <c r="C381" s="7" t="s">
        <v>68</v>
      </c>
      <c r="D381" s="8">
        <v>49</v>
      </c>
      <c r="E381" s="8">
        <v>0.4</v>
      </c>
      <c r="F381" s="8">
        <v>3.1E-2</v>
      </c>
      <c r="G381" s="8">
        <v>639618</v>
      </c>
      <c r="H381" s="8">
        <v>0.39</v>
      </c>
      <c r="I381" s="8">
        <v>8.2000000000000003E-2</v>
      </c>
      <c r="J381" s="8">
        <v>72</v>
      </c>
      <c r="K381" s="19">
        <f>VLOOKUP(A381,'GDP WITH HEALTH &amp; LENDING RATE'!A203:F2683,6,FALSE)</f>
        <v>4410764261</v>
      </c>
      <c r="L381" s="19">
        <f t="shared" si="5"/>
        <v>6895.9351691165666</v>
      </c>
      <c r="M381">
        <v>3.7999999999999999E-2</v>
      </c>
      <c r="N381">
        <v>0.56899999999999995</v>
      </c>
    </row>
    <row r="382" spans="1:14" ht="15" hidden="1" x14ac:dyDescent="0.25">
      <c r="A382" s="9" t="s">
        <v>135</v>
      </c>
      <c r="B382" s="5" t="s">
        <v>77</v>
      </c>
      <c r="C382" s="7" t="s">
        <v>68</v>
      </c>
      <c r="D382" s="8">
        <v>57</v>
      </c>
      <c r="E382" s="8">
        <v>0.43099999999999999</v>
      </c>
      <c r="F382" s="8">
        <v>0.02</v>
      </c>
      <c r="G382" s="8">
        <v>5209846</v>
      </c>
      <c r="H382" s="8">
        <v>0.19500000000000001</v>
      </c>
      <c r="I382" s="8">
        <v>4.3999999999999997E-2</v>
      </c>
      <c r="J382" s="8">
        <v>48</v>
      </c>
      <c r="K382" s="19">
        <f>VLOOKUP(A382,'GDP WITH HEALTH &amp; LENDING RATE'!A216:F2696,6,FALSE)</f>
        <v>1109054002</v>
      </c>
      <c r="L382" s="19">
        <f t="shared" si="5"/>
        <v>212.87654222408878</v>
      </c>
      <c r="M382">
        <v>0.04</v>
      </c>
      <c r="N382">
        <v>0.54900000000000004</v>
      </c>
    </row>
    <row r="383" spans="1:14" ht="15" hidden="1" x14ac:dyDescent="0.25">
      <c r="A383" s="9" t="s">
        <v>137</v>
      </c>
      <c r="B383" s="5" t="s">
        <v>77</v>
      </c>
      <c r="C383" s="7" t="s">
        <v>68</v>
      </c>
      <c r="D383" s="8">
        <v>58</v>
      </c>
      <c r="E383" s="8">
        <v>0.45700000000000002</v>
      </c>
      <c r="F383" s="8">
        <v>3.2000000000000001E-2</v>
      </c>
      <c r="G383" s="8">
        <v>80440708</v>
      </c>
      <c r="H383" s="8">
        <v>0.161</v>
      </c>
      <c r="I383" s="8">
        <v>6.0999999999999999E-2</v>
      </c>
      <c r="J383" s="8">
        <v>51</v>
      </c>
      <c r="K383" s="19">
        <f>VLOOKUP(A383,'GDP WITH HEALTH &amp; LENDING RATE'!A229:F2709,6,FALSE)</f>
        <v>12173919387</v>
      </c>
      <c r="L383" s="19">
        <f t="shared" si="5"/>
        <v>151.3402814281545</v>
      </c>
      <c r="M383">
        <v>3.6999999999999998E-2</v>
      </c>
      <c r="N383">
        <v>0.51100000000000001</v>
      </c>
    </row>
    <row r="384" spans="1:14" ht="15" hidden="1" x14ac:dyDescent="0.25">
      <c r="A384" s="9" t="s">
        <v>143</v>
      </c>
      <c r="B384" s="5" t="s">
        <v>77</v>
      </c>
      <c r="C384" s="7" t="s">
        <v>68</v>
      </c>
      <c r="D384" s="8">
        <v>60</v>
      </c>
      <c r="E384" s="8">
        <v>0.39100000000000001</v>
      </c>
      <c r="F384" s="8">
        <v>5.5E-2</v>
      </c>
      <c r="G384" s="8">
        <v>1447388</v>
      </c>
      <c r="H384" s="8">
        <v>0.84399999999999997</v>
      </c>
      <c r="I384" s="8">
        <v>4.8000000000000001E-2</v>
      </c>
      <c r="J384" s="8">
        <v>56</v>
      </c>
      <c r="K384" s="19">
        <f>VLOOKUP(A384,'GDP WITH HEALTH &amp; LENDING RATE'!A242:F2722,6,FALSE)</f>
        <v>8665736618</v>
      </c>
      <c r="L384" s="19">
        <f t="shared" si="5"/>
        <v>5987.1552189184931</v>
      </c>
      <c r="M384">
        <v>3.3000000000000002E-2</v>
      </c>
      <c r="N384">
        <v>0.55400000000000005</v>
      </c>
    </row>
    <row r="385" spans="1:14" ht="15" hidden="1" x14ac:dyDescent="0.25">
      <c r="A385" s="9" t="s">
        <v>144</v>
      </c>
      <c r="B385" s="5" t="s">
        <v>77</v>
      </c>
      <c r="C385" s="7" t="s">
        <v>68</v>
      </c>
      <c r="D385" s="8">
        <v>56</v>
      </c>
      <c r="E385" s="8">
        <v>0.46</v>
      </c>
      <c r="F385" s="8">
        <v>2.5000000000000001E-2</v>
      </c>
      <c r="G385" s="8">
        <v>1529406</v>
      </c>
      <c r="H385" s="8">
        <v>0.54</v>
      </c>
      <c r="I385" s="8">
        <v>5.5E-2</v>
      </c>
      <c r="J385" s="8">
        <v>51</v>
      </c>
      <c r="K385" s="19">
        <f>VLOOKUP(A385,'GDP WITH HEALTH &amp; LENDING RATE'!A255:F2735,6,FALSE)</f>
        <v>624173996</v>
      </c>
      <c r="L385" s="19">
        <f t="shared" si="5"/>
        <v>408.11530489614921</v>
      </c>
      <c r="M385">
        <v>4.3999999999999997E-2</v>
      </c>
      <c r="N385">
        <v>0.51400000000000001</v>
      </c>
    </row>
    <row r="386" spans="1:14" ht="15" hidden="1" x14ac:dyDescent="0.25">
      <c r="A386" s="9" t="s">
        <v>147</v>
      </c>
      <c r="B386" s="5" t="s">
        <v>77</v>
      </c>
      <c r="C386" s="7" t="s">
        <v>68</v>
      </c>
      <c r="D386" s="8">
        <v>59</v>
      </c>
      <c r="E386" s="8">
        <v>0.39700000000000002</v>
      </c>
      <c r="F386" s="8">
        <v>3.5000000000000003E-2</v>
      </c>
      <c r="G386" s="8">
        <v>22525659</v>
      </c>
      <c r="H386" s="8">
        <v>0.48699999999999999</v>
      </c>
      <c r="I386" s="8">
        <v>5.7000000000000002E-2</v>
      </c>
      <c r="J386" s="8">
        <v>74</v>
      </c>
      <c r="K386" s="19">
        <f>VLOOKUP(A386,'GDP WITH HEALTH &amp; LENDING RATE'!A268:F2748,6,FALSE)</f>
        <v>10731883141</v>
      </c>
      <c r="L386" s="19">
        <f t="shared" ref="L386:L449" si="6">K386/G386</f>
        <v>476.42926411165149</v>
      </c>
      <c r="M386">
        <v>3.3000000000000002E-2</v>
      </c>
      <c r="N386">
        <v>0.56799999999999995</v>
      </c>
    </row>
    <row r="387" spans="1:14" ht="15" hidden="1" x14ac:dyDescent="0.25">
      <c r="A387" s="9" t="s">
        <v>153</v>
      </c>
      <c r="B387" s="5" t="s">
        <v>77</v>
      </c>
      <c r="C387" s="7" t="s">
        <v>68</v>
      </c>
      <c r="D387" s="8">
        <v>53</v>
      </c>
      <c r="E387" s="8">
        <v>0.433</v>
      </c>
      <c r="F387" s="8">
        <v>3.2000000000000001E-2</v>
      </c>
      <c r="G387" s="8">
        <v>10046967</v>
      </c>
      <c r="H387" s="8">
        <v>0.33600000000000002</v>
      </c>
      <c r="I387" s="8">
        <v>7.9000000000000001E-2</v>
      </c>
      <c r="J387" s="8">
        <v>72</v>
      </c>
      <c r="K387" s="19">
        <f>VLOOKUP(A387,'GDP WITH HEALTH &amp; LENDING RATE'!A281:F2761,6,FALSE)</f>
        <v>2821346684</v>
      </c>
      <c r="L387" s="19">
        <f t="shared" si="6"/>
        <v>280.81576101523973</v>
      </c>
      <c r="M387">
        <v>3.9E-2</v>
      </c>
      <c r="N387">
        <v>0.53400000000000003</v>
      </c>
    </row>
    <row r="388" spans="1:14" ht="15" hidden="1" x14ac:dyDescent="0.25">
      <c r="A388" s="9" t="s">
        <v>154</v>
      </c>
      <c r="B388" s="5" t="s">
        <v>77</v>
      </c>
      <c r="C388" s="7" t="s">
        <v>68</v>
      </c>
      <c r="D388" s="8">
        <v>52</v>
      </c>
      <c r="E388" s="8">
        <v>0.42499999999999999</v>
      </c>
      <c r="F388" s="8">
        <v>2.9000000000000001E-2</v>
      </c>
      <c r="G388" s="8">
        <v>1484337</v>
      </c>
      <c r="H388" s="8">
        <v>0.42599999999999999</v>
      </c>
      <c r="I388" s="8">
        <v>9.0999999999999998E-2</v>
      </c>
      <c r="J388" s="8">
        <v>79</v>
      </c>
      <c r="K388" s="19">
        <f>VLOOKUP(A388,'GDP WITH HEALTH &amp; LENDING RATE'!A294:F2774,6,FALSE)</f>
        <v>578517349</v>
      </c>
      <c r="L388" s="19">
        <f t="shared" si="6"/>
        <v>389.7479810851579</v>
      </c>
      <c r="M388">
        <v>0.04</v>
      </c>
      <c r="N388">
        <v>0.54600000000000004</v>
      </c>
    </row>
    <row r="389" spans="1:14" ht="15" hidden="1" x14ac:dyDescent="0.25">
      <c r="A389" s="9" t="s">
        <v>173</v>
      </c>
      <c r="B389" s="5" t="s">
        <v>77</v>
      </c>
      <c r="C389" s="7" t="s">
        <v>68</v>
      </c>
      <c r="D389" s="8">
        <v>55</v>
      </c>
      <c r="E389" s="8">
        <v>0.42599999999999999</v>
      </c>
      <c r="F389" s="8">
        <v>2.7E-2</v>
      </c>
      <c r="G389" s="8">
        <v>37752304</v>
      </c>
      <c r="H389" s="8">
        <v>0.224</v>
      </c>
      <c r="I389" s="8">
        <v>5.8000000000000003E-2</v>
      </c>
      <c r="J389" s="8">
        <v>82</v>
      </c>
      <c r="K389" s="19">
        <f>VLOOKUP(A389,'GDP WITH HEALTH &amp; LENDING RATE'!A307:F2787,6,FALSE)</f>
        <v>22504136042</v>
      </c>
      <c r="L389" s="19">
        <f t="shared" si="6"/>
        <v>596.09967227430673</v>
      </c>
      <c r="M389">
        <v>3.7999999999999999E-2</v>
      </c>
      <c r="N389">
        <v>0.54700000000000004</v>
      </c>
    </row>
    <row r="390" spans="1:14" ht="15" hidden="1" x14ac:dyDescent="0.25">
      <c r="A390" s="9" t="s">
        <v>181</v>
      </c>
      <c r="B390" s="5" t="s">
        <v>77</v>
      </c>
      <c r="C390" s="7" t="s">
        <v>68</v>
      </c>
      <c r="D390" s="8">
        <v>45</v>
      </c>
      <c r="E390" s="8">
        <v>0.38900000000000001</v>
      </c>
      <c r="F390" s="8">
        <v>4.4999999999999998E-2</v>
      </c>
      <c r="G390" s="8">
        <v>1955784</v>
      </c>
      <c r="H390" s="8">
        <v>0.23300000000000001</v>
      </c>
      <c r="I390" s="8">
        <v>8.2000000000000003E-2</v>
      </c>
      <c r="J390" s="8">
        <v>78</v>
      </c>
      <c r="K390" s="19">
        <f>VLOOKUP(A390,'GDP WITH HEALTH &amp; LENDING RATE'!A320:F2800,6,FALSE)</f>
        <v>1428842600</v>
      </c>
      <c r="L390" s="19">
        <f t="shared" si="6"/>
        <v>730.57280354067734</v>
      </c>
      <c r="M390">
        <v>2.8000000000000001E-2</v>
      </c>
      <c r="N390">
        <v>0.56599999999999995</v>
      </c>
    </row>
    <row r="391" spans="1:14" ht="15" hidden="1" x14ac:dyDescent="0.25">
      <c r="A391" s="9" t="s">
        <v>182</v>
      </c>
      <c r="B391" s="5" t="s">
        <v>77</v>
      </c>
      <c r="C391" s="7" t="s">
        <v>68</v>
      </c>
      <c r="D391" s="8">
        <v>56</v>
      </c>
      <c r="E391" s="8">
        <v>0.434</v>
      </c>
      <c r="F391" s="8">
        <v>0.03</v>
      </c>
      <c r="G391" s="8">
        <v>3522294</v>
      </c>
      <c r="H391" s="8">
        <v>0.46700000000000003</v>
      </c>
      <c r="I391" s="8">
        <v>7.1999999999999995E-2</v>
      </c>
      <c r="J391" s="8">
        <v>84</v>
      </c>
      <c r="K391" s="19">
        <f>VLOOKUP(A391,'GDP WITH HEALTH &amp; LENDING RATE'!A333:F2813,6,FALSE)</f>
        <v>604028582</v>
      </c>
      <c r="L391" s="19">
        <f t="shared" si="6"/>
        <v>171.48726994396264</v>
      </c>
      <c r="M391">
        <v>3.9E-2</v>
      </c>
      <c r="N391">
        <v>0.53500000000000003</v>
      </c>
    </row>
    <row r="392" spans="1:14" ht="15" hidden="1" x14ac:dyDescent="0.25">
      <c r="A392" s="9" t="s">
        <v>183</v>
      </c>
      <c r="B392" s="5" t="s">
        <v>77</v>
      </c>
      <c r="C392" s="7" t="s">
        <v>68</v>
      </c>
      <c r="D392" s="8">
        <v>72</v>
      </c>
      <c r="E392" s="8">
        <v>0.3</v>
      </c>
      <c r="F392" s="8">
        <v>4.3999999999999997E-2</v>
      </c>
      <c r="G392" s="8">
        <v>5782108</v>
      </c>
      <c r="H392" s="8">
        <v>0.77200000000000002</v>
      </c>
      <c r="I392" s="8">
        <v>1.7000000000000001E-2</v>
      </c>
      <c r="J392" s="8">
        <v>81</v>
      </c>
      <c r="K392" s="19">
        <f>VLOOKUP(A392,'GDP WITH HEALTH &amp; LENDING RATE'!A346:F2826,6,FALSE)</f>
        <v>71803278689</v>
      </c>
      <c r="L392" s="19">
        <f t="shared" si="6"/>
        <v>12418.183591347653</v>
      </c>
      <c r="M392">
        <v>2.3E-2</v>
      </c>
      <c r="N392">
        <v>0.65600000000000003</v>
      </c>
    </row>
    <row r="393" spans="1:14" ht="15" hidden="1" x14ac:dyDescent="0.25">
      <c r="A393" s="9" t="s">
        <v>188</v>
      </c>
      <c r="B393" s="5" t="s">
        <v>77</v>
      </c>
      <c r="C393" s="7" t="s">
        <v>68</v>
      </c>
      <c r="D393" s="8">
        <v>61</v>
      </c>
      <c r="E393" s="8">
        <v>0.443</v>
      </c>
      <c r="F393" s="8">
        <v>2.9000000000000001E-2</v>
      </c>
      <c r="G393" s="8">
        <v>19371023</v>
      </c>
      <c r="H393" s="8">
        <v>0.3</v>
      </c>
      <c r="I393" s="8">
        <v>4.9000000000000002E-2</v>
      </c>
      <c r="J393" s="8">
        <v>76</v>
      </c>
      <c r="K393" s="19">
        <f>VLOOKUP(A393,'GDP WITH HEALTH &amp; LENDING RATE'!A359:F2839,6,FALSE)</f>
        <v>7342905883</v>
      </c>
      <c r="L393" s="19">
        <f t="shared" si="6"/>
        <v>379.0664996371126</v>
      </c>
      <c r="M393">
        <v>3.6999999999999998E-2</v>
      </c>
      <c r="N393">
        <v>0.52800000000000002</v>
      </c>
    </row>
    <row r="394" spans="1:14" ht="15" hidden="1" x14ac:dyDescent="0.25">
      <c r="A394" s="9" t="s">
        <v>189</v>
      </c>
      <c r="B394" s="5" t="s">
        <v>77</v>
      </c>
      <c r="C394" s="7" t="s">
        <v>68</v>
      </c>
      <c r="D394" s="8">
        <v>51</v>
      </c>
      <c r="E394" s="8">
        <v>0.46100000000000002</v>
      </c>
      <c r="F394" s="8">
        <v>0.03</v>
      </c>
      <c r="G394" s="8">
        <v>13713758</v>
      </c>
      <c r="H394" s="8">
        <v>0.152</v>
      </c>
      <c r="I394" s="8">
        <v>6.4000000000000001E-2</v>
      </c>
      <c r="J394" s="8">
        <v>78</v>
      </c>
      <c r="K394" s="19">
        <f>VLOOKUP(A394,'GDP WITH HEALTH &amp; LENDING RATE'!A372:F2852,6,FALSE)</f>
        <v>3647817219</v>
      </c>
      <c r="L394" s="19">
        <f t="shared" si="6"/>
        <v>265.99690755808876</v>
      </c>
      <c r="M394">
        <v>4.2000000000000003E-2</v>
      </c>
      <c r="N394">
        <v>0.50900000000000001</v>
      </c>
    </row>
    <row r="395" spans="1:14" ht="15" hidden="1" x14ac:dyDescent="0.25">
      <c r="A395" s="9" t="s">
        <v>192</v>
      </c>
      <c r="B395" s="5" t="s">
        <v>77</v>
      </c>
      <c r="C395" s="7" t="s">
        <v>68</v>
      </c>
      <c r="D395" s="8">
        <v>53</v>
      </c>
      <c r="E395" s="8">
        <v>0.46400000000000002</v>
      </c>
      <c r="F395" s="8">
        <v>0.03</v>
      </c>
      <c r="G395" s="8">
        <v>12725629</v>
      </c>
      <c r="H395" s="8">
        <v>0.33600000000000002</v>
      </c>
      <c r="I395" s="8">
        <v>0.09</v>
      </c>
      <c r="J395" s="8">
        <v>79</v>
      </c>
      <c r="K395" s="19">
        <f>VLOOKUP(A395,'GDP WITH HEALTH &amp; LENDING RATE'!A385:F2865,6,FALSE)</f>
        <v>7145394015</v>
      </c>
      <c r="L395" s="19">
        <f t="shared" si="6"/>
        <v>561.49633271565597</v>
      </c>
      <c r="M395">
        <v>4.8000000000000001E-2</v>
      </c>
      <c r="N395">
        <v>0.50600000000000001</v>
      </c>
    </row>
    <row r="396" spans="1:14" ht="15" hidden="1" x14ac:dyDescent="0.25">
      <c r="A396" s="9" t="s">
        <v>195</v>
      </c>
      <c r="B396" s="5" t="s">
        <v>77</v>
      </c>
      <c r="C396" s="7" t="s">
        <v>68</v>
      </c>
      <c r="D396" s="8">
        <v>59</v>
      </c>
      <c r="E396" s="8">
        <v>0.41099999999999998</v>
      </c>
      <c r="F396" s="8">
        <v>3.1E-2</v>
      </c>
      <c r="G396" s="8">
        <v>3330037</v>
      </c>
      <c r="H396" s="8">
        <v>0.54600000000000004</v>
      </c>
      <c r="I396" s="8">
        <v>7.2999999999999995E-2</v>
      </c>
      <c r="J396" s="8">
        <v>77</v>
      </c>
      <c r="K396" s="19">
        <f>VLOOKUP(A396,'GDP WITH HEALTH &amp; LENDING RATE'!A398:F2878,6,FALSE)</f>
        <v>3790240831</v>
      </c>
      <c r="L396" s="19">
        <f t="shared" si="6"/>
        <v>1138.1978131173919</v>
      </c>
      <c r="M396">
        <v>3.5999999999999997E-2</v>
      </c>
      <c r="N396">
        <v>0.55700000000000005</v>
      </c>
    </row>
    <row r="397" spans="1:14" ht="15" hidden="1" x14ac:dyDescent="0.25">
      <c r="A397" s="9" t="s">
        <v>196</v>
      </c>
      <c r="B397" s="5" t="s">
        <v>77</v>
      </c>
      <c r="C397" s="7" t="s">
        <v>68</v>
      </c>
      <c r="D397" s="8">
        <v>69</v>
      </c>
      <c r="E397" s="8">
        <v>0.23</v>
      </c>
      <c r="F397" s="8">
        <v>7.0000000000000007E-2</v>
      </c>
      <c r="G397" s="8">
        <v>1260403</v>
      </c>
      <c r="H397" s="8">
        <v>0.41199999999999998</v>
      </c>
      <c r="I397" s="8">
        <v>1.4E-2</v>
      </c>
      <c r="J397" s="9">
        <v>71.148117839607195</v>
      </c>
      <c r="K397" s="19">
        <f>VLOOKUP(A397,'GDP WITH HEALTH &amp; LENDING RATE'!A411:F2891,6,FALSE)</f>
        <v>9641077098</v>
      </c>
      <c r="L397" s="19">
        <f t="shared" si="6"/>
        <v>7649.2019600080293</v>
      </c>
      <c r="M397">
        <v>1.4E-2</v>
      </c>
      <c r="N397">
        <v>0.7</v>
      </c>
    </row>
    <row r="398" spans="1:14" ht="15" hidden="1" x14ac:dyDescent="0.25">
      <c r="A398" s="9" t="s">
        <v>203</v>
      </c>
      <c r="B398" s="5" t="s">
        <v>77</v>
      </c>
      <c r="C398" s="7" t="s">
        <v>68</v>
      </c>
      <c r="D398" s="8">
        <v>68</v>
      </c>
      <c r="E398" s="8">
        <v>0.29499999999999998</v>
      </c>
      <c r="F398" s="8">
        <v>0.05</v>
      </c>
      <c r="G398" s="8">
        <v>30667086</v>
      </c>
      <c r="H398" s="8">
        <v>0.56200000000000006</v>
      </c>
      <c r="I398" s="8">
        <v>3.3000000000000002E-2</v>
      </c>
      <c r="J398" s="8">
        <v>60</v>
      </c>
      <c r="K398" s="19">
        <f>VLOOKUP(A398,'GDP WITH HEALTH &amp; LENDING RATE'!A424:F2904,6,FALSE)</f>
        <v>88882967742</v>
      </c>
      <c r="L398" s="19">
        <f t="shared" si="6"/>
        <v>2898.3180124123955</v>
      </c>
      <c r="M398">
        <v>0.02</v>
      </c>
      <c r="N398">
        <v>0.65400000000000003</v>
      </c>
    </row>
    <row r="399" spans="1:14" ht="15" hidden="1" x14ac:dyDescent="0.25">
      <c r="A399" s="9" t="s">
        <v>204</v>
      </c>
      <c r="B399" s="5" t="s">
        <v>77</v>
      </c>
      <c r="C399" s="7" t="s">
        <v>68</v>
      </c>
      <c r="D399" s="8">
        <v>47</v>
      </c>
      <c r="E399" s="8">
        <v>0.45100000000000001</v>
      </c>
      <c r="F399" s="8">
        <v>3.2000000000000001E-2</v>
      </c>
      <c r="G399" s="8">
        <v>22171404</v>
      </c>
      <c r="H399" s="8">
        <v>0.30399999999999999</v>
      </c>
      <c r="I399" s="8">
        <v>8.2000000000000003E-2</v>
      </c>
      <c r="J399" s="8">
        <v>53</v>
      </c>
      <c r="K399" s="19">
        <f>VLOOKUP(A399,'GDP WITH HEALTH &amp; LENDING RATE'!A437:F2917,6,FALSE)</f>
        <v>9891003405</v>
      </c>
      <c r="L399" s="19">
        <f t="shared" si="6"/>
        <v>446.11533870385477</v>
      </c>
      <c r="M399">
        <v>4.2999999999999997E-2</v>
      </c>
      <c r="N399">
        <v>0.51700000000000002</v>
      </c>
    </row>
    <row r="400" spans="1:14" ht="15" hidden="1" x14ac:dyDescent="0.25">
      <c r="A400" s="9" t="s">
        <v>205</v>
      </c>
      <c r="B400" s="5" t="s">
        <v>77</v>
      </c>
      <c r="C400" s="7" t="s">
        <v>68</v>
      </c>
      <c r="D400" s="8">
        <v>56</v>
      </c>
      <c r="E400" s="8">
        <v>0.39100000000000001</v>
      </c>
      <c r="F400" s="8">
        <v>3.4000000000000002E-2</v>
      </c>
      <c r="G400" s="8">
        <v>2080700</v>
      </c>
      <c r="H400" s="8">
        <v>0.38600000000000001</v>
      </c>
      <c r="I400" s="8">
        <v>4.2000000000000003E-2</v>
      </c>
      <c r="J400" s="8">
        <v>52</v>
      </c>
      <c r="K400" s="19">
        <f>VLOOKUP(A400,'GDP WITH HEALTH &amp; LENDING RATE'!A450:F2930,6,FALSE)</f>
        <v>8724107049</v>
      </c>
      <c r="L400" s="19">
        <f t="shared" si="6"/>
        <v>4192.8711726822703</v>
      </c>
      <c r="M400">
        <v>2.8000000000000001E-2</v>
      </c>
      <c r="N400">
        <v>0.57499999999999996</v>
      </c>
    </row>
    <row r="401" spans="1:14" ht="15" hidden="1" x14ac:dyDescent="0.25">
      <c r="A401" s="9" t="s">
        <v>211</v>
      </c>
      <c r="B401" s="5" t="s">
        <v>77</v>
      </c>
      <c r="C401" s="7" t="s">
        <v>68</v>
      </c>
      <c r="D401" s="8">
        <v>55</v>
      </c>
      <c r="E401" s="8">
        <v>0.49399999999999999</v>
      </c>
      <c r="F401" s="8">
        <v>2.5000000000000001E-2</v>
      </c>
      <c r="G401" s="8">
        <v>14197289</v>
      </c>
      <c r="H401" s="8">
        <v>0.17</v>
      </c>
      <c r="I401" s="8">
        <v>7.4999999999999997E-2</v>
      </c>
      <c r="J401" s="8">
        <v>55</v>
      </c>
      <c r="K401" s="19">
        <f>VLOOKUP(A401,'GDP WITH HEALTH &amp; LENDING RATE'!A463:F2943,6,FALSE)</f>
        <v>5397121962</v>
      </c>
      <c r="L401" s="19">
        <f t="shared" si="6"/>
        <v>380.15158823631754</v>
      </c>
      <c r="M401">
        <v>5.0999999999999997E-2</v>
      </c>
      <c r="N401">
        <v>0.48099999999999998</v>
      </c>
    </row>
    <row r="402" spans="1:14" ht="15" hidden="1" x14ac:dyDescent="0.25">
      <c r="A402" s="9" t="s">
        <v>212</v>
      </c>
      <c r="B402" s="5" t="s">
        <v>77</v>
      </c>
      <c r="C402" s="7" t="s">
        <v>68</v>
      </c>
      <c r="D402" s="8">
        <v>49</v>
      </c>
      <c r="E402" s="8">
        <v>0.437</v>
      </c>
      <c r="F402" s="8">
        <v>2.7E-2</v>
      </c>
      <c r="G402" s="8">
        <v>147187353</v>
      </c>
      <c r="H402" s="8">
        <v>0.40799999999999997</v>
      </c>
      <c r="I402" s="8">
        <v>9.0999999999999998E-2</v>
      </c>
      <c r="J402" s="8">
        <v>76</v>
      </c>
      <c r="K402" s="19">
        <f>VLOOKUP(A402,'GDP WITH HEALTH &amp; LENDING RATE'!A476:F2956,6,FALSE)</f>
        <v>169000000000</v>
      </c>
      <c r="L402" s="19">
        <f t="shared" si="6"/>
        <v>1148.1964758208539</v>
      </c>
      <c r="M402">
        <v>4.2000000000000003E-2</v>
      </c>
      <c r="N402">
        <v>0.53600000000000003</v>
      </c>
    </row>
    <row r="403" spans="1:14" ht="15" hidden="1" x14ac:dyDescent="0.25">
      <c r="A403" s="9" t="s">
        <v>227</v>
      </c>
      <c r="B403" s="5" t="s">
        <v>77</v>
      </c>
      <c r="C403" s="7" t="s">
        <v>68</v>
      </c>
      <c r="D403" s="8">
        <v>57</v>
      </c>
      <c r="E403" s="8">
        <v>0.44500000000000001</v>
      </c>
      <c r="F403" s="8">
        <v>2.4E-2</v>
      </c>
      <c r="G403" s="8">
        <v>9928143</v>
      </c>
      <c r="H403" s="8">
        <v>0.21099999999999999</v>
      </c>
      <c r="I403" s="8">
        <v>5.5E-2</v>
      </c>
      <c r="J403" s="8">
        <v>67</v>
      </c>
      <c r="K403" s="19">
        <f>VLOOKUP(A403,'GDP WITH HEALTH &amp; LENDING RATE'!A489:F2969,6,FALSE)</f>
        <v>5208687775</v>
      </c>
      <c r="L403" s="19">
        <f t="shared" si="6"/>
        <v>524.63867361700977</v>
      </c>
      <c r="M403">
        <v>3.7999999999999999E-2</v>
      </c>
      <c r="N403">
        <v>0.53200000000000003</v>
      </c>
    </row>
    <row r="404" spans="1:14" ht="15" hidden="1" x14ac:dyDescent="0.25">
      <c r="A404" s="9" t="s">
        <v>230</v>
      </c>
      <c r="B404" s="5" t="s">
        <v>77</v>
      </c>
      <c r="C404" s="7" t="s">
        <v>68</v>
      </c>
      <c r="D404" s="8">
        <v>63</v>
      </c>
      <c r="E404" s="8">
        <v>0.41699999999999998</v>
      </c>
      <c r="F404" s="8">
        <v>3.9E-2</v>
      </c>
      <c r="G404" s="8">
        <v>163390</v>
      </c>
      <c r="H404" s="8">
        <v>0.59699999999999998</v>
      </c>
      <c r="I404" s="8">
        <v>4.3999999999999997E-2</v>
      </c>
      <c r="J404" s="8">
        <v>78</v>
      </c>
      <c r="K404" s="19">
        <f>VLOOKUP(A404,'GDP WITH HEALTH &amp; LENDING RATE'!A502:F2982,6,FALSE)</f>
        <v>201037917</v>
      </c>
      <c r="L404" s="19">
        <f t="shared" si="6"/>
        <v>1230.4175102515453</v>
      </c>
      <c r="M404">
        <v>3.7999999999999999E-2</v>
      </c>
      <c r="N404">
        <v>0.54400000000000004</v>
      </c>
    </row>
    <row r="405" spans="1:14" ht="15" hidden="1" x14ac:dyDescent="0.25">
      <c r="A405" s="9" t="s">
        <v>232</v>
      </c>
      <c r="B405" s="5" t="s">
        <v>77</v>
      </c>
      <c r="C405" s="7" t="s">
        <v>68</v>
      </c>
      <c r="D405" s="8">
        <v>60</v>
      </c>
      <c r="E405" s="8">
        <v>0.439</v>
      </c>
      <c r="F405" s="8">
        <v>3.1E-2</v>
      </c>
      <c r="G405" s="8">
        <v>11904974</v>
      </c>
      <c r="H405" s="8">
        <v>0.41499999999999998</v>
      </c>
      <c r="I405" s="8">
        <v>5.1999999999999998E-2</v>
      </c>
      <c r="J405" s="8">
        <v>82</v>
      </c>
      <c r="K405" s="19">
        <f>VLOOKUP(A405,'GDP WITH HEALTH &amp; LENDING RATE'!A515:F2995,6,FALSE)</f>
        <v>12932427724</v>
      </c>
      <c r="L405" s="19">
        <f t="shared" si="6"/>
        <v>1086.3045752136879</v>
      </c>
      <c r="M405">
        <v>3.9E-2</v>
      </c>
      <c r="N405">
        <v>0.53</v>
      </c>
    </row>
    <row r="406" spans="1:14" ht="15" hidden="1" x14ac:dyDescent="0.25">
      <c r="A406" s="9" t="s">
        <v>234</v>
      </c>
      <c r="B406" s="5" t="s">
        <v>77</v>
      </c>
      <c r="C406" s="7" t="s">
        <v>68</v>
      </c>
      <c r="D406" s="8">
        <v>69</v>
      </c>
      <c r="E406" s="8">
        <v>0.23300000000000001</v>
      </c>
      <c r="F406" s="8">
        <v>7.4999999999999997E-2</v>
      </c>
      <c r="G406" s="8">
        <v>85033</v>
      </c>
      <c r="H406" s="8">
        <v>0.51500000000000001</v>
      </c>
      <c r="I406" s="8">
        <v>1.2E-2</v>
      </c>
      <c r="J406" s="8">
        <v>82</v>
      </c>
      <c r="K406" s="19">
        <f>VLOOKUP(A406,'GDP WITH HEALTH &amp; LENDING RATE'!A528:F3008,6,FALSE)</f>
        <v>973355738</v>
      </c>
      <c r="L406" s="19">
        <f t="shared" si="6"/>
        <v>11446.799924735104</v>
      </c>
      <c r="M406">
        <v>1.7999999999999999E-2</v>
      </c>
      <c r="N406">
        <v>0.69299999999999995</v>
      </c>
    </row>
    <row r="407" spans="1:14" ht="15" hidden="1" x14ac:dyDescent="0.25">
      <c r="A407" s="9" t="s">
        <v>235</v>
      </c>
      <c r="B407" s="5" t="s">
        <v>77</v>
      </c>
      <c r="C407" s="7" t="s">
        <v>68</v>
      </c>
      <c r="D407" s="8">
        <v>43</v>
      </c>
      <c r="E407" s="8">
        <v>0.42499999999999999</v>
      </c>
      <c r="F407" s="8">
        <v>2.5000000000000001E-2</v>
      </c>
      <c r="G407" s="8">
        <v>5416015</v>
      </c>
      <c r="H407" s="8">
        <v>0.374</v>
      </c>
      <c r="I407" s="8">
        <v>0.122</v>
      </c>
      <c r="J407" s="8">
        <v>75</v>
      </c>
      <c r="K407" s="19">
        <f>VLOOKUP(A407,'GDP WITH HEALTH &amp; LENDING RATE'!A541:F3021,6,FALSE)</f>
        <v>2578159463</v>
      </c>
      <c r="L407" s="19">
        <f t="shared" si="6"/>
        <v>476.0251703512638</v>
      </c>
      <c r="M407">
        <v>0.04</v>
      </c>
      <c r="N407">
        <v>0.55000000000000004</v>
      </c>
    </row>
    <row r="408" spans="1:14" ht="15" hidden="1" x14ac:dyDescent="0.25">
      <c r="A408" s="9" t="s">
        <v>241</v>
      </c>
      <c r="B408" s="5" t="s">
        <v>77</v>
      </c>
      <c r="C408" s="7" t="s">
        <v>68</v>
      </c>
      <c r="D408" s="8">
        <v>51</v>
      </c>
      <c r="E408" s="8">
        <v>0.30299999999999999</v>
      </c>
      <c r="F408" s="8">
        <v>4.8000000000000001E-2</v>
      </c>
      <c r="G408" s="8">
        <v>48910248</v>
      </c>
      <c r="H408" s="8">
        <v>0.60599999999999998</v>
      </c>
      <c r="I408" s="8">
        <v>4.7E-2</v>
      </c>
      <c r="J408" s="8">
        <v>78</v>
      </c>
      <c r="K408" s="19">
        <f>VLOOKUP(A408,'GDP WITH HEALTH &amp; LENDING RATE'!A554:F3047,6,FALSE)</f>
        <v>365000000000</v>
      </c>
      <c r="L408" s="19">
        <f t="shared" si="6"/>
        <v>7462.6487275222971</v>
      </c>
      <c r="M408">
        <v>2.1999999999999999E-2</v>
      </c>
      <c r="N408">
        <v>0.65</v>
      </c>
    </row>
    <row r="409" spans="1:14" ht="15" hidden="1" x14ac:dyDescent="0.25">
      <c r="A409" s="9" t="s">
        <v>243</v>
      </c>
      <c r="B409" s="5" t="s">
        <v>77</v>
      </c>
      <c r="C409" s="7" t="s">
        <v>68</v>
      </c>
      <c r="D409" s="8">
        <v>51</v>
      </c>
      <c r="E409" s="8">
        <v>0.436</v>
      </c>
      <c r="F409" s="8">
        <v>3.3000000000000002E-2</v>
      </c>
      <c r="G409" s="8">
        <v>8736736</v>
      </c>
      <c r="H409" s="8">
        <v>0.17399999999999999</v>
      </c>
      <c r="I409" s="8">
        <v>7.9000000000000001E-2</v>
      </c>
      <c r="J409" s="8">
        <v>76</v>
      </c>
      <c r="K409" s="19">
        <f>VLOOKUP(A409,'GDP WITH HEALTH &amp; LENDING RATE'!A561:F3060,6,FALSE)</f>
        <v>20782116982</v>
      </c>
      <c r="L409" s="19">
        <f t="shared" si="6"/>
        <v>2378.7049284767218</v>
      </c>
      <c r="M409">
        <v>3.9E-2</v>
      </c>
      <c r="N409">
        <v>0.53100000000000003</v>
      </c>
    </row>
    <row r="410" spans="1:14" ht="15" hidden="1" x14ac:dyDescent="0.25">
      <c r="A410" s="9" t="s">
        <v>249</v>
      </c>
      <c r="B410" s="5" t="s">
        <v>77</v>
      </c>
      <c r="C410" s="7" t="s">
        <v>68</v>
      </c>
      <c r="D410" s="8">
        <v>59</v>
      </c>
      <c r="E410" s="8">
        <v>0.42799999999999999</v>
      </c>
      <c r="F410" s="8">
        <v>3.1E-2</v>
      </c>
      <c r="G410" s="8">
        <v>33218250</v>
      </c>
      <c r="H410" s="8">
        <v>0.32900000000000001</v>
      </c>
      <c r="I410" s="8">
        <v>5.8999999999999997E-2</v>
      </c>
      <c r="J410" s="9">
        <v>71.148117839607195</v>
      </c>
      <c r="K410" s="19">
        <f>VLOOKUP(A410,'GDP WITH HEALTH &amp; LENDING RATE'!A572:F3073,6,FALSE)</f>
        <v>67320812663</v>
      </c>
      <c r="L410" s="19">
        <f t="shared" si="6"/>
        <v>2026.6212898933568</v>
      </c>
      <c r="M410">
        <v>3.5999999999999997E-2</v>
      </c>
      <c r="N410">
        <v>0.54100000000000004</v>
      </c>
    </row>
    <row r="411" spans="1:14" ht="15" hidden="1" x14ac:dyDescent="0.25">
      <c r="A411" s="9" t="s">
        <v>251</v>
      </c>
      <c r="B411" s="5" t="s">
        <v>77</v>
      </c>
      <c r="C411" s="7" t="s">
        <v>68</v>
      </c>
      <c r="D411" s="8">
        <v>47</v>
      </c>
      <c r="E411" s="8">
        <v>0.40600000000000003</v>
      </c>
      <c r="F411" s="8">
        <v>3.2000000000000001E-2</v>
      </c>
      <c r="G411" s="8">
        <v>1134977</v>
      </c>
      <c r="H411" s="8">
        <v>0.218</v>
      </c>
      <c r="I411" s="8">
        <v>7.4999999999999997E-2</v>
      </c>
      <c r="J411" s="8">
        <v>74</v>
      </c>
      <c r="K411" s="19">
        <f>VLOOKUP(A411,'GDP WITH HEALTH &amp; LENDING RATE'!A585:F3086,6,FALSE)</f>
        <v>4145772237</v>
      </c>
      <c r="L411" s="19">
        <f t="shared" si="6"/>
        <v>3652.7367840934221</v>
      </c>
      <c r="M411">
        <v>3.1E-2</v>
      </c>
      <c r="N411">
        <v>0.56200000000000006</v>
      </c>
    </row>
    <row r="412" spans="1:14" ht="15" hidden="1" x14ac:dyDescent="0.25">
      <c r="A412" s="9" t="s">
        <v>256</v>
      </c>
      <c r="B412" s="5" t="s">
        <v>77</v>
      </c>
      <c r="C412" s="7" t="s">
        <v>68</v>
      </c>
      <c r="D412" s="8">
        <v>55</v>
      </c>
      <c r="E412" s="8">
        <v>0.44700000000000001</v>
      </c>
      <c r="F412" s="8">
        <v>0.03</v>
      </c>
      <c r="G412" s="8">
        <v>41119693</v>
      </c>
      <c r="H412" s="8">
        <v>0.26100000000000001</v>
      </c>
      <c r="I412" s="8">
        <v>0.05</v>
      </c>
      <c r="J412" s="8">
        <v>80</v>
      </c>
      <c r="K412" s="19">
        <f>VLOOKUP(A412,'GDP WITH HEALTH &amp; LENDING RATE'!A598:F3099,6,FALSE)</f>
        <v>23874165047</v>
      </c>
      <c r="L412" s="19">
        <f t="shared" si="6"/>
        <v>580.60173374835267</v>
      </c>
      <c r="M412">
        <v>4.2000000000000003E-2</v>
      </c>
      <c r="N412">
        <v>0.52200000000000002</v>
      </c>
    </row>
    <row r="413" spans="1:14" ht="15" hidden="1" x14ac:dyDescent="0.25">
      <c r="A413" s="9" t="s">
        <v>259</v>
      </c>
      <c r="B413" s="5" t="s">
        <v>77</v>
      </c>
      <c r="C413" s="7" t="s">
        <v>68</v>
      </c>
      <c r="D413" s="8">
        <v>54</v>
      </c>
      <c r="E413" s="8">
        <v>0.42499999999999999</v>
      </c>
      <c r="F413" s="8">
        <v>2.8000000000000001E-2</v>
      </c>
      <c r="G413" s="8">
        <v>5834806</v>
      </c>
      <c r="H413" s="8">
        <v>0.36099999999999999</v>
      </c>
      <c r="I413" s="8">
        <v>6.5000000000000002E-2</v>
      </c>
      <c r="J413" s="8">
        <v>49</v>
      </c>
      <c r="K413" s="19">
        <f>VLOOKUP(A413,'GDP WITH HEALTH &amp; LENDING RATE'!A611:F3112,6,FALSE)</f>
        <v>3756023048</v>
      </c>
      <c r="L413" s="19">
        <f t="shared" si="6"/>
        <v>643.727151853892</v>
      </c>
      <c r="M413">
        <v>3.7999999999999999E-2</v>
      </c>
      <c r="N413">
        <v>0.54800000000000004</v>
      </c>
    </row>
    <row r="414" spans="1:14" ht="15" hidden="1" x14ac:dyDescent="0.25">
      <c r="A414" s="9" t="s">
        <v>262</v>
      </c>
      <c r="B414" s="5" t="s">
        <v>77</v>
      </c>
      <c r="C414" s="7" t="s">
        <v>68</v>
      </c>
      <c r="D414" s="8">
        <v>72</v>
      </c>
      <c r="E414" s="8">
        <v>0.246</v>
      </c>
      <c r="F414" s="8">
        <v>6.8000000000000005E-2</v>
      </c>
      <c r="G414" s="8">
        <v>10225100</v>
      </c>
      <c r="H414" s="8">
        <v>0.65400000000000003</v>
      </c>
      <c r="I414" s="8">
        <v>1.7999999999999999E-2</v>
      </c>
      <c r="J414" s="8">
        <v>54</v>
      </c>
      <c r="K414" s="19">
        <f>VLOOKUP(A414,'GDP WITH HEALTH &amp; LENDING RATE'!A624:F3125,6,FALSE)</f>
        <v>45238491581</v>
      </c>
      <c r="L414" s="19">
        <f t="shared" si="6"/>
        <v>4424.2590860725077</v>
      </c>
      <c r="M414">
        <v>1.7000000000000001E-2</v>
      </c>
      <c r="N414">
        <v>0.68600000000000005</v>
      </c>
    </row>
    <row r="415" spans="1:14" ht="15" hidden="1" x14ac:dyDescent="0.25">
      <c r="A415" s="9" t="s">
        <v>265</v>
      </c>
      <c r="B415" s="5" t="s">
        <v>77</v>
      </c>
      <c r="C415" s="7" t="s">
        <v>68</v>
      </c>
      <c r="D415" s="8">
        <v>54</v>
      </c>
      <c r="E415" s="8">
        <v>0.49199999999999999</v>
      </c>
      <c r="F415" s="8">
        <v>2.5000000000000001E-2</v>
      </c>
      <c r="G415" s="8">
        <v>30728747</v>
      </c>
      <c r="H415" s="8">
        <v>0.13600000000000001</v>
      </c>
      <c r="I415" s="8">
        <v>6.0999999999999999E-2</v>
      </c>
      <c r="J415" s="8">
        <v>48</v>
      </c>
      <c r="K415" s="19">
        <f>VLOOKUP(A415,'GDP WITH HEALTH &amp; LENDING RATE'!A637:F3138,6,FALSE)</f>
        <v>20032237910</v>
      </c>
      <c r="L415" s="19">
        <f t="shared" si="6"/>
        <v>651.90545875495673</v>
      </c>
      <c r="M415">
        <v>4.5999999999999999E-2</v>
      </c>
      <c r="N415">
        <v>0.48299999999999998</v>
      </c>
    </row>
    <row r="416" spans="1:14" ht="15" hidden="1" x14ac:dyDescent="0.25">
      <c r="A416" s="9" t="s">
        <v>276</v>
      </c>
      <c r="B416" s="5" t="s">
        <v>77</v>
      </c>
      <c r="C416" s="7" t="s">
        <v>68</v>
      </c>
      <c r="D416" s="8">
        <v>49</v>
      </c>
      <c r="E416" s="8">
        <v>0.46899999999999997</v>
      </c>
      <c r="F416" s="8">
        <v>2.7E-2</v>
      </c>
      <c r="G416" s="8">
        <v>12109620</v>
      </c>
      <c r="H416" s="8">
        <v>0.375</v>
      </c>
      <c r="I416" s="8">
        <v>7.0000000000000007E-2</v>
      </c>
      <c r="J416" s="8">
        <v>75</v>
      </c>
      <c r="K416" s="19">
        <f>VLOOKUP(A416,'GDP WITH HEALTH &amp; LENDING RATE'!A650:F3151,6,FALSE)</f>
        <v>20596424325</v>
      </c>
      <c r="L416" s="19">
        <f t="shared" si="6"/>
        <v>1700.8315971103966</v>
      </c>
      <c r="M416">
        <v>4.3999999999999997E-2</v>
      </c>
      <c r="N416">
        <v>0.504</v>
      </c>
    </row>
    <row r="417" spans="1:14" ht="15" hidden="1" x14ac:dyDescent="0.25">
      <c r="A417" s="9" t="s">
        <v>277</v>
      </c>
      <c r="B417" s="5" t="s">
        <v>77</v>
      </c>
      <c r="C417" s="7" t="s">
        <v>68</v>
      </c>
      <c r="D417" s="8">
        <v>47</v>
      </c>
      <c r="E417" s="8">
        <v>0.41499999999999998</v>
      </c>
      <c r="F417" s="8">
        <v>3.7999999999999999E-2</v>
      </c>
      <c r="G417" s="8">
        <v>12740160</v>
      </c>
      <c r="H417" s="8">
        <v>0.33700000000000002</v>
      </c>
      <c r="I417" s="8">
        <v>5.8000000000000003E-2</v>
      </c>
      <c r="J417" s="8">
        <v>84</v>
      </c>
      <c r="K417" s="19">
        <f>VLOOKUP(A417,'GDP WITH HEALTH &amp; LENDING RATE'!A663:F3164,6,FALSE)</f>
        <v>12472416688</v>
      </c>
      <c r="L417" s="19">
        <f t="shared" si="6"/>
        <v>978.98430537764045</v>
      </c>
      <c r="M417">
        <v>3.2000000000000001E-2</v>
      </c>
      <c r="N417">
        <v>0.54600000000000004</v>
      </c>
    </row>
    <row r="418" spans="1:14" ht="15" hidden="1" x14ac:dyDescent="0.25">
      <c r="A418" s="9" t="s">
        <v>76</v>
      </c>
      <c r="B418" s="5" t="s">
        <v>77</v>
      </c>
      <c r="C418" s="7" t="s">
        <v>69</v>
      </c>
      <c r="D418" s="8">
        <v>69</v>
      </c>
      <c r="E418" s="8">
        <v>0.27400000000000002</v>
      </c>
      <c r="F418" s="8">
        <v>4.7E-2</v>
      </c>
      <c r="G418" s="8">
        <v>35725377</v>
      </c>
      <c r="H418" s="8">
        <v>0.66100000000000003</v>
      </c>
      <c r="I418" s="8">
        <v>2.5000000000000001E-2</v>
      </c>
      <c r="J418" s="8">
        <v>48</v>
      </c>
      <c r="K418" s="19">
        <f>VLOOKUP(A418,'GDP WITH HEALTH &amp; LENDING RATE'!A9:F2489,6,FALSE)</f>
        <v>54744716706</v>
      </c>
      <c r="L418" s="19">
        <f t="shared" si="6"/>
        <v>1532.3761791513075</v>
      </c>
      <c r="M418">
        <v>2.4E-2</v>
      </c>
      <c r="N418">
        <v>0.68</v>
      </c>
    </row>
    <row r="419" spans="1:14" ht="15" hidden="1" x14ac:dyDescent="0.25">
      <c r="A419" s="9" t="s">
        <v>81</v>
      </c>
      <c r="B419" s="5" t="s">
        <v>77</v>
      </c>
      <c r="C419" s="7" t="s">
        <v>69</v>
      </c>
      <c r="D419" s="8">
        <v>48</v>
      </c>
      <c r="E419" s="8">
        <v>0.47899999999999998</v>
      </c>
      <c r="F419" s="8">
        <v>2.4E-2</v>
      </c>
      <c r="G419" s="8">
        <v>18314441</v>
      </c>
      <c r="H419" s="8">
        <v>0.38500000000000001</v>
      </c>
      <c r="I419" s="8">
        <v>0.115</v>
      </c>
      <c r="J419" s="8">
        <v>51</v>
      </c>
      <c r="K419" s="19">
        <f>VLOOKUP(A419,'GDP WITH HEALTH &amp; LENDING RATE'!A22:F2502,6,FALSE)</f>
        <v>9129594819</v>
      </c>
      <c r="L419" s="19">
        <f t="shared" si="6"/>
        <v>498.49159027021352</v>
      </c>
      <c r="M419">
        <v>4.8000000000000001E-2</v>
      </c>
      <c r="N419">
        <v>0.497</v>
      </c>
    </row>
    <row r="420" spans="1:14" ht="15" hidden="1" x14ac:dyDescent="0.25">
      <c r="A420" s="9" t="s">
        <v>98</v>
      </c>
      <c r="B420" s="5" t="s">
        <v>77</v>
      </c>
      <c r="C420" s="7" t="s">
        <v>69</v>
      </c>
      <c r="D420" s="8">
        <v>57</v>
      </c>
      <c r="E420" s="8">
        <v>0.439</v>
      </c>
      <c r="F420" s="8">
        <v>2.9000000000000001E-2</v>
      </c>
      <c r="G420" s="8">
        <v>8973293</v>
      </c>
      <c r="H420" s="8">
        <v>0.41099999999999998</v>
      </c>
      <c r="I420" s="8">
        <v>6.6000000000000003E-2</v>
      </c>
      <c r="J420" s="8">
        <v>57</v>
      </c>
      <c r="K420" s="19">
        <f>VLOOKUP(A420,'GDP WITH HEALTH &amp; LENDING RATE'!A35:F2515,6,FALSE)</f>
        <v>2359122303</v>
      </c>
      <c r="L420" s="19">
        <f t="shared" si="6"/>
        <v>262.90485588735373</v>
      </c>
      <c r="M420">
        <v>3.9E-2</v>
      </c>
      <c r="N420">
        <v>0.53300000000000003</v>
      </c>
    </row>
    <row r="421" spans="1:14" ht="15" hidden="1" x14ac:dyDescent="0.25">
      <c r="A421" s="9" t="s">
        <v>103</v>
      </c>
      <c r="B421" s="5" t="s">
        <v>77</v>
      </c>
      <c r="C421" s="7" t="s">
        <v>69</v>
      </c>
      <c r="D421" s="8">
        <v>46</v>
      </c>
      <c r="E421" s="8">
        <v>0.34799999999999998</v>
      </c>
      <c r="F421" s="8">
        <v>3.4000000000000002E-2</v>
      </c>
      <c r="G421" s="8">
        <v>1933719</v>
      </c>
      <c r="H421" s="8">
        <v>0.55800000000000005</v>
      </c>
      <c r="I421" s="8">
        <v>4.2999999999999997E-2</v>
      </c>
      <c r="J421" s="8">
        <v>51</v>
      </c>
      <c r="K421" s="19">
        <f>VLOOKUP(A421,'GDP WITH HEALTH &amp; LENDING RATE'!A48:F2528,6,FALSE)</f>
        <v>5788311645</v>
      </c>
      <c r="L421" s="19">
        <f t="shared" si="6"/>
        <v>2993.3571759909273</v>
      </c>
      <c r="M421">
        <v>2.5000000000000001E-2</v>
      </c>
      <c r="N421">
        <v>0.61799999999999999</v>
      </c>
    </row>
    <row r="422" spans="1:14" ht="15" hidden="1" x14ac:dyDescent="0.25">
      <c r="A422" s="9" t="s">
        <v>107</v>
      </c>
      <c r="B422" s="5" t="s">
        <v>77</v>
      </c>
      <c r="C422" s="7" t="s">
        <v>69</v>
      </c>
      <c r="D422" s="8">
        <v>54</v>
      </c>
      <c r="E422" s="8">
        <v>0.46200000000000002</v>
      </c>
      <c r="F422" s="8">
        <v>2.5000000000000001E-2</v>
      </c>
      <c r="G422" s="8">
        <v>14659646</v>
      </c>
      <c r="H422" s="8">
        <v>0.24</v>
      </c>
      <c r="I422" s="8">
        <v>7.5999999999999998E-2</v>
      </c>
      <c r="J422" s="8">
        <v>74</v>
      </c>
      <c r="K422" s="19">
        <f>VLOOKUP(A422,'GDP WITH HEALTH &amp; LENDING RATE'!A61:F2541,6,FALSE)</f>
        <v>2812845486</v>
      </c>
      <c r="L422" s="19">
        <f t="shared" si="6"/>
        <v>191.8767674198954</v>
      </c>
      <c r="M422">
        <v>4.3999999999999997E-2</v>
      </c>
      <c r="N422">
        <v>0.51200000000000001</v>
      </c>
    </row>
    <row r="423" spans="1:14" ht="15" hidden="1" x14ac:dyDescent="0.25">
      <c r="A423" s="9" t="s">
        <v>108</v>
      </c>
      <c r="B423" s="5" t="s">
        <v>77</v>
      </c>
      <c r="C423" s="7" t="s">
        <v>69</v>
      </c>
      <c r="D423" s="8">
        <v>50</v>
      </c>
      <c r="E423" s="8">
        <v>0.442</v>
      </c>
      <c r="F423" s="8">
        <v>2.5999999999999999E-2</v>
      </c>
      <c r="G423" s="8">
        <v>8624280</v>
      </c>
      <c r="H423" s="8">
        <v>0.10100000000000001</v>
      </c>
      <c r="I423" s="8">
        <v>6.6000000000000003E-2</v>
      </c>
      <c r="J423" s="8">
        <v>70</v>
      </c>
      <c r="K423" s="19">
        <f>VLOOKUP(A423,'GDP WITH HEALTH &amp; LENDING RATE'!A74:F2554,6,FALSE)</f>
        <v>876794723</v>
      </c>
      <c r="L423" s="19">
        <f t="shared" si="6"/>
        <v>101.66584607642609</v>
      </c>
      <c r="M423">
        <v>4.4999999999999998E-2</v>
      </c>
      <c r="N423">
        <v>0.53200000000000003</v>
      </c>
    </row>
    <row r="424" spans="1:14" ht="15" hidden="1" x14ac:dyDescent="0.25">
      <c r="A424" s="9" t="s">
        <v>110</v>
      </c>
      <c r="B424" s="5" t="s">
        <v>77</v>
      </c>
      <c r="C424" s="7" t="s">
        <v>69</v>
      </c>
      <c r="D424" s="8">
        <v>52</v>
      </c>
      <c r="E424" s="8">
        <v>0.438</v>
      </c>
      <c r="F424" s="8">
        <v>3.3000000000000002E-2</v>
      </c>
      <c r="G424" s="8">
        <v>19595026</v>
      </c>
      <c r="H424" s="8">
        <v>0.503</v>
      </c>
      <c r="I424" s="8">
        <v>7.0999999999999994E-2</v>
      </c>
      <c r="J424" s="8">
        <v>78</v>
      </c>
      <c r="K424" s="19">
        <f>VLOOKUP(A424,'GDP WITH HEALTH &amp; LENDING RATE'!A87:F2567,6,FALSE)</f>
        <v>9633109257</v>
      </c>
      <c r="L424" s="19">
        <f t="shared" si="6"/>
        <v>491.60992473293987</v>
      </c>
      <c r="M424">
        <v>3.9E-2</v>
      </c>
      <c r="N424">
        <v>0.53</v>
      </c>
    </row>
    <row r="425" spans="1:14" ht="15" hidden="1" x14ac:dyDescent="0.25">
      <c r="A425" s="9" t="s">
        <v>112</v>
      </c>
      <c r="B425" s="5" t="s">
        <v>77</v>
      </c>
      <c r="C425" s="7" t="s">
        <v>69</v>
      </c>
      <c r="D425" s="8">
        <v>45</v>
      </c>
      <c r="E425" s="8">
        <v>0.41199999999999998</v>
      </c>
      <c r="F425" s="8">
        <v>3.9E-2</v>
      </c>
      <c r="G425" s="8">
        <v>4185106</v>
      </c>
      <c r="H425" s="8">
        <v>0.38500000000000001</v>
      </c>
      <c r="I425" s="8">
        <v>0.107</v>
      </c>
      <c r="J425" s="8">
        <v>82</v>
      </c>
      <c r="K425" s="19">
        <f>VLOOKUP(A425,'GDP WITH HEALTH &amp; LENDING RATE'!A100:F2580,6,FALSE)</f>
        <v>931833294</v>
      </c>
      <c r="L425" s="19">
        <f t="shared" si="6"/>
        <v>222.65464578436007</v>
      </c>
      <c r="M425">
        <v>3.5999999999999997E-2</v>
      </c>
      <c r="N425">
        <v>0.54900000000000004</v>
      </c>
    </row>
    <row r="426" spans="1:14" ht="15" hidden="1" x14ac:dyDescent="0.25">
      <c r="A426" s="9" t="s">
        <v>113</v>
      </c>
      <c r="B426" s="5" t="s">
        <v>77</v>
      </c>
      <c r="C426" s="7" t="s">
        <v>69</v>
      </c>
      <c r="D426" s="8">
        <v>48</v>
      </c>
      <c r="E426" s="8">
        <v>0.49099999999999999</v>
      </c>
      <c r="F426" s="8">
        <v>2.5999999999999999E-2</v>
      </c>
      <c r="G426" s="8">
        <v>11030628</v>
      </c>
      <c r="H426" s="8">
        <v>0.219</v>
      </c>
      <c r="I426" s="8">
        <v>9.7000000000000003E-2</v>
      </c>
      <c r="J426" s="8">
        <v>78</v>
      </c>
      <c r="K426" s="19">
        <f>VLOOKUP(A426,'GDP WITH HEALTH &amp; LENDING RATE'!A113:F2593,6,FALSE)</f>
        <v>1987622269</v>
      </c>
      <c r="L426" s="19">
        <f t="shared" si="6"/>
        <v>180.19121567693153</v>
      </c>
      <c r="M426">
        <v>4.8000000000000001E-2</v>
      </c>
      <c r="N426">
        <v>0.48399999999999999</v>
      </c>
    </row>
    <row r="427" spans="1:14" ht="15" hidden="1" x14ac:dyDescent="0.25">
      <c r="A427" s="9" t="s">
        <v>117</v>
      </c>
      <c r="B427" s="5" t="s">
        <v>77</v>
      </c>
      <c r="C427" s="7" t="s">
        <v>69</v>
      </c>
      <c r="D427" s="8">
        <v>58</v>
      </c>
      <c r="E427" s="8">
        <v>0.42</v>
      </c>
      <c r="F427" s="8">
        <v>0.03</v>
      </c>
      <c r="G427" s="8">
        <v>649291</v>
      </c>
      <c r="H427" s="8">
        <v>0.27900000000000003</v>
      </c>
      <c r="I427" s="8">
        <v>6.6000000000000003E-2</v>
      </c>
      <c r="J427" s="8">
        <v>84</v>
      </c>
      <c r="K427" s="19">
        <f>VLOOKUP(A427,'GDP WITH HEALTH &amp; LENDING RATE'!A126:F2606,6,FALSE)</f>
        <v>251162421</v>
      </c>
      <c r="L427" s="19">
        <f t="shared" si="6"/>
        <v>386.82566214532466</v>
      </c>
      <c r="M427">
        <v>3.7999999999999999E-2</v>
      </c>
      <c r="N427">
        <v>0.55000000000000004</v>
      </c>
    </row>
    <row r="428" spans="1:14" ht="15" hidden="1" x14ac:dyDescent="0.25">
      <c r="A428" s="9" t="s">
        <v>118</v>
      </c>
      <c r="B428" s="5" t="s">
        <v>77</v>
      </c>
      <c r="C428" s="7" t="s">
        <v>69</v>
      </c>
      <c r="D428" s="8">
        <v>55</v>
      </c>
      <c r="E428" s="8">
        <v>0.42199999999999999</v>
      </c>
      <c r="F428" s="8">
        <v>3.4000000000000002E-2</v>
      </c>
      <c r="G428" s="8">
        <v>3876475</v>
      </c>
      <c r="H428" s="8">
        <v>0.623</v>
      </c>
      <c r="I428" s="8">
        <v>4.9000000000000002E-2</v>
      </c>
      <c r="J428" s="8">
        <v>81</v>
      </c>
      <c r="K428" s="19">
        <f>VLOOKUP(A428,'GDP WITH HEALTH &amp; LENDING RATE'!A139:F2619,6,FALSE)</f>
        <v>3019993723</v>
      </c>
      <c r="L428" s="19">
        <f t="shared" si="6"/>
        <v>779.0566746851199</v>
      </c>
      <c r="M428">
        <v>3.9E-2</v>
      </c>
      <c r="N428">
        <v>0.54400000000000004</v>
      </c>
    </row>
    <row r="429" spans="1:14" ht="15" hidden="1" x14ac:dyDescent="0.25">
      <c r="A429" s="9" t="s">
        <v>119</v>
      </c>
      <c r="B429" s="5" t="s">
        <v>77</v>
      </c>
      <c r="C429" s="7" t="s">
        <v>69</v>
      </c>
      <c r="D429" s="8">
        <v>47</v>
      </c>
      <c r="E429" s="8">
        <v>0.45800000000000002</v>
      </c>
      <c r="F429" s="8">
        <v>2.8000000000000001E-2</v>
      </c>
      <c r="G429" s="8">
        <v>58819038</v>
      </c>
      <c r="H429" s="8">
        <v>0.38900000000000001</v>
      </c>
      <c r="I429" s="8">
        <v>9.7000000000000003E-2</v>
      </c>
      <c r="J429" s="8">
        <v>75</v>
      </c>
      <c r="K429" s="19">
        <f>VLOOKUP(A429,'GDP WITH HEALTH &amp; LENDING RATE'!A152:F2632,6,FALSE)</f>
        <v>8728037672</v>
      </c>
      <c r="L429" s="19">
        <f t="shared" si="6"/>
        <v>148.38797043909491</v>
      </c>
      <c r="M429">
        <v>4.4999999999999998E-2</v>
      </c>
      <c r="N429">
        <v>0.51400000000000001</v>
      </c>
    </row>
    <row r="430" spans="1:14" ht="15" hidden="1" x14ac:dyDescent="0.25">
      <c r="A430" s="9" t="s">
        <v>121</v>
      </c>
      <c r="B430" s="5" t="s">
        <v>77</v>
      </c>
      <c r="C430" s="7" t="s">
        <v>69</v>
      </c>
      <c r="D430" s="8">
        <v>48</v>
      </c>
      <c r="E430" s="8">
        <v>0.42099999999999999</v>
      </c>
      <c r="F430" s="8">
        <v>0.03</v>
      </c>
      <c r="G430" s="8">
        <v>18260044</v>
      </c>
      <c r="H430" s="8">
        <v>0.49</v>
      </c>
      <c r="I430" s="8">
        <v>8.2000000000000003E-2</v>
      </c>
      <c r="J430" s="8">
        <v>78</v>
      </c>
      <c r="K430" s="19">
        <f>VLOOKUP(A430,'GDP WITH HEALTH &amp; LENDING RATE'!A165:F2645,6,FALSE)</f>
        <v>13737482343</v>
      </c>
      <c r="L430" s="19">
        <f t="shared" si="6"/>
        <v>752.32471197769291</v>
      </c>
      <c r="M430">
        <v>3.5999999999999997E-2</v>
      </c>
      <c r="N430">
        <v>0.54900000000000004</v>
      </c>
    </row>
    <row r="431" spans="1:14" ht="15" hidden="1" x14ac:dyDescent="0.25">
      <c r="A431" s="9" t="s">
        <v>128</v>
      </c>
      <c r="B431" s="5" t="s">
        <v>77</v>
      </c>
      <c r="C431" s="7" t="s">
        <v>69</v>
      </c>
      <c r="D431" s="8">
        <v>58</v>
      </c>
      <c r="E431" s="8">
        <v>0.35099999999999998</v>
      </c>
      <c r="F431" s="8">
        <v>3.5000000000000003E-2</v>
      </c>
      <c r="G431" s="8">
        <v>810100</v>
      </c>
      <c r="H431" s="8">
        <v>0.76900000000000002</v>
      </c>
      <c r="I431" s="8">
        <v>6.6000000000000003E-2</v>
      </c>
      <c r="J431" s="8">
        <v>79</v>
      </c>
      <c r="K431" s="19">
        <f>VLOOKUP(A431,'GDP WITH HEALTH &amp; LENDING RATE'!A178:F2658,6,FALSE)</f>
        <v>666072102</v>
      </c>
      <c r="L431" s="19">
        <f t="shared" si="6"/>
        <v>822.20972966300462</v>
      </c>
      <c r="M431">
        <v>2.9000000000000001E-2</v>
      </c>
      <c r="N431">
        <v>0.61399999999999999</v>
      </c>
    </row>
    <row r="432" spans="1:14" ht="15" hidden="1" x14ac:dyDescent="0.25">
      <c r="A432" s="9" t="s">
        <v>132</v>
      </c>
      <c r="B432" s="5" t="s">
        <v>77</v>
      </c>
      <c r="C432" s="7" t="s">
        <v>69</v>
      </c>
      <c r="D432" s="8">
        <v>68</v>
      </c>
      <c r="E432" s="8">
        <v>0.318</v>
      </c>
      <c r="F432" s="8">
        <v>5.3999999999999999E-2</v>
      </c>
      <c r="G432" s="8">
        <v>75491922</v>
      </c>
      <c r="H432" s="8">
        <v>0.43099999999999999</v>
      </c>
      <c r="I432" s="8">
        <v>2.1000000000000001E-2</v>
      </c>
      <c r="J432" s="8">
        <v>77</v>
      </c>
      <c r="K432" s="19">
        <f>VLOOKUP(A432,'GDP WITH HEALTH &amp; LENDING RATE'!A191:F2671,6,FALSE)</f>
        <v>78845185709</v>
      </c>
      <c r="L432" s="19">
        <f t="shared" si="6"/>
        <v>1044.4188413827906</v>
      </c>
      <c r="M432">
        <v>2.4E-2</v>
      </c>
      <c r="N432">
        <v>0.628</v>
      </c>
    </row>
    <row r="433" spans="1:14" ht="15" hidden="1" x14ac:dyDescent="0.25">
      <c r="A433" s="9" t="s">
        <v>134</v>
      </c>
      <c r="B433" s="5" t="s">
        <v>77</v>
      </c>
      <c r="C433" s="7" t="s">
        <v>69</v>
      </c>
      <c r="D433" s="8">
        <v>49</v>
      </c>
      <c r="E433" s="8">
        <v>0.39700000000000002</v>
      </c>
      <c r="F433" s="8">
        <v>0.03</v>
      </c>
      <c r="G433" s="8">
        <v>658025</v>
      </c>
      <c r="H433" s="8">
        <v>0.39</v>
      </c>
      <c r="I433" s="8">
        <v>0.08</v>
      </c>
      <c r="J433" s="9">
        <v>71.148117839607195</v>
      </c>
      <c r="K433" s="19">
        <f>VLOOKUP(A433,'GDP WITH HEALTH &amp; LENDING RATE'!A204:F2684,6,FALSE)</f>
        <v>4410764261</v>
      </c>
      <c r="L433" s="19">
        <f t="shared" si="6"/>
        <v>6703.0344758937727</v>
      </c>
      <c r="M433">
        <v>3.6999999999999998E-2</v>
      </c>
      <c r="N433">
        <v>0.57199999999999995</v>
      </c>
    </row>
    <row r="434" spans="1:14" ht="15" hidden="1" x14ac:dyDescent="0.25">
      <c r="A434" s="9" t="s">
        <v>135</v>
      </c>
      <c r="B434" s="5" t="s">
        <v>77</v>
      </c>
      <c r="C434" s="7" t="s">
        <v>69</v>
      </c>
      <c r="D434" s="8">
        <v>58</v>
      </c>
      <c r="E434" s="8">
        <v>0.43</v>
      </c>
      <c r="F434" s="8">
        <v>0.02</v>
      </c>
      <c r="G434" s="8">
        <v>5382163</v>
      </c>
      <c r="H434" s="8">
        <v>0.19900000000000001</v>
      </c>
      <c r="I434" s="8">
        <v>4.2000000000000003E-2</v>
      </c>
      <c r="J434" s="8">
        <v>60</v>
      </c>
      <c r="K434" s="19">
        <f>VLOOKUP(A434,'GDP WITH HEALTH &amp; LENDING RATE'!A217:F2697,6,FALSE)</f>
        <v>1109054002</v>
      </c>
      <c r="L434" s="19">
        <f t="shared" si="6"/>
        <v>206.06102082006805</v>
      </c>
      <c r="M434">
        <v>3.9E-2</v>
      </c>
      <c r="N434">
        <v>0.54900000000000004</v>
      </c>
    </row>
    <row r="435" spans="1:14" ht="15" hidden="1" x14ac:dyDescent="0.25">
      <c r="A435" s="9" t="s">
        <v>137</v>
      </c>
      <c r="B435" s="5" t="s">
        <v>77</v>
      </c>
      <c r="C435" s="7" t="s">
        <v>69</v>
      </c>
      <c r="D435" s="8">
        <v>59</v>
      </c>
      <c r="E435" s="8">
        <v>0.45300000000000001</v>
      </c>
      <c r="F435" s="8">
        <v>3.2000000000000001E-2</v>
      </c>
      <c r="G435" s="8">
        <v>82621190</v>
      </c>
      <c r="H435" s="8">
        <v>0.16500000000000001</v>
      </c>
      <c r="I435" s="8">
        <v>5.7000000000000002E-2</v>
      </c>
      <c r="J435" s="8">
        <v>53</v>
      </c>
      <c r="K435" s="19">
        <f>VLOOKUP(A435,'GDP WITH HEALTH &amp; LENDING RATE'!A230:F2710,6,FALSE)</f>
        <v>12173919387</v>
      </c>
      <c r="L435" s="19">
        <f t="shared" si="6"/>
        <v>147.34621211580225</v>
      </c>
      <c r="M435">
        <v>3.5999999999999997E-2</v>
      </c>
      <c r="N435">
        <v>0.51500000000000001</v>
      </c>
    </row>
    <row r="436" spans="1:14" ht="15" hidden="1" x14ac:dyDescent="0.25">
      <c r="A436" s="9" t="s">
        <v>143</v>
      </c>
      <c r="B436" s="5" t="s">
        <v>77</v>
      </c>
      <c r="C436" s="7" t="s">
        <v>69</v>
      </c>
      <c r="D436" s="8">
        <v>60</v>
      </c>
      <c r="E436" s="8">
        <v>0.38900000000000001</v>
      </c>
      <c r="F436" s="8">
        <v>5.5E-2</v>
      </c>
      <c r="G436" s="8">
        <v>1482843</v>
      </c>
      <c r="H436" s="8">
        <v>0.84899999999999998</v>
      </c>
      <c r="I436" s="8">
        <v>4.5999999999999999E-2</v>
      </c>
      <c r="J436" s="8">
        <v>51</v>
      </c>
      <c r="K436" s="19">
        <f>VLOOKUP(A436,'GDP WITH HEALTH &amp; LENDING RATE'!A243:F2723,6,FALSE)</f>
        <v>8665736618</v>
      </c>
      <c r="L436" s="19">
        <f t="shared" si="6"/>
        <v>5844.0014337323637</v>
      </c>
      <c r="M436">
        <v>3.3000000000000002E-2</v>
      </c>
      <c r="N436">
        <v>0.55600000000000005</v>
      </c>
    </row>
    <row r="437" spans="1:14" ht="15" hidden="1" x14ac:dyDescent="0.25">
      <c r="A437" s="9" t="s">
        <v>144</v>
      </c>
      <c r="B437" s="5" t="s">
        <v>77</v>
      </c>
      <c r="C437" s="7" t="s">
        <v>69</v>
      </c>
      <c r="D437" s="8">
        <v>56</v>
      </c>
      <c r="E437" s="8">
        <v>0.46</v>
      </c>
      <c r="F437" s="8">
        <v>2.5000000000000001E-2</v>
      </c>
      <c r="G437" s="8">
        <v>1577984</v>
      </c>
      <c r="H437" s="8">
        <v>0.54800000000000004</v>
      </c>
      <c r="I437" s="8">
        <v>5.3999999999999999E-2</v>
      </c>
      <c r="J437" s="8">
        <v>54</v>
      </c>
      <c r="K437" s="19">
        <f>VLOOKUP(A437,'GDP WITH HEALTH &amp; LENDING RATE'!A256:F2736,6,FALSE)</f>
        <v>624173996</v>
      </c>
      <c r="L437" s="19">
        <f t="shared" si="6"/>
        <v>395.55153664422454</v>
      </c>
      <c r="M437">
        <v>4.3999999999999997E-2</v>
      </c>
      <c r="N437">
        <v>0.51400000000000001</v>
      </c>
    </row>
    <row r="438" spans="1:14" ht="15" hidden="1" x14ac:dyDescent="0.25">
      <c r="A438" s="9" t="s">
        <v>147</v>
      </c>
      <c r="B438" s="5" t="s">
        <v>77</v>
      </c>
      <c r="C438" s="7" t="s">
        <v>69</v>
      </c>
      <c r="D438" s="8">
        <v>59</v>
      </c>
      <c r="E438" s="8">
        <v>0.39400000000000002</v>
      </c>
      <c r="F438" s="8">
        <v>3.5000000000000003E-2</v>
      </c>
      <c r="G438" s="8">
        <v>23110139</v>
      </c>
      <c r="H438" s="8">
        <v>0.49399999999999999</v>
      </c>
      <c r="I438" s="8">
        <v>5.6000000000000001E-2</v>
      </c>
      <c r="J438" s="8">
        <v>76</v>
      </c>
      <c r="K438" s="19">
        <f>VLOOKUP(A438,'GDP WITH HEALTH &amp; LENDING RATE'!A269:F2749,6,FALSE)</f>
        <v>10731883141</v>
      </c>
      <c r="L438" s="19">
        <f t="shared" si="6"/>
        <v>464.37986119425761</v>
      </c>
      <c r="M438">
        <v>3.3000000000000002E-2</v>
      </c>
      <c r="N438">
        <v>0.57099999999999995</v>
      </c>
    </row>
    <row r="439" spans="1:14" ht="15" hidden="1" x14ac:dyDescent="0.25">
      <c r="A439" s="9" t="s">
        <v>153</v>
      </c>
      <c r="B439" s="5" t="s">
        <v>77</v>
      </c>
      <c r="C439" s="7" t="s">
        <v>69</v>
      </c>
      <c r="D439" s="8">
        <v>54</v>
      </c>
      <c r="E439" s="8">
        <v>0.432</v>
      </c>
      <c r="F439" s="8">
        <v>3.2000000000000001E-2</v>
      </c>
      <c r="G439" s="8">
        <v>10314678</v>
      </c>
      <c r="H439" s="8">
        <v>0.34</v>
      </c>
      <c r="I439" s="8">
        <v>7.6999999999999999E-2</v>
      </c>
      <c r="J439" s="8">
        <v>67</v>
      </c>
      <c r="K439" s="19">
        <f>VLOOKUP(A439,'GDP WITH HEALTH &amp; LENDING RATE'!A282:F2762,6,FALSE)</f>
        <v>2821346684</v>
      </c>
      <c r="L439" s="19">
        <f t="shared" si="6"/>
        <v>273.5273640146595</v>
      </c>
      <c r="M439">
        <v>3.9E-2</v>
      </c>
      <c r="N439">
        <v>0.53600000000000003</v>
      </c>
    </row>
    <row r="440" spans="1:14" ht="15" hidden="1" x14ac:dyDescent="0.25">
      <c r="A440" s="9" t="s">
        <v>154</v>
      </c>
      <c r="B440" s="5" t="s">
        <v>77</v>
      </c>
      <c r="C440" s="7" t="s">
        <v>69</v>
      </c>
      <c r="D440" s="8">
        <v>52</v>
      </c>
      <c r="E440" s="8">
        <v>0.42299999999999999</v>
      </c>
      <c r="F440" s="8">
        <v>2.9000000000000001E-2</v>
      </c>
      <c r="G440" s="8">
        <v>1516920</v>
      </c>
      <c r="H440" s="8">
        <v>0.435</v>
      </c>
      <c r="I440" s="8">
        <v>8.8999999999999996E-2</v>
      </c>
      <c r="J440" s="8">
        <v>78</v>
      </c>
      <c r="K440" s="19">
        <f>VLOOKUP(A440,'GDP WITH HEALTH &amp; LENDING RATE'!A295:F2775,6,FALSE)</f>
        <v>578517349</v>
      </c>
      <c r="L440" s="19">
        <f t="shared" si="6"/>
        <v>381.37630791340348</v>
      </c>
      <c r="M440">
        <v>3.9E-2</v>
      </c>
      <c r="N440">
        <v>0.54800000000000004</v>
      </c>
    </row>
    <row r="441" spans="1:14" ht="15" hidden="1" x14ac:dyDescent="0.25">
      <c r="A441" s="9" t="s">
        <v>173</v>
      </c>
      <c r="B441" s="5" t="s">
        <v>77</v>
      </c>
      <c r="C441" s="7" t="s">
        <v>69</v>
      </c>
      <c r="D441" s="8">
        <v>56</v>
      </c>
      <c r="E441" s="8">
        <v>0.42599999999999999</v>
      </c>
      <c r="F441" s="8">
        <v>2.5999999999999999E-2</v>
      </c>
      <c r="G441" s="8">
        <v>38773277</v>
      </c>
      <c r="H441" s="8">
        <v>0.22800000000000001</v>
      </c>
      <c r="I441" s="8">
        <v>5.6000000000000001E-2</v>
      </c>
      <c r="J441" s="8">
        <v>82</v>
      </c>
      <c r="K441" s="19">
        <f>VLOOKUP(A441,'GDP WITH HEALTH &amp; LENDING RATE'!A308:F2788,6,FALSE)</f>
        <v>22504136042</v>
      </c>
      <c r="L441" s="19">
        <f t="shared" si="6"/>
        <v>580.40325149715875</v>
      </c>
      <c r="M441">
        <v>3.7999999999999999E-2</v>
      </c>
      <c r="N441">
        <v>0.54700000000000004</v>
      </c>
    </row>
    <row r="442" spans="1:14" ht="15" hidden="1" x14ac:dyDescent="0.25">
      <c r="A442" s="9" t="s">
        <v>181</v>
      </c>
      <c r="B442" s="5" t="s">
        <v>77</v>
      </c>
      <c r="C442" s="7" t="s">
        <v>69</v>
      </c>
      <c r="D442" s="8">
        <v>46</v>
      </c>
      <c r="E442" s="8">
        <v>0.38500000000000001</v>
      </c>
      <c r="F442" s="8">
        <v>4.3999999999999997E-2</v>
      </c>
      <c r="G442" s="8">
        <v>1972199</v>
      </c>
      <c r="H442" s="8">
        <v>0.23799999999999999</v>
      </c>
      <c r="I442" s="8">
        <v>8.2000000000000003E-2</v>
      </c>
      <c r="J442" s="8">
        <v>81</v>
      </c>
      <c r="K442" s="19">
        <f>VLOOKUP(A442,'GDP WITH HEALTH &amp; LENDING RATE'!A321:F2801,6,FALSE)</f>
        <v>1428842600</v>
      </c>
      <c r="L442" s="19">
        <f t="shared" si="6"/>
        <v>724.49210247038968</v>
      </c>
      <c r="M442">
        <v>2.8000000000000001E-2</v>
      </c>
      <c r="N442">
        <v>0.57099999999999995</v>
      </c>
    </row>
    <row r="443" spans="1:14" ht="15" hidden="1" x14ac:dyDescent="0.25">
      <c r="A443" s="9" t="s">
        <v>182</v>
      </c>
      <c r="B443" s="5" t="s">
        <v>77</v>
      </c>
      <c r="C443" s="7" t="s">
        <v>69</v>
      </c>
      <c r="D443" s="8">
        <v>57</v>
      </c>
      <c r="E443" s="8">
        <v>0.434</v>
      </c>
      <c r="F443" s="8">
        <v>3.1E-2</v>
      </c>
      <c r="G443" s="8">
        <v>3672714</v>
      </c>
      <c r="H443" s="8">
        <v>0.47099999999999997</v>
      </c>
      <c r="I443" s="8">
        <v>6.7000000000000004E-2</v>
      </c>
      <c r="J443" s="8">
        <v>75</v>
      </c>
      <c r="K443" s="19">
        <f>VLOOKUP(A443,'GDP WITH HEALTH &amp; LENDING RATE'!A334:F2814,6,FALSE)</f>
        <v>739026892</v>
      </c>
      <c r="L443" s="19">
        <f t="shared" si="6"/>
        <v>201.2209205508515</v>
      </c>
      <c r="M443">
        <v>3.7999999999999999E-2</v>
      </c>
      <c r="N443">
        <v>0.53500000000000003</v>
      </c>
    </row>
    <row r="444" spans="1:14" ht="15" hidden="1" x14ac:dyDescent="0.25">
      <c r="A444" s="9" t="s">
        <v>183</v>
      </c>
      <c r="B444" s="5" t="s">
        <v>77</v>
      </c>
      <c r="C444" s="7" t="s">
        <v>69</v>
      </c>
      <c r="D444" s="8">
        <v>73</v>
      </c>
      <c r="E444" s="8">
        <v>0.29699999999999999</v>
      </c>
      <c r="F444" s="8">
        <v>4.3999999999999997E-2</v>
      </c>
      <c r="G444" s="8">
        <v>5876805</v>
      </c>
      <c r="H444" s="8">
        <v>0.77300000000000002</v>
      </c>
      <c r="I444" s="8">
        <v>1.6E-2</v>
      </c>
      <c r="J444" s="8">
        <v>73</v>
      </c>
      <c r="K444" s="19">
        <f>VLOOKUP(A444,'GDP WITH HEALTH &amp; LENDING RATE'!A347:F2827,6,FALSE)</f>
        <v>71803278689</v>
      </c>
      <c r="L444" s="19">
        <f t="shared" si="6"/>
        <v>12218.080860093198</v>
      </c>
      <c r="M444">
        <v>2.1999999999999999E-2</v>
      </c>
      <c r="N444">
        <v>0.65800000000000003</v>
      </c>
    </row>
    <row r="445" spans="1:14" ht="15" hidden="1" x14ac:dyDescent="0.25">
      <c r="A445" s="9" t="s">
        <v>188</v>
      </c>
      <c r="B445" s="5" t="s">
        <v>77</v>
      </c>
      <c r="C445" s="7" t="s">
        <v>69</v>
      </c>
      <c r="D445" s="8">
        <v>61</v>
      </c>
      <c r="E445" s="8">
        <v>0.44</v>
      </c>
      <c r="F445" s="8">
        <v>2.9000000000000001E-2</v>
      </c>
      <c r="G445" s="8">
        <v>19926785</v>
      </c>
      <c r="H445" s="8">
        <v>0.307</v>
      </c>
      <c r="I445" s="8">
        <v>4.7E-2</v>
      </c>
      <c r="J445" s="8">
        <v>78</v>
      </c>
      <c r="K445" s="19">
        <f>VLOOKUP(A445,'GDP WITH HEALTH &amp; LENDING RATE'!A360:F2840,6,FALSE)</f>
        <v>7342905883</v>
      </c>
      <c r="L445" s="19">
        <f t="shared" si="6"/>
        <v>368.49425951050307</v>
      </c>
      <c r="M445">
        <v>3.5999999999999997E-2</v>
      </c>
      <c r="N445">
        <v>0.53100000000000003</v>
      </c>
    </row>
    <row r="446" spans="1:14" ht="15" hidden="1" x14ac:dyDescent="0.25">
      <c r="A446" s="9" t="s">
        <v>189</v>
      </c>
      <c r="B446" s="5" t="s">
        <v>77</v>
      </c>
      <c r="C446" s="7" t="s">
        <v>69</v>
      </c>
      <c r="D446" s="8">
        <v>52</v>
      </c>
      <c r="E446" s="8">
        <v>0.46</v>
      </c>
      <c r="F446" s="8">
        <v>0.03</v>
      </c>
      <c r="G446" s="8">
        <v>14138207</v>
      </c>
      <c r="H446" s="8">
        <v>0.153</v>
      </c>
      <c r="I446" s="8">
        <v>5.8999999999999997E-2</v>
      </c>
      <c r="J446" s="8">
        <v>76</v>
      </c>
      <c r="K446" s="19">
        <f>VLOOKUP(A446,'GDP WITH HEALTH &amp; LENDING RATE'!A373:F2853,6,FALSE)</f>
        <v>3647817219</v>
      </c>
      <c r="L446" s="19">
        <f t="shared" si="6"/>
        <v>258.01130362570018</v>
      </c>
      <c r="M446">
        <v>4.2000000000000003E-2</v>
      </c>
      <c r="N446">
        <v>0.50900000000000001</v>
      </c>
    </row>
    <row r="447" spans="1:14" ht="15" hidden="1" x14ac:dyDescent="0.25">
      <c r="A447" s="9" t="s">
        <v>192</v>
      </c>
      <c r="B447" s="5" t="s">
        <v>77</v>
      </c>
      <c r="C447" s="7" t="s">
        <v>69</v>
      </c>
      <c r="D447" s="8">
        <v>53</v>
      </c>
      <c r="E447" s="8">
        <v>0.46500000000000002</v>
      </c>
      <c r="F447" s="8">
        <v>0.03</v>
      </c>
      <c r="G447" s="8">
        <v>13138299</v>
      </c>
      <c r="H447" s="8">
        <v>0.34399999999999997</v>
      </c>
      <c r="I447" s="8">
        <v>8.7999999999999995E-2</v>
      </c>
      <c r="J447" s="9">
        <v>71.148117839607195</v>
      </c>
      <c r="K447" s="19">
        <f>VLOOKUP(A447,'GDP WITH HEALTH &amp; LENDING RATE'!A386:F2866,6,FALSE)</f>
        <v>7145394015</v>
      </c>
      <c r="L447" s="19">
        <f t="shared" si="6"/>
        <v>543.85990264036468</v>
      </c>
      <c r="M447">
        <v>4.8000000000000001E-2</v>
      </c>
      <c r="N447">
        <v>0.505</v>
      </c>
    </row>
    <row r="448" spans="1:14" ht="15" hidden="1" x14ac:dyDescent="0.25">
      <c r="A448" s="9" t="s">
        <v>195</v>
      </c>
      <c r="B448" s="5" t="s">
        <v>77</v>
      </c>
      <c r="C448" s="7" t="s">
        <v>69</v>
      </c>
      <c r="D448" s="8">
        <v>59</v>
      </c>
      <c r="E448" s="8">
        <v>0.40899999999999997</v>
      </c>
      <c r="F448" s="8">
        <v>3.1E-2</v>
      </c>
      <c r="G448" s="8">
        <v>3422901</v>
      </c>
      <c r="H448" s="8">
        <v>0.55300000000000005</v>
      </c>
      <c r="I448" s="8">
        <v>7.1999999999999995E-2</v>
      </c>
      <c r="J448" s="8">
        <v>73</v>
      </c>
      <c r="K448" s="19">
        <f>VLOOKUP(A448,'GDP WITH HEALTH &amp; LENDING RATE'!A399:F2879,6,FALSE)</f>
        <v>3790240831</v>
      </c>
      <c r="L448" s="19">
        <f t="shared" si="6"/>
        <v>1107.3182750538213</v>
      </c>
      <c r="M448">
        <v>3.5999999999999997E-2</v>
      </c>
      <c r="N448">
        <v>0.55900000000000005</v>
      </c>
    </row>
    <row r="449" spans="1:14" ht="15" hidden="1" x14ac:dyDescent="0.25">
      <c r="A449" s="9" t="s">
        <v>196</v>
      </c>
      <c r="B449" s="5" t="s">
        <v>77</v>
      </c>
      <c r="C449" s="7" t="s">
        <v>69</v>
      </c>
      <c r="D449" s="8">
        <v>69</v>
      </c>
      <c r="E449" s="8">
        <v>0.224</v>
      </c>
      <c r="F449" s="8">
        <v>7.1999999999999995E-2</v>
      </c>
      <c r="G449" s="8">
        <v>1268565</v>
      </c>
      <c r="H449" s="8">
        <v>0.41</v>
      </c>
      <c r="I449" s="8">
        <v>1.4E-2</v>
      </c>
      <c r="J449" s="8">
        <v>79</v>
      </c>
      <c r="K449" s="19">
        <f>VLOOKUP(A449,'GDP WITH HEALTH &amp; LENDING RATE'!A412:F2892,6,FALSE)</f>
        <v>9641077098</v>
      </c>
      <c r="L449" s="19">
        <f t="shared" si="6"/>
        <v>7599.9866762838328</v>
      </c>
      <c r="M449">
        <v>1.2999999999999999E-2</v>
      </c>
      <c r="N449">
        <v>0.70399999999999996</v>
      </c>
    </row>
    <row r="450" spans="1:14" ht="15" hidden="1" x14ac:dyDescent="0.25">
      <c r="A450" s="9" t="s">
        <v>203</v>
      </c>
      <c r="B450" s="5" t="s">
        <v>77</v>
      </c>
      <c r="C450" s="7" t="s">
        <v>69</v>
      </c>
      <c r="D450" s="8">
        <v>68</v>
      </c>
      <c r="E450" s="8">
        <v>0.28899999999999998</v>
      </c>
      <c r="F450" s="8">
        <v>0.05</v>
      </c>
      <c r="G450" s="8">
        <v>30955151</v>
      </c>
      <c r="H450" s="8">
        <v>0.56699999999999995</v>
      </c>
      <c r="I450" s="8">
        <v>3.1E-2</v>
      </c>
      <c r="J450" s="8">
        <v>48</v>
      </c>
      <c r="K450" s="19">
        <f>VLOOKUP(A450,'GDP WITH HEALTH &amp; LENDING RATE'!A425:F2905,6,FALSE)</f>
        <v>88882967742</v>
      </c>
      <c r="L450" s="19">
        <f t="shared" ref="L450:L513" si="7">K450/G450</f>
        <v>2871.3466053517232</v>
      </c>
      <c r="M450">
        <v>2.1000000000000001E-2</v>
      </c>
      <c r="N450">
        <v>0.66</v>
      </c>
    </row>
    <row r="451" spans="1:14" ht="15" hidden="1" x14ac:dyDescent="0.25">
      <c r="A451" s="9" t="s">
        <v>204</v>
      </c>
      <c r="B451" s="5" t="s">
        <v>77</v>
      </c>
      <c r="C451" s="7" t="s">
        <v>69</v>
      </c>
      <c r="D451" s="8">
        <v>47</v>
      </c>
      <c r="E451" s="8">
        <v>0.45200000000000001</v>
      </c>
      <c r="F451" s="8">
        <v>3.2000000000000001E-2</v>
      </c>
      <c r="G451" s="8">
        <v>22762525</v>
      </c>
      <c r="H451" s="8">
        <v>0.30499999999999999</v>
      </c>
      <c r="I451" s="8">
        <v>7.8E-2</v>
      </c>
      <c r="J451" s="8">
        <v>54</v>
      </c>
      <c r="K451" s="19">
        <f>VLOOKUP(A451,'GDP WITH HEALTH &amp; LENDING RATE'!A438:F2918,6,FALSE)</f>
        <v>9891003405</v>
      </c>
      <c r="L451" s="19">
        <f t="shared" si="7"/>
        <v>434.5301501041734</v>
      </c>
      <c r="M451">
        <v>4.2000000000000003E-2</v>
      </c>
      <c r="N451">
        <v>0.51600000000000001</v>
      </c>
    </row>
    <row r="452" spans="1:14" ht="15" hidden="1" x14ac:dyDescent="0.25">
      <c r="A452" s="9" t="s">
        <v>205</v>
      </c>
      <c r="B452" s="5" t="s">
        <v>77</v>
      </c>
      <c r="C452" s="7" t="s">
        <v>69</v>
      </c>
      <c r="D452" s="8">
        <v>57</v>
      </c>
      <c r="E452" s="8">
        <v>0.38700000000000001</v>
      </c>
      <c r="F452" s="8">
        <v>3.4000000000000002E-2</v>
      </c>
      <c r="G452" s="8">
        <v>2110791</v>
      </c>
      <c r="H452" s="8">
        <v>0.39600000000000002</v>
      </c>
      <c r="I452" s="8">
        <v>4.1000000000000002E-2</v>
      </c>
      <c r="J452" s="8">
        <v>48</v>
      </c>
      <c r="K452" s="19">
        <f>VLOOKUP(A452,'GDP WITH HEALTH &amp; LENDING RATE'!A451:F2931,6,FALSE)</f>
        <v>8724107049</v>
      </c>
      <c r="L452" s="19">
        <f t="shared" si="7"/>
        <v>4133.0984682993248</v>
      </c>
      <c r="M452">
        <v>2.8000000000000001E-2</v>
      </c>
      <c r="N452">
        <v>0.57899999999999996</v>
      </c>
    </row>
    <row r="453" spans="1:14" ht="15" hidden="1" x14ac:dyDescent="0.25">
      <c r="A453" s="9" t="s">
        <v>211</v>
      </c>
      <c r="B453" s="5" t="s">
        <v>77</v>
      </c>
      <c r="C453" s="7" t="s">
        <v>69</v>
      </c>
      <c r="D453" s="8">
        <v>56</v>
      </c>
      <c r="E453" s="8">
        <v>0.496</v>
      </c>
      <c r="F453" s="8">
        <v>2.5999999999999999E-2</v>
      </c>
      <c r="G453" s="8">
        <v>14737895</v>
      </c>
      <c r="H453" s="8">
        <v>0.17199999999999999</v>
      </c>
      <c r="I453" s="8">
        <v>7.1999999999999995E-2</v>
      </c>
      <c r="J453" s="8">
        <v>75</v>
      </c>
      <c r="K453" s="19">
        <f>VLOOKUP(A453,'GDP WITH HEALTH &amp; LENDING RATE'!A464:F2944,6,FALSE)</f>
        <v>5397121962</v>
      </c>
      <c r="L453" s="19">
        <f t="shared" si="7"/>
        <v>366.20711180260139</v>
      </c>
      <c r="M453">
        <v>0.05</v>
      </c>
      <c r="N453">
        <v>0.47899999999999998</v>
      </c>
    </row>
    <row r="454" spans="1:14" ht="15" hidden="1" x14ac:dyDescent="0.25">
      <c r="A454" s="9" t="s">
        <v>212</v>
      </c>
      <c r="B454" s="5" t="s">
        <v>77</v>
      </c>
      <c r="C454" s="7" t="s">
        <v>69</v>
      </c>
      <c r="D454" s="8">
        <v>50</v>
      </c>
      <c r="E454" s="8">
        <v>0.438</v>
      </c>
      <c r="F454" s="8">
        <v>2.7E-2</v>
      </c>
      <c r="G454" s="8">
        <v>151208080</v>
      </c>
      <c r="H454" s="8">
        <v>0.41699999999999998</v>
      </c>
      <c r="I454" s="8">
        <v>8.7999999999999995E-2</v>
      </c>
      <c r="J454" s="8">
        <v>85</v>
      </c>
      <c r="K454" s="19">
        <f>VLOOKUP(A454,'GDP WITH HEALTH &amp; LENDING RATE'!A477:F2957,6,FALSE)</f>
        <v>169000000000</v>
      </c>
      <c r="L454" s="19">
        <f t="shared" si="7"/>
        <v>1117.6651406459232</v>
      </c>
      <c r="M454">
        <v>4.2000000000000003E-2</v>
      </c>
      <c r="N454">
        <v>0.53500000000000003</v>
      </c>
    </row>
    <row r="455" spans="1:14" ht="15" hidden="1" x14ac:dyDescent="0.25">
      <c r="A455" s="9" t="s">
        <v>227</v>
      </c>
      <c r="B455" s="5" t="s">
        <v>77</v>
      </c>
      <c r="C455" s="7" t="s">
        <v>69</v>
      </c>
      <c r="D455" s="8">
        <v>59</v>
      </c>
      <c r="E455" s="8">
        <v>0.44700000000000001</v>
      </c>
      <c r="F455" s="8">
        <v>2.3E-2</v>
      </c>
      <c r="G455" s="8">
        <v>10222961</v>
      </c>
      <c r="H455" s="8">
        <v>0.22</v>
      </c>
      <c r="I455" s="8">
        <v>0.05</v>
      </c>
      <c r="J455" s="8">
        <v>65</v>
      </c>
      <c r="K455" s="19">
        <f>VLOOKUP(A455,'GDP WITH HEALTH &amp; LENDING RATE'!A490:F2970,6,FALSE)</f>
        <v>5208687775</v>
      </c>
      <c r="L455" s="19">
        <f t="shared" si="7"/>
        <v>509.50872012521614</v>
      </c>
      <c r="M455">
        <v>3.7999999999999999E-2</v>
      </c>
      <c r="N455">
        <v>0.53</v>
      </c>
    </row>
    <row r="456" spans="1:14" ht="15" hidden="1" x14ac:dyDescent="0.25">
      <c r="A456" s="9" t="s">
        <v>230</v>
      </c>
      <c r="B456" s="5" t="s">
        <v>77</v>
      </c>
      <c r="C456" s="7" t="s">
        <v>69</v>
      </c>
      <c r="D456" s="8">
        <v>64</v>
      </c>
      <c r="E456" s="8">
        <v>0.41599999999999998</v>
      </c>
      <c r="F456" s="8">
        <v>3.7999999999999999E-2</v>
      </c>
      <c r="G456" s="8">
        <v>168253</v>
      </c>
      <c r="H456" s="8">
        <v>0.60399999999999998</v>
      </c>
      <c r="I456" s="8">
        <v>4.2999999999999997E-2</v>
      </c>
      <c r="J456" s="9">
        <v>71.148117839607195</v>
      </c>
      <c r="K456" s="19">
        <f>VLOOKUP(A456,'GDP WITH HEALTH &amp; LENDING RATE'!A503:F2983,6,FALSE)</f>
        <v>201037917</v>
      </c>
      <c r="L456" s="19">
        <f t="shared" si="7"/>
        <v>1194.8548733157804</v>
      </c>
      <c r="M456">
        <v>3.6999999999999998E-2</v>
      </c>
      <c r="N456">
        <v>0.54600000000000004</v>
      </c>
    </row>
    <row r="457" spans="1:14" ht="15" hidden="1" x14ac:dyDescent="0.25">
      <c r="A457" s="9" t="s">
        <v>232</v>
      </c>
      <c r="B457" s="5" t="s">
        <v>77</v>
      </c>
      <c r="C457" s="7" t="s">
        <v>69</v>
      </c>
      <c r="D457" s="8">
        <v>61</v>
      </c>
      <c r="E457" s="8">
        <v>0.438</v>
      </c>
      <c r="F457" s="8">
        <v>3.1E-2</v>
      </c>
      <c r="G457" s="8">
        <v>12238791</v>
      </c>
      <c r="H457" s="8">
        <v>0.41699999999999998</v>
      </c>
      <c r="I457" s="8">
        <v>5.0999999999999997E-2</v>
      </c>
      <c r="J457" s="8">
        <v>83</v>
      </c>
      <c r="K457" s="19">
        <f>VLOOKUP(A457,'GDP WITH HEALTH &amp; LENDING RATE'!A516:F2996,6,FALSE)</f>
        <v>12932427724</v>
      </c>
      <c r="L457" s="19">
        <f t="shared" si="7"/>
        <v>1056.6752650649889</v>
      </c>
      <c r="M457">
        <v>3.9E-2</v>
      </c>
      <c r="N457">
        <v>0.53100000000000003</v>
      </c>
    </row>
    <row r="458" spans="1:14" ht="15" hidden="1" x14ac:dyDescent="0.25">
      <c r="A458" s="9" t="s">
        <v>234</v>
      </c>
      <c r="B458" s="5" t="s">
        <v>77</v>
      </c>
      <c r="C458" s="7" t="s">
        <v>69</v>
      </c>
      <c r="D458" s="8">
        <v>68</v>
      </c>
      <c r="E458" s="8">
        <v>0.22900000000000001</v>
      </c>
      <c r="F458" s="8">
        <v>7.4999999999999997E-2</v>
      </c>
      <c r="G458" s="8">
        <v>86956</v>
      </c>
      <c r="H458" s="8">
        <v>0.51800000000000002</v>
      </c>
      <c r="I458" s="8">
        <v>1.2E-2</v>
      </c>
      <c r="J458" s="8">
        <v>76</v>
      </c>
      <c r="K458" s="19">
        <f>VLOOKUP(A458,'GDP WITH HEALTH &amp; LENDING RATE'!A529:F3009,6,FALSE)</f>
        <v>973355738</v>
      </c>
      <c r="L458" s="19">
        <f t="shared" si="7"/>
        <v>11193.658148948894</v>
      </c>
      <c r="M458">
        <v>1.7999999999999999E-2</v>
      </c>
      <c r="N458">
        <v>0.69599999999999995</v>
      </c>
    </row>
    <row r="459" spans="1:14" ht="15" hidden="1" x14ac:dyDescent="0.25">
      <c r="A459" s="9" t="s">
        <v>235</v>
      </c>
      <c r="B459" s="5" t="s">
        <v>77</v>
      </c>
      <c r="C459" s="7" t="s">
        <v>69</v>
      </c>
      <c r="D459" s="8">
        <v>44</v>
      </c>
      <c r="E459" s="8">
        <v>0.42399999999999999</v>
      </c>
      <c r="F459" s="8">
        <v>2.5000000000000001E-2</v>
      </c>
      <c r="G459" s="8">
        <v>5532139</v>
      </c>
      <c r="H459" s="8">
        <v>0.376</v>
      </c>
      <c r="I459" s="8">
        <v>0.12</v>
      </c>
      <c r="J459" s="8">
        <v>78</v>
      </c>
      <c r="K459" s="19">
        <f>VLOOKUP(A459,'GDP WITH HEALTH &amp; LENDING RATE'!A542:F3022,6,FALSE)</f>
        <v>2578159463</v>
      </c>
      <c r="L459" s="19">
        <f t="shared" si="7"/>
        <v>466.03302321217888</v>
      </c>
      <c r="M459">
        <v>0.04</v>
      </c>
      <c r="N459">
        <v>0.55100000000000005</v>
      </c>
    </row>
    <row r="460" spans="1:14" ht="15" hidden="1" x14ac:dyDescent="0.25">
      <c r="A460" s="9" t="s">
        <v>241</v>
      </c>
      <c r="B460" s="5" t="s">
        <v>77</v>
      </c>
      <c r="C460" s="7" t="s">
        <v>69</v>
      </c>
      <c r="D460" s="8">
        <v>51</v>
      </c>
      <c r="E460" s="8">
        <v>0.3</v>
      </c>
      <c r="F460" s="8">
        <v>4.9000000000000002E-2</v>
      </c>
      <c r="G460" s="8">
        <v>49561256</v>
      </c>
      <c r="H460" s="8">
        <v>0.61199999999999999</v>
      </c>
      <c r="I460" s="8">
        <v>4.5999999999999999E-2</v>
      </c>
      <c r="J460" s="8">
        <v>68</v>
      </c>
      <c r="K460" s="19">
        <f>VLOOKUP(A460,'GDP WITH HEALTH &amp; LENDING RATE'!A555:F3048,6,FALSE)</f>
        <v>365000000000</v>
      </c>
      <c r="L460" s="19">
        <f t="shared" si="7"/>
        <v>7364.6236891171602</v>
      </c>
      <c r="M460">
        <v>2.1999999999999999E-2</v>
      </c>
      <c r="N460">
        <v>0.65</v>
      </c>
    </row>
    <row r="461" spans="1:14" ht="15" hidden="1" x14ac:dyDescent="0.25">
      <c r="A461" s="9" t="s">
        <v>243</v>
      </c>
      <c r="B461" s="5" t="s">
        <v>77</v>
      </c>
      <c r="C461" s="7" t="s">
        <v>69</v>
      </c>
      <c r="D461" s="8">
        <v>51</v>
      </c>
      <c r="E461" s="8">
        <v>0.434</v>
      </c>
      <c r="F461" s="8">
        <v>3.3000000000000002E-2</v>
      </c>
      <c r="G461" s="8">
        <v>9118386</v>
      </c>
      <c r="H461" s="8">
        <v>0.17599999999999999</v>
      </c>
      <c r="I461" s="8">
        <v>7.5999999999999998E-2</v>
      </c>
      <c r="J461" s="8">
        <v>76</v>
      </c>
      <c r="K461" s="19">
        <f>VLOOKUP(A461,'GDP WITH HEALTH &amp; LENDING RATE'!A561:F3061,6,FALSE)</f>
        <v>20782116982</v>
      </c>
      <c r="L461" s="19">
        <f t="shared" si="7"/>
        <v>2279.1442457031321</v>
      </c>
      <c r="M461">
        <v>3.7999999999999999E-2</v>
      </c>
      <c r="N461">
        <v>0.53300000000000003</v>
      </c>
    </row>
    <row r="462" spans="1:14" ht="15" hidden="1" x14ac:dyDescent="0.25">
      <c r="A462" s="9" t="s">
        <v>249</v>
      </c>
      <c r="B462" s="5" t="s">
        <v>77</v>
      </c>
      <c r="C462" s="7" t="s">
        <v>69</v>
      </c>
      <c r="D462" s="8">
        <v>59</v>
      </c>
      <c r="E462" s="8">
        <v>0.42599999999999999</v>
      </c>
      <c r="F462" s="8">
        <v>3.1E-2</v>
      </c>
      <c r="G462" s="8">
        <v>34040065</v>
      </c>
      <c r="H462" s="8">
        <v>0.32900000000000001</v>
      </c>
      <c r="I462" s="8">
        <v>5.8000000000000003E-2</v>
      </c>
      <c r="J462" s="8">
        <v>79</v>
      </c>
      <c r="K462" s="19">
        <f>VLOOKUP(A462,'GDP WITH HEALTH &amp; LENDING RATE'!A573:F3074,6,FALSE)</f>
        <v>67320812663</v>
      </c>
      <c r="L462" s="19">
        <f t="shared" si="7"/>
        <v>1977.6934228239577</v>
      </c>
      <c r="M462">
        <v>3.5999999999999997E-2</v>
      </c>
      <c r="N462">
        <v>0.54300000000000004</v>
      </c>
    </row>
    <row r="463" spans="1:14" ht="15" hidden="1" x14ac:dyDescent="0.25">
      <c r="A463" s="9" t="s">
        <v>251</v>
      </c>
      <c r="B463" s="5" t="s">
        <v>77</v>
      </c>
      <c r="C463" s="7" t="s">
        <v>69</v>
      </c>
      <c r="D463" s="8">
        <v>48</v>
      </c>
      <c r="E463" s="8">
        <v>0.39900000000000002</v>
      </c>
      <c r="F463" s="8">
        <v>3.3000000000000002E-2</v>
      </c>
      <c r="G463" s="8">
        <v>1153929</v>
      </c>
      <c r="H463" s="8">
        <v>0.217</v>
      </c>
      <c r="I463" s="8">
        <v>7.3999999999999996E-2</v>
      </c>
      <c r="J463" s="8">
        <v>78</v>
      </c>
      <c r="K463" s="19">
        <f>VLOOKUP(A463,'GDP WITH HEALTH &amp; LENDING RATE'!A586:F3087,6,FALSE)</f>
        <v>4145772237</v>
      </c>
      <c r="L463" s="19">
        <f t="shared" si="7"/>
        <v>3592.7446463343931</v>
      </c>
      <c r="M463">
        <v>3.1E-2</v>
      </c>
      <c r="N463">
        <v>0.56799999999999995</v>
      </c>
    </row>
    <row r="464" spans="1:14" ht="15" hidden="1" x14ac:dyDescent="0.25">
      <c r="A464" s="9" t="s">
        <v>256</v>
      </c>
      <c r="B464" s="5" t="s">
        <v>77</v>
      </c>
      <c r="C464" s="7" t="s">
        <v>69</v>
      </c>
      <c r="D464" s="8">
        <v>56</v>
      </c>
      <c r="E464" s="8">
        <v>0.44800000000000001</v>
      </c>
      <c r="F464" s="8">
        <v>3.1E-2</v>
      </c>
      <c r="G464" s="8">
        <v>42353790</v>
      </c>
      <c r="H464" s="8">
        <v>0.26800000000000002</v>
      </c>
      <c r="I464" s="8">
        <v>4.7E-2</v>
      </c>
      <c r="J464" s="8">
        <v>79</v>
      </c>
      <c r="K464" s="19">
        <f>VLOOKUP(A464,'GDP WITH HEALTH &amp; LENDING RATE'!A599:F3100,6,FALSE)</f>
        <v>23874165047</v>
      </c>
      <c r="L464" s="19">
        <f t="shared" si="7"/>
        <v>563.68426643754901</v>
      </c>
      <c r="M464">
        <v>4.1000000000000002E-2</v>
      </c>
      <c r="N464">
        <v>0.52200000000000002</v>
      </c>
    </row>
    <row r="465" spans="1:14" ht="15" hidden="1" x14ac:dyDescent="0.25">
      <c r="A465" s="9" t="s">
        <v>259</v>
      </c>
      <c r="B465" s="5" t="s">
        <v>77</v>
      </c>
      <c r="C465" s="7" t="s">
        <v>69</v>
      </c>
      <c r="D465" s="8">
        <v>54</v>
      </c>
      <c r="E465" s="8">
        <v>0.42299999999999999</v>
      </c>
      <c r="F465" s="8">
        <v>2.8000000000000001E-2</v>
      </c>
      <c r="G465" s="8">
        <v>5987491</v>
      </c>
      <c r="H465" s="8">
        <v>0.36599999999999999</v>
      </c>
      <c r="I465" s="8">
        <v>6.4000000000000001E-2</v>
      </c>
      <c r="J465" s="8">
        <v>54</v>
      </c>
      <c r="K465" s="19">
        <f>VLOOKUP(A465,'GDP WITH HEALTH &amp; LENDING RATE'!A612:F3113,6,FALSE)</f>
        <v>3756023048</v>
      </c>
      <c r="L465" s="19">
        <f t="shared" si="7"/>
        <v>627.31168163760083</v>
      </c>
      <c r="M465">
        <v>3.7999999999999999E-2</v>
      </c>
      <c r="N465">
        <v>0.54900000000000004</v>
      </c>
    </row>
    <row r="466" spans="1:14" ht="15" hidden="1" x14ac:dyDescent="0.25">
      <c r="A466" s="9" t="s">
        <v>262</v>
      </c>
      <c r="B466" s="5" t="s">
        <v>77</v>
      </c>
      <c r="C466" s="7" t="s">
        <v>69</v>
      </c>
      <c r="D466" s="8">
        <v>72</v>
      </c>
      <c r="E466" s="8">
        <v>0.24099999999999999</v>
      </c>
      <c r="F466" s="8">
        <v>6.9000000000000006E-2</v>
      </c>
      <c r="G466" s="8">
        <v>10328900</v>
      </c>
      <c r="H466" s="8">
        <v>0.65600000000000003</v>
      </c>
      <c r="I466" s="8">
        <v>1.7000000000000001E-2</v>
      </c>
      <c r="J466" s="8">
        <v>44</v>
      </c>
      <c r="K466" s="19">
        <f>VLOOKUP(A466,'GDP WITH HEALTH &amp; LENDING RATE'!A625:F3126,6,FALSE)</f>
        <v>45238491581</v>
      </c>
      <c r="L466" s="19">
        <f t="shared" si="7"/>
        <v>4379.7976145572129</v>
      </c>
      <c r="M466">
        <v>1.7999999999999999E-2</v>
      </c>
      <c r="N466">
        <v>0.69</v>
      </c>
    </row>
    <row r="467" spans="1:14" ht="15" hidden="1" x14ac:dyDescent="0.25">
      <c r="A467" s="9" t="s">
        <v>265</v>
      </c>
      <c r="B467" s="5" t="s">
        <v>77</v>
      </c>
      <c r="C467" s="7" t="s">
        <v>69</v>
      </c>
      <c r="D467" s="8">
        <v>55</v>
      </c>
      <c r="E467" s="8">
        <v>0.49099999999999999</v>
      </c>
      <c r="F467" s="8">
        <v>2.5000000000000001E-2</v>
      </c>
      <c r="G467" s="8">
        <v>31778799</v>
      </c>
      <c r="H467" s="8">
        <v>0.13900000000000001</v>
      </c>
      <c r="I467" s="8">
        <v>5.7000000000000002E-2</v>
      </c>
      <c r="J467" s="8">
        <v>53</v>
      </c>
      <c r="K467" s="19">
        <f>VLOOKUP(A467,'GDP WITH HEALTH &amp; LENDING RATE'!A638:F3139,6,FALSE)</f>
        <v>20032237910</v>
      </c>
      <c r="L467" s="19">
        <f t="shared" si="7"/>
        <v>630.36485142185518</v>
      </c>
      <c r="M467">
        <v>4.5999999999999999E-2</v>
      </c>
      <c r="N467">
        <v>0.48399999999999999</v>
      </c>
    </row>
    <row r="468" spans="1:14" ht="15" hidden="1" x14ac:dyDescent="0.25">
      <c r="A468" s="9" t="s">
        <v>276</v>
      </c>
      <c r="B468" s="5" t="s">
        <v>77</v>
      </c>
      <c r="C468" s="7" t="s">
        <v>69</v>
      </c>
      <c r="D468" s="8">
        <v>51</v>
      </c>
      <c r="E468" s="8">
        <v>0.47</v>
      </c>
      <c r="F468" s="8">
        <v>2.7E-2</v>
      </c>
      <c r="G468" s="8">
        <v>12456527</v>
      </c>
      <c r="H468" s="8">
        <v>0.379</v>
      </c>
      <c r="I468" s="8">
        <v>6.7000000000000004E-2</v>
      </c>
      <c r="J468" s="8">
        <v>51</v>
      </c>
      <c r="K468" s="19">
        <f>VLOOKUP(A468,'GDP WITH HEALTH &amp; LENDING RATE'!A651:F3152,6,FALSE)</f>
        <v>20596424325</v>
      </c>
      <c r="L468" s="19">
        <f t="shared" si="7"/>
        <v>1653.4644307357901</v>
      </c>
      <c r="M468">
        <v>4.2999999999999997E-2</v>
      </c>
      <c r="N468">
        <v>0.504</v>
      </c>
    </row>
    <row r="469" spans="1:14" ht="15" hidden="1" x14ac:dyDescent="0.25">
      <c r="A469" s="9" t="s">
        <v>277</v>
      </c>
      <c r="B469" s="5" t="s">
        <v>77</v>
      </c>
      <c r="C469" s="7" t="s">
        <v>69</v>
      </c>
      <c r="D469" s="8">
        <v>49</v>
      </c>
      <c r="E469" s="8">
        <v>0.41599999999999998</v>
      </c>
      <c r="F469" s="8">
        <v>3.9E-2</v>
      </c>
      <c r="G469" s="8">
        <v>12784041</v>
      </c>
      <c r="H469" s="8">
        <v>0.33600000000000002</v>
      </c>
      <c r="I469" s="8">
        <v>5.8000000000000003E-2</v>
      </c>
      <c r="J469" s="8">
        <v>65</v>
      </c>
      <c r="K469" s="19">
        <f>VLOOKUP(A469,'GDP WITH HEALTH &amp; LENDING RATE'!A664:F3165,6,FALSE)</f>
        <v>12472416688</v>
      </c>
      <c r="L469" s="19">
        <f t="shared" si="7"/>
        <v>975.62395865282349</v>
      </c>
      <c r="M469">
        <v>3.2000000000000001E-2</v>
      </c>
      <c r="N469">
        <v>0.54500000000000004</v>
      </c>
    </row>
    <row r="470" spans="1:14" ht="15" hidden="1" x14ac:dyDescent="0.25">
      <c r="A470" s="9" t="s">
        <v>76</v>
      </c>
      <c r="B470" s="5" t="s">
        <v>77</v>
      </c>
      <c r="C470" s="7" t="s">
        <v>70</v>
      </c>
      <c r="D470" s="8">
        <v>69</v>
      </c>
      <c r="E470" s="8">
        <v>0.27200000000000002</v>
      </c>
      <c r="F470" s="8">
        <v>4.7E-2</v>
      </c>
      <c r="G470" s="8">
        <v>36383302</v>
      </c>
      <c r="H470" s="8">
        <v>0.66800000000000004</v>
      </c>
      <c r="I470" s="8">
        <v>2.4E-2</v>
      </c>
      <c r="J470" s="8">
        <v>59</v>
      </c>
      <c r="K470" s="19">
        <f>VLOOKUP(A470,'GDP WITH HEALTH &amp; LENDING RATE'!A10:F2490,6,FALSE)</f>
        <v>54744716706</v>
      </c>
      <c r="L470" s="19">
        <f t="shared" si="7"/>
        <v>1504.6659785304807</v>
      </c>
      <c r="M470">
        <v>2.4E-2</v>
      </c>
      <c r="N470">
        <v>0.68100000000000005</v>
      </c>
    </row>
    <row r="471" spans="1:14" ht="15" hidden="1" x14ac:dyDescent="0.25">
      <c r="A471" s="9" t="s">
        <v>81</v>
      </c>
      <c r="B471" s="5" t="s">
        <v>77</v>
      </c>
      <c r="C471" s="7" t="s">
        <v>70</v>
      </c>
      <c r="D471" s="8">
        <v>49</v>
      </c>
      <c r="E471" s="8">
        <v>0.47899999999999998</v>
      </c>
      <c r="F471" s="8">
        <v>2.4E-2</v>
      </c>
      <c r="G471" s="8">
        <v>18926650</v>
      </c>
      <c r="H471" s="8">
        <v>0.39300000000000002</v>
      </c>
      <c r="I471" s="8">
        <v>0.112</v>
      </c>
      <c r="J471" s="8">
        <v>53</v>
      </c>
      <c r="K471" s="19">
        <f>VLOOKUP(A471,'GDP WITH HEALTH &amp; LENDING RATE'!A23:F2503,6,FALSE)</f>
        <v>9129594819</v>
      </c>
      <c r="L471" s="19">
        <f t="shared" si="7"/>
        <v>482.36718167240372</v>
      </c>
      <c r="M471">
        <v>4.7E-2</v>
      </c>
      <c r="N471">
        <v>0.497</v>
      </c>
    </row>
    <row r="472" spans="1:14" ht="15" hidden="1" x14ac:dyDescent="0.25">
      <c r="A472" s="9" t="s">
        <v>98</v>
      </c>
      <c r="B472" s="5" t="s">
        <v>77</v>
      </c>
      <c r="C472" s="7" t="s">
        <v>70</v>
      </c>
      <c r="D472" s="8">
        <v>57</v>
      </c>
      <c r="E472" s="8">
        <v>0.436</v>
      </c>
      <c r="F472" s="8">
        <v>2.9000000000000001E-2</v>
      </c>
      <c r="G472" s="8">
        <v>9240783</v>
      </c>
      <c r="H472" s="8">
        <v>0.41499999999999998</v>
      </c>
      <c r="I472" s="8">
        <v>6.4000000000000001E-2</v>
      </c>
      <c r="J472" s="8">
        <v>51</v>
      </c>
      <c r="K472" s="19">
        <f>VLOOKUP(A472,'GDP WITH HEALTH &amp; LENDING RATE'!A36:F2516,6,FALSE)</f>
        <v>2359122303</v>
      </c>
      <c r="L472" s="19">
        <f t="shared" si="7"/>
        <v>255.29463282494567</v>
      </c>
      <c r="M472">
        <v>3.7999999999999999E-2</v>
      </c>
      <c r="N472">
        <v>0.53500000000000003</v>
      </c>
    </row>
    <row r="473" spans="1:14" ht="15" hidden="1" x14ac:dyDescent="0.25">
      <c r="A473" s="9" t="s">
        <v>103</v>
      </c>
      <c r="B473" s="5" t="s">
        <v>77</v>
      </c>
      <c r="C473" s="7" t="s">
        <v>70</v>
      </c>
      <c r="D473" s="8">
        <v>47</v>
      </c>
      <c r="E473" s="8">
        <v>0.34499999999999997</v>
      </c>
      <c r="F473" s="8">
        <v>3.4000000000000002E-2</v>
      </c>
      <c r="G473" s="8">
        <v>1951715</v>
      </c>
      <c r="H473" s="8">
        <v>0.56000000000000005</v>
      </c>
      <c r="I473" s="8">
        <v>4.1000000000000002E-2</v>
      </c>
      <c r="J473" s="8">
        <v>54</v>
      </c>
      <c r="K473" s="19">
        <f>VLOOKUP(A473,'GDP WITH HEALTH &amp; LENDING RATE'!A49:F2529,6,FALSE)</f>
        <v>5788311645</v>
      </c>
      <c r="L473" s="19">
        <f t="shared" si="7"/>
        <v>2965.7566012455713</v>
      </c>
      <c r="M473">
        <v>2.5000000000000001E-2</v>
      </c>
      <c r="N473">
        <v>0.621</v>
      </c>
    </row>
    <row r="474" spans="1:14" ht="15" hidden="1" x14ac:dyDescent="0.25">
      <c r="A474" s="9" t="s">
        <v>107</v>
      </c>
      <c r="B474" s="5" t="s">
        <v>77</v>
      </c>
      <c r="C474" s="7" t="s">
        <v>70</v>
      </c>
      <c r="D474" s="8">
        <v>54</v>
      </c>
      <c r="E474" s="8">
        <v>0.46100000000000002</v>
      </c>
      <c r="F474" s="8">
        <v>2.5000000000000001E-2</v>
      </c>
      <c r="G474" s="8">
        <v>15094967</v>
      </c>
      <c r="H474" s="8">
        <v>0.248</v>
      </c>
      <c r="I474" s="8">
        <v>7.2999999999999995E-2</v>
      </c>
      <c r="J474" s="8">
        <v>75</v>
      </c>
      <c r="K474" s="19">
        <f>VLOOKUP(A474,'GDP WITH HEALTH &amp; LENDING RATE'!A62:F2542,6,FALSE)</f>
        <v>2812845486</v>
      </c>
      <c r="L474" s="19">
        <f t="shared" si="7"/>
        <v>186.34326832248126</v>
      </c>
      <c r="M474">
        <v>4.2999999999999997E-2</v>
      </c>
      <c r="N474">
        <v>0.51400000000000001</v>
      </c>
    </row>
    <row r="475" spans="1:14" ht="15" hidden="1" x14ac:dyDescent="0.25">
      <c r="A475" s="9" t="s">
        <v>108</v>
      </c>
      <c r="B475" s="5" t="s">
        <v>77</v>
      </c>
      <c r="C475" s="7" t="s">
        <v>70</v>
      </c>
      <c r="D475" s="8">
        <v>51</v>
      </c>
      <c r="E475" s="8">
        <v>0.44</v>
      </c>
      <c r="F475" s="8">
        <v>2.5999999999999999E-2</v>
      </c>
      <c r="G475" s="8">
        <v>8926687</v>
      </c>
      <c r="H475" s="8">
        <v>0.104</v>
      </c>
      <c r="I475" s="8">
        <v>6.3E-2</v>
      </c>
      <c r="J475" s="8">
        <v>66</v>
      </c>
      <c r="K475" s="19">
        <f>VLOOKUP(A475,'GDP WITH HEALTH &amp; LENDING RATE'!A75:F2555,6,FALSE)</f>
        <v>876794723</v>
      </c>
      <c r="L475" s="19">
        <f t="shared" si="7"/>
        <v>98.221739263401972</v>
      </c>
      <c r="M475">
        <v>4.4999999999999998E-2</v>
      </c>
      <c r="N475">
        <v>0.53500000000000003</v>
      </c>
    </row>
    <row r="476" spans="1:14" ht="15" hidden="1" x14ac:dyDescent="0.25">
      <c r="A476" s="9" t="s">
        <v>110</v>
      </c>
      <c r="B476" s="5" t="s">
        <v>77</v>
      </c>
      <c r="C476" s="7" t="s">
        <v>70</v>
      </c>
      <c r="D476" s="8">
        <v>52</v>
      </c>
      <c r="E476" s="8">
        <v>0.436</v>
      </c>
      <c r="F476" s="8">
        <v>3.3000000000000002E-2</v>
      </c>
      <c r="G476" s="8">
        <v>20103945</v>
      </c>
      <c r="H476" s="8">
        <v>0.50900000000000001</v>
      </c>
      <c r="I476" s="8">
        <v>6.9000000000000006E-2</v>
      </c>
      <c r="J476" s="8">
        <v>77</v>
      </c>
      <c r="K476" s="19">
        <f>VLOOKUP(A476,'GDP WITH HEALTH &amp; LENDING RATE'!A88:F2568,6,FALSE)</f>
        <v>9633109257</v>
      </c>
      <c r="L476" s="19">
        <f t="shared" si="7"/>
        <v>479.16512192010077</v>
      </c>
      <c r="M476">
        <v>3.9E-2</v>
      </c>
      <c r="N476">
        <v>0.53200000000000003</v>
      </c>
    </row>
    <row r="477" spans="1:14" ht="15" hidden="1" x14ac:dyDescent="0.25">
      <c r="A477" s="9" t="s">
        <v>112</v>
      </c>
      <c r="B477" s="5" t="s">
        <v>77</v>
      </c>
      <c r="C477" s="7" t="s">
        <v>70</v>
      </c>
      <c r="D477" s="8">
        <v>46</v>
      </c>
      <c r="E477" s="8">
        <v>0.40899999999999997</v>
      </c>
      <c r="F477" s="8">
        <v>3.9E-2</v>
      </c>
      <c r="G477" s="8">
        <v>4266247</v>
      </c>
      <c r="H477" s="8">
        <v>0.38600000000000001</v>
      </c>
      <c r="I477" s="8">
        <v>0.105</v>
      </c>
      <c r="J477" s="8">
        <v>81</v>
      </c>
      <c r="K477" s="19">
        <f>VLOOKUP(A477,'GDP WITH HEALTH &amp; LENDING RATE'!A101:F2581,6,FALSE)</f>
        <v>931833294</v>
      </c>
      <c r="L477" s="19">
        <f t="shared" si="7"/>
        <v>218.41991192727471</v>
      </c>
      <c r="M477">
        <v>3.5000000000000003E-2</v>
      </c>
      <c r="N477">
        <v>0.55200000000000005</v>
      </c>
    </row>
    <row r="478" spans="1:14" ht="15" hidden="1" x14ac:dyDescent="0.25">
      <c r="A478" s="9" t="s">
        <v>113</v>
      </c>
      <c r="B478" s="5" t="s">
        <v>77</v>
      </c>
      <c r="C478" s="7" t="s">
        <v>70</v>
      </c>
      <c r="D478" s="8">
        <v>49</v>
      </c>
      <c r="E478" s="8">
        <v>0.49</v>
      </c>
      <c r="F478" s="8">
        <v>2.5000000000000001E-2</v>
      </c>
      <c r="G478" s="8">
        <v>11371325</v>
      </c>
      <c r="H478" s="8">
        <v>0.219</v>
      </c>
      <c r="I478" s="8">
        <v>9.5000000000000001E-2</v>
      </c>
      <c r="J478" s="8">
        <v>81</v>
      </c>
      <c r="K478" s="19">
        <f>VLOOKUP(A478,'GDP WITH HEALTH &amp; LENDING RATE'!A114:F2594,6,FALSE)</f>
        <v>1987622269</v>
      </c>
      <c r="L478" s="19">
        <f t="shared" si="7"/>
        <v>174.79249506983575</v>
      </c>
      <c r="M478">
        <v>4.8000000000000001E-2</v>
      </c>
      <c r="N478">
        <v>0.48499999999999999</v>
      </c>
    </row>
    <row r="479" spans="1:14" ht="15" hidden="1" x14ac:dyDescent="0.25">
      <c r="A479" s="9" t="s">
        <v>117</v>
      </c>
      <c r="B479" s="5" t="s">
        <v>77</v>
      </c>
      <c r="C479" s="7" t="s">
        <v>70</v>
      </c>
      <c r="D479" s="8">
        <v>59</v>
      </c>
      <c r="E479" s="8">
        <v>0.42099999999999999</v>
      </c>
      <c r="F479" s="8">
        <v>2.9000000000000001E-2</v>
      </c>
      <c r="G479" s="8">
        <v>666097</v>
      </c>
      <c r="H479" s="8">
        <v>0.27900000000000003</v>
      </c>
      <c r="I479" s="8">
        <v>6.5000000000000002E-2</v>
      </c>
      <c r="J479" s="8">
        <v>75</v>
      </c>
      <c r="K479" s="19">
        <f>VLOOKUP(A479,'GDP WITH HEALTH &amp; LENDING RATE'!A127:F2607,6,FALSE)</f>
        <v>251162421</v>
      </c>
      <c r="L479" s="19">
        <f t="shared" si="7"/>
        <v>377.06583425537121</v>
      </c>
      <c r="M479">
        <v>3.7999999999999999E-2</v>
      </c>
      <c r="N479">
        <v>0.54900000000000004</v>
      </c>
    </row>
    <row r="480" spans="1:14" ht="15" hidden="1" x14ac:dyDescent="0.25">
      <c r="A480" s="9" t="s">
        <v>118</v>
      </c>
      <c r="B480" s="5" t="s">
        <v>77</v>
      </c>
      <c r="C480" s="7" t="s">
        <v>70</v>
      </c>
      <c r="D480" s="8">
        <v>55</v>
      </c>
      <c r="E480" s="8">
        <v>0.42199999999999999</v>
      </c>
      <c r="F480" s="8">
        <v>3.4000000000000002E-2</v>
      </c>
      <c r="G480" s="8">
        <v>3995146</v>
      </c>
      <c r="H480" s="8">
        <v>0.628</v>
      </c>
      <c r="I480" s="8">
        <v>4.4999999999999998E-2</v>
      </c>
      <c r="J480" s="8">
        <v>73</v>
      </c>
      <c r="K480" s="19">
        <f>VLOOKUP(A480,'GDP WITH HEALTH &amp; LENDING RATE'!A140:F2620,6,FALSE)</f>
        <v>3019993723</v>
      </c>
      <c r="L480" s="19">
        <f t="shared" si="7"/>
        <v>755.91573449380826</v>
      </c>
      <c r="M480">
        <v>3.9E-2</v>
      </c>
      <c r="N480">
        <v>0.54400000000000004</v>
      </c>
    </row>
    <row r="481" spans="1:14" ht="15" hidden="1" x14ac:dyDescent="0.25">
      <c r="A481" s="9" t="s">
        <v>119</v>
      </c>
      <c r="B481" s="5" t="s">
        <v>77</v>
      </c>
      <c r="C481" s="7" t="s">
        <v>70</v>
      </c>
      <c r="D481" s="8">
        <v>47</v>
      </c>
      <c r="E481" s="8">
        <v>0.45600000000000002</v>
      </c>
      <c r="F481" s="8">
        <v>2.8000000000000001E-2</v>
      </c>
      <c r="G481" s="8">
        <v>60486276</v>
      </c>
      <c r="H481" s="8">
        <v>0.39400000000000002</v>
      </c>
      <c r="I481" s="8">
        <v>9.5000000000000001E-2</v>
      </c>
      <c r="J481" s="8">
        <v>78</v>
      </c>
      <c r="K481" s="19">
        <f>VLOOKUP(A481,'GDP WITH HEALTH &amp; LENDING RATE'!A153:F2633,6,FALSE)</f>
        <v>8728037672</v>
      </c>
      <c r="L481" s="19">
        <f t="shared" si="7"/>
        <v>144.29781843405272</v>
      </c>
      <c r="M481">
        <v>4.3999999999999997E-2</v>
      </c>
      <c r="N481">
        <v>0.51500000000000001</v>
      </c>
    </row>
    <row r="482" spans="1:14" ht="15" hidden="1" x14ac:dyDescent="0.25">
      <c r="A482" s="9" t="s">
        <v>121</v>
      </c>
      <c r="B482" s="5" t="s">
        <v>77</v>
      </c>
      <c r="C482" s="7" t="s">
        <v>70</v>
      </c>
      <c r="D482" s="8">
        <v>48</v>
      </c>
      <c r="E482" s="8">
        <v>0.42</v>
      </c>
      <c r="F482" s="8">
        <v>3.1E-2</v>
      </c>
      <c r="G482" s="8">
        <v>18601342</v>
      </c>
      <c r="H482" s="8">
        <v>0.498</v>
      </c>
      <c r="I482" s="8">
        <v>7.9000000000000001E-2</v>
      </c>
      <c r="J482" s="8">
        <v>76</v>
      </c>
      <c r="K482" s="19">
        <f>VLOOKUP(A482,'GDP WITH HEALTH &amp; LENDING RATE'!A166:F2646,6,FALSE)</f>
        <v>13737482343</v>
      </c>
      <c r="L482" s="19">
        <f t="shared" si="7"/>
        <v>738.52103482641201</v>
      </c>
      <c r="M482">
        <v>3.5999999999999997E-2</v>
      </c>
      <c r="N482">
        <v>0.55000000000000004</v>
      </c>
    </row>
    <row r="483" spans="1:14" ht="15" hidden="1" x14ac:dyDescent="0.25">
      <c r="A483" s="9" t="s">
        <v>128</v>
      </c>
      <c r="B483" s="5" t="s">
        <v>77</v>
      </c>
      <c r="C483" s="7" t="s">
        <v>70</v>
      </c>
      <c r="D483" s="8">
        <v>58</v>
      </c>
      <c r="E483" s="8">
        <v>0.34499999999999997</v>
      </c>
      <c r="F483" s="8">
        <v>3.5999999999999997E-2</v>
      </c>
      <c r="G483" s="8">
        <v>821865</v>
      </c>
      <c r="H483" s="8">
        <v>0.76900000000000002</v>
      </c>
      <c r="I483" s="8">
        <v>6.4000000000000001E-2</v>
      </c>
      <c r="J483" s="9">
        <v>71.148117839607195</v>
      </c>
      <c r="K483" s="19">
        <f>VLOOKUP(A483,'GDP WITH HEALTH &amp; LENDING RATE'!A179:F2659,6,FALSE)</f>
        <v>666072102</v>
      </c>
      <c r="L483" s="19">
        <f t="shared" si="7"/>
        <v>810.4397948568195</v>
      </c>
      <c r="M483">
        <v>2.9000000000000001E-2</v>
      </c>
      <c r="N483">
        <v>0.61799999999999999</v>
      </c>
    </row>
    <row r="484" spans="1:14" ht="15" hidden="1" x14ac:dyDescent="0.25">
      <c r="A484" s="9" t="s">
        <v>132</v>
      </c>
      <c r="B484" s="5" t="s">
        <v>77</v>
      </c>
      <c r="C484" s="7" t="s">
        <v>70</v>
      </c>
      <c r="D484" s="8">
        <v>68</v>
      </c>
      <c r="E484" s="8">
        <v>0.316</v>
      </c>
      <c r="F484" s="8">
        <v>5.5E-2</v>
      </c>
      <c r="G484" s="8">
        <v>76775023</v>
      </c>
      <c r="H484" s="8">
        <v>0.43</v>
      </c>
      <c r="I484" s="8">
        <v>2.1000000000000001E-2</v>
      </c>
      <c r="J484" s="8">
        <v>72</v>
      </c>
      <c r="K484" s="19">
        <f>VLOOKUP(A484,'GDP WITH HEALTH &amp; LENDING RATE'!A192:F2672,6,FALSE)</f>
        <v>78845185709</v>
      </c>
      <c r="L484" s="19">
        <f t="shared" si="7"/>
        <v>1026.9640128795534</v>
      </c>
      <c r="M484">
        <v>2.4E-2</v>
      </c>
      <c r="N484">
        <v>0.629</v>
      </c>
    </row>
    <row r="485" spans="1:14" ht="15" hidden="1" x14ac:dyDescent="0.25">
      <c r="A485" s="9" t="s">
        <v>134</v>
      </c>
      <c r="B485" s="5" t="s">
        <v>77</v>
      </c>
      <c r="C485" s="7" t="s">
        <v>70</v>
      </c>
      <c r="D485" s="8">
        <v>50</v>
      </c>
      <c r="E485" s="8">
        <v>0.39500000000000002</v>
      </c>
      <c r="F485" s="8">
        <v>0.03</v>
      </c>
      <c r="G485" s="8">
        <v>676851</v>
      </c>
      <c r="H485" s="8">
        <v>0.39100000000000001</v>
      </c>
      <c r="I485" s="8">
        <v>7.8E-2</v>
      </c>
      <c r="J485" s="8">
        <v>79</v>
      </c>
      <c r="K485" s="19">
        <f>VLOOKUP(A485,'GDP WITH HEALTH &amp; LENDING RATE'!A205:F2685,6,FALSE)</f>
        <v>4410764261</v>
      </c>
      <c r="L485" s="19">
        <f t="shared" si="7"/>
        <v>6516.5956185334735</v>
      </c>
      <c r="M485">
        <v>3.6999999999999998E-2</v>
      </c>
      <c r="N485">
        <v>0.57499999999999996</v>
      </c>
    </row>
    <row r="486" spans="1:14" ht="15" hidden="1" x14ac:dyDescent="0.25">
      <c r="A486" s="9" t="s">
        <v>135</v>
      </c>
      <c r="B486" s="5" t="s">
        <v>77</v>
      </c>
      <c r="C486" s="7" t="s">
        <v>70</v>
      </c>
      <c r="D486" s="8">
        <v>58</v>
      </c>
      <c r="E486" s="8">
        <v>0.43</v>
      </c>
      <c r="F486" s="8">
        <v>2.1000000000000001E-2</v>
      </c>
      <c r="G486" s="8">
        <v>5557889</v>
      </c>
      <c r="H486" s="8">
        <v>0.20200000000000001</v>
      </c>
      <c r="I486" s="8">
        <v>4.1000000000000002E-2</v>
      </c>
      <c r="J486" s="8">
        <v>48</v>
      </c>
      <c r="K486" s="19">
        <f>VLOOKUP(A486,'GDP WITH HEALTH &amp; LENDING RATE'!A218:F2698,6,FALSE)</f>
        <v>1109054002</v>
      </c>
      <c r="L486" s="19">
        <f t="shared" si="7"/>
        <v>199.54590708810485</v>
      </c>
      <c r="M486">
        <v>3.9E-2</v>
      </c>
      <c r="N486">
        <v>0.54900000000000004</v>
      </c>
    </row>
    <row r="487" spans="1:14" ht="15" hidden="1" x14ac:dyDescent="0.25">
      <c r="A487" s="9" t="s">
        <v>137</v>
      </c>
      <c r="B487" s="5" t="s">
        <v>77</v>
      </c>
      <c r="C487" s="7" t="s">
        <v>70</v>
      </c>
      <c r="D487" s="8">
        <v>59</v>
      </c>
      <c r="E487" s="8">
        <v>0.44900000000000001</v>
      </c>
      <c r="F487" s="8">
        <v>3.3000000000000002E-2</v>
      </c>
      <c r="G487" s="8">
        <v>84838032</v>
      </c>
      <c r="H487" s="8">
        <v>0.16900000000000001</v>
      </c>
      <c r="I487" s="8">
        <v>5.3999999999999999E-2</v>
      </c>
      <c r="J487" s="8">
        <v>54</v>
      </c>
      <c r="K487" s="19">
        <f>VLOOKUP(A487,'GDP WITH HEALTH &amp; LENDING RATE'!A231:F2711,6,FALSE)</f>
        <v>12173919387</v>
      </c>
      <c r="L487" s="19">
        <f t="shared" si="7"/>
        <v>143.49601352138862</v>
      </c>
      <c r="M487">
        <v>3.5000000000000003E-2</v>
      </c>
      <c r="N487">
        <v>0.51800000000000002</v>
      </c>
    </row>
    <row r="488" spans="1:14" ht="15" hidden="1" x14ac:dyDescent="0.25">
      <c r="A488" s="9" t="s">
        <v>143</v>
      </c>
      <c r="B488" s="5" t="s">
        <v>77</v>
      </c>
      <c r="C488" s="7" t="s">
        <v>70</v>
      </c>
      <c r="D488" s="8">
        <v>61</v>
      </c>
      <c r="E488" s="8">
        <v>0.38800000000000001</v>
      </c>
      <c r="F488" s="8">
        <v>5.3999999999999999E-2</v>
      </c>
      <c r="G488" s="8">
        <v>1519155</v>
      </c>
      <c r="H488" s="8">
        <v>0.85299999999999998</v>
      </c>
      <c r="I488" s="8">
        <v>4.4999999999999998E-2</v>
      </c>
      <c r="J488" s="8">
        <v>47</v>
      </c>
      <c r="K488" s="19">
        <f>VLOOKUP(A488,'GDP WITH HEALTH &amp; LENDING RATE'!A244:F2724,6,FALSE)</f>
        <v>8665736618</v>
      </c>
      <c r="L488" s="19">
        <f t="shared" si="7"/>
        <v>5704.3136598964556</v>
      </c>
      <c r="M488">
        <v>3.3000000000000002E-2</v>
      </c>
      <c r="N488">
        <v>0.55900000000000005</v>
      </c>
    </row>
    <row r="489" spans="1:14" ht="15" hidden="1" x14ac:dyDescent="0.25">
      <c r="A489" s="9" t="s">
        <v>144</v>
      </c>
      <c r="B489" s="5" t="s">
        <v>77</v>
      </c>
      <c r="C489" s="7" t="s">
        <v>70</v>
      </c>
      <c r="D489" s="8">
        <v>57</v>
      </c>
      <c r="E489" s="8">
        <v>0.46</v>
      </c>
      <c r="F489" s="8">
        <v>2.5000000000000001E-2</v>
      </c>
      <c r="G489" s="8">
        <v>1628332</v>
      </c>
      <c r="H489" s="8">
        <v>0.55600000000000005</v>
      </c>
      <c r="I489" s="8">
        <v>5.2999999999999999E-2</v>
      </c>
      <c r="J489" s="8">
        <v>75</v>
      </c>
      <c r="K489" s="19">
        <f>VLOOKUP(A489,'GDP WITH HEALTH &amp; LENDING RATE'!A257:F2737,6,FALSE)</f>
        <v>624173996</v>
      </c>
      <c r="L489" s="19">
        <f t="shared" si="7"/>
        <v>383.32108931102505</v>
      </c>
      <c r="M489">
        <v>4.2999999999999997E-2</v>
      </c>
      <c r="N489">
        <v>0.51500000000000001</v>
      </c>
    </row>
    <row r="490" spans="1:14" ht="15" hidden="1" x14ac:dyDescent="0.25">
      <c r="A490" s="9" t="s">
        <v>147</v>
      </c>
      <c r="B490" s="5" t="s">
        <v>77</v>
      </c>
      <c r="C490" s="7" t="s">
        <v>70</v>
      </c>
      <c r="D490" s="8">
        <v>59</v>
      </c>
      <c r="E490" s="8">
        <v>0.39200000000000002</v>
      </c>
      <c r="F490" s="8">
        <v>3.5000000000000003E-2</v>
      </c>
      <c r="G490" s="8">
        <v>23691533</v>
      </c>
      <c r="H490" s="8">
        <v>0.5</v>
      </c>
      <c r="I490" s="8">
        <v>5.6000000000000001E-2</v>
      </c>
      <c r="J490" s="8">
        <v>85</v>
      </c>
      <c r="K490" s="19">
        <f>VLOOKUP(A490,'GDP WITH HEALTH &amp; LENDING RATE'!A270:F2750,6,FALSE)</f>
        <v>10731883141</v>
      </c>
      <c r="L490" s="19">
        <f t="shared" si="7"/>
        <v>452.98390530490366</v>
      </c>
      <c r="M490">
        <v>3.3000000000000002E-2</v>
      </c>
      <c r="N490">
        <v>0.57299999999999995</v>
      </c>
    </row>
    <row r="491" spans="1:14" ht="15" hidden="1" x14ac:dyDescent="0.25">
      <c r="A491" s="9" t="s">
        <v>153</v>
      </c>
      <c r="B491" s="5" t="s">
        <v>77</v>
      </c>
      <c r="C491" s="7" t="s">
        <v>70</v>
      </c>
      <c r="D491" s="8">
        <v>54</v>
      </c>
      <c r="E491" s="8">
        <v>0.43</v>
      </c>
      <c r="F491" s="8">
        <v>3.2000000000000001E-2</v>
      </c>
      <c r="G491" s="8">
        <v>10593248</v>
      </c>
      <c r="H491" s="8">
        <v>0.34399999999999997</v>
      </c>
      <c r="I491" s="8">
        <v>7.3999999999999996E-2</v>
      </c>
      <c r="J491" s="8">
        <v>64</v>
      </c>
      <c r="K491" s="19">
        <f>VLOOKUP(A491,'GDP WITH HEALTH &amp; LENDING RATE'!A283:F2763,6,FALSE)</f>
        <v>2821346684</v>
      </c>
      <c r="L491" s="19">
        <f t="shared" si="7"/>
        <v>266.33443151713243</v>
      </c>
      <c r="M491">
        <v>3.9E-2</v>
      </c>
      <c r="N491">
        <v>0.53800000000000003</v>
      </c>
    </row>
    <row r="492" spans="1:14" ht="15" hidden="1" x14ac:dyDescent="0.25">
      <c r="A492" s="9" t="s">
        <v>154</v>
      </c>
      <c r="B492" s="5" t="s">
        <v>77</v>
      </c>
      <c r="C492" s="7" t="s">
        <v>70</v>
      </c>
      <c r="D492" s="8">
        <v>52</v>
      </c>
      <c r="E492" s="8">
        <v>0.42099999999999999</v>
      </c>
      <c r="F492" s="8">
        <v>0.03</v>
      </c>
      <c r="G492" s="8">
        <v>1550905</v>
      </c>
      <c r="H492" s="8">
        <v>0.443</v>
      </c>
      <c r="I492" s="8">
        <v>8.6999999999999994E-2</v>
      </c>
      <c r="J492" s="9">
        <v>71.148117839607195</v>
      </c>
      <c r="K492" s="19">
        <f>VLOOKUP(A492,'GDP WITH HEALTH &amp; LENDING RATE'!A296:F2776,6,FALSE)</f>
        <v>578517349</v>
      </c>
      <c r="L492" s="19">
        <f t="shared" si="7"/>
        <v>373.01920427105466</v>
      </c>
      <c r="M492">
        <v>3.9E-2</v>
      </c>
      <c r="N492">
        <v>0.55000000000000004</v>
      </c>
    </row>
    <row r="493" spans="1:14" ht="15" hidden="1" x14ac:dyDescent="0.25">
      <c r="A493" s="9" t="s">
        <v>173</v>
      </c>
      <c r="B493" s="5" t="s">
        <v>77</v>
      </c>
      <c r="C493" s="7" t="s">
        <v>70</v>
      </c>
      <c r="D493" s="8">
        <v>57</v>
      </c>
      <c r="E493" s="8">
        <v>0.42599999999999999</v>
      </c>
      <c r="F493" s="8">
        <v>2.5999999999999999E-2</v>
      </c>
      <c r="G493" s="8">
        <v>39824734</v>
      </c>
      <c r="H493" s="8">
        <v>0.23200000000000001</v>
      </c>
      <c r="I493" s="8">
        <v>5.3999999999999999E-2</v>
      </c>
      <c r="J493" s="8">
        <v>83</v>
      </c>
      <c r="K493" s="19">
        <f>VLOOKUP(A493,'GDP WITH HEALTH &amp; LENDING RATE'!A309:F2789,6,FALSE)</f>
        <v>22504136042</v>
      </c>
      <c r="L493" s="19">
        <f t="shared" si="7"/>
        <v>565.07938112028569</v>
      </c>
      <c r="M493">
        <v>3.6999999999999998E-2</v>
      </c>
      <c r="N493">
        <v>0.54800000000000004</v>
      </c>
    </row>
    <row r="494" spans="1:14" ht="15" hidden="1" x14ac:dyDescent="0.25">
      <c r="A494" s="9" t="s">
        <v>181</v>
      </c>
      <c r="B494" s="5" t="s">
        <v>77</v>
      </c>
      <c r="C494" s="7" t="s">
        <v>70</v>
      </c>
      <c r="D494" s="8">
        <v>46</v>
      </c>
      <c r="E494" s="8">
        <v>0.38100000000000001</v>
      </c>
      <c r="F494" s="8">
        <v>4.2999999999999997E-2</v>
      </c>
      <c r="G494" s="8">
        <v>1989873</v>
      </c>
      <c r="H494" s="8">
        <v>0.24299999999999999</v>
      </c>
      <c r="I494" s="8">
        <v>0.08</v>
      </c>
      <c r="J494" s="8">
        <v>76</v>
      </c>
      <c r="K494" s="19">
        <f>VLOOKUP(A494,'GDP WITH HEALTH &amp; LENDING RATE'!A322:F2802,6,FALSE)</f>
        <v>1428842600</v>
      </c>
      <c r="L494" s="19">
        <f t="shared" si="7"/>
        <v>718.05718254381054</v>
      </c>
      <c r="M494">
        <v>2.8000000000000001E-2</v>
      </c>
      <c r="N494">
        <v>0.57599999999999996</v>
      </c>
    </row>
    <row r="495" spans="1:14" ht="15" hidden="1" x14ac:dyDescent="0.25">
      <c r="A495" s="9" t="s">
        <v>182</v>
      </c>
      <c r="B495" s="5" t="s">
        <v>77</v>
      </c>
      <c r="C495" s="7" t="s">
        <v>70</v>
      </c>
      <c r="D495" s="8">
        <v>58</v>
      </c>
      <c r="E495" s="8">
        <v>0.434</v>
      </c>
      <c r="F495" s="8">
        <v>3.1E-2</v>
      </c>
      <c r="G495" s="8">
        <v>3821440</v>
      </c>
      <c r="H495" s="8">
        <v>0.47399999999999998</v>
      </c>
      <c r="I495" s="8">
        <v>6.4000000000000001E-2</v>
      </c>
      <c r="J495" s="8">
        <v>78</v>
      </c>
      <c r="K495" s="19">
        <f>VLOOKUP(A495,'GDP WITH HEALTH &amp; LENDING RATE'!A335:F2815,6,FALSE)</f>
        <v>739026892</v>
      </c>
      <c r="L495" s="19">
        <f t="shared" si="7"/>
        <v>193.38963636744265</v>
      </c>
      <c r="M495">
        <v>3.7999999999999999E-2</v>
      </c>
      <c r="N495">
        <v>0.53500000000000003</v>
      </c>
    </row>
    <row r="496" spans="1:14" ht="15" hidden="1" x14ac:dyDescent="0.25">
      <c r="A496" s="9" t="s">
        <v>183</v>
      </c>
      <c r="B496" s="5" t="s">
        <v>77</v>
      </c>
      <c r="C496" s="7" t="s">
        <v>70</v>
      </c>
      <c r="D496" s="8">
        <v>73</v>
      </c>
      <c r="E496" s="8">
        <v>0.29499999999999998</v>
      </c>
      <c r="F496" s="8">
        <v>4.4999999999999998E-2</v>
      </c>
      <c r="G496" s="8">
        <v>5964325</v>
      </c>
      <c r="H496" s="8">
        <v>0.77500000000000002</v>
      </c>
      <c r="I496" s="8">
        <v>1.4999999999999999E-2</v>
      </c>
      <c r="J496" s="8">
        <v>74</v>
      </c>
      <c r="K496" s="19">
        <f>VLOOKUP(A496,'GDP WITH HEALTH &amp; LENDING RATE'!A348:F2828,6,FALSE)</f>
        <v>71803278689</v>
      </c>
      <c r="L496" s="19">
        <f t="shared" si="7"/>
        <v>12038.793776160755</v>
      </c>
      <c r="M496">
        <v>2.1999999999999999E-2</v>
      </c>
      <c r="N496">
        <v>0.65900000000000003</v>
      </c>
    </row>
    <row r="497" spans="1:14" ht="15" hidden="1" x14ac:dyDescent="0.25">
      <c r="A497" s="9" t="s">
        <v>188</v>
      </c>
      <c r="B497" s="5" t="s">
        <v>77</v>
      </c>
      <c r="C497" s="7" t="s">
        <v>70</v>
      </c>
      <c r="D497" s="8">
        <v>61</v>
      </c>
      <c r="E497" s="8">
        <v>0.437</v>
      </c>
      <c r="F497" s="8">
        <v>2.9000000000000001E-2</v>
      </c>
      <c r="G497" s="8">
        <v>20495695</v>
      </c>
      <c r="H497" s="8">
        <v>0.313</v>
      </c>
      <c r="I497" s="8">
        <v>4.4999999999999998E-2</v>
      </c>
      <c r="J497" s="8">
        <v>68</v>
      </c>
      <c r="K497" s="19">
        <f>VLOOKUP(A497,'GDP WITH HEALTH &amp; LENDING RATE'!A361:F2841,6,FALSE)</f>
        <v>7342905883</v>
      </c>
      <c r="L497" s="19">
        <f t="shared" si="7"/>
        <v>358.26576668905346</v>
      </c>
      <c r="M497">
        <v>3.5999999999999997E-2</v>
      </c>
      <c r="N497">
        <v>0.53400000000000003</v>
      </c>
    </row>
    <row r="498" spans="1:14" ht="15" hidden="1" x14ac:dyDescent="0.25">
      <c r="A498" s="9" t="s">
        <v>189</v>
      </c>
      <c r="B498" s="5" t="s">
        <v>77</v>
      </c>
      <c r="C498" s="7" t="s">
        <v>70</v>
      </c>
      <c r="D498" s="8">
        <v>53</v>
      </c>
      <c r="E498" s="8">
        <v>0.45900000000000002</v>
      </c>
      <c r="F498" s="8">
        <v>3.1E-2</v>
      </c>
      <c r="G498" s="8">
        <v>14573338</v>
      </c>
      <c r="H498" s="8">
        <v>0.154</v>
      </c>
      <c r="I498" s="8">
        <v>5.5E-2</v>
      </c>
      <c r="J498" s="8">
        <v>76</v>
      </c>
      <c r="K498" s="19">
        <f>VLOOKUP(A498,'GDP WITH HEALTH &amp; LENDING RATE'!A374:F2854,6,FALSE)</f>
        <v>3647817219</v>
      </c>
      <c r="L498" s="19">
        <f t="shared" si="7"/>
        <v>250.30759727112621</v>
      </c>
      <c r="M498">
        <v>4.1000000000000002E-2</v>
      </c>
      <c r="N498">
        <v>0.51</v>
      </c>
    </row>
    <row r="499" spans="1:14" ht="15" hidden="1" x14ac:dyDescent="0.25">
      <c r="A499" s="9" t="s">
        <v>192</v>
      </c>
      <c r="B499" s="5" t="s">
        <v>77</v>
      </c>
      <c r="C499" s="7" t="s">
        <v>70</v>
      </c>
      <c r="D499" s="8">
        <v>54</v>
      </c>
      <c r="E499" s="8">
        <v>0.46700000000000003</v>
      </c>
      <c r="F499" s="8">
        <v>2.9000000000000001E-2</v>
      </c>
      <c r="G499" s="8">
        <v>13559296</v>
      </c>
      <c r="H499" s="8">
        <v>0.35199999999999998</v>
      </c>
      <c r="I499" s="8">
        <v>8.5000000000000006E-2</v>
      </c>
      <c r="J499" s="9">
        <v>71.148117839607195</v>
      </c>
      <c r="K499" s="19">
        <f>VLOOKUP(A499,'GDP WITH HEALTH &amp; LENDING RATE'!A387:F2867,6,FALSE)</f>
        <v>7145394015</v>
      </c>
      <c r="L499" s="19">
        <f t="shared" si="7"/>
        <v>526.97382039598517</v>
      </c>
      <c r="M499">
        <v>4.8000000000000001E-2</v>
      </c>
      <c r="N499">
        <v>0.504</v>
      </c>
    </row>
    <row r="500" spans="1:14" ht="15" hidden="1" x14ac:dyDescent="0.25">
      <c r="A500" s="9" t="s">
        <v>195</v>
      </c>
      <c r="B500" s="5" t="s">
        <v>77</v>
      </c>
      <c r="C500" s="7" t="s">
        <v>70</v>
      </c>
      <c r="D500" s="8">
        <v>59</v>
      </c>
      <c r="E500" s="8">
        <v>0.40699999999999997</v>
      </c>
      <c r="F500" s="8">
        <v>3.1E-2</v>
      </c>
      <c r="G500" s="8">
        <v>3516077</v>
      </c>
      <c r="H500" s="8">
        <v>0.56000000000000005</v>
      </c>
      <c r="I500" s="8">
        <v>7.0999999999999994E-2</v>
      </c>
      <c r="J500" s="8">
        <v>78</v>
      </c>
      <c r="K500" s="19">
        <f>VLOOKUP(A500,'GDP WITH HEALTH &amp; LENDING RATE'!A400:F2880,6,FALSE)</f>
        <v>3790240831</v>
      </c>
      <c r="L500" s="19">
        <f t="shared" si="7"/>
        <v>1077.9743535195616</v>
      </c>
      <c r="M500">
        <v>3.5999999999999997E-2</v>
      </c>
      <c r="N500">
        <v>0.56100000000000005</v>
      </c>
    </row>
    <row r="501" spans="1:14" ht="15" hidden="1" x14ac:dyDescent="0.25">
      <c r="A501" s="9" t="s">
        <v>196</v>
      </c>
      <c r="B501" s="5" t="s">
        <v>77</v>
      </c>
      <c r="C501" s="7" t="s">
        <v>70</v>
      </c>
      <c r="D501" s="8">
        <v>69</v>
      </c>
      <c r="E501" s="8">
        <v>0.217</v>
      </c>
      <c r="F501" s="8">
        <v>7.4999999999999997E-2</v>
      </c>
      <c r="G501" s="8">
        <v>1275032</v>
      </c>
      <c r="H501" s="8">
        <v>0.40799999999999997</v>
      </c>
      <c r="I501" s="8">
        <v>1.4E-2</v>
      </c>
      <c r="J501" s="8">
        <v>79</v>
      </c>
      <c r="K501" s="19">
        <f>VLOOKUP(A501,'GDP WITH HEALTH &amp; LENDING RATE'!A413:F2893,6,FALSE)</f>
        <v>9641077098</v>
      </c>
      <c r="L501" s="19">
        <f t="shared" si="7"/>
        <v>7561.4393191700283</v>
      </c>
      <c r="M501">
        <v>1.2E-2</v>
      </c>
      <c r="N501">
        <v>0.70799999999999996</v>
      </c>
    </row>
    <row r="502" spans="1:14" ht="15" hidden="1" x14ac:dyDescent="0.25">
      <c r="A502" s="9" t="s">
        <v>203</v>
      </c>
      <c r="B502" s="5" t="s">
        <v>77</v>
      </c>
      <c r="C502" s="7" t="s">
        <v>70</v>
      </c>
      <c r="D502" s="8">
        <v>68</v>
      </c>
      <c r="E502" s="8">
        <v>0.28499999999999998</v>
      </c>
      <c r="F502" s="8">
        <v>0.05</v>
      </c>
      <c r="G502" s="8">
        <v>31276564</v>
      </c>
      <c r="H502" s="8">
        <v>0.57199999999999995</v>
      </c>
      <c r="I502" s="8">
        <v>0.03</v>
      </c>
      <c r="J502" s="8">
        <v>54</v>
      </c>
      <c r="K502" s="19">
        <f>VLOOKUP(A502,'GDP WITH HEALTH &amp; LENDING RATE'!A426:F2906,6,FALSE)</f>
        <v>88882967742</v>
      </c>
      <c r="L502" s="19">
        <f t="shared" si="7"/>
        <v>2841.8392679579511</v>
      </c>
      <c r="M502">
        <v>2.1000000000000001E-2</v>
      </c>
      <c r="N502">
        <v>0.66500000000000004</v>
      </c>
    </row>
    <row r="503" spans="1:14" ht="15" hidden="1" x14ac:dyDescent="0.25">
      <c r="A503" s="9" t="s">
        <v>204</v>
      </c>
      <c r="B503" s="5" t="s">
        <v>77</v>
      </c>
      <c r="C503" s="7" t="s">
        <v>70</v>
      </c>
      <c r="D503" s="8">
        <v>48</v>
      </c>
      <c r="E503" s="8">
        <v>0.45300000000000001</v>
      </c>
      <c r="F503" s="8">
        <v>3.2000000000000001E-2</v>
      </c>
      <c r="G503" s="8">
        <v>23361025</v>
      </c>
      <c r="H503" s="8">
        <v>0.307</v>
      </c>
      <c r="I503" s="8">
        <v>7.3999999999999996E-2</v>
      </c>
      <c r="J503" s="8">
        <v>45</v>
      </c>
      <c r="K503" s="19">
        <f>VLOOKUP(A503,'GDP WITH HEALTH &amp; LENDING RATE'!A439:F2919,6,FALSE)</f>
        <v>9891003405</v>
      </c>
      <c r="L503" s="19">
        <f t="shared" si="7"/>
        <v>423.3976636299135</v>
      </c>
      <c r="M503">
        <v>4.1000000000000002E-2</v>
      </c>
      <c r="N503">
        <v>0.51500000000000001</v>
      </c>
    </row>
    <row r="504" spans="1:14" ht="15" hidden="1" x14ac:dyDescent="0.25">
      <c r="A504" s="9" t="s">
        <v>205</v>
      </c>
      <c r="B504" s="5" t="s">
        <v>77</v>
      </c>
      <c r="C504" s="7" t="s">
        <v>70</v>
      </c>
      <c r="D504" s="8">
        <v>59</v>
      </c>
      <c r="E504" s="8">
        <v>0.38200000000000001</v>
      </c>
      <c r="F504" s="8">
        <v>3.4000000000000002E-2</v>
      </c>
      <c r="G504" s="8">
        <v>2143498</v>
      </c>
      <c r="H504" s="8">
        <v>0.40600000000000003</v>
      </c>
      <c r="I504" s="8">
        <v>3.9E-2</v>
      </c>
      <c r="J504" s="8">
        <v>51</v>
      </c>
      <c r="K504" s="19">
        <f>VLOOKUP(A504,'GDP WITH HEALTH &amp; LENDING RATE'!A452:F2932,6,FALSE)</f>
        <v>8724107049</v>
      </c>
      <c r="L504" s="19">
        <f t="shared" si="7"/>
        <v>4070.0327450737068</v>
      </c>
      <c r="M504">
        <v>2.7E-2</v>
      </c>
      <c r="N504">
        <v>0.58399999999999996</v>
      </c>
    </row>
    <row r="505" spans="1:14" ht="15" hidden="1" x14ac:dyDescent="0.25">
      <c r="A505" s="9" t="s">
        <v>211</v>
      </c>
      <c r="B505" s="5" t="s">
        <v>77</v>
      </c>
      <c r="C505" s="7" t="s">
        <v>70</v>
      </c>
      <c r="D505" s="8">
        <v>56</v>
      </c>
      <c r="E505" s="8">
        <v>0.497</v>
      </c>
      <c r="F505" s="8">
        <v>2.5999999999999999E-2</v>
      </c>
      <c r="G505" s="8">
        <v>15302948</v>
      </c>
      <c r="H505" s="8">
        <v>0.17399999999999999</v>
      </c>
      <c r="I505" s="8">
        <v>6.9000000000000006E-2</v>
      </c>
      <c r="J505" s="8">
        <v>50</v>
      </c>
      <c r="K505" s="19">
        <f>VLOOKUP(A505,'GDP WITH HEALTH &amp; LENDING RATE'!A465:F2945,6,FALSE)</f>
        <v>5397121962</v>
      </c>
      <c r="L505" s="19">
        <f t="shared" si="7"/>
        <v>352.68511413617819</v>
      </c>
      <c r="M505">
        <v>0.05</v>
      </c>
      <c r="N505">
        <v>0.47699999999999998</v>
      </c>
    </row>
    <row r="506" spans="1:14" ht="15" hidden="1" x14ac:dyDescent="0.25">
      <c r="A506" s="9" t="s">
        <v>212</v>
      </c>
      <c r="B506" s="5" t="s">
        <v>77</v>
      </c>
      <c r="C506" s="7" t="s">
        <v>70</v>
      </c>
      <c r="D506" s="8">
        <v>51</v>
      </c>
      <c r="E506" s="8">
        <v>0.439</v>
      </c>
      <c r="F506" s="8">
        <v>2.7E-2</v>
      </c>
      <c r="G506" s="8">
        <v>155381020</v>
      </c>
      <c r="H506" s="8">
        <v>0.42599999999999999</v>
      </c>
      <c r="I506" s="8">
        <v>8.5000000000000006E-2</v>
      </c>
      <c r="J506" s="8">
        <v>64</v>
      </c>
      <c r="K506" s="19">
        <f>VLOOKUP(A506,'GDP WITH HEALTH &amp; LENDING RATE'!A478:F2958,6,FALSE)</f>
        <v>169000000000</v>
      </c>
      <c r="L506" s="19">
        <f t="shared" si="7"/>
        <v>1087.648929064824</v>
      </c>
      <c r="M506">
        <v>4.2000000000000003E-2</v>
      </c>
      <c r="N506">
        <v>0.53400000000000003</v>
      </c>
    </row>
    <row r="507" spans="1:14" ht="15" hidden="1" x14ac:dyDescent="0.25">
      <c r="A507" s="9" t="s">
        <v>227</v>
      </c>
      <c r="B507" s="5" t="s">
        <v>77</v>
      </c>
      <c r="C507" s="7" t="s">
        <v>70</v>
      </c>
      <c r="D507" s="8">
        <v>60</v>
      </c>
      <c r="E507" s="8">
        <v>0.44800000000000001</v>
      </c>
      <c r="F507" s="8">
        <v>2.3E-2</v>
      </c>
      <c r="G507" s="8">
        <v>10529668</v>
      </c>
      <c r="H507" s="8">
        <v>0.23</v>
      </c>
      <c r="I507" s="8">
        <v>4.7E-2</v>
      </c>
      <c r="J507" s="8">
        <v>64</v>
      </c>
      <c r="K507" s="19">
        <f>VLOOKUP(A507,'GDP WITH HEALTH &amp; LENDING RATE'!A491:F2971,6,FALSE)</f>
        <v>5208687775</v>
      </c>
      <c r="L507" s="19">
        <f t="shared" si="7"/>
        <v>494.66780671527346</v>
      </c>
      <c r="M507">
        <v>3.6999999999999998E-2</v>
      </c>
      <c r="N507">
        <v>0.52900000000000003</v>
      </c>
    </row>
    <row r="508" spans="1:14" ht="15" hidden="1" x14ac:dyDescent="0.25">
      <c r="A508" s="9" t="s">
        <v>230</v>
      </c>
      <c r="B508" s="5" t="s">
        <v>77</v>
      </c>
      <c r="C508" s="7" t="s">
        <v>70</v>
      </c>
      <c r="D508" s="8">
        <v>64</v>
      </c>
      <c r="E508" s="8">
        <v>0.41599999999999998</v>
      </c>
      <c r="F508" s="8">
        <v>3.6999999999999998E-2</v>
      </c>
      <c r="G508" s="8">
        <v>173240</v>
      </c>
      <c r="H508" s="8">
        <v>0.61199999999999999</v>
      </c>
      <c r="I508" s="8">
        <v>4.1000000000000002E-2</v>
      </c>
      <c r="J508" s="8">
        <v>82</v>
      </c>
      <c r="K508" s="19">
        <f>VLOOKUP(A508,'GDP WITH HEALTH &amp; LENDING RATE'!A504:F2984,6,FALSE)</f>
        <v>201037917</v>
      </c>
      <c r="L508" s="19">
        <f t="shared" si="7"/>
        <v>1160.4589990764257</v>
      </c>
      <c r="M508">
        <v>3.6999999999999998E-2</v>
      </c>
      <c r="N508">
        <v>0.54700000000000004</v>
      </c>
    </row>
    <row r="509" spans="1:14" ht="15" hidden="1" x14ac:dyDescent="0.25">
      <c r="A509" s="9" t="s">
        <v>232</v>
      </c>
      <c r="B509" s="5" t="s">
        <v>77</v>
      </c>
      <c r="C509" s="7" t="s">
        <v>70</v>
      </c>
      <c r="D509" s="8">
        <v>61</v>
      </c>
      <c r="E509" s="8">
        <v>0.437</v>
      </c>
      <c r="F509" s="8">
        <v>3.1E-2</v>
      </c>
      <c r="G509" s="8">
        <v>12586827</v>
      </c>
      <c r="H509" s="8">
        <v>0.42</v>
      </c>
      <c r="I509" s="8">
        <v>4.9000000000000002E-2</v>
      </c>
      <c r="J509" s="8">
        <v>81</v>
      </c>
      <c r="K509" s="19">
        <f>VLOOKUP(A509,'GDP WITH HEALTH &amp; LENDING RATE'!A517:F2997,6,FALSE)</f>
        <v>12932427724</v>
      </c>
      <c r="L509" s="19">
        <f t="shared" si="7"/>
        <v>1027.4573348787585</v>
      </c>
      <c r="M509">
        <v>3.9E-2</v>
      </c>
      <c r="N509">
        <v>0.53200000000000003</v>
      </c>
    </row>
    <row r="510" spans="1:14" ht="15" hidden="1" x14ac:dyDescent="0.25">
      <c r="A510" s="9" t="s">
        <v>234</v>
      </c>
      <c r="B510" s="5" t="s">
        <v>77</v>
      </c>
      <c r="C510" s="7" t="s">
        <v>70</v>
      </c>
      <c r="D510" s="8">
        <v>68</v>
      </c>
      <c r="E510" s="8">
        <v>0.22500000000000001</v>
      </c>
      <c r="F510" s="8">
        <v>7.5999999999999998E-2</v>
      </c>
      <c r="G510" s="8">
        <v>87298</v>
      </c>
      <c r="H510" s="8">
        <v>0.52</v>
      </c>
      <c r="I510" s="8">
        <v>1.2E-2</v>
      </c>
      <c r="J510" s="8">
        <v>81</v>
      </c>
      <c r="K510" s="19">
        <f>VLOOKUP(A510,'GDP WITH HEALTH &amp; LENDING RATE'!A530:F3010,6,FALSE)</f>
        <v>973355738</v>
      </c>
      <c r="L510" s="19">
        <f t="shared" si="7"/>
        <v>11149.805700016037</v>
      </c>
      <c r="M510">
        <v>1.7999999999999999E-2</v>
      </c>
      <c r="N510">
        <v>0.69899999999999995</v>
      </c>
    </row>
    <row r="511" spans="1:14" ht="15" hidden="1" x14ac:dyDescent="0.25">
      <c r="A511" s="9" t="s">
        <v>235</v>
      </c>
      <c r="B511" s="5" t="s">
        <v>77</v>
      </c>
      <c r="C511" s="7" t="s">
        <v>70</v>
      </c>
      <c r="D511" s="8">
        <v>44</v>
      </c>
      <c r="E511" s="8">
        <v>0.42299999999999999</v>
      </c>
      <c r="F511" s="8">
        <v>2.5000000000000001E-2</v>
      </c>
      <c r="G511" s="8">
        <v>5641182</v>
      </c>
      <c r="H511" s="8">
        <v>0.379</v>
      </c>
      <c r="I511" s="8">
        <v>0.11700000000000001</v>
      </c>
      <c r="J511" s="8">
        <v>80</v>
      </c>
      <c r="K511" s="19">
        <f>VLOOKUP(A511,'GDP WITH HEALTH &amp; LENDING RATE'!A543:F3023,6,FALSE)</f>
        <v>2578159463</v>
      </c>
      <c r="L511" s="19">
        <f t="shared" si="7"/>
        <v>457.02469145650679</v>
      </c>
      <c r="M511">
        <v>3.9E-2</v>
      </c>
      <c r="N511">
        <v>0.55100000000000005</v>
      </c>
    </row>
    <row r="512" spans="1:14" ht="15" hidden="1" x14ac:dyDescent="0.25">
      <c r="A512" s="9" t="s">
        <v>241</v>
      </c>
      <c r="B512" s="5" t="s">
        <v>77</v>
      </c>
      <c r="C512" s="7" t="s">
        <v>70</v>
      </c>
      <c r="D512" s="8">
        <v>52</v>
      </c>
      <c r="E512" s="8">
        <v>0.29899999999999999</v>
      </c>
      <c r="F512" s="8">
        <v>5.0999999999999997E-2</v>
      </c>
      <c r="G512" s="8">
        <v>50222996</v>
      </c>
      <c r="H512" s="8">
        <v>0.61699999999999999</v>
      </c>
      <c r="I512" s="8">
        <v>0.04</v>
      </c>
      <c r="J512" s="9">
        <v>71.148117839607195</v>
      </c>
      <c r="K512" s="19">
        <f>VLOOKUP(A512,'GDP WITH HEALTH &amp; LENDING RATE'!A556:F3049,6,FALSE)</f>
        <v>365000000000</v>
      </c>
      <c r="L512" s="19">
        <f t="shared" si="7"/>
        <v>7267.5871427503052</v>
      </c>
      <c r="M512">
        <v>2.1999999999999999E-2</v>
      </c>
      <c r="N512">
        <v>0.65100000000000002</v>
      </c>
    </row>
    <row r="513" spans="1:14" ht="15" hidden="1" x14ac:dyDescent="0.25">
      <c r="A513" s="9" t="s">
        <v>243</v>
      </c>
      <c r="B513" s="5" t="s">
        <v>77</v>
      </c>
      <c r="C513" s="7" t="s">
        <v>70</v>
      </c>
      <c r="D513" s="8">
        <v>52</v>
      </c>
      <c r="E513" s="8">
        <v>0.43099999999999999</v>
      </c>
      <c r="F513" s="8">
        <v>3.4000000000000002E-2</v>
      </c>
      <c r="G513" s="8">
        <v>9520571</v>
      </c>
      <c r="H513" s="8">
        <v>0.17699999999999999</v>
      </c>
      <c r="I513" s="8">
        <v>7.2999999999999995E-2</v>
      </c>
      <c r="J513" s="8">
        <v>76</v>
      </c>
      <c r="K513" s="19">
        <f>VLOOKUP(A513,'GDP WITH HEALTH &amp; LENDING RATE'!A561:F3062,6,FALSE)</f>
        <v>20782116982</v>
      </c>
      <c r="L513" s="19">
        <f t="shared" si="7"/>
        <v>2182.8645552877028</v>
      </c>
      <c r="M513">
        <v>3.7999999999999999E-2</v>
      </c>
      <c r="N513">
        <v>0.53500000000000003</v>
      </c>
    </row>
    <row r="514" spans="1:14" ht="15" hidden="1" x14ac:dyDescent="0.25">
      <c r="A514" s="9" t="s">
        <v>249</v>
      </c>
      <c r="B514" s="5" t="s">
        <v>77</v>
      </c>
      <c r="C514" s="7" t="s">
        <v>70</v>
      </c>
      <c r="D514" s="8">
        <v>60</v>
      </c>
      <c r="E514" s="8">
        <v>0.42299999999999999</v>
      </c>
      <c r="F514" s="8">
        <v>3.1E-2</v>
      </c>
      <c r="G514" s="8">
        <v>34853178</v>
      </c>
      <c r="H514" s="8">
        <v>0.33</v>
      </c>
      <c r="I514" s="8">
        <v>5.6000000000000001E-2</v>
      </c>
      <c r="J514" s="8">
        <v>74</v>
      </c>
      <c r="K514" s="19">
        <f>VLOOKUP(A514,'GDP WITH HEALTH &amp; LENDING RATE'!A574:F3075,6,FALSE)</f>
        <v>67320812663</v>
      </c>
      <c r="L514" s="19">
        <f t="shared" ref="L514:L577" si="8">K514/G514</f>
        <v>1931.554495919999</v>
      </c>
      <c r="M514">
        <v>3.5000000000000003E-2</v>
      </c>
      <c r="N514">
        <v>0.54600000000000004</v>
      </c>
    </row>
    <row r="515" spans="1:14" ht="15" hidden="1" x14ac:dyDescent="0.25">
      <c r="A515" s="9" t="s">
        <v>251</v>
      </c>
      <c r="B515" s="5" t="s">
        <v>77</v>
      </c>
      <c r="C515" s="7" t="s">
        <v>70</v>
      </c>
      <c r="D515" s="8">
        <v>48</v>
      </c>
      <c r="E515" s="8">
        <v>0.39300000000000002</v>
      </c>
      <c r="F515" s="8">
        <v>3.3000000000000002E-2</v>
      </c>
      <c r="G515" s="8">
        <v>1173678</v>
      </c>
      <c r="H515" s="8">
        <v>0.216</v>
      </c>
      <c r="I515" s="8">
        <v>6.8000000000000005E-2</v>
      </c>
      <c r="J515" s="8">
        <v>73</v>
      </c>
      <c r="K515" s="19">
        <f>VLOOKUP(A515,'GDP WITH HEALTH &amp; LENDING RATE'!A587:F3088,6,FALSE)</f>
        <v>4145772237</v>
      </c>
      <c r="L515" s="19">
        <f t="shared" si="8"/>
        <v>3532.2910005981198</v>
      </c>
      <c r="M515">
        <v>3.1E-2</v>
      </c>
      <c r="N515">
        <v>0.57399999999999995</v>
      </c>
    </row>
    <row r="516" spans="1:14" ht="15" hidden="1" x14ac:dyDescent="0.25">
      <c r="A516" s="9" t="s">
        <v>256</v>
      </c>
      <c r="B516" s="5" t="s">
        <v>77</v>
      </c>
      <c r="C516" s="7" t="s">
        <v>70</v>
      </c>
      <c r="D516" s="8">
        <v>57</v>
      </c>
      <c r="E516" s="8">
        <v>0.44800000000000001</v>
      </c>
      <c r="F516" s="8">
        <v>3.1E-2</v>
      </c>
      <c r="G516" s="8">
        <v>43639752</v>
      </c>
      <c r="H516" s="8">
        <v>0.27400000000000002</v>
      </c>
      <c r="I516" s="8">
        <v>4.3999999999999997E-2</v>
      </c>
      <c r="J516" s="8">
        <v>76</v>
      </c>
      <c r="K516" s="19">
        <f>VLOOKUP(A516,'GDP WITH HEALTH &amp; LENDING RATE'!A600:F3101,6,FALSE)</f>
        <v>23874165047</v>
      </c>
      <c r="L516" s="19">
        <f t="shared" si="8"/>
        <v>547.07380204635444</v>
      </c>
      <c r="M516">
        <v>4.1000000000000002E-2</v>
      </c>
      <c r="N516">
        <v>0.52100000000000002</v>
      </c>
    </row>
    <row r="517" spans="1:14" ht="15" hidden="1" x14ac:dyDescent="0.25">
      <c r="A517" s="9" t="s">
        <v>259</v>
      </c>
      <c r="B517" s="5" t="s">
        <v>77</v>
      </c>
      <c r="C517" s="7" t="s">
        <v>70</v>
      </c>
      <c r="D517" s="8">
        <v>54</v>
      </c>
      <c r="E517" s="8">
        <v>0.42199999999999999</v>
      </c>
      <c r="F517" s="8">
        <v>2.7E-2</v>
      </c>
      <c r="G517" s="8">
        <v>6144457</v>
      </c>
      <c r="H517" s="8">
        <v>0.371</v>
      </c>
      <c r="I517" s="8">
        <v>6.2E-2</v>
      </c>
      <c r="J517" s="8">
        <v>47</v>
      </c>
      <c r="K517" s="19">
        <f>VLOOKUP(A517,'GDP WITH HEALTH &amp; LENDING RATE'!A613:F3114,6,FALSE)</f>
        <v>3756023048</v>
      </c>
      <c r="L517" s="19">
        <f t="shared" si="8"/>
        <v>611.28640789576684</v>
      </c>
      <c r="M517">
        <v>3.7999999999999999E-2</v>
      </c>
      <c r="N517">
        <v>0.55100000000000005</v>
      </c>
    </row>
    <row r="518" spans="1:14" ht="15" hidden="1" x14ac:dyDescent="0.25">
      <c r="A518" s="9" t="s">
        <v>262</v>
      </c>
      <c r="B518" s="5" t="s">
        <v>77</v>
      </c>
      <c r="C518" s="7" t="s">
        <v>70</v>
      </c>
      <c r="D518" s="8">
        <v>73</v>
      </c>
      <c r="E518" s="8">
        <v>0.23799999999999999</v>
      </c>
      <c r="F518" s="8">
        <v>6.9000000000000006E-2</v>
      </c>
      <c r="G518" s="8">
        <v>10439600</v>
      </c>
      <c r="H518" s="8">
        <v>0.65800000000000003</v>
      </c>
      <c r="I518" s="8">
        <v>1.6E-2</v>
      </c>
      <c r="J518" s="8">
        <v>54</v>
      </c>
      <c r="K518" s="19">
        <f>VLOOKUP(A518,'GDP WITH HEALTH &amp; LENDING RATE'!A626:F3127,6,FALSE)</f>
        <v>45238491581</v>
      </c>
      <c r="L518" s="19">
        <f t="shared" si="8"/>
        <v>4333.3548776773059</v>
      </c>
      <c r="M518">
        <v>1.7999999999999999E-2</v>
      </c>
      <c r="N518">
        <v>0.69299999999999995</v>
      </c>
    </row>
    <row r="519" spans="1:14" ht="15" hidden="1" x14ac:dyDescent="0.25">
      <c r="A519" s="9" t="s">
        <v>265</v>
      </c>
      <c r="B519" s="5" t="s">
        <v>77</v>
      </c>
      <c r="C519" s="7" t="s">
        <v>70</v>
      </c>
      <c r="D519" s="8">
        <v>56</v>
      </c>
      <c r="E519" s="8">
        <v>0.49</v>
      </c>
      <c r="F519" s="8">
        <v>2.5000000000000001E-2</v>
      </c>
      <c r="G519" s="8">
        <v>32864328</v>
      </c>
      <c r="H519" s="8">
        <v>0.14199999999999999</v>
      </c>
      <c r="I519" s="8">
        <v>5.3999999999999999E-2</v>
      </c>
      <c r="J519" s="8">
        <v>66</v>
      </c>
      <c r="K519" s="19">
        <f>VLOOKUP(A519,'GDP WITH HEALTH &amp; LENDING RATE'!A639:F3140,6,FALSE)</f>
        <v>20032237910</v>
      </c>
      <c r="L519" s="19">
        <f t="shared" si="8"/>
        <v>609.54351204138425</v>
      </c>
      <c r="M519">
        <v>4.4999999999999998E-2</v>
      </c>
      <c r="N519">
        <v>0.48599999999999999</v>
      </c>
    </row>
    <row r="520" spans="1:14" ht="15" hidden="1" x14ac:dyDescent="0.25">
      <c r="A520" s="9" t="s">
        <v>276</v>
      </c>
      <c r="B520" s="5" t="s">
        <v>77</v>
      </c>
      <c r="C520" s="7" t="s">
        <v>70</v>
      </c>
      <c r="D520" s="8">
        <v>52</v>
      </c>
      <c r="E520" s="8">
        <v>0.47</v>
      </c>
      <c r="F520" s="8">
        <v>2.7E-2</v>
      </c>
      <c r="G520" s="8">
        <v>12825031</v>
      </c>
      <c r="H520" s="8">
        <v>0.38300000000000001</v>
      </c>
      <c r="I520" s="8">
        <v>6.5000000000000002E-2</v>
      </c>
      <c r="J520" s="8">
        <v>45</v>
      </c>
      <c r="K520" s="19">
        <f>VLOOKUP(A520,'GDP WITH HEALTH &amp; LENDING RATE'!A652:F3153,6,FALSE)</f>
        <v>20596424325</v>
      </c>
      <c r="L520" s="19">
        <f t="shared" si="8"/>
        <v>1605.9551298550468</v>
      </c>
      <c r="M520">
        <v>4.2999999999999997E-2</v>
      </c>
      <c r="N520">
        <v>0.504</v>
      </c>
    </row>
    <row r="521" spans="1:14" ht="15" hidden="1" x14ac:dyDescent="0.25">
      <c r="A521" s="9" t="s">
        <v>277</v>
      </c>
      <c r="B521" s="5" t="s">
        <v>77</v>
      </c>
      <c r="C521" s="7" t="s">
        <v>70</v>
      </c>
      <c r="D521" s="8">
        <v>51</v>
      </c>
      <c r="E521" s="8">
        <v>0.41499999999999998</v>
      </c>
      <c r="F521" s="8">
        <v>0.04</v>
      </c>
      <c r="G521" s="8">
        <v>12888918</v>
      </c>
      <c r="H521" s="8">
        <v>0.33400000000000002</v>
      </c>
      <c r="I521" s="8">
        <v>5.8999999999999997E-2</v>
      </c>
      <c r="J521" s="8">
        <v>70</v>
      </c>
      <c r="K521" s="19">
        <f>VLOOKUP(A521,'GDP WITH HEALTH &amp; LENDING RATE'!A665:F3166,6,FALSE)</f>
        <v>12472416688</v>
      </c>
      <c r="L521" s="19">
        <f t="shared" si="8"/>
        <v>967.68531602109658</v>
      </c>
      <c r="M521">
        <v>3.2000000000000001E-2</v>
      </c>
      <c r="N521">
        <v>0.54600000000000004</v>
      </c>
    </row>
    <row r="522" spans="1:14" ht="15" hidden="1" x14ac:dyDescent="0.25">
      <c r="A522" s="9" t="s">
        <v>76</v>
      </c>
      <c r="B522" s="5" t="s">
        <v>77</v>
      </c>
      <c r="C522" s="7" t="s">
        <v>71</v>
      </c>
      <c r="D522" s="8">
        <v>69</v>
      </c>
      <c r="E522" s="8">
        <v>0.27100000000000002</v>
      </c>
      <c r="F522" s="8">
        <v>4.7E-2</v>
      </c>
      <c r="G522" s="8">
        <v>37062820</v>
      </c>
      <c r="H522" s="8">
        <v>0.67500000000000004</v>
      </c>
      <c r="I522" s="8">
        <v>2.4E-2</v>
      </c>
      <c r="J522" s="8">
        <v>48</v>
      </c>
      <c r="K522" s="19">
        <f>VLOOKUP(A522,'GDP WITH HEALTH &amp; LENDING RATE'!A11:F2491,6,FALSE)</f>
        <v>54744716706</v>
      </c>
      <c r="L522" s="19">
        <f t="shared" si="8"/>
        <v>1477.0790972192617</v>
      </c>
      <c r="M522">
        <v>2.5000000000000001E-2</v>
      </c>
      <c r="N522">
        <v>0.68100000000000005</v>
      </c>
    </row>
    <row r="523" spans="1:14" ht="15" hidden="1" x14ac:dyDescent="0.25">
      <c r="A523" s="9" t="s">
        <v>81</v>
      </c>
      <c r="B523" s="5" t="s">
        <v>77</v>
      </c>
      <c r="C523" s="7" t="s">
        <v>71</v>
      </c>
      <c r="D523" s="8">
        <v>49</v>
      </c>
      <c r="E523" s="8">
        <v>0.47799999999999998</v>
      </c>
      <c r="F523" s="8">
        <v>2.4E-2</v>
      </c>
      <c r="G523" s="8">
        <v>19549124</v>
      </c>
      <c r="H523" s="8">
        <v>0.40100000000000002</v>
      </c>
      <c r="I523" s="8">
        <v>0.11</v>
      </c>
      <c r="J523" s="8">
        <v>54</v>
      </c>
      <c r="K523" s="19">
        <f>VLOOKUP(A523,'GDP WITH HEALTH &amp; LENDING RATE'!A24:F2504,6,FALSE)</f>
        <v>9129594819</v>
      </c>
      <c r="L523" s="19">
        <f t="shared" si="8"/>
        <v>467.00787303819857</v>
      </c>
      <c r="M523">
        <v>4.5999999999999999E-2</v>
      </c>
      <c r="N523">
        <v>0.498</v>
      </c>
    </row>
    <row r="524" spans="1:14" ht="15" hidden="1" x14ac:dyDescent="0.25">
      <c r="A524" s="9" t="s">
        <v>98</v>
      </c>
      <c r="B524" s="5" t="s">
        <v>77</v>
      </c>
      <c r="C524" s="7" t="s">
        <v>71</v>
      </c>
      <c r="D524" s="8">
        <v>57</v>
      </c>
      <c r="E524" s="8">
        <v>0.434</v>
      </c>
      <c r="F524" s="8">
        <v>2.9000000000000001E-2</v>
      </c>
      <c r="G524" s="8">
        <v>9509798</v>
      </c>
      <c r="H524" s="8">
        <v>0.41899999999999998</v>
      </c>
      <c r="I524" s="8">
        <v>6.2E-2</v>
      </c>
      <c r="J524" s="8">
        <v>47</v>
      </c>
      <c r="K524" s="19">
        <f>VLOOKUP(A524,'GDP WITH HEALTH &amp; LENDING RATE'!A37:F2517,6,FALSE)</f>
        <v>2359122303</v>
      </c>
      <c r="L524" s="19">
        <f t="shared" si="8"/>
        <v>248.07280901234705</v>
      </c>
      <c r="M524">
        <v>3.7999999999999999E-2</v>
      </c>
      <c r="N524">
        <v>0.53700000000000003</v>
      </c>
    </row>
    <row r="525" spans="1:14" ht="15" hidden="1" x14ac:dyDescent="0.25">
      <c r="A525" s="9" t="s">
        <v>103</v>
      </c>
      <c r="B525" s="5" t="s">
        <v>77</v>
      </c>
      <c r="C525" s="7" t="s">
        <v>71</v>
      </c>
      <c r="D525" s="8">
        <v>47</v>
      </c>
      <c r="E525" s="8">
        <v>0.34300000000000003</v>
      </c>
      <c r="F525" s="8">
        <v>3.5000000000000003E-2</v>
      </c>
      <c r="G525" s="8">
        <v>1969341</v>
      </c>
      <c r="H525" s="8">
        <v>0.56200000000000006</v>
      </c>
      <c r="I525" s="8">
        <v>0.04</v>
      </c>
      <c r="J525" s="8">
        <v>75</v>
      </c>
      <c r="K525" s="19">
        <f>VLOOKUP(A525,'GDP WITH HEALTH &amp; LENDING RATE'!A50:F2530,6,FALSE)</f>
        <v>5788311645</v>
      </c>
      <c r="L525" s="19">
        <f t="shared" si="8"/>
        <v>2939.2124802154631</v>
      </c>
      <c r="M525">
        <v>2.4E-2</v>
      </c>
      <c r="N525">
        <v>0.623</v>
      </c>
    </row>
    <row r="526" spans="1:14" ht="15" hidden="1" x14ac:dyDescent="0.25">
      <c r="A526" s="9" t="s">
        <v>107</v>
      </c>
      <c r="B526" s="5" t="s">
        <v>77</v>
      </c>
      <c r="C526" s="7" t="s">
        <v>71</v>
      </c>
      <c r="D526" s="8">
        <v>54</v>
      </c>
      <c r="E526" s="8">
        <v>0.46</v>
      </c>
      <c r="F526" s="8">
        <v>2.5000000000000001E-2</v>
      </c>
      <c r="G526" s="8">
        <v>15540284</v>
      </c>
      <c r="H526" s="8">
        <v>0.25700000000000001</v>
      </c>
      <c r="I526" s="8">
        <v>7.0000000000000007E-2</v>
      </c>
      <c r="J526" s="8">
        <v>84</v>
      </c>
      <c r="K526" s="19">
        <f>VLOOKUP(A526,'GDP WITH HEALTH &amp; LENDING RATE'!A63:F2543,6,FALSE)</f>
        <v>2812845486</v>
      </c>
      <c r="L526" s="19">
        <f t="shared" si="8"/>
        <v>181.0034801165796</v>
      </c>
      <c r="M526">
        <v>4.2999999999999997E-2</v>
      </c>
      <c r="N526">
        <v>0.51500000000000001</v>
      </c>
    </row>
    <row r="527" spans="1:14" ht="15" hidden="1" x14ac:dyDescent="0.25">
      <c r="A527" s="9" t="s">
        <v>108</v>
      </c>
      <c r="B527" s="5" t="s">
        <v>77</v>
      </c>
      <c r="C527" s="7" t="s">
        <v>71</v>
      </c>
      <c r="D527" s="8">
        <v>51</v>
      </c>
      <c r="E527" s="8">
        <v>0.439</v>
      </c>
      <c r="F527" s="8">
        <v>2.5000000000000001E-2</v>
      </c>
      <c r="G527" s="8">
        <v>9232753</v>
      </c>
      <c r="H527" s="8">
        <v>0.106</v>
      </c>
      <c r="I527" s="8">
        <v>6.0999999999999999E-2</v>
      </c>
      <c r="J527" s="8">
        <v>64</v>
      </c>
      <c r="K527" s="19">
        <f>VLOOKUP(A527,'GDP WITH HEALTH &amp; LENDING RATE'!A76:F2556,6,FALSE)</f>
        <v>876794723</v>
      </c>
      <c r="L527" s="19">
        <f t="shared" si="8"/>
        <v>94.965686074348568</v>
      </c>
      <c r="M527">
        <v>4.4999999999999998E-2</v>
      </c>
      <c r="N527">
        <v>0.53500000000000003</v>
      </c>
    </row>
    <row r="528" spans="1:14" ht="15" hidden="1" x14ac:dyDescent="0.25">
      <c r="A528" s="9" t="s">
        <v>110</v>
      </c>
      <c r="B528" s="5" t="s">
        <v>77</v>
      </c>
      <c r="C528" s="7" t="s">
        <v>71</v>
      </c>
      <c r="D528" s="8">
        <v>53</v>
      </c>
      <c r="E528" s="8">
        <v>0.434</v>
      </c>
      <c r="F528" s="8">
        <v>3.2000000000000001E-2</v>
      </c>
      <c r="G528" s="8">
        <v>20624343</v>
      </c>
      <c r="H528" s="8">
        <v>0.51500000000000001</v>
      </c>
      <c r="I528" s="8">
        <v>6.6000000000000003E-2</v>
      </c>
      <c r="J528" s="9">
        <v>71.148117839607195</v>
      </c>
      <c r="K528" s="19">
        <f>VLOOKUP(A528,'GDP WITH HEALTH &amp; LENDING RATE'!A89:F2569,6,FALSE)</f>
        <v>9633109257</v>
      </c>
      <c r="L528" s="19">
        <f t="shared" si="8"/>
        <v>467.07472121657401</v>
      </c>
      <c r="M528">
        <v>3.9E-2</v>
      </c>
      <c r="N528">
        <v>0.53300000000000003</v>
      </c>
    </row>
    <row r="529" spans="1:14" ht="15" hidden="1" x14ac:dyDescent="0.25">
      <c r="A529" s="9" t="s">
        <v>112</v>
      </c>
      <c r="B529" s="5" t="s">
        <v>77</v>
      </c>
      <c r="C529" s="7" t="s">
        <v>71</v>
      </c>
      <c r="D529" s="8">
        <v>46</v>
      </c>
      <c r="E529" s="8">
        <v>0.40600000000000003</v>
      </c>
      <c r="F529" s="8">
        <v>3.9E-2</v>
      </c>
      <c r="G529" s="8">
        <v>4349921</v>
      </c>
      <c r="H529" s="8">
        <v>0.38800000000000001</v>
      </c>
      <c r="I529" s="8">
        <v>0.10299999999999999</v>
      </c>
      <c r="J529" s="8">
        <v>83</v>
      </c>
      <c r="K529" s="19">
        <f>VLOOKUP(A529,'GDP WITH HEALTH &amp; LENDING RATE'!A102:F2582,6,FALSE)</f>
        <v>931833294</v>
      </c>
      <c r="L529" s="19">
        <f t="shared" si="8"/>
        <v>214.21844074869406</v>
      </c>
      <c r="M529">
        <v>3.5000000000000003E-2</v>
      </c>
      <c r="N529">
        <v>0.55500000000000005</v>
      </c>
    </row>
    <row r="530" spans="1:14" ht="15" hidden="1" x14ac:dyDescent="0.25">
      <c r="A530" s="9" t="s">
        <v>113</v>
      </c>
      <c r="B530" s="5" t="s">
        <v>77</v>
      </c>
      <c r="C530" s="7" t="s">
        <v>71</v>
      </c>
      <c r="D530" s="8">
        <v>49</v>
      </c>
      <c r="E530" s="8">
        <v>0.48799999999999999</v>
      </c>
      <c r="F530" s="8">
        <v>2.5000000000000001E-2</v>
      </c>
      <c r="G530" s="8">
        <v>11720781</v>
      </c>
      <c r="H530" s="8">
        <v>0.22</v>
      </c>
      <c r="I530" s="8">
        <v>9.4E-2</v>
      </c>
      <c r="J530" s="8">
        <v>76</v>
      </c>
      <c r="K530" s="19">
        <f>VLOOKUP(A530,'GDP WITH HEALTH &amp; LENDING RATE'!A115:F2595,6,FALSE)</f>
        <v>1987622269</v>
      </c>
      <c r="L530" s="19">
        <f t="shared" si="8"/>
        <v>169.5810431915757</v>
      </c>
      <c r="M530">
        <v>4.7E-2</v>
      </c>
      <c r="N530">
        <v>0.48699999999999999</v>
      </c>
    </row>
    <row r="531" spans="1:14" ht="15" hidden="1" x14ac:dyDescent="0.25">
      <c r="A531" s="9" t="s">
        <v>117</v>
      </c>
      <c r="B531" s="5" t="s">
        <v>77</v>
      </c>
      <c r="C531" s="7" t="s">
        <v>71</v>
      </c>
      <c r="D531" s="8">
        <v>59</v>
      </c>
      <c r="E531" s="8">
        <v>0.42199999999999999</v>
      </c>
      <c r="F531" s="8">
        <v>2.9000000000000001E-2</v>
      </c>
      <c r="G531" s="8">
        <v>683081</v>
      </c>
      <c r="H531" s="8">
        <v>0.27900000000000003</v>
      </c>
      <c r="I531" s="8">
        <v>6.3E-2</v>
      </c>
      <c r="J531" s="8">
        <v>77</v>
      </c>
      <c r="K531" s="19">
        <f>VLOOKUP(A531,'GDP WITH HEALTH &amp; LENDING RATE'!A128:F2608,6,FALSE)</f>
        <v>251162421</v>
      </c>
      <c r="L531" s="19">
        <f t="shared" si="8"/>
        <v>367.69053889655839</v>
      </c>
      <c r="M531">
        <v>3.6999999999999998E-2</v>
      </c>
      <c r="N531">
        <v>0.54900000000000004</v>
      </c>
    </row>
    <row r="532" spans="1:14" ht="15" hidden="1" x14ac:dyDescent="0.25">
      <c r="A532" s="9" t="s">
        <v>118</v>
      </c>
      <c r="B532" s="5" t="s">
        <v>77</v>
      </c>
      <c r="C532" s="7" t="s">
        <v>71</v>
      </c>
      <c r="D532" s="8">
        <v>56</v>
      </c>
      <c r="E532" s="8">
        <v>0.42199999999999999</v>
      </c>
      <c r="F532" s="8">
        <v>3.4000000000000002E-2</v>
      </c>
      <c r="G532" s="8">
        <v>4111715</v>
      </c>
      <c r="H532" s="8">
        <v>0.63200000000000001</v>
      </c>
      <c r="I532" s="8">
        <v>4.2000000000000003E-2</v>
      </c>
      <c r="J532" s="8">
        <v>74</v>
      </c>
      <c r="K532" s="19">
        <f>VLOOKUP(A532,'GDP WITH HEALTH &amp; LENDING RATE'!A141:F2621,6,FALSE)</f>
        <v>3019993723</v>
      </c>
      <c r="L532" s="19">
        <f t="shared" si="8"/>
        <v>734.48517783941736</v>
      </c>
      <c r="M532">
        <v>3.9E-2</v>
      </c>
      <c r="N532">
        <v>0.54400000000000004</v>
      </c>
    </row>
    <row r="533" spans="1:14" ht="15" hidden="1" x14ac:dyDescent="0.25">
      <c r="A533" s="9" t="s">
        <v>119</v>
      </c>
      <c r="B533" s="5" t="s">
        <v>77</v>
      </c>
      <c r="C533" s="7" t="s">
        <v>71</v>
      </c>
      <c r="D533" s="8">
        <v>47</v>
      </c>
      <c r="E533" s="8">
        <v>0.45500000000000002</v>
      </c>
      <c r="F533" s="8">
        <v>2.8000000000000001E-2</v>
      </c>
      <c r="G533" s="8">
        <v>62191161</v>
      </c>
      <c r="H533" s="8">
        <v>0.39900000000000002</v>
      </c>
      <c r="I533" s="8">
        <v>9.1999999999999998E-2</v>
      </c>
      <c r="J533" s="8">
        <v>68</v>
      </c>
      <c r="K533" s="19">
        <f>VLOOKUP(A533,'GDP WITH HEALTH &amp; LENDING RATE'!A154:F2634,6,FALSE)</f>
        <v>8728037672</v>
      </c>
      <c r="L533" s="19">
        <f t="shared" si="8"/>
        <v>140.34209253626895</v>
      </c>
      <c r="M533">
        <v>4.3999999999999997E-2</v>
      </c>
      <c r="N533">
        <v>0.51700000000000002</v>
      </c>
    </row>
    <row r="534" spans="1:14" ht="15" hidden="1" x14ac:dyDescent="0.25">
      <c r="A534" s="9" t="s">
        <v>121</v>
      </c>
      <c r="B534" s="5" t="s">
        <v>77</v>
      </c>
      <c r="C534" s="7" t="s">
        <v>71</v>
      </c>
      <c r="D534" s="8">
        <v>49</v>
      </c>
      <c r="E534" s="8">
        <v>0.41799999999999998</v>
      </c>
      <c r="F534" s="8">
        <v>3.1E-2</v>
      </c>
      <c r="G534" s="8">
        <v>18976588</v>
      </c>
      <c r="H534" s="8">
        <v>0.50600000000000001</v>
      </c>
      <c r="I534" s="8">
        <v>7.6999999999999999E-2</v>
      </c>
      <c r="J534" s="8">
        <v>75</v>
      </c>
      <c r="K534" s="19">
        <f>VLOOKUP(A534,'GDP WITH HEALTH &amp; LENDING RATE'!A167:F2647,6,FALSE)</f>
        <v>13737482343</v>
      </c>
      <c r="L534" s="19">
        <f t="shared" si="8"/>
        <v>723.91740512045681</v>
      </c>
      <c r="M534">
        <v>3.6999999999999998E-2</v>
      </c>
      <c r="N534">
        <v>0.55100000000000005</v>
      </c>
    </row>
    <row r="535" spans="1:14" ht="15" hidden="1" x14ac:dyDescent="0.25">
      <c r="A535" s="9" t="s">
        <v>128</v>
      </c>
      <c r="B535" s="5" t="s">
        <v>77</v>
      </c>
      <c r="C535" s="7" t="s">
        <v>71</v>
      </c>
      <c r="D535" s="8">
        <v>59</v>
      </c>
      <c r="E535" s="8">
        <v>0.34100000000000003</v>
      </c>
      <c r="F535" s="8">
        <v>3.6999999999999998E-2</v>
      </c>
      <c r="G535" s="8">
        <v>834036</v>
      </c>
      <c r="H535" s="8">
        <v>0.77</v>
      </c>
      <c r="I535" s="8">
        <v>6.2E-2</v>
      </c>
      <c r="J535" s="9">
        <v>71.148117839607195</v>
      </c>
      <c r="K535" s="19">
        <f>VLOOKUP(A535,'GDP WITH HEALTH &amp; LENDING RATE'!A180:F2660,6,FALSE)</f>
        <v>666072102</v>
      </c>
      <c r="L535" s="19">
        <f t="shared" si="8"/>
        <v>798.61313180726017</v>
      </c>
      <c r="M535">
        <v>2.8000000000000001E-2</v>
      </c>
      <c r="N535">
        <v>0.622</v>
      </c>
    </row>
    <row r="536" spans="1:14" ht="15" hidden="1" x14ac:dyDescent="0.25">
      <c r="A536" s="9" t="s">
        <v>132</v>
      </c>
      <c r="B536" s="5" t="s">
        <v>77</v>
      </c>
      <c r="C536" s="7" t="s">
        <v>71</v>
      </c>
      <c r="D536" s="8">
        <v>68</v>
      </c>
      <c r="E536" s="8">
        <v>0.315</v>
      </c>
      <c r="F536" s="8">
        <v>5.5E-2</v>
      </c>
      <c r="G536" s="8">
        <v>78075705</v>
      </c>
      <c r="H536" s="8">
        <v>0.43</v>
      </c>
      <c r="I536" s="8">
        <v>0.02</v>
      </c>
      <c r="J536" s="8">
        <v>78</v>
      </c>
      <c r="K536" s="19">
        <f>VLOOKUP(A536,'GDP WITH HEALTH &amp; LENDING RATE'!A193:F2673,6,FALSE)</f>
        <v>78845185709</v>
      </c>
      <c r="L536" s="19">
        <f t="shared" si="8"/>
        <v>1009.8555717044118</v>
      </c>
      <c r="M536">
        <v>2.4E-2</v>
      </c>
      <c r="N536">
        <v>0.63</v>
      </c>
    </row>
    <row r="537" spans="1:14" ht="15" hidden="1" x14ac:dyDescent="0.25">
      <c r="A537" s="9" t="s">
        <v>134</v>
      </c>
      <c r="B537" s="5" t="s">
        <v>77</v>
      </c>
      <c r="C537" s="7" t="s">
        <v>71</v>
      </c>
      <c r="D537" s="8">
        <v>50</v>
      </c>
      <c r="E537" s="8">
        <v>0.39300000000000002</v>
      </c>
      <c r="F537" s="8">
        <v>2.9000000000000001E-2</v>
      </c>
      <c r="G537" s="8">
        <v>696167</v>
      </c>
      <c r="H537" s="8">
        <v>0.39200000000000002</v>
      </c>
      <c r="I537" s="8">
        <v>7.5999999999999998E-2</v>
      </c>
      <c r="J537" s="8">
        <v>78</v>
      </c>
      <c r="K537" s="19">
        <f>VLOOKUP(A537,'GDP WITH HEALTH &amp; LENDING RATE'!A206:F2686,6,FALSE)</f>
        <v>4410764261</v>
      </c>
      <c r="L537" s="19">
        <f t="shared" si="8"/>
        <v>6335.7847484870726</v>
      </c>
      <c r="M537">
        <v>3.6999999999999998E-2</v>
      </c>
      <c r="N537">
        <v>0.57799999999999996</v>
      </c>
    </row>
    <row r="538" spans="1:14" ht="15" hidden="1" x14ac:dyDescent="0.25">
      <c r="A538" s="9" t="s">
        <v>135</v>
      </c>
      <c r="B538" s="5" t="s">
        <v>77</v>
      </c>
      <c r="C538" s="7" t="s">
        <v>71</v>
      </c>
      <c r="D538" s="8">
        <v>59</v>
      </c>
      <c r="E538" s="8">
        <v>0.43</v>
      </c>
      <c r="F538" s="8">
        <v>2.1000000000000001E-2</v>
      </c>
      <c r="G538" s="8">
        <v>5741159</v>
      </c>
      <c r="H538" s="8">
        <v>0.20599999999999999</v>
      </c>
      <c r="I538" s="8">
        <v>3.9E-2</v>
      </c>
      <c r="J538" s="8">
        <v>54</v>
      </c>
      <c r="K538" s="19">
        <f>VLOOKUP(A538,'GDP WITH HEALTH &amp; LENDING RATE'!A219:F2699,6,FALSE)</f>
        <v>1109054002</v>
      </c>
      <c r="L538" s="19">
        <f t="shared" si="8"/>
        <v>193.17597753345623</v>
      </c>
      <c r="M538">
        <v>3.7999999999999999E-2</v>
      </c>
      <c r="N538">
        <v>0.54900000000000004</v>
      </c>
    </row>
    <row r="539" spans="1:14" ht="15" hidden="1" x14ac:dyDescent="0.25">
      <c r="A539" s="9" t="s">
        <v>137</v>
      </c>
      <c r="B539" s="5" t="s">
        <v>77</v>
      </c>
      <c r="C539" s="7" t="s">
        <v>71</v>
      </c>
      <c r="D539" s="8">
        <v>60</v>
      </c>
      <c r="E539" s="8">
        <v>0.44400000000000001</v>
      </c>
      <c r="F539" s="8">
        <v>3.3000000000000002E-2</v>
      </c>
      <c r="G539" s="8">
        <v>87095281</v>
      </c>
      <c r="H539" s="8">
        <v>0.17299999999999999</v>
      </c>
      <c r="I539" s="8">
        <v>5.0999999999999997E-2</v>
      </c>
      <c r="J539" s="8">
        <v>46</v>
      </c>
      <c r="K539" s="19">
        <f>VLOOKUP(A539,'GDP WITH HEALTH &amp; LENDING RATE'!A232:F2712,6,FALSE)</f>
        <v>12173919387</v>
      </c>
      <c r="L539" s="19">
        <f t="shared" si="8"/>
        <v>139.77702634658243</v>
      </c>
      <c r="M539">
        <v>3.5000000000000003E-2</v>
      </c>
      <c r="N539">
        <v>0.52300000000000002</v>
      </c>
    </row>
    <row r="540" spans="1:14" ht="15" hidden="1" x14ac:dyDescent="0.25">
      <c r="A540" s="9" t="s">
        <v>143</v>
      </c>
      <c r="B540" s="5" t="s">
        <v>77</v>
      </c>
      <c r="C540" s="7" t="s">
        <v>71</v>
      </c>
      <c r="D540" s="8">
        <v>61</v>
      </c>
      <c r="E540" s="8">
        <v>0.38600000000000001</v>
      </c>
      <c r="F540" s="8">
        <v>5.2999999999999999E-2</v>
      </c>
      <c r="G540" s="8">
        <v>1556222</v>
      </c>
      <c r="H540" s="8">
        <v>0.85699999999999998</v>
      </c>
      <c r="I540" s="8">
        <v>4.2999999999999997E-2</v>
      </c>
      <c r="J540" s="8">
        <v>50</v>
      </c>
      <c r="K540" s="19">
        <f>VLOOKUP(A540,'GDP WITH HEALTH &amp; LENDING RATE'!A245:F2725,6,FALSE)</f>
        <v>8665736618</v>
      </c>
      <c r="L540" s="19">
        <f t="shared" si="8"/>
        <v>5568.4450020626873</v>
      </c>
      <c r="M540">
        <v>3.3000000000000002E-2</v>
      </c>
      <c r="N540">
        <v>0.56000000000000005</v>
      </c>
    </row>
    <row r="541" spans="1:14" ht="15" hidden="1" x14ac:dyDescent="0.25">
      <c r="A541" s="9" t="s">
        <v>144</v>
      </c>
      <c r="B541" s="5" t="s">
        <v>77</v>
      </c>
      <c r="C541" s="7" t="s">
        <v>71</v>
      </c>
      <c r="D541" s="8">
        <v>57</v>
      </c>
      <c r="E541" s="8">
        <v>0.46</v>
      </c>
      <c r="F541" s="8">
        <v>2.5000000000000001E-2</v>
      </c>
      <c r="G541" s="8">
        <v>1680640</v>
      </c>
      <c r="H541" s="8">
        <v>0.56299999999999994</v>
      </c>
      <c r="I541" s="8">
        <v>5.1999999999999998E-2</v>
      </c>
      <c r="J541" s="8">
        <v>49</v>
      </c>
      <c r="K541" s="19">
        <f>VLOOKUP(A541,'GDP WITH HEALTH &amp; LENDING RATE'!A258:F2738,6,FALSE)</f>
        <v>624173996</v>
      </c>
      <c r="L541" s="19">
        <f t="shared" si="8"/>
        <v>371.39065832063977</v>
      </c>
      <c r="M541">
        <v>4.2999999999999997E-2</v>
      </c>
      <c r="N541">
        <v>0.51500000000000001</v>
      </c>
    </row>
    <row r="542" spans="1:14" ht="15" hidden="1" x14ac:dyDescent="0.25">
      <c r="A542" s="9" t="s">
        <v>147</v>
      </c>
      <c r="B542" s="5" t="s">
        <v>77</v>
      </c>
      <c r="C542" s="7" t="s">
        <v>71</v>
      </c>
      <c r="D542" s="8">
        <v>60</v>
      </c>
      <c r="E542" s="8">
        <v>0.39</v>
      </c>
      <c r="F542" s="8">
        <v>3.5000000000000003E-2</v>
      </c>
      <c r="G542" s="8">
        <v>24262901</v>
      </c>
      <c r="H542" s="8">
        <v>0.50700000000000001</v>
      </c>
      <c r="I542" s="8">
        <v>5.5E-2</v>
      </c>
      <c r="J542" s="8">
        <v>64</v>
      </c>
      <c r="K542" s="19">
        <f>VLOOKUP(A542,'GDP WITH HEALTH &amp; LENDING RATE'!A271:F2751,6,FALSE)</f>
        <v>10731883141</v>
      </c>
      <c r="L542" s="19">
        <f t="shared" si="8"/>
        <v>442.31656968801877</v>
      </c>
      <c r="M542">
        <v>3.2000000000000001E-2</v>
      </c>
      <c r="N542">
        <v>0.57499999999999996</v>
      </c>
    </row>
    <row r="543" spans="1:14" ht="15" hidden="1" x14ac:dyDescent="0.25">
      <c r="A543" s="9" t="s">
        <v>153</v>
      </c>
      <c r="B543" s="5" t="s">
        <v>77</v>
      </c>
      <c r="C543" s="7" t="s">
        <v>71</v>
      </c>
      <c r="D543" s="8">
        <v>55</v>
      </c>
      <c r="E543" s="8">
        <v>0.42799999999999999</v>
      </c>
      <c r="F543" s="8">
        <v>3.2000000000000001E-2</v>
      </c>
      <c r="G543" s="8">
        <v>10876033</v>
      </c>
      <c r="H543" s="8">
        <v>0.34899999999999998</v>
      </c>
      <c r="I543" s="8">
        <v>7.0999999999999994E-2</v>
      </c>
      <c r="J543" s="8">
        <v>64</v>
      </c>
      <c r="K543" s="19">
        <f>VLOOKUP(A543,'GDP WITH HEALTH &amp; LENDING RATE'!A284:F2764,6,FALSE)</f>
        <v>2821346684</v>
      </c>
      <c r="L543" s="19">
        <f t="shared" si="8"/>
        <v>259.4095369147924</v>
      </c>
      <c r="M543">
        <v>3.7999999999999999E-2</v>
      </c>
      <c r="N543">
        <v>0.54</v>
      </c>
    </row>
    <row r="544" spans="1:14" ht="15" hidden="1" x14ac:dyDescent="0.25">
      <c r="A544" s="9" t="s">
        <v>154</v>
      </c>
      <c r="B544" s="5" t="s">
        <v>77</v>
      </c>
      <c r="C544" s="7" t="s">
        <v>71</v>
      </c>
      <c r="D544" s="8">
        <v>52</v>
      </c>
      <c r="E544" s="8">
        <v>0.41899999999999998</v>
      </c>
      <c r="F544" s="8">
        <v>0.03</v>
      </c>
      <c r="G544" s="8">
        <v>1586624</v>
      </c>
      <c r="H544" s="8">
        <v>0.45200000000000001</v>
      </c>
      <c r="I544" s="8">
        <v>8.5000000000000006E-2</v>
      </c>
      <c r="J544" s="8">
        <v>82</v>
      </c>
      <c r="K544" s="19">
        <f>VLOOKUP(A544,'GDP WITH HEALTH &amp; LENDING RATE'!A297:F2777,6,FALSE)</f>
        <v>578517349</v>
      </c>
      <c r="L544" s="19">
        <f t="shared" si="8"/>
        <v>364.62157952986973</v>
      </c>
      <c r="M544">
        <v>3.9E-2</v>
      </c>
      <c r="N544">
        <v>0.55100000000000005</v>
      </c>
    </row>
    <row r="545" spans="1:14" ht="15" hidden="1" x14ac:dyDescent="0.25">
      <c r="A545" s="9" t="s">
        <v>173</v>
      </c>
      <c r="B545" s="5" t="s">
        <v>77</v>
      </c>
      <c r="C545" s="7" t="s">
        <v>71</v>
      </c>
      <c r="D545" s="8">
        <v>58</v>
      </c>
      <c r="E545" s="8">
        <v>0.42599999999999999</v>
      </c>
      <c r="F545" s="8">
        <v>2.5999999999999999E-2</v>
      </c>
      <c r="G545" s="8">
        <v>40909194</v>
      </c>
      <c r="H545" s="8">
        <v>0.23599999999999999</v>
      </c>
      <c r="I545" s="8">
        <v>5.1999999999999998E-2</v>
      </c>
      <c r="J545" s="8">
        <v>81</v>
      </c>
      <c r="K545" s="19">
        <f>VLOOKUP(A545,'GDP WITH HEALTH &amp; LENDING RATE'!A310:F2790,6,FALSE)</f>
        <v>22504136042</v>
      </c>
      <c r="L545" s="19">
        <f t="shared" si="8"/>
        <v>550.09971699760206</v>
      </c>
      <c r="M545">
        <v>3.6999999999999998E-2</v>
      </c>
      <c r="N545">
        <v>0.54800000000000004</v>
      </c>
    </row>
    <row r="546" spans="1:14" ht="15" hidden="1" x14ac:dyDescent="0.25">
      <c r="A546" s="9" t="s">
        <v>181</v>
      </c>
      <c r="B546" s="5" t="s">
        <v>77</v>
      </c>
      <c r="C546" s="7" t="s">
        <v>71</v>
      </c>
      <c r="D546" s="8">
        <v>47</v>
      </c>
      <c r="E546" s="8">
        <v>0.376</v>
      </c>
      <c r="F546" s="8">
        <v>4.2999999999999997E-2</v>
      </c>
      <c r="G546" s="8">
        <v>2008921</v>
      </c>
      <c r="H546" s="8">
        <v>0.248</v>
      </c>
      <c r="I546" s="8">
        <v>7.6999999999999999E-2</v>
      </c>
      <c r="J546" s="8">
        <v>81</v>
      </c>
      <c r="K546" s="19">
        <f>VLOOKUP(A546,'GDP WITH HEALTH &amp; LENDING RATE'!A323:F2803,6,FALSE)</f>
        <v>1428842600</v>
      </c>
      <c r="L546" s="19">
        <f t="shared" si="8"/>
        <v>711.24877483982698</v>
      </c>
      <c r="M546">
        <v>2.8000000000000001E-2</v>
      </c>
      <c r="N546">
        <v>0.58099999999999996</v>
      </c>
    </row>
    <row r="547" spans="1:14" ht="15" hidden="1" x14ac:dyDescent="0.25">
      <c r="A547" s="9" t="s">
        <v>182</v>
      </c>
      <c r="B547" s="5" t="s">
        <v>77</v>
      </c>
      <c r="C547" s="7" t="s">
        <v>71</v>
      </c>
      <c r="D547" s="8">
        <v>59</v>
      </c>
      <c r="E547" s="8">
        <v>0.433</v>
      </c>
      <c r="F547" s="8">
        <v>3.1E-2</v>
      </c>
      <c r="G547" s="8">
        <v>3957990</v>
      </c>
      <c r="H547" s="8">
        <v>0.47799999999999998</v>
      </c>
      <c r="I547" s="8">
        <v>0.06</v>
      </c>
      <c r="J547" s="8">
        <v>80</v>
      </c>
      <c r="K547" s="19">
        <f>VLOOKUP(A547,'GDP WITH HEALTH &amp; LENDING RATE'!A336:F2816,6,FALSE)</f>
        <v>739026892</v>
      </c>
      <c r="L547" s="19">
        <f t="shared" si="8"/>
        <v>186.71772591643739</v>
      </c>
      <c r="M547">
        <v>3.6999999999999998E-2</v>
      </c>
      <c r="N547">
        <v>0.53600000000000003</v>
      </c>
    </row>
    <row r="548" spans="1:14" ht="15" hidden="1" x14ac:dyDescent="0.25">
      <c r="A548" s="9" t="s">
        <v>183</v>
      </c>
      <c r="B548" s="5" t="s">
        <v>77</v>
      </c>
      <c r="C548" s="7" t="s">
        <v>71</v>
      </c>
      <c r="D548" s="8">
        <v>73</v>
      </c>
      <c r="E548" s="8">
        <v>0.29399999999999998</v>
      </c>
      <c r="F548" s="8">
        <v>4.5999999999999999E-2</v>
      </c>
      <c r="G548" s="8">
        <v>6040612</v>
      </c>
      <c r="H548" s="8">
        <v>0.77600000000000002</v>
      </c>
      <c r="I548" s="8">
        <v>1.4E-2</v>
      </c>
      <c r="J548" s="8">
        <v>77</v>
      </c>
      <c r="K548" s="19">
        <f>VLOOKUP(A548,'GDP WITH HEALTH &amp; LENDING RATE'!A349:F2829,6,FALSE)</f>
        <v>71803278689</v>
      </c>
      <c r="L548" s="19">
        <f t="shared" si="8"/>
        <v>11886.755628237668</v>
      </c>
      <c r="M548">
        <v>2.1999999999999999E-2</v>
      </c>
      <c r="N548">
        <v>0.66</v>
      </c>
    </row>
    <row r="549" spans="1:14" ht="15" hidden="1" x14ac:dyDescent="0.25">
      <c r="A549" s="9" t="s">
        <v>188</v>
      </c>
      <c r="B549" s="5" t="s">
        <v>77</v>
      </c>
      <c r="C549" s="7" t="s">
        <v>71</v>
      </c>
      <c r="D549" s="8">
        <v>62</v>
      </c>
      <c r="E549" s="8">
        <v>0.434</v>
      </c>
      <c r="F549" s="8">
        <v>2.8000000000000001E-2</v>
      </c>
      <c r="G549" s="8">
        <v>21079532</v>
      </c>
      <c r="H549" s="8">
        <v>0.31900000000000001</v>
      </c>
      <c r="I549" s="8">
        <v>4.3999999999999997E-2</v>
      </c>
      <c r="J549" s="9">
        <v>71.148117839607195</v>
      </c>
      <c r="K549" s="19">
        <f>VLOOKUP(A549,'GDP WITH HEALTH &amp; LENDING RATE'!A362:F2842,6,FALSE)</f>
        <v>7342905883</v>
      </c>
      <c r="L549" s="19">
        <f t="shared" si="8"/>
        <v>348.34292730028352</v>
      </c>
      <c r="M549">
        <v>3.5000000000000003E-2</v>
      </c>
      <c r="N549">
        <v>0.53700000000000003</v>
      </c>
    </row>
    <row r="550" spans="1:14" ht="15" hidden="1" x14ac:dyDescent="0.25">
      <c r="A550" s="9" t="s">
        <v>189</v>
      </c>
      <c r="B550" s="5" t="s">
        <v>77</v>
      </c>
      <c r="C550" s="7" t="s">
        <v>71</v>
      </c>
      <c r="D550" s="8">
        <v>53</v>
      </c>
      <c r="E550" s="8">
        <v>0.45800000000000002</v>
      </c>
      <c r="F550" s="8">
        <v>3.1E-2</v>
      </c>
      <c r="G550" s="8">
        <v>15013694</v>
      </c>
      <c r="H550" s="8">
        <v>0.155</v>
      </c>
      <c r="I550" s="8">
        <v>5.2999999999999999E-2</v>
      </c>
      <c r="J550" s="8">
        <v>76</v>
      </c>
      <c r="K550" s="19">
        <f>VLOOKUP(A550,'GDP WITH HEALTH &amp; LENDING RATE'!A375:F2855,6,FALSE)</f>
        <v>3647817219</v>
      </c>
      <c r="L550" s="19">
        <f t="shared" si="8"/>
        <v>242.96600283714321</v>
      </c>
      <c r="M550">
        <v>4.1000000000000002E-2</v>
      </c>
      <c r="N550">
        <v>0.51100000000000001</v>
      </c>
    </row>
    <row r="551" spans="1:14" ht="15" hidden="1" x14ac:dyDescent="0.25">
      <c r="A551" s="9" t="s">
        <v>192</v>
      </c>
      <c r="B551" s="5" t="s">
        <v>77</v>
      </c>
      <c r="C551" s="7" t="s">
        <v>71</v>
      </c>
      <c r="D551" s="8">
        <v>54</v>
      </c>
      <c r="E551" s="8">
        <v>0.46800000000000003</v>
      </c>
      <c r="F551" s="8">
        <v>2.9000000000000001E-2</v>
      </c>
      <c r="G551" s="8">
        <v>13985961</v>
      </c>
      <c r="H551" s="8">
        <v>0.36</v>
      </c>
      <c r="I551" s="8">
        <v>8.3000000000000004E-2</v>
      </c>
      <c r="J551" s="8">
        <v>74</v>
      </c>
      <c r="K551" s="19">
        <f>VLOOKUP(A551,'GDP WITH HEALTH &amp; LENDING RATE'!A388:F2868,6,FALSE)</f>
        <v>7145394015</v>
      </c>
      <c r="L551" s="19">
        <f t="shared" si="8"/>
        <v>510.89760760808645</v>
      </c>
      <c r="M551">
        <v>4.8000000000000001E-2</v>
      </c>
      <c r="N551">
        <v>0.503</v>
      </c>
    </row>
    <row r="552" spans="1:14" ht="15" hidden="1" x14ac:dyDescent="0.25">
      <c r="A552" s="9" t="s">
        <v>195</v>
      </c>
      <c r="B552" s="5" t="s">
        <v>77</v>
      </c>
      <c r="C552" s="7" t="s">
        <v>71</v>
      </c>
      <c r="D552" s="8">
        <v>60</v>
      </c>
      <c r="E552" s="8">
        <v>0.40600000000000003</v>
      </c>
      <c r="F552" s="8">
        <v>3.1E-2</v>
      </c>
      <c r="G552" s="8">
        <v>3609420</v>
      </c>
      <c r="H552" s="8">
        <v>0.56699999999999995</v>
      </c>
      <c r="I552" s="8">
        <v>7.0000000000000007E-2</v>
      </c>
      <c r="J552" s="8">
        <v>73</v>
      </c>
      <c r="K552" s="19">
        <f>VLOOKUP(A552,'GDP WITH HEALTH &amp; LENDING RATE'!A401:F2881,6,FALSE)</f>
        <v>3790240831</v>
      </c>
      <c r="L552" s="19">
        <f t="shared" si="8"/>
        <v>1050.0969216660849</v>
      </c>
      <c r="M552">
        <v>3.5000000000000003E-2</v>
      </c>
      <c r="N552">
        <v>0.56299999999999994</v>
      </c>
    </row>
    <row r="553" spans="1:14" ht="15" hidden="1" x14ac:dyDescent="0.25">
      <c r="A553" s="9" t="s">
        <v>196</v>
      </c>
      <c r="B553" s="5" t="s">
        <v>77</v>
      </c>
      <c r="C553" s="7" t="s">
        <v>71</v>
      </c>
      <c r="D553" s="8">
        <v>69</v>
      </c>
      <c r="E553" s="8">
        <v>0.21199999999999999</v>
      </c>
      <c r="F553" s="8">
        <v>7.6999999999999999E-2</v>
      </c>
      <c r="G553" s="8">
        <v>1280924</v>
      </c>
      <c r="H553" s="8">
        <v>0.40600000000000003</v>
      </c>
      <c r="I553" s="8">
        <v>1.2999999999999999E-2</v>
      </c>
      <c r="J553" s="8">
        <v>76</v>
      </c>
      <c r="K553" s="19">
        <f>VLOOKUP(A553,'GDP WITH HEALTH &amp; LENDING RATE'!A414:F2894,6,FALSE)</f>
        <v>9641077098</v>
      </c>
      <c r="L553" s="19">
        <f t="shared" si="8"/>
        <v>7526.6581764413813</v>
      </c>
      <c r="M553">
        <v>1.2E-2</v>
      </c>
      <c r="N553">
        <v>0.71099999999999997</v>
      </c>
    </row>
    <row r="554" spans="1:14" ht="15" hidden="1" x14ac:dyDescent="0.25">
      <c r="A554" s="9" t="s">
        <v>203</v>
      </c>
      <c r="B554" s="5" t="s">
        <v>77</v>
      </c>
      <c r="C554" s="7" t="s">
        <v>71</v>
      </c>
      <c r="D554" s="8">
        <v>68</v>
      </c>
      <c r="E554" s="8">
        <v>0.28100000000000003</v>
      </c>
      <c r="F554" s="8">
        <v>0.05</v>
      </c>
      <c r="G554" s="8">
        <v>31642360</v>
      </c>
      <c r="H554" s="8">
        <v>0.57699999999999996</v>
      </c>
      <c r="I554" s="8">
        <v>2.9000000000000001E-2</v>
      </c>
      <c r="J554" s="8">
        <v>47</v>
      </c>
      <c r="K554" s="19">
        <f>VLOOKUP(A554,'GDP WITH HEALTH &amp; LENDING RATE'!A427:F2907,6,FALSE)</f>
        <v>88882967742</v>
      </c>
      <c r="L554" s="19">
        <f t="shared" si="8"/>
        <v>2808.9866793121628</v>
      </c>
      <c r="M554">
        <v>2.1999999999999999E-2</v>
      </c>
      <c r="N554">
        <v>0.66900000000000004</v>
      </c>
    </row>
    <row r="555" spans="1:14" ht="15" hidden="1" x14ac:dyDescent="0.25">
      <c r="A555" s="9" t="s">
        <v>204</v>
      </c>
      <c r="B555" s="5" t="s">
        <v>77</v>
      </c>
      <c r="C555" s="7" t="s">
        <v>71</v>
      </c>
      <c r="D555" s="8">
        <v>48</v>
      </c>
      <c r="E555" s="8">
        <v>0.45300000000000001</v>
      </c>
      <c r="F555" s="8">
        <v>3.2000000000000001E-2</v>
      </c>
      <c r="G555" s="8">
        <v>23967265</v>
      </c>
      <c r="H555" s="8">
        <v>0.31</v>
      </c>
      <c r="I555" s="8">
        <v>7.1999999999999995E-2</v>
      </c>
      <c r="J555" s="8">
        <v>54</v>
      </c>
      <c r="K555" s="19">
        <f>VLOOKUP(A555,'GDP WITH HEALTH &amp; LENDING RATE'!A440:F2920,6,FALSE)</f>
        <v>9891003405</v>
      </c>
      <c r="L555" s="19">
        <f t="shared" si="8"/>
        <v>412.68803115415966</v>
      </c>
      <c r="M555">
        <v>4.1000000000000002E-2</v>
      </c>
      <c r="N555">
        <v>0.51400000000000001</v>
      </c>
    </row>
    <row r="556" spans="1:14" ht="15" hidden="1" x14ac:dyDescent="0.25">
      <c r="A556" s="9" t="s">
        <v>205</v>
      </c>
      <c r="B556" s="5" t="s">
        <v>77</v>
      </c>
      <c r="C556" s="7" t="s">
        <v>71</v>
      </c>
      <c r="D556" s="8">
        <v>60</v>
      </c>
      <c r="E556" s="8">
        <v>0.377</v>
      </c>
      <c r="F556" s="8">
        <v>3.4000000000000002E-2</v>
      </c>
      <c r="G556" s="8">
        <v>2178967</v>
      </c>
      <c r="H556" s="8">
        <v>0.41599999999999998</v>
      </c>
      <c r="I556" s="8">
        <v>3.7999999999999999E-2</v>
      </c>
      <c r="J556" s="8">
        <v>66</v>
      </c>
      <c r="K556" s="19">
        <f>VLOOKUP(A556,'GDP WITH HEALTH &amp; LENDING RATE'!A453:F2933,6,FALSE)</f>
        <v>8724107049</v>
      </c>
      <c r="L556" s="19">
        <f t="shared" si="8"/>
        <v>4003.7811719957208</v>
      </c>
      <c r="M556">
        <v>2.7E-2</v>
      </c>
      <c r="N556">
        <v>0.58899999999999997</v>
      </c>
    </row>
    <row r="557" spans="1:14" ht="15" hidden="1" x14ac:dyDescent="0.25">
      <c r="A557" s="9" t="s">
        <v>211</v>
      </c>
      <c r="B557" s="5" t="s">
        <v>77</v>
      </c>
      <c r="C557" s="7" t="s">
        <v>71</v>
      </c>
      <c r="D557" s="8">
        <v>57</v>
      </c>
      <c r="E557" s="8">
        <v>0.498</v>
      </c>
      <c r="F557" s="8">
        <v>2.5999999999999999E-2</v>
      </c>
      <c r="G557" s="8">
        <v>15893746</v>
      </c>
      <c r="H557" s="8">
        <v>0.17599999999999999</v>
      </c>
      <c r="I557" s="8">
        <v>6.6000000000000003E-2</v>
      </c>
      <c r="J557" s="8">
        <v>44</v>
      </c>
      <c r="K557" s="19">
        <f>VLOOKUP(A557,'GDP WITH HEALTH &amp; LENDING RATE'!A466:F2946,6,FALSE)</f>
        <v>5397121962</v>
      </c>
      <c r="L557" s="19">
        <f t="shared" si="8"/>
        <v>339.57519907515825</v>
      </c>
      <c r="M557">
        <v>0.05</v>
      </c>
      <c r="N557">
        <v>0.47599999999999998</v>
      </c>
    </row>
    <row r="558" spans="1:14" ht="15" hidden="1" x14ac:dyDescent="0.25">
      <c r="A558" s="9" t="s">
        <v>212</v>
      </c>
      <c r="B558" s="5" t="s">
        <v>77</v>
      </c>
      <c r="C558" s="7" t="s">
        <v>71</v>
      </c>
      <c r="D558" s="8">
        <v>51</v>
      </c>
      <c r="E558" s="8">
        <v>0.44</v>
      </c>
      <c r="F558" s="8">
        <v>2.7E-2</v>
      </c>
      <c r="G558" s="8">
        <v>159707780</v>
      </c>
      <c r="H558" s="8">
        <v>0.435</v>
      </c>
      <c r="I558" s="8">
        <v>8.2000000000000003E-2</v>
      </c>
      <c r="J558" s="8">
        <v>70</v>
      </c>
      <c r="K558" s="19">
        <f>VLOOKUP(A558,'GDP WITH HEALTH &amp; LENDING RATE'!A479:F2959,6,FALSE)</f>
        <v>169000000000</v>
      </c>
      <c r="L558" s="19">
        <f t="shared" si="8"/>
        <v>1058.1826383160544</v>
      </c>
      <c r="M558">
        <v>4.2000000000000003E-2</v>
      </c>
      <c r="N558">
        <v>0.53200000000000003</v>
      </c>
    </row>
    <row r="559" spans="1:14" ht="15" hidden="1" x14ac:dyDescent="0.25">
      <c r="A559" s="9" t="s">
        <v>227</v>
      </c>
      <c r="B559" s="5" t="s">
        <v>77</v>
      </c>
      <c r="C559" s="7" t="s">
        <v>71</v>
      </c>
      <c r="D559" s="8">
        <v>61</v>
      </c>
      <c r="E559" s="8">
        <v>0.44700000000000001</v>
      </c>
      <c r="F559" s="8">
        <v>2.3E-2</v>
      </c>
      <c r="G559" s="8">
        <v>10836732</v>
      </c>
      <c r="H559" s="8">
        <v>0.24</v>
      </c>
      <c r="I559" s="8">
        <v>4.3999999999999997E-2</v>
      </c>
      <c r="J559" s="8">
        <v>65</v>
      </c>
      <c r="K559" s="19">
        <f>VLOOKUP(A559,'GDP WITH HEALTH &amp; LENDING RATE'!A492:F2972,6,FALSE)</f>
        <v>5208687775</v>
      </c>
      <c r="L559" s="19">
        <f t="shared" si="8"/>
        <v>480.65115710160592</v>
      </c>
      <c r="M559">
        <v>3.6999999999999998E-2</v>
      </c>
      <c r="N559">
        <v>0.53</v>
      </c>
    </row>
    <row r="560" spans="1:14" ht="15" hidden="1" x14ac:dyDescent="0.25">
      <c r="A560" s="9" t="s">
        <v>230</v>
      </c>
      <c r="B560" s="5" t="s">
        <v>77</v>
      </c>
      <c r="C560" s="7" t="s">
        <v>71</v>
      </c>
      <c r="D560" s="8">
        <v>64</v>
      </c>
      <c r="E560" s="8">
        <v>0.41599999999999998</v>
      </c>
      <c r="F560" s="8">
        <v>3.5999999999999997E-2</v>
      </c>
      <c r="G560" s="8">
        <v>178228</v>
      </c>
      <c r="H560" s="8">
        <v>0.61899999999999999</v>
      </c>
      <c r="I560" s="8">
        <v>0.04</v>
      </c>
      <c r="J560" s="8">
        <v>74</v>
      </c>
      <c r="K560" s="19">
        <f>VLOOKUP(A560,'GDP WITH HEALTH &amp; LENDING RATE'!A505:F2985,6,FALSE)</f>
        <v>201037917</v>
      </c>
      <c r="L560" s="19">
        <f t="shared" si="8"/>
        <v>1127.9816695468726</v>
      </c>
      <c r="M560">
        <v>3.5999999999999997E-2</v>
      </c>
      <c r="N560">
        <v>0.54800000000000004</v>
      </c>
    </row>
    <row r="561" spans="1:14" ht="15" hidden="1" x14ac:dyDescent="0.25">
      <c r="A561" s="9" t="s">
        <v>232</v>
      </c>
      <c r="B561" s="5" t="s">
        <v>77</v>
      </c>
      <c r="C561" s="7" t="s">
        <v>71</v>
      </c>
      <c r="D561" s="8">
        <v>61</v>
      </c>
      <c r="E561" s="8">
        <v>0.436</v>
      </c>
      <c r="F561" s="8">
        <v>3.1E-2</v>
      </c>
      <c r="G561" s="8">
        <v>12950564</v>
      </c>
      <c r="H561" s="8">
        <v>0.42199999999999999</v>
      </c>
      <c r="I561" s="8">
        <v>4.7E-2</v>
      </c>
      <c r="J561" s="8">
        <v>81</v>
      </c>
      <c r="K561" s="19">
        <f>VLOOKUP(A561,'GDP WITH HEALTH &amp; LENDING RATE'!A518:F2998,6,FALSE)</f>
        <v>12932427724</v>
      </c>
      <c r="L561" s="19">
        <f t="shared" si="8"/>
        <v>998.59957635821888</v>
      </c>
      <c r="M561">
        <v>3.9E-2</v>
      </c>
      <c r="N561">
        <v>0.53300000000000003</v>
      </c>
    </row>
    <row r="562" spans="1:14" ht="15" hidden="1" x14ac:dyDescent="0.25">
      <c r="A562" s="9" t="s">
        <v>234</v>
      </c>
      <c r="B562" s="5" t="s">
        <v>77</v>
      </c>
      <c r="C562" s="7" t="s">
        <v>71</v>
      </c>
      <c r="D562" s="8">
        <v>69</v>
      </c>
      <c r="E562" s="8">
        <v>0.223</v>
      </c>
      <c r="F562" s="8">
        <v>7.5999999999999998E-2</v>
      </c>
      <c r="G562" s="8">
        <v>89770</v>
      </c>
      <c r="H562" s="8">
        <v>0.52300000000000002</v>
      </c>
      <c r="I562" s="8">
        <v>1.2E-2</v>
      </c>
      <c r="J562" s="8">
        <v>71</v>
      </c>
      <c r="K562" s="19">
        <f>VLOOKUP(A562,'GDP WITH HEALTH &amp; LENDING RATE'!A531:F3011,6,FALSE)</f>
        <v>973355738</v>
      </c>
      <c r="L562" s="19">
        <f t="shared" si="8"/>
        <v>10842.773064498162</v>
      </c>
      <c r="M562">
        <v>1.7000000000000001E-2</v>
      </c>
      <c r="N562">
        <v>0.70099999999999996</v>
      </c>
    </row>
    <row r="563" spans="1:14" ht="15" hidden="1" x14ac:dyDescent="0.25">
      <c r="A563" s="9" t="s">
        <v>235</v>
      </c>
      <c r="B563" s="5" t="s">
        <v>77</v>
      </c>
      <c r="C563" s="7" t="s">
        <v>71</v>
      </c>
      <c r="D563" s="8">
        <v>45</v>
      </c>
      <c r="E563" s="8">
        <v>0.42199999999999999</v>
      </c>
      <c r="F563" s="8">
        <v>2.5999999999999999E-2</v>
      </c>
      <c r="G563" s="8">
        <v>5751976</v>
      </c>
      <c r="H563" s="8">
        <v>0.38200000000000001</v>
      </c>
      <c r="I563" s="8">
        <v>0.114</v>
      </c>
      <c r="J563" s="8">
        <v>83</v>
      </c>
      <c r="K563" s="19">
        <f>VLOOKUP(A563,'GDP WITH HEALTH &amp; LENDING RATE'!A544:F3024,6,FALSE)</f>
        <v>2578159463</v>
      </c>
      <c r="L563" s="19">
        <f t="shared" si="8"/>
        <v>448.221526480639</v>
      </c>
      <c r="M563">
        <v>3.7999999999999999E-2</v>
      </c>
      <c r="N563">
        <v>0.55300000000000005</v>
      </c>
    </row>
    <row r="564" spans="1:14" ht="15" hidden="1" x14ac:dyDescent="0.25">
      <c r="A564" s="9" t="s">
        <v>241</v>
      </c>
      <c r="B564" s="5" t="s">
        <v>77</v>
      </c>
      <c r="C564" s="7" t="s">
        <v>71</v>
      </c>
      <c r="D564" s="8">
        <v>53</v>
      </c>
      <c r="E564" s="8">
        <v>0.29699999999999999</v>
      </c>
      <c r="F564" s="8">
        <v>5.1999999999999998E-2</v>
      </c>
      <c r="G564" s="8">
        <v>50895698</v>
      </c>
      <c r="H564" s="8">
        <v>0.622</v>
      </c>
      <c r="I564" s="8">
        <v>3.5000000000000003E-2</v>
      </c>
      <c r="J564" s="8">
        <v>68</v>
      </c>
      <c r="K564" s="19">
        <f>VLOOKUP(A564,'GDP WITH HEALTH &amp; LENDING RATE'!A557:F3050,6,FALSE)</f>
        <v>404000000000</v>
      </c>
      <c r="L564" s="19">
        <f t="shared" si="8"/>
        <v>7937.8025231130541</v>
      </c>
      <c r="M564">
        <v>2.1999999999999999E-2</v>
      </c>
      <c r="N564">
        <v>0.65100000000000002</v>
      </c>
    </row>
    <row r="565" spans="1:14" ht="15" hidden="1" x14ac:dyDescent="0.25">
      <c r="A565" s="9" t="s">
        <v>243</v>
      </c>
      <c r="B565" s="5" t="s">
        <v>77</v>
      </c>
      <c r="C565" s="7" t="s">
        <v>71</v>
      </c>
      <c r="D565" s="8">
        <v>52</v>
      </c>
      <c r="E565" s="8">
        <v>0.42799999999999999</v>
      </c>
      <c r="F565" s="8">
        <v>3.4000000000000002E-2</v>
      </c>
      <c r="G565" s="8">
        <v>9940929</v>
      </c>
      <c r="H565" s="8">
        <v>0.17899999999999999</v>
      </c>
      <c r="I565" s="8">
        <v>7.0999999999999994E-2</v>
      </c>
      <c r="J565" s="8">
        <v>75</v>
      </c>
      <c r="K565" s="19">
        <f>VLOOKUP(A565,'GDP WITH HEALTH &amp; LENDING RATE'!A562:F3063,6,FALSE)</f>
        <v>20782116982</v>
      </c>
      <c r="L565" s="19">
        <f t="shared" si="8"/>
        <v>2090.560850198206</v>
      </c>
      <c r="M565">
        <v>3.6999999999999998E-2</v>
      </c>
      <c r="N565">
        <v>0.53800000000000003</v>
      </c>
    </row>
    <row r="566" spans="1:14" ht="15" hidden="1" x14ac:dyDescent="0.25">
      <c r="A566" s="9" t="s">
        <v>249</v>
      </c>
      <c r="B566" s="5" t="s">
        <v>77</v>
      </c>
      <c r="C566" s="7" t="s">
        <v>71</v>
      </c>
      <c r="D566" s="8">
        <v>60</v>
      </c>
      <c r="E566" s="8">
        <v>0.42099999999999999</v>
      </c>
      <c r="F566" s="8">
        <v>3.1E-2</v>
      </c>
      <c r="G566" s="8">
        <v>35652002</v>
      </c>
      <c r="H566" s="8">
        <v>0.33100000000000002</v>
      </c>
      <c r="I566" s="8">
        <v>5.5E-2</v>
      </c>
      <c r="J566" s="8">
        <v>77</v>
      </c>
      <c r="K566" s="19">
        <f>VLOOKUP(A566,'GDP WITH HEALTH &amp; LENDING RATE'!A575:F3076,6,FALSE)</f>
        <v>67320812663</v>
      </c>
      <c r="L566" s="19">
        <f t="shared" si="8"/>
        <v>1888.2758018189272</v>
      </c>
      <c r="M566">
        <v>3.5000000000000003E-2</v>
      </c>
      <c r="N566">
        <v>0.54800000000000004</v>
      </c>
    </row>
    <row r="567" spans="1:14" ht="15" hidden="1" x14ac:dyDescent="0.25">
      <c r="A567" s="9" t="s">
        <v>251</v>
      </c>
      <c r="B567" s="5" t="s">
        <v>77</v>
      </c>
      <c r="C567" s="7" t="s">
        <v>71</v>
      </c>
      <c r="D567" s="8">
        <v>49</v>
      </c>
      <c r="E567" s="8">
        <v>0.38800000000000001</v>
      </c>
      <c r="F567" s="8">
        <v>3.3000000000000002E-2</v>
      </c>
      <c r="G567" s="8">
        <v>1193148</v>
      </c>
      <c r="H567" s="8">
        <v>0.215</v>
      </c>
      <c r="I567" s="8">
        <v>6.3E-2</v>
      </c>
      <c r="J567" s="8">
        <v>74</v>
      </c>
      <c r="K567" s="19">
        <f>VLOOKUP(A567,'GDP WITH HEALTH &amp; LENDING RATE'!A588:F3089,6,FALSE)</f>
        <v>4145772237</v>
      </c>
      <c r="L567" s="19">
        <f t="shared" si="8"/>
        <v>3474.6504515785132</v>
      </c>
      <c r="M567">
        <v>3.1E-2</v>
      </c>
      <c r="N567">
        <v>0.57799999999999996</v>
      </c>
    </row>
    <row r="568" spans="1:14" ht="15" hidden="1" x14ac:dyDescent="0.25">
      <c r="A568" s="9" t="s">
        <v>256</v>
      </c>
      <c r="B568" s="5" t="s">
        <v>77</v>
      </c>
      <c r="C568" s="7" t="s">
        <v>71</v>
      </c>
      <c r="D568" s="8">
        <v>58</v>
      </c>
      <c r="E568" s="8">
        <v>0.44800000000000001</v>
      </c>
      <c r="F568" s="8">
        <v>3.1E-2</v>
      </c>
      <c r="G568" s="8">
        <v>44973330</v>
      </c>
      <c r="H568" s="8">
        <v>0.28100000000000003</v>
      </c>
      <c r="I568" s="8">
        <v>4.1000000000000002E-2</v>
      </c>
      <c r="J568" s="8">
        <v>71</v>
      </c>
      <c r="K568" s="19">
        <f>VLOOKUP(A568,'GDP WITH HEALTH &amp; LENDING RATE'!A601:F3102,6,FALSE)</f>
        <v>23874165047</v>
      </c>
      <c r="L568" s="19">
        <f t="shared" si="8"/>
        <v>530.85161910403349</v>
      </c>
      <c r="M568">
        <v>4.1000000000000002E-2</v>
      </c>
      <c r="N568">
        <v>0.52</v>
      </c>
    </row>
    <row r="569" spans="1:14" ht="15" hidden="1" x14ac:dyDescent="0.25">
      <c r="A569" s="9" t="s">
        <v>259</v>
      </c>
      <c r="B569" s="5" t="s">
        <v>77</v>
      </c>
      <c r="C569" s="7" t="s">
        <v>71</v>
      </c>
      <c r="D569" s="8">
        <v>55</v>
      </c>
      <c r="E569" s="8">
        <v>0.42099999999999999</v>
      </c>
      <c r="F569" s="8">
        <v>2.7E-2</v>
      </c>
      <c r="G569" s="8">
        <v>6306014</v>
      </c>
      <c r="H569" s="8">
        <v>0.375</v>
      </c>
      <c r="I569" s="8">
        <v>6.0999999999999999E-2</v>
      </c>
      <c r="J569" s="8">
        <v>59</v>
      </c>
      <c r="K569" s="19">
        <f>VLOOKUP(A569,'GDP WITH HEALTH &amp; LENDING RATE'!A614:F3115,6,FALSE)</f>
        <v>3915754216</v>
      </c>
      <c r="L569" s="19">
        <f t="shared" si="8"/>
        <v>620.95552214124484</v>
      </c>
      <c r="M569">
        <v>3.6999999999999998E-2</v>
      </c>
      <c r="N569">
        <v>0.55200000000000005</v>
      </c>
    </row>
    <row r="570" spans="1:14" ht="15" hidden="1" x14ac:dyDescent="0.25">
      <c r="A570" s="9" t="s">
        <v>262</v>
      </c>
      <c r="B570" s="5" t="s">
        <v>77</v>
      </c>
      <c r="C570" s="7" t="s">
        <v>71</v>
      </c>
      <c r="D570" s="8">
        <v>73</v>
      </c>
      <c r="E570" s="8">
        <v>0.23499999999999999</v>
      </c>
      <c r="F570" s="8">
        <v>6.9000000000000006E-2</v>
      </c>
      <c r="G570" s="8">
        <v>10549100</v>
      </c>
      <c r="H570" s="8">
        <v>0.65900000000000003</v>
      </c>
      <c r="I570" s="8">
        <v>1.4999999999999999E-2</v>
      </c>
      <c r="J570" s="8">
        <v>75</v>
      </c>
      <c r="K570" s="19">
        <f>VLOOKUP(A570,'GDP WITH HEALTH &amp; LENDING RATE'!A627:F3128,6,FALSE)</f>
        <v>45238491581</v>
      </c>
      <c r="L570" s="19">
        <f t="shared" si="8"/>
        <v>4288.3745135603986</v>
      </c>
      <c r="M570">
        <v>1.9E-2</v>
      </c>
      <c r="N570">
        <v>0.69599999999999995</v>
      </c>
    </row>
    <row r="571" spans="1:14" ht="15" hidden="1" x14ac:dyDescent="0.25">
      <c r="A571" s="9" t="s">
        <v>265</v>
      </c>
      <c r="B571" s="5" t="s">
        <v>77</v>
      </c>
      <c r="C571" s="7" t="s">
        <v>71</v>
      </c>
      <c r="D571" s="8">
        <v>56</v>
      </c>
      <c r="E571" s="8">
        <v>0.48899999999999999</v>
      </c>
      <c r="F571" s="8">
        <v>2.4E-2</v>
      </c>
      <c r="G571" s="8">
        <v>33987213</v>
      </c>
      <c r="H571" s="8">
        <v>0.14499999999999999</v>
      </c>
      <c r="I571" s="8">
        <v>5.0999999999999997E-2</v>
      </c>
      <c r="J571" s="8">
        <v>61</v>
      </c>
      <c r="K571" s="19">
        <f>VLOOKUP(A571,'GDP WITH HEALTH &amp; LENDING RATE'!A640:F3141,6,FALSE)</f>
        <v>20032237910</v>
      </c>
      <c r="L571" s="19">
        <f t="shared" si="8"/>
        <v>589.40513627875282</v>
      </c>
      <c r="M571">
        <v>4.4999999999999998E-2</v>
      </c>
      <c r="N571">
        <v>0.48699999999999999</v>
      </c>
    </row>
    <row r="572" spans="1:14" ht="15" hidden="1" x14ac:dyDescent="0.25">
      <c r="A572" s="9" t="s">
        <v>276</v>
      </c>
      <c r="B572" s="5" t="s">
        <v>77</v>
      </c>
      <c r="C572" s="7" t="s">
        <v>71</v>
      </c>
      <c r="D572" s="8">
        <v>53</v>
      </c>
      <c r="E572" s="8">
        <v>0.46899999999999997</v>
      </c>
      <c r="F572" s="8">
        <v>2.7E-2</v>
      </c>
      <c r="G572" s="8">
        <v>13216985</v>
      </c>
      <c r="H572" s="8">
        <v>0.38700000000000001</v>
      </c>
      <c r="I572" s="8">
        <v>6.4000000000000001E-2</v>
      </c>
      <c r="J572" s="8">
        <v>42</v>
      </c>
      <c r="K572" s="19">
        <f>VLOOKUP(A572,'GDP WITH HEALTH &amp; LENDING RATE'!A653:F3154,6,FALSE)</f>
        <v>20596424325</v>
      </c>
      <c r="L572" s="19">
        <f t="shared" si="8"/>
        <v>1558.3300068056369</v>
      </c>
      <c r="M572">
        <v>4.2999999999999997E-2</v>
      </c>
      <c r="N572">
        <v>0.504</v>
      </c>
    </row>
    <row r="573" spans="1:14" ht="15" hidden="1" x14ac:dyDescent="0.25">
      <c r="A573" s="9" t="s">
        <v>277</v>
      </c>
      <c r="B573" s="5" t="s">
        <v>77</v>
      </c>
      <c r="C573" s="7" t="s">
        <v>71</v>
      </c>
      <c r="D573" s="8">
        <v>53</v>
      </c>
      <c r="E573" s="8">
        <v>0.41199999999999998</v>
      </c>
      <c r="F573" s="8">
        <v>0.04</v>
      </c>
      <c r="G573" s="8">
        <v>13076978</v>
      </c>
      <c r="H573" s="8">
        <v>0.33200000000000002</v>
      </c>
      <c r="I573" s="8">
        <v>5.8999999999999997E-2</v>
      </c>
      <c r="J573" s="8">
        <v>85</v>
      </c>
      <c r="K573" s="19">
        <f>VLOOKUP(A573,'GDP WITH HEALTH &amp; LENDING RATE'!A666:F3167,6,FALSE)</f>
        <v>12472416688</v>
      </c>
      <c r="L573" s="19">
        <f t="shared" si="8"/>
        <v>953.76903501711172</v>
      </c>
      <c r="M573">
        <v>3.2000000000000001E-2</v>
      </c>
      <c r="N573">
        <v>0.54800000000000004</v>
      </c>
    </row>
    <row r="574" spans="1:14" ht="15" hidden="1" x14ac:dyDescent="0.25">
      <c r="A574" s="9" t="s">
        <v>76</v>
      </c>
      <c r="B574" s="5" t="s">
        <v>77</v>
      </c>
      <c r="C574" s="7" t="s">
        <v>72</v>
      </c>
      <c r="D574" s="8">
        <v>69</v>
      </c>
      <c r="E574" s="8">
        <v>0.27200000000000002</v>
      </c>
      <c r="F574" s="8">
        <v>4.7E-2</v>
      </c>
      <c r="G574" s="8">
        <v>37762962</v>
      </c>
      <c r="H574" s="8">
        <v>0.68200000000000005</v>
      </c>
      <c r="I574" s="8">
        <v>2.3E-2</v>
      </c>
      <c r="J574" s="8">
        <v>53</v>
      </c>
      <c r="K574" s="19">
        <f>VLOOKUP(A574,'GDP WITH HEALTH &amp; LENDING RATE'!A12:F2492,6,FALSE)</f>
        <v>54744716706</v>
      </c>
      <c r="L574" s="19">
        <f t="shared" si="8"/>
        <v>1449.6933981502827</v>
      </c>
      <c r="M574">
        <v>2.5000000000000001E-2</v>
      </c>
      <c r="N574">
        <v>0.68100000000000005</v>
      </c>
    </row>
    <row r="575" spans="1:14" ht="15" hidden="1" x14ac:dyDescent="0.25">
      <c r="A575" s="9" t="s">
        <v>81</v>
      </c>
      <c r="B575" s="5" t="s">
        <v>77</v>
      </c>
      <c r="C575" s="7" t="s">
        <v>72</v>
      </c>
      <c r="D575" s="8">
        <v>50</v>
      </c>
      <c r="E575" s="8">
        <v>0.47699999999999998</v>
      </c>
      <c r="F575" s="8">
        <v>2.4E-2</v>
      </c>
      <c r="G575" s="8">
        <v>20180490</v>
      </c>
      <c r="H575" s="8">
        <v>0.40899999999999997</v>
      </c>
      <c r="I575" s="8">
        <v>0.107</v>
      </c>
      <c r="J575" s="8">
        <v>48</v>
      </c>
      <c r="K575" s="19">
        <f>VLOOKUP(A575,'GDP WITH HEALTH &amp; LENDING RATE'!A25:F2505,6,FALSE)</f>
        <v>9129594819</v>
      </c>
      <c r="L575" s="19">
        <f t="shared" si="8"/>
        <v>452.39708347022298</v>
      </c>
      <c r="M575">
        <v>4.5999999999999999E-2</v>
      </c>
      <c r="N575">
        <v>0.499</v>
      </c>
    </row>
    <row r="576" spans="1:14" ht="15" hidden="1" x14ac:dyDescent="0.25">
      <c r="A576" s="9" t="s">
        <v>98</v>
      </c>
      <c r="B576" s="5" t="s">
        <v>77</v>
      </c>
      <c r="C576" s="7" t="s">
        <v>72</v>
      </c>
      <c r="D576" s="8">
        <v>58</v>
      </c>
      <c r="E576" s="8">
        <v>0.432</v>
      </c>
      <c r="F576" s="8">
        <v>2.9000000000000001E-2</v>
      </c>
      <c r="G576" s="8">
        <v>9779795</v>
      </c>
      <c r="H576" s="8">
        <v>0.42299999999999999</v>
      </c>
      <c r="I576" s="8">
        <v>0.06</v>
      </c>
      <c r="J576" s="8">
        <v>49</v>
      </c>
      <c r="K576" s="19">
        <f>VLOOKUP(A576,'GDP WITH HEALTH &amp; LENDING RATE'!A38:F2518,6,FALSE)</f>
        <v>2359122303</v>
      </c>
      <c r="L576" s="19">
        <f t="shared" si="8"/>
        <v>241.22410572000743</v>
      </c>
      <c r="M576">
        <v>3.6999999999999998E-2</v>
      </c>
      <c r="N576">
        <v>0.53900000000000003</v>
      </c>
    </row>
    <row r="577" spans="1:14" ht="15" hidden="1" x14ac:dyDescent="0.25">
      <c r="A577" s="9" t="s">
        <v>103</v>
      </c>
      <c r="B577" s="5" t="s">
        <v>77</v>
      </c>
      <c r="C577" s="7" t="s">
        <v>72</v>
      </c>
      <c r="D577" s="8">
        <v>47</v>
      </c>
      <c r="E577" s="8">
        <v>0.34</v>
      </c>
      <c r="F577" s="8">
        <v>3.5000000000000003E-2</v>
      </c>
      <c r="G577" s="8">
        <v>1986701</v>
      </c>
      <c r="H577" s="8">
        <v>0.56499999999999995</v>
      </c>
      <c r="I577" s="8">
        <v>3.9E-2</v>
      </c>
      <c r="J577" s="8">
        <v>48</v>
      </c>
      <c r="K577" s="19">
        <f>VLOOKUP(A577,'GDP WITH HEALTH &amp; LENDING RATE'!A51:F2531,6,FALSE)</f>
        <v>5788311645</v>
      </c>
      <c r="L577" s="19">
        <f t="shared" si="8"/>
        <v>2913.5293358185254</v>
      </c>
      <c r="M577">
        <v>2.4E-2</v>
      </c>
      <c r="N577">
        <v>0.625</v>
      </c>
    </row>
    <row r="578" spans="1:14" ht="15" hidden="1" x14ac:dyDescent="0.25">
      <c r="A578" s="9" t="s">
        <v>107</v>
      </c>
      <c r="B578" s="5" t="s">
        <v>77</v>
      </c>
      <c r="C578" s="7" t="s">
        <v>72</v>
      </c>
      <c r="D578" s="8">
        <v>55</v>
      </c>
      <c r="E578" s="8">
        <v>0.45800000000000002</v>
      </c>
      <c r="F578" s="8">
        <v>2.5000000000000001E-2</v>
      </c>
      <c r="G578" s="8">
        <v>15995313</v>
      </c>
      <c r="H578" s="8">
        <v>0.26500000000000001</v>
      </c>
      <c r="I578" s="8">
        <v>6.8000000000000005E-2</v>
      </c>
      <c r="J578" s="8">
        <v>63</v>
      </c>
      <c r="K578" s="19">
        <f>VLOOKUP(A578,'GDP WITH HEALTH &amp; LENDING RATE'!A64:F2544,6,FALSE)</f>
        <v>2812845486</v>
      </c>
      <c r="L578" s="19">
        <f t="shared" ref="L578:L641" si="9">K578/G578</f>
        <v>175.85435721076544</v>
      </c>
      <c r="M578">
        <v>4.2000000000000003E-2</v>
      </c>
      <c r="N578">
        <v>0.51700000000000002</v>
      </c>
    </row>
    <row r="579" spans="1:14" ht="15" hidden="1" x14ac:dyDescent="0.25">
      <c r="A579" s="9" t="s">
        <v>108</v>
      </c>
      <c r="B579" s="5" t="s">
        <v>77</v>
      </c>
      <c r="C579" s="7" t="s">
        <v>72</v>
      </c>
      <c r="D579" s="8">
        <v>51</v>
      </c>
      <c r="E579" s="8">
        <v>0.44</v>
      </c>
      <c r="F579" s="8">
        <v>2.5000000000000001E-2</v>
      </c>
      <c r="G579" s="8">
        <v>9540362</v>
      </c>
      <c r="H579" s="8">
        <v>0.109</v>
      </c>
      <c r="I579" s="8">
        <v>5.8999999999999997E-2</v>
      </c>
      <c r="J579" s="8">
        <v>63</v>
      </c>
      <c r="K579" s="19">
        <f>VLOOKUP(A579,'GDP WITH HEALTH &amp; LENDING RATE'!A77:F2557,6,FALSE)</f>
        <v>876794723</v>
      </c>
      <c r="L579" s="19">
        <f t="shared" si="9"/>
        <v>91.903716336969183</v>
      </c>
      <c r="M579">
        <v>4.4999999999999998E-2</v>
      </c>
      <c r="N579">
        <v>0.53500000000000003</v>
      </c>
    </row>
    <row r="580" spans="1:14" ht="15" hidden="1" x14ac:dyDescent="0.25">
      <c r="A580" s="9" t="s">
        <v>110</v>
      </c>
      <c r="B580" s="5" t="s">
        <v>77</v>
      </c>
      <c r="C580" s="7" t="s">
        <v>72</v>
      </c>
      <c r="D580" s="8">
        <v>53</v>
      </c>
      <c r="E580" s="8">
        <v>0.432</v>
      </c>
      <c r="F580" s="8">
        <v>3.2000000000000001E-2</v>
      </c>
      <c r="G580" s="8">
        <v>21156272</v>
      </c>
      <c r="H580" s="8">
        <v>0.52100000000000002</v>
      </c>
      <c r="I580" s="8">
        <v>6.4000000000000001E-2</v>
      </c>
      <c r="J580" s="8">
        <v>81</v>
      </c>
      <c r="K580" s="19">
        <f>VLOOKUP(A580,'GDP WITH HEALTH &amp; LENDING RATE'!A90:F2570,6,FALSE)</f>
        <v>9633109257</v>
      </c>
      <c r="L580" s="19">
        <f t="shared" si="9"/>
        <v>455.33113097619469</v>
      </c>
      <c r="M580">
        <v>3.7999999999999999E-2</v>
      </c>
      <c r="N580">
        <v>0.53500000000000003</v>
      </c>
    </row>
    <row r="581" spans="1:14" ht="15" hidden="1" x14ac:dyDescent="0.25">
      <c r="A581" s="9" t="s">
        <v>112</v>
      </c>
      <c r="B581" s="5" t="s">
        <v>77</v>
      </c>
      <c r="C581" s="7" t="s">
        <v>72</v>
      </c>
      <c r="D581" s="8">
        <v>47</v>
      </c>
      <c r="E581" s="8">
        <v>0.40400000000000003</v>
      </c>
      <c r="F581" s="8">
        <v>3.9E-2</v>
      </c>
      <c r="G581" s="8">
        <v>4436217</v>
      </c>
      <c r="H581" s="8">
        <v>0.39</v>
      </c>
      <c r="I581" s="8">
        <v>0.1</v>
      </c>
      <c r="J581" s="8">
        <v>81</v>
      </c>
      <c r="K581" s="19">
        <f>VLOOKUP(A581,'GDP WITH HEALTH &amp; LENDING RATE'!A103:F2583,6,FALSE)</f>
        <v>931833294</v>
      </c>
      <c r="L581" s="19">
        <f t="shared" si="9"/>
        <v>210.05133292622972</v>
      </c>
      <c r="M581">
        <v>3.5000000000000003E-2</v>
      </c>
      <c r="N581">
        <v>0.55800000000000005</v>
      </c>
    </row>
    <row r="582" spans="1:14" ht="15" hidden="1" x14ac:dyDescent="0.25">
      <c r="A582" s="9" t="s">
        <v>113</v>
      </c>
      <c r="B582" s="5" t="s">
        <v>77</v>
      </c>
      <c r="C582" s="7" t="s">
        <v>72</v>
      </c>
      <c r="D582" s="8">
        <v>49</v>
      </c>
      <c r="E582" s="8">
        <v>0.48699999999999999</v>
      </c>
      <c r="F582" s="8">
        <v>2.5000000000000001E-2</v>
      </c>
      <c r="G582" s="8">
        <v>12080037</v>
      </c>
      <c r="H582" s="8">
        <v>0.22</v>
      </c>
      <c r="I582" s="8">
        <v>9.1999999999999998E-2</v>
      </c>
      <c r="J582" s="8">
        <v>80</v>
      </c>
      <c r="K582" s="19">
        <f>VLOOKUP(A582,'GDP WITH HEALTH &amp; LENDING RATE'!A116:F2596,6,FALSE)</f>
        <v>1987622269</v>
      </c>
      <c r="L582" s="19">
        <f t="shared" si="9"/>
        <v>164.53776333632089</v>
      </c>
      <c r="M582">
        <v>4.7E-2</v>
      </c>
      <c r="N582">
        <v>0.48799999999999999</v>
      </c>
    </row>
    <row r="583" spans="1:14" ht="15" hidden="1" x14ac:dyDescent="0.25">
      <c r="A583" s="9" t="s">
        <v>117</v>
      </c>
      <c r="B583" s="5" t="s">
        <v>77</v>
      </c>
      <c r="C583" s="7" t="s">
        <v>72</v>
      </c>
      <c r="D583" s="8">
        <v>59</v>
      </c>
      <c r="E583" s="8">
        <v>0.42199999999999999</v>
      </c>
      <c r="F583" s="8">
        <v>2.9000000000000001E-2</v>
      </c>
      <c r="G583" s="8">
        <v>700216</v>
      </c>
      <c r="H583" s="8">
        <v>0.28000000000000003</v>
      </c>
      <c r="I583" s="8">
        <v>6.0999999999999999E-2</v>
      </c>
      <c r="J583" s="8">
        <v>79</v>
      </c>
      <c r="K583" s="19">
        <f>VLOOKUP(A583,'GDP WITH HEALTH &amp; LENDING RATE'!A129:F2609,6,FALSE)</f>
        <v>251162421</v>
      </c>
      <c r="L583" s="19">
        <f t="shared" si="9"/>
        <v>358.69277622904934</v>
      </c>
      <c r="M583">
        <v>3.5999999999999997E-2</v>
      </c>
      <c r="N583">
        <v>0.54900000000000004</v>
      </c>
    </row>
    <row r="584" spans="1:14" ht="15" hidden="1" x14ac:dyDescent="0.25">
      <c r="A584" s="9" t="s">
        <v>118</v>
      </c>
      <c r="B584" s="5" t="s">
        <v>77</v>
      </c>
      <c r="C584" s="7" t="s">
        <v>72</v>
      </c>
      <c r="D584" s="8">
        <v>56</v>
      </c>
      <c r="E584" s="8">
        <v>0.42299999999999999</v>
      </c>
      <c r="F584" s="8">
        <v>3.4000000000000002E-2</v>
      </c>
      <c r="G584" s="8">
        <v>4225359</v>
      </c>
      <c r="H584" s="8">
        <v>0.63700000000000001</v>
      </c>
      <c r="I584" s="8">
        <v>3.9E-2</v>
      </c>
      <c r="J584" s="8">
        <v>76</v>
      </c>
      <c r="K584" s="19">
        <f>VLOOKUP(A584,'GDP WITH HEALTH &amp; LENDING RATE'!A142:F2622,6,FALSE)</f>
        <v>3019993723</v>
      </c>
      <c r="L584" s="19">
        <f t="shared" si="9"/>
        <v>714.7306827656538</v>
      </c>
      <c r="M584">
        <v>3.7999999999999999E-2</v>
      </c>
      <c r="N584">
        <v>0.54300000000000004</v>
      </c>
    </row>
    <row r="585" spans="1:14" ht="15" hidden="1" x14ac:dyDescent="0.25">
      <c r="A585" s="9" t="s">
        <v>119</v>
      </c>
      <c r="B585" s="5" t="s">
        <v>77</v>
      </c>
      <c r="C585" s="7" t="s">
        <v>72</v>
      </c>
      <c r="D585" s="8">
        <v>48</v>
      </c>
      <c r="E585" s="8">
        <v>0.45300000000000001</v>
      </c>
      <c r="F585" s="8">
        <v>2.8000000000000001E-2</v>
      </c>
      <c r="G585" s="8">
        <v>63931512</v>
      </c>
      <c r="H585" s="8">
        <v>0.40400000000000003</v>
      </c>
      <c r="I585" s="8">
        <v>0.09</v>
      </c>
      <c r="J585" s="8">
        <v>68</v>
      </c>
      <c r="K585" s="19">
        <f>VLOOKUP(A585,'GDP WITH HEALTH &amp; LENDING RATE'!A155:F2635,6,FALSE)</f>
        <v>8728037672</v>
      </c>
      <c r="L585" s="19">
        <f t="shared" si="9"/>
        <v>136.5216838919749</v>
      </c>
      <c r="M585">
        <v>4.3999999999999997E-2</v>
      </c>
      <c r="N585">
        <v>0.51900000000000002</v>
      </c>
    </row>
    <row r="586" spans="1:14" ht="15" hidden="1" x14ac:dyDescent="0.25">
      <c r="A586" s="9" t="s">
        <v>121</v>
      </c>
      <c r="B586" s="5" t="s">
        <v>77</v>
      </c>
      <c r="C586" s="7" t="s">
        <v>72</v>
      </c>
      <c r="D586" s="8">
        <v>49</v>
      </c>
      <c r="E586" s="8">
        <v>0.41699999999999998</v>
      </c>
      <c r="F586" s="8">
        <v>3.1E-2</v>
      </c>
      <c r="G586" s="8">
        <v>19389954</v>
      </c>
      <c r="H586" s="8">
        <v>0.51300000000000001</v>
      </c>
      <c r="I586" s="8">
        <v>7.4999999999999997E-2</v>
      </c>
      <c r="J586" s="8">
        <v>75</v>
      </c>
      <c r="K586" s="19">
        <f>VLOOKUP(A586,'GDP WITH HEALTH &amp; LENDING RATE'!A168:F2648,6,FALSE)</f>
        <v>15481092596</v>
      </c>
      <c r="L586" s="19">
        <f t="shared" si="9"/>
        <v>798.40790731117772</v>
      </c>
      <c r="M586">
        <v>3.6999999999999998E-2</v>
      </c>
      <c r="N586">
        <v>0.55200000000000005</v>
      </c>
    </row>
    <row r="587" spans="1:14" ht="15" hidden="1" x14ac:dyDescent="0.25">
      <c r="A587" s="9" t="s">
        <v>128</v>
      </c>
      <c r="B587" s="5" t="s">
        <v>77</v>
      </c>
      <c r="C587" s="7" t="s">
        <v>72</v>
      </c>
      <c r="D587" s="8">
        <v>59</v>
      </c>
      <c r="E587" s="8">
        <v>0.33900000000000002</v>
      </c>
      <c r="F587" s="8">
        <v>3.7999999999999999E-2</v>
      </c>
      <c r="G587" s="8">
        <v>846646</v>
      </c>
      <c r="H587" s="8">
        <v>0.77100000000000002</v>
      </c>
      <c r="I587" s="8">
        <v>6.0999999999999999E-2</v>
      </c>
      <c r="J587" s="8">
        <v>74</v>
      </c>
      <c r="K587" s="19">
        <f>VLOOKUP(A587,'GDP WITH HEALTH &amp; LENDING RATE'!A181:F2661,6,FALSE)</f>
        <v>666072102</v>
      </c>
      <c r="L587" s="19">
        <f t="shared" si="9"/>
        <v>786.71853643671614</v>
      </c>
      <c r="M587">
        <v>2.8000000000000001E-2</v>
      </c>
      <c r="N587">
        <v>0.623</v>
      </c>
    </row>
    <row r="588" spans="1:14" ht="15" hidden="1" x14ac:dyDescent="0.25">
      <c r="A588" s="9" t="s">
        <v>132</v>
      </c>
      <c r="B588" s="5" t="s">
        <v>77</v>
      </c>
      <c r="C588" s="7" t="s">
        <v>72</v>
      </c>
      <c r="D588" s="8">
        <v>68</v>
      </c>
      <c r="E588" s="8">
        <v>0.314</v>
      </c>
      <c r="F588" s="8">
        <v>5.6000000000000001E-2</v>
      </c>
      <c r="G588" s="8">
        <v>79392466</v>
      </c>
      <c r="H588" s="8">
        <v>0.43</v>
      </c>
      <c r="I588" s="8">
        <v>1.9E-2</v>
      </c>
      <c r="J588" s="8">
        <v>72</v>
      </c>
      <c r="K588" s="19">
        <f>VLOOKUP(A588,'GDP WITH HEALTH &amp; LENDING RATE'!A194:F2674,6,FALSE)</f>
        <v>78845185709</v>
      </c>
      <c r="L588" s="19">
        <f t="shared" si="9"/>
        <v>993.10664703373743</v>
      </c>
      <c r="M588">
        <v>2.4E-2</v>
      </c>
      <c r="N588">
        <v>0.63100000000000001</v>
      </c>
    </row>
    <row r="589" spans="1:14" ht="15" hidden="1" x14ac:dyDescent="0.25">
      <c r="A589" s="9" t="s">
        <v>134</v>
      </c>
      <c r="B589" s="5" t="s">
        <v>77</v>
      </c>
      <c r="C589" s="7" t="s">
        <v>72</v>
      </c>
      <c r="D589" s="8">
        <v>51</v>
      </c>
      <c r="E589" s="8">
        <v>0.39100000000000001</v>
      </c>
      <c r="F589" s="8">
        <v>2.9000000000000001E-2</v>
      </c>
      <c r="G589" s="8">
        <v>715996</v>
      </c>
      <c r="H589" s="8">
        <v>0.39300000000000002</v>
      </c>
      <c r="I589" s="8">
        <v>7.2999999999999995E-2</v>
      </c>
      <c r="J589" s="8">
        <v>75</v>
      </c>
      <c r="K589" s="19">
        <f>VLOOKUP(A589,'GDP WITH HEALTH &amp; LENDING RATE'!A207:F2687,6,FALSE)</f>
        <v>4410764261</v>
      </c>
      <c r="L589" s="19">
        <f t="shared" si="9"/>
        <v>6160.3196959200886</v>
      </c>
      <c r="M589">
        <v>3.5999999999999997E-2</v>
      </c>
      <c r="N589">
        <v>0.57999999999999996</v>
      </c>
    </row>
    <row r="590" spans="1:14" ht="15" hidden="1" x14ac:dyDescent="0.25">
      <c r="A590" s="9" t="s">
        <v>135</v>
      </c>
      <c r="B590" s="5" t="s">
        <v>77</v>
      </c>
      <c r="C590" s="7" t="s">
        <v>72</v>
      </c>
      <c r="D590" s="8">
        <v>59</v>
      </c>
      <c r="E590" s="8">
        <v>0.43099999999999999</v>
      </c>
      <c r="F590" s="8">
        <v>2.1999999999999999E-2</v>
      </c>
      <c r="G590" s="8">
        <v>5932852</v>
      </c>
      <c r="H590" s="8">
        <v>0.21</v>
      </c>
      <c r="I590" s="8">
        <v>3.7999999999999999E-2</v>
      </c>
      <c r="J590" s="8">
        <v>47</v>
      </c>
      <c r="K590" s="19">
        <f>VLOOKUP(A590,'GDP WITH HEALTH &amp; LENDING RATE'!A220:F2700,6,FALSE)</f>
        <v>1109054002</v>
      </c>
      <c r="L590" s="19">
        <f t="shared" si="9"/>
        <v>186.93437860914111</v>
      </c>
      <c r="M590">
        <v>3.7999999999999999E-2</v>
      </c>
      <c r="N590">
        <v>0.54800000000000004</v>
      </c>
    </row>
    <row r="591" spans="1:14" ht="15" hidden="1" x14ac:dyDescent="0.25">
      <c r="A591" s="9" t="s">
        <v>137</v>
      </c>
      <c r="B591" s="5" t="s">
        <v>77</v>
      </c>
      <c r="C591" s="7" t="s">
        <v>72</v>
      </c>
      <c r="D591" s="8">
        <v>61</v>
      </c>
      <c r="E591" s="8">
        <v>0.439</v>
      </c>
      <c r="F591" s="8">
        <v>3.3000000000000002E-2</v>
      </c>
      <c r="G591" s="8">
        <v>89393063</v>
      </c>
      <c r="H591" s="8">
        <v>0.17699999999999999</v>
      </c>
      <c r="I591" s="8">
        <v>4.8000000000000001E-2</v>
      </c>
      <c r="J591" s="8">
        <v>53</v>
      </c>
      <c r="K591" s="19">
        <f>VLOOKUP(A591,'GDP WITH HEALTH &amp; LENDING RATE'!A233:F2713,6,FALSE)</f>
        <v>12173919387</v>
      </c>
      <c r="L591" s="19">
        <f t="shared" si="9"/>
        <v>136.1841621536114</v>
      </c>
      <c r="M591">
        <v>3.4000000000000002E-2</v>
      </c>
      <c r="N591">
        <v>0.52800000000000002</v>
      </c>
    </row>
    <row r="592" spans="1:14" ht="15" hidden="1" x14ac:dyDescent="0.25">
      <c r="A592" s="9" t="s">
        <v>143</v>
      </c>
      <c r="B592" s="5" t="s">
        <v>77</v>
      </c>
      <c r="C592" s="7" t="s">
        <v>72</v>
      </c>
      <c r="D592" s="8">
        <v>62</v>
      </c>
      <c r="E592" s="8">
        <v>0.38500000000000001</v>
      </c>
      <c r="F592" s="8">
        <v>5.2999999999999999E-2</v>
      </c>
      <c r="G592" s="8">
        <v>1594034</v>
      </c>
      <c r="H592" s="8">
        <v>0.86</v>
      </c>
      <c r="I592" s="8">
        <v>4.2000000000000003E-2</v>
      </c>
      <c r="J592" s="8">
        <v>65</v>
      </c>
      <c r="K592" s="19">
        <f>VLOOKUP(A592,'GDP WITH HEALTH &amp; LENDING RATE'!A246:F2726,6,FALSE)</f>
        <v>8665736618</v>
      </c>
      <c r="L592" s="19">
        <f t="shared" si="9"/>
        <v>5436.3561994286192</v>
      </c>
      <c r="M592">
        <v>3.2000000000000001E-2</v>
      </c>
      <c r="N592">
        <v>0.56200000000000006</v>
      </c>
    </row>
    <row r="593" spans="1:14" ht="15" hidden="1" x14ac:dyDescent="0.25">
      <c r="A593" s="9" t="s">
        <v>144</v>
      </c>
      <c r="B593" s="5" t="s">
        <v>77</v>
      </c>
      <c r="C593" s="7" t="s">
        <v>72</v>
      </c>
      <c r="D593" s="8">
        <v>57</v>
      </c>
      <c r="E593" s="8">
        <v>0.45900000000000002</v>
      </c>
      <c r="F593" s="8">
        <v>2.5000000000000001E-2</v>
      </c>
      <c r="G593" s="8">
        <v>1734966</v>
      </c>
      <c r="H593" s="8">
        <v>0.56999999999999995</v>
      </c>
      <c r="I593" s="8">
        <v>5.0999999999999997E-2</v>
      </c>
      <c r="J593" s="8">
        <v>43</v>
      </c>
      <c r="K593" s="19">
        <f>VLOOKUP(A593,'GDP WITH HEALTH &amp; LENDING RATE'!A259:F2739,6,FALSE)</f>
        <v>624173996</v>
      </c>
      <c r="L593" s="19">
        <f t="shared" si="9"/>
        <v>359.76151463486894</v>
      </c>
      <c r="M593">
        <v>4.2999999999999997E-2</v>
      </c>
      <c r="N593">
        <v>0.51600000000000001</v>
      </c>
    </row>
    <row r="594" spans="1:14" ht="15" hidden="1" x14ac:dyDescent="0.25">
      <c r="A594" s="9" t="s">
        <v>147</v>
      </c>
      <c r="B594" s="5" t="s">
        <v>77</v>
      </c>
      <c r="C594" s="7" t="s">
        <v>72</v>
      </c>
      <c r="D594" s="8">
        <v>60</v>
      </c>
      <c r="E594" s="8">
        <v>0.38800000000000001</v>
      </c>
      <c r="F594" s="8">
        <v>3.5000000000000003E-2</v>
      </c>
      <c r="G594" s="8">
        <v>24820706</v>
      </c>
      <c r="H594" s="8">
        <v>0.51400000000000001</v>
      </c>
      <c r="I594" s="8">
        <v>5.3999999999999999E-2</v>
      </c>
      <c r="J594" s="8">
        <v>70</v>
      </c>
      <c r="K594" s="19">
        <f>VLOOKUP(A594,'GDP WITH HEALTH &amp; LENDING RATE'!A272:F2752,6,FALSE)</f>
        <v>10731883141</v>
      </c>
      <c r="L594" s="19">
        <f t="shared" si="9"/>
        <v>432.37622414930502</v>
      </c>
      <c r="M594">
        <v>3.2000000000000001E-2</v>
      </c>
      <c r="N594">
        <v>0.57699999999999996</v>
      </c>
    </row>
    <row r="595" spans="1:14" ht="15" hidden="1" x14ac:dyDescent="0.25">
      <c r="A595" s="9" t="s">
        <v>153</v>
      </c>
      <c r="B595" s="5" t="s">
        <v>77</v>
      </c>
      <c r="C595" s="7" t="s">
        <v>72</v>
      </c>
      <c r="D595" s="8">
        <v>55</v>
      </c>
      <c r="E595" s="8">
        <v>0.42699999999999999</v>
      </c>
      <c r="F595" s="8">
        <v>3.1E-2</v>
      </c>
      <c r="G595" s="8">
        <v>11161530</v>
      </c>
      <c r="H595" s="8">
        <v>0.35299999999999998</v>
      </c>
      <c r="I595" s="8">
        <v>6.9000000000000006E-2</v>
      </c>
      <c r="J595" s="8">
        <v>65</v>
      </c>
      <c r="K595" s="19">
        <f>VLOOKUP(A595,'GDP WITH HEALTH &amp; LENDING RATE'!A285:F2765,6,FALSE)</f>
        <v>2821346684</v>
      </c>
      <c r="L595" s="19">
        <f t="shared" si="9"/>
        <v>252.77418812653821</v>
      </c>
      <c r="M595">
        <v>3.7999999999999999E-2</v>
      </c>
      <c r="N595">
        <v>0.54200000000000004</v>
      </c>
    </row>
    <row r="596" spans="1:14" ht="15" hidden="1" x14ac:dyDescent="0.25">
      <c r="A596" s="9" t="s">
        <v>154</v>
      </c>
      <c r="B596" s="5" t="s">
        <v>77</v>
      </c>
      <c r="C596" s="7" t="s">
        <v>72</v>
      </c>
      <c r="D596" s="8">
        <v>52</v>
      </c>
      <c r="E596" s="8">
        <v>0.41699999999999998</v>
      </c>
      <c r="F596" s="8">
        <v>2.9000000000000001E-2</v>
      </c>
      <c r="G596" s="8">
        <v>1624228</v>
      </c>
      <c r="H596" s="8">
        <v>0.46100000000000002</v>
      </c>
      <c r="I596" s="8">
        <v>8.2000000000000003E-2</v>
      </c>
      <c r="J596" s="8">
        <v>75</v>
      </c>
      <c r="K596" s="19">
        <f>VLOOKUP(A596,'GDP WITH HEALTH &amp; LENDING RATE'!A298:F2778,6,FALSE)</f>
        <v>578517349</v>
      </c>
      <c r="L596" s="19">
        <f t="shared" si="9"/>
        <v>356.17988915349321</v>
      </c>
      <c r="M596">
        <v>3.7999999999999999E-2</v>
      </c>
      <c r="N596">
        <v>0.55300000000000005</v>
      </c>
    </row>
    <row r="597" spans="1:14" ht="15" hidden="1" x14ac:dyDescent="0.25">
      <c r="A597" s="9" t="s">
        <v>173</v>
      </c>
      <c r="B597" s="5" t="s">
        <v>77</v>
      </c>
      <c r="C597" s="7" t="s">
        <v>72</v>
      </c>
      <c r="D597" s="8">
        <v>59</v>
      </c>
      <c r="E597" s="8">
        <v>0.42499999999999999</v>
      </c>
      <c r="F597" s="8">
        <v>2.5999999999999999E-2</v>
      </c>
      <c r="G597" s="8">
        <v>42027891</v>
      </c>
      <c r="H597" s="8">
        <v>0.24</v>
      </c>
      <c r="I597" s="8">
        <v>0.05</v>
      </c>
      <c r="J597" s="8">
        <v>81</v>
      </c>
      <c r="K597" s="19">
        <f>VLOOKUP(A597,'GDP WITH HEALTH &amp; LENDING RATE'!A311:F2791,6,FALSE)</f>
        <v>22504136042</v>
      </c>
      <c r="L597" s="19">
        <f t="shared" si="9"/>
        <v>535.45718108957692</v>
      </c>
      <c r="M597">
        <v>3.5999999999999997E-2</v>
      </c>
      <c r="N597">
        <v>0.54900000000000004</v>
      </c>
    </row>
    <row r="598" spans="1:14" ht="15" hidden="1" x14ac:dyDescent="0.25">
      <c r="A598" s="9" t="s">
        <v>181</v>
      </c>
      <c r="B598" s="5" t="s">
        <v>77</v>
      </c>
      <c r="C598" s="7" t="s">
        <v>72</v>
      </c>
      <c r="D598" s="8">
        <v>48</v>
      </c>
      <c r="E598" s="8">
        <v>0.372</v>
      </c>
      <c r="F598" s="8">
        <v>4.2000000000000003E-2</v>
      </c>
      <c r="G598" s="8">
        <v>2029516</v>
      </c>
      <c r="H598" s="8">
        <v>0.253</v>
      </c>
      <c r="I598" s="8">
        <v>7.2999999999999995E-2</v>
      </c>
      <c r="J598" s="8">
        <v>71</v>
      </c>
      <c r="K598" s="19">
        <f>VLOOKUP(A598,'GDP WITH HEALTH &amp; LENDING RATE'!A324:F2804,6,FALSE)</f>
        <v>1428842600</v>
      </c>
      <c r="L598" s="19">
        <f t="shared" si="9"/>
        <v>704.03120744059174</v>
      </c>
      <c r="M598">
        <v>2.8000000000000001E-2</v>
      </c>
      <c r="N598">
        <v>0.58599999999999997</v>
      </c>
    </row>
    <row r="599" spans="1:14" ht="15" hidden="1" x14ac:dyDescent="0.25">
      <c r="A599" s="9" t="s">
        <v>182</v>
      </c>
      <c r="B599" s="5" t="s">
        <v>77</v>
      </c>
      <c r="C599" s="7" t="s">
        <v>72</v>
      </c>
      <c r="D599" s="8">
        <v>59</v>
      </c>
      <c r="E599" s="8">
        <v>0.432</v>
      </c>
      <c r="F599" s="8">
        <v>3.1E-2</v>
      </c>
      <c r="G599" s="8">
        <v>4079697</v>
      </c>
      <c r="H599" s="8">
        <v>0.48199999999999998</v>
      </c>
      <c r="I599" s="8">
        <v>5.8000000000000003E-2</v>
      </c>
      <c r="J599" s="8">
        <v>83</v>
      </c>
      <c r="K599" s="19">
        <f>VLOOKUP(A599,'GDP WITH HEALTH &amp; LENDING RATE'!A337:F2817,6,FALSE)</f>
        <v>739026892</v>
      </c>
      <c r="L599" s="19">
        <f t="shared" si="9"/>
        <v>181.14749502230191</v>
      </c>
      <c r="M599">
        <v>3.6999999999999998E-2</v>
      </c>
      <c r="N599">
        <v>0.53700000000000003</v>
      </c>
    </row>
    <row r="600" spans="1:14" ht="15" hidden="1" x14ac:dyDescent="0.25">
      <c r="A600" s="9" t="s">
        <v>183</v>
      </c>
      <c r="B600" s="5" t="s">
        <v>77</v>
      </c>
      <c r="C600" s="7" t="s">
        <v>72</v>
      </c>
      <c r="D600" s="8">
        <v>73</v>
      </c>
      <c r="E600" s="8">
        <v>0.29399999999999998</v>
      </c>
      <c r="F600" s="8">
        <v>4.5999999999999999E-2</v>
      </c>
      <c r="G600" s="8">
        <v>6103233</v>
      </c>
      <c r="H600" s="8">
        <v>0.77800000000000002</v>
      </c>
      <c r="I600" s="8">
        <v>1.4E-2</v>
      </c>
      <c r="J600" s="8">
        <v>75</v>
      </c>
      <c r="K600" s="19">
        <f>VLOOKUP(A600,'GDP WITH HEALTH &amp; LENDING RATE'!A350:F2830,6,FALSE)</f>
        <v>71803278689</v>
      </c>
      <c r="L600" s="19">
        <f t="shared" si="9"/>
        <v>11764.793952483871</v>
      </c>
      <c r="M600">
        <v>2.1999999999999999E-2</v>
      </c>
      <c r="N600">
        <v>0.65900000000000003</v>
      </c>
    </row>
    <row r="601" spans="1:14" ht="15" hidden="1" x14ac:dyDescent="0.25">
      <c r="A601" s="9" t="s">
        <v>188</v>
      </c>
      <c r="B601" s="5" t="s">
        <v>77</v>
      </c>
      <c r="C601" s="7" t="s">
        <v>72</v>
      </c>
      <c r="D601" s="8">
        <v>62</v>
      </c>
      <c r="E601" s="8">
        <v>0.43099999999999999</v>
      </c>
      <c r="F601" s="8">
        <v>2.8000000000000001E-2</v>
      </c>
      <c r="G601" s="8">
        <v>21678934</v>
      </c>
      <c r="H601" s="8">
        <v>0.32600000000000001</v>
      </c>
      <c r="I601" s="8">
        <v>4.2000000000000003E-2</v>
      </c>
      <c r="J601" s="8">
        <v>68</v>
      </c>
      <c r="K601" s="19">
        <f>VLOOKUP(A601,'GDP WITH HEALTH &amp; LENDING RATE'!A363:F2843,6,FALSE)</f>
        <v>7342905883</v>
      </c>
      <c r="L601" s="19">
        <f t="shared" si="9"/>
        <v>338.71157516324371</v>
      </c>
      <c r="M601">
        <v>3.5000000000000003E-2</v>
      </c>
      <c r="N601">
        <v>0.54100000000000004</v>
      </c>
    </row>
    <row r="602" spans="1:14" ht="15" hidden="1" x14ac:dyDescent="0.25">
      <c r="A602" s="9" t="s">
        <v>189</v>
      </c>
      <c r="B602" s="5" t="s">
        <v>77</v>
      </c>
      <c r="C602" s="7" t="s">
        <v>72</v>
      </c>
      <c r="D602" s="8">
        <v>54</v>
      </c>
      <c r="E602" s="8">
        <v>0.45600000000000002</v>
      </c>
      <c r="F602" s="8">
        <v>3.1E-2</v>
      </c>
      <c r="G602" s="8">
        <v>15457531</v>
      </c>
      <c r="H602" s="8">
        <v>0.157</v>
      </c>
      <c r="I602" s="8">
        <v>4.9000000000000002E-2</v>
      </c>
      <c r="J602" s="8">
        <v>74</v>
      </c>
      <c r="K602" s="19">
        <f>VLOOKUP(A602,'GDP WITH HEALTH &amp; LENDING RATE'!A376:F2856,6,FALSE)</f>
        <v>3647817219</v>
      </c>
      <c r="L602" s="19">
        <f t="shared" si="9"/>
        <v>235.98964278318445</v>
      </c>
      <c r="M602">
        <v>0.04</v>
      </c>
      <c r="N602">
        <v>0.51200000000000001</v>
      </c>
    </row>
    <row r="603" spans="1:14" ht="15" hidden="1" x14ac:dyDescent="0.25">
      <c r="A603" s="9" t="s">
        <v>192</v>
      </c>
      <c r="B603" s="5" t="s">
        <v>77</v>
      </c>
      <c r="C603" s="7" t="s">
        <v>72</v>
      </c>
      <c r="D603" s="8">
        <v>54</v>
      </c>
      <c r="E603" s="8">
        <v>0.47</v>
      </c>
      <c r="F603" s="8">
        <v>2.9000000000000001E-2</v>
      </c>
      <c r="G603" s="8">
        <v>14416737</v>
      </c>
      <c r="H603" s="8">
        <v>0.36799999999999999</v>
      </c>
      <c r="I603" s="8">
        <v>8.1000000000000003E-2</v>
      </c>
      <c r="J603" s="8">
        <v>77</v>
      </c>
      <c r="K603" s="19">
        <f>VLOOKUP(A603,'GDP WITH HEALTH &amp; LENDING RATE'!A389:F2869,6,FALSE)</f>
        <v>8737687353</v>
      </c>
      <c r="L603" s="19">
        <f t="shared" si="9"/>
        <v>606.07940291898228</v>
      </c>
      <c r="M603">
        <v>4.8000000000000001E-2</v>
      </c>
      <c r="N603">
        <v>0.502</v>
      </c>
    </row>
    <row r="604" spans="1:14" ht="15" hidden="1" x14ac:dyDescent="0.25">
      <c r="A604" s="9" t="s">
        <v>195</v>
      </c>
      <c r="B604" s="5" t="s">
        <v>77</v>
      </c>
      <c r="C604" s="7" t="s">
        <v>72</v>
      </c>
      <c r="D604" s="8">
        <v>60</v>
      </c>
      <c r="E604" s="8">
        <v>0.40400000000000003</v>
      </c>
      <c r="F604" s="8">
        <v>3.1E-2</v>
      </c>
      <c r="G604" s="8">
        <v>3702763</v>
      </c>
      <c r="H604" s="8">
        <v>0.57299999999999995</v>
      </c>
      <c r="I604" s="8">
        <v>6.9000000000000006E-2</v>
      </c>
      <c r="J604" s="8">
        <v>74</v>
      </c>
      <c r="K604" s="19">
        <f>VLOOKUP(A604,'GDP WITH HEALTH &amp; LENDING RATE'!A402:F2882,6,FALSE)</f>
        <v>3790240831</v>
      </c>
      <c r="L604" s="19">
        <f t="shared" si="9"/>
        <v>1023.6250148875313</v>
      </c>
      <c r="M604">
        <v>3.5000000000000003E-2</v>
      </c>
      <c r="N604">
        <v>0.56499999999999995</v>
      </c>
    </row>
    <row r="605" spans="1:14" ht="15" hidden="1" x14ac:dyDescent="0.25">
      <c r="A605" s="9" t="s">
        <v>196</v>
      </c>
      <c r="B605" s="5" t="s">
        <v>77</v>
      </c>
      <c r="C605" s="7" t="s">
        <v>72</v>
      </c>
      <c r="D605" s="8">
        <v>70</v>
      </c>
      <c r="E605" s="8">
        <v>0.20599999999999999</v>
      </c>
      <c r="F605" s="8">
        <v>0.08</v>
      </c>
      <c r="G605" s="8">
        <v>1286051</v>
      </c>
      <c r="H605" s="8">
        <v>0.40400000000000003</v>
      </c>
      <c r="I605" s="8">
        <v>1.2999999999999999E-2</v>
      </c>
      <c r="J605" s="8">
        <v>71</v>
      </c>
      <c r="K605" s="19">
        <f>VLOOKUP(A605,'GDP WITH HEALTH &amp; LENDING RATE'!A415:F2895,6,FALSE)</f>
        <v>9641077098</v>
      </c>
      <c r="L605" s="19">
        <f t="shared" si="9"/>
        <v>7496.6522307435707</v>
      </c>
      <c r="M605">
        <v>1.0999999999999999E-2</v>
      </c>
      <c r="N605">
        <v>0.71299999999999997</v>
      </c>
    </row>
    <row r="606" spans="1:14" ht="15" hidden="1" x14ac:dyDescent="0.25">
      <c r="A606" s="9" t="s">
        <v>203</v>
      </c>
      <c r="B606" s="5" t="s">
        <v>77</v>
      </c>
      <c r="C606" s="7" t="s">
        <v>72</v>
      </c>
      <c r="D606" s="8">
        <v>69</v>
      </c>
      <c r="E606" s="8">
        <v>0.27900000000000003</v>
      </c>
      <c r="F606" s="8">
        <v>0.05</v>
      </c>
      <c r="G606" s="8">
        <v>32059424</v>
      </c>
      <c r="H606" s="8">
        <v>0.58199999999999996</v>
      </c>
      <c r="I606" s="8">
        <v>2.8000000000000001E-2</v>
      </c>
      <c r="J606" s="8">
        <v>59</v>
      </c>
      <c r="K606" s="19">
        <f>VLOOKUP(A606,'GDP WITH HEALTH &amp; LENDING RATE'!A428:F2908,6,FALSE)</f>
        <v>88882967742</v>
      </c>
      <c r="L606" s="19">
        <f t="shared" si="9"/>
        <v>2772.4443128485404</v>
      </c>
      <c r="M606">
        <v>2.1999999999999999E-2</v>
      </c>
      <c r="N606">
        <v>0.67100000000000004</v>
      </c>
    </row>
    <row r="607" spans="1:14" ht="15" hidden="1" x14ac:dyDescent="0.25">
      <c r="A607" s="9" t="s">
        <v>204</v>
      </c>
      <c r="B607" s="5" t="s">
        <v>77</v>
      </c>
      <c r="C607" s="7" t="s">
        <v>72</v>
      </c>
      <c r="D607" s="8">
        <v>49</v>
      </c>
      <c r="E607" s="8">
        <v>0.45400000000000001</v>
      </c>
      <c r="F607" s="8">
        <v>3.2000000000000001E-2</v>
      </c>
      <c r="G607" s="8">
        <v>24581367</v>
      </c>
      <c r="H607" s="8">
        <v>0.312</v>
      </c>
      <c r="I607" s="8">
        <v>6.8000000000000005E-2</v>
      </c>
      <c r="J607" s="8">
        <v>74</v>
      </c>
      <c r="K607" s="19">
        <f>VLOOKUP(A607,'GDP WITH HEALTH &amp; LENDING RATE'!A441:F2921,6,FALSE)</f>
        <v>9891003405</v>
      </c>
      <c r="L607" s="19">
        <f t="shared" si="9"/>
        <v>402.37808601124584</v>
      </c>
      <c r="M607">
        <v>0.04</v>
      </c>
      <c r="N607">
        <v>0.51400000000000001</v>
      </c>
    </row>
    <row r="608" spans="1:14" ht="15" hidden="1" x14ac:dyDescent="0.25">
      <c r="A608" s="9" t="s">
        <v>205</v>
      </c>
      <c r="B608" s="5" t="s">
        <v>77</v>
      </c>
      <c r="C608" s="7" t="s">
        <v>72</v>
      </c>
      <c r="D608" s="8">
        <v>61</v>
      </c>
      <c r="E608" s="8">
        <v>0.371</v>
      </c>
      <c r="F608" s="8">
        <v>3.5000000000000003E-2</v>
      </c>
      <c r="G608" s="8">
        <v>2217618</v>
      </c>
      <c r="H608" s="8">
        <v>0.42599999999999999</v>
      </c>
      <c r="I608" s="8">
        <v>3.5999999999999997E-2</v>
      </c>
      <c r="J608" s="8">
        <v>60</v>
      </c>
      <c r="K608" s="19">
        <f>VLOOKUP(A608,'GDP WITH HEALTH &amp; LENDING RATE'!A454:F2934,6,FALSE)</f>
        <v>8724107049</v>
      </c>
      <c r="L608" s="19">
        <f t="shared" si="9"/>
        <v>3933.9990246291291</v>
      </c>
      <c r="M608">
        <v>2.7E-2</v>
      </c>
      <c r="N608">
        <v>0.59399999999999997</v>
      </c>
    </row>
    <row r="609" spans="1:14" ht="15" hidden="1" x14ac:dyDescent="0.25">
      <c r="A609" s="9" t="s">
        <v>211</v>
      </c>
      <c r="B609" s="5" t="s">
        <v>77</v>
      </c>
      <c r="C609" s="7" t="s">
        <v>72</v>
      </c>
      <c r="D609" s="8">
        <v>57</v>
      </c>
      <c r="E609" s="8">
        <v>0.499</v>
      </c>
      <c r="F609" s="8">
        <v>2.5999999999999999E-2</v>
      </c>
      <c r="G609" s="8">
        <v>16511462</v>
      </c>
      <c r="H609" s="8">
        <v>0.17799999999999999</v>
      </c>
      <c r="I609" s="8">
        <v>6.4000000000000001E-2</v>
      </c>
      <c r="J609" s="8">
        <v>43</v>
      </c>
      <c r="K609" s="19">
        <f>VLOOKUP(A609,'GDP WITH HEALTH &amp; LENDING RATE'!A467:F2947,6,FALSE)</f>
        <v>5397121962</v>
      </c>
      <c r="L609" s="19">
        <f t="shared" si="9"/>
        <v>326.87123417659802</v>
      </c>
      <c r="M609">
        <v>0.05</v>
      </c>
      <c r="N609">
        <v>0.47499999999999998</v>
      </c>
    </row>
    <row r="610" spans="1:14" ht="15" hidden="1" x14ac:dyDescent="0.25">
      <c r="A610" s="9" t="s">
        <v>212</v>
      </c>
      <c r="B610" s="5" t="s">
        <v>77</v>
      </c>
      <c r="C610" s="7" t="s">
        <v>72</v>
      </c>
      <c r="D610" s="8">
        <v>51</v>
      </c>
      <c r="E610" s="8">
        <v>0.441</v>
      </c>
      <c r="F610" s="8">
        <v>2.7E-2</v>
      </c>
      <c r="G610" s="8">
        <v>164192925</v>
      </c>
      <c r="H610" s="8">
        <v>0.44400000000000001</v>
      </c>
      <c r="I610" s="8">
        <v>7.9000000000000001E-2</v>
      </c>
      <c r="J610" s="8">
        <v>85</v>
      </c>
      <c r="K610" s="19">
        <f>VLOOKUP(A610,'GDP WITH HEALTH &amp; LENDING RATE'!A480:F2960,6,FALSE)</f>
        <v>169000000000</v>
      </c>
      <c r="L610" s="19">
        <f t="shared" si="9"/>
        <v>1029.2769922942782</v>
      </c>
      <c r="M610">
        <v>4.2000000000000003E-2</v>
      </c>
      <c r="N610">
        <v>0.53100000000000003</v>
      </c>
    </row>
    <row r="611" spans="1:14" ht="15" hidden="1" x14ac:dyDescent="0.25">
      <c r="A611" s="9" t="s">
        <v>227</v>
      </c>
      <c r="B611" s="5" t="s">
        <v>77</v>
      </c>
      <c r="C611" s="7" t="s">
        <v>72</v>
      </c>
      <c r="D611" s="8">
        <v>61</v>
      </c>
      <c r="E611" s="8">
        <v>0.442</v>
      </c>
      <c r="F611" s="8">
        <v>2.3E-2</v>
      </c>
      <c r="G611" s="8">
        <v>11144315</v>
      </c>
      <c r="H611" s="8">
        <v>0.249</v>
      </c>
      <c r="I611" s="8">
        <v>4.1000000000000002E-2</v>
      </c>
      <c r="J611" s="8">
        <v>70</v>
      </c>
      <c r="K611" s="19">
        <f>VLOOKUP(A611,'GDP WITH HEALTH &amp; LENDING RATE'!A493:F2973,6,FALSE)</f>
        <v>5208687775</v>
      </c>
      <c r="L611" s="19">
        <f t="shared" si="9"/>
        <v>467.38518921979505</v>
      </c>
      <c r="M611">
        <v>3.5999999999999997E-2</v>
      </c>
      <c r="N611">
        <v>0.53500000000000003</v>
      </c>
    </row>
    <row r="612" spans="1:14" ht="15" hidden="1" x14ac:dyDescent="0.25">
      <c r="A612" s="9" t="s">
        <v>230</v>
      </c>
      <c r="B612" s="5" t="s">
        <v>77</v>
      </c>
      <c r="C612" s="7" t="s">
        <v>72</v>
      </c>
      <c r="D612" s="8">
        <v>64</v>
      </c>
      <c r="E612" s="8">
        <v>0.41599999999999998</v>
      </c>
      <c r="F612" s="8">
        <v>3.5000000000000003E-2</v>
      </c>
      <c r="G612" s="8">
        <v>183177</v>
      </c>
      <c r="H612" s="8">
        <v>0.626</v>
      </c>
      <c r="I612" s="8">
        <v>3.9E-2</v>
      </c>
      <c r="J612" s="8">
        <v>81</v>
      </c>
      <c r="K612" s="19">
        <f>VLOOKUP(A612,'GDP WITH HEALTH &amp; LENDING RATE'!A506:F2986,6,FALSE)</f>
        <v>201037917</v>
      </c>
      <c r="L612" s="19">
        <f t="shared" si="9"/>
        <v>1097.5063299431697</v>
      </c>
      <c r="M612">
        <v>3.5999999999999997E-2</v>
      </c>
      <c r="N612">
        <v>0.54900000000000004</v>
      </c>
    </row>
    <row r="613" spans="1:14" ht="15" hidden="1" x14ac:dyDescent="0.25">
      <c r="A613" s="9" t="s">
        <v>232</v>
      </c>
      <c r="B613" s="5" t="s">
        <v>77</v>
      </c>
      <c r="C613" s="7" t="s">
        <v>72</v>
      </c>
      <c r="D613" s="8">
        <v>62</v>
      </c>
      <c r="E613" s="8">
        <v>0.436</v>
      </c>
      <c r="F613" s="8">
        <v>3.1E-2</v>
      </c>
      <c r="G613" s="8">
        <v>13330737</v>
      </c>
      <c r="H613" s="8">
        <v>0.42499999999999999</v>
      </c>
      <c r="I613" s="8">
        <v>4.5999999999999999E-2</v>
      </c>
      <c r="J613" s="8">
        <v>77</v>
      </c>
      <c r="K613" s="19">
        <f>VLOOKUP(A613,'GDP WITH HEALTH &amp; LENDING RATE'!A519:F2999,6,FALSE)</f>
        <v>12932427724</v>
      </c>
      <c r="L613" s="19">
        <f t="shared" si="9"/>
        <v>970.12098610902012</v>
      </c>
      <c r="M613">
        <v>3.7999999999999999E-2</v>
      </c>
      <c r="N613">
        <v>0.53400000000000003</v>
      </c>
    </row>
    <row r="614" spans="1:14" ht="15" hidden="1" x14ac:dyDescent="0.25">
      <c r="A614" s="9" t="s">
        <v>234</v>
      </c>
      <c r="B614" s="5" t="s">
        <v>77</v>
      </c>
      <c r="C614" s="7" t="s">
        <v>72</v>
      </c>
      <c r="D614" s="8">
        <v>68</v>
      </c>
      <c r="E614" s="8">
        <v>0.222</v>
      </c>
      <c r="F614" s="8">
        <v>7.5999999999999998E-2</v>
      </c>
      <c r="G614" s="8">
        <v>87441</v>
      </c>
      <c r="H614" s="8">
        <v>0.52600000000000002</v>
      </c>
      <c r="I614" s="8">
        <v>1.2E-2</v>
      </c>
      <c r="J614" s="9">
        <v>71.148117839607195</v>
      </c>
      <c r="K614" s="19">
        <f>VLOOKUP(A614,'GDP WITH HEALTH &amp; LENDING RATE'!A532:F3012,6,FALSE)</f>
        <v>973355738</v>
      </c>
      <c r="L614" s="19">
        <f t="shared" si="9"/>
        <v>11131.571436740202</v>
      </c>
      <c r="M614">
        <v>1.9E-2</v>
      </c>
      <c r="N614">
        <v>0.70199999999999996</v>
      </c>
    </row>
    <row r="615" spans="1:14" ht="15" hidden="1" x14ac:dyDescent="0.25">
      <c r="A615" s="9" t="s">
        <v>235</v>
      </c>
      <c r="B615" s="5" t="s">
        <v>77</v>
      </c>
      <c r="C615" s="7" t="s">
        <v>72</v>
      </c>
      <c r="D615" s="8">
        <v>45</v>
      </c>
      <c r="E615" s="8">
        <v>0.42</v>
      </c>
      <c r="F615" s="8">
        <v>2.5999999999999999E-2</v>
      </c>
      <c r="G615" s="8">
        <v>5865491</v>
      </c>
      <c r="H615" s="8">
        <v>0.38600000000000001</v>
      </c>
      <c r="I615" s="8">
        <v>0.112</v>
      </c>
      <c r="J615" s="8">
        <v>82</v>
      </c>
      <c r="K615" s="19">
        <f>VLOOKUP(A615,'GDP WITH HEALTH &amp; LENDING RATE'!A545:F3025,6,FALSE)</f>
        <v>2578159463</v>
      </c>
      <c r="L615" s="19">
        <f t="shared" si="9"/>
        <v>439.54708361158509</v>
      </c>
      <c r="M615">
        <v>3.7999999999999999E-2</v>
      </c>
      <c r="N615">
        <v>0.55400000000000005</v>
      </c>
    </row>
    <row r="616" spans="1:14" ht="15" hidden="1" x14ac:dyDescent="0.25">
      <c r="A616" s="9" t="s">
        <v>241</v>
      </c>
      <c r="B616" s="5" t="s">
        <v>77</v>
      </c>
      <c r="C616" s="7" t="s">
        <v>72</v>
      </c>
      <c r="D616" s="8">
        <v>53</v>
      </c>
      <c r="E616" s="8">
        <v>0.29599999999999999</v>
      </c>
      <c r="F616" s="8">
        <v>5.2999999999999999E-2</v>
      </c>
      <c r="G616" s="8">
        <v>51579599</v>
      </c>
      <c r="H616" s="8">
        <v>0.627</v>
      </c>
      <c r="I616" s="8">
        <v>3.4000000000000002E-2</v>
      </c>
      <c r="J616" s="8">
        <v>79</v>
      </c>
      <c r="K616" s="19">
        <f>VLOOKUP(A616,'GDP WITH HEALTH &amp; LENDING RATE'!A558:F3051,6,FALSE)</f>
        <v>404000000000</v>
      </c>
      <c r="L616" s="19">
        <f t="shared" si="9"/>
        <v>7832.5541072934666</v>
      </c>
      <c r="M616">
        <v>2.1000000000000001E-2</v>
      </c>
      <c r="N616">
        <v>0.65100000000000002</v>
      </c>
    </row>
    <row r="617" spans="1:14" ht="15" hidden="1" x14ac:dyDescent="0.25">
      <c r="A617" s="9" t="s">
        <v>243</v>
      </c>
      <c r="B617" s="5" t="s">
        <v>77</v>
      </c>
      <c r="C617" s="7" t="s">
        <v>72</v>
      </c>
      <c r="D617" s="8">
        <v>53</v>
      </c>
      <c r="E617" s="8">
        <v>0.42599999999999999</v>
      </c>
      <c r="F617" s="8">
        <v>3.4000000000000002E-2</v>
      </c>
      <c r="G617" s="8">
        <v>10381110</v>
      </c>
      <c r="H617" s="8">
        <v>0.18</v>
      </c>
      <c r="I617" s="8">
        <v>6.8000000000000005E-2</v>
      </c>
      <c r="J617" s="8">
        <v>81</v>
      </c>
      <c r="K617" s="19">
        <f>VLOOKUP(A617,'GDP WITH HEALTH &amp; LENDING RATE'!A563:F3064,6,FALSE)</f>
        <v>20782116982</v>
      </c>
      <c r="L617" s="19">
        <f t="shared" si="9"/>
        <v>2001.9166526508245</v>
      </c>
      <c r="M617">
        <v>3.6999999999999998E-2</v>
      </c>
      <c r="N617">
        <v>0.54</v>
      </c>
    </row>
    <row r="618" spans="1:14" ht="15" hidden="1" x14ac:dyDescent="0.25">
      <c r="A618" s="9" t="s">
        <v>249</v>
      </c>
      <c r="B618" s="5" t="s">
        <v>77</v>
      </c>
      <c r="C618" s="7" t="s">
        <v>72</v>
      </c>
      <c r="D618" s="8">
        <v>60</v>
      </c>
      <c r="E618" s="8">
        <v>0.41799999999999998</v>
      </c>
      <c r="F618" s="8">
        <v>3.2000000000000001E-2</v>
      </c>
      <c r="G618" s="8">
        <v>36430923</v>
      </c>
      <c r="H618" s="8">
        <v>0.33200000000000002</v>
      </c>
      <c r="I618" s="8">
        <v>5.3999999999999999E-2</v>
      </c>
      <c r="J618" s="8">
        <v>75</v>
      </c>
      <c r="K618" s="19">
        <f>VLOOKUP(A618,'GDP WITH HEALTH &amp; LENDING RATE'!A576:F3077,6,FALSE)</f>
        <v>67320812663</v>
      </c>
      <c r="L618" s="19">
        <f t="shared" si="9"/>
        <v>1847.9030208210756</v>
      </c>
      <c r="M618">
        <v>3.4000000000000002E-2</v>
      </c>
      <c r="N618">
        <v>0.55100000000000005</v>
      </c>
    </row>
    <row r="619" spans="1:14" ht="15" hidden="1" x14ac:dyDescent="0.25">
      <c r="A619" s="9" t="s">
        <v>251</v>
      </c>
      <c r="B619" s="5" t="s">
        <v>77</v>
      </c>
      <c r="C619" s="7" t="s">
        <v>72</v>
      </c>
      <c r="D619" s="8">
        <v>49</v>
      </c>
      <c r="E619" s="8">
        <v>0.38400000000000001</v>
      </c>
      <c r="F619" s="8">
        <v>3.4000000000000002E-2</v>
      </c>
      <c r="G619" s="8">
        <v>1212159</v>
      </c>
      <c r="H619" s="8">
        <v>0.214</v>
      </c>
      <c r="I619" s="8">
        <v>5.8000000000000003E-2</v>
      </c>
      <c r="J619" s="8">
        <v>82</v>
      </c>
      <c r="K619" s="19">
        <f>VLOOKUP(A619,'GDP WITH HEALTH &amp; LENDING RATE'!A589:F3090,6,FALSE)</f>
        <v>4145772237</v>
      </c>
      <c r="L619" s="19">
        <f t="shared" si="9"/>
        <v>3420.1554721781549</v>
      </c>
      <c r="M619">
        <v>3.1E-2</v>
      </c>
      <c r="N619">
        <v>0.58199999999999996</v>
      </c>
    </row>
    <row r="620" spans="1:14" ht="15" hidden="1" x14ac:dyDescent="0.25">
      <c r="A620" s="9" t="s">
        <v>256</v>
      </c>
      <c r="B620" s="5" t="s">
        <v>77</v>
      </c>
      <c r="C620" s="7" t="s">
        <v>72</v>
      </c>
      <c r="D620" s="8">
        <v>59</v>
      </c>
      <c r="E620" s="8">
        <v>0.44900000000000001</v>
      </c>
      <c r="F620" s="8">
        <v>3.1E-2</v>
      </c>
      <c r="G620" s="8">
        <v>46354607</v>
      </c>
      <c r="H620" s="8">
        <v>0.28799999999999998</v>
      </c>
      <c r="I620" s="8">
        <v>3.9E-2</v>
      </c>
      <c r="J620" s="8">
        <v>49</v>
      </c>
      <c r="K620" s="19">
        <f>VLOOKUP(A620,'GDP WITH HEALTH &amp; LENDING RATE'!A602:F3103,6,FALSE)</f>
        <v>23874165047</v>
      </c>
      <c r="L620" s="19">
        <f t="shared" si="9"/>
        <v>515.03327483716987</v>
      </c>
      <c r="M620">
        <v>0.04</v>
      </c>
      <c r="N620">
        <v>0.52</v>
      </c>
    </row>
    <row r="621" spans="1:14" ht="15" hidden="1" x14ac:dyDescent="0.25">
      <c r="A621" s="9" t="s">
        <v>259</v>
      </c>
      <c r="B621" s="5" t="s">
        <v>77</v>
      </c>
      <c r="C621" s="7" t="s">
        <v>72</v>
      </c>
      <c r="D621" s="8">
        <v>55</v>
      </c>
      <c r="E621" s="8">
        <v>0.42</v>
      </c>
      <c r="F621" s="8">
        <v>2.7E-2</v>
      </c>
      <c r="G621" s="8">
        <v>6472304</v>
      </c>
      <c r="H621" s="8">
        <v>0.38</v>
      </c>
      <c r="I621" s="8">
        <v>5.8999999999999997E-2</v>
      </c>
      <c r="J621" s="8">
        <v>72</v>
      </c>
      <c r="K621" s="19">
        <f>VLOOKUP(A621,'GDP WITH HEALTH &amp; LENDING RATE'!A615:F3116,6,FALSE)</f>
        <v>3915754216</v>
      </c>
      <c r="L621" s="19">
        <f t="shared" si="9"/>
        <v>605.00159077818353</v>
      </c>
      <c r="M621">
        <v>3.6999999999999998E-2</v>
      </c>
      <c r="N621">
        <v>0.55300000000000005</v>
      </c>
    </row>
    <row r="622" spans="1:14" ht="15" hidden="1" x14ac:dyDescent="0.25">
      <c r="A622" s="9" t="s">
        <v>262</v>
      </c>
      <c r="B622" s="5" t="s">
        <v>77</v>
      </c>
      <c r="C622" s="7" t="s">
        <v>72</v>
      </c>
      <c r="D622" s="8">
        <v>73</v>
      </c>
      <c r="E622" s="8">
        <v>0.23300000000000001</v>
      </c>
      <c r="F622" s="8">
        <v>7.0000000000000007E-2</v>
      </c>
      <c r="G622" s="8">
        <v>10673800</v>
      </c>
      <c r="H622" s="8">
        <v>0.66100000000000003</v>
      </c>
      <c r="I622" s="8">
        <v>1.4E-2</v>
      </c>
      <c r="J622" s="8">
        <v>62</v>
      </c>
      <c r="K622" s="19">
        <f>VLOOKUP(A622,'GDP WITH HEALTH &amp; LENDING RATE'!A628:F3129,6,FALSE)</f>
        <v>45238491581</v>
      </c>
      <c r="L622" s="19">
        <f t="shared" si="9"/>
        <v>4238.2742398208702</v>
      </c>
      <c r="M622">
        <v>1.9E-2</v>
      </c>
      <c r="N622">
        <v>0.69699999999999995</v>
      </c>
    </row>
    <row r="623" spans="1:14" ht="15" hidden="1" x14ac:dyDescent="0.25">
      <c r="A623" s="9" t="s">
        <v>265</v>
      </c>
      <c r="B623" s="5" t="s">
        <v>77</v>
      </c>
      <c r="C623" s="7" t="s">
        <v>72</v>
      </c>
      <c r="D623" s="8">
        <v>57</v>
      </c>
      <c r="E623" s="8">
        <v>0.48699999999999999</v>
      </c>
      <c r="F623" s="8">
        <v>2.4E-2</v>
      </c>
      <c r="G623" s="8">
        <v>35148064</v>
      </c>
      <c r="H623" s="8">
        <v>0.14799999999999999</v>
      </c>
      <c r="I623" s="8">
        <v>4.9000000000000002E-2</v>
      </c>
      <c r="J623" s="8">
        <v>76</v>
      </c>
      <c r="K623" s="19">
        <f>VLOOKUP(A623,'GDP WITH HEALTH &amp; LENDING RATE'!A641:F3142,6,FALSE)</f>
        <v>20032237910</v>
      </c>
      <c r="L623" s="19">
        <f t="shared" si="9"/>
        <v>569.93858637562516</v>
      </c>
      <c r="M623">
        <v>4.3999999999999997E-2</v>
      </c>
      <c r="N623">
        <v>0.48899999999999999</v>
      </c>
    </row>
    <row r="624" spans="1:14" ht="15" hidden="1" x14ac:dyDescent="0.25">
      <c r="A624" s="9" t="s">
        <v>276</v>
      </c>
      <c r="B624" s="5" t="s">
        <v>77</v>
      </c>
      <c r="C624" s="7" t="s">
        <v>72</v>
      </c>
      <c r="D624" s="8">
        <v>54</v>
      </c>
      <c r="E624" s="8">
        <v>0.46800000000000003</v>
      </c>
      <c r="F624" s="8">
        <v>2.5999999999999999E-2</v>
      </c>
      <c r="G624" s="8">
        <v>13633796</v>
      </c>
      <c r="H624" s="8">
        <v>0.39200000000000002</v>
      </c>
      <c r="I624" s="8">
        <v>5.8999999999999997E-2</v>
      </c>
      <c r="J624" s="8">
        <v>57</v>
      </c>
      <c r="K624" s="19">
        <f>VLOOKUP(A624,'GDP WITH HEALTH &amp; LENDING RATE'!A654:F3155,6,FALSE)</f>
        <v>20596424325</v>
      </c>
      <c r="L624" s="19">
        <f t="shared" si="9"/>
        <v>1510.6889031492037</v>
      </c>
      <c r="M624">
        <v>4.2999999999999997E-2</v>
      </c>
      <c r="N624">
        <v>0.505</v>
      </c>
    </row>
    <row r="625" spans="1:14" ht="15" hidden="1" x14ac:dyDescent="0.25">
      <c r="A625" s="9" t="s">
        <v>277</v>
      </c>
      <c r="B625" s="5" t="s">
        <v>77</v>
      </c>
      <c r="C625" s="7" t="s">
        <v>72</v>
      </c>
      <c r="D625" s="8">
        <v>55</v>
      </c>
      <c r="E625" s="8">
        <v>0.40799999999999997</v>
      </c>
      <c r="F625" s="8">
        <v>0.04</v>
      </c>
      <c r="G625" s="8">
        <v>13358738</v>
      </c>
      <c r="H625" s="8">
        <v>0.33</v>
      </c>
      <c r="I625" s="8">
        <v>5.8000000000000003E-2</v>
      </c>
      <c r="J625" s="8">
        <v>72</v>
      </c>
      <c r="K625" s="19">
        <f>VLOOKUP(A625,'GDP WITH HEALTH &amp; LENDING RATE'!A667:F3168,6,FALSE)</f>
        <v>12472416688</v>
      </c>
      <c r="L625" s="19">
        <f t="shared" si="9"/>
        <v>933.65231715750394</v>
      </c>
      <c r="M625">
        <v>3.2000000000000001E-2</v>
      </c>
      <c r="N625">
        <v>0.55200000000000005</v>
      </c>
    </row>
    <row r="626" spans="1:14" ht="15" hidden="1" x14ac:dyDescent="0.25">
      <c r="A626" s="9" t="s">
        <v>76</v>
      </c>
      <c r="B626" s="5" t="s">
        <v>77</v>
      </c>
      <c r="C626" s="7" t="s">
        <v>73</v>
      </c>
      <c r="D626" s="8">
        <v>69</v>
      </c>
      <c r="E626" s="8">
        <v>0.27400000000000002</v>
      </c>
      <c r="F626" s="8">
        <v>4.7E-2</v>
      </c>
      <c r="G626" s="8">
        <v>38481705</v>
      </c>
      <c r="H626" s="8">
        <v>0.53923826571201217</v>
      </c>
      <c r="I626" s="8">
        <v>2.1999999999999999E-2</v>
      </c>
      <c r="J626" s="8">
        <v>47</v>
      </c>
      <c r="K626" s="19">
        <f>VLOOKUP(A626,'GDP WITH HEALTH &amp; LENDING RATE'!A13:F2493,6,FALSE)</f>
        <v>54744716706</v>
      </c>
      <c r="L626" s="19">
        <f t="shared" si="9"/>
        <v>1422.6167137344876</v>
      </c>
      <c r="M626">
        <v>2.5000000000000001E-2</v>
      </c>
      <c r="N626">
        <v>0.67900000000000005</v>
      </c>
    </row>
    <row r="627" spans="1:14" ht="15" hidden="1" x14ac:dyDescent="0.25">
      <c r="A627" s="9" t="s">
        <v>81</v>
      </c>
      <c r="B627" s="5" t="s">
        <v>77</v>
      </c>
      <c r="C627" s="7" t="s">
        <v>73</v>
      </c>
      <c r="D627" s="8">
        <v>50</v>
      </c>
      <c r="E627" s="8">
        <v>0.47599999999999998</v>
      </c>
      <c r="F627" s="8">
        <v>2.4E-2</v>
      </c>
      <c r="G627" s="8">
        <v>20820525</v>
      </c>
      <c r="H627" s="8">
        <v>0.41699999999999998</v>
      </c>
      <c r="I627" s="8">
        <v>0.104</v>
      </c>
      <c r="J627" s="8">
        <v>53</v>
      </c>
      <c r="K627" s="19">
        <f>VLOOKUP(A627,'GDP WITH HEALTH &amp; LENDING RATE'!A26:F2506,6,FALSE)</f>
        <v>9129594819</v>
      </c>
      <c r="L627" s="19">
        <f t="shared" si="9"/>
        <v>438.49013504702691</v>
      </c>
      <c r="M627">
        <v>4.4999999999999998E-2</v>
      </c>
      <c r="N627">
        <v>0.5</v>
      </c>
    </row>
    <row r="628" spans="1:14" ht="15" hidden="1" x14ac:dyDescent="0.25">
      <c r="A628" s="9" t="s">
        <v>98</v>
      </c>
      <c r="B628" s="5" t="s">
        <v>77</v>
      </c>
      <c r="C628" s="7" t="s">
        <v>73</v>
      </c>
      <c r="D628" s="8">
        <v>58</v>
      </c>
      <c r="E628" s="8">
        <v>0.43</v>
      </c>
      <c r="F628" s="8">
        <v>2.9000000000000001E-2</v>
      </c>
      <c r="G628" s="8">
        <v>10050702</v>
      </c>
      <c r="H628" s="8">
        <v>0.42699999999999999</v>
      </c>
      <c r="I628" s="8">
        <v>5.8000000000000003E-2</v>
      </c>
      <c r="J628" s="8">
        <v>65</v>
      </c>
      <c r="K628" s="19">
        <f>VLOOKUP(A628,'GDP WITH HEALTH &amp; LENDING RATE'!A39:F2519,6,FALSE)</f>
        <v>2359122303</v>
      </c>
      <c r="L628" s="19">
        <f t="shared" si="9"/>
        <v>234.72214209514917</v>
      </c>
      <c r="M628">
        <v>3.6999999999999998E-2</v>
      </c>
      <c r="N628">
        <v>0.54200000000000004</v>
      </c>
    </row>
    <row r="629" spans="1:14" ht="15" hidden="1" x14ac:dyDescent="0.25">
      <c r="A629" s="9" t="s">
        <v>103</v>
      </c>
      <c r="B629" s="5" t="s">
        <v>77</v>
      </c>
      <c r="C629" s="7" t="s">
        <v>73</v>
      </c>
      <c r="D629" s="8">
        <v>48</v>
      </c>
      <c r="E629" s="8">
        <v>0.33800000000000002</v>
      </c>
      <c r="F629" s="8">
        <v>3.5999999999999997E-2</v>
      </c>
      <c r="G629" s="8">
        <v>2003910</v>
      </c>
      <c r="H629" s="8">
        <v>0.56699999999999995</v>
      </c>
      <c r="I629" s="8">
        <v>3.6999999999999998E-2</v>
      </c>
      <c r="J629" s="8">
        <v>42</v>
      </c>
      <c r="K629" s="19">
        <f>VLOOKUP(A629,'GDP WITH HEALTH &amp; LENDING RATE'!A52:F2532,6,FALSE)</f>
        <v>5788311645</v>
      </c>
      <c r="L629" s="19">
        <f t="shared" si="9"/>
        <v>2888.5087878198124</v>
      </c>
      <c r="M629">
        <v>2.4E-2</v>
      </c>
      <c r="N629">
        <v>0.627</v>
      </c>
    </row>
    <row r="630" spans="1:14" ht="15" hidden="1" x14ac:dyDescent="0.25">
      <c r="A630" s="9" t="s">
        <v>107</v>
      </c>
      <c r="B630" s="5" t="s">
        <v>77</v>
      </c>
      <c r="C630" s="7" t="s">
        <v>73</v>
      </c>
      <c r="D630" s="8">
        <v>55</v>
      </c>
      <c r="E630" s="8">
        <v>0.45700000000000002</v>
      </c>
      <c r="F630" s="8">
        <v>2.4E-2</v>
      </c>
      <c r="G630" s="8">
        <v>16460141</v>
      </c>
      <c r="H630" s="8">
        <v>0.27300000000000002</v>
      </c>
      <c r="I630" s="8">
        <v>6.6000000000000003E-2</v>
      </c>
      <c r="J630" s="8">
        <v>69</v>
      </c>
      <c r="K630" s="19">
        <f>VLOOKUP(A630,'GDP WITH HEALTH &amp; LENDING RATE'!A65:F2545,6,FALSE)</f>
        <v>2812845486</v>
      </c>
      <c r="L630" s="19">
        <f t="shared" si="9"/>
        <v>170.88829834446742</v>
      </c>
      <c r="M630">
        <v>4.1000000000000002E-2</v>
      </c>
      <c r="N630">
        <v>0.51900000000000002</v>
      </c>
    </row>
    <row r="631" spans="1:14" ht="15" hidden="1" x14ac:dyDescent="0.25">
      <c r="A631" s="9" t="s">
        <v>108</v>
      </c>
      <c r="B631" s="5" t="s">
        <v>77</v>
      </c>
      <c r="C631" s="7" t="s">
        <v>73</v>
      </c>
      <c r="D631" s="8">
        <v>52</v>
      </c>
      <c r="E631" s="8">
        <v>0.442</v>
      </c>
      <c r="F631" s="8">
        <v>2.4E-2</v>
      </c>
      <c r="G631" s="8">
        <v>9849569</v>
      </c>
      <c r="H631" s="8">
        <v>0.112</v>
      </c>
      <c r="I631" s="8">
        <v>5.7000000000000002E-2</v>
      </c>
      <c r="J631" s="8">
        <v>65</v>
      </c>
      <c r="K631" s="19">
        <f>VLOOKUP(A631,'GDP WITH HEALTH &amp; LENDING RATE'!A78:F2558,6,FALSE)</f>
        <v>876794723</v>
      </c>
      <c r="L631" s="19">
        <f t="shared" si="9"/>
        <v>89.018587818411135</v>
      </c>
      <c r="M631">
        <v>4.4999999999999998E-2</v>
      </c>
      <c r="N631">
        <v>0.53400000000000003</v>
      </c>
    </row>
    <row r="632" spans="1:14" ht="15" hidden="1" x14ac:dyDescent="0.25">
      <c r="A632" s="9" t="s">
        <v>110</v>
      </c>
      <c r="B632" s="5" t="s">
        <v>77</v>
      </c>
      <c r="C632" s="7" t="s">
        <v>73</v>
      </c>
      <c r="D632" s="8">
        <v>54</v>
      </c>
      <c r="E632" s="8">
        <v>0.43099999999999999</v>
      </c>
      <c r="F632" s="8">
        <v>3.2000000000000001E-2</v>
      </c>
      <c r="G632" s="8">
        <v>21699631</v>
      </c>
      <c r="H632" s="8">
        <v>0.52700000000000002</v>
      </c>
      <c r="I632" s="8">
        <v>6.2E-2</v>
      </c>
      <c r="J632" s="8">
        <v>75</v>
      </c>
      <c r="K632" s="19">
        <f>VLOOKUP(A632,'GDP WITH HEALTH &amp; LENDING RATE'!A91:F2571,6,FALSE)</f>
        <v>9633109257</v>
      </c>
      <c r="L632" s="19">
        <f t="shared" si="9"/>
        <v>443.92963442558079</v>
      </c>
      <c r="M632">
        <v>3.7999999999999999E-2</v>
      </c>
      <c r="N632">
        <v>0.53700000000000003</v>
      </c>
    </row>
    <row r="633" spans="1:14" ht="15" hidden="1" x14ac:dyDescent="0.25">
      <c r="A633" s="9" t="s">
        <v>112</v>
      </c>
      <c r="B633" s="5" t="s">
        <v>77</v>
      </c>
      <c r="C633" s="7" t="s">
        <v>73</v>
      </c>
      <c r="D633" s="8">
        <v>48</v>
      </c>
      <c r="E633" s="8">
        <v>0.40100000000000002</v>
      </c>
      <c r="F633" s="8">
        <v>3.9E-2</v>
      </c>
      <c r="G633" s="8">
        <v>4525209</v>
      </c>
      <c r="H633" s="8">
        <v>0.39300000000000002</v>
      </c>
      <c r="I633" s="8">
        <v>9.8000000000000004E-2</v>
      </c>
      <c r="J633" s="8">
        <v>81</v>
      </c>
      <c r="K633" s="19">
        <f>VLOOKUP(A633,'GDP WITH HEALTH &amp; LENDING RATE'!A104:F2584,6,FALSE)</f>
        <v>931833294</v>
      </c>
      <c r="L633" s="19">
        <f t="shared" si="9"/>
        <v>205.92049869961807</v>
      </c>
      <c r="M633">
        <v>3.4000000000000002E-2</v>
      </c>
      <c r="N633">
        <v>0.56100000000000005</v>
      </c>
    </row>
    <row r="634" spans="1:14" ht="15" hidden="1" x14ac:dyDescent="0.25">
      <c r="A634" s="9" t="s">
        <v>113</v>
      </c>
      <c r="B634" s="5" t="s">
        <v>77</v>
      </c>
      <c r="C634" s="7" t="s">
        <v>73</v>
      </c>
      <c r="D634" s="8">
        <v>50</v>
      </c>
      <c r="E634" s="8">
        <v>0.48499999999999999</v>
      </c>
      <c r="F634" s="8">
        <v>2.4E-2</v>
      </c>
      <c r="G634" s="8">
        <v>12448175</v>
      </c>
      <c r="H634" s="8">
        <v>0.221</v>
      </c>
      <c r="I634" s="8">
        <v>0.09</v>
      </c>
      <c r="J634" s="8">
        <v>71</v>
      </c>
      <c r="K634" s="19">
        <f>VLOOKUP(A634,'GDP WITH HEALTH &amp; LENDING RATE'!A117:F2597,6,FALSE)</f>
        <v>1987622269</v>
      </c>
      <c r="L634" s="19">
        <f t="shared" si="9"/>
        <v>159.67178072287706</v>
      </c>
      <c r="M634">
        <v>4.5999999999999999E-2</v>
      </c>
      <c r="N634">
        <v>0.49</v>
      </c>
    </row>
    <row r="635" spans="1:14" ht="15" hidden="1" x14ac:dyDescent="0.25">
      <c r="A635" s="9" t="s">
        <v>117</v>
      </c>
      <c r="B635" s="5" t="s">
        <v>77</v>
      </c>
      <c r="C635" s="7" t="s">
        <v>73</v>
      </c>
      <c r="D635" s="8">
        <v>59</v>
      </c>
      <c r="E635" s="8">
        <v>0.42199999999999999</v>
      </c>
      <c r="F635" s="8">
        <v>2.9000000000000001E-2</v>
      </c>
      <c r="G635" s="8">
        <v>717503</v>
      </c>
      <c r="H635" s="8">
        <v>0.28000000000000003</v>
      </c>
      <c r="I635" s="8">
        <v>5.8999999999999997E-2</v>
      </c>
      <c r="J635" s="8">
        <v>83</v>
      </c>
      <c r="K635" s="19">
        <f>VLOOKUP(A635,'GDP WITH HEALTH &amp; LENDING RATE'!A130:F2610,6,FALSE)</f>
        <v>251162421</v>
      </c>
      <c r="L635" s="19">
        <f t="shared" si="9"/>
        <v>350.05069107724984</v>
      </c>
      <c r="M635">
        <v>3.5999999999999997E-2</v>
      </c>
      <c r="N635">
        <v>0.55000000000000004</v>
      </c>
    </row>
    <row r="636" spans="1:14" ht="15" hidden="1" x14ac:dyDescent="0.25">
      <c r="A636" s="9" t="s">
        <v>118</v>
      </c>
      <c r="B636" s="5" t="s">
        <v>77</v>
      </c>
      <c r="C636" s="7" t="s">
        <v>73</v>
      </c>
      <c r="D636" s="8">
        <v>57</v>
      </c>
      <c r="E636" s="8">
        <v>0.42399999999999999</v>
      </c>
      <c r="F636" s="8">
        <v>3.4000000000000002E-2</v>
      </c>
      <c r="G636" s="8">
        <v>4337051</v>
      </c>
      <c r="H636" s="8">
        <v>0.64100000000000001</v>
      </c>
      <c r="I636" s="8">
        <v>3.6999999999999998E-2</v>
      </c>
      <c r="J636" s="8">
        <v>74</v>
      </c>
      <c r="K636" s="19">
        <f>VLOOKUP(A636,'GDP WITH HEALTH &amp; LENDING RATE'!A143:F2623,6,FALSE)</f>
        <v>3019993723</v>
      </c>
      <c r="L636" s="19">
        <f t="shared" si="9"/>
        <v>696.32423575374139</v>
      </c>
      <c r="M636">
        <v>3.7999999999999999E-2</v>
      </c>
      <c r="N636">
        <v>0.54200000000000004</v>
      </c>
    </row>
    <row r="637" spans="1:14" ht="15" hidden="1" x14ac:dyDescent="0.25">
      <c r="A637" s="9" t="s">
        <v>119</v>
      </c>
      <c r="B637" s="5" t="s">
        <v>77</v>
      </c>
      <c r="C637" s="7" t="s">
        <v>73</v>
      </c>
      <c r="D637" s="8">
        <v>48</v>
      </c>
      <c r="E637" s="8">
        <v>0.45100000000000001</v>
      </c>
      <c r="F637" s="8">
        <v>2.8000000000000001E-2</v>
      </c>
      <c r="G637" s="8">
        <v>65705093</v>
      </c>
      <c r="H637" s="8">
        <v>0.41</v>
      </c>
      <c r="I637" s="8">
        <v>8.7999999999999995E-2</v>
      </c>
      <c r="J637" s="8">
        <v>68</v>
      </c>
      <c r="K637" s="19">
        <f>VLOOKUP(A637,'GDP WITH HEALTH &amp; LENDING RATE'!A156:F2636,6,FALSE)</f>
        <v>8728037672</v>
      </c>
      <c r="L637" s="19">
        <f t="shared" si="9"/>
        <v>132.83654696295764</v>
      </c>
      <c r="M637">
        <v>4.2999999999999997E-2</v>
      </c>
      <c r="N637">
        <v>0.52</v>
      </c>
    </row>
    <row r="638" spans="1:14" ht="15" hidden="1" x14ac:dyDescent="0.25">
      <c r="A638" s="9" t="s">
        <v>121</v>
      </c>
      <c r="B638" s="5" t="s">
        <v>77</v>
      </c>
      <c r="C638" s="7" t="s">
        <v>73</v>
      </c>
      <c r="D638" s="8">
        <v>50</v>
      </c>
      <c r="E638" s="8">
        <v>0.41499999999999998</v>
      </c>
      <c r="F638" s="8">
        <v>3.1E-2</v>
      </c>
      <c r="G638" s="8">
        <v>19839750</v>
      </c>
      <c r="H638" s="8">
        <v>0.52</v>
      </c>
      <c r="I638" s="8">
        <v>7.2999999999999995E-2</v>
      </c>
      <c r="J638" s="8">
        <v>74</v>
      </c>
      <c r="K638" s="19">
        <f>VLOOKUP(A638,'GDP WITH HEALTH &amp; LENDING RATE'!A169:F2649,6,FALSE)</f>
        <v>15481092596</v>
      </c>
      <c r="L638" s="19">
        <f t="shared" si="9"/>
        <v>780.30683834221702</v>
      </c>
      <c r="M638">
        <v>3.6999999999999998E-2</v>
      </c>
      <c r="N638">
        <v>0.55400000000000005</v>
      </c>
    </row>
    <row r="639" spans="1:14" ht="15" hidden="1" x14ac:dyDescent="0.25">
      <c r="A639" s="9" t="s">
        <v>128</v>
      </c>
      <c r="B639" s="5" t="s">
        <v>77</v>
      </c>
      <c r="C639" s="7" t="s">
        <v>73</v>
      </c>
      <c r="D639" s="8">
        <v>60</v>
      </c>
      <c r="E639" s="8">
        <v>0.33700000000000002</v>
      </c>
      <c r="F639" s="8">
        <v>3.9E-2</v>
      </c>
      <c r="G639" s="8">
        <v>859652</v>
      </c>
      <c r="H639" s="8">
        <v>0.77100000000000002</v>
      </c>
      <c r="I639" s="8">
        <v>5.8999999999999997E-2</v>
      </c>
      <c r="J639" s="8">
        <v>76</v>
      </c>
      <c r="K639" s="19">
        <f>VLOOKUP(A639,'GDP WITH HEALTH &amp; LENDING RATE'!A182:F2662,6,FALSE)</f>
        <v>666072102</v>
      </c>
      <c r="L639" s="19">
        <f t="shared" si="9"/>
        <v>774.81597437102459</v>
      </c>
      <c r="M639">
        <v>2.8000000000000001E-2</v>
      </c>
      <c r="N639">
        <v>0.624</v>
      </c>
    </row>
    <row r="640" spans="1:14" ht="15" hidden="1" x14ac:dyDescent="0.25">
      <c r="A640" s="9" t="s">
        <v>132</v>
      </c>
      <c r="B640" s="5" t="s">
        <v>77</v>
      </c>
      <c r="C640" s="7" t="s">
        <v>73</v>
      </c>
      <c r="D640" s="8">
        <v>69</v>
      </c>
      <c r="E640" s="8">
        <v>0.312</v>
      </c>
      <c r="F640" s="8">
        <v>5.6000000000000001E-2</v>
      </c>
      <c r="G640" s="8">
        <v>80721874</v>
      </c>
      <c r="H640" s="8">
        <v>0.43</v>
      </c>
      <c r="I640" s="8">
        <v>1.9E-2</v>
      </c>
      <c r="J640" s="8">
        <v>73</v>
      </c>
      <c r="K640" s="19">
        <f>VLOOKUP(A640,'GDP WITH HEALTH &amp; LENDING RATE'!A195:F2675,6,FALSE)</f>
        <v>78845185709</v>
      </c>
      <c r="L640" s="19">
        <f t="shared" si="9"/>
        <v>976.75118034301329</v>
      </c>
      <c r="M640">
        <v>2.4E-2</v>
      </c>
      <c r="N640">
        <v>0.63100000000000001</v>
      </c>
    </row>
    <row r="641" spans="1:14" ht="15" hidden="1" x14ac:dyDescent="0.25">
      <c r="A641" s="9" t="s">
        <v>134</v>
      </c>
      <c r="B641" s="5" t="s">
        <v>77</v>
      </c>
      <c r="C641" s="7" t="s">
        <v>73</v>
      </c>
      <c r="D641" s="8">
        <v>51</v>
      </c>
      <c r="E641" s="8">
        <v>0.39</v>
      </c>
      <c r="F641" s="8">
        <v>2.8000000000000001E-2</v>
      </c>
      <c r="G641" s="8">
        <v>736296</v>
      </c>
      <c r="H641" s="8">
        <v>0.39500000000000002</v>
      </c>
      <c r="I641" s="8">
        <v>7.0999999999999994E-2</v>
      </c>
      <c r="J641" s="8">
        <v>71</v>
      </c>
      <c r="K641" s="19">
        <f>VLOOKUP(A641,'GDP WITH HEALTH &amp; LENDING RATE'!A208:F2688,6,FALSE)</f>
        <v>4410764261</v>
      </c>
      <c r="L641" s="19">
        <f t="shared" si="9"/>
        <v>5990.4770106044307</v>
      </c>
      <c r="M641">
        <v>3.5999999999999997E-2</v>
      </c>
      <c r="N641">
        <v>0.58199999999999996</v>
      </c>
    </row>
    <row r="642" spans="1:14" ht="15" hidden="1" x14ac:dyDescent="0.25">
      <c r="A642" s="9" t="s">
        <v>135</v>
      </c>
      <c r="B642" s="5" t="s">
        <v>77</v>
      </c>
      <c r="C642" s="7" t="s">
        <v>73</v>
      </c>
      <c r="D642" s="8">
        <v>60</v>
      </c>
      <c r="E642" s="8">
        <v>0.43099999999999999</v>
      </c>
      <c r="F642" s="8">
        <v>2.1999999999999999E-2</v>
      </c>
      <c r="G642" s="8">
        <v>6130922</v>
      </c>
      <c r="H642" s="8">
        <v>0.214</v>
      </c>
      <c r="I642" s="8">
        <v>3.6999999999999998E-2</v>
      </c>
      <c r="J642" s="8">
        <v>59</v>
      </c>
      <c r="K642" s="19">
        <f>VLOOKUP(A642,'GDP WITH HEALTH &amp; LENDING RATE'!A221:F2701,6,FALSE)</f>
        <v>1109054002</v>
      </c>
      <c r="L642" s="19">
        <f t="shared" ref="L642:L705" si="10">K642/G642</f>
        <v>180.89514138330253</v>
      </c>
      <c r="M642">
        <v>3.6999999999999998E-2</v>
      </c>
      <c r="N642">
        <v>0.54700000000000004</v>
      </c>
    </row>
    <row r="643" spans="1:14" ht="15" hidden="1" x14ac:dyDescent="0.25">
      <c r="A643" s="9" t="s">
        <v>137</v>
      </c>
      <c r="B643" s="5" t="s">
        <v>77</v>
      </c>
      <c r="C643" s="7" t="s">
        <v>73</v>
      </c>
      <c r="D643" s="8">
        <v>61</v>
      </c>
      <c r="E643" s="8">
        <v>0.433</v>
      </c>
      <c r="F643" s="8">
        <v>3.4000000000000002E-2</v>
      </c>
      <c r="G643" s="8">
        <v>91728849</v>
      </c>
      <c r="H643" s="8">
        <v>0.182</v>
      </c>
      <c r="I643" s="8">
        <v>4.5999999999999999E-2</v>
      </c>
      <c r="J643" s="8">
        <v>74</v>
      </c>
      <c r="K643" s="19">
        <f>VLOOKUP(A643,'GDP WITH HEALTH &amp; LENDING RATE'!A234:F2714,6,FALSE)</f>
        <v>12173919387</v>
      </c>
      <c r="L643" s="19">
        <f t="shared" si="10"/>
        <v>132.71636480470826</v>
      </c>
      <c r="M643">
        <v>3.4000000000000002E-2</v>
      </c>
      <c r="N643">
        <v>0.53300000000000003</v>
      </c>
    </row>
    <row r="644" spans="1:14" ht="15" hidden="1" x14ac:dyDescent="0.25">
      <c r="A644" s="9" t="s">
        <v>143</v>
      </c>
      <c r="B644" s="5" t="s">
        <v>77</v>
      </c>
      <c r="C644" s="7" t="s">
        <v>73</v>
      </c>
      <c r="D644" s="8">
        <v>62</v>
      </c>
      <c r="E644" s="8">
        <v>0.38500000000000001</v>
      </c>
      <c r="F644" s="8">
        <v>5.1999999999999998E-2</v>
      </c>
      <c r="G644" s="8">
        <v>1632572</v>
      </c>
      <c r="H644" s="8">
        <v>0.86399999999999999</v>
      </c>
      <c r="I644" s="8">
        <v>0.04</v>
      </c>
      <c r="J644" s="8">
        <v>60</v>
      </c>
      <c r="K644" s="19">
        <f>VLOOKUP(A644,'GDP WITH HEALTH &amp; LENDING RATE'!A247:F2727,6,FALSE)</f>
        <v>8665736618</v>
      </c>
      <c r="L644" s="19">
        <f t="shared" si="10"/>
        <v>5308.0272220765764</v>
      </c>
      <c r="M644">
        <v>3.2000000000000001E-2</v>
      </c>
      <c r="N644">
        <v>0.56299999999999994</v>
      </c>
    </row>
    <row r="645" spans="1:14" ht="15" hidden="1" x14ac:dyDescent="0.25">
      <c r="A645" s="9" t="s">
        <v>144</v>
      </c>
      <c r="B645" s="5" t="s">
        <v>77</v>
      </c>
      <c r="C645" s="7" t="s">
        <v>73</v>
      </c>
      <c r="D645" s="8">
        <v>57</v>
      </c>
      <c r="E645" s="8">
        <v>0.45900000000000002</v>
      </c>
      <c r="F645" s="8">
        <v>2.4E-2</v>
      </c>
      <c r="G645" s="8">
        <v>1791225</v>
      </c>
      <c r="H645" s="8">
        <v>0.57699999999999996</v>
      </c>
      <c r="I645" s="8">
        <v>0.05</v>
      </c>
      <c r="J645" s="8">
        <v>43</v>
      </c>
      <c r="K645" s="19">
        <f>VLOOKUP(A645,'GDP WITH HEALTH &amp; LENDING RATE'!A260:F2740,6,FALSE)</f>
        <v>624173996</v>
      </c>
      <c r="L645" s="19">
        <f t="shared" si="10"/>
        <v>348.46208376948738</v>
      </c>
      <c r="M645">
        <v>4.2999999999999997E-2</v>
      </c>
      <c r="N645">
        <v>0.51700000000000002</v>
      </c>
    </row>
    <row r="646" spans="1:14" ht="15" hidden="1" x14ac:dyDescent="0.25">
      <c r="A646" s="9" t="s">
        <v>147</v>
      </c>
      <c r="B646" s="5" t="s">
        <v>77</v>
      </c>
      <c r="C646" s="7" t="s">
        <v>73</v>
      </c>
      <c r="D646" s="8">
        <v>60</v>
      </c>
      <c r="E646" s="8">
        <v>0.38600000000000001</v>
      </c>
      <c r="F646" s="8">
        <v>3.5000000000000003E-2</v>
      </c>
      <c r="G646" s="8">
        <v>25366462</v>
      </c>
      <c r="H646" s="8">
        <v>0.52100000000000002</v>
      </c>
      <c r="I646" s="8">
        <v>5.2999999999999999E-2</v>
      </c>
      <c r="J646" s="8">
        <v>85</v>
      </c>
      <c r="K646" s="19">
        <f>VLOOKUP(A646,'GDP WITH HEALTH &amp; LENDING RATE'!A273:F2753,6,FALSE)</f>
        <v>10731883141</v>
      </c>
      <c r="L646" s="19">
        <f t="shared" si="10"/>
        <v>423.07370815054935</v>
      </c>
      <c r="M646">
        <v>3.1E-2</v>
      </c>
      <c r="N646">
        <v>0.57899999999999996</v>
      </c>
    </row>
    <row r="647" spans="1:14" ht="15" hidden="1" x14ac:dyDescent="0.25">
      <c r="A647" s="9" t="s">
        <v>153</v>
      </c>
      <c r="B647" s="5" t="s">
        <v>77</v>
      </c>
      <c r="C647" s="7" t="s">
        <v>73</v>
      </c>
      <c r="D647" s="8">
        <v>55</v>
      </c>
      <c r="E647" s="8">
        <v>0.42499999999999999</v>
      </c>
      <c r="F647" s="8">
        <v>3.1E-2</v>
      </c>
      <c r="G647" s="8">
        <v>11451273</v>
      </c>
      <c r="H647" s="8">
        <v>0.35699999999999998</v>
      </c>
      <c r="I647" s="8">
        <v>6.7000000000000004E-2</v>
      </c>
      <c r="J647" s="8">
        <v>70</v>
      </c>
      <c r="K647" s="19">
        <f>VLOOKUP(A647,'GDP WITH HEALTH &amp; LENDING RATE'!A286:F2766,6,FALSE)</f>
        <v>2821346684</v>
      </c>
      <c r="L647" s="19">
        <f t="shared" si="10"/>
        <v>246.37843181277751</v>
      </c>
      <c r="M647">
        <v>3.6999999999999998E-2</v>
      </c>
      <c r="N647">
        <v>0.54400000000000004</v>
      </c>
    </row>
    <row r="648" spans="1:14" ht="15" hidden="1" x14ac:dyDescent="0.25">
      <c r="A648" s="9" t="s">
        <v>154</v>
      </c>
      <c r="B648" s="5" t="s">
        <v>77</v>
      </c>
      <c r="C648" s="7" t="s">
        <v>73</v>
      </c>
      <c r="D648" s="8">
        <v>53</v>
      </c>
      <c r="E648" s="8">
        <v>0.41599999999999998</v>
      </c>
      <c r="F648" s="8">
        <v>2.9000000000000001E-2</v>
      </c>
      <c r="G648" s="8">
        <v>1663558</v>
      </c>
      <c r="H648" s="8">
        <v>0.46899999999999997</v>
      </c>
      <c r="I648" s="8">
        <v>0.08</v>
      </c>
      <c r="J648" s="8">
        <v>81</v>
      </c>
      <c r="K648" s="19">
        <f>VLOOKUP(A648,'GDP WITH HEALTH &amp; LENDING RATE'!A299:F2779,6,FALSE)</f>
        <v>578517349</v>
      </c>
      <c r="L648" s="19">
        <f t="shared" si="10"/>
        <v>347.75904957927526</v>
      </c>
      <c r="M648">
        <v>3.7999999999999999E-2</v>
      </c>
      <c r="N648">
        <v>0.55500000000000005</v>
      </c>
    </row>
    <row r="649" spans="1:14" ht="15" hidden="1" x14ac:dyDescent="0.25">
      <c r="A649" s="9" t="s">
        <v>173</v>
      </c>
      <c r="B649" s="5" t="s">
        <v>77</v>
      </c>
      <c r="C649" s="7" t="s">
        <v>73</v>
      </c>
      <c r="D649" s="8">
        <v>59</v>
      </c>
      <c r="E649" s="8">
        <v>0.42399999999999999</v>
      </c>
      <c r="F649" s="8">
        <v>2.5999999999999999E-2</v>
      </c>
      <c r="G649" s="8">
        <v>43178141</v>
      </c>
      <c r="H649" s="8">
        <v>0.24399999999999999</v>
      </c>
      <c r="I649" s="8">
        <v>4.9000000000000002E-2</v>
      </c>
      <c r="J649" s="8">
        <v>77</v>
      </c>
      <c r="K649" s="19">
        <f>VLOOKUP(A649,'GDP WITH HEALTH &amp; LENDING RATE'!A312:F2792,6,FALSE)</f>
        <v>22504136042</v>
      </c>
      <c r="L649" s="19">
        <f t="shared" si="10"/>
        <v>521.19279618823793</v>
      </c>
      <c r="M649">
        <v>3.5999999999999997E-2</v>
      </c>
      <c r="N649">
        <v>0.55000000000000004</v>
      </c>
    </row>
    <row r="650" spans="1:14" ht="15" hidden="1" x14ac:dyDescent="0.25">
      <c r="A650" s="9" t="s">
        <v>181</v>
      </c>
      <c r="B650" s="5" t="s">
        <v>77</v>
      </c>
      <c r="C650" s="7" t="s">
        <v>73</v>
      </c>
      <c r="D650" s="8">
        <v>49</v>
      </c>
      <c r="E650" s="8">
        <v>0.36799999999999999</v>
      </c>
      <c r="F650" s="8">
        <v>4.2000000000000003E-2</v>
      </c>
      <c r="G650" s="8">
        <v>2051545</v>
      </c>
      <c r="H650" s="8">
        <v>0.25800000000000001</v>
      </c>
      <c r="I650" s="8">
        <v>7.3999999999999996E-2</v>
      </c>
      <c r="J650" s="9">
        <v>71.148117839607195</v>
      </c>
      <c r="K650" s="19">
        <f>VLOOKUP(A650,'GDP WITH HEALTH &amp; LENDING RATE'!A325:F2805,6,FALSE)</f>
        <v>1428842600</v>
      </c>
      <c r="L650" s="19">
        <f t="shared" si="10"/>
        <v>696.47148856106003</v>
      </c>
      <c r="M650">
        <v>2.8000000000000001E-2</v>
      </c>
      <c r="N650">
        <v>0.59099999999999997</v>
      </c>
    </row>
    <row r="651" spans="1:14" ht="15" hidden="1" x14ac:dyDescent="0.25">
      <c r="A651" s="9" t="s">
        <v>182</v>
      </c>
      <c r="B651" s="5" t="s">
        <v>77</v>
      </c>
      <c r="C651" s="7" t="s">
        <v>73</v>
      </c>
      <c r="D651" s="8">
        <v>59</v>
      </c>
      <c r="E651" s="8">
        <v>0.43099999999999999</v>
      </c>
      <c r="F651" s="8">
        <v>0.03</v>
      </c>
      <c r="G651" s="8">
        <v>4190435</v>
      </c>
      <c r="H651" s="8">
        <v>0.48499999999999999</v>
      </c>
      <c r="I651" s="8">
        <v>5.6000000000000001E-2</v>
      </c>
      <c r="J651" s="8">
        <v>82</v>
      </c>
      <c r="K651" s="19">
        <f>VLOOKUP(A651,'GDP WITH HEALTH &amp; LENDING RATE'!A338:F2818,6,FALSE)</f>
        <v>739026892</v>
      </c>
      <c r="L651" s="19">
        <f t="shared" si="10"/>
        <v>176.36042367916457</v>
      </c>
      <c r="M651">
        <v>3.5999999999999997E-2</v>
      </c>
      <c r="N651">
        <v>0.53900000000000003</v>
      </c>
    </row>
    <row r="652" spans="1:14" ht="15" hidden="1" x14ac:dyDescent="0.25">
      <c r="A652" s="9" t="s">
        <v>183</v>
      </c>
      <c r="B652" s="5" t="s">
        <v>77</v>
      </c>
      <c r="C652" s="7" t="s">
        <v>73</v>
      </c>
      <c r="D652" s="8">
        <v>73</v>
      </c>
      <c r="E652" s="8">
        <v>0.29499999999999998</v>
      </c>
      <c r="F652" s="8">
        <v>4.7E-2</v>
      </c>
      <c r="G652" s="8">
        <v>6154623</v>
      </c>
      <c r="H652" s="8">
        <v>0.78</v>
      </c>
      <c r="I652" s="8">
        <v>1.2999999999999999E-2</v>
      </c>
      <c r="J652" s="8">
        <v>78</v>
      </c>
      <c r="K652" s="19">
        <f>VLOOKUP(A652,'GDP WITH HEALTH &amp; LENDING RATE'!A351:F2831,6,FALSE)</f>
        <v>71803278689</v>
      </c>
      <c r="L652" s="19">
        <f t="shared" si="10"/>
        <v>11666.560029590764</v>
      </c>
      <c r="M652">
        <v>2.1000000000000001E-2</v>
      </c>
      <c r="N652">
        <v>0.65800000000000003</v>
      </c>
    </row>
    <row r="653" spans="1:14" ht="15" hidden="1" x14ac:dyDescent="0.25">
      <c r="A653" s="9" t="s">
        <v>188</v>
      </c>
      <c r="B653" s="5" t="s">
        <v>77</v>
      </c>
      <c r="C653" s="7" t="s">
        <v>73</v>
      </c>
      <c r="D653" s="8">
        <v>63</v>
      </c>
      <c r="E653" s="8">
        <v>0.42699999999999999</v>
      </c>
      <c r="F653" s="8">
        <v>2.8000000000000001E-2</v>
      </c>
      <c r="G653" s="8">
        <v>22293914</v>
      </c>
      <c r="H653" s="8">
        <v>0.33200000000000002</v>
      </c>
      <c r="I653" s="8">
        <v>4.1000000000000002E-2</v>
      </c>
      <c r="J653" s="8">
        <v>78</v>
      </c>
      <c r="K653" s="19">
        <f>VLOOKUP(A653,'GDP WITH HEALTH &amp; LENDING RATE'!A364:F2844,6,FALSE)</f>
        <v>7342905883</v>
      </c>
      <c r="L653" s="19">
        <f t="shared" si="10"/>
        <v>329.36818016791489</v>
      </c>
      <c r="M653">
        <v>3.5000000000000003E-2</v>
      </c>
      <c r="N653">
        <v>0.54500000000000004</v>
      </c>
    </row>
    <row r="654" spans="1:14" ht="15" hidden="1" x14ac:dyDescent="0.25">
      <c r="A654" s="9" t="s">
        <v>189</v>
      </c>
      <c r="B654" s="5" t="s">
        <v>77</v>
      </c>
      <c r="C654" s="7" t="s">
        <v>73</v>
      </c>
      <c r="D654" s="8">
        <v>55</v>
      </c>
      <c r="E654" s="8">
        <v>0.45400000000000001</v>
      </c>
      <c r="F654" s="8">
        <v>3.1E-2</v>
      </c>
      <c r="G654" s="8">
        <v>15906483</v>
      </c>
      <c r="H654" s="8">
        <v>0.158</v>
      </c>
      <c r="I654" s="8">
        <v>4.5999999999999999E-2</v>
      </c>
      <c r="J654" s="8">
        <v>81</v>
      </c>
      <c r="K654" s="19">
        <f>VLOOKUP(A654,'GDP WITH HEALTH &amp; LENDING RATE'!A377:F2857,6,FALSE)</f>
        <v>3647817219</v>
      </c>
      <c r="L654" s="19">
        <f t="shared" si="10"/>
        <v>229.32896096516117</v>
      </c>
      <c r="M654">
        <v>0.04</v>
      </c>
      <c r="N654">
        <v>0.51400000000000001</v>
      </c>
    </row>
    <row r="655" spans="1:14" ht="15" hidden="1" x14ac:dyDescent="0.25">
      <c r="A655" s="9" t="s">
        <v>192</v>
      </c>
      <c r="B655" s="5" t="s">
        <v>77</v>
      </c>
      <c r="C655" s="7" t="s">
        <v>73</v>
      </c>
      <c r="D655" s="8">
        <v>55</v>
      </c>
      <c r="E655" s="8">
        <v>0.47099999999999997</v>
      </c>
      <c r="F655" s="8">
        <v>2.8000000000000001E-2</v>
      </c>
      <c r="G655" s="8">
        <v>14853572</v>
      </c>
      <c r="H655" s="8">
        <v>0.376</v>
      </c>
      <c r="I655" s="8">
        <v>7.9000000000000001E-2</v>
      </c>
      <c r="J655" s="8">
        <v>75</v>
      </c>
      <c r="K655" s="19">
        <f>VLOOKUP(A655,'GDP WITH HEALTH &amp; LENDING RATE'!A390:F2870,6,FALSE)</f>
        <v>8737687353</v>
      </c>
      <c r="L655" s="19">
        <f t="shared" si="10"/>
        <v>588.25495665285086</v>
      </c>
      <c r="M655">
        <v>4.7E-2</v>
      </c>
      <c r="N655">
        <v>0.5</v>
      </c>
    </row>
    <row r="656" spans="1:14" ht="15" hidden="1" x14ac:dyDescent="0.25">
      <c r="A656" s="9" t="s">
        <v>195</v>
      </c>
      <c r="B656" s="5" t="s">
        <v>77</v>
      </c>
      <c r="C656" s="7" t="s">
        <v>73</v>
      </c>
      <c r="D656" s="8">
        <v>60</v>
      </c>
      <c r="E656" s="8">
        <v>0.40200000000000002</v>
      </c>
      <c r="F656" s="8">
        <v>3.2000000000000001E-2</v>
      </c>
      <c r="G656" s="8">
        <v>3796141</v>
      </c>
      <c r="H656" s="8">
        <v>0.57999999999999996</v>
      </c>
      <c r="I656" s="8">
        <v>6.8000000000000005E-2</v>
      </c>
      <c r="J656" s="8">
        <v>81</v>
      </c>
      <c r="K656" s="19">
        <f>VLOOKUP(A656,'GDP WITH HEALTH &amp; LENDING RATE'!A403:F2883,6,FALSE)</f>
        <v>3790240831</v>
      </c>
      <c r="L656" s="19">
        <f t="shared" si="10"/>
        <v>998.44574556108432</v>
      </c>
      <c r="M656">
        <v>3.4000000000000002E-2</v>
      </c>
      <c r="N656">
        <v>0.56599999999999995</v>
      </c>
    </row>
    <row r="657" spans="1:14" ht="15" hidden="1" x14ac:dyDescent="0.25">
      <c r="A657" s="9" t="s">
        <v>196</v>
      </c>
      <c r="B657" s="5" t="s">
        <v>77</v>
      </c>
      <c r="C657" s="7" t="s">
        <v>73</v>
      </c>
      <c r="D657" s="8">
        <v>70</v>
      </c>
      <c r="E657" s="8">
        <v>0.20200000000000001</v>
      </c>
      <c r="F657" s="8">
        <v>8.4000000000000005E-2</v>
      </c>
      <c r="G657" s="8">
        <v>1291167</v>
      </c>
      <c r="H657" s="8">
        <v>0.40200000000000002</v>
      </c>
      <c r="I657" s="8">
        <v>1.2999999999999999E-2</v>
      </c>
      <c r="J657" s="8">
        <v>48</v>
      </c>
      <c r="K657" s="19">
        <f>VLOOKUP(A657,'GDP WITH HEALTH &amp; LENDING RATE'!A416:F2896,6,FALSE)</f>
        <v>9641077098</v>
      </c>
      <c r="L657" s="19">
        <f t="shared" si="10"/>
        <v>7466.9481933785482</v>
      </c>
      <c r="M657">
        <v>1.0999999999999999E-2</v>
      </c>
      <c r="N657">
        <v>0.71499999999999997</v>
      </c>
    </row>
    <row r="658" spans="1:14" ht="15" hidden="1" x14ac:dyDescent="0.25">
      <c r="A658" s="9" t="s">
        <v>203</v>
      </c>
      <c r="B658" s="5" t="s">
        <v>77</v>
      </c>
      <c r="C658" s="7" t="s">
        <v>73</v>
      </c>
      <c r="D658" s="8">
        <v>69</v>
      </c>
      <c r="E658" s="8">
        <v>0.27800000000000002</v>
      </c>
      <c r="F658" s="8">
        <v>0.05</v>
      </c>
      <c r="G658" s="8">
        <v>32521143</v>
      </c>
      <c r="H658" s="8">
        <v>0.58699999999999997</v>
      </c>
      <c r="I658" s="8">
        <v>2.7E-2</v>
      </c>
      <c r="J658" s="8">
        <v>71</v>
      </c>
      <c r="K658" s="19">
        <f>VLOOKUP(A658,'GDP WITH HEALTH &amp; LENDING RATE'!A429:F2909,6,FALSE)</f>
        <v>88882967742</v>
      </c>
      <c r="L658" s="19">
        <f t="shared" si="10"/>
        <v>2733.082528556884</v>
      </c>
      <c r="M658">
        <v>2.3E-2</v>
      </c>
      <c r="N658">
        <v>0.67200000000000004</v>
      </c>
    </row>
    <row r="659" spans="1:14" ht="15" hidden="1" x14ac:dyDescent="0.25">
      <c r="A659" s="9" t="s">
        <v>204</v>
      </c>
      <c r="B659" s="5" t="s">
        <v>77</v>
      </c>
      <c r="C659" s="7" t="s">
        <v>73</v>
      </c>
      <c r="D659" s="8">
        <v>49</v>
      </c>
      <c r="E659" s="8">
        <v>0.45400000000000001</v>
      </c>
      <c r="F659" s="8">
        <v>3.3000000000000002E-2</v>
      </c>
      <c r="G659" s="8">
        <v>25203395</v>
      </c>
      <c r="H659" s="8">
        <v>0.314</v>
      </c>
      <c r="I659" s="8">
        <v>6.4000000000000001E-2</v>
      </c>
      <c r="J659" s="8">
        <v>61</v>
      </c>
      <c r="K659" s="19">
        <f>VLOOKUP(A659,'GDP WITH HEALTH &amp; LENDING RATE'!A442:F2922,6,FALSE)</f>
        <v>9891003405</v>
      </c>
      <c r="L659" s="19">
        <f t="shared" si="10"/>
        <v>392.44726375156995</v>
      </c>
      <c r="M659">
        <v>3.9E-2</v>
      </c>
      <c r="N659">
        <v>0.51400000000000001</v>
      </c>
    </row>
    <row r="660" spans="1:14" ht="15" hidden="1" x14ac:dyDescent="0.25">
      <c r="A660" s="9" t="s">
        <v>205</v>
      </c>
      <c r="B660" s="5" t="s">
        <v>77</v>
      </c>
      <c r="C660" s="7" t="s">
        <v>73</v>
      </c>
      <c r="D660" s="8">
        <v>61</v>
      </c>
      <c r="E660" s="8">
        <v>0.36599999999999999</v>
      </c>
      <c r="F660" s="8">
        <v>3.5000000000000003E-2</v>
      </c>
      <c r="G660" s="8">
        <v>2259393</v>
      </c>
      <c r="H660" s="8">
        <v>0.437</v>
      </c>
      <c r="I660" s="8">
        <v>3.5999999999999997E-2</v>
      </c>
      <c r="J660" s="8">
        <v>77</v>
      </c>
      <c r="K660" s="19">
        <f>VLOOKUP(A660,'GDP WITH HEALTH &amp; LENDING RATE'!A455:F2935,6,FALSE)</f>
        <v>8724107049</v>
      </c>
      <c r="L660" s="19">
        <f t="shared" si="10"/>
        <v>3861.2614312782239</v>
      </c>
      <c r="M660">
        <v>2.5999999999999999E-2</v>
      </c>
      <c r="N660">
        <v>0.59899999999999998</v>
      </c>
    </row>
    <row r="661" spans="1:14" ht="15" hidden="1" x14ac:dyDescent="0.25">
      <c r="A661" s="9" t="s">
        <v>211</v>
      </c>
      <c r="B661" s="5" t="s">
        <v>77</v>
      </c>
      <c r="C661" s="7" t="s">
        <v>73</v>
      </c>
      <c r="D661" s="8">
        <v>58</v>
      </c>
      <c r="E661" s="8">
        <v>0.5</v>
      </c>
      <c r="F661" s="8">
        <v>2.5999999999999999E-2</v>
      </c>
      <c r="G661" s="8">
        <v>17157042</v>
      </c>
      <c r="H661" s="8">
        <v>0.18</v>
      </c>
      <c r="I661" s="8">
        <v>6.2E-2</v>
      </c>
      <c r="J661" s="8">
        <v>57</v>
      </c>
      <c r="K661" s="19">
        <f>VLOOKUP(A661,'GDP WITH HEALTH &amp; LENDING RATE'!A468:F2948,6,FALSE)</f>
        <v>5397121962</v>
      </c>
      <c r="L661" s="19">
        <f t="shared" si="10"/>
        <v>314.57182199588948</v>
      </c>
      <c r="M661">
        <v>0.05</v>
      </c>
      <c r="N661">
        <v>0.47399999999999998</v>
      </c>
    </row>
    <row r="662" spans="1:14" ht="15" hidden="1" x14ac:dyDescent="0.25">
      <c r="A662" s="9" t="s">
        <v>212</v>
      </c>
      <c r="B662" s="5" t="s">
        <v>77</v>
      </c>
      <c r="C662" s="7" t="s">
        <v>73</v>
      </c>
      <c r="D662" s="8">
        <v>52</v>
      </c>
      <c r="E662" s="8">
        <v>0.442</v>
      </c>
      <c r="F662" s="8">
        <v>2.7E-2</v>
      </c>
      <c r="G662" s="8">
        <v>168833776</v>
      </c>
      <c r="H662" s="8">
        <v>0.45200000000000001</v>
      </c>
      <c r="I662" s="8">
        <v>7.6999999999999999E-2</v>
      </c>
      <c r="J662" s="8">
        <v>72</v>
      </c>
      <c r="K662" s="19">
        <f>VLOOKUP(A662,'GDP WITH HEALTH &amp; LENDING RATE'!A481:F2961,6,FALSE)</f>
        <v>169000000000</v>
      </c>
      <c r="L662" s="19">
        <f t="shared" si="10"/>
        <v>1000.9845423347044</v>
      </c>
      <c r="M662">
        <v>4.2000000000000003E-2</v>
      </c>
      <c r="N662">
        <v>0.53100000000000003</v>
      </c>
    </row>
    <row r="663" spans="1:14" ht="15" hidden="1" x14ac:dyDescent="0.25">
      <c r="A663" s="9" t="s">
        <v>227</v>
      </c>
      <c r="B663" s="5" t="s">
        <v>77</v>
      </c>
      <c r="C663" s="7" t="s">
        <v>73</v>
      </c>
      <c r="D663" s="8">
        <v>62</v>
      </c>
      <c r="E663" s="8">
        <v>0.436</v>
      </c>
      <c r="F663" s="8">
        <v>2.3E-2</v>
      </c>
      <c r="G663" s="8">
        <v>11457801</v>
      </c>
      <c r="H663" s="8">
        <v>0.25900000000000001</v>
      </c>
      <c r="I663" s="8">
        <v>3.9E-2</v>
      </c>
      <c r="J663" s="8">
        <v>81</v>
      </c>
      <c r="K663" s="19">
        <f>VLOOKUP(A663,'GDP WITH HEALTH &amp; LENDING RATE'!A494:F2974,6,FALSE)</f>
        <v>5208687775</v>
      </c>
      <c r="L663" s="19">
        <f t="shared" si="10"/>
        <v>454.59750741001699</v>
      </c>
      <c r="M663">
        <v>3.5999999999999997E-2</v>
      </c>
      <c r="N663">
        <v>0.54100000000000004</v>
      </c>
    </row>
    <row r="664" spans="1:14" ht="15" hidden="1" x14ac:dyDescent="0.25">
      <c r="A664" s="9" t="s">
        <v>230</v>
      </c>
      <c r="B664" s="5" t="s">
        <v>77</v>
      </c>
      <c r="C664" s="7" t="s">
        <v>73</v>
      </c>
      <c r="D664" s="8">
        <v>64</v>
      </c>
      <c r="E664" s="8">
        <v>0.41599999999999998</v>
      </c>
      <c r="F664" s="8">
        <v>3.4000000000000002E-2</v>
      </c>
      <c r="G664" s="8">
        <v>188098</v>
      </c>
      <c r="H664" s="8">
        <v>0.63300000000000001</v>
      </c>
      <c r="I664" s="8">
        <v>3.7999999999999999E-2</v>
      </c>
      <c r="J664" s="8">
        <v>77</v>
      </c>
      <c r="K664" s="19">
        <f>VLOOKUP(A664,'GDP WITH HEALTH &amp; LENDING RATE'!A507:F2987,6,FALSE)</f>
        <v>201037917</v>
      </c>
      <c r="L664" s="19">
        <f t="shared" si="10"/>
        <v>1068.7934853108486</v>
      </c>
      <c r="M664">
        <v>3.5000000000000003E-2</v>
      </c>
      <c r="N664">
        <v>0.55000000000000004</v>
      </c>
    </row>
    <row r="665" spans="1:14" ht="15" hidden="1" x14ac:dyDescent="0.25">
      <c r="A665" s="9" t="s">
        <v>232</v>
      </c>
      <c r="B665" s="5" t="s">
        <v>77</v>
      </c>
      <c r="C665" s="7" t="s">
        <v>73</v>
      </c>
      <c r="D665" s="8">
        <v>62</v>
      </c>
      <c r="E665" s="8">
        <v>0.435</v>
      </c>
      <c r="F665" s="8">
        <v>0.03</v>
      </c>
      <c r="G665" s="8">
        <v>13726021</v>
      </c>
      <c r="H665" s="8">
        <v>0.42799999999999999</v>
      </c>
      <c r="I665" s="8">
        <v>4.4999999999999998E-2</v>
      </c>
      <c r="J665" s="8">
        <v>83</v>
      </c>
      <c r="K665" s="19">
        <f>VLOOKUP(A665,'GDP WITH HEALTH &amp; LENDING RATE'!A520:F3000,6,FALSE)</f>
        <v>12932427724</v>
      </c>
      <c r="L665" s="19">
        <f t="shared" si="10"/>
        <v>942.18329725708566</v>
      </c>
      <c r="M665">
        <v>3.7999999999999999E-2</v>
      </c>
      <c r="N665">
        <v>0.53400000000000003</v>
      </c>
    </row>
    <row r="666" spans="1:14" ht="15" hidden="1" x14ac:dyDescent="0.25">
      <c r="A666" s="9" t="s">
        <v>234</v>
      </c>
      <c r="B666" s="5" t="s">
        <v>77</v>
      </c>
      <c r="C666" s="7" t="s">
        <v>73</v>
      </c>
      <c r="D666" s="8">
        <v>68</v>
      </c>
      <c r="E666" s="8">
        <v>0.221</v>
      </c>
      <c r="F666" s="8">
        <v>7.6999999999999999E-2</v>
      </c>
      <c r="G666" s="8">
        <v>88303</v>
      </c>
      <c r="H666" s="8">
        <v>0.52900000000000003</v>
      </c>
      <c r="I666" s="8">
        <v>1.2E-2</v>
      </c>
      <c r="J666" s="8">
        <v>77</v>
      </c>
      <c r="K666" s="19">
        <f>VLOOKUP(A666,'GDP WITH HEALTH &amp; LENDING RATE'!A533:F3013,6,FALSE)</f>
        <v>973355738</v>
      </c>
      <c r="L666" s="19">
        <f t="shared" si="10"/>
        <v>11022.906786858885</v>
      </c>
      <c r="M666">
        <v>1.9E-2</v>
      </c>
      <c r="N666">
        <v>0.70199999999999996</v>
      </c>
    </row>
    <row r="667" spans="1:14" ht="15" hidden="1" x14ac:dyDescent="0.25">
      <c r="A667" s="9" t="s">
        <v>235</v>
      </c>
      <c r="B667" s="5" t="s">
        <v>77</v>
      </c>
      <c r="C667" s="7" t="s">
        <v>73</v>
      </c>
      <c r="D667" s="8">
        <v>45</v>
      </c>
      <c r="E667" s="8">
        <v>0.41699999999999998</v>
      </c>
      <c r="F667" s="8">
        <v>2.5999999999999999E-2</v>
      </c>
      <c r="G667" s="8">
        <v>5978727</v>
      </c>
      <c r="H667" s="8">
        <v>0.38900000000000001</v>
      </c>
      <c r="I667" s="8">
        <v>0.11</v>
      </c>
      <c r="J667" s="8">
        <v>83</v>
      </c>
      <c r="K667" s="19">
        <f>VLOOKUP(A667,'GDP WITH HEALTH &amp; LENDING RATE'!A546:F3026,6,FALSE)</f>
        <v>2578159463</v>
      </c>
      <c r="L667" s="19">
        <f t="shared" si="10"/>
        <v>431.22214193757299</v>
      </c>
      <c r="M667">
        <v>3.6999999999999998E-2</v>
      </c>
      <c r="N667">
        <v>0.55600000000000005</v>
      </c>
    </row>
    <row r="668" spans="1:14" ht="15" hidden="1" x14ac:dyDescent="0.25">
      <c r="A668" s="9" t="s">
        <v>241</v>
      </c>
      <c r="B668" s="5" t="s">
        <v>77</v>
      </c>
      <c r="C668" s="7" t="s">
        <v>73</v>
      </c>
      <c r="D668" s="8">
        <v>54</v>
      </c>
      <c r="E668" s="8">
        <v>0.29499999999999998</v>
      </c>
      <c r="F668" s="8">
        <v>5.3999999999999999E-2</v>
      </c>
      <c r="G668" s="8">
        <v>52274945</v>
      </c>
      <c r="H668" s="8">
        <v>0.63300000000000001</v>
      </c>
      <c r="I668" s="8">
        <v>3.4000000000000002E-2</v>
      </c>
      <c r="J668" s="8">
        <v>81</v>
      </c>
      <c r="K668" s="19">
        <f>VLOOKUP(A668,'GDP WITH HEALTH &amp; LENDING RATE'!A559:F3052,6,FALSE)</f>
        <v>404000000000</v>
      </c>
      <c r="L668" s="19">
        <f t="shared" si="10"/>
        <v>7728.3677677709657</v>
      </c>
      <c r="M668">
        <v>2.1000000000000001E-2</v>
      </c>
      <c r="N668">
        <v>0.65</v>
      </c>
    </row>
    <row r="669" spans="1:14" ht="15" hidden="1" x14ac:dyDescent="0.25">
      <c r="A669" s="9" t="s">
        <v>243</v>
      </c>
      <c r="B669" s="5" t="s">
        <v>77</v>
      </c>
      <c r="C669" s="7" t="s">
        <v>73</v>
      </c>
      <c r="D669" s="8">
        <v>54</v>
      </c>
      <c r="E669" s="8">
        <v>0.42299999999999999</v>
      </c>
      <c r="F669" s="8">
        <v>3.5000000000000003E-2</v>
      </c>
      <c r="G669" s="8">
        <v>10837527</v>
      </c>
      <c r="H669" s="8">
        <v>0.182</v>
      </c>
      <c r="I669" s="8">
        <v>6.6000000000000003E-2</v>
      </c>
      <c r="J669" s="8">
        <v>66</v>
      </c>
      <c r="K669" s="19">
        <f>VLOOKUP(A669,'GDP WITH HEALTH &amp; LENDING RATE'!A564:F3065,6,FALSE)</f>
        <v>20782116982</v>
      </c>
      <c r="L669" s="19">
        <f t="shared" si="10"/>
        <v>1917.6069394798278</v>
      </c>
      <c r="M669">
        <v>3.6999999999999998E-2</v>
      </c>
      <c r="N669">
        <v>0.54300000000000004</v>
      </c>
    </row>
    <row r="670" spans="1:14" ht="15" hidden="1" x14ac:dyDescent="0.25">
      <c r="A670" s="9" t="s">
        <v>249</v>
      </c>
      <c r="B670" s="5" t="s">
        <v>77</v>
      </c>
      <c r="C670" s="7" t="s">
        <v>73</v>
      </c>
      <c r="D670" s="8">
        <v>60</v>
      </c>
      <c r="E670" s="8">
        <v>0.41499999999999998</v>
      </c>
      <c r="F670" s="8">
        <v>3.2000000000000001E-2</v>
      </c>
      <c r="G670" s="8">
        <v>37195349</v>
      </c>
      <c r="H670" s="8">
        <v>0.33300000000000002</v>
      </c>
      <c r="I670" s="8">
        <v>5.2999999999999999E-2</v>
      </c>
      <c r="J670" s="8">
        <v>71</v>
      </c>
      <c r="K670" s="19">
        <f>VLOOKUP(A670,'GDP WITH HEALTH &amp; LENDING RATE'!A577:F3078,6,FALSE)</f>
        <v>67320812663</v>
      </c>
      <c r="L670" s="19">
        <f t="shared" si="10"/>
        <v>1809.9255544826317</v>
      </c>
      <c r="M670">
        <v>3.4000000000000002E-2</v>
      </c>
      <c r="N670">
        <v>0.55300000000000005</v>
      </c>
    </row>
    <row r="671" spans="1:14" ht="15" hidden="1" x14ac:dyDescent="0.25">
      <c r="A671" s="9" t="s">
        <v>251</v>
      </c>
      <c r="B671" s="5" t="s">
        <v>77</v>
      </c>
      <c r="C671" s="7" t="s">
        <v>73</v>
      </c>
      <c r="D671" s="8">
        <v>49</v>
      </c>
      <c r="E671" s="8">
        <v>0.38</v>
      </c>
      <c r="F671" s="8">
        <v>3.4000000000000002E-2</v>
      </c>
      <c r="G671" s="8">
        <v>1230985</v>
      </c>
      <c r="H671" s="8">
        <v>0.214</v>
      </c>
      <c r="I671" s="8">
        <v>5.7000000000000002E-2</v>
      </c>
      <c r="J671" s="9">
        <v>71.148117839607195</v>
      </c>
      <c r="K671" s="19">
        <f>VLOOKUP(A671,'GDP WITH HEALTH &amp; LENDING RATE'!A590:F3091,6,FALSE)</f>
        <v>4145772237</v>
      </c>
      <c r="L671" s="19">
        <f t="shared" si="10"/>
        <v>3367.8495164441483</v>
      </c>
      <c r="M671">
        <v>0.03</v>
      </c>
      <c r="N671">
        <v>0.58499999999999996</v>
      </c>
    </row>
    <row r="672" spans="1:14" ht="15" hidden="1" x14ac:dyDescent="0.25">
      <c r="A672" s="9" t="s">
        <v>256</v>
      </c>
      <c r="B672" s="5" t="s">
        <v>77</v>
      </c>
      <c r="C672" s="7" t="s">
        <v>73</v>
      </c>
      <c r="D672" s="8">
        <v>60</v>
      </c>
      <c r="E672" s="8">
        <v>0.44900000000000001</v>
      </c>
      <c r="F672" s="8">
        <v>3.2000000000000001E-2</v>
      </c>
      <c r="G672" s="8">
        <v>47783107</v>
      </c>
      <c r="H672" s="8">
        <v>0.29499999999999998</v>
      </c>
      <c r="I672" s="8">
        <v>3.7999999999999999E-2</v>
      </c>
      <c r="J672" s="8">
        <v>58</v>
      </c>
      <c r="K672" s="19">
        <f>VLOOKUP(A672,'GDP WITH HEALTH &amp; LENDING RATE'!A603:F3104,6,FALSE)</f>
        <v>23874165047</v>
      </c>
      <c r="L672" s="19">
        <f t="shared" si="10"/>
        <v>499.63609622538775</v>
      </c>
      <c r="M672">
        <v>0.04</v>
      </c>
      <c r="N672">
        <v>0.52</v>
      </c>
    </row>
    <row r="673" spans="1:16" ht="15" hidden="1" x14ac:dyDescent="0.25">
      <c r="A673" s="9" t="s">
        <v>259</v>
      </c>
      <c r="B673" s="5" t="s">
        <v>77</v>
      </c>
      <c r="C673" s="7" t="s">
        <v>73</v>
      </c>
      <c r="D673" s="8">
        <v>55</v>
      </c>
      <c r="E673" s="8">
        <v>0.41899999999999998</v>
      </c>
      <c r="F673" s="8">
        <v>2.7E-2</v>
      </c>
      <c r="G673" s="8">
        <v>6642928</v>
      </c>
      <c r="H673" s="8">
        <v>0.38500000000000001</v>
      </c>
      <c r="I673" s="8">
        <v>5.7000000000000002E-2</v>
      </c>
      <c r="J673" s="8">
        <v>49</v>
      </c>
      <c r="K673" s="19">
        <f>VLOOKUP(A673,'GDP WITH HEALTH &amp; LENDING RATE'!A616:F3117,6,FALSE)</f>
        <v>3915754216</v>
      </c>
      <c r="L673" s="19">
        <f t="shared" si="10"/>
        <v>589.46208900653448</v>
      </c>
      <c r="M673">
        <v>3.6999999999999998E-2</v>
      </c>
      <c r="N673">
        <v>0.55400000000000005</v>
      </c>
    </row>
    <row r="674" spans="1:16" ht="15" hidden="1" x14ac:dyDescent="0.25">
      <c r="A674" s="9" t="s">
        <v>262</v>
      </c>
      <c r="B674" s="5" t="s">
        <v>77</v>
      </c>
      <c r="C674" s="7" t="s">
        <v>73</v>
      </c>
      <c r="D674" s="8">
        <v>73</v>
      </c>
      <c r="E674" s="8">
        <v>0.23200000000000001</v>
      </c>
      <c r="F674" s="8">
        <v>7.0999999999999994E-2</v>
      </c>
      <c r="G674" s="8">
        <v>10777500</v>
      </c>
      <c r="H674" s="8">
        <v>0.66300000000000003</v>
      </c>
      <c r="I674" s="8">
        <v>1.4E-2</v>
      </c>
      <c r="J674" s="8">
        <v>47</v>
      </c>
      <c r="K674" s="19">
        <f>VLOOKUP(A674,'GDP WITH HEALTH &amp; LENDING RATE'!A629:F3130,6,FALSE)</f>
        <v>45238491581</v>
      </c>
      <c r="L674" s="19">
        <f t="shared" si="10"/>
        <v>4197.4939996288567</v>
      </c>
      <c r="M674">
        <v>1.9E-2</v>
      </c>
      <c r="N674">
        <v>0.69699999999999995</v>
      </c>
    </row>
    <row r="675" spans="1:16" ht="15" hidden="1" x14ac:dyDescent="0.25">
      <c r="A675" s="9" t="s">
        <v>265</v>
      </c>
      <c r="B675" s="5" t="s">
        <v>77</v>
      </c>
      <c r="C675" s="7" t="s">
        <v>73</v>
      </c>
      <c r="D675" s="8">
        <v>58</v>
      </c>
      <c r="E675" s="8">
        <v>0.48499999999999999</v>
      </c>
      <c r="F675" s="8">
        <v>2.4E-2</v>
      </c>
      <c r="G675" s="8">
        <v>36345860</v>
      </c>
      <c r="H675" s="8">
        <v>0.151</v>
      </c>
      <c r="I675" s="8">
        <v>4.4999999999999998E-2</v>
      </c>
      <c r="J675" s="8">
        <v>41</v>
      </c>
      <c r="K675" s="19">
        <f>VLOOKUP(A675,'GDP WITH HEALTH &amp; LENDING RATE'!A642:F3143,6,FALSE)</f>
        <v>20032237910</v>
      </c>
      <c r="L675" s="19">
        <f t="shared" si="10"/>
        <v>551.15597512343913</v>
      </c>
      <c r="M675">
        <v>4.3999999999999997E-2</v>
      </c>
      <c r="N675">
        <v>0.49</v>
      </c>
    </row>
    <row r="676" spans="1:16" ht="15" hidden="1" x14ac:dyDescent="0.25">
      <c r="A676" s="9" t="s">
        <v>276</v>
      </c>
      <c r="B676" s="5" t="s">
        <v>77</v>
      </c>
      <c r="C676" s="7" t="s">
        <v>73</v>
      </c>
      <c r="D676" s="8">
        <v>55</v>
      </c>
      <c r="E676" s="8">
        <v>0.46700000000000003</v>
      </c>
      <c r="F676" s="8">
        <v>2.5999999999999999E-2</v>
      </c>
      <c r="G676" s="8">
        <v>14075099</v>
      </c>
      <c r="H676" s="8">
        <v>0.39600000000000002</v>
      </c>
      <c r="I676" s="8">
        <v>5.7000000000000002E-2</v>
      </c>
      <c r="J676" s="8">
        <v>76</v>
      </c>
      <c r="K676" s="19">
        <f>VLOOKUP(A676,'GDP WITH HEALTH &amp; LENDING RATE'!A655:F3156,6,FALSE)</f>
        <v>20596424325</v>
      </c>
      <c r="L676" s="19">
        <f t="shared" si="10"/>
        <v>1463.3235847932579</v>
      </c>
      <c r="M676">
        <v>4.2999999999999997E-2</v>
      </c>
      <c r="N676">
        <v>0.50600000000000001</v>
      </c>
    </row>
    <row r="677" spans="1:16" ht="15" hidden="1" x14ac:dyDescent="0.25">
      <c r="A677" s="9" t="s">
        <v>277</v>
      </c>
      <c r="B677" s="5" t="s">
        <v>77</v>
      </c>
      <c r="C677" s="7" t="s">
        <v>73</v>
      </c>
      <c r="D677" s="8">
        <v>57</v>
      </c>
      <c r="E677" s="8">
        <v>0.40200000000000002</v>
      </c>
      <c r="F677" s="8">
        <v>3.9E-2</v>
      </c>
      <c r="G677" s="8">
        <v>13724317</v>
      </c>
      <c r="H677" s="8">
        <v>0.32800000000000001</v>
      </c>
      <c r="I677" s="8">
        <v>5.5E-2</v>
      </c>
      <c r="J677" s="8">
        <v>71</v>
      </c>
      <c r="K677" s="19">
        <f>VLOOKUP(A677,'GDP WITH HEALTH &amp; LENDING RATE'!A668:F3169,6,FALSE)</f>
        <v>12472416688</v>
      </c>
      <c r="L677" s="19">
        <f t="shared" si="10"/>
        <v>908.78232322963686</v>
      </c>
      <c r="M677">
        <v>3.2000000000000001E-2</v>
      </c>
      <c r="N677">
        <v>0.55800000000000005</v>
      </c>
    </row>
    <row r="678" spans="1:16" ht="15" hidden="1" x14ac:dyDescent="0.25">
      <c r="A678" s="9" t="s">
        <v>59</v>
      </c>
      <c r="B678" s="5" t="s">
        <v>61</v>
      </c>
      <c r="C678" s="7" t="s">
        <v>60</v>
      </c>
      <c r="D678" s="8">
        <v>54</v>
      </c>
      <c r="E678" s="8">
        <v>0.495</v>
      </c>
      <c r="F678" s="8">
        <v>0.02</v>
      </c>
      <c r="G678" s="8">
        <v>20595360</v>
      </c>
      <c r="H678" s="8">
        <v>0.21299999999999999</v>
      </c>
      <c r="I678" s="8">
        <v>9.5000000000000001E-2</v>
      </c>
      <c r="J678" s="8">
        <v>81</v>
      </c>
      <c r="K678" s="19">
        <f>VLOOKUP(A678,'GDP WITH HEALTH &amp; LENDING RATE'!A669:F3170,6,FALSE)</f>
        <v>15000803171</v>
      </c>
      <c r="L678" s="19">
        <f t="shared" si="10"/>
        <v>728.35838611221163</v>
      </c>
      <c r="M678">
        <v>0.05</v>
      </c>
      <c r="N678">
        <v>0.48499999999999999</v>
      </c>
    </row>
    <row r="679" spans="1:16" ht="18" hidden="1" x14ac:dyDescent="0.25">
      <c r="A679" s="9" t="s">
        <v>85</v>
      </c>
      <c r="B679" s="5" t="s">
        <v>61</v>
      </c>
      <c r="C679" s="7" t="s">
        <v>60</v>
      </c>
      <c r="D679" s="8">
        <v>68</v>
      </c>
      <c r="E679" s="8">
        <v>0.25900000000000001</v>
      </c>
      <c r="F679" s="8">
        <v>0.1</v>
      </c>
      <c r="G679" s="8">
        <v>3076098</v>
      </c>
      <c r="H679" s="8">
        <v>0.64700000000000002</v>
      </c>
      <c r="I679" s="8">
        <v>2.7E-2</v>
      </c>
      <c r="J679" s="8">
        <v>69</v>
      </c>
      <c r="K679" s="19">
        <f>VLOOKUP(A679,'GDP WITH HEALTH &amp; LENDING RATE'!A682:F3183,6,FALSE)</f>
        <v>1911563665</v>
      </c>
      <c r="L679" s="19">
        <f t="shared" si="10"/>
        <v>621.42482619214343</v>
      </c>
      <c r="M679">
        <v>1.2999999999999999E-2</v>
      </c>
      <c r="N679">
        <v>0.64100000000000001</v>
      </c>
      <c r="P679" s="46" t="s">
        <v>61</v>
      </c>
    </row>
    <row r="680" spans="1:16" ht="15" hidden="1" x14ac:dyDescent="0.25">
      <c r="A680" s="9" t="s">
        <v>89</v>
      </c>
      <c r="B680" s="5" t="s">
        <v>61</v>
      </c>
      <c r="C680" s="7" t="s">
        <v>60</v>
      </c>
      <c r="D680" s="8">
        <v>64</v>
      </c>
      <c r="E680" s="8">
        <v>0.311</v>
      </c>
      <c r="F680" s="8">
        <v>5.6000000000000001E-2</v>
      </c>
      <c r="G680" s="8">
        <v>8048600</v>
      </c>
      <c r="H680" s="8">
        <v>0.51400000000000001</v>
      </c>
      <c r="I680" s="8">
        <v>6.0999999999999999E-2</v>
      </c>
      <c r="J680" s="8">
        <v>78</v>
      </c>
      <c r="K680" s="19">
        <f>VLOOKUP(A680,'GDP WITH HEALTH &amp; LENDING RATE'!A695:F3196,6,FALSE)</f>
        <v>5272617196</v>
      </c>
      <c r="L680" s="19">
        <f t="shared" si="10"/>
        <v>655.09743259697336</v>
      </c>
      <c r="M680">
        <v>1.4999999999999999E-2</v>
      </c>
      <c r="N680">
        <v>0.63300000000000001</v>
      </c>
    </row>
    <row r="681" spans="1:16" ht="15" hidden="1" x14ac:dyDescent="0.25">
      <c r="A681" s="9" t="s">
        <v>93</v>
      </c>
      <c r="B681" s="5" t="s">
        <v>61</v>
      </c>
      <c r="C681" s="7" t="s">
        <v>60</v>
      </c>
      <c r="D681" s="8">
        <v>65</v>
      </c>
      <c r="E681" s="8">
        <v>0.37</v>
      </c>
      <c r="F681" s="8">
        <v>4.1000000000000002E-2</v>
      </c>
      <c r="G681" s="8">
        <v>132383265</v>
      </c>
      <c r="H681" s="8">
        <v>0.23599999999999999</v>
      </c>
      <c r="I681" s="8">
        <v>6.4000000000000001E-2</v>
      </c>
      <c r="J681" s="9">
        <v>71.148117839607195</v>
      </c>
      <c r="K681" s="19">
        <f>VLOOKUP(A681,'GDP WITH HEALTH &amp; LENDING RATE'!A708:F3209,6,FALSE)</f>
        <v>46987842847</v>
      </c>
      <c r="L681" s="19">
        <f t="shared" si="10"/>
        <v>354.93793605256678</v>
      </c>
      <c r="M681">
        <v>2.7E-2</v>
      </c>
      <c r="N681">
        <v>0.59</v>
      </c>
    </row>
    <row r="682" spans="1:16" ht="15" hidden="1" x14ac:dyDescent="0.25">
      <c r="A682" s="9" t="s">
        <v>100</v>
      </c>
      <c r="B682" s="5" t="s">
        <v>61</v>
      </c>
      <c r="C682" s="7" t="s">
        <v>60</v>
      </c>
      <c r="D682" s="8">
        <v>60</v>
      </c>
      <c r="E682" s="8">
        <v>0.40600000000000003</v>
      </c>
      <c r="F682" s="8">
        <v>3.7999999999999999E-2</v>
      </c>
      <c r="G682" s="8">
        <v>564350</v>
      </c>
      <c r="H682" s="8">
        <v>0.254</v>
      </c>
      <c r="I682" s="8">
        <v>5.8999999999999997E-2</v>
      </c>
      <c r="J682" s="8">
        <v>82</v>
      </c>
      <c r="K682" s="19">
        <f>VLOOKUP(A682,'GDP WITH HEALTH &amp; LENDING RATE'!A721:F3222,6,FALSE)</f>
        <v>476360697</v>
      </c>
      <c r="L682" s="19">
        <f t="shared" si="10"/>
        <v>844.08735182067869</v>
      </c>
      <c r="M682">
        <v>2.8000000000000001E-2</v>
      </c>
      <c r="N682">
        <v>0.55600000000000005</v>
      </c>
      <c r="O682" s="71" t="s">
        <v>317</v>
      </c>
      <c r="P682" s="71"/>
    </row>
    <row r="683" spans="1:16" ht="15" hidden="1" x14ac:dyDescent="0.25">
      <c r="A683" s="9" t="s">
        <v>105</v>
      </c>
      <c r="B683" s="5" t="s">
        <v>61</v>
      </c>
      <c r="C683" s="7" t="s">
        <v>60</v>
      </c>
      <c r="D683" s="8">
        <v>74</v>
      </c>
      <c r="E683" s="8">
        <v>0.30399999999999999</v>
      </c>
      <c r="F683" s="8">
        <v>2.8000000000000001E-2</v>
      </c>
      <c r="G683" s="8">
        <v>331801</v>
      </c>
      <c r="H683" s="8">
        <v>0.71199999999999997</v>
      </c>
      <c r="I683" s="8">
        <v>8.0000000000000002E-3</v>
      </c>
      <c r="J683" s="8">
        <v>74</v>
      </c>
      <c r="K683" s="19">
        <f>VLOOKUP(A683,'GDP WITH HEALTH &amp; LENDING RATE'!A734:F3235,6,FALSE)</f>
        <v>5601090584</v>
      </c>
      <c r="L683" s="19">
        <f t="shared" si="10"/>
        <v>16880.873125759113</v>
      </c>
      <c r="M683">
        <v>2.3E-2</v>
      </c>
      <c r="N683">
        <v>0.66800000000000004</v>
      </c>
      <c r="O683" s="71" t="s">
        <v>278</v>
      </c>
      <c r="P683" s="71"/>
    </row>
    <row r="684" spans="1:16" ht="15" hidden="1" x14ac:dyDescent="0.25">
      <c r="A684" s="9" t="s">
        <v>109</v>
      </c>
      <c r="B684" s="5" t="s">
        <v>61</v>
      </c>
      <c r="C684" s="7" t="s">
        <v>60</v>
      </c>
      <c r="D684" s="8">
        <v>59</v>
      </c>
      <c r="E684" s="8">
        <v>0.40799999999999997</v>
      </c>
      <c r="F684" s="8">
        <v>3.7999999999999999E-2</v>
      </c>
      <c r="G684" s="8">
        <v>12222871</v>
      </c>
      <c r="H684" s="8">
        <v>0.186</v>
      </c>
      <c r="I684" s="8">
        <v>8.2000000000000003E-2</v>
      </c>
      <c r="J684" s="8">
        <v>76</v>
      </c>
      <c r="K684" s="19">
        <f>VLOOKUP(A684,'GDP WITH HEALTH &amp; LENDING RATE'!A747:F3248,6,FALSE)</f>
        <v>4284028138</v>
      </c>
      <c r="L684" s="19">
        <f t="shared" si="10"/>
        <v>350.49278831462755</v>
      </c>
      <c r="M684">
        <v>2.8000000000000001E-2</v>
      </c>
      <c r="N684">
        <v>0.55400000000000005</v>
      </c>
    </row>
    <row r="685" spans="1:16" ht="15" hidden="1" x14ac:dyDescent="0.25">
      <c r="A685" s="9" t="s">
        <v>115</v>
      </c>
      <c r="B685" s="5" t="s">
        <v>61</v>
      </c>
      <c r="C685" s="7" t="s">
        <v>60</v>
      </c>
      <c r="D685" s="8">
        <v>71</v>
      </c>
      <c r="E685" s="8">
        <v>0.25600000000000001</v>
      </c>
      <c r="F685" s="8">
        <v>6.9000000000000006E-2</v>
      </c>
      <c r="G685" s="8">
        <v>1262645000</v>
      </c>
      <c r="H685" s="8">
        <v>0.35899999999999999</v>
      </c>
      <c r="I685" s="8">
        <v>0.03</v>
      </c>
      <c r="J685" s="8">
        <v>74</v>
      </c>
      <c r="K685" s="19">
        <f>VLOOKUP(A685,'GDP WITH HEALTH &amp; LENDING RATE'!A760:F3261,6,FALSE)</f>
        <v>1450000000000</v>
      </c>
      <c r="L685" s="19">
        <f t="shared" si="10"/>
        <v>1148.3829579969033</v>
      </c>
      <c r="M685">
        <v>1.4E-2</v>
      </c>
      <c r="N685">
        <v>0.67500000000000004</v>
      </c>
      <c r="P685">
        <f>CORREL(M678:M1093,L678:L1093)</f>
        <v>-0.58513780775355029</v>
      </c>
    </row>
    <row r="686" spans="1:16" ht="15" hidden="1" x14ac:dyDescent="0.25">
      <c r="A686" s="9" t="s">
        <v>145</v>
      </c>
      <c r="B686" s="5" t="s">
        <v>61</v>
      </c>
      <c r="C686" s="7" t="s">
        <v>60</v>
      </c>
      <c r="D686" s="8">
        <v>68</v>
      </c>
      <c r="E686" s="8">
        <v>0.219</v>
      </c>
      <c r="F686" s="8">
        <v>0.125</v>
      </c>
      <c r="G686" s="8">
        <v>4418300</v>
      </c>
      <c r="H686" s="8">
        <v>0.52600000000000002</v>
      </c>
      <c r="I686" s="8">
        <v>3.1E-2</v>
      </c>
      <c r="J686" s="8">
        <v>82</v>
      </c>
      <c r="K686" s="19">
        <f>VLOOKUP(A686,'GDP WITH HEALTH &amp; LENDING RATE'!A773:F3274,6,FALSE)</f>
        <v>3991374540</v>
      </c>
      <c r="L686" s="19">
        <f t="shared" si="10"/>
        <v>903.3733653215038</v>
      </c>
      <c r="M686">
        <v>1.2E-2</v>
      </c>
      <c r="N686">
        <v>0.65600000000000003</v>
      </c>
    </row>
    <row r="687" spans="1:16" ht="15" hidden="1" x14ac:dyDescent="0.25">
      <c r="A687" s="9" t="s">
        <v>158</v>
      </c>
      <c r="B687" s="5" t="s">
        <v>61</v>
      </c>
      <c r="C687" s="7" t="s">
        <v>60</v>
      </c>
      <c r="D687" s="8">
        <v>78</v>
      </c>
      <c r="E687" s="8">
        <v>0.17299999999999999</v>
      </c>
      <c r="F687" s="8">
        <v>0.11</v>
      </c>
      <c r="G687" s="8">
        <v>6665000</v>
      </c>
      <c r="H687" s="8">
        <v>0.53923826571201217</v>
      </c>
      <c r="I687" s="9">
        <v>2.1000000000000001E-2</v>
      </c>
      <c r="J687" s="8">
        <v>73</v>
      </c>
      <c r="K687" s="19">
        <f>VLOOKUP(A687,'GDP WITH HEALTH &amp; LENDING RATE'!A786:F3287,6,FALSE)</f>
        <v>169000000000</v>
      </c>
      <c r="L687" s="19">
        <f t="shared" si="10"/>
        <v>25356.339084771193</v>
      </c>
      <c r="M687">
        <v>8.0000000000000002E-3</v>
      </c>
      <c r="N687">
        <v>0.71699999999999997</v>
      </c>
    </row>
    <row r="688" spans="1:16" ht="15" hidden="1" x14ac:dyDescent="0.25">
      <c r="A688" s="9" t="s">
        <v>161</v>
      </c>
      <c r="B688" s="5" t="s">
        <v>61</v>
      </c>
      <c r="C688" s="7" t="s">
        <v>60</v>
      </c>
      <c r="D688" s="8">
        <v>61</v>
      </c>
      <c r="E688" s="8">
        <v>0.34200000000000003</v>
      </c>
      <c r="F688" s="8">
        <v>4.3999999999999997E-2</v>
      </c>
      <c r="G688" s="8">
        <v>1042261758</v>
      </c>
      <c r="H688" s="8">
        <v>0.27700000000000002</v>
      </c>
      <c r="I688" s="8">
        <v>6.7000000000000004E-2</v>
      </c>
      <c r="J688" s="8">
        <v>74</v>
      </c>
      <c r="K688" s="19">
        <f>VLOOKUP(A688,'GDP WITH HEALTH &amp; LENDING RATE'!A799:F3300,6,FALSE)</f>
        <v>722000000000</v>
      </c>
      <c r="L688" s="19">
        <f t="shared" si="10"/>
        <v>692.72425516738565</v>
      </c>
      <c r="M688">
        <v>2.5999999999999999E-2</v>
      </c>
      <c r="N688">
        <v>0.61399999999999999</v>
      </c>
    </row>
    <row r="689" spans="1:16" ht="15" hidden="1" x14ac:dyDescent="0.25">
      <c r="A689" s="9" t="s">
        <v>162</v>
      </c>
      <c r="B689" s="5" t="s">
        <v>61</v>
      </c>
      <c r="C689" s="7" t="s">
        <v>60</v>
      </c>
      <c r="D689" s="8">
        <v>65</v>
      </c>
      <c r="E689" s="8">
        <v>0.307</v>
      </c>
      <c r="F689" s="8">
        <v>4.7E-2</v>
      </c>
      <c r="G689" s="8">
        <v>208938698</v>
      </c>
      <c r="H689" s="8">
        <v>0.42</v>
      </c>
      <c r="I689" s="8">
        <v>4.1000000000000002E-2</v>
      </c>
      <c r="J689" s="8">
        <v>53</v>
      </c>
      <c r="K689" s="19">
        <f>VLOOKUP(A689,'GDP WITH HEALTH &amp; LENDING RATE'!A812:F3313,6,FALSE)</f>
        <v>286000000000</v>
      </c>
      <c r="L689" s="19">
        <f t="shared" si="10"/>
        <v>1368.82254334714</v>
      </c>
      <c r="M689">
        <v>2.1999999999999999E-2</v>
      </c>
      <c r="N689">
        <v>0.64700000000000002</v>
      </c>
    </row>
    <row r="690" spans="1:16" ht="15" hidden="1" x14ac:dyDescent="0.25">
      <c r="A690" s="9" t="s">
        <v>170</v>
      </c>
      <c r="B690" s="5" t="s">
        <v>61</v>
      </c>
      <c r="C690" s="7" t="s">
        <v>60</v>
      </c>
      <c r="D690" s="8">
        <v>78</v>
      </c>
      <c r="E690" s="8">
        <v>0.14599999999999999</v>
      </c>
      <c r="F690" s="8">
        <v>0.17199999999999999</v>
      </c>
      <c r="G690" s="8">
        <v>126870000</v>
      </c>
      <c r="H690" s="8">
        <v>0.78600000000000003</v>
      </c>
      <c r="I690" s="8">
        <v>3.0000000000000001E-3</v>
      </c>
      <c r="J690" s="8">
        <v>56</v>
      </c>
      <c r="K690" s="19">
        <f>VLOOKUP(A690,'GDP WITH HEALTH &amp; LENDING RATE'!A825:F3326,6,FALSE)</f>
        <v>4570000000000</v>
      </c>
      <c r="L690" s="19">
        <f t="shared" si="10"/>
        <v>36021.123985181679</v>
      </c>
      <c r="M690">
        <v>8.9999999999999993E-3</v>
      </c>
      <c r="N690">
        <v>0.68200000000000005</v>
      </c>
    </row>
    <row r="691" spans="1:16" ht="15" hidden="1" x14ac:dyDescent="0.25">
      <c r="A691" s="9" t="s">
        <v>172</v>
      </c>
      <c r="B691" s="5" t="s">
        <v>61</v>
      </c>
      <c r="C691" s="7" t="s">
        <v>60</v>
      </c>
      <c r="D691" s="8">
        <v>60</v>
      </c>
      <c r="E691" s="8">
        <v>0.27700000000000002</v>
      </c>
      <c r="F691" s="8">
        <v>6.8000000000000005E-2</v>
      </c>
      <c r="G691" s="8">
        <v>14883626</v>
      </c>
      <c r="H691" s="8">
        <v>0.55700000000000005</v>
      </c>
      <c r="I691" s="8">
        <v>3.7999999999999999E-2</v>
      </c>
      <c r="J691" s="8">
        <v>62</v>
      </c>
      <c r="K691" s="19">
        <f>VLOOKUP(A691,'GDP WITH HEALTH &amp; LENDING RATE'!A838:F3339,6,FALSE)</f>
        <v>57123671734</v>
      </c>
      <c r="L691" s="19">
        <f t="shared" si="10"/>
        <v>3838.0211740069253</v>
      </c>
      <c r="M691">
        <v>1.4999999999999999E-2</v>
      </c>
      <c r="N691">
        <v>0.65500000000000003</v>
      </c>
    </row>
    <row r="692" spans="1:16" ht="15" hidden="1" x14ac:dyDescent="0.25">
      <c r="A692" s="9" t="s">
        <v>177</v>
      </c>
      <c r="B692" s="5" t="s">
        <v>61</v>
      </c>
      <c r="C692" s="7" t="s">
        <v>60</v>
      </c>
      <c r="D692" s="8">
        <v>65</v>
      </c>
      <c r="E692" s="8">
        <v>0.35</v>
      </c>
      <c r="F692" s="8">
        <v>5.5E-2</v>
      </c>
      <c r="G692" s="8">
        <v>4898400</v>
      </c>
      <c r="H692" s="8">
        <v>0.35299999999999998</v>
      </c>
      <c r="I692" s="8">
        <v>4.2000000000000003E-2</v>
      </c>
      <c r="J692" s="8">
        <v>53</v>
      </c>
      <c r="K692" s="19">
        <f>VLOOKUP(A692,'GDP WITH HEALTH &amp; LENDING RATE'!A851:F3352,6,FALSE)</f>
        <v>2834168889</v>
      </c>
      <c r="L692" s="19">
        <f t="shared" si="10"/>
        <v>578.59074167074959</v>
      </c>
      <c r="M692">
        <v>0.02</v>
      </c>
      <c r="N692">
        <v>0.59599999999999997</v>
      </c>
    </row>
    <row r="693" spans="1:16" ht="15" hidden="1" x14ac:dyDescent="0.25">
      <c r="A693" s="9" t="s">
        <v>178</v>
      </c>
      <c r="B693" s="5" t="s">
        <v>61</v>
      </c>
      <c r="C693" s="7" t="s">
        <v>60</v>
      </c>
      <c r="D693" s="8">
        <v>60</v>
      </c>
      <c r="E693" s="8">
        <v>0.435</v>
      </c>
      <c r="F693" s="8">
        <v>3.5999999999999997E-2</v>
      </c>
      <c r="G693" s="8">
        <v>5388281</v>
      </c>
      <c r="H693" s="8">
        <v>0.22</v>
      </c>
      <c r="I693" s="8">
        <v>8.3000000000000004E-2</v>
      </c>
      <c r="J693" s="8">
        <v>68</v>
      </c>
      <c r="K693" s="19">
        <f>VLOOKUP(A693,'GDP WITH HEALTH &amp; LENDING RATE'!A864:F3365,6,FALSE)</f>
        <v>3452895836</v>
      </c>
      <c r="L693" s="19">
        <f t="shared" si="10"/>
        <v>640.81584386560394</v>
      </c>
      <c r="M693">
        <v>3.1E-2</v>
      </c>
      <c r="N693">
        <v>0.52900000000000003</v>
      </c>
    </row>
    <row r="694" spans="1:16" ht="15" hidden="1" x14ac:dyDescent="0.25">
      <c r="A694" s="9" t="s">
        <v>187</v>
      </c>
      <c r="B694" s="5" t="s">
        <v>61</v>
      </c>
      <c r="C694" s="7" t="s">
        <v>60</v>
      </c>
      <c r="D694" s="8">
        <v>75</v>
      </c>
      <c r="E694" s="8">
        <v>0.22800000000000001</v>
      </c>
      <c r="F694" s="8">
        <v>7.3999999999999996E-2</v>
      </c>
      <c r="G694" s="8">
        <v>431907</v>
      </c>
      <c r="H694" s="8">
        <v>0.53923826571201217</v>
      </c>
      <c r="I694" s="9">
        <v>2.1000000000000001E-2</v>
      </c>
      <c r="J694" s="8">
        <v>72</v>
      </c>
      <c r="K694" s="19">
        <f>VLOOKUP(A694,'GDP WITH HEALTH &amp; LENDING RATE'!A877:F3378,6,FALSE)</f>
        <v>14568709574</v>
      </c>
      <c r="L694" s="19">
        <f t="shared" si="10"/>
        <v>33731.126316545</v>
      </c>
      <c r="M694">
        <v>8.9999999999999993E-3</v>
      </c>
      <c r="N694">
        <v>0.69799999999999995</v>
      </c>
    </row>
    <row r="695" spans="1:16" ht="15" hidden="1" x14ac:dyDescent="0.25">
      <c r="A695" s="9" t="s">
        <v>190</v>
      </c>
      <c r="B695" s="5" t="s">
        <v>61</v>
      </c>
      <c r="C695" s="7" t="s">
        <v>60</v>
      </c>
      <c r="D695" s="8">
        <v>71</v>
      </c>
      <c r="E695" s="8">
        <v>0.33300000000000002</v>
      </c>
      <c r="F695" s="8">
        <v>3.7999999999999999E-2</v>
      </c>
      <c r="G695" s="8">
        <v>23420751</v>
      </c>
      <c r="H695" s="8">
        <v>0.62</v>
      </c>
      <c r="I695" s="8">
        <v>8.9999999999999993E-3</v>
      </c>
      <c r="J695" s="8">
        <v>76</v>
      </c>
      <c r="K695" s="19">
        <f>VLOOKUP(A695,'GDP WITH HEALTH &amp; LENDING RATE'!A890:F3391,6,FALSE)</f>
        <v>194000000000</v>
      </c>
      <c r="L695" s="19">
        <f t="shared" si="10"/>
        <v>8283.2527445426495</v>
      </c>
      <c r="M695">
        <v>2.3E-2</v>
      </c>
      <c r="N695">
        <v>0.628</v>
      </c>
    </row>
    <row r="696" spans="1:16" ht="15" hidden="1" x14ac:dyDescent="0.25">
      <c r="A696" s="9" t="s">
        <v>191</v>
      </c>
      <c r="B696" s="5" t="s">
        <v>61</v>
      </c>
      <c r="C696" s="7" t="s">
        <v>60</v>
      </c>
      <c r="D696" s="8">
        <v>69</v>
      </c>
      <c r="E696" s="8">
        <v>0.41299999999999998</v>
      </c>
      <c r="F696" s="8">
        <v>3.7999999999999999E-2</v>
      </c>
      <c r="G696" s="8">
        <v>272745</v>
      </c>
      <c r="H696" s="8">
        <v>0.27700000000000002</v>
      </c>
      <c r="I696" s="8">
        <v>3.5000000000000003E-2</v>
      </c>
      <c r="J696" s="8">
        <v>81</v>
      </c>
      <c r="K696" s="19">
        <f>VLOOKUP(A696,'GDP WITH HEALTH &amp; LENDING RATE'!A903:F3404,6,FALSE)</f>
        <v>1541978559</v>
      </c>
      <c r="L696" s="19">
        <f t="shared" si="10"/>
        <v>5653.5539019963699</v>
      </c>
      <c r="M696">
        <v>2.5000000000000001E-2</v>
      </c>
      <c r="N696">
        <v>0.54900000000000004</v>
      </c>
    </row>
    <row r="697" spans="1:16" ht="15" hidden="1" x14ac:dyDescent="0.25">
      <c r="A697" s="9" t="s">
        <v>201</v>
      </c>
      <c r="B697" s="5" t="s">
        <v>61</v>
      </c>
      <c r="C697" s="7" t="s">
        <v>60</v>
      </c>
      <c r="D697" s="8">
        <v>60</v>
      </c>
      <c r="E697" s="8">
        <v>0.34799999999999998</v>
      </c>
      <c r="F697" s="8">
        <v>3.6999999999999998E-2</v>
      </c>
      <c r="G697" s="8">
        <v>2397473</v>
      </c>
      <c r="H697" s="8">
        <v>0.57099999999999995</v>
      </c>
      <c r="I697" s="8">
        <v>4.9000000000000002E-2</v>
      </c>
      <c r="J697" s="8">
        <v>84</v>
      </c>
      <c r="K697" s="19">
        <f>VLOOKUP(A697,'GDP WITH HEALTH &amp; LENDING RATE'!A916:F3417,6,FALSE)</f>
        <v>5623236708</v>
      </c>
      <c r="L697" s="19">
        <f t="shared" si="10"/>
        <v>2345.4848951375052</v>
      </c>
      <c r="M697">
        <v>1.9E-2</v>
      </c>
      <c r="N697">
        <v>0.61499999999999999</v>
      </c>
      <c r="O697" s="71" t="s">
        <v>319</v>
      </c>
      <c r="P697" s="71"/>
    </row>
    <row r="698" spans="1:16" ht="15" hidden="1" x14ac:dyDescent="0.25">
      <c r="A698" s="9" t="s">
        <v>206</v>
      </c>
      <c r="B698" s="5" t="s">
        <v>61</v>
      </c>
      <c r="C698" s="7" t="s">
        <v>60</v>
      </c>
      <c r="D698" s="8">
        <v>61</v>
      </c>
      <c r="E698" s="8">
        <v>0.40400000000000003</v>
      </c>
      <c r="F698" s="8">
        <v>3.7999999999999999E-2</v>
      </c>
      <c r="G698" s="8">
        <v>23184177</v>
      </c>
      <c r="H698" s="8">
        <v>0.13400000000000001</v>
      </c>
      <c r="I698" s="8">
        <v>0.06</v>
      </c>
      <c r="J698" s="8">
        <v>81</v>
      </c>
      <c r="K698" s="19">
        <f>VLOOKUP(A698,'GDP WITH HEALTH &amp; LENDING RATE'!A930:F3443,6,FALSE)</f>
        <v>12545438605</v>
      </c>
      <c r="L698" s="19">
        <f t="shared" si="10"/>
        <v>541.12072233575509</v>
      </c>
      <c r="M698">
        <v>3.3000000000000002E-2</v>
      </c>
      <c r="N698">
        <v>0.55800000000000005</v>
      </c>
      <c r="O698" s="71" t="s">
        <v>278</v>
      </c>
      <c r="P698" s="71"/>
    </row>
    <row r="699" spans="1:16" ht="15" hidden="1" x14ac:dyDescent="0.25">
      <c r="A699" s="9" t="s">
        <v>216</v>
      </c>
      <c r="B699" s="5" t="s">
        <v>61</v>
      </c>
      <c r="C699" s="7" t="s">
        <v>60</v>
      </c>
      <c r="D699" s="8">
        <v>63</v>
      </c>
      <c r="E699" s="8">
        <v>0.41499999999999998</v>
      </c>
      <c r="F699" s="8">
        <v>3.9E-2</v>
      </c>
      <c r="G699" s="8">
        <v>143832014</v>
      </c>
      <c r="H699" s="8">
        <v>0.33200000000000002</v>
      </c>
      <c r="I699" s="8">
        <v>8.7999999999999995E-2</v>
      </c>
      <c r="J699" s="8">
        <v>67</v>
      </c>
      <c r="K699" s="19">
        <f>VLOOKUP(A699,'GDP WITH HEALTH &amp; LENDING RATE'!A943:F3469,6,FALSE)</f>
        <v>170000000000</v>
      </c>
      <c r="L699" s="19">
        <f t="shared" si="10"/>
        <v>1181.9343640700185</v>
      </c>
      <c r="M699">
        <v>3.1E-2</v>
      </c>
      <c r="N699">
        <v>0.54600000000000004</v>
      </c>
    </row>
    <row r="700" spans="1:16" ht="15" hidden="1" x14ac:dyDescent="0.25">
      <c r="A700" s="9" t="s">
        <v>221</v>
      </c>
      <c r="B700" s="5" t="s">
        <v>61</v>
      </c>
      <c r="C700" s="7" t="s">
        <v>60</v>
      </c>
      <c r="D700" s="8">
        <v>64</v>
      </c>
      <c r="E700" s="8">
        <v>0.38500000000000001</v>
      </c>
      <c r="F700" s="8">
        <v>3.2000000000000001E-2</v>
      </c>
      <c r="G700" s="8">
        <v>77651848</v>
      </c>
      <c r="H700" s="8">
        <v>0.48</v>
      </c>
      <c r="I700" s="8">
        <v>0.03</v>
      </c>
      <c r="J700" s="8">
        <v>76</v>
      </c>
      <c r="K700" s="19">
        <f>VLOOKUP(A700,'GDP WITH HEALTH &amp; LENDING RATE'!A955:F3482,6,FALSE)</f>
        <v>168000000000</v>
      </c>
      <c r="L700" s="19">
        <f t="shared" si="10"/>
        <v>2163.5029213985995</v>
      </c>
      <c r="M700">
        <v>0.03</v>
      </c>
      <c r="N700">
        <v>0.58299999999999996</v>
      </c>
      <c r="P700">
        <f>CORREL(N678:N1093,L678:L1093)</f>
        <v>0.52709743703303291</v>
      </c>
    </row>
    <row r="701" spans="1:16" ht="15" hidden="1" x14ac:dyDescent="0.25">
      <c r="A701" s="9" t="s">
        <v>236</v>
      </c>
      <c r="B701" s="5" t="s">
        <v>61</v>
      </c>
      <c r="C701" s="7" t="s">
        <v>60</v>
      </c>
      <c r="D701" s="8">
        <v>76</v>
      </c>
      <c r="E701" s="8">
        <v>0.215</v>
      </c>
      <c r="F701" s="8">
        <v>7.2999999999999995E-2</v>
      </c>
      <c r="G701" s="8">
        <v>4027900</v>
      </c>
      <c r="H701" s="8">
        <v>0.53923826571201217</v>
      </c>
      <c r="I701" s="8">
        <v>3.0000000000000001E-3</v>
      </c>
      <c r="J701" s="8">
        <v>61</v>
      </c>
      <c r="K701" s="19">
        <f>VLOOKUP(A701,'GDP WITH HEALTH &amp; LENDING RATE'!A968:F3495,6,FALSE)</f>
        <v>192000000000</v>
      </c>
      <c r="L701" s="19">
        <f t="shared" si="10"/>
        <v>47667.519054594202</v>
      </c>
      <c r="M701">
        <v>1.2E-2</v>
      </c>
      <c r="N701">
        <v>0.71199999999999997</v>
      </c>
    </row>
    <row r="702" spans="1:16" ht="15" hidden="1" x14ac:dyDescent="0.25">
      <c r="A702" s="9" t="s">
        <v>242</v>
      </c>
      <c r="B702" s="5" t="s">
        <v>61</v>
      </c>
      <c r="C702" s="7" t="s">
        <v>60</v>
      </c>
      <c r="D702" s="8">
        <v>72</v>
      </c>
      <c r="E702" s="8">
        <v>0.21</v>
      </c>
      <c r="F702" s="8">
        <v>7.2999999999999995E-2</v>
      </c>
      <c r="G702" s="8">
        <v>47008111</v>
      </c>
      <c r="H702" s="8">
        <v>0.79600000000000004</v>
      </c>
      <c r="I702" s="8">
        <v>5.0000000000000001E-3</v>
      </c>
      <c r="J702" s="8">
        <v>58</v>
      </c>
      <c r="K702" s="19">
        <f>VLOOKUP(A702,'GDP WITH HEALTH &amp; LENDING RATE'!A981:F3508,6,FALSE)</f>
        <v>902000000000</v>
      </c>
      <c r="L702" s="19">
        <f t="shared" si="10"/>
        <v>19188.177972095073</v>
      </c>
      <c r="M702">
        <v>1.2999999999999999E-2</v>
      </c>
      <c r="N702">
        <v>0.71699999999999997</v>
      </c>
    </row>
    <row r="703" spans="1:16" ht="15" hidden="1" x14ac:dyDescent="0.25">
      <c r="A703" s="9" t="s">
        <v>245</v>
      </c>
      <c r="B703" s="5" t="s">
        <v>61</v>
      </c>
      <c r="C703" s="7" t="s">
        <v>60</v>
      </c>
      <c r="D703" s="8">
        <v>68</v>
      </c>
      <c r="E703" s="8">
        <v>0.26900000000000002</v>
      </c>
      <c r="F703" s="8">
        <v>6.3E-2</v>
      </c>
      <c r="G703" s="8">
        <v>19102000</v>
      </c>
      <c r="H703" s="8">
        <v>0.184</v>
      </c>
      <c r="I703" s="8">
        <v>1.4E-2</v>
      </c>
      <c r="J703" s="8">
        <v>54</v>
      </c>
      <c r="K703" s="19">
        <f>VLOOKUP(A703,'GDP WITH HEALTH &amp; LENDING RATE'!A994:F3521,6,FALSE)</f>
        <v>49567521670</v>
      </c>
      <c r="L703" s="19">
        <f t="shared" si="10"/>
        <v>2594.8864867553134</v>
      </c>
      <c r="M703">
        <v>1.7999999999999999E-2</v>
      </c>
      <c r="N703">
        <v>0.66900000000000004</v>
      </c>
    </row>
    <row r="704" spans="1:16" ht="15" hidden="1" x14ac:dyDescent="0.25">
      <c r="A704" s="9" t="s">
        <v>255</v>
      </c>
      <c r="B704" s="5" t="s">
        <v>61</v>
      </c>
      <c r="C704" s="7" t="s">
        <v>60</v>
      </c>
      <c r="D704" s="8">
        <v>60</v>
      </c>
      <c r="E704" s="8">
        <v>0.42899999999999999</v>
      </c>
      <c r="F704" s="8">
        <v>3.5000000000000003E-2</v>
      </c>
      <c r="G704" s="8">
        <v>6186152</v>
      </c>
      <c r="H704" s="8">
        <v>0.26500000000000001</v>
      </c>
      <c r="I704" s="8">
        <v>7.4999999999999997E-2</v>
      </c>
      <c r="J704" s="8">
        <v>76</v>
      </c>
      <c r="K704" s="19">
        <f>VLOOKUP(A704,'GDP WITH HEALTH &amp; LENDING RATE'!A1007:F3534,6,FALSE)</f>
        <v>5642178580</v>
      </c>
      <c r="L704" s="19">
        <f t="shared" si="10"/>
        <v>912.06594664987222</v>
      </c>
      <c r="M704">
        <v>0.03</v>
      </c>
      <c r="N704">
        <v>0.53600000000000003</v>
      </c>
    </row>
    <row r="705" spans="1:14" ht="15" hidden="1" x14ac:dyDescent="0.25">
      <c r="A705" s="9" t="s">
        <v>257</v>
      </c>
      <c r="B705" s="5" t="s">
        <v>61</v>
      </c>
      <c r="C705" s="7" t="s">
        <v>60</v>
      </c>
      <c r="D705" s="8">
        <v>67</v>
      </c>
      <c r="E705" s="8">
        <v>0.24199999999999999</v>
      </c>
      <c r="F705" s="8">
        <v>6.6000000000000003E-2</v>
      </c>
      <c r="G705" s="8">
        <v>62343379</v>
      </c>
      <c r="H705" s="8">
        <v>0.314</v>
      </c>
      <c r="I705" s="8">
        <v>1.9E-2</v>
      </c>
      <c r="J705" s="8">
        <v>44</v>
      </c>
      <c r="K705" s="19">
        <f>VLOOKUP(A705,'GDP WITH HEALTH &amp; LENDING RATE'!A1020:F3547,6,FALSE)</f>
        <v>346000000000</v>
      </c>
      <c r="L705" s="19">
        <f t="shared" si="10"/>
        <v>5549.9077135360276</v>
      </c>
      <c r="M705">
        <v>1.4999999999999999E-2</v>
      </c>
      <c r="N705">
        <v>0.69299999999999995</v>
      </c>
    </row>
    <row r="706" spans="1:14" ht="15" hidden="1" x14ac:dyDescent="0.25">
      <c r="A706" s="9" t="s">
        <v>258</v>
      </c>
      <c r="B706" s="5" t="s">
        <v>61</v>
      </c>
      <c r="C706" s="7" t="s">
        <v>60</v>
      </c>
      <c r="D706" s="8">
        <v>58</v>
      </c>
      <c r="E706" s="8">
        <v>0.498</v>
      </c>
      <c r="F706" s="8">
        <v>2.4E-2</v>
      </c>
      <c r="G706" s="8">
        <v>853585</v>
      </c>
      <c r="H706" s="8">
        <v>0.24299999999999999</v>
      </c>
      <c r="I706" s="8">
        <v>8.4000000000000005E-2</v>
      </c>
      <c r="J706" s="8">
        <v>67</v>
      </c>
      <c r="K706" s="19">
        <f>VLOOKUP(A706,'GDP WITH HEALTH &amp; LENDING RATE'!A1033:F3560,6,FALSE)</f>
        <v>1128300000</v>
      </c>
      <c r="L706" s="19">
        <f t="shared" ref="L706:L769" si="11">K706/G706</f>
        <v>1321.8367239349332</v>
      </c>
      <c r="M706">
        <v>4.2999999999999997E-2</v>
      </c>
      <c r="N706">
        <v>0.47899999999999998</v>
      </c>
    </row>
    <row r="707" spans="1:14" ht="15" hidden="1" x14ac:dyDescent="0.25">
      <c r="A707" s="9" t="s">
        <v>264</v>
      </c>
      <c r="B707" s="5" t="s">
        <v>61</v>
      </c>
      <c r="C707" s="7" t="s">
        <v>60</v>
      </c>
      <c r="D707" s="8">
        <v>60</v>
      </c>
      <c r="E707" s="8">
        <v>0.36299999999999999</v>
      </c>
      <c r="F707" s="8">
        <v>4.2999999999999997E-2</v>
      </c>
      <c r="G707" s="8">
        <v>4501419</v>
      </c>
      <c r="H707" s="8">
        <v>0.45900000000000002</v>
      </c>
      <c r="I707" s="8">
        <v>6.6000000000000003E-2</v>
      </c>
      <c r="J707" s="8">
        <v>50</v>
      </c>
      <c r="K707" s="19">
        <f>VLOOKUP(A707,'GDP WITH HEALTH &amp; LENDING RATE'!A1046:F3573,6,FALSE)</f>
        <v>29233333333</v>
      </c>
      <c r="L707" s="19">
        <f t="shared" si="11"/>
        <v>6494.2484432131287</v>
      </c>
      <c r="M707">
        <v>2.4E-2</v>
      </c>
      <c r="N707">
        <v>0.59399999999999997</v>
      </c>
    </row>
    <row r="708" spans="1:14" ht="15" hidden="1" x14ac:dyDescent="0.25">
      <c r="A708" s="9" t="s">
        <v>271</v>
      </c>
      <c r="B708" s="5" t="s">
        <v>61</v>
      </c>
      <c r="C708" s="7" t="s">
        <v>60</v>
      </c>
      <c r="D708" s="8">
        <v>64</v>
      </c>
      <c r="E708" s="8">
        <v>0.373</v>
      </c>
      <c r="F708" s="8">
        <v>4.2999999999999997E-2</v>
      </c>
      <c r="G708" s="8">
        <v>24650400</v>
      </c>
      <c r="H708" s="8">
        <v>0.374</v>
      </c>
      <c r="I708" s="8">
        <v>5.2999999999999999E-2</v>
      </c>
      <c r="J708" s="8">
        <v>55</v>
      </c>
      <c r="K708" s="19">
        <f>VLOOKUP(A708,'GDP WITH HEALTH &amp; LENDING RATE'!A1059:F3586,6,FALSE)</f>
        <v>51183443225</v>
      </c>
      <c r="L708" s="19">
        <f t="shared" si="11"/>
        <v>2076.3737393713691</v>
      </c>
      <c r="M708">
        <v>2.1000000000000001E-2</v>
      </c>
      <c r="N708">
        <v>0.58399999999999996</v>
      </c>
    </row>
    <row r="709" spans="1:14" ht="15" hidden="1" x14ac:dyDescent="0.25">
      <c r="A709" s="9" t="s">
        <v>274</v>
      </c>
      <c r="B709" s="5" t="s">
        <v>61</v>
      </c>
      <c r="C709" s="7" t="s">
        <v>60</v>
      </c>
      <c r="D709" s="8">
        <v>69</v>
      </c>
      <c r="E709" s="8">
        <v>0.316</v>
      </c>
      <c r="F709" s="8">
        <v>6.4000000000000001E-2</v>
      </c>
      <c r="G709" s="8">
        <v>77630900</v>
      </c>
      <c r="H709" s="8">
        <v>0.24399999999999999</v>
      </c>
      <c r="I709" s="8">
        <v>2.7E-2</v>
      </c>
      <c r="J709" s="8">
        <v>47</v>
      </c>
      <c r="K709" s="19">
        <f>VLOOKUP(A709,'GDP WITH HEALTH &amp; LENDING RATE'!A1072:F3599,6,FALSE)</f>
        <v>156000000000</v>
      </c>
      <c r="L709" s="19">
        <f t="shared" si="11"/>
        <v>2009.5091001134858</v>
      </c>
      <c r="M709">
        <v>1.7000000000000001E-2</v>
      </c>
      <c r="N709">
        <v>0.62</v>
      </c>
    </row>
    <row r="710" spans="1:14" ht="15" hidden="1" x14ac:dyDescent="0.25">
      <c r="A710" s="9" t="s">
        <v>59</v>
      </c>
      <c r="B710" s="5" t="s">
        <v>61</v>
      </c>
      <c r="C710" s="7" t="s">
        <v>62</v>
      </c>
      <c r="D710" s="8">
        <v>54</v>
      </c>
      <c r="E710" s="8">
        <v>0.495</v>
      </c>
      <c r="F710" s="8">
        <v>0.02</v>
      </c>
      <c r="G710" s="8">
        <v>21347782</v>
      </c>
      <c r="H710" s="8">
        <v>0.216</v>
      </c>
      <c r="I710" s="8">
        <v>9.2999999999999999E-2</v>
      </c>
      <c r="J710" s="8">
        <v>72</v>
      </c>
      <c r="K710" s="19">
        <f>VLOOKUP(A710,'GDP WITH HEALTH &amp; LENDING RATE'!A670:F3171,6,FALSE)</f>
        <v>15000803171</v>
      </c>
      <c r="L710" s="19">
        <f t="shared" si="11"/>
        <v>702.6867320923551</v>
      </c>
      <c r="M710">
        <v>4.9000000000000002E-2</v>
      </c>
      <c r="N710">
        <v>0.48399999999999999</v>
      </c>
    </row>
    <row r="711" spans="1:14" ht="15" hidden="1" x14ac:dyDescent="0.25">
      <c r="A711" s="9" t="s">
        <v>85</v>
      </c>
      <c r="B711" s="5" t="s">
        <v>61</v>
      </c>
      <c r="C711" s="7" t="s">
        <v>62</v>
      </c>
      <c r="D711" s="8">
        <v>68</v>
      </c>
      <c r="E711" s="8">
        <v>0.25</v>
      </c>
      <c r="F711" s="8">
        <v>0.104</v>
      </c>
      <c r="G711" s="8">
        <v>3059960</v>
      </c>
      <c r="H711" s="8">
        <v>0.64400000000000002</v>
      </c>
      <c r="I711" s="8">
        <v>2.5000000000000001E-2</v>
      </c>
      <c r="J711" s="8">
        <v>75</v>
      </c>
      <c r="K711" s="19">
        <f>VLOOKUP(A711,'GDP WITH HEALTH &amp; LENDING RATE'!A683:F3184,6,FALSE)</f>
        <v>1911563665</v>
      </c>
      <c r="L711" s="19">
        <f t="shared" si="11"/>
        <v>624.70217421142763</v>
      </c>
      <c r="M711">
        <v>1.2999999999999999E-2</v>
      </c>
      <c r="N711">
        <v>0.64600000000000002</v>
      </c>
    </row>
    <row r="712" spans="1:14" ht="15" hidden="1" x14ac:dyDescent="0.25">
      <c r="A712" s="9" t="s">
        <v>89</v>
      </c>
      <c r="B712" s="5" t="s">
        <v>61</v>
      </c>
      <c r="C712" s="7" t="s">
        <v>62</v>
      </c>
      <c r="D712" s="8">
        <v>64</v>
      </c>
      <c r="E712" s="8">
        <v>0.30099999999999999</v>
      </c>
      <c r="F712" s="8">
        <v>5.8000000000000003E-2</v>
      </c>
      <c r="G712" s="8">
        <v>8111200</v>
      </c>
      <c r="H712" s="8">
        <v>0.51600000000000001</v>
      </c>
      <c r="I712" s="8">
        <v>5.7000000000000002E-2</v>
      </c>
      <c r="J712" s="8">
        <v>81</v>
      </c>
      <c r="K712" s="19">
        <f>VLOOKUP(A712,'GDP WITH HEALTH &amp; LENDING RATE'!A696:F3197,6,FALSE)</f>
        <v>5272617196</v>
      </c>
      <c r="L712" s="19">
        <f t="shared" si="11"/>
        <v>650.04157165400932</v>
      </c>
      <c r="M712">
        <v>1.4E-2</v>
      </c>
      <c r="N712">
        <v>0.64100000000000001</v>
      </c>
    </row>
    <row r="713" spans="1:14" ht="15" hidden="1" x14ac:dyDescent="0.25">
      <c r="A713" s="9" t="s">
        <v>93</v>
      </c>
      <c r="B713" s="5" t="s">
        <v>61</v>
      </c>
      <c r="C713" s="7" t="s">
        <v>62</v>
      </c>
      <c r="D713" s="8">
        <v>66</v>
      </c>
      <c r="E713" s="8">
        <v>0.36399999999999999</v>
      </c>
      <c r="F713" s="8">
        <v>4.1000000000000002E-2</v>
      </c>
      <c r="G713" s="8">
        <v>134729503</v>
      </c>
      <c r="H713" s="8">
        <v>0.24099999999999999</v>
      </c>
      <c r="I713" s="8">
        <v>6.2E-2</v>
      </c>
      <c r="J713" s="8">
        <v>83</v>
      </c>
      <c r="K713" s="19">
        <f>VLOOKUP(A713,'GDP WITH HEALTH &amp; LENDING RATE'!A709:F3210,6,FALSE)</f>
        <v>46987842847</v>
      </c>
      <c r="L713" s="19">
        <f t="shared" si="11"/>
        <v>348.75689289078724</v>
      </c>
      <c r="M713">
        <v>2.5999999999999999E-2</v>
      </c>
      <c r="N713">
        <v>0.59499999999999997</v>
      </c>
    </row>
    <row r="714" spans="1:14" ht="15" hidden="1" x14ac:dyDescent="0.25">
      <c r="A714" s="9" t="s">
        <v>100</v>
      </c>
      <c r="B714" s="5" t="s">
        <v>61</v>
      </c>
      <c r="C714" s="7" t="s">
        <v>62</v>
      </c>
      <c r="D714" s="8">
        <v>61</v>
      </c>
      <c r="E714" s="8">
        <v>0.39300000000000002</v>
      </c>
      <c r="F714" s="8">
        <v>3.9E-2</v>
      </c>
      <c r="G714" s="8">
        <v>580888</v>
      </c>
      <c r="H714" s="8">
        <v>0.26500000000000001</v>
      </c>
      <c r="I714" s="8">
        <v>5.6000000000000001E-2</v>
      </c>
      <c r="J714" s="8">
        <v>79</v>
      </c>
      <c r="K714" s="19">
        <f>VLOOKUP(A714,'GDP WITH HEALTH &amp; LENDING RATE'!A722:F3223,6,FALSE)</f>
        <v>476360697</v>
      </c>
      <c r="L714" s="19">
        <f t="shared" si="11"/>
        <v>820.05601251876442</v>
      </c>
      <c r="M714">
        <v>2.7E-2</v>
      </c>
      <c r="N714">
        <v>0.56799999999999995</v>
      </c>
    </row>
    <row r="715" spans="1:14" ht="15" hidden="1" x14ac:dyDescent="0.25">
      <c r="A715" s="9" t="s">
        <v>105</v>
      </c>
      <c r="B715" s="5" t="s">
        <v>61</v>
      </c>
      <c r="C715" s="7" t="s">
        <v>62</v>
      </c>
      <c r="D715" s="8">
        <v>74</v>
      </c>
      <c r="E715" s="8">
        <v>0.30099999999999999</v>
      </c>
      <c r="F715" s="8">
        <v>2.8000000000000001E-2</v>
      </c>
      <c r="G715" s="8">
        <v>339114</v>
      </c>
      <c r="H715" s="8">
        <v>0.71699999999999997</v>
      </c>
      <c r="I715" s="8">
        <v>8.0000000000000002E-3</v>
      </c>
      <c r="J715" s="8">
        <v>81</v>
      </c>
      <c r="K715" s="19">
        <f>VLOOKUP(A715,'GDP WITH HEALTH &amp; LENDING RATE'!A735:F3236,6,FALSE)</f>
        <v>5601090584</v>
      </c>
      <c r="L715" s="19">
        <f t="shared" si="11"/>
        <v>16516.836768756228</v>
      </c>
      <c r="M715">
        <v>2.1999999999999999E-2</v>
      </c>
      <c r="N715">
        <v>0.67100000000000004</v>
      </c>
    </row>
    <row r="716" spans="1:14" ht="15" hidden="1" x14ac:dyDescent="0.25">
      <c r="A716" s="9" t="s">
        <v>109</v>
      </c>
      <c r="B716" s="5" t="s">
        <v>61</v>
      </c>
      <c r="C716" s="7" t="s">
        <v>62</v>
      </c>
      <c r="D716" s="8">
        <v>60</v>
      </c>
      <c r="E716" s="8">
        <v>0.39700000000000002</v>
      </c>
      <c r="F716" s="8">
        <v>3.9E-2</v>
      </c>
      <c r="G716" s="8">
        <v>12472586</v>
      </c>
      <c r="H716" s="8">
        <v>0.187</v>
      </c>
      <c r="I716" s="8">
        <v>7.5999999999999998E-2</v>
      </c>
      <c r="J716" s="8">
        <v>63</v>
      </c>
      <c r="K716" s="19">
        <f>VLOOKUP(A716,'GDP WITH HEALTH &amp; LENDING RATE'!A748:F3249,6,FALSE)</f>
        <v>4284028138</v>
      </c>
      <c r="L716" s="19">
        <f t="shared" si="11"/>
        <v>343.47553410335274</v>
      </c>
      <c r="M716">
        <v>2.7E-2</v>
      </c>
      <c r="N716">
        <v>0.56399999999999995</v>
      </c>
    </row>
    <row r="717" spans="1:14" ht="15" hidden="1" x14ac:dyDescent="0.25">
      <c r="A717" s="9" t="s">
        <v>115</v>
      </c>
      <c r="B717" s="5" t="s">
        <v>61</v>
      </c>
      <c r="C717" s="7" t="s">
        <v>62</v>
      </c>
      <c r="D717" s="8">
        <v>71</v>
      </c>
      <c r="E717" s="8">
        <v>0.246</v>
      </c>
      <c r="F717" s="8">
        <v>7.0000000000000007E-2</v>
      </c>
      <c r="G717" s="8">
        <v>1271850000</v>
      </c>
      <c r="H717" s="8">
        <v>0.371</v>
      </c>
      <c r="I717" s="8">
        <v>2.8000000000000001E-2</v>
      </c>
      <c r="J717" s="8">
        <v>66</v>
      </c>
      <c r="K717" s="19">
        <f>VLOOKUP(A717,'GDP WITH HEALTH &amp; LENDING RATE'!A761:F3262,6,FALSE)</f>
        <v>1450000000000</v>
      </c>
      <c r="L717" s="19">
        <f t="shared" si="11"/>
        <v>1140.0715493179227</v>
      </c>
      <c r="M717">
        <v>1.2999999999999999E-2</v>
      </c>
      <c r="N717">
        <v>0.68300000000000005</v>
      </c>
    </row>
    <row r="718" spans="1:14" ht="15" hidden="1" x14ac:dyDescent="0.25">
      <c r="A718" s="9" t="s">
        <v>145</v>
      </c>
      <c r="B718" s="5" t="s">
        <v>61</v>
      </c>
      <c r="C718" s="7" t="s">
        <v>62</v>
      </c>
      <c r="D718" s="8">
        <v>68</v>
      </c>
      <c r="E718" s="8">
        <v>0.21199999999999999</v>
      </c>
      <c r="F718" s="8">
        <v>0.129</v>
      </c>
      <c r="G718" s="8">
        <v>4386400</v>
      </c>
      <c r="H718" s="8">
        <v>0.52400000000000002</v>
      </c>
      <c r="I718" s="8">
        <v>2.9000000000000001E-2</v>
      </c>
      <c r="J718" s="9">
        <v>71.148117839607195</v>
      </c>
      <c r="K718" s="19">
        <f>VLOOKUP(A718,'GDP WITH HEALTH &amp; LENDING RATE'!A774:F3275,6,FALSE)</f>
        <v>3991374540</v>
      </c>
      <c r="L718" s="19">
        <f t="shared" si="11"/>
        <v>909.94312876162689</v>
      </c>
      <c r="M718">
        <v>1.2E-2</v>
      </c>
      <c r="N718">
        <v>0.65900000000000003</v>
      </c>
    </row>
    <row r="719" spans="1:14" ht="15" hidden="1" x14ac:dyDescent="0.25">
      <c r="A719" s="9" t="s">
        <v>158</v>
      </c>
      <c r="B719" s="5" t="s">
        <v>61</v>
      </c>
      <c r="C719" s="7" t="s">
        <v>62</v>
      </c>
      <c r="D719" s="8">
        <v>78</v>
      </c>
      <c r="E719" s="8">
        <v>0.16700000000000001</v>
      </c>
      <c r="F719" s="8">
        <v>0.112</v>
      </c>
      <c r="G719" s="8">
        <v>6714300</v>
      </c>
      <c r="H719" s="8">
        <v>0.53923826571201217</v>
      </c>
      <c r="I719" s="9">
        <v>2.1000000000000001E-2</v>
      </c>
      <c r="J719" s="8">
        <v>68</v>
      </c>
      <c r="K719" s="19">
        <f>VLOOKUP(A719,'GDP WITH HEALTH &amp; LENDING RATE'!A787:F3288,6,FALSE)</f>
        <v>169000000000</v>
      </c>
      <c r="L719" s="19">
        <f t="shared" si="11"/>
        <v>25170.159212427207</v>
      </c>
      <c r="M719">
        <v>7.0000000000000001E-3</v>
      </c>
      <c r="N719">
        <v>0.72</v>
      </c>
    </row>
    <row r="720" spans="1:14" ht="15" hidden="1" x14ac:dyDescent="0.25">
      <c r="A720" s="9" t="s">
        <v>161</v>
      </c>
      <c r="B720" s="5" t="s">
        <v>61</v>
      </c>
      <c r="C720" s="7" t="s">
        <v>62</v>
      </c>
      <c r="D720" s="8">
        <v>61</v>
      </c>
      <c r="E720" s="8">
        <v>0.33800000000000002</v>
      </c>
      <c r="F720" s="8">
        <v>4.3999999999999997E-2</v>
      </c>
      <c r="G720" s="8">
        <v>1059500888</v>
      </c>
      <c r="H720" s="8">
        <v>0.27900000000000003</v>
      </c>
      <c r="I720" s="8">
        <v>6.4000000000000001E-2</v>
      </c>
      <c r="J720" s="8">
        <v>81</v>
      </c>
      <c r="K720" s="19">
        <f>VLOOKUP(A720,'GDP WITH HEALTH &amp; LENDING RATE'!A800:F3301,6,FALSE)</f>
        <v>722000000000</v>
      </c>
      <c r="L720" s="19">
        <f t="shared" si="11"/>
        <v>681.45294466237385</v>
      </c>
      <c r="M720">
        <v>2.5000000000000001E-2</v>
      </c>
      <c r="N720">
        <v>0.61699999999999999</v>
      </c>
    </row>
    <row r="721" spans="1:14" ht="15" hidden="1" x14ac:dyDescent="0.25">
      <c r="A721" s="9" t="s">
        <v>162</v>
      </c>
      <c r="B721" s="5" t="s">
        <v>61</v>
      </c>
      <c r="C721" s="7" t="s">
        <v>62</v>
      </c>
      <c r="D721" s="8">
        <v>66</v>
      </c>
      <c r="E721" s="8">
        <v>0.30399999999999999</v>
      </c>
      <c r="F721" s="8">
        <v>4.7E-2</v>
      </c>
      <c r="G721" s="8">
        <v>211970371</v>
      </c>
      <c r="H721" s="8">
        <v>0.42799999999999999</v>
      </c>
      <c r="I721" s="8">
        <v>3.9E-2</v>
      </c>
      <c r="J721" s="8">
        <v>51</v>
      </c>
      <c r="K721" s="19">
        <f>VLOOKUP(A721,'GDP WITH HEALTH &amp; LENDING RATE'!A813:F3314,6,FALSE)</f>
        <v>286000000000</v>
      </c>
      <c r="L721" s="19">
        <f t="shared" si="11"/>
        <v>1349.2451735153118</v>
      </c>
      <c r="M721">
        <v>2.1000000000000001E-2</v>
      </c>
      <c r="N721">
        <v>0.64900000000000002</v>
      </c>
    </row>
    <row r="722" spans="1:14" ht="15" hidden="1" x14ac:dyDescent="0.25">
      <c r="A722" s="9" t="s">
        <v>170</v>
      </c>
      <c r="B722" s="5" t="s">
        <v>61</v>
      </c>
      <c r="C722" s="7" t="s">
        <v>62</v>
      </c>
      <c r="D722" s="8">
        <v>78</v>
      </c>
      <c r="E722" s="8">
        <v>0.14399999999999999</v>
      </c>
      <c r="F722" s="8">
        <v>0.17699999999999999</v>
      </c>
      <c r="G722" s="8">
        <v>127149000</v>
      </c>
      <c r="H722" s="8">
        <v>0.8</v>
      </c>
      <c r="I722" s="8">
        <v>3.0000000000000001E-3</v>
      </c>
      <c r="J722" s="8">
        <v>61</v>
      </c>
      <c r="K722" s="19">
        <f>VLOOKUP(A722,'GDP WITH HEALTH &amp; LENDING RATE'!A826:F3327,6,FALSE)</f>
        <v>4570000000000</v>
      </c>
      <c r="L722" s="19">
        <f t="shared" si="11"/>
        <v>35942.083697079805</v>
      </c>
      <c r="M722">
        <v>8.9999999999999993E-3</v>
      </c>
      <c r="N722">
        <v>0.67900000000000005</v>
      </c>
    </row>
    <row r="723" spans="1:14" ht="15" hidden="1" x14ac:dyDescent="0.25">
      <c r="A723" s="9" t="s">
        <v>172</v>
      </c>
      <c r="B723" s="5" t="s">
        <v>61</v>
      </c>
      <c r="C723" s="7" t="s">
        <v>62</v>
      </c>
      <c r="D723" s="8">
        <v>61</v>
      </c>
      <c r="E723" s="8">
        <v>0.27100000000000002</v>
      </c>
      <c r="F723" s="8">
        <v>6.9000000000000006E-2</v>
      </c>
      <c r="G723" s="8">
        <v>14858335</v>
      </c>
      <c r="H723" s="8">
        <v>0.55500000000000005</v>
      </c>
      <c r="I723" s="8">
        <v>3.5999999999999997E-2</v>
      </c>
      <c r="J723" s="8">
        <v>76</v>
      </c>
      <c r="K723" s="19">
        <f>VLOOKUP(A723,'GDP WITH HEALTH &amp; LENDING RATE'!A839:F3340,6,FALSE)</f>
        <v>57123671734</v>
      </c>
      <c r="L723" s="19">
        <f t="shared" si="11"/>
        <v>3844.554032063485</v>
      </c>
      <c r="M723">
        <v>1.4999999999999999E-2</v>
      </c>
      <c r="N723">
        <v>0.66100000000000003</v>
      </c>
    </row>
    <row r="724" spans="1:14" ht="15" hidden="1" x14ac:dyDescent="0.25">
      <c r="A724" s="9" t="s">
        <v>177</v>
      </c>
      <c r="B724" s="5" t="s">
        <v>61</v>
      </c>
      <c r="C724" s="7" t="s">
        <v>62</v>
      </c>
      <c r="D724" s="8">
        <v>65</v>
      </c>
      <c r="E724" s="8">
        <v>0.34200000000000003</v>
      </c>
      <c r="F724" s="8">
        <v>5.5E-2</v>
      </c>
      <c r="G724" s="8">
        <v>4945100</v>
      </c>
      <c r="H724" s="8">
        <v>0.35299999999999998</v>
      </c>
      <c r="I724" s="8">
        <v>0.04</v>
      </c>
      <c r="J724" s="8">
        <v>52</v>
      </c>
      <c r="K724" s="19">
        <f>VLOOKUP(A724,'GDP WITH HEALTH &amp; LENDING RATE'!A852:F3353,6,FALSE)</f>
        <v>2834168889</v>
      </c>
      <c r="L724" s="19">
        <f t="shared" si="11"/>
        <v>573.12670906553967</v>
      </c>
      <c r="M724">
        <v>0.02</v>
      </c>
      <c r="N724">
        <v>0.60199999999999998</v>
      </c>
    </row>
    <row r="725" spans="1:14" ht="15" hidden="1" x14ac:dyDescent="0.25">
      <c r="A725" s="9" t="s">
        <v>178</v>
      </c>
      <c r="B725" s="5" t="s">
        <v>61</v>
      </c>
      <c r="C725" s="7" t="s">
        <v>62</v>
      </c>
      <c r="D725" s="8">
        <v>61</v>
      </c>
      <c r="E725" s="8">
        <v>0.43</v>
      </c>
      <c r="F725" s="8">
        <v>3.5999999999999997E-2</v>
      </c>
      <c r="G725" s="8">
        <v>5470169</v>
      </c>
      <c r="H725" s="8">
        <v>0.23</v>
      </c>
      <c r="I725" s="8">
        <v>0.08</v>
      </c>
      <c r="J725" s="8">
        <v>63</v>
      </c>
      <c r="K725" s="19">
        <f>VLOOKUP(A725,'GDP WITH HEALTH &amp; LENDING RATE'!A865:F3366,6,FALSE)</f>
        <v>3452895836</v>
      </c>
      <c r="L725" s="19">
        <f t="shared" si="11"/>
        <v>631.22288104809923</v>
      </c>
      <c r="M725">
        <v>0.03</v>
      </c>
      <c r="N725">
        <v>0.53300000000000003</v>
      </c>
    </row>
    <row r="726" spans="1:14" ht="15" hidden="1" x14ac:dyDescent="0.25">
      <c r="A726" s="9" t="s">
        <v>187</v>
      </c>
      <c r="B726" s="5" t="s">
        <v>61</v>
      </c>
      <c r="C726" s="7" t="s">
        <v>62</v>
      </c>
      <c r="D726" s="8">
        <v>76</v>
      </c>
      <c r="E726" s="8">
        <v>0.219</v>
      </c>
      <c r="F726" s="8">
        <v>7.3999999999999996E-2</v>
      </c>
      <c r="G726" s="8">
        <v>438080</v>
      </c>
      <c r="H726" s="8">
        <v>0.53923826571201217</v>
      </c>
      <c r="I726" s="9">
        <v>2.1000000000000001E-2</v>
      </c>
      <c r="J726" s="8">
        <v>65</v>
      </c>
      <c r="K726" s="19">
        <f>VLOOKUP(A726,'GDP WITH HEALTH &amp; LENDING RATE'!A878:F3379,6,FALSE)</f>
        <v>14568709574</v>
      </c>
      <c r="L726" s="19">
        <f t="shared" si="11"/>
        <v>33255.819882213291</v>
      </c>
      <c r="M726">
        <v>8.0000000000000002E-3</v>
      </c>
      <c r="N726">
        <v>0.70799999999999996</v>
      </c>
    </row>
    <row r="727" spans="1:14" ht="15" hidden="1" x14ac:dyDescent="0.25">
      <c r="A727" s="9" t="s">
        <v>190</v>
      </c>
      <c r="B727" s="5" t="s">
        <v>61</v>
      </c>
      <c r="C727" s="7" t="s">
        <v>62</v>
      </c>
      <c r="D727" s="8">
        <v>71</v>
      </c>
      <c r="E727" s="8">
        <v>0.32700000000000001</v>
      </c>
      <c r="F727" s="8">
        <v>3.9E-2</v>
      </c>
      <c r="G727" s="8">
        <v>23925742</v>
      </c>
      <c r="H727" s="8">
        <v>0.629</v>
      </c>
      <c r="I727" s="8">
        <v>8.0000000000000002E-3</v>
      </c>
      <c r="J727" s="8">
        <v>64</v>
      </c>
      <c r="K727" s="19">
        <f>VLOOKUP(A727,'GDP WITH HEALTH &amp; LENDING RATE'!A891:F3392,6,FALSE)</f>
        <v>194000000000</v>
      </c>
      <c r="L727" s="19">
        <f t="shared" si="11"/>
        <v>8108.4214650479807</v>
      </c>
      <c r="M727">
        <v>2.1999999999999999E-2</v>
      </c>
      <c r="N727">
        <v>0.63400000000000001</v>
      </c>
    </row>
    <row r="728" spans="1:14" ht="15" hidden="1" x14ac:dyDescent="0.25">
      <c r="A728" s="9" t="s">
        <v>191</v>
      </c>
      <c r="B728" s="5" t="s">
        <v>61</v>
      </c>
      <c r="C728" s="7" t="s">
        <v>62</v>
      </c>
      <c r="D728" s="8">
        <v>70</v>
      </c>
      <c r="E728" s="8">
        <v>0.39900000000000002</v>
      </c>
      <c r="F728" s="8">
        <v>3.9E-2</v>
      </c>
      <c r="G728" s="8">
        <v>277825</v>
      </c>
      <c r="H728" s="8">
        <v>0.28899999999999998</v>
      </c>
      <c r="I728" s="8">
        <v>3.2000000000000001E-2</v>
      </c>
      <c r="J728" s="8">
        <v>79</v>
      </c>
      <c r="K728" s="19">
        <f>VLOOKUP(A728,'GDP WITH HEALTH &amp; LENDING RATE'!A904:F3405,6,FALSE)</f>
        <v>1541978559</v>
      </c>
      <c r="L728" s="19">
        <f t="shared" si="11"/>
        <v>5550.1792819220736</v>
      </c>
      <c r="M728">
        <v>2.3E-2</v>
      </c>
      <c r="N728">
        <v>0.56100000000000005</v>
      </c>
    </row>
    <row r="729" spans="1:14" ht="15" hidden="1" x14ac:dyDescent="0.25">
      <c r="A729" s="9" t="s">
        <v>201</v>
      </c>
      <c r="B729" s="5" t="s">
        <v>61</v>
      </c>
      <c r="C729" s="7" t="s">
        <v>62</v>
      </c>
      <c r="D729" s="8">
        <v>60</v>
      </c>
      <c r="E729" s="8">
        <v>0.33600000000000002</v>
      </c>
      <c r="F729" s="8">
        <v>3.6999999999999998E-2</v>
      </c>
      <c r="G729" s="8">
        <v>2419669</v>
      </c>
      <c r="H729" s="8">
        <v>0.58199999999999996</v>
      </c>
      <c r="I729" s="8">
        <v>4.7E-2</v>
      </c>
      <c r="J729" s="8">
        <v>71</v>
      </c>
      <c r="K729" s="19">
        <f>VLOOKUP(A729,'GDP WITH HEALTH &amp; LENDING RATE'!A917:F3418,6,FALSE)</f>
        <v>5623236708</v>
      </c>
      <c r="L729" s="19">
        <f t="shared" si="11"/>
        <v>2323.9693974671741</v>
      </c>
      <c r="M729">
        <v>1.9E-2</v>
      </c>
      <c r="N729">
        <v>0.627</v>
      </c>
    </row>
    <row r="730" spans="1:14" ht="15" hidden="1" x14ac:dyDescent="0.25">
      <c r="A730" s="9" t="s">
        <v>206</v>
      </c>
      <c r="B730" s="5" t="s">
        <v>61</v>
      </c>
      <c r="C730" s="7" t="s">
        <v>62</v>
      </c>
      <c r="D730" s="8">
        <v>62</v>
      </c>
      <c r="E730" s="8">
        <v>0.40300000000000002</v>
      </c>
      <c r="F730" s="8">
        <v>3.9E-2</v>
      </c>
      <c r="G730" s="8">
        <v>23655119</v>
      </c>
      <c r="H730" s="8">
        <v>0.14000000000000001</v>
      </c>
      <c r="I730" s="8">
        <v>5.7000000000000002E-2</v>
      </c>
      <c r="J730" s="8">
        <v>76</v>
      </c>
      <c r="K730" s="19">
        <f>VLOOKUP(A730,'GDP WITH HEALTH &amp; LENDING RATE'!A930:F3444,6,FALSE)</f>
        <v>12545438605</v>
      </c>
      <c r="L730" s="19">
        <f t="shared" si="11"/>
        <v>530.3477274834255</v>
      </c>
      <c r="M730">
        <v>3.2000000000000001E-2</v>
      </c>
      <c r="N730">
        <v>0.55900000000000005</v>
      </c>
    </row>
    <row r="731" spans="1:14" ht="15" hidden="1" x14ac:dyDescent="0.25">
      <c r="A731" s="9" t="s">
        <v>216</v>
      </c>
      <c r="B731" s="5" t="s">
        <v>61</v>
      </c>
      <c r="C731" s="7" t="s">
        <v>62</v>
      </c>
      <c r="D731" s="8">
        <v>63</v>
      </c>
      <c r="E731" s="8">
        <v>0.40899999999999997</v>
      </c>
      <c r="F731" s="8">
        <v>0.04</v>
      </c>
      <c r="G731" s="8">
        <v>146857081</v>
      </c>
      <c r="H731" s="8">
        <v>0.33400000000000002</v>
      </c>
      <c r="I731" s="8">
        <v>8.5999999999999993E-2</v>
      </c>
      <c r="J731" s="8">
        <v>74</v>
      </c>
      <c r="K731" s="19">
        <f>VLOOKUP(A731,'GDP WITH HEALTH &amp; LENDING RATE'!A943:F3470,6,FALSE)</f>
        <v>170000000000</v>
      </c>
      <c r="L731" s="19">
        <f t="shared" si="11"/>
        <v>1157.58803622142</v>
      </c>
      <c r="M731">
        <v>0.03</v>
      </c>
      <c r="N731">
        <v>0.55200000000000005</v>
      </c>
    </row>
    <row r="732" spans="1:14" ht="15" hidden="1" x14ac:dyDescent="0.25">
      <c r="A732" s="9" t="s">
        <v>221</v>
      </c>
      <c r="B732" s="5" t="s">
        <v>61</v>
      </c>
      <c r="C732" s="7" t="s">
        <v>62</v>
      </c>
      <c r="D732" s="8">
        <v>64</v>
      </c>
      <c r="E732" s="8">
        <v>0.38200000000000001</v>
      </c>
      <c r="F732" s="8">
        <v>3.3000000000000002E-2</v>
      </c>
      <c r="G732" s="8">
        <v>79297756</v>
      </c>
      <c r="H732" s="8">
        <v>0.47699999999999998</v>
      </c>
      <c r="I732" s="8">
        <v>0.03</v>
      </c>
      <c r="J732" s="8">
        <v>77</v>
      </c>
      <c r="K732" s="19">
        <f>VLOOKUP(A732,'GDP WITH HEALTH &amp; LENDING RATE'!A956:F3483,6,FALSE)</f>
        <v>168000000000</v>
      </c>
      <c r="L732" s="19">
        <f t="shared" si="11"/>
        <v>2118.5971517277235</v>
      </c>
      <c r="M732">
        <v>2.9000000000000001E-2</v>
      </c>
      <c r="N732">
        <v>0.58499999999999996</v>
      </c>
    </row>
    <row r="733" spans="1:14" ht="15" hidden="1" x14ac:dyDescent="0.25">
      <c r="A733" s="9" t="s">
        <v>236</v>
      </c>
      <c r="B733" s="5" t="s">
        <v>61</v>
      </c>
      <c r="C733" s="7" t="s">
        <v>62</v>
      </c>
      <c r="D733" s="8">
        <v>76</v>
      </c>
      <c r="E733" s="8">
        <v>0.21099999999999999</v>
      </c>
      <c r="F733" s="8">
        <v>7.4999999999999997E-2</v>
      </c>
      <c r="G733" s="8">
        <v>4138000</v>
      </c>
      <c r="H733" s="8">
        <v>0.53923826571201217</v>
      </c>
      <c r="I733" s="8">
        <v>3.0000000000000001E-3</v>
      </c>
      <c r="J733" s="8">
        <v>60</v>
      </c>
      <c r="K733" s="19">
        <f>VLOOKUP(A733,'GDP WITH HEALTH &amp; LENDING RATE'!A969:F3496,6,FALSE)</f>
        <v>192000000000</v>
      </c>
      <c r="L733" s="19">
        <f t="shared" si="11"/>
        <v>46399.226679555344</v>
      </c>
      <c r="M733">
        <v>1.2E-2</v>
      </c>
      <c r="N733">
        <v>0.71399999999999997</v>
      </c>
    </row>
    <row r="734" spans="1:14" ht="15" hidden="1" x14ac:dyDescent="0.25">
      <c r="A734" s="9" t="s">
        <v>242</v>
      </c>
      <c r="B734" s="5" t="s">
        <v>61</v>
      </c>
      <c r="C734" s="7" t="s">
        <v>62</v>
      </c>
      <c r="D734" s="8">
        <v>73</v>
      </c>
      <c r="E734" s="8">
        <v>0.20599999999999999</v>
      </c>
      <c r="F734" s="8">
        <v>7.6999999999999999E-2</v>
      </c>
      <c r="G734" s="8">
        <v>47357362</v>
      </c>
      <c r="H734" s="8">
        <v>0.79900000000000004</v>
      </c>
      <c r="I734" s="8">
        <v>6.0000000000000001E-3</v>
      </c>
      <c r="J734" s="8">
        <v>60</v>
      </c>
      <c r="K734" s="19">
        <f>VLOOKUP(A734,'GDP WITH HEALTH &amp; LENDING RATE'!A982:F3509,6,FALSE)</f>
        <v>902000000000</v>
      </c>
      <c r="L734" s="19">
        <f t="shared" si="11"/>
        <v>19046.66902687696</v>
      </c>
      <c r="M734">
        <v>1.2E-2</v>
      </c>
      <c r="N734">
        <v>0.71699999999999997</v>
      </c>
    </row>
    <row r="735" spans="1:14" ht="15" hidden="1" x14ac:dyDescent="0.25">
      <c r="A735" s="9" t="s">
        <v>245</v>
      </c>
      <c r="B735" s="5" t="s">
        <v>61</v>
      </c>
      <c r="C735" s="7" t="s">
        <v>62</v>
      </c>
      <c r="D735" s="8">
        <v>68</v>
      </c>
      <c r="E735" s="8">
        <v>0.26500000000000001</v>
      </c>
      <c r="F735" s="8">
        <v>6.4000000000000001E-2</v>
      </c>
      <c r="G735" s="8">
        <v>18797000</v>
      </c>
      <c r="H735" s="8">
        <v>0.184</v>
      </c>
      <c r="I735" s="8">
        <v>1.2999999999999999E-2</v>
      </c>
      <c r="J735" s="8">
        <v>48</v>
      </c>
      <c r="K735" s="19">
        <f>VLOOKUP(A735,'GDP WITH HEALTH &amp; LENDING RATE'!A995:F3522,6,FALSE)</f>
        <v>49567521670</v>
      </c>
      <c r="L735" s="19">
        <f t="shared" si="11"/>
        <v>2636.9910980475606</v>
      </c>
      <c r="M735">
        <v>1.7999999999999999E-2</v>
      </c>
      <c r="N735">
        <v>0.67200000000000004</v>
      </c>
    </row>
    <row r="736" spans="1:14" ht="15" hidden="1" x14ac:dyDescent="0.25">
      <c r="A736" s="9" t="s">
        <v>255</v>
      </c>
      <c r="B736" s="5" t="s">
        <v>61</v>
      </c>
      <c r="C736" s="7" t="s">
        <v>62</v>
      </c>
      <c r="D736" s="8">
        <v>60</v>
      </c>
      <c r="E736" s="8">
        <v>0.42099999999999999</v>
      </c>
      <c r="F736" s="8">
        <v>3.5999999999999997E-2</v>
      </c>
      <c r="G736" s="8">
        <v>6289340</v>
      </c>
      <c r="H736" s="8">
        <v>0.26500000000000001</v>
      </c>
      <c r="I736" s="8">
        <v>7.0000000000000007E-2</v>
      </c>
      <c r="J736" s="8">
        <v>76</v>
      </c>
      <c r="K736" s="19">
        <f>VLOOKUP(A736,'GDP WITH HEALTH &amp; LENDING RATE'!A1008:F3535,6,FALSE)</f>
        <v>5642178580</v>
      </c>
      <c r="L736" s="19">
        <f t="shared" si="11"/>
        <v>897.10185488461434</v>
      </c>
      <c r="M736">
        <v>0.03</v>
      </c>
      <c r="N736">
        <v>0.54300000000000004</v>
      </c>
    </row>
    <row r="737" spans="1:14" ht="15" hidden="1" x14ac:dyDescent="0.25">
      <c r="A737" s="9" t="s">
        <v>257</v>
      </c>
      <c r="B737" s="5" t="s">
        <v>61</v>
      </c>
      <c r="C737" s="7" t="s">
        <v>62</v>
      </c>
      <c r="D737" s="8">
        <v>67</v>
      </c>
      <c r="E737" s="8">
        <v>0.23799999999999999</v>
      </c>
      <c r="F737" s="8">
        <v>6.8000000000000005E-2</v>
      </c>
      <c r="G737" s="8">
        <v>63069070</v>
      </c>
      <c r="H737" s="8">
        <v>0.32600000000000001</v>
      </c>
      <c r="I737" s="8">
        <v>1.7999999999999999E-2</v>
      </c>
      <c r="J737" s="8">
        <v>61</v>
      </c>
      <c r="K737" s="19">
        <f>VLOOKUP(A737,'GDP WITH HEALTH &amp; LENDING RATE'!A1021:F3548,6,FALSE)</f>
        <v>346000000000</v>
      </c>
      <c r="L737" s="19">
        <f t="shared" si="11"/>
        <v>5486.0488667424461</v>
      </c>
      <c r="M737">
        <v>1.4E-2</v>
      </c>
      <c r="N737">
        <v>0.69399999999999995</v>
      </c>
    </row>
    <row r="738" spans="1:14" ht="15" hidden="1" x14ac:dyDescent="0.25">
      <c r="A738" s="9" t="s">
        <v>258</v>
      </c>
      <c r="B738" s="5" t="s">
        <v>61</v>
      </c>
      <c r="C738" s="7" t="s">
        <v>62</v>
      </c>
      <c r="D738" s="8">
        <v>59</v>
      </c>
      <c r="E738" s="8">
        <v>0.5</v>
      </c>
      <c r="F738" s="8">
        <v>2.4E-2</v>
      </c>
      <c r="G738" s="8">
        <v>871353</v>
      </c>
      <c r="H738" s="8">
        <v>0.246</v>
      </c>
      <c r="I738" s="8">
        <v>0.08</v>
      </c>
      <c r="J738" s="8">
        <v>53</v>
      </c>
      <c r="K738" s="19">
        <f>VLOOKUP(A738,'GDP WITH HEALTH &amp; LENDING RATE'!A1034:F3561,6,FALSE)</f>
        <v>1128300000</v>
      </c>
      <c r="L738" s="19">
        <f t="shared" si="11"/>
        <v>1294.8827857366648</v>
      </c>
      <c r="M738">
        <v>4.1000000000000002E-2</v>
      </c>
      <c r="N738">
        <v>0.47499999999999998</v>
      </c>
    </row>
    <row r="739" spans="1:14" ht="15" hidden="1" x14ac:dyDescent="0.25">
      <c r="A739" s="9" t="s">
        <v>264</v>
      </c>
      <c r="B739" s="5" t="s">
        <v>61</v>
      </c>
      <c r="C739" s="7" t="s">
        <v>62</v>
      </c>
      <c r="D739" s="8">
        <v>60</v>
      </c>
      <c r="E739" s="8">
        <v>0.35599999999999998</v>
      </c>
      <c r="F739" s="8">
        <v>4.3999999999999997E-2</v>
      </c>
      <c r="G739" s="8">
        <v>4551762</v>
      </c>
      <c r="H739" s="8">
        <v>0.46100000000000002</v>
      </c>
      <c r="I739" s="8">
        <v>6.5000000000000002E-2</v>
      </c>
      <c r="J739" s="8">
        <v>56</v>
      </c>
      <c r="K739" s="19">
        <f>VLOOKUP(A739,'GDP WITH HEALTH &amp; LENDING RATE'!A1047:F3574,6,FALSE)</f>
        <v>29233333333</v>
      </c>
      <c r="L739" s="19">
        <f t="shared" si="11"/>
        <v>6422.4213245332248</v>
      </c>
      <c r="M739">
        <v>2.3E-2</v>
      </c>
      <c r="N739">
        <v>0.6</v>
      </c>
    </row>
    <row r="740" spans="1:14" ht="15" hidden="1" x14ac:dyDescent="0.25">
      <c r="A740" s="9" t="s">
        <v>271</v>
      </c>
      <c r="B740" s="5" t="s">
        <v>61</v>
      </c>
      <c r="C740" s="7" t="s">
        <v>62</v>
      </c>
      <c r="D740" s="8">
        <v>64</v>
      </c>
      <c r="E740" s="8">
        <v>0.36499999999999999</v>
      </c>
      <c r="F740" s="8">
        <v>4.3999999999999997E-2</v>
      </c>
      <c r="G740" s="8">
        <v>24964450</v>
      </c>
      <c r="H740" s="8">
        <v>0.373</v>
      </c>
      <c r="I740" s="8">
        <v>5.1999999999999998E-2</v>
      </c>
      <c r="J740" s="8">
        <v>76</v>
      </c>
      <c r="K740" s="19">
        <f>VLOOKUP(A740,'GDP WITH HEALTH &amp; LENDING RATE'!A1060:F3587,6,FALSE)</f>
        <v>51183443225</v>
      </c>
      <c r="L740" s="19">
        <f t="shared" si="11"/>
        <v>2050.2531890348073</v>
      </c>
      <c r="M740">
        <v>2.1000000000000001E-2</v>
      </c>
      <c r="N740">
        <v>0.59099999999999997</v>
      </c>
    </row>
    <row r="741" spans="1:14" ht="15" hidden="1" x14ac:dyDescent="0.25">
      <c r="A741" s="9" t="s">
        <v>274</v>
      </c>
      <c r="B741" s="5" t="s">
        <v>61</v>
      </c>
      <c r="C741" s="7" t="s">
        <v>62</v>
      </c>
      <c r="D741" s="8">
        <v>69</v>
      </c>
      <c r="E741" s="8">
        <v>0.307</v>
      </c>
      <c r="F741" s="8">
        <v>6.5000000000000002E-2</v>
      </c>
      <c r="G741" s="8">
        <v>78621000</v>
      </c>
      <c r="H741" s="8">
        <v>0.249</v>
      </c>
      <c r="I741" s="8">
        <v>2.5999999999999999E-2</v>
      </c>
      <c r="J741" s="8">
        <v>46</v>
      </c>
      <c r="K741" s="19">
        <f>VLOOKUP(A741,'GDP WITH HEALTH &amp; LENDING RATE'!A1073:F3600,6,FALSE)</f>
        <v>156000000000</v>
      </c>
      <c r="L741" s="19">
        <f t="shared" si="11"/>
        <v>1984.2026939367345</v>
      </c>
      <c r="M741">
        <v>1.7000000000000001E-2</v>
      </c>
      <c r="N741">
        <v>0.628</v>
      </c>
    </row>
    <row r="742" spans="1:14" ht="15" hidden="1" x14ac:dyDescent="0.25">
      <c r="A742" s="9" t="s">
        <v>59</v>
      </c>
      <c r="B742" s="5" t="s">
        <v>61</v>
      </c>
      <c r="C742" s="7" t="s">
        <v>63</v>
      </c>
      <c r="D742" s="8">
        <v>55</v>
      </c>
      <c r="E742" s="8">
        <v>0.495</v>
      </c>
      <c r="F742" s="8">
        <v>0.02</v>
      </c>
      <c r="G742" s="8">
        <v>22202806</v>
      </c>
      <c r="H742" s="8">
        <v>0.219</v>
      </c>
      <c r="I742" s="8">
        <v>9.0999999999999998E-2</v>
      </c>
      <c r="J742" s="8">
        <v>65</v>
      </c>
      <c r="K742" s="19">
        <f>VLOOKUP(A742,'GDP WITH HEALTH &amp; LENDING RATE'!A671:F3172,6,FALSE)</f>
        <v>2461666315</v>
      </c>
      <c r="L742" s="19">
        <f t="shared" si="11"/>
        <v>110.87185624195428</v>
      </c>
      <c r="M742">
        <v>4.8000000000000001E-2</v>
      </c>
      <c r="N742">
        <v>0.48499999999999999</v>
      </c>
    </row>
    <row r="743" spans="1:14" ht="15" hidden="1" x14ac:dyDescent="0.25">
      <c r="A743" s="9" t="s">
        <v>85</v>
      </c>
      <c r="B743" s="5" t="s">
        <v>61</v>
      </c>
      <c r="C743" s="7" t="s">
        <v>63</v>
      </c>
      <c r="D743" s="8">
        <v>69</v>
      </c>
      <c r="E743" s="8">
        <v>0.24099999999999999</v>
      </c>
      <c r="F743" s="8">
        <v>0.108</v>
      </c>
      <c r="G743" s="8">
        <v>3047002</v>
      </c>
      <c r="H743" s="8">
        <v>0.64300000000000002</v>
      </c>
      <c r="I743" s="8">
        <v>2.4E-2</v>
      </c>
      <c r="J743" s="8">
        <v>63</v>
      </c>
      <c r="K743" s="19">
        <f>VLOOKUP(A743,'GDP WITH HEALTH &amp; LENDING RATE'!A684:F3185,6,FALSE)</f>
        <v>1911563665</v>
      </c>
      <c r="L743" s="19">
        <f t="shared" si="11"/>
        <v>627.35884813990936</v>
      </c>
      <c r="M743">
        <v>1.2999999999999999E-2</v>
      </c>
      <c r="N743">
        <v>0.65100000000000002</v>
      </c>
    </row>
    <row r="744" spans="1:14" ht="15" hidden="1" x14ac:dyDescent="0.25">
      <c r="A744" s="9" t="s">
        <v>89</v>
      </c>
      <c r="B744" s="5" t="s">
        <v>61</v>
      </c>
      <c r="C744" s="7" t="s">
        <v>63</v>
      </c>
      <c r="D744" s="8">
        <v>65</v>
      </c>
      <c r="E744" s="8">
        <v>0.29099999999999998</v>
      </c>
      <c r="F744" s="8">
        <v>0.06</v>
      </c>
      <c r="G744" s="8">
        <v>8171950</v>
      </c>
      <c r="H744" s="8">
        <v>0.51800000000000002</v>
      </c>
      <c r="I744" s="8">
        <v>5.2999999999999999E-2</v>
      </c>
      <c r="J744" s="8">
        <v>79</v>
      </c>
      <c r="K744" s="19">
        <f>VLOOKUP(A744,'GDP WITH HEALTH &amp; LENDING RATE'!A697:F3198,6,FALSE)</f>
        <v>5272617196</v>
      </c>
      <c r="L744" s="19">
        <f t="shared" si="11"/>
        <v>645.20918458874564</v>
      </c>
      <c r="M744">
        <v>1.4E-2</v>
      </c>
      <c r="N744">
        <v>0.64900000000000002</v>
      </c>
    </row>
    <row r="745" spans="1:14" ht="15" hidden="1" x14ac:dyDescent="0.25">
      <c r="A745" s="9" t="s">
        <v>93</v>
      </c>
      <c r="B745" s="5" t="s">
        <v>61</v>
      </c>
      <c r="C745" s="7" t="s">
        <v>63</v>
      </c>
      <c r="D745" s="8">
        <v>66</v>
      </c>
      <c r="E745" s="8">
        <v>0.35899999999999999</v>
      </c>
      <c r="F745" s="8">
        <v>4.1000000000000002E-2</v>
      </c>
      <c r="G745" s="8">
        <v>137006279</v>
      </c>
      <c r="H745" s="8">
        <v>0.248</v>
      </c>
      <c r="I745" s="8">
        <v>5.8999999999999997E-2</v>
      </c>
      <c r="J745" s="8">
        <v>71</v>
      </c>
      <c r="K745" s="19">
        <f>VLOOKUP(A745,'GDP WITH HEALTH &amp; LENDING RATE'!A710:F3211,6,FALSE)</f>
        <v>46987842847</v>
      </c>
      <c r="L745" s="19">
        <f t="shared" si="11"/>
        <v>342.9612364481485</v>
      </c>
      <c r="M745">
        <v>2.5999999999999999E-2</v>
      </c>
      <c r="N745">
        <v>0.6</v>
      </c>
    </row>
    <row r="746" spans="1:14" ht="15" hidden="1" x14ac:dyDescent="0.25">
      <c r="A746" s="9" t="s">
        <v>100</v>
      </c>
      <c r="B746" s="5" t="s">
        <v>61</v>
      </c>
      <c r="C746" s="7" t="s">
        <v>63</v>
      </c>
      <c r="D746" s="8">
        <v>62</v>
      </c>
      <c r="E746" s="8">
        <v>0.38</v>
      </c>
      <c r="F746" s="8">
        <v>3.9E-2</v>
      </c>
      <c r="G746" s="8">
        <v>598455</v>
      </c>
      <c r="H746" s="8">
        <v>0.27600000000000002</v>
      </c>
      <c r="I746" s="8">
        <v>5.2999999999999999E-2</v>
      </c>
      <c r="J746" s="8">
        <v>81</v>
      </c>
      <c r="K746" s="19">
        <f>VLOOKUP(A746,'GDP WITH HEALTH &amp; LENDING RATE'!A723:F3224,6,FALSE)</f>
        <v>476360697</v>
      </c>
      <c r="L746" s="19">
        <f t="shared" si="11"/>
        <v>795.98415419705748</v>
      </c>
      <c r="M746">
        <v>2.5999999999999999E-2</v>
      </c>
      <c r="N746">
        <v>0.58099999999999996</v>
      </c>
    </row>
    <row r="747" spans="1:14" ht="15" hidden="1" x14ac:dyDescent="0.25">
      <c r="A747" s="9" t="s">
        <v>105</v>
      </c>
      <c r="B747" s="5" t="s">
        <v>61</v>
      </c>
      <c r="C747" s="7" t="s">
        <v>63</v>
      </c>
      <c r="D747" s="8">
        <v>75</v>
      </c>
      <c r="E747" s="8">
        <v>0.29799999999999999</v>
      </c>
      <c r="F747" s="8">
        <v>2.9000000000000001E-2</v>
      </c>
      <c r="G747" s="8">
        <v>346407</v>
      </c>
      <c r="H747" s="8">
        <v>0.72099999999999997</v>
      </c>
      <c r="I747" s="8">
        <v>8.0000000000000002E-3</v>
      </c>
      <c r="J747" s="8">
        <v>76</v>
      </c>
      <c r="K747" s="19">
        <f>VLOOKUP(A747,'GDP WITH HEALTH &amp; LENDING RATE'!A736:F3237,6,FALSE)</f>
        <v>5601090584</v>
      </c>
      <c r="L747" s="19">
        <f t="shared" si="11"/>
        <v>16169.103349528155</v>
      </c>
      <c r="M747">
        <v>2.1999999999999999E-2</v>
      </c>
      <c r="N747">
        <v>0.67300000000000004</v>
      </c>
    </row>
    <row r="748" spans="1:14" ht="15" hidden="1" x14ac:dyDescent="0.25">
      <c r="A748" s="9" t="s">
        <v>109</v>
      </c>
      <c r="B748" s="5" t="s">
        <v>61</v>
      </c>
      <c r="C748" s="7" t="s">
        <v>63</v>
      </c>
      <c r="D748" s="8">
        <v>61</v>
      </c>
      <c r="E748" s="8">
        <v>0.38800000000000001</v>
      </c>
      <c r="F748" s="8">
        <v>0.04</v>
      </c>
      <c r="G748" s="8">
        <v>12709336</v>
      </c>
      <c r="H748" s="8">
        <v>0.188</v>
      </c>
      <c r="I748" s="8">
        <v>6.9000000000000006E-2</v>
      </c>
      <c r="J748" s="9">
        <v>71.148117839607195</v>
      </c>
      <c r="K748" s="19">
        <f>VLOOKUP(A748,'GDP WITH HEALTH &amp; LENDING RATE'!A749:F3250,6,FALSE)</f>
        <v>4284028138</v>
      </c>
      <c r="L748" s="19">
        <f t="shared" si="11"/>
        <v>337.07725863884627</v>
      </c>
      <c r="M748">
        <v>2.7E-2</v>
      </c>
      <c r="N748">
        <v>0.57199999999999995</v>
      </c>
    </row>
    <row r="749" spans="1:14" ht="15" hidden="1" x14ac:dyDescent="0.25">
      <c r="A749" s="9" t="s">
        <v>115</v>
      </c>
      <c r="B749" s="5" t="s">
        <v>61</v>
      </c>
      <c r="C749" s="7" t="s">
        <v>63</v>
      </c>
      <c r="D749" s="8">
        <v>72</v>
      </c>
      <c r="E749" s="8">
        <v>0.23599999999999999</v>
      </c>
      <c r="F749" s="8">
        <v>7.1999999999999995E-2</v>
      </c>
      <c r="G749" s="8">
        <v>1280400000</v>
      </c>
      <c r="H749" s="8">
        <v>0.38400000000000001</v>
      </c>
      <c r="I749" s="8">
        <v>2.5999999999999999E-2</v>
      </c>
      <c r="J749" s="8">
        <v>74</v>
      </c>
      <c r="K749" s="19">
        <f>VLOOKUP(A749,'GDP WITH HEALTH &amp; LENDING RATE'!A762:F3263,6,FALSE)</f>
        <v>1450000000000</v>
      </c>
      <c r="L749" s="19">
        <f t="shared" si="11"/>
        <v>1132.4586066854108</v>
      </c>
      <c r="M749">
        <v>1.2999999999999999E-2</v>
      </c>
      <c r="N749">
        <v>0.69199999999999995</v>
      </c>
    </row>
    <row r="750" spans="1:14" ht="15" hidden="1" x14ac:dyDescent="0.25">
      <c r="A750" s="9" t="s">
        <v>145</v>
      </c>
      <c r="B750" s="5" t="s">
        <v>61</v>
      </c>
      <c r="C750" s="7" t="s">
        <v>63</v>
      </c>
      <c r="D750" s="8">
        <v>69</v>
      </c>
      <c r="E750" s="8">
        <v>0.20499999999999999</v>
      </c>
      <c r="F750" s="8">
        <v>0.13400000000000001</v>
      </c>
      <c r="G750" s="8">
        <v>4357000</v>
      </c>
      <c r="H750" s="8">
        <v>0.52300000000000002</v>
      </c>
      <c r="I750" s="8">
        <v>2.8000000000000001E-2</v>
      </c>
      <c r="J750" s="8">
        <v>81</v>
      </c>
      <c r="K750" s="19">
        <f>VLOOKUP(A750,'GDP WITH HEALTH &amp; LENDING RATE'!A775:F3276,6,FALSE)</f>
        <v>5125273877</v>
      </c>
      <c r="L750" s="19">
        <f t="shared" si="11"/>
        <v>1176.3309334404407</v>
      </c>
      <c r="M750">
        <v>1.2E-2</v>
      </c>
      <c r="N750">
        <v>0.66100000000000003</v>
      </c>
    </row>
    <row r="751" spans="1:14" ht="15" hidden="1" x14ac:dyDescent="0.25">
      <c r="A751" s="9" t="s">
        <v>158</v>
      </c>
      <c r="B751" s="5" t="s">
        <v>61</v>
      </c>
      <c r="C751" s="7" t="s">
        <v>63</v>
      </c>
      <c r="D751" s="8">
        <v>79</v>
      </c>
      <c r="E751" s="8">
        <v>0.161</v>
      </c>
      <c r="F751" s="8">
        <v>0.115</v>
      </c>
      <c r="G751" s="8">
        <v>6744100</v>
      </c>
      <c r="H751" s="8">
        <v>0.53923826571201217</v>
      </c>
      <c r="I751" s="9">
        <v>2.1000000000000001E-2</v>
      </c>
      <c r="J751" s="8">
        <v>60</v>
      </c>
      <c r="K751" s="19">
        <f>VLOOKUP(A751,'GDP WITH HEALTH &amp; LENDING RATE'!A788:F3289,6,FALSE)</f>
        <v>169000000000</v>
      </c>
      <c r="L751" s="19">
        <f t="shared" si="11"/>
        <v>25058.94040717071</v>
      </c>
      <c r="M751">
        <v>7.0000000000000001E-3</v>
      </c>
      <c r="N751">
        <v>0.72399999999999998</v>
      </c>
    </row>
    <row r="752" spans="1:14" ht="15" hidden="1" x14ac:dyDescent="0.25">
      <c r="A752" s="9" t="s">
        <v>161</v>
      </c>
      <c r="B752" s="5" t="s">
        <v>61</v>
      </c>
      <c r="C752" s="7" t="s">
        <v>63</v>
      </c>
      <c r="D752" s="8">
        <v>62</v>
      </c>
      <c r="E752" s="8">
        <v>0.33400000000000002</v>
      </c>
      <c r="F752" s="8">
        <v>4.4999999999999998E-2</v>
      </c>
      <c r="G752" s="8">
        <v>1076705723</v>
      </c>
      <c r="H752" s="8">
        <v>0.28199999999999997</v>
      </c>
      <c r="I752" s="8">
        <v>6.2E-2</v>
      </c>
      <c r="J752" s="8">
        <v>73</v>
      </c>
      <c r="K752" s="19">
        <f>VLOOKUP(A752,'GDP WITH HEALTH &amp; LENDING RATE'!A801:F3302,6,FALSE)</f>
        <v>722000000000</v>
      </c>
      <c r="L752" s="19">
        <f t="shared" si="11"/>
        <v>670.56391043256303</v>
      </c>
      <c r="M752">
        <v>2.5000000000000001E-2</v>
      </c>
      <c r="N752">
        <v>0.621</v>
      </c>
    </row>
    <row r="753" spans="1:14" ht="15" hidden="1" x14ac:dyDescent="0.25">
      <c r="A753" s="9" t="s">
        <v>162</v>
      </c>
      <c r="B753" s="5" t="s">
        <v>61</v>
      </c>
      <c r="C753" s="7" t="s">
        <v>63</v>
      </c>
      <c r="D753" s="8">
        <v>66</v>
      </c>
      <c r="E753" s="8">
        <v>0.30199999999999999</v>
      </c>
      <c r="F753" s="8">
        <v>4.8000000000000001E-2</v>
      </c>
      <c r="G753" s="8">
        <v>215038285</v>
      </c>
      <c r="H753" s="8">
        <v>0.436</v>
      </c>
      <c r="I753" s="8">
        <v>3.7999999999999999E-2</v>
      </c>
      <c r="J753" s="8">
        <v>53</v>
      </c>
      <c r="K753" s="19">
        <f>VLOOKUP(A753,'GDP WITH HEALTH &amp; LENDING RATE'!A814:F3315,6,FALSE)</f>
        <v>286000000000</v>
      </c>
      <c r="L753" s="19">
        <f t="shared" si="11"/>
        <v>1329.9957261098878</v>
      </c>
      <c r="M753">
        <v>2.1000000000000001E-2</v>
      </c>
      <c r="N753">
        <v>0.65100000000000002</v>
      </c>
    </row>
    <row r="754" spans="1:14" ht="15" hidden="1" x14ac:dyDescent="0.25">
      <c r="A754" s="9" t="s">
        <v>170</v>
      </c>
      <c r="B754" s="5" t="s">
        <v>61</v>
      </c>
      <c r="C754" s="7" t="s">
        <v>63</v>
      </c>
      <c r="D754" s="8">
        <v>78</v>
      </c>
      <c r="E754" s="8">
        <v>0.14199999999999999</v>
      </c>
      <c r="F754" s="8">
        <v>0.182</v>
      </c>
      <c r="G754" s="8">
        <v>127445000</v>
      </c>
      <c r="H754" s="8">
        <v>0.81599999999999995</v>
      </c>
      <c r="I754" s="8">
        <v>3.0000000000000001E-3</v>
      </c>
      <c r="J754" s="8">
        <v>58</v>
      </c>
      <c r="K754" s="19">
        <f>VLOOKUP(A754,'GDP WITH HEALTH &amp; LENDING RATE'!A827:F3328,6,FALSE)</f>
        <v>4570000000000</v>
      </c>
      <c r="L754" s="19">
        <f t="shared" si="11"/>
        <v>35858.605673035425</v>
      </c>
      <c r="M754">
        <v>8.9999999999999993E-3</v>
      </c>
      <c r="N754">
        <v>0.67500000000000004</v>
      </c>
    </row>
    <row r="755" spans="1:14" ht="15" hidden="1" x14ac:dyDescent="0.25">
      <c r="A755" s="9" t="s">
        <v>172</v>
      </c>
      <c r="B755" s="5" t="s">
        <v>61</v>
      </c>
      <c r="C755" s="7" t="s">
        <v>63</v>
      </c>
      <c r="D755" s="8">
        <v>61</v>
      </c>
      <c r="E755" s="8">
        <v>0.26300000000000001</v>
      </c>
      <c r="F755" s="8">
        <v>7.0999999999999994E-2</v>
      </c>
      <c r="G755" s="8">
        <v>14858948</v>
      </c>
      <c r="H755" s="8">
        <v>0.55300000000000005</v>
      </c>
      <c r="I755" s="8">
        <v>3.4000000000000002E-2</v>
      </c>
      <c r="J755" s="8">
        <v>71</v>
      </c>
      <c r="K755" s="19">
        <f>VLOOKUP(A755,'GDP WITH HEALTH &amp; LENDING RATE'!A840:F3341,6,FALSE)</f>
        <v>57123671734</v>
      </c>
      <c r="L755" s="19">
        <f t="shared" si="11"/>
        <v>3844.3954265133711</v>
      </c>
      <c r="M755">
        <v>1.4999999999999999E-2</v>
      </c>
      <c r="N755">
        <v>0.66500000000000004</v>
      </c>
    </row>
    <row r="756" spans="1:14" ht="15" hidden="1" x14ac:dyDescent="0.25">
      <c r="A756" s="9" t="s">
        <v>177</v>
      </c>
      <c r="B756" s="5" t="s">
        <v>61</v>
      </c>
      <c r="C756" s="7" t="s">
        <v>63</v>
      </c>
      <c r="D756" s="8">
        <v>64</v>
      </c>
      <c r="E756" s="8">
        <v>0.33500000000000002</v>
      </c>
      <c r="F756" s="8">
        <v>5.6000000000000001E-2</v>
      </c>
      <c r="G756" s="8">
        <v>4990700</v>
      </c>
      <c r="H756" s="8">
        <v>0.35299999999999998</v>
      </c>
      <c r="I756" s="8">
        <v>3.9E-2</v>
      </c>
      <c r="J756" s="8">
        <v>61</v>
      </c>
      <c r="K756" s="19">
        <f>VLOOKUP(A756,'GDP WITH HEALTH &amp; LENDING RATE'!A853:F3354,6,FALSE)</f>
        <v>2834168889</v>
      </c>
      <c r="L756" s="19">
        <f t="shared" si="11"/>
        <v>567.89005329913641</v>
      </c>
      <c r="M756">
        <v>1.9E-2</v>
      </c>
      <c r="N756">
        <v>0.60899999999999999</v>
      </c>
    </row>
    <row r="757" spans="1:14" ht="15" hidden="1" x14ac:dyDescent="0.25">
      <c r="A757" s="9" t="s">
        <v>178</v>
      </c>
      <c r="B757" s="5" t="s">
        <v>61</v>
      </c>
      <c r="C757" s="7" t="s">
        <v>63</v>
      </c>
      <c r="D757" s="8">
        <v>62</v>
      </c>
      <c r="E757" s="8">
        <v>0.42499999999999999</v>
      </c>
      <c r="F757" s="8">
        <v>3.6999999999999998E-2</v>
      </c>
      <c r="G757" s="8">
        <v>5545245</v>
      </c>
      <c r="H757" s="8">
        <v>0.24</v>
      </c>
      <c r="I757" s="8">
        <v>7.8E-2</v>
      </c>
      <c r="J757" s="8">
        <v>79</v>
      </c>
      <c r="K757" s="19">
        <f>VLOOKUP(A757,'GDP WITH HEALTH &amp; LENDING RATE'!A866:F3367,6,FALSE)</f>
        <v>3452895836</v>
      </c>
      <c r="L757" s="19">
        <f t="shared" si="11"/>
        <v>622.67687649508719</v>
      </c>
      <c r="M757">
        <v>2.9000000000000001E-2</v>
      </c>
      <c r="N757">
        <v>0.53900000000000003</v>
      </c>
    </row>
    <row r="758" spans="1:14" ht="15" hidden="1" x14ac:dyDescent="0.25">
      <c r="A758" s="9" t="s">
        <v>187</v>
      </c>
      <c r="B758" s="5" t="s">
        <v>61</v>
      </c>
      <c r="C758" s="7" t="s">
        <v>63</v>
      </c>
      <c r="D758" s="8">
        <v>76</v>
      </c>
      <c r="E758" s="8">
        <v>0.20799999999999999</v>
      </c>
      <c r="F758" s="8">
        <v>7.3999999999999996E-2</v>
      </c>
      <c r="G758" s="8">
        <v>444150</v>
      </c>
      <c r="H758" s="8">
        <v>0.53923826571201217</v>
      </c>
      <c r="I758" s="9">
        <v>2.1000000000000001E-2</v>
      </c>
      <c r="J758" s="8">
        <v>81</v>
      </c>
      <c r="K758" s="19">
        <f>VLOOKUP(A758,'GDP WITH HEALTH &amp; LENDING RATE'!A879:F3380,6,FALSE)</f>
        <v>18054684854</v>
      </c>
      <c r="L758" s="19">
        <f t="shared" si="11"/>
        <v>40649.971527637063</v>
      </c>
      <c r="M758">
        <v>8.0000000000000002E-3</v>
      </c>
      <c r="N758">
        <v>0.71799999999999997</v>
      </c>
    </row>
    <row r="759" spans="1:14" ht="15" hidden="1" x14ac:dyDescent="0.25">
      <c r="A759" s="9" t="s">
        <v>190</v>
      </c>
      <c r="B759" s="5" t="s">
        <v>61</v>
      </c>
      <c r="C759" s="7" t="s">
        <v>63</v>
      </c>
      <c r="D759" s="8">
        <v>71</v>
      </c>
      <c r="E759" s="8">
        <v>0.32100000000000001</v>
      </c>
      <c r="F759" s="8">
        <v>0.04</v>
      </c>
      <c r="G759" s="8">
        <v>24413795</v>
      </c>
      <c r="H759" s="8">
        <v>0.63900000000000001</v>
      </c>
      <c r="I759" s="8">
        <v>8.0000000000000002E-3</v>
      </c>
      <c r="J759" s="8">
        <v>68</v>
      </c>
      <c r="K759" s="19">
        <f>VLOOKUP(A759,'GDP WITH HEALTH &amp; LENDING RATE'!A892:F3393,6,FALSE)</f>
        <v>194000000000</v>
      </c>
      <c r="L759" s="19">
        <f t="shared" si="11"/>
        <v>7946.3270663164003</v>
      </c>
      <c r="M759">
        <v>2.1000000000000001E-2</v>
      </c>
      <c r="N759">
        <v>0.63900000000000001</v>
      </c>
    </row>
    <row r="760" spans="1:14" ht="15" hidden="1" x14ac:dyDescent="0.25">
      <c r="A760" s="9" t="s">
        <v>191</v>
      </c>
      <c r="B760" s="5" t="s">
        <v>61</v>
      </c>
      <c r="C760" s="7" t="s">
        <v>63</v>
      </c>
      <c r="D760" s="8">
        <v>70</v>
      </c>
      <c r="E760" s="8">
        <v>0.38500000000000001</v>
      </c>
      <c r="F760" s="8">
        <v>4.1000000000000002E-2</v>
      </c>
      <c r="G760" s="8">
        <v>282743</v>
      </c>
      <c r="H760" s="8">
        <v>0.3</v>
      </c>
      <c r="I760" s="8">
        <v>2.8000000000000001E-2</v>
      </c>
      <c r="J760" s="8">
        <v>80</v>
      </c>
      <c r="K760" s="19">
        <f>VLOOKUP(A760,'GDP WITH HEALTH &amp; LENDING RATE'!A905:F3406,6,FALSE)</f>
        <v>1541978559</v>
      </c>
      <c r="L760" s="19">
        <f t="shared" si="11"/>
        <v>5453.6400865803926</v>
      </c>
      <c r="M760">
        <v>2.1999999999999999E-2</v>
      </c>
      <c r="N760">
        <v>0.57399999999999995</v>
      </c>
    </row>
    <row r="761" spans="1:14" ht="15" hidden="1" x14ac:dyDescent="0.25">
      <c r="A761" s="9" t="s">
        <v>201</v>
      </c>
      <c r="B761" s="5" t="s">
        <v>61</v>
      </c>
      <c r="C761" s="7" t="s">
        <v>63</v>
      </c>
      <c r="D761" s="8">
        <v>61</v>
      </c>
      <c r="E761" s="8">
        <v>0.32300000000000001</v>
      </c>
      <c r="F761" s="8">
        <v>3.6999999999999998E-2</v>
      </c>
      <c r="G761" s="8">
        <v>2443231</v>
      </c>
      <c r="H761" s="8">
        <v>0.59299999999999997</v>
      </c>
      <c r="I761" s="8">
        <v>4.3999999999999997E-2</v>
      </c>
      <c r="J761" s="8">
        <v>77</v>
      </c>
      <c r="K761" s="19">
        <f>VLOOKUP(A761,'GDP WITH HEALTH &amp; LENDING RATE'!A918:F3419,6,FALSE)</f>
        <v>5623236708</v>
      </c>
      <c r="L761" s="19">
        <f t="shared" si="11"/>
        <v>2301.5575309907249</v>
      </c>
      <c r="M761">
        <v>1.9E-2</v>
      </c>
      <c r="N761">
        <v>0.64</v>
      </c>
    </row>
    <row r="762" spans="1:14" ht="15" hidden="1" x14ac:dyDescent="0.25">
      <c r="A762" s="9" t="s">
        <v>206</v>
      </c>
      <c r="B762" s="5" t="s">
        <v>61</v>
      </c>
      <c r="C762" s="7" t="s">
        <v>63</v>
      </c>
      <c r="D762" s="8">
        <v>62</v>
      </c>
      <c r="E762" s="8">
        <v>0.40100000000000002</v>
      </c>
      <c r="F762" s="8">
        <v>0.04</v>
      </c>
      <c r="G762" s="8">
        <v>24102862</v>
      </c>
      <c r="H762" s="8">
        <v>0.14299999999999999</v>
      </c>
      <c r="I762" s="8">
        <v>5.3999999999999999E-2</v>
      </c>
      <c r="J762" s="8">
        <v>73</v>
      </c>
      <c r="K762" s="19">
        <f>VLOOKUP(A762,'GDP WITH HEALTH &amp; LENDING RATE'!A931:F3445,6,FALSE)</f>
        <v>12545438605</v>
      </c>
      <c r="L762" s="19">
        <f t="shared" si="11"/>
        <v>520.49580688799529</v>
      </c>
      <c r="M762">
        <v>3.1E-2</v>
      </c>
      <c r="N762">
        <v>0.55900000000000005</v>
      </c>
    </row>
    <row r="763" spans="1:14" ht="15" hidden="1" x14ac:dyDescent="0.25">
      <c r="A763" s="9" t="s">
        <v>216</v>
      </c>
      <c r="B763" s="5" t="s">
        <v>61</v>
      </c>
      <c r="C763" s="7" t="s">
        <v>63</v>
      </c>
      <c r="D763" s="8">
        <v>64</v>
      </c>
      <c r="E763" s="8">
        <v>0.40200000000000002</v>
      </c>
      <c r="F763" s="8">
        <v>0.04</v>
      </c>
      <c r="G763" s="8">
        <v>149693684</v>
      </c>
      <c r="H763" s="8">
        <v>0.33800000000000002</v>
      </c>
      <c r="I763" s="8">
        <v>8.5000000000000006E-2</v>
      </c>
      <c r="J763" s="8">
        <v>71</v>
      </c>
      <c r="K763" s="19">
        <f>VLOOKUP(A763,'GDP WITH HEALTH &amp; LENDING RATE'!A944:F3471,6,FALSE)</f>
        <v>170000000000</v>
      </c>
      <c r="L763" s="19">
        <f t="shared" si="11"/>
        <v>1135.652456786353</v>
      </c>
      <c r="M763">
        <v>2.9000000000000001E-2</v>
      </c>
      <c r="N763">
        <v>0.55800000000000005</v>
      </c>
    </row>
    <row r="764" spans="1:14" ht="15" hidden="1" x14ac:dyDescent="0.25">
      <c r="A764" s="9" t="s">
        <v>221</v>
      </c>
      <c r="B764" s="5" t="s">
        <v>61</v>
      </c>
      <c r="C764" s="7" t="s">
        <v>63</v>
      </c>
      <c r="D764" s="8">
        <v>64</v>
      </c>
      <c r="E764" s="8">
        <v>0.38</v>
      </c>
      <c r="F764" s="8">
        <v>3.3000000000000002E-2</v>
      </c>
      <c r="G764" s="8">
        <v>80953652</v>
      </c>
      <c r="H764" s="8">
        <v>0.47399999999999998</v>
      </c>
      <c r="I764" s="8">
        <v>2.9000000000000001E-2</v>
      </c>
      <c r="J764" s="8">
        <v>71</v>
      </c>
      <c r="K764" s="19">
        <f>VLOOKUP(A764,'GDP WITH HEALTH &amp; LENDING RATE'!A957:F3484,6,FALSE)</f>
        <v>168000000000</v>
      </c>
      <c r="L764" s="19">
        <f t="shared" si="11"/>
        <v>2075.2615335994969</v>
      </c>
      <c r="M764">
        <v>2.9000000000000001E-2</v>
      </c>
      <c r="N764">
        <v>0.58699999999999997</v>
      </c>
    </row>
    <row r="765" spans="1:14" ht="15" hidden="1" x14ac:dyDescent="0.25">
      <c r="A765" s="9" t="s">
        <v>236</v>
      </c>
      <c r="B765" s="5" t="s">
        <v>61</v>
      </c>
      <c r="C765" s="7" t="s">
        <v>63</v>
      </c>
      <c r="D765" s="8">
        <v>77</v>
      </c>
      <c r="E765" s="8">
        <v>0.20599999999999999</v>
      </c>
      <c r="F765" s="8">
        <v>7.6999999999999999E-2</v>
      </c>
      <c r="G765" s="8">
        <v>4176000</v>
      </c>
      <c r="H765" s="8">
        <v>0.53923826571201217</v>
      </c>
      <c r="I765" s="8">
        <v>3.0000000000000001E-3</v>
      </c>
      <c r="J765" s="8">
        <v>47</v>
      </c>
      <c r="K765" s="19">
        <f>VLOOKUP(A765,'GDP WITH HEALTH &amp; LENDING RATE'!A970:F3497,6,FALSE)</f>
        <v>192000000000</v>
      </c>
      <c r="L765" s="19">
        <f t="shared" si="11"/>
        <v>45977.011494252874</v>
      </c>
      <c r="M765">
        <v>1.0999999999999999E-2</v>
      </c>
      <c r="N765">
        <v>0.71699999999999997</v>
      </c>
    </row>
    <row r="766" spans="1:14" ht="15" hidden="1" x14ac:dyDescent="0.25">
      <c r="A766" s="9" t="s">
        <v>242</v>
      </c>
      <c r="B766" s="5" t="s">
        <v>61</v>
      </c>
      <c r="C766" s="7" t="s">
        <v>63</v>
      </c>
      <c r="D766" s="8">
        <v>73</v>
      </c>
      <c r="E766" s="8">
        <v>0.20300000000000001</v>
      </c>
      <c r="F766" s="8">
        <v>8.1000000000000003E-2</v>
      </c>
      <c r="G766" s="8">
        <v>47622179</v>
      </c>
      <c r="H766" s="8">
        <v>0.80300000000000005</v>
      </c>
      <c r="I766" s="8">
        <v>6.0000000000000001E-3</v>
      </c>
      <c r="J766" s="8">
        <v>62</v>
      </c>
      <c r="K766" s="19">
        <f>VLOOKUP(A766,'GDP WITH HEALTH &amp; LENDING RATE'!A983:F3510,6,FALSE)</f>
        <v>1090000000000</v>
      </c>
      <c r="L766" s="19">
        <f t="shared" si="11"/>
        <v>22888.494875465483</v>
      </c>
      <c r="M766">
        <v>0.01</v>
      </c>
      <c r="N766">
        <v>0.71599999999999997</v>
      </c>
    </row>
    <row r="767" spans="1:14" ht="15" hidden="1" x14ac:dyDescent="0.25">
      <c r="A767" s="9" t="s">
        <v>245</v>
      </c>
      <c r="B767" s="5" t="s">
        <v>61</v>
      </c>
      <c r="C767" s="7" t="s">
        <v>63</v>
      </c>
      <c r="D767" s="8">
        <v>69</v>
      </c>
      <c r="E767" s="8">
        <v>0.26100000000000001</v>
      </c>
      <c r="F767" s="8">
        <v>6.5000000000000002E-2</v>
      </c>
      <c r="G767" s="8">
        <v>18921000</v>
      </c>
      <c r="H767" s="8">
        <v>0.184</v>
      </c>
      <c r="I767" s="8">
        <v>1.2999999999999999E-2</v>
      </c>
      <c r="J767" s="8">
        <v>49</v>
      </c>
      <c r="K767" s="19">
        <f>VLOOKUP(A767,'GDP WITH HEALTH &amp; LENDING RATE'!A996:F3523,6,FALSE)</f>
        <v>49567521670</v>
      </c>
      <c r="L767" s="19">
        <f t="shared" si="11"/>
        <v>2619.7094059510596</v>
      </c>
      <c r="M767">
        <v>1.9E-2</v>
      </c>
      <c r="N767">
        <v>0.67300000000000004</v>
      </c>
    </row>
    <row r="768" spans="1:14" ht="15" hidden="1" x14ac:dyDescent="0.25">
      <c r="A768" s="9" t="s">
        <v>255</v>
      </c>
      <c r="B768" s="5" t="s">
        <v>61</v>
      </c>
      <c r="C768" s="7" t="s">
        <v>63</v>
      </c>
      <c r="D768" s="8">
        <v>61</v>
      </c>
      <c r="E768" s="8">
        <v>0.41199999999999998</v>
      </c>
      <c r="F768" s="8">
        <v>3.5999999999999997E-2</v>
      </c>
      <c r="G768" s="8">
        <v>6404118</v>
      </c>
      <c r="H768" s="8">
        <v>0.26400000000000001</v>
      </c>
      <c r="I768" s="8">
        <v>6.6000000000000003E-2</v>
      </c>
      <c r="J768" s="8">
        <v>76</v>
      </c>
      <c r="K768" s="19">
        <f>VLOOKUP(A768,'GDP WITH HEALTH &amp; LENDING RATE'!A1009:F3536,6,FALSE)</f>
        <v>5642178580</v>
      </c>
      <c r="L768" s="19">
        <f t="shared" si="11"/>
        <v>881.0235195541369</v>
      </c>
      <c r="M768">
        <v>2.9000000000000001E-2</v>
      </c>
      <c r="N768">
        <v>0.55200000000000005</v>
      </c>
    </row>
    <row r="769" spans="1:14" ht="15" hidden="1" x14ac:dyDescent="0.25">
      <c r="A769" s="9" t="s">
        <v>257</v>
      </c>
      <c r="B769" s="5" t="s">
        <v>61</v>
      </c>
      <c r="C769" s="7" t="s">
        <v>63</v>
      </c>
      <c r="D769" s="8">
        <v>68</v>
      </c>
      <c r="E769" s="8">
        <v>0.23400000000000001</v>
      </c>
      <c r="F769" s="8">
        <v>7.0000000000000007E-2</v>
      </c>
      <c r="G769" s="8">
        <v>63797841</v>
      </c>
      <c r="H769" s="8">
        <v>0.33800000000000002</v>
      </c>
      <c r="I769" s="8">
        <v>1.7999999999999999E-2</v>
      </c>
      <c r="J769" s="8">
        <v>60</v>
      </c>
      <c r="K769" s="19">
        <f>VLOOKUP(A769,'GDP WITH HEALTH &amp; LENDING RATE'!A1022:F3549,6,FALSE)</f>
        <v>346000000000</v>
      </c>
      <c r="L769" s="19">
        <f t="shared" si="11"/>
        <v>5423.3810200567759</v>
      </c>
      <c r="M769">
        <v>1.4E-2</v>
      </c>
      <c r="N769">
        <v>0.69599999999999995</v>
      </c>
    </row>
    <row r="770" spans="1:14" ht="15" hidden="1" x14ac:dyDescent="0.25">
      <c r="A770" s="9" t="s">
        <v>258</v>
      </c>
      <c r="B770" s="5" t="s">
        <v>61</v>
      </c>
      <c r="C770" s="7" t="s">
        <v>63</v>
      </c>
      <c r="D770" s="8">
        <v>60</v>
      </c>
      <c r="E770" s="8">
        <v>0.497</v>
      </c>
      <c r="F770" s="8">
        <v>2.5000000000000001E-2</v>
      </c>
      <c r="G770" s="8">
        <v>899367</v>
      </c>
      <c r="H770" s="8">
        <v>0.25</v>
      </c>
      <c r="I770" s="8">
        <v>7.5999999999999998E-2</v>
      </c>
      <c r="J770" s="8">
        <v>56</v>
      </c>
      <c r="K770" s="19">
        <f>VLOOKUP(A770,'GDP WITH HEALTH &amp; LENDING RATE'!A1035:F3562,6,FALSE)</f>
        <v>1128300000</v>
      </c>
      <c r="L770" s="19">
        <f t="shared" ref="L770:L833" si="12">K770/G770</f>
        <v>1254.54903281975</v>
      </c>
      <c r="M770">
        <v>0.04</v>
      </c>
      <c r="N770">
        <v>0.47799999999999998</v>
      </c>
    </row>
    <row r="771" spans="1:14" ht="15" hidden="1" x14ac:dyDescent="0.25">
      <c r="A771" s="9" t="s">
        <v>264</v>
      </c>
      <c r="B771" s="5" t="s">
        <v>61</v>
      </c>
      <c r="C771" s="7" t="s">
        <v>63</v>
      </c>
      <c r="D771" s="8">
        <v>60</v>
      </c>
      <c r="E771" s="8">
        <v>0.34899999999999998</v>
      </c>
      <c r="F771" s="8">
        <v>4.3999999999999997E-2</v>
      </c>
      <c r="G771" s="8">
        <v>4600171</v>
      </c>
      <c r="H771" s="8">
        <v>0.46400000000000002</v>
      </c>
      <c r="I771" s="8">
        <v>6.3E-2</v>
      </c>
      <c r="J771" s="8">
        <v>49</v>
      </c>
      <c r="K771" s="19">
        <f>VLOOKUP(A771,'GDP WITH HEALTH &amp; LENDING RATE'!A1048:F3575,6,FALSE)</f>
        <v>29233333333</v>
      </c>
      <c r="L771" s="19">
        <f t="shared" si="12"/>
        <v>6354.8362295662491</v>
      </c>
      <c r="M771">
        <v>2.3E-2</v>
      </c>
      <c r="N771">
        <v>0.60699999999999998</v>
      </c>
    </row>
    <row r="772" spans="1:14" ht="15" hidden="1" x14ac:dyDescent="0.25">
      <c r="A772" s="9" t="s">
        <v>271</v>
      </c>
      <c r="B772" s="5" t="s">
        <v>61</v>
      </c>
      <c r="C772" s="7" t="s">
        <v>63</v>
      </c>
      <c r="D772" s="8">
        <v>64</v>
      </c>
      <c r="E772" s="8">
        <v>0.35699999999999998</v>
      </c>
      <c r="F772" s="8">
        <v>4.4999999999999998E-2</v>
      </c>
      <c r="G772" s="8">
        <v>25271850</v>
      </c>
      <c r="H772" s="8">
        <v>0.371</v>
      </c>
      <c r="I772" s="8">
        <v>0.05</v>
      </c>
      <c r="J772" s="8">
        <v>76</v>
      </c>
      <c r="K772" s="19">
        <f>VLOOKUP(A772,'GDP WITH HEALTH &amp; LENDING RATE'!A1061:F3588,6,FALSE)</f>
        <v>51183443225</v>
      </c>
      <c r="L772" s="19">
        <f t="shared" si="12"/>
        <v>2025.314459566672</v>
      </c>
      <c r="M772">
        <v>2.1000000000000001E-2</v>
      </c>
      <c r="N772">
        <v>0.59799999999999998</v>
      </c>
    </row>
    <row r="773" spans="1:14" ht="15" hidden="1" x14ac:dyDescent="0.25">
      <c r="A773" s="9" t="s">
        <v>274</v>
      </c>
      <c r="B773" s="5" t="s">
        <v>61</v>
      </c>
      <c r="C773" s="7" t="s">
        <v>63</v>
      </c>
      <c r="D773" s="8">
        <v>69</v>
      </c>
      <c r="E773" s="8">
        <v>0.29799999999999999</v>
      </c>
      <c r="F773" s="8">
        <v>6.5000000000000002E-2</v>
      </c>
      <c r="G773" s="8">
        <v>79538700</v>
      </c>
      <c r="H773" s="8">
        <v>0.255</v>
      </c>
      <c r="I773" s="8">
        <v>2.5999999999999999E-2</v>
      </c>
      <c r="J773" s="8">
        <v>61</v>
      </c>
      <c r="K773" s="19">
        <f>VLOOKUP(A773,'GDP WITH HEALTH &amp; LENDING RATE'!A1074:F3601,6,FALSE)</f>
        <v>156000000000</v>
      </c>
      <c r="L773" s="19">
        <f t="shared" si="12"/>
        <v>1961.3094003296508</v>
      </c>
      <c r="M773">
        <v>1.7000000000000001E-2</v>
      </c>
      <c r="N773">
        <v>0.63700000000000001</v>
      </c>
    </row>
    <row r="774" spans="1:14" ht="15" hidden="1" x14ac:dyDescent="0.25">
      <c r="A774" s="9" t="s">
        <v>59</v>
      </c>
      <c r="B774" s="5" t="s">
        <v>61</v>
      </c>
      <c r="C774" s="7" t="s">
        <v>64</v>
      </c>
      <c r="D774" s="8">
        <v>55</v>
      </c>
      <c r="E774" s="8">
        <v>0.49399999999999999</v>
      </c>
      <c r="F774" s="8">
        <v>0.02</v>
      </c>
      <c r="G774" s="8">
        <v>23116142</v>
      </c>
      <c r="H774" s="8">
        <v>0.222</v>
      </c>
      <c r="I774" s="8">
        <v>8.7999999999999995E-2</v>
      </c>
      <c r="J774" s="8">
        <v>81</v>
      </c>
      <c r="K774" s="19">
        <f>VLOOKUP(A774,'GDP WITH HEALTH &amp; LENDING RATE'!A672:F3173,6,FALSE)</f>
        <v>2461666315</v>
      </c>
      <c r="L774" s="19">
        <f t="shared" si="12"/>
        <v>106.49122656367139</v>
      </c>
      <c r="M774">
        <v>4.7E-2</v>
      </c>
      <c r="N774">
        <v>0.48499999999999999</v>
      </c>
    </row>
    <row r="775" spans="1:14" ht="15" hidden="1" x14ac:dyDescent="0.25">
      <c r="A775" s="9" t="s">
        <v>85</v>
      </c>
      <c r="B775" s="5" t="s">
        <v>61</v>
      </c>
      <c r="C775" s="7" t="s">
        <v>64</v>
      </c>
      <c r="D775" s="8">
        <v>69</v>
      </c>
      <c r="E775" s="8">
        <v>0.23300000000000001</v>
      </c>
      <c r="F775" s="8">
        <v>0.112</v>
      </c>
      <c r="G775" s="8">
        <v>3036032</v>
      </c>
      <c r="H775" s="8">
        <v>0.64300000000000002</v>
      </c>
      <c r="I775" s="8">
        <v>2.3E-2</v>
      </c>
      <c r="J775" s="8">
        <v>68</v>
      </c>
      <c r="K775" s="19">
        <f>VLOOKUP(A775,'GDP WITH HEALTH &amp; LENDING RATE'!A685:F3186,6,FALSE)</f>
        <v>1911563665</v>
      </c>
      <c r="L775" s="19">
        <f t="shared" si="12"/>
        <v>629.6256643539989</v>
      </c>
      <c r="M775">
        <v>1.4E-2</v>
      </c>
      <c r="N775">
        <v>0.65500000000000003</v>
      </c>
    </row>
    <row r="776" spans="1:14" ht="15" hidden="1" x14ac:dyDescent="0.25">
      <c r="A776" s="9" t="s">
        <v>89</v>
      </c>
      <c r="B776" s="5" t="s">
        <v>61</v>
      </c>
      <c r="C776" s="7" t="s">
        <v>64</v>
      </c>
      <c r="D776" s="8">
        <v>65</v>
      </c>
      <c r="E776" s="8">
        <v>0.28000000000000003</v>
      </c>
      <c r="F776" s="8">
        <v>6.2E-2</v>
      </c>
      <c r="G776" s="8">
        <v>8234100</v>
      </c>
      <c r="H776" s="8">
        <v>0.52</v>
      </c>
      <c r="I776" s="8">
        <v>0.05</v>
      </c>
      <c r="J776" s="8">
        <v>80</v>
      </c>
      <c r="K776" s="19">
        <f>VLOOKUP(A776,'GDP WITH HEALTH &amp; LENDING RATE'!A698:F3199,6,FALSE)</f>
        <v>5272617196</v>
      </c>
      <c r="L776" s="19">
        <f t="shared" si="12"/>
        <v>640.33922298733319</v>
      </c>
      <c r="M776">
        <v>1.4E-2</v>
      </c>
      <c r="N776">
        <v>0.65800000000000003</v>
      </c>
    </row>
    <row r="777" spans="1:14" ht="15" hidden="1" x14ac:dyDescent="0.25">
      <c r="A777" s="9" t="s">
        <v>93</v>
      </c>
      <c r="B777" s="5" t="s">
        <v>61</v>
      </c>
      <c r="C777" s="7" t="s">
        <v>64</v>
      </c>
      <c r="D777" s="8">
        <v>66</v>
      </c>
      <c r="E777" s="8">
        <v>0.35399999999999998</v>
      </c>
      <c r="F777" s="8">
        <v>4.2000000000000003E-2</v>
      </c>
      <c r="G777" s="8">
        <v>139185986</v>
      </c>
      <c r="H777" s="8">
        <v>0.254</v>
      </c>
      <c r="I777" s="8">
        <v>5.6000000000000001E-2</v>
      </c>
      <c r="J777" s="8">
        <v>77</v>
      </c>
      <c r="K777" s="19">
        <f>VLOOKUP(A777,'GDP WITH HEALTH &amp; LENDING RATE'!A711:F3212,6,FALSE)</f>
        <v>46987842847</v>
      </c>
      <c r="L777" s="19">
        <f t="shared" si="12"/>
        <v>337.59032929507714</v>
      </c>
      <c r="M777">
        <v>2.5000000000000001E-2</v>
      </c>
      <c r="N777">
        <v>0.60499999999999998</v>
      </c>
    </row>
    <row r="778" spans="1:14" ht="15" hidden="1" x14ac:dyDescent="0.25">
      <c r="A778" s="9" t="s">
        <v>100</v>
      </c>
      <c r="B778" s="5" t="s">
        <v>61</v>
      </c>
      <c r="C778" s="7" t="s">
        <v>64</v>
      </c>
      <c r="D778" s="8">
        <v>62</v>
      </c>
      <c r="E778" s="8">
        <v>0.36499999999999999</v>
      </c>
      <c r="F778" s="8">
        <v>0.04</v>
      </c>
      <c r="G778" s="8">
        <v>616383</v>
      </c>
      <c r="H778" s="8">
        <v>0.28699999999999998</v>
      </c>
      <c r="I778" s="8">
        <v>5.0999999999999997E-2</v>
      </c>
      <c r="J778" s="8">
        <v>75</v>
      </c>
      <c r="K778" s="19">
        <f>VLOOKUP(A778,'GDP WITH HEALTH &amp; LENDING RATE'!A724:F3225,6,FALSE)</f>
        <v>476360697</v>
      </c>
      <c r="L778" s="19">
        <f t="shared" si="12"/>
        <v>772.83230880799761</v>
      </c>
      <c r="M778">
        <v>2.5000000000000001E-2</v>
      </c>
      <c r="N778">
        <v>0.59499999999999997</v>
      </c>
    </row>
    <row r="779" spans="1:14" ht="15" hidden="1" x14ac:dyDescent="0.25">
      <c r="A779" s="9" t="s">
        <v>105</v>
      </c>
      <c r="B779" s="5" t="s">
        <v>61</v>
      </c>
      <c r="C779" s="7" t="s">
        <v>64</v>
      </c>
      <c r="D779" s="8">
        <v>75</v>
      </c>
      <c r="E779" s="8">
        <v>0.29499999999999998</v>
      </c>
      <c r="F779" s="8">
        <v>0.03</v>
      </c>
      <c r="G779" s="8">
        <v>353649</v>
      </c>
      <c r="H779" s="8">
        <v>0.72599999999999998</v>
      </c>
      <c r="I779" s="8">
        <v>8.0000000000000002E-3</v>
      </c>
      <c r="J779" s="8">
        <v>72</v>
      </c>
      <c r="K779" s="19">
        <f>VLOOKUP(A779,'GDP WITH HEALTH &amp; LENDING RATE'!A737:F3238,6,FALSE)</f>
        <v>5601090584</v>
      </c>
      <c r="L779" s="19">
        <f t="shared" si="12"/>
        <v>15837.993558584925</v>
      </c>
      <c r="M779">
        <v>2.1000000000000001E-2</v>
      </c>
      <c r="N779">
        <v>0.67500000000000004</v>
      </c>
    </row>
    <row r="780" spans="1:14" ht="15" hidden="1" x14ac:dyDescent="0.25">
      <c r="A780" s="9" t="s">
        <v>109</v>
      </c>
      <c r="B780" s="5" t="s">
        <v>61</v>
      </c>
      <c r="C780" s="7" t="s">
        <v>64</v>
      </c>
      <c r="D780" s="8">
        <v>62</v>
      </c>
      <c r="E780" s="8">
        <v>0.379</v>
      </c>
      <c r="F780" s="8">
        <v>4.1000000000000002E-2</v>
      </c>
      <c r="G780" s="8">
        <v>12934369</v>
      </c>
      <c r="H780" s="8">
        <v>0.189</v>
      </c>
      <c r="I780" s="8">
        <v>6.3E-2</v>
      </c>
      <c r="J780" s="8">
        <v>83</v>
      </c>
      <c r="K780" s="19">
        <f>VLOOKUP(A780,'GDP WITH HEALTH &amp; LENDING RATE'!A750:F3251,6,FALSE)</f>
        <v>4284028138</v>
      </c>
      <c r="L780" s="19">
        <f t="shared" si="12"/>
        <v>331.21276639007283</v>
      </c>
      <c r="M780">
        <v>2.5999999999999999E-2</v>
      </c>
      <c r="N780">
        <v>0.57999999999999996</v>
      </c>
    </row>
    <row r="781" spans="1:14" ht="15" hidden="1" x14ac:dyDescent="0.25">
      <c r="A781" s="9" t="s">
        <v>115</v>
      </c>
      <c r="B781" s="5" t="s">
        <v>61</v>
      </c>
      <c r="C781" s="7" t="s">
        <v>64</v>
      </c>
      <c r="D781" s="8">
        <v>72</v>
      </c>
      <c r="E781" s="8">
        <v>0.22500000000000001</v>
      </c>
      <c r="F781" s="8">
        <v>7.3999999999999996E-2</v>
      </c>
      <c r="G781" s="8">
        <v>1288400000</v>
      </c>
      <c r="H781" s="8">
        <v>0.39800000000000002</v>
      </c>
      <c r="I781" s="8">
        <v>2.4E-2</v>
      </c>
      <c r="J781" s="8">
        <v>71</v>
      </c>
      <c r="K781" s="19">
        <f>VLOOKUP(A781,'GDP WITH HEALTH &amp; LENDING RATE'!A763:F3264,6,FALSE)</f>
        <v>1450000000000</v>
      </c>
      <c r="L781" s="19">
        <f t="shared" si="12"/>
        <v>1125.4268860602297</v>
      </c>
      <c r="M781">
        <v>1.2E-2</v>
      </c>
      <c r="N781">
        <v>0.70199999999999996</v>
      </c>
    </row>
    <row r="782" spans="1:14" ht="15" hidden="1" x14ac:dyDescent="0.25">
      <c r="A782" s="9" t="s">
        <v>145</v>
      </c>
      <c r="B782" s="5" t="s">
        <v>61</v>
      </c>
      <c r="C782" s="7" t="s">
        <v>64</v>
      </c>
      <c r="D782" s="8">
        <v>69</v>
      </c>
      <c r="E782" s="8">
        <v>0.19700000000000001</v>
      </c>
      <c r="F782" s="8">
        <v>0.13900000000000001</v>
      </c>
      <c r="G782" s="8">
        <v>4328900</v>
      </c>
      <c r="H782" s="8">
        <v>0.52400000000000002</v>
      </c>
      <c r="I782" s="8">
        <v>2.5999999999999999E-2</v>
      </c>
      <c r="J782" s="8">
        <v>76</v>
      </c>
      <c r="K782" s="19">
        <f>VLOOKUP(A782,'GDP WITH HEALTH &amp; LENDING RATE'!A776:F3277,6,FALSE)</f>
        <v>5125273877</v>
      </c>
      <c r="L782" s="19">
        <f t="shared" si="12"/>
        <v>1183.9667991868605</v>
      </c>
      <c r="M782">
        <v>1.2E-2</v>
      </c>
      <c r="N782">
        <v>0.66400000000000003</v>
      </c>
    </row>
    <row r="783" spans="1:14" ht="15" hidden="1" x14ac:dyDescent="0.25">
      <c r="A783" s="9" t="s">
        <v>158</v>
      </c>
      <c r="B783" s="5" t="s">
        <v>61</v>
      </c>
      <c r="C783" s="7" t="s">
        <v>64</v>
      </c>
      <c r="D783" s="8">
        <v>79</v>
      </c>
      <c r="E783" s="8">
        <v>0.155</v>
      </c>
      <c r="F783" s="8">
        <v>0.11700000000000001</v>
      </c>
      <c r="G783" s="8">
        <v>6730800</v>
      </c>
      <c r="H783" s="8">
        <v>0.53923826571201217</v>
      </c>
      <c r="I783" s="9">
        <v>2.1000000000000001E-2</v>
      </c>
      <c r="J783" s="8">
        <v>74</v>
      </c>
      <c r="K783" s="19">
        <f>VLOOKUP(A783,'GDP WITH HEALTH &amp; LENDING RATE'!A789:F3290,6,FALSE)</f>
        <v>169000000000</v>
      </c>
      <c r="L783" s="19">
        <f t="shared" si="12"/>
        <v>25108.456647055329</v>
      </c>
      <c r="M783">
        <v>7.0000000000000001E-3</v>
      </c>
      <c r="N783">
        <v>0.72799999999999998</v>
      </c>
    </row>
    <row r="784" spans="1:14" ht="15" hidden="1" x14ac:dyDescent="0.25">
      <c r="A784" s="9" t="s">
        <v>161</v>
      </c>
      <c r="B784" s="5" t="s">
        <v>61</v>
      </c>
      <c r="C784" s="7" t="s">
        <v>64</v>
      </c>
      <c r="D784" s="8">
        <v>62</v>
      </c>
      <c r="E784" s="8">
        <v>0.33</v>
      </c>
      <c r="F784" s="8">
        <v>4.5999999999999999E-2</v>
      </c>
      <c r="G784" s="8">
        <v>1093786762</v>
      </c>
      <c r="H784" s="8">
        <v>0.28599999999999998</v>
      </c>
      <c r="I784" s="8">
        <v>0.06</v>
      </c>
      <c r="J784" s="8">
        <v>72</v>
      </c>
      <c r="K784" s="19">
        <f>VLOOKUP(A784,'GDP WITH HEALTH &amp; LENDING RATE'!A802:F3303,6,FALSE)</f>
        <v>722000000000</v>
      </c>
      <c r="L784" s="19">
        <f t="shared" si="12"/>
        <v>660.09209937759329</v>
      </c>
      <c r="M784">
        <v>2.4E-2</v>
      </c>
      <c r="N784">
        <v>0.624</v>
      </c>
    </row>
    <row r="785" spans="1:14" ht="15" hidden="1" x14ac:dyDescent="0.25">
      <c r="A785" s="9" t="s">
        <v>162</v>
      </c>
      <c r="B785" s="5" t="s">
        <v>61</v>
      </c>
      <c r="C785" s="7" t="s">
        <v>64</v>
      </c>
      <c r="D785" s="8">
        <v>66</v>
      </c>
      <c r="E785" s="8">
        <v>0.30099999999999999</v>
      </c>
      <c r="F785" s="8">
        <v>4.8000000000000001E-2</v>
      </c>
      <c r="G785" s="8">
        <v>218145617</v>
      </c>
      <c r="H785" s="8">
        <v>0.44400000000000001</v>
      </c>
      <c r="I785" s="8">
        <v>3.5999999999999997E-2</v>
      </c>
      <c r="J785" s="8">
        <v>46</v>
      </c>
      <c r="K785" s="19">
        <f>VLOOKUP(A785,'GDP WITH HEALTH &amp; LENDING RATE'!A815:F3316,6,FALSE)</f>
        <v>286000000000</v>
      </c>
      <c r="L785" s="19">
        <f t="shared" si="12"/>
        <v>1311.0508656243137</v>
      </c>
      <c r="M785">
        <v>2.1000000000000001E-2</v>
      </c>
      <c r="N785">
        <v>0.65100000000000002</v>
      </c>
    </row>
    <row r="786" spans="1:14" ht="15" hidden="1" x14ac:dyDescent="0.25">
      <c r="A786" s="9" t="s">
        <v>170</v>
      </c>
      <c r="B786" s="5" t="s">
        <v>61</v>
      </c>
      <c r="C786" s="7" t="s">
        <v>64</v>
      </c>
      <c r="D786" s="8">
        <v>78</v>
      </c>
      <c r="E786" s="8">
        <v>0.14099999999999999</v>
      </c>
      <c r="F786" s="8">
        <v>0.188</v>
      </c>
      <c r="G786" s="8">
        <v>127718000</v>
      </c>
      <c r="H786" s="8">
        <v>0.83199999999999996</v>
      </c>
      <c r="I786" s="8">
        <v>3.0000000000000001E-3</v>
      </c>
      <c r="J786" s="8">
        <v>59</v>
      </c>
      <c r="K786" s="19">
        <f>VLOOKUP(A786,'GDP WITH HEALTH &amp; LENDING RATE'!A828:F3329,6,FALSE)</f>
        <v>4570000000000</v>
      </c>
      <c r="L786" s="19">
        <f t="shared" si="12"/>
        <v>35781.957124289453</v>
      </c>
      <c r="M786">
        <v>8.9999999999999993E-3</v>
      </c>
      <c r="N786">
        <v>0.67200000000000004</v>
      </c>
    </row>
    <row r="787" spans="1:14" ht="15" hidden="1" x14ac:dyDescent="0.25">
      <c r="A787" s="9" t="s">
        <v>172</v>
      </c>
      <c r="B787" s="5" t="s">
        <v>61</v>
      </c>
      <c r="C787" s="7" t="s">
        <v>64</v>
      </c>
      <c r="D787" s="8">
        <v>61</v>
      </c>
      <c r="E787" s="8">
        <v>0.25700000000000001</v>
      </c>
      <c r="F787" s="8">
        <v>7.3999999999999996E-2</v>
      </c>
      <c r="G787" s="8">
        <v>14909018</v>
      </c>
      <c r="H787" s="8">
        <v>0.55100000000000005</v>
      </c>
      <c r="I787" s="8">
        <v>3.2000000000000001E-2</v>
      </c>
      <c r="J787" s="8">
        <v>49</v>
      </c>
      <c r="K787" s="19">
        <f>VLOOKUP(A787,'GDP WITH HEALTH &amp; LENDING RATE'!A841:F3342,6,FALSE)</f>
        <v>57123671734</v>
      </c>
      <c r="L787" s="19">
        <f t="shared" si="12"/>
        <v>3831.4845239304159</v>
      </c>
      <c r="M787">
        <v>1.7000000000000001E-2</v>
      </c>
      <c r="N787">
        <v>0.67</v>
      </c>
    </row>
    <row r="788" spans="1:14" ht="15" hidden="1" x14ac:dyDescent="0.25">
      <c r="A788" s="9" t="s">
        <v>177</v>
      </c>
      <c r="B788" s="5" t="s">
        <v>61</v>
      </c>
      <c r="C788" s="7" t="s">
        <v>64</v>
      </c>
      <c r="D788" s="8">
        <v>65</v>
      </c>
      <c r="E788" s="8">
        <v>0.32600000000000001</v>
      </c>
      <c r="F788" s="8">
        <v>5.7000000000000002E-2</v>
      </c>
      <c r="G788" s="8">
        <v>5043300</v>
      </c>
      <c r="H788" s="8">
        <v>0.35299999999999998</v>
      </c>
      <c r="I788" s="8">
        <v>3.6999999999999998E-2</v>
      </c>
      <c r="J788" s="8">
        <v>46</v>
      </c>
      <c r="K788" s="19">
        <f>VLOOKUP(A788,'GDP WITH HEALTH &amp; LENDING RATE'!A854:F3355,6,FALSE)</f>
        <v>2834168889</v>
      </c>
      <c r="L788" s="19">
        <f t="shared" si="12"/>
        <v>561.96714234727267</v>
      </c>
      <c r="M788">
        <v>2.1000000000000001E-2</v>
      </c>
      <c r="N788">
        <v>0.61699999999999999</v>
      </c>
    </row>
    <row r="789" spans="1:14" ht="15" hidden="1" x14ac:dyDescent="0.25">
      <c r="A789" s="9" t="s">
        <v>178</v>
      </c>
      <c r="B789" s="5" t="s">
        <v>61</v>
      </c>
      <c r="C789" s="7" t="s">
        <v>64</v>
      </c>
      <c r="D789" s="8">
        <v>62</v>
      </c>
      <c r="E789" s="8">
        <v>0.41799999999999998</v>
      </c>
      <c r="F789" s="8">
        <v>3.6999999999999998E-2</v>
      </c>
      <c r="G789" s="8">
        <v>5619069</v>
      </c>
      <c r="H789" s="8">
        <v>0.251</v>
      </c>
      <c r="I789" s="8">
        <v>7.4999999999999997E-2</v>
      </c>
      <c r="J789" s="8">
        <v>69</v>
      </c>
      <c r="K789" s="19">
        <f>VLOOKUP(A789,'GDP WITH HEALTH &amp; LENDING RATE'!A867:F3368,6,FALSE)</f>
        <v>3452895836</v>
      </c>
      <c r="L789" s="19">
        <f t="shared" si="12"/>
        <v>614.49607328189063</v>
      </c>
      <c r="M789">
        <v>2.9000000000000001E-2</v>
      </c>
      <c r="N789">
        <v>0.54500000000000004</v>
      </c>
    </row>
    <row r="790" spans="1:14" ht="15" hidden="1" x14ac:dyDescent="0.25">
      <c r="A790" s="9" t="s">
        <v>187</v>
      </c>
      <c r="B790" s="5" t="s">
        <v>61</v>
      </c>
      <c r="C790" s="7" t="s">
        <v>64</v>
      </c>
      <c r="D790" s="8">
        <v>76</v>
      </c>
      <c r="E790" s="8">
        <v>0.19700000000000001</v>
      </c>
      <c r="F790" s="8">
        <v>7.3999999999999996E-2</v>
      </c>
      <c r="G790" s="8">
        <v>450711</v>
      </c>
      <c r="H790" s="8">
        <v>0.53923826571201217</v>
      </c>
      <c r="I790" s="9">
        <v>2.1000000000000001E-2</v>
      </c>
      <c r="J790" s="8">
        <v>76</v>
      </c>
      <c r="K790" s="19">
        <f>VLOOKUP(A790,'GDP WITH HEALTH &amp; LENDING RATE'!A880:F3381,6,FALSE)</f>
        <v>18054684854</v>
      </c>
      <c r="L790" s="19">
        <f t="shared" si="12"/>
        <v>40058.229894544398</v>
      </c>
      <c r="M790">
        <v>8.0000000000000002E-3</v>
      </c>
      <c r="N790">
        <v>0.73</v>
      </c>
    </row>
    <row r="791" spans="1:14" ht="15" hidden="1" x14ac:dyDescent="0.25">
      <c r="A791" s="9" t="s">
        <v>190</v>
      </c>
      <c r="B791" s="5" t="s">
        <v>61</v>
      </c>
      <c r="C791" s="7" t="s">
        <v>64</v>
      </c>
      <c r="D791" s="8">
        <v>71</v>
      </c>
      <c r="E791" s="8">
        <v>0.315</v>
      </c>
      <c r="F791" s="8">
        <v>4.2000000000000003E-2</v>
      </c>
      <c r="G791" s="8">
        <v>24890654</v>
      </c>
      <c r="H791" s="8">
        <v>0.64800000000000002</v>
      </c>
      <c r="I791" s="8">
        <v>7.0000000000000001E-3</v>
      </c>
      <c r="J791" s="8">
        <v>71</v>
      </c>
      <c r="K791" s="19">
        <f>VLOOKUP(A791,'GDP WITH HEALTH &amp; LENDING RATE'!A893:F3394,6,FALSE)</f>
        <v>194000000000</v>
      </c>
      <c r="L791" s="19">
        <f t="shared" si="12"/>
        <v>7794.0901030563518</v>
      </c>
      <c r="M791">
        <v>0.02</v>
      </c>
      <c r="N791">
        <v>0.64400000000000002</v>
      </c>
    </row>
    <row r="792" spans="1:14" ht="15" hidden="1" x14ac:dyDescent="0.25">
      <c r="A792" s="9" t="s">
        <v>191</v>
      </c>
      <c r="B792" s="5" t="s">
        <v>61</v>
      </c>
      <c r="C792" s="7" t="s">
        <v>64</v>
      </c>
      <c r="D792" s="8">
        <v>71</v>
      </c>
      <c r="E792" s="8">
        <v>0.37</v>
      </c>
      <c r="F792" s="8">
        <v>4.2999999999999997E-2</v>
      </c>
      <c r="G792" s="8">
        <v>287594</v>
      </c>
      <c r="H792" s="8">
        <v>0.313</v>
      </c>
      <c r="I792" s="8">
        <v>2.5000000000000001E-2</v>
      </c>
      <c r="J792" s="8">
        <v>78</v>
      </c>
      <c r="K792" s="19">
        <f>VLOOKUP(A792,'GDP WITH HEALTH &amp; LENDING RATE'!A906:F3407,6,FALSE)</f>
        <v>1541978559</v>
      </c>
      <c r="L792" s="19">
        <f t="shared" si="12"/>
        <v>5361.6506568287241</v>
      </c>
      <c r="M792">
        <v>2.1999999999999999E-2</v>
      </c>
      <c r="N792">
        <v>0.58699999999999997</v>
      </c>
    </row>
    <row r="793" spans="1:14" ht="15" hidden="1" x14ac:dyDescent="0.25">
      <c r="A793" s="9" t="s">
        <v>201</v>
      </c>
      <c r="B793" s="5" t="s">
        <v>61</v>
      </c>
      <c r="C793" s="7" t="s">
        <v>64</v>
      </c>
      <c r="D793" s="8">
        <v>61</v>
      </c>
      <c r="E793" s="8">
        <v>0.311</v>
      </c>
      <c r="F793" s="8">
        <v>3.6999999999999998E-2</v>
      </c>
      <c r="G793" s="8">
        <v>2468595</v>
      </c>
      <c r="H793" s="8">
        <v>0.60399999999999998</v>
      </c>
      <c r="I793" s="8">
        <v>4.2000000000000003E-2</v>
      </c>
      <c r="J793" s="8">
        <v>85</v>
      </c>
      <c r="K793" s="19">
        <f>VLOOKUP(A793,'GDP WITH HEALTH &amp; LENDING RATE'!A919:F3420,6,FALSE)</f>
        <v>5623236708</v>
      </c>
      <c r="L793" s="19">
        <f t="shared" si="12"/>
        <v>2277.9097859308636</v>
      </c>
      <c r="M793">
        <v>1.9E-2</v>
      </c>
      <c r="N793">
        <v>0.65200000000000002</v>
      </c>
    </row>
    <row r="794" spans="1:14" ht="15" hidden="1" x14ac:dyDescent="0.25">
      <c r="A794" s="9" t="s">
        <v>206</v>
      </c>
      <c r="B794" s="5" t="s">
        <v>61</v>
      </c>
      <c r="C794" s="7" t="s">
        <v>64</v>
      </c>
      <c r="D794" s="8">
        <v>63</v>
      </c>
      <c r="E794" s="8">
        <v>0.39900000000000002</v>
      </c>
      <c r="F794" s="8">
        <v>4.1000000000000002E-2</v>
      </c>
      <c r="G794" s="8">
        <v>24525527</v>
      </c>
      <c r="H794" s="8">
        <v>0.14599999999999999</v>
      </c>
      <c r="I794" s="8">
        <v>5.1999999999999998E-2</v>
      </c>
      <c r="J794" s="8">
        <v>72</v>
      </c>
      <c r="K794" s="19">
        <f>VLOOKUP(A794,'GDP WITH HEALTH &amp; LENDING RATE'!A932:F3446,6,FALSE)</f>
        <v>12545438605</v>
      </c>
      <c r="L794" s="19">
        <f t="shared" si="12"/>
        <v>511.52575049661522</v>
      </c>
      <c r="M794">
        <v>0.03</v>
      </c>
      <c r="N794">
        <v>0.55900000000000005</v>
      </c>
    </row>
    <row r="795" spans="1:14" ht="15" hidden="1" x14ac:dyDescent="0.25">
      <c r="A795" s="9" t="s">
        <v>216</v>
      </c>
      <c r="B795" s="5" t="s">
        <v>61</v>
      </c>
      <c r="C795" s="7" t="s">
        <v>64</v>
      </c>
      <c r="D795" s="8">
        <v>64</v>
      </c>
      <c r="E795" s="8">
        <v>0.39500000000000002</v>
      </c>
      <c r="F795" s="8">
        <v>0.04</v>
      </c>
      <c r="G795" s="8">
        <v>152419974</v>
      </c>
      <c r="H795" s="8">
        <v>0.34100000000000003</v>
      </c>
      <c r="I795" s="8">
        <v>8.3000000000000004E-2</v>
      </c>
      <c r="J795" s="8">
        <v>77</v>
      </c>
      <c r="K795" s="19">
        <f>VLOOKUP(A795,'GDP WITH HEALTH &amp; LENDING RATE'!A945:F3472,6,FALSE)</f>
        <v>170000000000</v>
      </c>
      <c r="L795" s="19">
        <f t="shared" si="12"/>
        <v>1115.3393845874818</v>
      </c>
      <c r="M795">
        <v>2.9000000000000001E-2</v>
      </c>
      <c r="N795">
        <v>0.56399999999999995</v>
      </c>
    </row>
    <row r="796" spans="1:14" ht="15" hidden="1" x14ac:dyDescent="0.25">
      <c r="A796" s="9" t="s">
        <v>221</v>
      </c>
      <c r="B796" s="5" t="s">
        <v>61</v>
      </c>
      <c r="C796" s="7" t="s">
        <v>64</v>
      </c>
      <c r="D796" s="8">
        <v>64</v>
      </c>
      <c r="E796" s="8">
        <v>0.377</v>
      </c>
      <c r="F796" s="8">
        <v>3.3000000000000002E-2</v>
      </c>
      <c r="G796" s="8">
        <v>82604681</v>
      </c>
      <c r="H796" s="8">
        <v>0.47099999999999997</v>
      </c>
      <c r="I796" s="8">
        <v>2.9000000000000001E-2</v>
      </c>
      <c r="J796" s="8">
        <v>71</v>
      </c>
      <c r="K796" s="19">
        <f>VLOOKUP(A796,'GDP WITH HEALTH &amp; LENDING RATE'!A958:F3485,6,FALSE)</f>
        <v>168000000000</v>
      </c>
      <c r="L796" s="19">
        <f t="shared" si="12"/>
        <v>2033.7830491712691</v>
      </c>
      <c r="M796">
        <v>2.8000000000000001E-2</v>
      </c>
      <c r="N796">
        <v>0.59</v>
      </c>
    </row>
    <row r="797" spans="1:14" ht="15" hidden="1" x14ac:dyDescent="0.25">
      <c r="A797" s="9" t="s">
        <v>236</v>
      </c>
      <c r="B797" s="5" t="s">
        <v>61</v>
      </c>
      <c r="C797" s="7" t="s">
        <v>64</v>
      </c>
      <c r="D797" s="8">
        <v>77</v>
      </c>
      <c r="E797" s="8">
        <v>0.20100000000000001</v>
      </c>
      <c r="F797" s="8">
        <v>7.9000000000000001E-2</v>
      </c>
      <c r="G797" s="8">
        <v>4114800</v>
      </c>
      <c r="H797" s="8">
        <v>0.53923826571201217</v>
      </c>
      <c r="I797" s="8">
        <v>3.0000000000000001E-3</v>
      </c>
      <c r="J797" s="8">
        <v>48</v>
      </c>
      <c r="K797" s="19">
        <f>VLOOKUP(A797,'GDP WITH HEALTH &amp; LENDING RATE'!A971:F3498,6,FALSE)</f>
        <v>192000000000</v>
      </c>
      <c r="L797" s="19">
        <f t="shared" si="12"/>
        <v>46660.834062408867</v>
      </c>
      <c r="M797">
        <v>1.0999999999999999E-2</v>
      </c>
      <c r="N797">
        <v>0.72</v>
      </c>
    </row>
    <row r="798" spans="1:14" ht="15" hidden="1" x14ac:dyDescent="0.25">
      <c r="A798" s="9" t="s">
        <v>242</v>
      </c>
      <c r="B798" s="5" t="s">
        <v>61</v>
      </c>
      <c r="C798" s="7" t="s">
        <v>64</v>
      </c>
      <c r="D798" s="8">
        <v>74</v>
      </c>
      <c r="E798" s="8">
        <v>0.19900000000000001</v>
      </c>
      <c r="F798" s="8">
        <v>8.5000000000000006E-2</v>
      </c>
      <c r="G798" s="8">
        <v>47859311</v>
      </c>
      <c r="H798" s="8">
        <v>0.80700000000000005</v>
      </c>
      <c r="I798" s="8">
        <v>5.0000000000000001E-3</v>
      </c>
      <c r="J798" s="8">
        <v>52</v>
      </c>
      <c r="K798" s="19">
        <f>VLOOKUP(A798,'GDP WITH HEALTH &amp; LENDING RATE'!A984:F3511,6,FALSE)</f>
        <v>1090000000000</v>
      </c>
      <c r="L798" s="19">
        <f t="shared" si="12"/>
        <v>22775.087589539264</v>
      </c>
      <c r="M798">
        <v>0.01</v>
      </c>
      <c r="N798">
        <v>0.71599999999999997</v>
      </c>
    </row>
    <row r="799" spans="1:14" ht="15" hidden="1" x14ac:dyDescent="0.25">
      <c r="A799" s="9" t="s">
        <v>245</v>
      </c>
      <c r="B799" s="5" t="s">
        <v>61</v>
      </c>
      <c r="C799" s="7" t="s">
        <v>64</v>
      </c>
      <c r="D799" s="8">
        <v>70</v>
      </c>
      <c r="E799" s="8">
        <v>0.25800000000000001</v>
      </c>
      <c r="F799" s="8">
        <v>6.7000000000000004E-2</v>
      </c>
      <c r="G799" s="8">
        <v>19173000</v>
      </c>
      <c r="H799" s="8">
        <v>0.184</v>
      </c>
      <c r="I799" s="8">
        <v>1.2999999999999999E-2</v>
      </c>
      <c r="J799" s="8">
        <v>51</v>
      </c>
      <c r="K799" s="19">
        <f>VLOOKUP(A799,'GDP WITH HEALTH &amp; LENDING RATE'!A997:F3524,6,FALSE)</f>
        <v>49567521670</v>
      </c>
      <c r="L799" s="19">
        <f t="shared" si="12"/>
        <v>2585.2772998487458</v>
      </c>
      <c r="M799">
        <v>1.9E-2</v>
      </c>
      <c r="N799">
        <v>0.67500000000000004</v>
      </c>
    </row>
    <row r="800" spans="1:14" ht="15" hidden="1" x14ac:dyDescent="0.25">
      <c r="A800" s="9" t="s">
        <v>255</v>
      </c>
      <c r="B800" s="5" t="s">
        <v>61</v>
      </c>
      <c r="C800" s="7" t="s">
        <v>64</v>
      </c>
      <c r="D800" s="8">
        <v>61</v>
      </c>
      <c r="E800" s="8">
        <v>0.40200000000000002</v>
      </c>
      <c r="F800" s="8">
        <v>3.6999999999999998E-2</v>
      </c>
      <c r="G800" s="8">
        <v>6529609</v>
      </c>
      <c r="H800" s="8">
        <v>0.26400000000000001</v>
      </c>
      <c r="I800" s="8">
        <v>6.0999999999999999E-2</v>
      </c>
      <c r="J800" s="8">
        <v>71</v>
      </c>
      <c r="K800" s="19">
        <f>VLOOKUP(A800,'GDP WITH HEALTH &amp; LENDING RATE'!A1010:F3537,6,FALSE)</f>
        <v>5642178580</v>
      </c>
      <c r="L800" s="19">
        <f t="shared" si="12"/>
        <v>864.09133839407536</v>
      </c>
      <c r="M800">
        <v>2.9000000000000001E-2</v>
      </c>
      <c r="N800">
        <v>0.56100000000000005</v>
      </c>
    </row>
    <row r="801" spans="1:14" ht="15" hidden="1" x14ac:dyDescent="0.25">
      <c r="A801" s="9" t="s">
        <v>257</v>
      </c>
      <c r="B801" s="5" t="s">
        <v>61</v>
      </c>
      <c r="C801" s="7" t="s">
        <v>64</v>
      </c>
      <c r="D801" s="8">
        <v>68</v>
      </c>
      <c r="E801" s="8">
        <v>0.23100000000000001</v>
      </c>
      <c r="F801" s="8">
        <v>7.2999999999999995E-2</v>
      </c>
      <c r="G801" s="8">
        <v>64488338</v>
      </c>
      <c r="H801" s="8">
        <v>0.35</v>
      </c>
      <c r="I801" s="8">
        <v>1.7000000000000001E-2</v>
      </c>
      <c r="J801" s="8">
        <v>49</v>
      </c>
      <c r="K801" s="19">
        <f>VLOOKUP(A801,'GDP WITH HEALTH &amp; LENDING RATE'!A1023:F3550,6,FALSE)</f>
        <v>346000000000</v>
      </c>
      <c r="L801" s="19">
        <f t="shared" si="12"/>
        <v>5365.3111668035235</v>
      </c>
      <c r="M801">
        <v>1.2999999999999999E-2</v>
      </c>
      <c r="N801">
        <v>0.69599999999999995</v>
      </c>
    </row>
    <row r="802" spans="1:14" ht="15" hidden="1" x14ac:dyDescent="0.25">
      <c r="A802" s="9" t="s">
        <v>258</v>
      </c>
      <c r="B802" s="5" t="s">
        <v>61</v>
      </c>
      <c r="C802" s="7" t="s">
        <v>64</v>
      </c>
      <c r="D802" s="8">
        <v>60</v>
      </c>
      <c r="E802" s="8">
        <v>0.49099999999999999</v>
      </c>
      <c r="F802" s="8">
        <v>2.5999999999999999E-2</v>
      </c>
      <c r="G802" s="8">
        <v>933369</v>
      </c>
      <c r="H802" s="8">
        <v>0.253</v>
      </c>
      <c r="I802" s="8">
        <v>7.1999999999999995E-2</v>
      </c>
      <c r="J802" s="8">
        <v>61</v>
      </c>
      <c r="K802" s="19">
        <f>VLOOKUP(A802,'GDP WITH HEALTH &amp; LENDING RATE'!A1036:F3563,6,FALSE)</f>
        <v>1128300000</v>
      </c>
      <c r="L802" s="19">
        <f t="shared" si="12"/>
        <v>1208.8466619311334</v>
      </c>
      <c r="M802">
        <v>3.9E-2</v>
      </c>
      <c r="N802">
        <v>0.48299999999999998</v>
      </c>
    </row>
    <row r="803" spans="1:14" ht="15" hidden="1" x14ac:dyDescent="0.25">
      <c r="A803" s="9" t="s">
        <v>264</v>
      </c>
      <c r="B803" s="5" t="s">
        <v>61</v>
      </c>
      <c r="C803" s="7" t="s">
        <v>64</v>
      </c>
      <c r="D803" s="8">
        <v>60</v>
      </c>
      <c r="E803" s="8">
        <v>0.34200000000000003</v>
      </c>
      <c r="F803" s="8">
        <v>4.4999999999999998E-2</v>
      </c>
      <c r="G803" s="8">
        <v>4648037</v>
      </c>
      <c r="H803" s="8">
        <v>0.46600000000000003</v>
      </c>
      <c r="I803" s="8">
        <v>6.2E-2</v>
      </c>
      <c r="J803" s="8">
        <v>49</v>
      </c>
      <c r="K803" s="19">
        <f>VLOOKUP(A803,'GDP WITH HEALTH &amp; LENDING RATE'!A1049:F3576,6,FALSE)</f>
        <v>29233333333</v>
      </c>
      <c r="L803" s="19">
        <f t="shared" si="12"/>
        <v>6289.3934219972862</v>
      </c>
      <c r="M803">
        <v>2.3E-2</v>
      </c>
      <c r="N803">
        <v>0.61299999999999999</v>
      </c>
    </row>
    <row r="804" spans="1:14" ht="15" hidden="1" x14ac:dyDescent="0.25">
      <c r="A804" s="9" t="s">
        <v>271</v>
      </c>
      <c r="B804" s="5" t="s">
        <v>61</v>
      </c>
      <c r="C804" s="7" t="s">
        <v>64</v>
      </c>
      <c r="D804" s="8">
        <v>64</v>
      </c>
      <c r="E804" s="8">
        <v>0.34899999999999998</v>
      </c>
      <c r="F804" s="8">
        <v>4.5999999999999999E-2</v>
      </c>
      <c r="G804" s="8">
        <v>25567650</v>
      </c>
      <c r="H804" s="8">
        <v>0.37</v>
      </c>
      <c r="I804" s="8">
        <v>4.9000000000000002E-2</v>
      </c>
      <c r="J804" s="8">
        <v>78</v>
      </c>
      <c r="K804" s="19">
        <f>VLOOKUP(A804,'GDP WITH HEALTH &amp; LENDING RATE'!A1062:F3589,6,FALSE)</f>
        <v>51183443225</v>
      </c>
      <c r="L804" s="19">
        <f t="shared" si="12"/>
        <v>2001.8829741880854</v>
      </c>
      <c r="M804">
        <v>0.02</v>
      </c>
      <c r="N804">
        <v>0.60499999999999998</v>
      </c>
    </row>
    <row r="805" spans="1:14" ht="15" hidden="1" x14ac:dyDescent="0.25">
      <c r="A805" s="9" t="s">
        <v>274</v>
      </c>
      <c r="B805" s="5" t="s">
        <v>61</v>
      </c>
      <c r="C805" s="7" t="s">
        <v>64</v>
      </c>
      <c r="D805" s="8">
        <v>70</v>
      </c>
      <c r="E805" s="8">
        <v>0.28899999999999998</v>
      </c>
      <c r="F805" s="8">
        <v>6.5000000000000002E-2</v>
      </c>
      <c r="G805" s="8">
        <v>80468400</v>
      </c>
      <c r="H805" s="8">
        <v>0.26100000000000001</v>
      </c>
      <c r="I805" s="8">
        <v>2.5000000000000001E-2</v>
      </c>
      <c r="J805" s="8">
        <v>62</v>
      </c>
      <c r="K805" s="19">
        <f>VLOOKUP(A805,'GDP WITH HEALTH &amp; LENDING RATE'!A1075:F3602,6,FALSE)</f>
        <v>156000000000</v>
      </c>
      <c r="L805" s="19">
        <f t="shared" si="12"/>
        <v>1938.6492088819959</v>
      </c>
      <c r="M805">
        <v>1.7000000000000001E-2</v>
      </c>
      <c r="N805">
        <v>0.64600000000000002</v>
      </c>
    </row>
    <row r="806" spans="1:14" ht="15" hidden="1" x14ac:dyDescent="0.25">
      <c r="A806" s="9" t="s">
        <v>59</v>
      </c>
      <c r="B806" s="5" t="s">
        <v>61</v>
      </c>
      <c r="C806" s="7" t="s">
        <v>65</v>
      </c>
      <c r="D806" s="8">
        <v>55</v>
      </c>
      <c r="E806" s="8">
        <v>0.49399999999999999</v>
      </c>
      <c r="F806" s="8">
        <v>0.02</v>
      </c>
      <c r="G806" s="8">
        <v>24018682</v>
      </c>
      <c r="H806" s="8">
        <v>0.22600000000000001</v>
      </c>
      <c r="I806" s="8">
        <v>8.5999999999999993E-2</v>
      </c>
      <c r="J806" s="8">
        <v>76</v>
      </c>
      <c r="K806" s="19">
        <f>VLOOKUP(A806,'GDP WITH HEALTH &amp; LENDING RATE'!A673:F3174,6,FALSE)</f>
        <v>2461666315</v>
      </c>
      <c r="L806" s="19">
        <f t="shared" si="12"/>
        <v>102.48965013983698</v>
      </c>
      <c r="M806">
        <v>4.5999999999999999E-2</v>
      </c>
      <c r="N806">
        <v>0.48599999999999999</v>
      </c>
    </row>
    <row r="807" spans="1:14" ht="15" hidden="1" x14ac:dyDescent="0.25">
      <c r="A807" s="9" t="s">
        <v>85</v>
      </c>
      <c r="B807" s="5" t="s">
        <v>61</v>
      </c>
      <c r="C807" s="7" t="s">
        <v>65</v>
      </c>
      <c r="D807" s="8">
        <v>70</v>
      </c>
      <c r="E807" s="8">
        <v>0.22500000000000001</v>
      </c>
      <c r="F807" s="8">
        <v>0.115</v>
      </c>
      <c r="G807" s="8">
        <v>3025652</v>
      </c>
      <c r="H807" s="8">
        <v>0.64200000000000002</v>
      </c>
      <c r="I807" s="8">
        <v>2.1999999999999999E-2</v>
      </c>
      <c r="J807" s="8">
        <v>71</v>
      </c>
      <c r="K807" s="19">
        <f>VLOOKUP(A807,'GDP WITH HEALTH &amp; LENDING RATE'!A686:F3187,6,FALSE)</f>
        <v>1911563665</v>
      </c>
      <c r="L807" s="19">
        <f t="shared" si="12"/>
        <v>631.78569941288686</v>
      </c>
      <c r="M807">
        <v>1.4E-2</v>
      </c>
      <c r="N807">
        <v>0.66</v>
      </c>
    </row>
    <row r="808" spans="1:14" ht="15" hidden="1" x14ac:dyDescent="0.25">
      <c r="A808" s="9" t="s">
        <v>89</v>
      </c>
      <c r="B808" s="5" t="s">
        <v>61</v>
      </c>
      <c r="C808" s="7" t="s">
        <v>65</v>
      </c>
      <c r="D808" s="8">
        <v>66</v>
      </c>
      <c r="E808" s="8">
        <v>0.27</v>
      </c>
      <c r="F808" s="8">
        <v>6.4000000000000001E-2</v>
      </c>
      <c r="G808" s="8">
        <v>8306500</v>
      </c>
      <c r="H808" s="8">
        <v>0.52200000000000002</v>
      </c>
      <c r="I808" s="8">
        <v>4.7E-2</v>
      </c>
      <c r="J808" s="8">
        <v>77</v>
      </c>
      <c r="K808" s="19">
        <f>VLOOKUP(A808,'GDP WITH HEALTH &amp; LENDING RATE'!A699:F3200,6,FALSE)</f>
        <v>5272617196</v>
      </c>
      <c r="L808" s="19">
        <f t="shared" si="12"/>
        <v>634.7579842292181</v>
      </c>
      <c r="M808">
        <v>1.6E-2</v>
      </c>
      <c r="N808">
        <v>0.66700000000000004</v>
      </c>
    </row>
    <row r="809" spans="1:14" ht="15" hidden="1" x14ac:dyDescent="0.25">
      <c r="A809" s="9" t="s">
        <v>93</v>
      </c>
      <c r="B809" s="5" t="s">
        <v>61</v>
      </c>
      <c r="C809" s="7" t="s">
        <v>65</v>
      </c>
      <c r="D809" s="8">
        <v>67</v>
      </c>
      <c r="E809" s="8">
        <v>0.34799999999999998</v>
      </c>
      <c r="F809" s="8">
        <v>4.2000000000000003E-2</v>
      </c>
      <c r="G809" s="8">
        <v>141235035</v>
      </c>
      <c r="H809" s="8">
        <v>0.26100000000000001</v>
      </c>
      <c r="I809" s="8">
        <v>5.2999999999999999E-2</v>
      </c>
      <c r="J809" s="8">
        <v>82</v>
      </c>
      <c r="K809" s="19">
        <f>VLOOKUP(A809,'GDP WITH HEALTH &amp; LENDING RATE'!A712:F3213,6,FALSE)</f>
        <v>46987842847</v>
      </c>
      <c r="L809" s="19">
        <f t="shared" si="12"/>
        <v>332.69254223642173</v>
      </c>
      <c r="M809">
        <v>2.4E-2</v>
      </c>
      <c r="N809">
        <v>0.60899999999999999</v>
      </c>
    </row>
    <row r="810" spans="1:14" ht="15" hidden="1" x14ac:dyDescent="0.25">
      <c r="A810" s="9" t="s">
        <v>100</v>
      </c>
      <c r="B810" s="5" t="s">
        <v>61</v>
      </c>
      <c r="C810" s="7" t="s">
        <v>65</v>
      </c>
      <c r="D810" s="8">
        <v>63</v>
      </c>
      <c r="E810" s="8">
        <v>0.35199999999999998</v>
      </c>
      <c r="F810" s="8">
        <v>0.04</v>
      </c>
      <c r="G810" s="8">
        <v>633893</v>
      </c>
      <c r="H810" s="8">
        <v>0.29799999999999999</v>
      </c>
      <c r="I810" s="8">
        <v>4.8000000000000001E-2</v>
      </c>
      <c r="J810" s="8">
        <v>72</v>
      </c>
      <c r="K810" s="19">
        <f>VLOOKUP(A810,'GDP WITH HEALTH &amp; LENDING RATE'!A725:F3226,6,FALSE)</f>
        <v>476360697</v>
      </c>
      <c r="L810" s="19">
        <f t="shared" si="12"/>
        <v>751.48439405388604</v>
      </c>
      <c r="M810">
        <v>2.4E-2</v>
      </c>
      <c r="N810">
        <v>0.60799999999999998</v>
      </c>
    </row>
    <row r="811" spans="1:14" ht="15" hidden="1" x14ac:dyDescent="0.25">
      <c r="A811" s="9" t="s">
        <v>105</v>
      </c>
      <c r="B811" s="5" t="s">
        <v>61</v>
      </c>
      <c r="C811" s="7" t="s">
        <v>65</v>
      </c>
      <c r="D811" s="8">
        <v>75</v>
      </c>
      <c r="E811" s="8">
        <v>0.29199999999999998</v>
      </c>
      <c r="F811" s="8">
        <v>3.1E-2</v>
      </c>
      <c r="G811" s="8">
        <v>360797</v>
      </c>
      <c r="H811" s="8">
        <v>0.73099999999999998</v>
      </c>
      <c r="I811" s="8">
        <v>8.0000000000000002E-3</v>
      </c>
      <c r="J811" s="8">
        <v>73</v>
      </c>
      <c r="K811" s="19">
        <f>VLOOKUP(A811,'GDP WITH HEALTH &amp; LENDING RATE'!A738:F3239,6,FALSE)</f>
        <v>5601090584</v>
      </c>
      <c r="L811" s="19">
        <f t="shared" si="12"/>
        <v>15524.21606609811</v>
      </c>
      <c r="M811">
        <v>0.02</v>
      </c>
      <c r="N811">
        <v>0.67700000000000005</v>
      </c>
    </row>
    <row r="812" spans="1:14" ht="15" hidden="1" x14ac:dyDescent="0.25">
      <c r="A812" s="9" t="s">
        <v>109</v>
      </c>
      <c r="B812" s="5" t="s">
        <v>61</v>
      </c>
      <c r="C812" s="7" t="s">
        <v>65</v>
      </c>
      <c r="D812" s="8">
        <v>63</v>
      </c>
      <c r="E812" s="8">
        <v>0.37</v>
      </c>
      <c r="F812" s="8">
        <v>4.2999999999999997E-2</v>
      </c>
      <c r="G812" s="8">
        <v>13149386</v>
      </c>
      <c r="H812" s="8">
        <v>0.191</v>
      </c>
      <c r="I812" s="8">
        <v>5.7000000000000002E-2</v>
      </c>
      <c r="J812" s="8">
        <v>71</v>
      </c>
      <c r="K812" s="19">
        <f>VLOOKUP(A812,'GDP WITH HEALTH &amp; LENDING RATE'!A751:F3252,6,FALSE)</f>
        <v>4284028138</v>
      </c>
      <c r="L812" s="19">
        <f t="shared" si="12"/>
        <v>325.79681956252557</v>
      </c>
      <c r="M812">
        <v>2.5999999999999999E-2</v>
      </c>
      <c r="N812">
        <v>0.58799999999999997</v>
      </c>
    </row>
    <row r="813" spans="1:14" ht="15" hidden="1" x14ac:dyDescent="0.25">
      <c r="A813" s="9" t="s">
        <v>115</v>
      </c>
      <c r="B813" s="5" t="s">
        <v>61</v>
      </c>
      <c r="C813" s="7" t="s">
        <v>65</v>
      </c>
      <c r="D813" s="8">
        <v>73</v>
      </c>
      <c r="E813" s="8">
        <v>0.214</v>
      </c>
      <c r="F813" s="8">
        <v>7.4999999999999997E-2</v>
      </c>
      <c r="G813" s="8">
        <v>1296075000</v>
      </c>
      <c r="H813" s="8">
        <v>0.41099999999999998</v>
      </c>
      <c r="I813" s="8">
        <v>2.1999999999999999E-2</v>
      </c>
      <c r="J813" s="8">
        <v>77</v>
      </c>
      <c r="K813" s="19">
        <f>VLOOKUP(A813,'GDP WITH HEALTH &amp; LENDING RATE'!A764:F3265,6,FALSE)</f>
        <v>1450000000000</v>
      </c>
      <c r="L813" s="19">
        <f t="shared" si="12"/>
        <v>1118.7624172983817</v>
      </c>
      <c r="M813">
        <v>1.2E-2</v>
      </c>
      <c r="N813">
        <v>0.71099999999999997</v>
      </c>
    </row>
    <row r="814" spans="1:14" ht="15" hidden="1" x14ac:dyDescent="0.25">
      <c r="A814" s="9" t="s">
        <v>145</v>
      </c>
      <c r="B814" s="5" t="s">
        <v>61</v>
      </c>
      <c r="C814" s="7" t="s">
        <v>65</v>
      </c>
      <c r="D814" s="8">
        <v>69</v>
      </c>
      <c r="E814" s="8">
        <v>0.19</v>
      </c>
      <c r="F814" s="8">
        <v>0.14299999999999999</v>
      </c>
      <c r="G814" s="8">
        <v>4318300</v>
      </c>
      <c r="H814" s="8">
        <v>0.52400000000000002</v>
      </c>
      <c r="I814" s="8">
        <v>2.4E-2</v>
      </c>
      <c r="J814" s="8">
        <v>81</v>
      </c>
      <c r="K814" s="19">
        <f>VLOOKUP(A814,'GDP WITH HEALTH &amp; LENDING RATE'!A777:F3278,6,FALSE)</f>
        <v>5125273877</v>
      </c>
      <c r="L814" s="19">
        <f t="shared" si="12"/>
        <v>1186.8730465692518</v>
      </c>
      <c r="M814">
        <v>1.2E-2</v>
      </c>
      <c r="N814">
        <v>0.66700000000000004</v>
      </c>
    </row>
    <row r="815" spans="1:14" ht="15" hidden="1" x14ac:dyDescent="0.25">
      <c r="A815" s="9" t="s">
        <v>158</v>
      </c>
      <c r="B815" s="5" t="s">
        <v>61</v>
      </c>
      <c r="C815" s="7" t="s">
        <v>65</v>
      </c>
      <c r="D815" s="8">
        <v>79</v>
      </c>
      <c r="E815" s="8">
        <v>0.14799999999999999</v>
      </c>
      <c r="F815" s="8">
        <v>0.11899999999999999</v>
      </c>
      <c r="G815" s="8">
        <v>6783500</v>
      </c>
      <c r="H815" s="8">
        <v>0.53923826571201217</v>
      </c>
      <c r="I815" s="9">
        <v>2.1000000000000001E-2</v>
      </c>
      <c r="J815" s="8">
        <v>74</v>
      </c>
      <c r="K815" s="19">
        <f>VLOOKUP(A815,'GDP WITH HEALTH &amp; LENDING RATE'!A790:F3291,6,FALSE)</f>
        <v>169000000000</v>
      </c>
      <c r="L815" s="19">
        <f t="shared" si="12"/>
        <v>24913.392791331909</v>
      </c>
      <c r="M815">
        <v>7.0000000000000001E-3</v>
      </c>
      <c r="N815">
        <v>0.73199999999999998</v>
      </c>
    </row>
    <row r="816" spans="1:14" ht="15" hidden="1" x14ac:dyDescent="0.25">
      <c r="A816" s="9" t="s">
        <v>161</v>
      </c>
      <c r="B816" s="5" t="s">
        <v>61</v>
      </c>
      <c r="C816" s="7" t="s">
        <v>65</v>
      </c>
      <c r="D816" s="8">
        <v>62</v>
      </c>
      <c r="E816" s="8">
        <v>0.32600000000000001</v>
      </c>
      <c r="F816" s="8">
        <v>4.5999999999999999E-2</v>
      </c>
      <c r="G816" s="8">
        <v>1110626108</v>
      </c>
      <c r="H816" s="8">
        <v>0.28899999999999998</v>
      </c>
      <c r="I816" s="8">
        <v>5.8000000000000003E-2</v>
      </c>
      <c r="J816" s="8">
        <v>73</v>
      </c>
      <c r="K816" s="19">
        <f>VLOOKUP(A816,'GDP WITH HEALTH &amp; LENDING RATE'!A803:F3304,6,FALSE)</f>
        <v>722000000000</v>
      </c>
      <c r="L816" s="19">
        <f t="shared" si="12"/>
        <v>650.08376338295125</v>
      </c>
      <c r="M816">
        <v>2.4E-2</v>
      </c>
      <c r="N816">
        <v>0.627</v>
      </c>
    </row>
    <row r="817" spans="1:14" ht="15" hidden="1" x14ac:dyDescent="0.25">
      <c r="A817" s="9" t="s">
        <v>162</v>
      </c>
      <c r="B817" s="5" t="s">
        <v>61</v>
      </c>
      <c r="C817" s="7" t="s">
        <v>65</v>
      </c>
      <c r="D817" s="8">
        <v>67</v>
      </c>
      <c r="E817" s="8">
        <v>0.3</v>
      </c>
      <c r="F817" s="8">
        <v>4.8000000000000001E-2</v>
      </c>
      <c r="G817" s="8">
        <v>221293797</v>
      </c>
      <c r="H817" s="8">
        <v>0.45100000000000001</v>
      </c>
      <c r="I817" s="8">
        <v>3.5000000000000003E-2</v>
      </c>
      <c r="J817" s="8">
        <v>48</v>
      </c>
      <c r="K817" s="19">
        <f>VLOOKUP(A817,'GDP WITH HEALTH &amp; LENDING RATE'!A816:F3317,6,FALSE)</f>
        <v>286000000000</v>
      </c>
      <c r="L817" s="19">
        <f t="shared" si="12"/>
        <v>1292.3995334582289</v>
      </c>
      <c r="M817">
        <v>2.1000000000000001E-2</v>
      </c>
      <c r="N817">
        <v>0.65100000000000002</v>
      </c>
    </row>
    <row r="818" spans="1:14" ht="15" hidden="1" x14ac:dyDescent="0.25">
      <c r="A818" s="9" t="s">
        <v>170</v>
      </c>
      <c r="B818" s="5" t="s">
        <v>61</v>
      </c>
      <c r="C818" s="7" t="s">
        <v>65</v>
      </c>
      <c r="D818" s="8">
        <v>79</v>
      </c>
      <c r="E818" s="8">
        <v>0.13900000000000001</v>
      </c>
      <c r="F818" s="8">
        <v>0.193</v>
      </c>
      <c r="G818" s="8">
        <v>127761000</v>
      </c>
      <c r="H818" s="8">
        <v>0.84599999999999997</v>
      </c>
      <c r="I818" s="8">
        <v>3.0000000000000001E-3</v>
      </c>
      <c r="J818" s="8">
        <v>52</v>
      </c>
      <c r="K818" s="19">
        <f>VLOOKUP(A818,'GDP WITH HEALTH &amp; LENDING RATE'!A829:F3330,6,FALSE)</f>
        <v>4570000000000</v>
      </c>
      <c r="L818" s="19">
        <f t="shared" si="12"/>
        <v>35769.914136551844</v>
      </c>
      <c r="M818">
        <v>8.9999999999999993E-3</v>
      </c>
      <c r="N818">
        <v>0.66800000000000004</v>
      </c>
    </row>
    <row r="819" spans="1:14" ht="15" hidden="1" x14ac:dyDescent="0.25">
      <c r="A819" s="9" t="s">
        <v>172</v>
      </c>
      <c r="B819" s="5" t="s">
        <v>61</v>
      </c>
      <c r="C819" s="7" t="s">
        <v>65</v>
      </c>
      <c r="D819" s="8">
        <v>60</v>
      </c>
      <c r="E819" s="8">
        <v>0.251</v>
      </c>
      <c r="F819" s="8">
        <v>7.5999999999999998E-2</v>
      </c>
      <c r="G819" s="8">
        <v>15012985</v>
      </c>
      <c r="H819" s="8">
        <v>0.54900000000000004</v>
      </c>
      <c r="I819" s="8">
        <v>0.03</v>
      </c>
      <c r="J819" s="8">
        <v>57</v>
      </c>
      <c r="K819" s="19">
        <f>VLOOKUP(A819,'GDP WITH HEALTH &amp; LENDING RATE'!A842:F3343,6,FALSE)</f>
        <v>57123671734</v>
      </c>
      <c r="L819" s="19">
        <f t="shared" si="12"/>
        <v>3804.9509630496532</v>
      </c>
      <c r="M819">
        <v>1.7999999999999999E-2</v>
      </c>
      <c r="N819">
        <v>0.67400000000000004</v>
      </c>
    </row>
    <row r="820" spans="1:14" ht="15" hidden="1" x14ac:dyDescent="0.25">
      <c r="A820" s="9" t="s">
        <v>177</v>
      </c>
      <c r="B820" s="5" t="s">
        <v>61</v>
      </c>
      <c r="C820" s="7" t="s">
        <v>65</v>
      </c>
      <c r="D820" s="8">
        <v>64</v>
      </c>
      <c r="E820" s="8">
        <v>0.31900000000000001</v>
      </c>
      <c r="F820" s="8">
        <v>5.7000000000000002E-2</v>
      </c>
      <c r="G820" s="8">
        <v>5104700</v>
      </c>
      <c r="H820" s="8">
        <v>0.35299999999999998</v>
      </c>
      <c r="I820" s="8">
        <v>3.5999999999999997E-2</v>
      </c>
      <c r="J820" s="8">
        <v>53</v>
      </c>
      <c r="K820" s="19">
        <f>VLOOKUP(A820,'GDP WITH HEALTH &amp; LENDING RATE'!A855:F3356,6,FALSE)</f>
        <v>2834168889</v>
      </c>
      <c r="L820" s="19">
        <f t="shared" si="12"/>
        <v>555.20772797617883</v>
      </c>
      <c r="M820">
        <v>2.1999999999999999E-2</v>
      </c>
      <c r="N820">
        <v>0.624</v>
      </c>
    </row>
    <row r="821" spans="1:14" ht="15" hidden="1" x14ac:dyDescent="0.25">
      <c r="A821" s="9" t="s">
        <v>178</v>
      </c>
      <c r="B821" s="5" t="s">
        <v>61</v>
      </c>
      <c r="C821" s="7" t="s">
        <v>65</v>
      </c>
      <c r="D821" s="8">
        <v>63</v>
      </c>
      <c r="E821" s="8">
        <v>0.41099999999999998</v>
      </c>
      <c r="F821" s="8">
        <v>3.6999999999999998E-2</v>
      </c>
      <c r="G821" s="8">
        <v>5699112</v>
      </c>
      <c r="H821" s="8">
        <v>0.26200000000000001</v>
      </c>
      <c r="I821" s="8">
        <v>7.2999999999999995E-2</v>
      </c>
      <c r="J821" s="8">
        <v>75</v>
      </c>
      <c r="K821" s="19">
        <f>VLOOKUP(A821,'GDP WITH HEALTH &amp; LENDING RATE'!A868:F3369,6,FALSE)</f>
        <v>3452895836</v>
      </c>
      <c r="L821" s="19">
        <f t="shared" si="12"/>
        <v>605.86558677913331</v>
      </c>
      <c r="M821">
        <v>2.8000000000000001E-2</v>
      </c>
      <c r="N821">
        <v>0.55200000000000005</v>
      </c>
    </row>
    <row r="822" spans="1:14" ht="15" hidden="1" x14ac:dyDescent="0.25">
      <c r="A822" s="9" t="s">
        <v>187</v>
      </c>
      <c r="B822" s="5" t="s">
        <v>61</v>
      </c>
      <c r="C822" s="7" t="s">
        <v>65</v>
      </c>
      <c r="D822" s="8">
        <v>76</v>
      </c>
      <c r="E822" s="8">
        <v>0.185</v>
      </c>
      <c r="F822" s="8">
        <v>7.3999999999999996E-2</v>
      </c>
      <c r="G822" s="8">
        <v>458542</v>
      </c>
      <c r="H822" s="8">
        <v>0.53923826571201217</v>
      </c>
      <c r="I822" s="9">
        <v>2.1000000000000001E-2</v>
      </c>
      <c r="J822" s="8">
        <v>75</v>
      </c>
      <c r="K822" s="19">
        <f>VLOOKUP(A822,'GDP WITH HEALTH &amp; LENDING RATE'!A881:F3382,6,FALSE)</f>
        <v>18054684854</v>
      </c>
      <c r="L822" s="19">
        <f t="shared" si="12"/>
        <v>39374.113721316695</v>
      </c>
      <c r="M822">
        <v>8.0000000000000002E-3</v>
      </c>
      <c r="N822">
        <v>0.74199999999999999</v>
      </c>
    </row>
    <row r="823" spans="1:14" ht="15" hidden="1" x14ac:dyDescent="0.25">
      <c r="A823" s="9" t="s">
        <v>190</v>
      </c>
      <c r="B823" s="5" t="s">
        <v>61</v>
      </c>
      <c r="C823" s="7" t="s">
        <v>65</v>
      </c>
      <c r="D823" s="8">
        <v>71</v>
      </c>
      <c r="E823" s="8">
        <v>0.308</v>
      </c>
      <c r="F823" s="8">
        <v>4.2999999999999997E-2</v>
      </c>
      <c r="G823" s="8">
        <v>25365089</v>
      </c>
      <c r="H823" s="8">
        <v>0.65700000000000003</v>
      </c>
      <c r="I823" s="8">
        <v>7.0000000000000001E-3</v>
      </c>
      <c r="J823" s="8">
        <v>79</v>
      </c>
      <c r="K823" s="19">
        <f>VLOOKUP(A823,'GDP WITH HEALTH &amp; LENDING RATE'!A894:F3395,6,FALSE)</f>
        <v>194000000000</v>
      </c>
      <c r="L823" s="19">
        <f t="shared" si="12"/>
        <v>7648.3074827768196</v>
      </c>
      <c r="M823">
        <v>1.9E-2</v>
      </c>
      <c r="N823">
        <v>0.64900000000000002</v>
      </c>
    </row>
    <row r="824" spans="1:14" ht="15" hidden="1" x14ac:dyDescent="0.25">
      <c r="A824" s="9" t="s">
        <v>191</v>
      </c>
      <c r="B824" s="5" t="s">
        <v>61</v>
      </c>
      <c r="C824" s="7" t="s">
        <v>65</v>
      </c>
      <c r="D824" s="8">
        <v>72</v>
      </c>
      <c r="E824" s="8">
        <v>0.35599999999999998</v>
      </c>
      <c r="F824" s="8">
        <v>4.3999999999999997E-2</v>
      </c>
      <c r="G824" s="8">
        <v>292505</v>
      </c>
      <c r="H824" s="8">
        <v>0.32500000000000001</v>
      </c>
      <c r="I824" s="8">
        <v>2.1999999999999999E-2</v>
      </c>
      <c r="J824" s="8">
        <v>82</v>
      </c>
      <c r="K824" s="19">
        <f>VLOOKUP(A824,'GDP WITH HEALTH &amp; LENDING RATE'!A907:F3408,6,FALSE)</f>
        <v>1541978559</v>
      </c>
      <c r="L824" s="19">
        <f t="shared" si="12"/>
        <v>5271.6314558725489</v>
      </c>
      <c r="M824">
        <v>2.1000000000000001E-2</v>
      </c>
      <c r="N824">
        <v>0.59899999999999998</v>
      </c>
    </row>
    <row r="825" spans="1:14" ht="15" hidden="1" x14ac:dyDescent="0.25">
      <c r="A825" s="9" t="s">
        <v>201</v>
      </c>
      <c r="B825" s="5" t="s">
        <v>61</v>
      </c>
      <c r="C825" s="7" t="s">
        <v>65</v>
      </c>
      <c r="D825" s="8">
        <v>61</v>
      </c>
      <c r="E825" s="8">
        <v>0.29899999999999999</v>
      </c>
      <c r="F825" s="8">
        <v>3.6999999999999998E-2</v>
      </c>
      <c r="G825" s="8">
        <v>2496248</v>
      </c>
      <c r="H825" s="8">
        <v>0.61399999999999999</v>
      </c>
      <c r="I825" s="8">
        <v>3.9E-2</v>
      </c>
      <c r="J825" s="8">
        <v>78</v>
      </c>
      <c r="K825" s="19">
        <f>VLOOKUP(A825,'GDP WITH HEALTH &amp; LENDING RATE'!A920:F3421,6,FALSE)</f>
        <v>5623236708</v>
      </c>
      <c r="L825" s="19">
        <f t="shared" si="12"/>
        <v>2252.6754985882812</v>
      </c>
      <c r="M825">
        <v>0.02</v>
      </c>
      <c r="N825">
        <v>0.66400000000000003</v>
      </c>
    </row>
    <row r="826" spans="1:14" ht="15" hidden="1" x14ac:dyDescent="0.25">
      <c r="A826" s="9" t="s">
        <v>206</v>
      </c>
      <c r="B826" s="5" t="s">
        <v>61</v>
      </c>
      <c r="C826" s="7" t="s">
        <v>65</v>
      </c>
      <c r="D826" s="8">
        <v>63</v>
      </c>
      <c r="E826" s="8">
        <v>0.39700000000000002</v>
      </c>
      <c r="F826" s="8">
        <v>4.2999999999999997E-2</v>
      </c>
      <c r="G826" s="8">
        <v>24921910</v>
      </c>
      <c r="H826" s="8">
        <v>0.14899999999999999</v>
      </c>
      <c r="I826" s="8">
        <v>4.9000000000000002E-2</v>
      </c>
      <c r="J826" s="8">
        <v>82</v>
      </c>
      <c r="K826" s="19">
        <f>VLOOKUP(A826,'GDP WITH HEALTH &amp; LENDING RATE'!A933:F3447,6,FALSE)</f>
        <v>12545438605</v>
      </c>
      <c r="L826" s="19">
        <f t="shared" si="12"/>
        <v>503.38993299470224</v>
      </c>
      <c r="M826">
        <v>2.9000000000000001E-2</v>
      </c>
      <c r="N826">
        <v>0.56000000000000005</v>
      </c>
    </row>
    <row r="827" spans="1:14" ht="15" hidden="1" x14ac:dyDescent="0.25">
      <c r="A827" s="9" t="s">
        <v>216</v>
      </c>
      <c r="B827" s="5" t="s">
        <v>61</v>
      </c>
      <c r="C827" s="7" t="s">
        <v>65</v>
      </c>
      <c r="D827" s="8">
        <v>64</v>
      </c>
      <c r="E827" s="8">
        <v>0.38800000000000001</v>
      </c>
      <c r="F827" s="8">
        <v>4.1000000000000002E-2</v>
      </c>
      <c r="G827" s="8">
        <v>155151394</v>
      </c>
      <c r="H827" s="8">
        <v>0.34399999999999997</v>
      </c>
      <c r="I827" s="8">
        <v>8.2000000000000003E-2</v>
      </c>
      <c r="J827" s="8">
        <v>78</v>
      </c>
      <c r="K827" s="19">
        <f>VLOOKUP(A827,'GDP WITH HEALTH &amp; LENDING RATE'!A946:F3473,6,FALSE)</f>
        <v>170000000000</v>
      </c>
      <c r="L827" s="19">
        <f t="shared" si="12"/>
        <v>1095.7039805907255</v>
      </c>
      <c r="M827">
        <v>2.8000000000000001E-2</v>
      </c>
      <c r="N827">
        <v>0.57099999999999995</v>
      </c>
    </row>
    <row r="828" spans="1:14" ht="15" hidden="1" x14ac:dyDescent="0.25">
      <c r="A828" s="9" t="s">
        <v>221</v>
      </c>
      <c r="B828" s="5" t="s">
        <v>61</v>
      </c>
      <c r="C828" s="7" t="s">
        <v>65</v>
      </c>
      <c r="D828" s="8">
        <v>64</v>
      </c>
      <c r="E828" s="8">
        <v>0.374</v>
      </c>
      <c r="F828" s="8">
        <v>3.4000000000000002E-2</v>
      </c>
      <c r="G828" s="8">
        <v>84231329</v>
      </c>
      <c r="H828" s="8">
        <v>0.46899999999999997</v>
      </c>
      <c r="I828" s="8">
        <v>2.8000000000000001E-2</v>
      </c>
      <c r="J828" s="8">
        <v>53</v>
      </c>
      <c r="K828" s="19">
        <f>VLOOKUP(A828,'GDP WITH HEALTH &amp; LENDING RATE'!A959:F3486,6,FALSE)</f>
        <v>168000000000</v>
      </c>
      <c r="L828" s="19">
        <f t="shared" si="12"/>
        <v>1994.5072931236784</v>
      </c>
      <c r="M828">
        <v>2.8000000000000001E-2</v>
      </c>
      <c r="N828">
        <v>0.59199999999999997</v>
      </c>
    </row>
    <row r="829" spans="1:14" ht="15" hidden="1" x14ac:dyDescent="0.25">
      <c r="A829" s="9" t="s">
        <v>236</v>
      </c>
      <c r="B829" s="5" t="s">
        <v>61</v>
      </c>
      <c r="C829" s="7" t="s">
        <v>65</v>
      </c>
      <c r="D829" s="8">
        <v>77</v>
      </c>
      <c r="E829" s="8">
        <v>0.19600000000000001</v>
      </c>
      <c r="F829" s="8">
        <v>8.1000000000000003E-2</v>
      </c>
      <c r="G829" s="8">
        <v>4166700</v>
      </c>
      <c r="H829" s="8">
        <v>0.53923826571201217</v>
      </c>
      <c r="I829" s="8">
        <v>2E-3</v>
      </c>
      <c r="J829" s="8">
        <v>62</v>
      </c>
      <c r="K829" s="19">
        <f>VLOOKUP(A829,'GDP WITH HEALTH &amp; LENDING RATE'!A972:F3499,6,FALSE)</f>
        <v>192000000000</v>
      </c>
      <c r="L829" s="19">
        <f t="shared" si="12"/>
        <v>46079.631362949098</v>
      </c>
      <c r="M829">
        <v>0.01</v>
      </c>
      <c r="N829">
        <v>0.72299999999999998</v>
      </c>
    </row>
    <row r="830" spans="1:14" ht="15" hidden="1" x14ac:dyDescent="0.25">
      <c r="A830" s="9" t="s">
        <v>242</v>
      </c>
      <c r="B830" s="5" t="s">
        <v>61</v>
      </c>
      <c r="C830" s="7" t="s">
        <v>65</v>
      </c>
      <c r="D830" s="8">
        <v>75</v>
      </c>
      <c r="E830" s="8">
        <v>0.19600000000000001</v>
      </c>
      <c r="F830" s="8">
        <v>8.8999999999999996E-2</v>
      </c>
      <c r="G830" s="8">
        <v>48039415</v>
      </c>
      <c r="H830" s="8">
        <v>0.81</v>
      </c>
      <c r="I830" s="8">
        <v>5.0000000000000001E-3</v>
      </c>
      <c r="J830" s="8">
        <v>53</v>
      </c>
      <c r="K830" s="19">
        <f>VLOOKUP(A830,'GDP WITH HEALTH &amp; LENDING RATE'!A985:F3512,6,FALSE)</f>
        <v>1090000000000</v>
      </c>
      <c r="L830" s="19">
        <f t="shared" si="12"/>
        <v>22689.701779257721</v>
      </c>
      <c r="M830">
        <v>0.01</v>
      </c>
      <c r="N830">
        <v>0.71599999999999997</v>
      </c>
    </row>
    <row r="831" spans="1:14" ht="15" hidden="1" x14ac:dyDescent="0.25">
      <c r="A831" s="9" t="s">
        <v>245</v>
      </c>
      <c r="B831" s="5" t="s">
        <v>61</v>
      </c>
      <c r="C831" s="7" t="s">
        <v>65</v>
      </c>
      <c r="D831" s="8">
        <v>70</v>
      </c>
      <c r="E831" s="8">
        <v>0.25600000000000001</v>
      </c>
      <c r="F831" s="8">
        <v>6.9000000000000006E-2</v>
      </c>
      <c r="G831" s="8">
        <v>19435000</v>
      </c>
      <c r="H831" s="8">
        <v>0.184</v>
      </c>
      <c r="I831" s="8">
        <v>1.2E-2</v>
      </c>
      <c r="J831" s="8">
        <v>58</v>
      </c>
      <c r="K831" s="19">
        <f>VLOOKUP(A831,'GDP WITH HEALTH &amp; LENDING RATE'!A998:F3525,6,FALSE)</f>
        <v>49567521670</v>
      </c>
      <c r="L831" s="19">
        <f t="shared" si="12"/>
        <v>2550.4256068947775</v>
      </c>
      <c r="M831">
        <v>1.9E-2</v>
      </c>
      <c r="N831">
        <v>0.67500000000000004</v>
      </c>
    </row>
    <row r="832" spans="1:14" ht="15" hidden="1" x14ac:dyDescent="0.25">
      <c r="A832" s="9" t="s">
        <v>255</v>
      </c>
      <c r="B832" s="5" t="s">
        <v>61</v>
      </c>
      <c r="C832" s="7" t="s">
        <v>65</v>
      </c>
      <c r="D832" s="8">
        <v>62</v>
      </c>
      <c r="E832" s="8">
        <v>0.39200000000000002</v>
      </c>
      <c r="F832" s="8">
        <v>3.6999999999999998E-2</v>
      </c>
      <c r="G832" s="8">
        <v>6663929</v>
      </c>
      <c r="H832" s="8">
        <v>0.26400000000000001</v>
      </c>
      <c r="I832" s="8">
        <v>5.8000000000000003E-2</v>
      </c>
      <c r="J832" s="8">
        <v>72</v>
      </c>
      <c r="K832" s="19">
        <f>VLOOKUP(A832,'GDP WITH HEALTH &amp; LENDING RATE'!A1011:F3538,6,FALSE)</f>
        <v>5642178580</v>
      </c>
      <c r="L832" s="19">
        <f t="shared" si="12"/>
        <v>846.67447387269578</v>
      </c>
      <c r="M832">
        <v>2.9000000000000001E-2</v>
      </c>
      <c r="N832">
        <v>0.56999999999999995</v>
      </c>
    </row>
    <row r="833" spans="1:14" ht="15" hidden="1" x14ac:dyDescent="0.25">
      <c r="A833" s="9" t="s">
        <v>257</v>
      </c>
      <c r="B833" s="5" t="s">
        <v>61</v>
      </c>
      <c r="C833" s="7" t="s">
        <v>65</v>
      </c>
      <c r="D833" s="8">
        <v>69</v>
      </c>
      <c r="E833" s="8">
        <v>0.22800000000000001</v>
      </c>
      <c r="F833" s="8">
        <v>7.4999999999999997E-2</v>
      </c>
      <c r="G833" s="8">
        <v>65087400</v>
      </c>
      <c r="H833" s="8">
        <v>0.36299999999999999</v>
      </c>
      <c r="I833" s="8">
        <v>1.6E-2</v>
      </c>
      <c r="J833" s="8">
        <v>47</v>
      </c>
      <c r="K833" s="19">
        <f>VLOOKUP(A833,'GDP WITH HEALTH &amp; LENDING RATE'!A1024:F3551,6,FALSE)</f>
        <v>346000000000</v>
      </c>
      <c r="L833" s="19">
        <f t="shared" si="12"/>
        <v>5315.9290431020445</v>
      </c>
      <c r="M833">
        <v>1.2999999999999999E-2</v>
      </c>
      <c r="N833">
        <v>0.69699999999999995</v>
      </c>
    </row>
    <row r="834" spans="1:14" ht="15" hidden="1" x14ac:dyDescent="0.25">
      <c r="A834" s="9" t="s">
        <v>258</v>
      </c>
      <c r="B834" s="5" t="s">
        <v>61</v>
      </c>
      <c r="C834" s="7" t="s">
        <v>65</v>
      </c>
      <c r="D834" s="8">
        <v>61</v>
      </c>
      <c r="E834" s="8">
        <v>0.48399999999999999</v>
      </c>
      <c r="F834" s="8">
        <v>2.7E-2</v>
      </c>
      <c r="G834" s="8">
        <v>966987</v>
      </c>
      <c r="H834" s="8">
        <v>0.25700000000000001</v>
      </c>
      <c r="I834" s="8">
        <v>6.9000000000000006E-2</v>
      </c>
      <c r="J834" s="8">
        <v>63</v>
      </c>
      <c r="K834" s="19">
        <f>VLOOKUP(A834,'GDP WITH HEALTH &amp; LENDING RATE'!A1037:F3564,6,FALSE)</f>
        <v>1128300000</v>
      </c>
      <c r="L834" s="19">
        <f t="shared" ref="L834:L897" si="13">K834/G834</f>
        <v>1166.8202364664676</v>
      </c>
      <c r="M834">
        <v>3.7999999999999999E-2</v>
      </c>
      <c r="N834">
        <v>0.48899999999999999</v>
      </c>
    </row>
    <row r="835" spans="1:14" ht="15" hidden="1" x14ac:dyDescent="0.25">
      <c r="A835" s="9" t="s">
        <v>264</v>
      </c>
      <c r="B835" s="5" t="s">
        <v>61</v>
      </c>
      <c r="C835" s="7" t="s">
        <v>65</v>
      </c>
      <c r="D835" s="8">
        <v>60</v>
      </c>
      <c r="E835" s="8">
        <v>0.33400000000000002</v>
      </c>
      <c r="F835" s="8">
        <v>4.5999999999999999E-2</v>
      </c>
      <c r="G835" s="8">
        <v>4696876</v>
      </c>
      <c r="H835" s="8">
        <v>0.46800000000000003</v>
      </c>
      <c r="I835" s="8">
        <v>0.06</v>
      </c>
      <c r="J835" s="8">
        <v>52</v>
      </c>
      <c r="K835" s="19">
        <f>VLOOKUP(A835,'GDP WITH HEALTH &amp; LENDING RATE'!A1050:F3577,6,FALSE)</f>
        <v>29233333333</v>
      </c>
      <c r="L835" s="19">
        <f t="shared" si="13"/>
        <v>6223.9951263350367</v>
      </c>
      <c r="M835">
        <v>2.3E-2</v>
      </c>
      <c r="N835">
        <v>0.62</v>
      </c>
    </row>
    <row r="836" spans="1:14" ht="15" hidden="1" x14ac:dyDescent="0.25">
      <c r="A836" s="9" t="s">
        <v>271</v>
      </c>
      <c r="B836" s="5" t="s">
        <v>61</v>
      </c>
      <c r="C836" s="7" t="s">
        <v>65</v>
      </c>
      <c r="D836" s="8">
        <v>64</v>
      </c>
      <c r="E836" s="8">
        <v>0.34100000000000003</v>
      </c>
      <c r="F836" s="8">
        <v>4.7E-2</v>
      </c>
      <c r="G836" s="8">
        <v>25864350</v>
      </c>
      <c r="H836" s="8">
        <v>0.36799999999999999</v>
      </c>
      <c r="I836" s="8">
        <v>4.8000000000000001E-2</v>
      </c>
      <c r="J836" s="8">
        <v>71</v>
      </c>
      <c r="K836" s="19">
        <f>VLOOKUP(A836,'GDP WITH HEALTH &amp; LENDING RATE'!A1063:F3590,6,FALSE)</f>
        <v>51183443225</v>
      </c>
      <c r="L836" s="19">
        <f t="shared" si="13"/>
        <v>1978.9185974130414</v>
      </c>
      <c r="M836">
        <v>2.1000000000000001E-2</v>
      </c>
      <c r="N836">
        <v>0.61299999999999999</v>
      </c>
    </row>
    <row r="837" spans="1:14" ht="15" hidden="1" x14ac:dyDescent="0.25">
      <c r="A837" s="9" t="s">
        <v>274</v>
      </c>
      <c r="B837" s="5" t="s">
        <v>61</v>
      </c>
      <c r="C837" s="7" t="s">
        <v>65</v>
      </c>
      <c r="D837" s="8">
        <v>70</v>
      </c>
      <c r="E837" s="8">
        <v>0.28000000000000003</v>
      </c>
      <c r="F837" s="8">
        <v>6.6000000000000003E-2</v>
      </c>
      <c r="G837" s="8">
        <v>81437700</v>
      </c>
      <c r="H837" s="8">
        <v>0.26700000000000002</v>
      </c>
      <c r="I837" s="8">
        <v>2.4E-2</v>
      </c>
      <c r="J837" s="8">
        <v>48</v>
      </c>
      <c r="K837" s="19">
        <f>VLOOKUP(A837,'GDP WITH HEALTH &amp; LENDING RATE'!A1076:F3603,6,FALSE)</f>
        <v>156000000000</v>
      </c>
      <c r="L837" s="19">
        <f t="shared" si="13"/>
        <v>1915.5747276752659</v>
      </c>
      <c r="M837">
        <v>1.7000000000000001E-2</v>
      </c>
      <c r="N837">
        <v>0.65400000000000003</v>
      </c>
    </row>
    <row r="838" spans="1:14" ht="15" hidden="1" x14ac:dyDescent="0.25">
      <c r="A838" s="9" t="s">
        <v>59</v>
      </c>
      <c r="B838" s="5" t="s">
        <v>61</v>
      </c>
      <c r="C838" s="7" t="s">
        <v>66</v>
      </c>
      <c r="D838" s="8">
        <v>56</v>
      </c>
      <c r="E838" s="8">
        <v>0.49299999999999999</v>
      </c>
      <c r="F838" s="8">
        <v>0.02</v>
      </c>
      <c r="G838" s="8">
        <v>24860855</v>
      </c>
      <c r="H838" s="8">
        <v>0.22900000000000001</v>
      </c>
      <c r="I838" s="8">
        <v>8.4000000000000005E-2</v>
      </c>
      <c r="J838" s="8">
        <v>74</v>
      </c>
      <c r="K838" s="19">
        <f>VLOOKUP(A838,'GDP WITH HEALTH &amp; LENDING RATE'!A674:F3175,6,FALSE)</f>
        <v>2461666315</v>
      </c>
      <c r="L838" s="19">
        <f t="shared" si="13"/>
        <v>99.017765680222979</v>
      </c>
      <c r="M838">
        <v>4.4999999999999998E-2</v>
      </c>
      <c r="N838">
        <v>0.48699999999999999</v>
      </c>
    </row>
    <row r="839" spans="1:14" ht="15" hidden="1" x14ac:dyDescent="0.25">
      <c r="A839" s="9" t="s">
        <v>85</v>
      </c>
      <c r="B839" s="5" t="s">
        <v>61</v>
      </c>
      <c r="C839" s="7" t="s">
        <v>66</v>
      </c>
      <c r="D839" s="8">
        <v>70</v>
      </c>
      <c r="E839" s="8">
        <v>0.219</v>
      </c>
      <c r="F839" s="8">
        <v>0.11600000000000001</v>
      </c>
      <c r="G839" s="8">
        <v>3014917</v>
      </c>
      <c r="H839" s="8">
        <v>0.64200000000000002</v>
      </c>
      <c r="I839" s="8">
        <v>2.1000000000000001E-2</v>
      </c>
      <c r="J839" s="8">
        <v>79</v>
      </c>
      <c r="K839" s="19">
        <f>VLOOKUP(A839,'GDP WITH HEALTH &amp; LENDING RATE'!A687:F3188,6,FALSE)</f>
        <v>1911563665</v>
      </c>
      <c r="L839" s="19">
        <f t="shared" si="13"/>
        <v>634.03525370681848</v>
      </c>
      <c r="M839">
        <v>1.4E-2</v>
      </c>
      <c r="N839">
        <v>0.66500000000000004</v>
      </c>
    </row>
    <row r="840" spans="1:14" ht="15" hidden="1" x14ac:dyDescent="0.25">
      <c r="A840" s="9" t="s">
        <v>89</v>
      </c>
      <c r="B840" s="5" t="s">
        <v>61</v>
      </c>
      <c r="C840" s="7" t="s">
        <v>66</v>
      </c>
      <c r="D840" s="8">
        <v>66</v>
      </c>
      <c r="E840" s="8">
        <v>0.26</v>
      </c>
      <c r="F840" s="8">
        <v>6.4000000000000001E-2</v>
      </c>
      <c r="G840" s="8">
        <v>8391850</v>
      </c>
      <c r="H840" s="8">
        <v>0.52400000000000002</v>
      </c>
      <c r="I840" s="8">
        <v>4.3999999999999997E-2</v>
      </c>
      <c r="J840" s="8">
        <v>82</v>
      </c>
      <c r="K840" s="19">
        <f>VLOOKUP(A840,'GDP WITH HEALTH &amp; LENDING RATE'!A700:F3201,6,FALSE)</f>
        <v>5272617196</v>
      </c>
      <c r="L840" s="19">
        <f t="shared" si="13"/>
        <v>628.30212599128913</v>
      </c>
      <c r="M840">
        <v>1.7000000000000001E-2</v>
      </c>
      <c r="N840">
        <v>0.67600000000000005</v>
      </c>
    </row>
    <row r="841" spans="1:14" ht="15" hidden="1" x14ac:dyDescent="0.25">
      <c r="A841" s="9" t="s">
        <v>93</v>
      </c>
      <c r="B841" s="5" t="s">
        <v>61</v>
      </c>
      <c r="C841" s="7" t="s">
        <v>66</v>
      </c>
      <c r="D841" s="8">
        <v>67</v>
      </c>
      <c r="E841" s="8">
        <v>0.34300000000000003</v>
      </c>
      <c r="F841" s="8">
        <v>4.2999999999999997E-2</v>
      </c>
      <c r="G841" s="8">
        <v>143135180</v>
      </c>
      <c r="H841" s="8">
        <v>0.26800000000000002</v>
      </c>
      <c r="I841" s="8">
        <v>5.0999999999999997E-2</v>
      </c>
      <c r="J841" s="8">
        <v>78</v>
      </c>
      <c r="K841" s="19">
        <f>VLOOKUP(A841,'GDP WITH HEALTH &amp; LENDING RATE'!A713:F3214,6,FALSE)</f>
        <v>46987842847</v>
      </c>
      <c r="L841" s="19">
        <f t="shared" si="13"/>
        <v>328.27598950167248</v>
      </c>
      <c r="M841">
        <v>2.3E-2</v>
      </c>
      <c r="N841">
        <v>0.61399999999999999</v>
      </c>
    </row>
    <row r="842" spans="1:14" ht="15" hidden="1" x14ac:dyDescent="0.25">
      <c r="A842" s="9" t="s">
        <v>100</v>
      </c>
      <c r="B842" s="5" t="s">
        <v>61</v>
      </c>
      <c r="C842" s="7" t="s">
        <v>66</v>
      </c>
      <c r="D842" s="8">
        <v>64</v>
      </c>
      <c r="E842" s="8">
        <v>0.34</v>
      </c>
      <c r="F842" s="8">
        <v>4.1000000000000002E-2</v>
      </c>
      <c r="G842" s="8">
        <v>650417</v>
      </c>
      <c r="H842" s="8">
        <v>0.31</v>
      </c>
      <c r="I842" s="8">
        <v>4.4999999999999998E-2</v>
      </c>
      <c r="J842" s="8">
        <v>85</v>
      </c>
      <c r="K842" s="19">
        <f>VLOOKUP(A842,'GDP WITH HEALTH &amp; LENDING RATE'!A726:F3227,6,FALSE)</f>
        <v>476360697</v>
      </c>
      <c r="L842" s="19">
        <f t="shared" si="13"/>
        <v>732.39275264945411</v>
      </c>
      <c r="M842">
        <v>2.3E-2</v>
      </c>
      <c r="N842">
        <v>0.61899999999999999</v>
      </c>
    </row>
    <row r="843" spans="1:14" ht="15" hidden="1" x14ac:dyDescent="0.25">
      <c r="A843" s="9" t="s">
        <v>105</v>
      </c>
      <c r="B843" s="5" t="s">
        <v>61</v>
      </c>
      <c r="C843" s="7" t="s">
        <v>66</v>
      </c>
      <c r="D843" s="8">
        <v>75</v>
      </c>
      <c r="E843" s="8">
        <v>0.28899999999999998</v>
      </c>
      <c r="F843" s="8">
        <v>3.2000000000000001E-2</v>
      </c>
      <c r="G843" s="8">
        <v>367815</v>
      </c>
      <c r="H843" s="8">
        <v>0.73499999999999999</v>
      </c>
      <c r="I843" s="8">
        <v>7.0000000000000001E-3</v>
      </c>
      <c r="J843" s="8">
        <v>82</v>
      </c>
      <c r="K843" s="19">
        <f>VLOOKUP(A843,'GDP WITH HEALTH &amp; LENDING RATE'!A739:F3240,6,FALSE)</f>
        <v>5601090584</v>
      </c>
      <c r="L843" s="19">
        <f t="shared" si="13"/>
        <v>15228.010233405381</v>
      </c>
      <c r="M843">
        <v>0.02</v>
      </c>
      <c r="N843">
        <v>0.67900000000000005</v>
      </c>
    </row>
    <row r="844" spans="1:14" ht="15" hidden="1" x14ac:dyDescent="0.25">
      <c r="A844" s="9" t="s">
        <v>109</v>
      </c>
      <c r="B844" s="5" t="s">
        <v>61</v>
      </c>
      <c r="C844" s="7" t="s">
        <v>66</v>
      </c>
      <c r="D844" s="8">
        <v>65</v>
      </c>
      <c r="E844" s="8">
        <v>0.36099999999999999</v>
      </c>
      <c r="F844" s="8">
        <v>4.3999999999999997E-2</v>
      </c>
      <c r="G844" s="8">
        <v>13356424</v>
      </c>
      <c r="H844" s="8">
        <v>0.192</v>
      </c>
      <c r="I844" s="8">
        <v>5.1999999999999998E-2</v>
      </c>
      <c r="J844" s="8">
        <v>76</v>
      </c>
      <c r="K844" s="19">
        <f>VLOOKUP(A844,'GDP WITH HEALTH &amp; LENDING RATE'!A752:F3253,6,FALSE)</f>
        <v>4284028138</v>
      </c>
      <c r="L844" s="19">
        <f t="shared" si="13"/>
        <v>320.74664131656795</v>
      </c>
      <c r="M844">
        <v>2.5999999999999999E-2</v>
      </c>
      <c r="N844">
        <v>0.59499999999999997</v>
      </c>
    </row>
    <row r="845" spans="1:14" ht="15" hidden="1" x14ac:dyDescent="0.25">
      <c r="A845" s="9" t="s">
        <v>115</v>
      </c>
      <c r="B845" s="5" t="s">
        <v>61</v>
      </c>
      <c r="C845" s="7" t="s">
        <v>66</v>
      </c>
      <c r="D845" s="8">
        <v>73</v>
      </c>
      <c r="E845" s="8">
        <v>0.20499999999999999</v>
      </c>
      <c r="F845" s="8">
        <v>7.6999999999999999E-2</v>
      </c>
      <c r="G845" s="8">
        <v>1303720000</v>
      </c>
      <c r="H845" s="8">
        <v>0.42499999999999999</v>
      </c>
      <c r="I845" s="8">
        <v>0.02</v>
      </c>
      <c r="J845" s="8">
        <v>78</v>
      </c>
      <c r="K845" s="19">
        <f>VLOOKUP(A845,'GDP WITH HEALTH &amp; LENDING RATE'!A765:F3266,6,FALSE)</f>
        <v>1450000000000</v>
      </c>
      <c r="L845" s="19">
        <f t="shared" si="13"/>
        <v>1112.2020065658271</v>
      </c>
      <c r="M845">
        <v>1.2E-2</v>
      </c>
      <c r="N845">
        <v>0.71799999999999997</v>
      </c>
    </row>
    <row r="846" spans="1:14" ht="15" hidden="1" x14ac:dyDescent="0.25">
      <c r="A846" s="9" t="s">
        <v>145</v>
      </c>
      <c r="B846" s="5" t="s">
        <v>61</v>
      </c>
      <c r="C846" s="7" t="s">
        <v>66</v>
      </c>
      <c r="D846" s="8">
        <v>69</v>
      </c>
      <c r="E846" s="8">
        <v>0.184</v>
      </c>
      <c r="F846" s="8">
        <v>0.14599999999999999</v>
      </c>
      <c r="G846" s="8">
        <v>4361400</v>
      </c>
      <c r="H846" s="8">
        <v>0.52500000000000002</v>
      </c>
      <c r="I846" s="8">
        <v>2.1999999999999999E-2</v>
      </c>
      <c r="J846" s="8">
        <v>79</v>
      </c>
      <c r="K846" s="19">
        <f>VLOOKUP(A846,'GDP WITH HEALTH &amp; LENDING RATE'!A778:F3279,6,FALSE)</f>
        <v>5125273877</v>
      </c>
      <c r="L846" s="19">
        <f t="shared" si="13"/>
        <v>1175.1441915439996</v>
      </c>
      <c r="M846">
        <v>1.2999999999999999E-2</v>
      </c>
      <c r="N846">
        <v>0.67</v>
      </c>
    </row>
    <row r="847" spans="1:14" ht="15" hidden="1" x14ac:dyDescent="0.25">
      <c r="A847" s="9" t="s">
        <v>158</v>
      </c>
      <c r="B847" s="5" t="s">
        <v>61</v>
      </c>
      <c r="C847" s="7" t="s">
        <v>66</v>
      </c>
      <c r="D847" s="8">
        <v>79</v>
      </c>
      <c r="E847" s="8">
        <v>0.14199999999999999</v>
      </c>
      <c r="F847" s="8">
        <v>0.121</v>
      </c>
      <c r="G847" s="8">
        <v>6813200</v>
      </c>
      <c r="H847" s="8">
        <v>0.53923826571201217</v>
      </c>
      <c r="I847" s="9">
        <v>2.1000000000000001E-2</v>
      </c>
      <c r="J847" s="8">
        <v>78</v>
      </c>
      <c r="K847" s="19">
        <f>VLOOKUP(A847,'GDP WITH HEALTH &amp; LENDING RATE'!A791:F3292,6,FALSE)</f>
        <v>169000000000</v>
      </c>
      <c r="L847" s="19">
        <f t="shared" si="13"/>
        <v>24804.790700405098</v>
      </c>
      <c r="M847">
        <v>8.0000000000000002E-3</v>
      </c>
      <c r="N847">
        <v>0.73599999999999999</v>
      </c>
    </row>
    <row r="848" spans="1:14" ht="15" hidden="1" x14ac:dyDescent="0.25">
      <c r="A848" s="9" t="s">
        <v>161</v>
      </c>
      <c r="B848" s="5" t="s">
        <v>61</v>
      </c>
      <c r="C848" s="7" t="s">
        <v>66</v>
      </c>
      <c r="D848" s="8">
        <v>63</v>
      </c>
      <c r="E848" s="8">
        <v>0.32200000000000001</v>
      </c>
      <c r="F848" s="8">
        <v>4.7E-2</v>
      </c>
      <c r="G848" s="8">
        <v>1127143548</v>
      </c>
      <c r="H848" s="8">
        <v>0.29199999999999998</v>
      </c>
      <c r="I848" s="8">
        <v>5.6000000000000001E-2</v>
      </c>
      <c r="J848" s="9">
        <v>71.148117839607195</v>
      </c>
      <c r="K848" s="19">
        <f>VLOOKUP(A848,'GDP WITH HEALTH &amp; LENDING RATE'!A804:F3305,6,FALSE)</f>
        <v>722000000000</v>
      </c>
      <c r="L848" s="19">
        <f t="shared" si="13"/>
        <v>640.55727531876005</v>
      </c>
      <c r="M848">
        <v>2.3E-2</v>
      </c>
      <c r="N848">
        <v>0.63100000000000001</v>
      </c>
    </row>
    <row r="849" spans="1:14" ht="15" hidden="1" x14ac:dyDescent="0.25">
      <c r="A849" s="9" t="s">
        <v>162</v>
      </c>
      <c r="B849" s="5" t="s">
        <v>61</v>
      </c>
      <c r="C849" s="7" t="s">
        <v>66</v>
      </c>
      <c r="D849" s="8">
        <v>67</v>
      </c>
      <c r="E849" s="8">
        <v>0.3</v>
      </c>
      <c r="F849" s="8">
        <v>4.9000000000000002E-2</v>
      </c>
      <c r="G849" s="8">
        <v>224480901</v>
      </c>
      <c r="H849" s="8">
        <v>0.45900000000000002</v>
      </c>
      <c r="I849" s="8">
        <v>3.3000000000000002E-2</v>
      </c>
      <c r="J849" s="8">
        <v>60</v>
      </c>
      <c r="K849" s="19">
        <f>VLOOKUP(A849,'GDP WITH HEALTH &amp; LENDING RATE'!A817:F3318,6,FALSE)</f>
        <v>286000000000</v>
      </c>
      <c r="L849" s="19">
        <f t="shared" si="13"/>
        <v>1274.0504814705819</v>
      </c>
      <c r="M849">
        <v>2.1000000000000001E-2</v>
      </c>
      <c r="N849">
        <v>0.65100000000000002</v>
      </c>
    </row>
    <row r="850" spans="1:14" ht="15" hidden="1" x14ac:dyDescent="0.25">
      <c r="A850" s="9" t="s">
        <v>170</v>
      </c>
      <c r="B850" s="5" t="s">
        <v>61</v>
      </c>
      <c r="C850" s="7" t="s">
        <v>66</v>
      </c>
      <c r="D850" s="8">
        <v>79</v>
      </c>
      <c r="E850" s="8">
        <v>0.13800000000000001</v>
      </c>
      <c r="F850" s="8">
        <v>0.19800000000000001</v>
      </c>
      <c r="G850" s="8">
        <v>127773000</v>
      </c>
      <c r="H850" s="8">
        <v>0.86</v>
      </c>
      <c r="I850" s="8">
        <v>3.0000000000000001E-3</v>
      </c>
      <c r="J850" s="8">
        <v>53</v>
      </c>
      <c r="K850" s="19">
        <f>VLOOKUP(A850,'GDP WITH HEALTH &amp; LENDING RATE'!A830:F3331,6,FALSE)</f>
        <v>4570000000000</v>
      </c>
      <c r="L850" s="19">
        <f t="shared" si="13"/>
        <v>35766.554749438459</v>
      </c>
      <c r="M850">
        <v>8.0000000000000002E-3</v>
      </c>
      <c r="N850">
        <v>0.66300000000000003</v>
      </c>
    </row>
    <row r="851" spans="1:14" ht="15" hidden="1" x14ac:dyDescent="0.25">
      <c r="A851" s="9" t="s">
        <v>172</v>
      </c>
      <c r="B851" s="5" t="s">
        <v>61</v>
      </c>
      <c r="C851" s="7" t="s">
        <v>66</v>
      </c>
      <c r="D851" s="8">
        <v>60</v>
      </c>
      <c r="E851" s="8">
        <v>0.247</v>
      </c>
      <c r="F851" s="8">
        <v>7.5999999999999998E-2</v>
      </c>
      <c r="G851" s="8">
        <v>15147029</v>
      </c>
      <c r="H851" s="8">
        <v>0.54700000000000004</v>
      </c>
      <c r="I851" s="8">
        <v>2.9000000000000001E-2</v>
      </c>
      <c r="J851" s="8">
        <v>53</v>
      </c>
      <c r="K851" s="19">
        <f>VLOOKUP(A851,'GDP WITH HEALTH &amp; LENDING RATE'!A843:F3344,6,FALSE)</f>
        <v>57123671734</v>
      </c>
      <c r="L851" s="19">
        <f t="shared" si="13"/>
        <v>3771.2789573453647</v>
      </c>
      <c r="M851">
        <v>1.7999999999999999E-2</v>
      </c>
      <c r="N851">
        <v>0.67700000000000005</v>
      </c>
    </row>
    <row r="852" spans="1:14" ht="15" hidden="1" x14ac:dyDescent="0.25">
      <c r="A852" s="9" t="s">
        <v>177</v>
      </c>
      <c r="B852" s="5" t="s">
        <v>61</v>
      </c>
      <c r="C852" s="7" t="s">
        <v>66</v>
      </c>
      <c r="D852" s="8">
        <v>64</v>
      </c>
      <c r="E852" s="8">
        <v>0.313</v>
      </c>
      <c r="F852" s="8">
        <v>5.6000000000000001E-2</v>
      </c>
      <c r="G852" s="8">
        <v>5162600</v>
      </c>
      <c r="H852" s="8">
        <v>0.35299999999999998</v>
      </c>
      <c r="I852" s="8">
        <v>3.4000000000000002E-2</v>
      </c>
      <c r="J852" s="8">
        <v>55</v>
      </c>
      <c r="K852" s="19">
        <f>VLOOKUP(A852,'GDP WITH HEALTH &amp; LENDING RATE'!A856:F3357,6,FALSE)</f>
        <v>2834168889</v>
      </c>
      <c r="L852" s="19">
        <f t="shared" si="13"/>
        <v>548.98091833572232</v>
      </c>
      <c r="M852">
        <v>2.1000000000000001E-2</v>
      </c>
      <c r="N852">
        <v>0.63100000000000001</v>
      </c>
    </row>
    <row r="853" spans="1:14" ht="15" hidden="1" x14ac:dyDescent="0.25">
      <c r="A853" s="9" t="s">
        <v>178</v>
      </c>
      <c r="B853" s="5" t="s">
        <v>61</v>
      </c>
      <c r="C853" s="7" t="s">
        <v>66</v>
      </c>
      <c r="D853" s="8">
        <v>63</v>
      </c>
      <c r="E853" s="8">
        <v>0.40400000000000003</v>
      </c>
      <c r="F853" s="8">
        <v>3.6999999999999998E-2</v>
      </c>
      <c r="G853" s="8">
        <v>5790646</v>
      </c>
      <c r="H853" s="8">
        <v>0.27400000000000002</v>
      </c>
      <c r="I853" s="8">
        <v>7.0000000000000007E-2</v>
      </c>
      <c r="J853" s="8">
        <v>76</v>
      </c>
      <c r="K853" s="19">
        <f>VLOOKUP(A853,'GDP WITH HEALTH &amp; LENDING RATE'!A869:F3370,6,FALSE)</f>
        <v>3452895836</v>
      </c>
      <c r="L853" s="19">
        <f t="shared" si="13"/>
        <v>596.2885377555458</v>
      </c>
      <c r="M853">
        <v>2.8000000000000001E-2</v>
      </c>
      <c r="N853">
        <v>0.55900000000000005</v>
      </c>
    </row>
    <row r="854" spans="1:14" ht="15" hidden="1" x14ac:dyDescent="0.25">
      <c r="A854" s="9" t="s">
        <v>187</v>
      </c>
      <c r="B854" s="5" t="s">
        <v>61</v>
      </c>
      <c r="C854" s="7" t="s">
        <v>66</v>
      </c>
      <c r="D854" s="8">
        <v>76</v>
      </c>
      <c r="E854" s="8">
        <v>0.17299999999999999</v>
      </c>
      <c r="F854" s="8">
        <v>7.2999999999999995E-2</v>
      </c>
      <c r="G854" s="8">
        <v>468149</v>
      </c>
      <c r="H854" s="8">
        <v>0.53923826571201217</v>
      </c>
      <c r="I854" s="9">
        <v>2.1000000000000001E-2</v>
      </c>
      <c r="J854" s="8">
        <v>69</v>
      </c>
      <c r="K854" s="19">
        <f>VLOOKUP(A854,'GDP WITH HEALTH &amp; LENDING RATE'!A882:F3383,6,FALSE)</f>
        <v>18054684854</v>
      </c>
      <c r="L854" s="19">
        <f t="shared" si="13"/>
        <v>38566.107914360597</v>
      </c>
      <c r="M854">
        <v>8.0000000000000002E-3</v>
      </c>
      <c r="N854">
        <v>0.754</v>
      </c>
    </row>
    <row r="855" spans="1:14" ht="15" hidden="1" x14ac:dyDescent="0.25">
      <c r="A855" s="9" t="s">
        <v>190</v>
      </c>
      <c r="B855" s="5" t="s">
        <v>61</v>
      </c>
      <c r="C855" s="7" t="s">
        <v>66</v>
      </c>
      <c r="D855" s="8">
        <v>72</v>
      </c>
      <c r="E855" s="8">
        <v>0.30199999999999999</v>
      </c>
      <c r="F855" s="8">
        <v>4.3999999999999997E-2</v>
      </c>
      <c r="G855" s="8">
        <v>25843466</v>
      </c>
      <c r="H855" s="8">
        <v>0.66600000000000004</v>
      </c>
      <c r="I855" s="8">
        <v>7.0000000000000001E-3</v>
      </c>
      <c r="J855" s="8">
        <v>79</v>
      </c>
      <c r="K855" s="19">
        <f>VLOOKUP(A855,'GDP WITH HEALTH &amp; LENDING RATE'!A895:F3396,6,FALSE)</f>
        <v>194000000000</v>
      </c>
      <c r="L855" s="19">
        <f t="shared" si="13"/>
        <v>7506.733036505243</v>
      </c>
      <c r="M855">
        <v>1.9E-2</v>
      </c>
      <c r="N855">
        <v>0.65400000000000003</v>
      </c>
    </row>
    <row r="856" spans="1:14" ht="15" hidden="1" x14ac:dyDescent="0.25">
      <c r="A856" s="9" t="s">
        <v>191</v>
      </c>
      <c r="B856" s="5" t="s">
        <v>61</v>
      </c>
      <c r="C856" s="7" t="s">
        <v>66</v>
      </c>
      <c r="D856" s="8">
        <v>73</v>
      </c>
      <c r="E856" s="8">
        <v>0.34300000000000003</v>
      </c>
      <c r="F856" s="8">
        <v>4.5999999999999999E-2</v>
      </c>
      <c r="G856" s="8">
        <v>297576</v>
      </c>
      <c r="H856" s="8">
        <v>0.33800000000000002</v>
      </c>
      <c r="I856" s="8">
        <v>1.9E-2</v>
      </c>
      <c r="J856" s="8">
        <v>82</v>
      </c>
      <c r="K856" s="19">
        <f>VLOOKUP(A856,'GDP WITH HEALTH &amp; LENDING RATE'!A908:F3409,6,FALSE)</f>
        <v>1541978559</v>
      </c>
      <c r="L856" s="19">
        <f t="shared" si="13"/>
        <v>5181.7974534236628</v>
      </c>
      <c r="M856">
        <v>2.1000000000000001E-2</v>
      </c>
      <c r="N856">
        <v>0.61099999999999999</v>
      </c>
    </row>
    <row r="857" spans="1:14" ht="15" hidden="1" x14ac:dyDescent="0.25">
      <c r="A857" s="9" t="s">
        <v>201</v>
      </c>
      <c r="B857" s="5" t="s">
        <v>61</v>
      </c>
      <c r="C857" s="7" t="s">
        <v>66</v>
      </c>
      <c r="D857" s="8">
        <v>62</v>
      </c>
      <c r="E857" s="8">
        <v>0.28899999999999998</v>
      </c>
      <c r="F857" s="8">
        <v>3.6999999999999998E-2</v>
      </c>
      <c r="G857" s="8">
        <v>2526502</v>
      </c>
      <c r="H857" s="8">
        <v>0.625</v>
      </c>
      <c r="I857" s="8">
        <v>3.6999999999999998E-2</v>
      </c>
      <c r="J857" s="8">
        <v>82</v>
      </c>
      <c r="K857" s="19">
        <f>VLOOKUP(A857,'GDP WITH HEALTH &amp; LENDING RATE'!A921:F3422,6,FALSE)</f>
        <v>5623236708</v>
      </c>
      <c r="L857" s="19">
        <f t="shared" si="13"/>
        <v>2225.7004775772984</v>
      </c>
      <c r="M857">
        <v>0.02</v>
      </c>
      <c r="N857">
        <v>0.67300000000000004</v>
      </c>
    </row>
    <row r="858" spans="1:14" ht="15" hidden="1" x14ac:dyDescent="0.25">
      <c r="A858" s="9" t="s">
        <v>206</v>
      </c>
      <c r="B858" s="5" t="s">
        <v>61</v>
      </c>
      <c r="C858" s="7" t="s">
        <v>66</v>
      </c>
      <c r="D858" s="8">
        <v>64</v>
      </c>
      <c r="E858" s="8">
        <v>0.39500000000000002</v>
      </c>
      <c r="F858" s="8">
        <v>4.3999999999999997E-2</v>
      </c>
      <c r="G858" s="8">
        <v>25292058</v>
      </c>
      <c r="H858" s="8">
        <v>0.152</v>
      </c>
      <c r="I858" s="8">
        <v>4.7E-2</v>
      </c>
      <c r="J858" s="8">
        <v>74</v>
      </c>
      <c r="K858" s="19">
        <f>VLOOKUP(A858,'GDP WITH HEALTH &amp; LENDING RATE'!A934:F3448,6,FALSE)</f>
        <v>12545438605</v>
      </c>
      <c r="L858" s="19">
        <f t="shared" si="13"/>
        <v>496.02284657895376</v>
      </c>
      <c r="M858">
        <v>2.8000000000000001E-2</v>
      </c>
      <c r="N858">
        <v>0.56100000000000005</v>
      </c>
    </row>
    <row r="859" spans="1:14" ht="15" hidden="1" x14ac:dyDescent="0.25">
      <c r="A859" s="9" t="s">
        <v>216</v>
      </c>
      <c r="B859" s="5" t="s">
        <v>61</v>
      </c>
      <c r="C859" s="7" t="s">
        <v>66</v>
      </c>
      <c r="D859" s="8">
        <v>64</v>
      </c>
      <c r="E859" s="8">
        <v>0.38200000000000001</v>
      </c>
      <c r="F859" s="8">
        <v>4.1000000000000002E-2</v>
      </c>
      <c r="G859" s="8">
        <v>157971415</v>
      </c>
      <c r="H859" s="8">
        <v>0.34699999999999998</v>
      </c>
      <c r="I859" s="8">
        <v>0.08</v>
      </c>
      <c r="J859" s="8">
        <v>77</v>
      </c>
      <c r="K859" s="19">
        <f>VLOOKUP(A859,'GDP WITH HEALTH &amp; LENDING RATE'!A947:F3474,6,FALSE)</f>
        <v>170000000000</v>
      </c>
      <c r="L859" s="19">
        <f t="shared" si="13"/>
        <v>1076.1440606200811</v>
      </c>
      <c r="M859">
        <v>2.8000000000000001E-2</v>
      </c>
      <c r="N859">
        <v>0.57699999999999996</v>
      </c>
    </row>
    <row r="860" spans="1:14" ht="15" hidden="1" x14ac:dyDescent="0.25">
      <c r="A860" s="9" t="s">
        <v>221</v>
      </c>
      <c r="B860" s="5" t="s">
        <v>61</v>
      </c>
      <c r="C860" s="7" t="s">
        <v>66</v>
      </c>
      <c r="D860" s="8">
        <v>64</v>
      </c>
      <c r="E860" s="8">
        <v>0.371</v>
      </c>
      <c r="F860" s="8">
        <v>3.4000000000000002E-2</v>
      </c>
      <c r="G860" s="8">
        <v>85821214</v>
      </c>
      <c r="H860" s="8">
        <v>0.46600000000000003</v>
      </c>
      <c r="I860" s="8">
        <v>2.8000000000000001E-2</v>
      </c>
      <c r="J860" s="8">
        <v>75</v>
      </c>
      <c r="K860" s="19">
        <f>VLOOKUP(A860,'GDP WITH HEALTH &amp; LENDING RATE'!A960:F3487,6,FALSE)</f>
        <v>168000000000</v>
      </c>
      <c r="L860" s="19">
        <f t="shared" si="13"/>
        <v>1957.557952978852</v>
      </c>
      <c r="M860">
        <v>2.7E-2</v>
      </c>
      <c r="N860">
        <v>0.59499999999999997</v>
      </c>
    </row>
    <row r="861" spans="1:14" ht="15" hidden="1" x14ac:dyDescent="0.25">
      <c r="A861" s="9" t="s">
        <v>236</v>
      </c>
      <c r="B861" s="5" t="s">
        <v>61</v>
      </c>
      <c r="C861" s="7" t="s">
        <v>66</v>
      </c>
      <c r="D861" s="8">
        <v>78</v>
      </c>
      <c r="E861" s="8">
        <v>0.191</v>
      </c>
      <c r="F861" s="8">
        <v>8.2000000000000003E-2</v>
      </c>
      <c r="G861" s="8">
        <v>4265800</v>
      </c>
      <c r="H861" s="8">
        <v>0.53923826571201217</v>
      </c>
      <c r="I861" s="8">
        <v>2E-3</v>
      </c>
      <c r="J861" s="8">
        <v>50</v>
      </c>
      <c r="K861" s="19">
        <f>VLOOKUP(A861,'GDP WITH HEALTH &amp; LENDING RATE'!A973:F3500,6,FALSE)</f>
        <v>192000000000</v>
      </c>
      <c r="L861" s="19">
        <f t="shared" si="13"/>
        <v>45009.142482066673</v>
      </c>
      <c r="M861">
        <v>0.01</v>
      </c>
      <c r="N861">
        <v>0.72599999999999998</v>
      </c>
    </row>
    <row r="862" spans="1:14" ht="15" hidden="1" x14ac:dyDescent="0.25">
      <c r="A862" s="9" t="s">
        <v>242</v>
      </c>
      <c r="B862" s="5" t="s">
        <v>61</v>
      </c>
      <c r="C862" s="7" t="s">
        <v>66</v>
      </c>
      <c r="D862" s="8">
        <v>75</v>
      </c>
      <c r="E862" s="8">
        <v>0.191</v>
      </c>
      <c r="F862" s="8">
        <v>9.2999999999999999E-2</v>
      </c>
      <c r="G862" s="8">
        <v>48138077</v>
      </c>
      <c r="H862" s="8">
        <v>0.81299999999999994</v>
      </c>
      <c r="I862" s="8">
        <v>5.0000000000000001E-3</v>
      </c>
      <c r="J862" s="8">
        <v>53</v>
      </c>
      <c r="K862" s="19">
        <f>VLOOKUP(A862,'GDP WITH HEALTH &amp; LENDING RATE'!A986:F3513,6,FALSE)</f>
        <v>1090000000000</v>
      </c>
      <c r="L862" s="19">
        <f t="shared" si="13"/>
        <v>22643.197816148742</v>
      </c>
      <c r="M862">
        <v>8.9999999999999993E-3</v>
      </c>
      <c r="N862">
        <v>0.71599999999999997</v>
      </c>
    </row>
    <row r="863" spans="1:14" ht="15" hidden="1" x14ac:dyDescent="0.25">
      <c r="A863" s="9" t="s">
        <v>245</v>
      </c>
      <c r="B863" s="5" t="s">
        <v>61</v>
      </c>
      <c r="C863" s="7" t="s">
        <v>66</v>
      </c>
      <c r="D863" s="8">
        <v>70</v>
      </c>
      <c r="E863" s="8">
        <v>0.254</v>
      </c>
      <c r="F863" s="8">
        <v>7.0000000000000007E-2</v>
      </c>
      <c r="G863" s="8">
        <v>19644000</v>
      </c>
      <c r="H863" s="8">
        <v>0.184</v>
      </c>
      <c r="I863" s="8">
        <v>1.2E-2</v>
      </c>
      <c r="J863" s="8">
        <v>53</v>
      </c>
      <c r="K863" s="19">
        <f>VLOOKUP(A863,'GDP WITH HEALTH &amp; LENDING RATE'!A999:F3526,6,FALSE)</f>
        <v>49567521670</v>
      </c>
      <c r="L863" s="19">
        <f t="shared" si="13"/>
        <v>2523.2906571981266</v>
      </c>
      <c r="M863">
        <v>1.9E-2</v>
      </c>
      <c r="N863">
        <v>0.67500000000000004</v>
      </c>
    </row>
    <row r="864" spans="1:14" ht="15" hidden="1" x14ac:dyDescent="0.25">
      <c r="A864" s="9" t="s">
        <v>255</v>
      </c>
      <c r="B864" s="5" t="s">
        <v>61</v>
      </c>
      <c r="C864" s="7" t="s">
        <v>66</v>
      </c>
      <c r="D864" s="8">
        <v>62</v>
      </c>
      <c r="E864" s="8">
        <v>0.38400000000000001</v>
      </c>
      <c r="F864" s="8">
        <v>3.6999999999999998E-2</v>
      </c>
      <c r="G864" s="8">
        <v>6805655</v>
      </c>
      <c r="H864" s="8">
        <v>0.26400000000000001</v>
      </c>
      <c r="I864" s="8">
        <v>5.3999999999999999E-2</v>
      </c>
      <c r="J864" s="8">
        <v>53</v>
      </c>
      <c r="K864" s="19">
        <f>VLOOKUP(A864,'GDP WITH HEALTH &amp; LENDING RATE'!A1012:F3539,6,FALSE)</f>
        <v>5642178580</v>
      </c>
      <c r="L864" s="19">
        <f t="shared" si="13"/>
        <v>829.04269758017415</v>
      </c>
      <c r="M864">
        <v>0.03</v>
      </c>
      <c r="N864">
        <v>0.57899999999999996</v>
      </c>
    </row>
    <row r="865" spans="1:14" ht="15" hidden="1" x14ac:dyDescent="0.25">
      <c r="A865" s="9" t="s">
        <v>257</v>
      </c>
      <c r="B865" s="5" t="s">
        <v>61</v>
      </c>
      <c r="C865" s="7" t="s">
        <v>66</v>
      </c>
      <c r="D865" s="8">
        <v>69</v>
      </c>
      <c r="E865" s="8">
        <v>0.223</v>
      </c>
      <c r="F865" s="8">
        <v>7.6999999999999999E-2</v>
      </c>
      <c r="G865" s="8">
        <v>65559487</v>
      </c>
      <c r="H865" s="8">
        <v>0.375</v>
      </c>
      <c r="I865" s="8">
        <v>1.4999999999999999E-2</v>
      </c>
      <c r="J865" s="8">
        <v>62</v>
      </c>
      <c r="K865" s="19">
        <f>VLOOKUP(A865,'GDP WITH HEALTH &amp; LENDING RATE'!A1025:F3552,6,FALSE)</f>
        <v>346000000000</v>
      </c>
      <c r="L865" s="19">
        <f t="shared" si="13"/>
        <v>5277.6495947870981</v>
      </c>
      <c r="M865">
        <v>1.2999999999999999E-2</v>
      </c>
      <c r="N865">
        <v>0.7</v>
      </c>
    </row>
    <row r="866" spans="1:14" ht="15" hidden="1" x14ac:dyDescent="0.25">
      <c r="A866" s="9" t="s">
        <v>258</v>
      </c>
      <c r="B866" s="5" t="s">
        <v>61</v>
      </c>
      <c r="C866" s="7" t="s">
        <v>66</v>
      </c>
      <c r="D866" s="8">
        <v>62</v>
      </c>
      <c r="E866" s="8">
        <v>0.48</v>
      </c>
      <c r="F866" s="8">
        <v>2.7E-2</v>
      </c>
      <c r="G866" s="8">
        <v>982889</v>
      </c>
      <c r="H866" s="8">
        <v>0.26300000000000001</v>
      </c>
      <c r="I866" s="8">
        <v>6.5000000000000002E-2</v>
      </c>
      <c r="J866" s="8">
        <v>53</v>
      </c>
      <c r="K866" s="19">
        <f>VLOOKUP(A866,'GDP WITH HEALTH &amp; LENDING RATE'!A1038:F3565,6,FALSE)</f>
        <v>1128300000</v>
      </c>
      <c r="L866" s="19">
        <f t="shared" si="13"/>
        <v>1147.942443144648</v>
      </c>
      <c r="M866">
        <v>3.7999999999999999E-2</v>
      </c>
      <c r="N866">
        <v>0.49299999999999999</v>
      </c>
    </row>
    <row r="867" spans="1:14" ht="15" hidden="1" x14ac:dyDescent="0.25">
      <c r="A867" s="9" t="s">
        <v>264</v>
      </c>
      <c r="B867" s="5" t="s">
        <v>61</v>
      </c>
      <c r="C867" s="7" t="s">
        <v>66</v>
      </c>
      <c r="D867" s="8">
        <v>60</v>
      </c>
      <c r="E867" s="8">
        <v>0.32700000000000001</v>
      </c>
      <c r="F867" s="8">
        <v>4.5999999999999999E-2</v>
      </c>
      <c r="G867" s="8">
        <v>4747839</v>
      </c>
      <c r="H867" s="8">
        <v>0.47</v>
      </c>
      <c r="I867" s="8">
        <v>5.8000000000000003E-2</v>
      </c>
      <c r="J867" s="8">
        <v>54</v>
      </c>
      <c r="K867" s="19">
        <f>VLOOKUP(A867,'GDP WITH HEALTH &amp; LENDING RATE'!A1051:F3578,6,FALSE)</f>
        <v>29233333333</v>
      </c>
      <c r="L867" s="19">
        <f t="shared" si="13"/>
        <v>6157.1871609378495</v>
      </c>
      <c r="M867">
        <v>2.3E-2</v>
      </c>
      <c r="N867">
        <v>0.627</v>
      </c>
    </row>
    <row r="868" spans="1:14" ht="15" hidden="1" x14ac:dyDescent="0.25">
      <c r="A868" s="9" t="s">
        <v>271</v>
      </c>
      <c r="B868" s="5" t="s">
        <v>61</v>
      </c>
      <c r="C868" s="7" t="s">
        <v>66</v>
      </c>
      <c r="D868" s="8">
        <v>64</v>
      </c>
      <c r="E868" s="8">
        <v>0.33200000000000002</v>
      </c>
      <c r="F868" s="8">
        <v>4.7E-2</v>
      </c>
      <c r="G868" s="8">
        <v>26167000</v>
      </c>
      <c r="H868" s="8">
        <v>0.36699999999999999</v>
      </c>
      <c r="I868" s="8">
        <v>4.7E-2</v>
      </c>
      <c r="J868" s="8">
        <v>53</v>
      </c>
      <c r="K868" s="19">
        <f>VLOOKUP(A868,'GDP WITH HEALTH &amp; LENDING RATE'!A1064:F3591,6,FALSE)</f>
        <v>51183443225</v>
      </c>
      <c r="L868" s="19">
        <f t="shared" si="13"/>
        <v>1956.0302375128979</v>
      </c>
      <c r="M868">
        <v>0.02</v>
      </c>
      <c r="N868">
        <v>0.62</v>
      </c>
    </row>
    <row r="869" spans="1:14" ht="15" hidden="1" x14ac:dyDescent="0.25">
      <c r="A869" s="9" t="s">
        <v>274</v>
      </c>
      <c r="B869" s="5" t="s">
        <v>61</v>
      </c>
      <c r="C869" s="7" t="s">
        <v>66</v>
      </c>
      <c r="D869" s="8">
        <v>70</v>
      </c>
      <c r="E869" s="8">
        <v>0.27100000000000002</v>
      </c>
      <c r="F869" s="8">
        <v>6.6000000000000003E-2</v>
      </c>
      <c r="G869" s="8">
        <v>82393500</v>
      </c>
      <c r="H869" s="8">
        <v>0.27300000000000002</v>
      </c>
      <c r="I869" s="8">
        <v>2.4E-2</v>
      </c>
      <c r="J869" s="8">
        <v>49</v>
      </c>
      <c r="K869" s="19">
        <f>VLOOKUP(A869,'GDP WITH HEALTH &amp; LENDING RATE'!A1077:F3604,6,FALSE)</f>
        <v>156000000000</v>
      </c>
      <c r="L869" s="19">
        <f t="shared" si="13"/>
        <v>1893.3532378160899</v>
      </c>
      <c r="M869">
        <v>1.7000000000000001E-2</v>
      </c>
      <c r="N869">
        <v>0.66300000000000003</v>
      </c>
    </row>
    <row r="870" spans="1:14" ht="15" hidden="1" x14ac:dyDescent="0.25">
      <c r="A870" s="9" t="s">
        <v>59</v>
      </c>
      <c r="B870" s="5" t="s">
        <v>61</v>
      </c>
      <c r="C870" s="7" t="s">
        <v>67</v>
      </c>
      <c r="D870" s="8">
        <v>56</v>
      </c>
      <c r="E870" s="8">
        <v>0.49299999999999999</v>
      </c>
      <c r="F870" s="8">
        <v>0.02</v>
      </c>
      <c r="G870" s="8">
        <v>25631282</v>
      </c>
      <c r="H870" s="8">
        <v>0.23200000000000001</v>
      </c>
      <c r="I870" s="8">
        <v>8.2000000000000003E-2</v>
      </c>
      <c r="J870" s="8">
        <v>68</v>
      </c>
      <c r="K870" s="19">
        <f>VLOOKUP(A870,'GDP WITH HEALTH &amp; LENDING RATE'!A675:F3176,6,FALSE)</f>
        <v>2461666315</v>
      </c>
      <c r="L870" s="19">
        <f t="shared" si="13"/>
        <v>96.04148224033429</v>
      </c>
      <c r="M870">
        <v>4.3999999999999997E-2</v>
      </c>
      <c r="N870">
        <v>0.48699999999999999</v>
      </c>
    </row>
    <row r="871" spans="1:14" ht="15" hidden="1" x14ac:dyDescent="0.25">
      <c r="A871" s="9" t="s">
        <v>85</v>
      </c>
      <c r="B871" s="5" t="s">
        <v>61</v>
      </c>
      <c r="C871" s="7" t="s">
        <v>67</v>
      </c>
      <c r="D871" s="8">
        <v>70</v>
      </c>
      <c r="E871" s="8">
        <v>0.214</v>
      </c>
      <c r="F871" s="8">
        <v>0.11600000000000001</v>
      </c>
      <c r="G871" s="8">
        <v>3002911</v>
      </c>
      <c r="H871" s="8">
        <v>0.64200000000000002</v>
      </c>
      <c r="I871" s="8">
        <v>0.02</v>
      </c>
      <c r="J871" s="8">
        <v>79</v>
      </c>
      <c r="K871" s="19">
        <f>VLOOKUP(A871,'GDP WITH HEALTH &amp; LENDING RATE'!A688:F3189,6,FALSE)</f>
        <v>1911563665</v>
      </c>
      <c r="L871" s="19">
        <f t="shared" si="13"/>
        <v>636.57020304631078</v>
      </c>
      <c r="M871">
        <v>1.4E-2</v>
      </c>
      <c r="N871">
        <v>0.67</v>
      </c>
    </row>
    <row r="872" spans="1:14" ht="15" hidden="1" x14ac:dyDescent="0.25">
      <c r="A872" s="9" t="s">
        <v>89</v>
      </c>
      <c r="B872" s="5" t="s">
        <v>61</v>
      </c>
      <c r="C872" s="7" t="s">
        <v>67</v>
      </c>
      <c r="D872" s="8">
        <v>67</v>
      </c>
      <c r="E872" s="8">
        <v>0.251</v>
      </c>
      <c r="F872" s="8">
        <v>6.4000000000000001E-2</v>
      </c>
      <c r="G872" s="8">
        <v>8484550</v>
      </c>
      <c r="H872" s="8">
        <v>0.52600000000000002</v>
      </c>
      <c r="I872" s="8">
        <v>4.2000000000000003E-2</v>
      </c>
      <c r="J872" s="8">
        <v>82</v>
      </c>
      <c r="K872" s="19">
        <f>VLOOKUP(A872,'GDP WITH HEALTH &amp; LENDING RATE'!A701:F3202,6,FALSE)</f>
        <v>5272617196</v>
      </c>
      <c r="L872" s="19">
        <f t="shared" si="13"/>
        <v>621.43745938205325</v>
      </c>
      <c r="M872">
        <v>1.7999999999999999E-2</v>
      </c>
      <c r="N872">
        <v>0.68500000000000005</v>
      </c>
    </row>
    <row r="873" spans="1:14" ht="15" hidden="1" x14ac:dyDescent="0.25">
      <c r="A873" s="9" t="s">
        <v>93</v>
      </c>
      <c r="B873" s="5" t="s">
        <v>61</v>
      </c>
      <c r="C873" s="7" t="s">
        <v>67</v>
      </c>
      <c r="D873" s="8">
        <v>67</v>
      </c>
      <c r="E873" s="8">
        <v>0.33800000000000002</v>
      </c>
      <c r="F873" s="8">
        <v>4.3999999999999997E-2</v>
      </c>
      <c r="G873" s="8">
        <v>144868702</v>
      </c>
      <c r="H873" s="8">
        <v>0.27500000000000002</v>
      </c>
      <c r="I873" s="8">
        <v>4.8000000000000001E-2</v>
      </c>
      <c r="J873" s="8">
        <v>81</v>
      </c>
      <c r="K873" s="19">
        <f>VLOOKUP(A873,'GDP WITH HEALTH &amp; LENDING RATE'!A714:F3215,6,FALSE)</f>
        <v>46987842847</v>
      </c>
      <c r="L873" s="19">
        <f t="shared" si="13"/>
        <v>324.34778663924249</v>
      </c>
      <c r="M873">
        <v>2.3E-2</v>
      </c>
      <c r="N873">
        <v>0.61899999999999999</v>
      </c>
    </row>
    <row r="874" spans="1:14" ht="15" hidden="1" x14ac:dyDescent="0.25">
      <c r="A874" s="9" t="s">
        <v>100</v>
      </c>
      <c r="B874" s="5" t="s">
        <v>61</v>
      </c>
      <c r="C874" s="7" t="s">
        <v>67</v>
      </c>
      <c r="D874" s="8">
        <v>65</v>
      </c>
      <c r="E874" s="8">
        <v>0.32900000000000001</v>
      </c>
      <c r="F874" s="8">
        <v>4.1000000000000002E-2</v>
      </c>
      <c r="G874" s="8">
        <v>665568</v>
      </c>
      <c r="H874" s="8">
        <v>0.317</v>
      </c>
      <c r="I874" s="8">
        <v>4.2999999999999997E-2</v>
      </c>
      <c r="J874" s="8">
        <v>75</v>
      </c>
      <c r="K874" s="19">
        <f>VLOOKUP(A874,'GDP WITH HEALTH &amp; LENDING RATE'!A727:F3228,6,FALSE)</f>
        <v>476360697</v>
      </c>
      <c r="L874" s="19">
        <f t="shared" si="13"/>
        <v>715.72055297129668</v>
      </c>
      <c r="M874">
        <v>2.1999999999999999E-2</v>
      </c>
      <c r="N874">
        <v>0.629</v>
      </c>
    </row>
    <row r="875" spans="1:14" ht="15" hidden="1" x14ac:dyDescent="0.25">
      <c r="A875" s="9" t="s">
        <v>105</v>
      </c>
      <c r="B875" s="5" t="s">
        <v>61</v>
      </c>
      <c r="C875" s="7" t="s">
        <v>67</v>
      </c>
      <c r="D875" s="8">
        <v>75</v>
      </c>
      <c r="E875" s="8">
        <v>0.28499999999999998</v>
      </c>
      <c r="F875" s="8">
        <v>3.3000000000000002E-2</v>
      </c>
      <c r="G875" s="8">
        <v>374697</v>
      </c>
      <c r="H875" s="8">
        <v>0.73899999999999999</v>
      </c>
      <c r="I875" s="8">
        <v>7.0000000000000001E-3</v>
      </c>
      <c r="J875" s="8">
        <v>74</v>
      </c>
      <c r="K875" s="19">
        <f>VLOOKUP(A875,'GDP WITH HEALTH &amp; LENDING RATE'!A740:F3241,6,FALSE)</f>
        <v>5843329102</v>
      </c>
      <c r="L875" s="19">
        <f t="shared" si="13"/>
        <v>15594.811546396155</v>
      </c>
      <c r="M875">
        <v>1.9E-2</v>
      </c>
      <c r="N875">
        <v>0.68300000000000005</v>
      </c>
    </row>
    <row r="876" spans="1:14" ht="15" hidden="1" x14ac:dyDescent="0.25">
      <c r="A876" s="9" t="s">
        <v>109</v>
      </c>
      <c r="B876" s="5" t="s">
        <v>61</v>
      </c>
      <c r="C876" s="7" t="s">
        <v>67</v>
      </c>
      <c r="D876" s="8">
        <v>65</v>
      </c>
      <c r="E876" s="8">
        <v>0.35099999999999998</v>
      </c>
      <c r="F876" s="8">
        <v>4.4999999999999998E-2</v>
      </c>
      <c r="G876" s="8">
        <v>13555054</v>
      </c>
      <c r="H876" s="8">
        <v>0.193</v>
      </c>
      <c r="I876" s="8">
        <v>4.8000000000000001E-2</v>
      </c>
      <c r="J876" s="8">
        <v>79</v>
      </c>
      <c r="K876" s="19">
        <f>VLOOKUP(A876,'GDP WITH HEALTH &amp; LENDING RATE'!A753:F3254,6,FALSE)</f>
        <v>4284028138</v>
      </c>
      <c r="L876" s="19">
        <f t="shared" si="13"/>
        <v>316.04655636192967</v>
      </c>
      <c r="M876">
        <v>2.5999999999999999E-2</v>
      </c>
      <c r="N876">
        <v>0.60399999999999998</v>
      </c>
    </row>
    <row r="877" spans="1:14" ht="15" hidden="1" x14ac:dyDescent="0.25">
      <c r="A877" s="9" t="s">
        <v>115</v>
      </c>
      <c r="B877" s="5" t="s">
        <v>61</v>
      </c>
      <c r="C877" s="7" t="s">
        <v>67</v>
      </c>
      <c r="D877" s="8">
        <v>73</v>
      </c>
      <c r="E877" s="8">
        <v>0.19800000000000001</v>
      </c>
      <c r="F877" s="8">
        <v>7.8E-2</v>
      </c>
      <c r="G877" s="8">
        <v>1311020000</v>
      </c>
      <c r="H877" s="8">
        <v>0.439</v>
      </c>
      <c r="I877" s="8">
        <v>1.9E-2</v>
      </c>
      <c r="J877" s="8">
        <v>76</v>
      </c>
      <c r="K877" s="19">
        <f>VLOOKUP(A877,'GDP WITH HEALTH &amp; LENDING RATE'!A766:F3267,6,FALSE)</f>
        <v>1450000000000</v>
      </c>
      <c r="L877" s="19">
        <f t="shared" si="13"/>
        <v>1106.0090616466568</v>
      </c>
      <c r="M877">
        <v>1.2E-2</v>
      </c>
      <c r="N877">
        <v>0.72399999999999998</v>
      </c>
    </row>
    <row r="878" spans="1:14" ht="15" hidden="1" x14ac:dyDescent="0.25">
      <c r="A878" s="9" t="s">
        <v>145</v>
      </c>
      <c r="B878" s="5" t="s">
        <v>61</v>
      </c>
      <c r="C878" s="7" t="s">
        <v>67</v>
      </c>
      <c r="D878" s="8">
        <v>70</v>
      </c>
      <c r="E878" s="8">
        <v>0.17899999999999999</v>
      </c>
      <c r="F878" s="8">
        <v>0.14699999999999999</v>
      </c>
      <c r="G878" s="8">
        <v>4398000</v>
      </c>
      <c r="H878" s="8">
        <v>0.52500000000000002</v>
      </c>
      <c r="I878" s="8">
        <v>0.02</v>
      </c>
      <c r="J878" s="9">
        <v>71.148117839607195</v>
      </c>
      <c r="K878" s="19">
        <f>VLOOKUP(A878,'GDP WITH HEALTH &amp; LENDING RATE'!A779:F3280,6,FALSE)</f>
        <v>5125273877</v>
      </c>
      <c r="L878" s="19">
        <f t="shared" si="13"/>
        <v>1165.3646832651204</v>
      </c>
      <c r="M878">
        <v>1.2999999999999999E-2</v>
      </c>
      <c r="N878">
        <v>0.67400000000000004</v>
      </c>
    </row>
    <row r="879" spans="1:14" ht="15" hidden="1" x14ac:dyDescent="0.25">
      <c r="A879" s="9" t="s">
        <v>158</v>
      </c>
      <c r="B879" s="5" t="s">
        <v>61</v>
      </c>
      <c r="C879" s="7" t="s">
        <v>67</v>
      </c>
      <c r="D879" s="8">
        <v>79</v>
      </c>
      <c r="E879" s="8">
        <v>0.13700000000000001</v>
      </c>
      <c r="F879" s="8">
        <v>0.123</v>
      </c>
      <c r="G879" s="8">
        <v>6857100</v>
      </c>
      <c r="H879" s="8">
        <v>0.53923826571201217</v>
      </c>
      <c r="I879" s="9">
        <v>2.1000000000000001E-2</v>
      </c>
      <c r="J879" s="8">
        <v>74</v>
      </c>
      <c r="K879" s="19">
        <f>VLOOKUP(A879,'GDP WITH HEALTH &amp; LENDING RATE'!A792:F3293,6,FALSE)</f>
        <v>169000000000</v>
      </c>
      <c r="L879" s="19">
        <f t="shared" si="13"/>
        <v>24645.987370754399</v>
      </c>
      <c r="M879">
        <v>0.01</v>
      </c>
      <c r="N879">
        <v>0.74</v>
      </c>
    </row>
    <row r="880" spans="1:14" ht="15" hidden="1" x14ac:dyDescent="0.25">
      <c r="A880" s="9" t="s">
        <v>161</v>
      </c>
      <c r="B880" s="5" t="s">
        <v>61</v>
      </c>
      <c r="C880" s="7" t="s">
        <v>67</v>
      </c>
      <c r="D880" s="8">
        <v>63</v>
      </c>
      <c r="E880" s="8">
        <v>0.318</v>
      </c>
      <c r="F880" s="8">
        <v>4.8000000000000001E-2</v>
      </c>
      <c r="G880" s="8">
        <v>1143289350</v>
      </c>
      <c r="H880" s="8">
        <v>0.29599999999999999</v>
      </c>
      <c r="I880" s="8">
        <v>5.3999999999999999E-2</v>
      </c>
      <c r="J880" s="8">
        <v>80</v>
      </c>
      <c r="K880" s="19">
        <f>VLOOKUP(A880,'GDP WITH HEALTH &amp; LENDING RATE'!A805:F3306,6,FALSE)</f>
        <v>722000000000</v>
      </c>
      <c r="L880" s="19">
        <f t="shared" si="13"/>
        <v>631.51117431470868</v>
      </c>
      <c r="M880">
        <v>2.3E-2</v>
      </c>
      <c r="N880">
        <v>0.63400000000000001</v>
      </c>
    </row>
    <row r="881" spans="1:14" ht="15" hidden="1" x14ac:dyDescent="0.25">
      <c r="A881" s="9" t="s">
        <v>162</v>
      </c>
      <c r="B881" s="5" t="s">
        <v>61</v>
      </c>
      <c r="C881" s="7" t="s">
        <v>67</v>
      </c>
      <c r="D881" s="8">
        <v>67</v>
      </c>
      <c r="E881" s="8">
        <v>0.3</v>
      </c>
      <c r="F881" s="8">
        <v>4.9000000000000002E-2</v>
      </c>
      <c r="G881" s="8">
        <v>227709821</v>
      </c>
      <c r="H881" s="8">
        <v>0.46700000000000003</v>
      </c>
      <c r="I881" s="8">
        <v>3.2000000000000001E-2</v>
      </c>
      <c r="J881" s="8">
        <v>49</v>
      </c>
      <c r="K881" s="19">
        <f>VLOOKUP(A881,'GDP WITH HEALTH &amp; LENDING RATE'!A818:F3319,6,FALSE)</f>
        <v>286000000000</v>
      </c>
      <c r="L881" s="19">
        <f t="shared" si="13"/>
        <v>1255.9844750833122</v>
      </c>
      <c r="M881">
        <v>2.1000000000000001E-2</v>
      </c>
      <c r="N881">
        <v>0.65100000000000002</v>
      </c>
    </row>
    <row r="882" spans="1:14" ht="15" hidden="1" x14ac:dyDescent="0.25">
      <c r="A882" s="9" t="s">
        <v>170</v>
      </c>
      <c r="B882" s="5" t="s">
        <v>61</v>
      </c>
      <c r="C882" s="7" t="s">
        <v>67</v>
      </c>
      <c r="D882" s="8">
        <v>79</v>
      </c>
      <c r="E882" s="8">
        <v>0.13700000000000001</v>
      </c>
      <c r="F882" s="8">
        <v>0.20399999999999999</v>
      </c>
      <c r="G882" s="8">
        <v>127756000</v>
      </c>
      <c r="H882" s="8">
        <v>0.871</v>
      </c>
      <c r="I882" s="8">
        <v>3.0000000000000001E-3</v>
      </c>
      <c r="J882" s="8">
        <v>55</v>
      </c>
      <c r="K882" s="19">
        <f>VLOOKUP(A882,'GDP WITH HEALTH &amp; LENDING RATE'!A831:F3332,6,FALSE)</f>
        <v>4570000000000</v>
      </c>
      <c r="L882" s="19">
        <f t="shared" si="13"/>
        <v>35771.314067441061</v>
      </c>
      <c r="M882">
        <v>8.9999999999999993E-3</v>
      </c>
      <c r="N882">
        <v>0.65900000000000003</v>
      </c>
    </row>
    <row r="883" spans="1:14" ht="15" hidden="1" x14ac:dyDescent="0.25">
      <c r="A883" s="9" t="s">
        <v>172</v>
      </c>
      <c r="B883" s="5" t="s">
        <v>61</v>
      </c>
      <c r="C883" s="7" t="s">
        <v>67</v>
      </c>
      <c r="D883" s="8">
        <v>61</v>
      </c>
      <c r="E883" s="8">
        <v>0.245</v>
      </c>
      <c r="F883" s="8">
        <v>7.4999999999999997E-2</v>
      </c>
      <c r="G883" s="8">
        <v>15308084</v>
      </c>
      <c r="H883" s="8">
        <v>0.54500000000000004</v>
      </c>
      <c r="I883" s="8">
        <v>2.7E-2</v>
      </c>
      <c r="J883" s="8">
        <v>49</v>
      </c>
      <c r="K883" s="19">
        <f>VLOOKUP(A883,'GDP WITH HEALTH &amp; LENDING RATE'!A844:F3345,6,FALSE)</f>
        <v>81003864916</v>
      </c>
      <c r="L883" s="19">
        <f t="shared" si="13"/>
        <v>5291.5743678960735</v>
      </c>
      <c r="M883">
        <v>0.02</v>
      </c>
      <c r="N883">
        <v>0.68</v>
      </c>
    </row>
    <row r="884" spans="1:14" ht="15" hidden="1" x14ac:dyDescent="0.25">
      <c r="A884" s="9" t="s">
        <v>177</v>
      </c>
      <c r="B884" s="5" t="s">
        <v>61</v>
      </c>
      <c r="C884" s="7" t="s">
        <v>67</v>
      </c>
      <c r="D884" s="8">
        <v>64</v>
      </c>
      <c r="E884" s="8">
        <v>0.308</v>
      </c>
      <c r="F884" s="8">
        <v>5.3999999999999999E-2</v>
      </c>
      <c r="G884" s="8">
        <v>5218400</v>
      </c>
      <c r="H884" s="8">
        <v>0.35299999999999998</v>
      </c>
      <c r="I884" s="8">
        <v>3.3000000000000002E-2</v>
      </c>
      <c r="J884" s="8">
        <v>75</v>
      </c>
      <c r="K884" s="19">
        <f>VLOOKUP(A884,'GDP WITH HEALTH &amp; LENDING RATE'!A857:F3358,6,FALSE)</f>
        <v>2834168889</v>
      </c>
      <c r="L884" s="19">
        <f t="shared" si="13"/>
        <v>543.11070232255099</v>
      </c>
      <c r="M884">
        <v>2.3E-2</v>
      </c>
      <c r="N884">
        <v>0.63800000000000001</v>
      </c>
    </row>
    <row r="885" spans="1:14" ht="15" hidden="1" x14ac:dyDescent="0.25">
      <c r="A885" s="9" t="s">
        <v>178</v>
      </c>
      <c r="B885" s="5" t="s">
        <v>61</v>
      </c>
      <c r="C885" s="7" t="s">
        <v>67</v>
      </c>
      <c r="D885" s="8">
        <v>64</v>
      </c>
      <c r="E885" s="8">
        <v>0.39600000000000002</v>
      </c>
      <c r="F885" s="8">
        <v>3.7999999999999999E-2</v>
      </c>
      <c r="G885" s="8">
        <v>5895930</v>
      </c>
      <c r="H885" s="8">
        <v>0.28499999999999998</v>
      </c>
      <c r="I885" s="8">
        <v>6.8000000000000005E-2</v>
      </c>
      <c r="J885" s="8">
        <v>85</v>
      </c>
      <c r="K885" s="19">
        <f>VLOOKUP(A885,'GDP WITH HEALTH &amp; LENDING RATE'!A870:F3371,6,FALSE)</f>
        <v>3452895836</v>
      </c>
      <c r="L885" s="19">
        <f t="shared" si="13"/>
        <v>585.64057510859186</v>
      </c>
      <c r="M885">
        <v>2.9000000000000001E-2</v>
      </c>
      <c r="N885">
        <v>0.56599999999999995</v>
      </c>
    </row>
    <row r="886" spans="1:14" ht="15" hidden="1" x14ac:dyDescent="0.25">
      <c r="A886" s="9" t="s">
        <v>187</v>
      </c>
      <c r="B886" s="5" t="s">
        <v>61</v>
      </c>
      <c r="C886" s="7" t="s">
        <v>67</v>
      </c>
      <c r="D886" s="8">
        <v>77</v>
      </c>
      <c r="E886" s="8">
        <v>0.161</v>
      </c>
      <c r="F886" s="8">
        <v>7.1999999999999995E-2</v>
      </c>
      <c r="G886" s="8">
        <v>479808</v>
      </c>
      <c r="H886" s="8">
        <v>0.53923826571201217</v>
      </c>
      <c r="I886" s="9">
        <v>2.1000000000000001E-2</v>
      </c>
      <c r="J886" s="8">
        <v>65</v>
      </c>
      <c r="K886" s="19">
        <f>VLOOKUP(A886,'GDP WITH HEALTH &amp; LENDING RATE'!A883:F3384,6,FALSE)</f>
        <v>18054684854</v>
      </c>
      <c r="L886" s="19">
        <f t="shared" si="13"/>
        <v>37628.978370514873</v>
      </c>
      <c r="M886">
        <v>8.0000000000000002E-3</v>
      </c>
      <c r="N886">
        <v>0.76600000000000001</v>
      </c>
    </row>
    <row r="887" spans="1:14" ht="15" hidden="1" x14ac:dyDescent="0.25">
      <c r="A887" s="9" t="s">
        <v>190</v>
      </c>
      <c r="B887" s="5" t="s">
        <v>61</v>
      </c>
      <c r="C887" s="7" t="s">
        <v>67</v>
      </c>
      <c r="D887" s="8">
        <v>72</v>
      </c>
      <c r="E887" s="8">
        <v>0.29699999999999999</v>
      </c>
      <c r="F887" s="8">
        <v>4.4999999999999998E-2</v>
      </c>
      <c r="G887" s="8">
        <v>26327098</v>
      </c>
      <c r="H887" s="8">
        <v>0.67500000000000004</v>
      </c>
      <c r="I887" s="8">
        <v>7.0000000000000001E-3</v>
      </c>
      <c r="J887" s="9">
        <v>71.148117839607195</v>
      </c>
      <c r="K887" s="19">
        <f>VLOOKUP(A887,'GDP WITH HEALTH &amp; LENDING RATE'!A896:F3397,6,FALSE)</f>
        <v>194000000000</v>
      </c>
      <c r="L887" s="19">
        <f t="shared" si="13"/>
        <v>7368.8334354207973</v>
      </c>
      <c r="M887">
        <v>1.7999999999999999E-2</v>
      </c>
      <c r="N887">
        <v>0.65900000000000003</v>
      </c>
    </row>
    <row r="888" spans="1:14" ht="15" hidden="1" x14ac:dyDescent="0.25">
      <c r="A888" s="9" t="s">
        <v>191</v>
      </c>
      <c r="B888" s="5" t="s">
        <v>61</v>
      </c>
      <c r="C888" s="7" t="s">
        <v>67</v>
      </c>
      <c r="D888" s="8">
        <v>74</v>
      </c>
      <c r="E888" s="8">
        <v>0.33200000000000002</v>
      </c>
      <c r="F888" s="8">
        <v>4.7E-2</v>
      </c>
      <c r="G888" s="8">
        <v>302825</v>
      </c>
      <c r="H888" s="8">
        <v>0.35</v>
      </c>
      <c r="I888" s="8">
        <v>1.7000000000000001E-2</v>
      </c>
      <c r="J888" s="8">
        <v>84</v>
      </c>
      <c r="K888" s="19">
        <f>VLOOKUP(A888,'GDP WITH HEALTH &amp; LENDING RATE'!A909:F3410,6,FALSE)</f>
        <v>1541978559</v>
      </c>
      <c r="L888" s="19">
        <f t="shared" si="13"/>
        <v>5091.9790605134976</v>
      </c>
      <c r="M888">
        <v>2.1000000000000001E-2</v>
      </c>
      <c r="N888">
        <v>0.621</v>
      </c>
    </row>
    <row r="889" spans="1:14" ht="15" hidden="1" x14ac:dyDescent="0.25">
      <c r="A889" s="9" t="s">
        <v>201</v>
      </c>
      <c r="B889" s="5" t="s">
        <v>61</v>
      </c>
      <c r="C889" s="7" t="s">
        <v>67</v>
      </c>
      <c r="D889" s="8">
        <v>62</v>
      </c>
      <c r="E889" s="8">
        <v>0.28199999999999997</v>
      </c>
      <c r="F889" s="8">
        <v>3.6999999999999998E-2</v>
      </c>
      <c r="G889" s="8">
        <v>2559496</v>
      </c>
      <c r="H889" s="8">
        <v>0.63500000000000001</v>
      </c>
      <c r="I889" s="8">
        <v>3.5000000000000003E-2</v>
      </c>
      <c r="J889" s="8">
        <v>77</v>
      </c>
      <c r="K889" s="19">
        <f>VLOOKUP(A889,'GDP WITH HEALTH &amp; LENDING RATE'!A922:F3423,6,FALSE)</f>
        <v>5623236708</v>
      </c>
      <c r="L889" s="19">
        <f t="shared" si="13"/>
        <v>2197.009375283259</v>
      </c>
      <c r="M889">
        <v>2.1000000000000001E-2</v>
      </c>
      <c r="N889">
        <v>0.68100000000000005</v>
      </c>
    </row>
    <row r="890" spans="1:14" ht="15" hidden="1" x14ac:dyDescent="0.25">
      <c r="A890" s="9" t="s">
        <v>206</v>
      </c>
      <c r="B890" s="5" t="s">
        <v>61</v>
      </c>
      <c r="C890" s="7" t="s">
        <v>67</v>
      </c>
      <c r="D890" s="8">
        <v>64</v>
      </c>
      <c r="E890" s="8">
        <v>0.39100000000000001</v>
      </c>
      <c r="F890" s="8">
        <v>4.4999999999999998E-2</v>
      </c>
      <c r="G890" s="8">
        <v>25634043</v>
      </c>
      <c r="H890" s="8">
        <v>0.155</v>
      </c>
      <c r="I890" s="8">
        <v>4.3999999999999997E-2</v>
      </c>
      <c r="J890" s="8">
        <v>75</v>
      </c>
      <c r="K890" s="19">
        <f>VLOOKUP(A890,'GDP WITH HEALTH &amp; LENDING RATE'!A935:F3449,6,FALSE)</f>
        <v>12545438605</v>
      </c>
      <c r="L890" s="19">
        <f t="shared" si="13"/>
        <v>489.40538193682517</v>
      </c>
      <c r="M890">
        <v>2.7E-2</v>
      </c>
      <c r="N890">
        <v>0.56399999999999995</v>
      </c>
    </row>
    <row r="891" spans="1:14" ht="15" hidden="1" x14ac:dyDescent="0.25">
      <c r="A891" s="9" t="s">
        <v>216</v>
      </c>
      <c r="B891" s="5" t="s">
        <v>61</v>
      </c>
      <c r="C891" s="7" t="s">
        <v>67</v>
      </c>
      <c r="D891" s="8">
        <v>65</v>
      </c>
      <c r="E891" s="8">
        <v>0.376</v>
      </c>
      <c r="F891" s="8">
        <v>4.2000000000000003E-2</v>
      </c>
      <c r="G891" s="8">
        <v>160905794</v>
      </c>
      <c r="H891" s="8">
        <v>0.35099999999999998</v>
      </c>
      <c r="I891" s="8">
        <v>7.9000000000000001E-2</v>
      </c>
      <c r="J891" s="8">
        <v>77</v>
      </c>
      <c r="K891" s="19">
        <f>VLOOKUP(A891,'GDP WITH HEALTH &amp; LENDING RATE'!A948:F3475,6,FALSE)</f>
        <v>168000000000</v>
      </c>
      <c r="L891" s="19">
        <f t="shared" si="13"/>
        <v>1044.0891892308116</v>
      </c>
      <c r="M891">
        <v>2.8000000000000001E-2</v>
      </c>
      <c r="N891">
        <v>0.58299999999999996</v>
      </c>
    </row>
    <row r="892" spans="1:14" ht="15" hidden="1" x14ac:dyDescent="0.25">
      <c r="A892" s="9" t="s">
        <v>221</v>
      </c>
      <c r="B892" s="5" t="s">
        <v>61</v>
      </c>
      <c r="C892" s="7" t="s">
        <v>67</v>
      </c>
      <c r="D892" s="8">
        <v>64</v>
      </c>
      <c r="E892" s="8">
        <v>0.36699999999999999</v>
      </c>
      <c r="F892" s="8">
        <v>3.5000000000000003E-2</v>
      </c>
      <c r="G892" s="8">
        <v>87366573</v>
      </c>
      <c r="H892" s="8">
        <v>0.46300000000000002</v>
      </c>
      <c r="I892" s="8">
        <v>2.7E-2</v>
      </c>
      <c r="J892" s="8">
        <v>72</v>
      </c>
      <c r="K892" s="19">
        <f>VLOOKUP(A892,'GDP WITH HEALTH &amp; LENDING RATE'!A961:F3488,6,FALSE)</f>
        <v>168000000000</v>
      </c>
      <c r="L892" s="19">
        <f t="shared" si="13"/>
        <v>1922.9322409155272</v>
      </c>
      <c r="M892">
        <v>2.7E-2</v>
      </c>
      <c r="N892">
        <v>0.59799999999999998</v>
      </c>
    </row>
    <row r="893" spans="1:14" ht="15" hidden="1" x14ac:dyDescent="0.25">
      <c r="A893" s="9" t="s">
        <v>236</v>
      </c>
      <c r="B893" s="5" t="s">
        <v>61</v>
      </c>
      <c r="C893" s="7" t="s">
        <v>67</v>
      </c>
      <c r="D893" s="8">
        <v>78</v>
      </c>
      <c r="E893" s="8">
        <v>0.188</v>
      </c>
      <c r="F893" s="8">
        <v>8.3000000000000004E-2</v>
      </c>
      <c r="G893" s="8">
        <v>4401400</v>
      </c>
      <c r="H893" s="8">
        <v>0.53923826571201217</v>
      </c>
      <c r="I893" s="8">
        <v>2E-3</v>
      </c>
      <c r="J893" s="8">
        <v>55</v>
      </c>
      <c r="K893" s="19">
        <f>VLOOKUP(A893,'GDP WITH HEALTH &amp; LENDING RATE'!A974:F3501,6,FALSE)</f>
        <v>192000000000</v>
      </c>
      <c r="L893" s="19">
        <f t="shared" si="13"/>
        <v>43622.483755168811</v>
      </c>
      <c r="M893">
        <v>0.01</v>
      </c>
      <c r="N893">
        <v>0.72899999999999998</v>
      </c>
    </row>
    <row r="894" spans="1:14" ht="15" hidden="1" x14ac:dyDescent="0.25">
      <c r="A894" s="9" t="s">
        <v>242</v>
      </c>
      <c r="B894" s="5" t="s">
        <v>61</v>
      </c>
      <c r="C894" s="7" t="s">
        <v>67</v>
      </c>
      <c r="D894" s="8">
        <v>76</v>
      </c>
      <c r="E894" s="8">
        <v>0.186</v>
      </c>
      <c r="F894" s="8">
        <v>9.7000000000000003E-2</v>
      </c>
      <c r="G894" s="8">
        <v>48371946</v>
      </c>
      <c r="H894" s="8">
        <v>0.81499999999999995</v>
      </c>
      <c r="I894" s="8">
        <v>5.0000000000000001E-3</v>
      </c>
      <c r="J894" s="8">
        <v>53</v>
      </c>
      <c r="K894" s="19">
        <f>VLOOKUP(A894,'GDP WITH HEALTH &amp; LENDING RATE'!A987:F3514,6,FALSE)</f>
        <v>1090000000000</v>
      </c>
      <c r="L894" s="19">
        <f t="shared" si="13"/>
        <v>22533.722335669521</v>
      </c>
      <c r="M894">
        <v>8.9999999999999993E-3</v>
      </c>
      <c r="N894">
        <v>0.71799999999999997</v>
      </c>
    </row>
    <row r="895" spans="1:14" ht="15" hidden="1" x14ac:dyDescent="0.25">
      <c r="A895" s="9" t="s">
        <v>245</v>
      </c>
      <c r="B895" s="5" t="s">
        <v>61</v>
      </c>
      <c r="C895" s="7" t="s">
        <v>67</v>
      </c>
      <c r="D895" s="8">
        <v>70</v>
      </c>
      <c r="E895" s="8">
        <v>0.253</v>
      </c>
      <c r="F895" s="8">
        <v>7.1999999999999995E-2</v>
      </c>
      <c r="G895" s="8">
        <v>19858000</v>
      </c>
      <c r="H895" s="8">
        <v>0.184</v>
      </c>
      <c r="I895" s="8">
        <v>1.0999999999999999E-2</v>
      </c>
      <c r="J895" s="8">
        <v>49</v>
      </c>
      <c r="K895" s="19">
        <f>VLOOKUP(A895,'GDP WITH HEALTH &amp; LENDING RATE'!A1000:F3527,6,FALSE)</f>
        <v>49567521670</v>
      </c>
      <c r="L895" s="19">
        <f t="shared" si="13"/>
        <v>2496.0983820122874</v>
      </c>
      <c r="M895">
        <v>1.9E-2</v>
      </c>
      <c r="N895">
        <v>0.67500000000000004</v>
      </c>
    </row>
    <row r="896" spans="1:14" ht="15" hidden="1" x14ac:dyDescent="0.25">
      <c r="A896" s="9" t="s">
        <v>255</v>
      </c>
      <c r="B896" s="5" t="s">
        <v>61</v>
      </c>
      <c r="C896" s="7" t="s">
        <v>67</v>
      </c>
      <c r="D896" s="8">
        <v>63</v>
      </c>
      <c r="E896" s="8">
        <v>0.376</v>
      </c>
      <c r="F896" s="8">
        <v>3.6999999999999998E-2</v>
      </c>
      <c r="G896" s="8">
        <v>6954522</v>
      </c>
      <c r="H896" s="8">
        <v>0.26500000000000001</v>
      </c>
      <c r="I896" s="8">
        <v>5.1999999999999998E-2</v>
      </c>
      <c r="J896" s="8">
        <v>76</v>
      </c>
      <c r="K896" s="19">
        <f>VLOOKUP(A896,'GDP WITH HEALTH &amp; LENDING RATE'!A1013:F3540,6,FALSE)</f>
        <v>5642178580</v>
      </c>
      <c r="L896" s="19">
        <f t="shared" si="13"/>
        <v>811.29638816298234</v>
      </c>
      <c r="M896">
        <v>0.03</v>
      </c>
      <c r="N896">
        <v>0.58699999999999997</v>
      </c>
    </row>
    <row r="897" spans="1:14" ht="15" hidden="1" x14ac:dyDescent="0.25">
      <c r="A897" s="9" t="s">
        <v>257</v>
      </c>
      <c r="B897" s="5" t="s">
        <v>61</v>
      </c>
      <c r="C897" s="7" t="s">
        <v>67</v>
      </c>
      <c r="D897" s="8">
        <v>69</v>
      </c>
      <c r="E897" s="8">
        <v>0.218</v>
      </c>
      <c r="F897" s="8">
        <v>7.9000000000000001E-2</v>
      </c>
      <c r="G897" s="8">
        <v>65883961</v>
      </c>
      <c r="H897" s="8">
        <v>0.38800000000000001</v>
      </c>
      <c r="I897" s="8">
        <v>1.4999999999999999E-2</v>
      </c>
      <c r="J897" s="8">
        <v>62</v>
      </c>
      <c r="K897" s="19">
        <f>VLOOKUP(A897,'GDP WITH HEALTH &amp; LENDING RATE'!A1026:F3553,6,FALSE)</f>
        <v>346000000000</v>
      </c>
      <c r="L897" s="19">
        <f t="shared" si="13"/>
        <v>5251.6575316411227</v>
      </c>
      <c r="M897">
        <v>1.2E-2</v>
      </c>
      <c r="N897">
        <v>0.70299999999999996</v>
      </c>
    </row>
    <row r="898" spans="1:14" ht="15" hidden="1" x14ac:dyDescent="0.25">
      <c r="A898" s="9" t="s">
        <v>258</v>
      </c>
      <c r="B898" s="5" t="s">
        <v>61</v>
      </c>
      <c r="C898" s="7" t="s">
        <v>67</v>
      </c>
      <c r="D898" s="8">
        <v>62</v>
      </c>
      <c r="E898" s="8">
        <v>0.47799999999999998</v>
      </c>
      <c r="F898" s="8">
        <v>2.8000000000000001E-2</v>
      </c>
      <c r="G898" s="8">
        <v>999053</v>
      </c>
      <c r="H898" s="8">
        <v>0.26900000000000002</v>
      </c>
      <c r="I898" s="8">
        <v>6.2E-2</v>
      </c>
      <c r="J898" s="8">
        <v>54</v>
      </c>
      <c r="K898" s="19">
        <f>VLOOKUP(A898,'GDP WITH HEALTH &amp; LENDING RATE'!A1039:F3566,6,FALSE)</f>
        <v>1128300000</v>
      </c>
      <c r="L898" s="19">
        <f t="shared" ref="L898:L961" si="14">K898/G898</f>
        <v>1129.3695129287435</v>
      </c>
      <c r="M898">
        <v>3.7999999999999999E-2</v>
      </c>
      <c r="N898">
        <v>0.49399999999999999</v>
      </c>
    </row>
    <row r="899" spans="1:14" ht="15" hidden="1" x14ac:dyDescent="0.25">
      <c r="A899" s="9" t="s">
        <v>264</v>
      </c>
      <c r="B899" s="5" t="s">
        <v>61</v>
      </c>
      <c r="C899" s="7" t="s">
        <v>67</v>
      </c>
      <c r="D899" s="8">
        <v>61</v>
      </c>
      <c r="E899" s="8">
        <v>0.31900000000000001</v>
      </c>
      <c r="F899" s="8">
        <v>4.4999999999999998E-2</v>
      </c>
      <c r="G899" s="8">
        <v>4801595</v>
      </c>
      <c r="H899" s="8">
        <v>0.47299999999999998</v>
      </c>
      <c r="I899" s="8">
        <v>5.7000000000000002E-2</v>
      </c>
      <c r="J899" s="8">
        <v>58</v>
      </c>
      <c r="K899" s="19">
        <f>VLOOKUP(A899,'GDP WITH HEALTH &amp; LENDING RATE'!A1052:F3579,6,FALSE)</f>
        <v>35164210526</v>
      </c>
      <c r="L899" s="19">
        <f t="shared" si="14"/>
        <v>7323.4436736126227</v>
      </c>
      <c r="M899">
        <v>2.1999999999999999E-2</v>
      </c>
      <c r="N899">
        <v>0.63600000000000001</v>
      </c>
    </row>
    <row r="900" spans="1:14" ht="15" hidden="1" x14ac:dyDescent="0.25">
      <c r="A900" s="9" t="s">
        <v>271</v>
      </c>
      <c r="B900" s="5" t="s">
        <v>61</v>
      </c>
      <c r="C900" s="7" t="s">
        <v>67</v>
      </c>
      <c r="D900" s="8">
        <v>64</v>
      </c>
      <c r="E900" s="8">
        <v>0.32400000000000001</v>
      </c>
      <c r="F900" s="8">
        <v>4.7E-2</v>
      </c>
      <c r="G900" s="8">
        <v>26488250</v>
      </c>
      <c r="H900" s="8">
        <v>0.36499999999999999</v>
      </c>
      <c r="I900" s="8">
        <v>4.4999999999999998E-2</v>
      </c>
      <c r="J900" s="8">
        <v>72</v>
      </c>
      <c r="K900" s="19">
        <f>VLOOKUP(A900,'GDP WITH HEALTH &amp; LENDING RATE'!A1065:F3592,6,FALSE)</f>
        <v>51183443225</v>
      </c>
      <c r="L900" s="19">
        <f t="shared" si="14"/>
        <v>1932.3074655743585</v>
      </c>
      <c r="M900">
        <v>2.1000000000000001E-2</v>
      </c>
      <c r="N900">
        <v>0.629</v>
      </c>
    </row>
    <row r="901" spans="1:14" ht="15" hidden="1" x14ac:dyDescent="0.25">
      <c r="A901" s="9" t="s">
        <v>274</v>
      </c>
      <c r="B901" s="5" t="s">
        <v>61</v>
      </c>
      <c r="C901" s="7" t="s">
        <v>67</v>
      </c>
      <c r="D901" s="8">
        <v>70</v>
      </c>
      <c r="E901" s="8">
        <v>0.26300000000000001</v>
      </c>
      <c r="F901" s="8">
        <v>6.6000000000000003E-2</v>
      </c>
      <c r="G901" s="8">
        <v>83313000</v>
      </c>
      <c r="H901" s="8">
        <v>0.27900000000000003</v>
      </c>
      <c r="I901" s="8">
        <v>2.3E-2</v>
      </c>
      <c r="J901" s="8">
        <v>62</v>
      </c>
      <c r="K901" s="19">
        <f>VLOOKUP(A901,'GDP WITH HEALTH &amp; LENDING RATE'!A1078:F3605,6,FALSE)</f>
        <v>156000000000</v>
      </c>
      <c r="L901" s="19">
        <f t="shared" si="14"/>
        <v>1872.4568794785928</v>
      </c>
      <c r="M901">
        <v>1.7000000000000001E-2</v>
      </c>
      <c r="N901">
        <v>0.67200000000000004</v>
      </c>
    </row>
    <row r="902" spans="1:14" ht="15" hidden="1" x14ac:dyDescent="0.25">
      <c r="A902" s="9" t="s">
        <v>59</v>
      </c>
      <c r="B902" s="5" t="s">
        <v>61</v>
      </c>
      <c r="C902" s="7" t="s">
        <v>68</v>
      </c>
      <c r="D902" s="8">
        <v>57</v>
      </c>
      <c r="E902" s="8">
        <v>0.49199999999999999</v>
      </c>
      <c r="F902" s="8">
        <v>2.1000000000000001E-2</v>
      </c>
      <c r="G902" s="8">
        <v>26349243</v>
      </c>
      <c r="H902" s="8">
        <v>0.23599999999999999</v>
      </c>
      <c r="I902" s="8">
        <v>0.08</v>
      </c>
      <c r="J902" s="8">
        <v>65</v>
      </c>
      <c r="K902" s="19">
        <f>VLOOKUP(A902,'GDP WITH HEALTH &amp; LENDING RATE'!A676:F3177,6,FALSE)</f>
        <v>2461666315</v>
      </c>
      <c r="L902" s="19">
        <f t="shared" si="14"/>
        <v>93.424555498615277</v>
      </c>
      <c r="M902">
        <v>4.2000000000000003E-2</v>
      </c>
      <c r="N902">
        <v>0.48699999999999999</v>
      </c>
    </row>
    <row r="903" spans="1:14" ht="15" hidden="1" x14ac:dyDescent="0.25">
      <c r="A903" s="9" t="s">
        <v>85</v>
      </c>
      <c r="B903" s="5" t="s">
        <v>61</v>
      </c>
      <c r="C903" s="7" t="s">
        <v>68</v>
      </c>
      <c r="D903" s="8">
        <v>70</v>
      </c>
      <c r="E903" s="8">
        <v>0.21099999999999999</v>
      </c>
      <c r="F903" s="8">
        <v>0.114</v>
      </c>
      <c r="G903" s="8">
        <v>2989882</v>
      </c>
      <c r="H903" s="8">
        <v>0.64100000000000001</v>
      </c>
      <c r="I903" s="8">
        <v>1.9E-2</v>
      </c>
      <c r="J903" s="9">
        <v>71.148117839607195</v>
      </c>
      <c r="K903" s="19">
        <f>VLOOKUP(A903,'GDP WITH HEALTH &amp; LENDING RATE'!A689:F3190,6,FALSE)</f>
        <v>1911563665</v>
      </c>
      <c r="L903" s="19">
        <f t="shared" si="14"/>
        <v>639.344183148365</v>
      </c>
      <c r="M903">
        <v>1.4E-2</v>
      </c>
      <c r="N903">
        <v>0.67600000000000005</v>
      </c>
    </row>
    <row r="904" spans="1:14" ht="15" hidden="1" x14ac:dyDescent="0.25">
      <c r="A904" s="9" t="s">
        <v>89</v>
      </c>
      <c r="B904" s="5" t="s">
        <v>61</v>
      </c>
      <c r="C904" s="7" t="s">
        <v>68</v>
      </c>
      <c r="D904" s="8">
        <v>67</v>
      </c>
      <c r="E904" s="8">
        <v>0.24299999999999999</v>
      </c>
      <c r="F904" s="8">
        <v>6.3E-2</v>
      </c>
      <c r="G904" s="8">
        <v>8581300</v>
      </c>
      <c r="H904" s="8">
        <v>0.52800000000000002</v>
      </c>
      <c r="I904" s="8">
        <v>3.9E-2</v>
      </c>
      <c r="J904" s="8">
        <v>83</v>
      </c>
      <c r="K904" s="19">
        <f>VLOOKUP(A904,'GDP WITH HEALTH &amp; LENDING RATE'!A702:F3203,6,FALSE)</f>
        <v>5272617196</v>
      </c>
      <c r="L904" s="19">
        <f t="shared" si="14"/>
        <v>614.43105310384203</v>
      </c>
      <c r="M904">
        <v>1.7999999999999999E-2</v>
      </c>
      <c r="N904">
        <v>0.69299999999999995</v>
      </c>
    </row>
    <row r="905" spans="1:14" ht="15" hidden="1" x14ac:dyDescent="0.25">
      <c r="A905" s="9" t="s">
        <v>93</v>
      </c>
      <c r="B905" s="5" t="s">
        <v>61</v>
      </c>
      <c r="C905" s="7" t="s">
        <v>68</v>
      </c>
      <c r="D905" s="8">
        <v>68</v>
      </c>
      <c r="E905" s="8">
        <v>0.33300000000000002</v>
      </c>
      <c r="F905" s="8">
        <v>4.3999999999999997E-2</v>
      </c>
      <c r="G905" s="8">
        <v>146457067</v>
      </c>
      <c r="H905" s="8">
        <v>0.28199999999999997</v>
      </c>
      <c r="I905" s="8">
        <v>4.5999999999999999E-2</v>
      </c>
      <c r="J905" s="8">
        <v>76</v>
      </c>
      <c r="K905" s="19">
        <f>VLOOKUP(A905,'GDP WITH HEALTH &amp; LENDING RATE'!A715:F3216,6,FALSE)</f>
        <v>46987842847</v>
      </c>
      <c r="L905" s="19">
        <f t="shared" si="14"/>
        <v>320.83015049727851</v>
      </c>
      <c r="M905">
        <v>2.1999999999999999E-2</v>
      </c>
      <c r="N905">
        <v>0.623</v>
      </c>
    </row>
    <row r="906" spans="1:14" ht="15" hidden="1" x14ac:dyDescent="0.25">
      <c r="A906" s="9" t="s">
        <v>100</v>
      </c>
      <c r="B906" s="5" t="s">
        <v>61</v>
      </c>
      <c r="C906" s="7" t="s">
        <v>68</v>
      </c>
      <c r="D906" s="8">
        <v>65</v>
      </c>
      <c r="E906" s="8">
        <v>0.32</v>
      </c>
      <c r="F906" s="8">
        <v>4.2000000000000003E-2</v>
      </c>
      <c r="G906" s="8">
        <v>679365</v>
      </c>
      <c r="H906" s="8">
        <v>0.32500000000000001</v>
      </c>
      <c r="I906" s="8">
        <v>4.1000000000000002E-2</v>
      </c>
      <c r="J906" s="8">
        <v>78</v>
      </c>
      <c r="K906" s="19">
        <f>VLOOKUP(A906,'GDP WITH HEALTH &amp; LENDING RATE'!A728:F3229,6,FALSE)</f>
        <v>476360697</v>
      </c>
      <c r="L906" s="19">
        <f t="shared" si="14"/>
        <v>701.18522002163786</v>
      </c>
      <c r="M906">
        <v>2.1999999999999999E-2</v>
      </c>
      <c r="N906">
        <v>0.63800000000000001</v>
      </c>
    </row>
    <row r="907" spans="1:14" ht="15" hidden="1" x14ac:dyDescent="0.25">
      <c r="A907" s="9" t="s">
        <v>105</v>
      </c>
      <c r="B907" s="5" t="s">
        <v>61</v>
      </c>
      <c r="C907" s="7" t="s">
        <v>68</v>
      </c>
      <c r="D907" s="8">
        <v>76</v>
      </c>
      <c r="E907" s="8">
        <v>0.28000000000000003</v>
      </c>
      <c r="F907" s="8">
        <v>3.3000000000000002E-2</v>
      </c>
      <c r="G907" s="8">
        <v>381440</v>
      </c>
      <c r="H907" s="8">
        <v>0.74299999999999999</v>
      </c>
      <c r="I907" s="8">
        <v>8.0000000000000002E-3</v>
      </c>
      <c r="J907" s="8">
        <v>75</v>
      </c>
      <c r="K907" s="19">
        <f>VLOOKUP(A907,'GDP WITH HEALTH &amp; LENDING RATE'!A741:F3242,6,FALSE)</f>
        <v>5843329102</v>
      </c>
      <c r="L907" s="19">
        <f t="shared" si="14"/>
        <v>15319.130405830538</v>
      </c>
      <c r="M907">
        <v>1.7999999999999999E-2</v>
      </c>
      <c r="N907">
        <v>0.68600000000000005</v>
      </c>
    </row>
    <row r="908" spans="1:14" ht="15" hidden="1" x14ac:dyDescent="0.25">
      <c r="A908" s="9" t="s">
        <v>109</v>
      </c>
      <c r="B908" s="5" t="s">
        <v>61</v>
      </c>
      <c r="C908" s="7" t="s">
        <v>68</v>
      </c>
      <c r="D908" s="8">
        <v>66</v>
      </c>
      <c r="E908" s="8">
        <v>0.34100000000000003</v>
      </c>
      <c r="F908" s="8">
        <v>4.5999999999999999E-2</v>
      </c>
      <c r="G908" s="8">
        <v>13747288</v>
      </c>
      <c r="H908" s="8">
        <v>0.19400000000000001</v>
      </c>
      <c r="I908" s="8">
        <v>4.4999999999999998E-2</v>
      </c>
      <c r="J908" s="8">
        <v>69</v>
      </c>
      <c r="K908" s="19">
        <f>VLOOKUP(A908,'GDP WITH HEALTH &amp; LENDING RATE'!A754:F3255,6,FALSE)</f>
        <v>4284028138</v>
      </c>
      <c r="L908" s="19">
        <f t="shared" si="14"/>
        <v>311.62714696891487</v>
      </c>
      <c r="M908">
        <v>2.5999999999999999E-2</v>
      </c>
      <c r="N908">
        <v>0.61199999999999999</v>
      </c>
    </row>
    <row r="909" spans="1:14" ht="15" hidden="1" x14ac:dyDescent="0.25">
      <c r="A909" s="9" t="s">
        <v>115</v>
      </c>
      <c r="B909" s="5" t="s">
        <v>61</v>
      </c>
      <c r="C909" s="7" t="s">
        <v>68</v>
      </c>
      <c r="D909" s="8">
        <v>73</v>
      </c>
      <c r="E909" s="8">
        <v>0.192</v>
      </c>
      <c r="F909" s="8">
        <v>7.9000000000000001E-2</v>
      </c>
      <c r="G909" s="8">
        <v>1317885000</v>
      </c>
      <c r="H909" s="8">
        <v>0.45200000000000001</v>
      </c>
      <c r="I909" s="8">
        <v>1.7000000000000001E-2</v>
      </c>
      <c r="J909" s="8">
        <v>76</v>
      </c>
      <c r="K909" s="19">
        <f>VLOOKUP(A909,'GDP WITH HEALTH &amp; LENDING RATE'!A767:F3268,6,FALSE)</f>
        <v>1450000000000</v>
      </c>
      <c r="L909" s="19">
        <f t="shared" si="14"/>
        <v>1100.2477454406112</v>
      </c>
      <c r="M909">
        <v>1.2E-2</v>
      </c>
      <c r="N909">
        <v>0.72899999999999998</v>
      </c>
    </row>
    <row r="910" spans="1:14" ht="15" hidden="1" x14ac:dyDescent="0.25">
      <c r="A910" s="9" t="s">
        <v>145</v>
      </c>
      <c r="B910" s="5" t="s">
        <v>61</v>
      </c>
      <c r="C910" s="7" t="s">
        <v>68</v>
      </c>
      <c r="D910" s="8">
        <v>70</v>
      </c>
      <c r="E910" s="8">
        <v>0.17599999999999999</v>
      </c>
      <c r="F910" s="8">
        <v>0.14599999999999999</v>
      </c>
      <c r="G910" s="8">
        <v>4388400</v>
      </c>
      <c r="H910" s="8">
        <v>0.52600000000000002</v>
      </c>
      <c r="I910" s="8">
        <v>1.9E-2</v>
      </c>
      <c r="J910" s="9">
        <v>71.148117839607195</v>
      </c>
      <c r="K910" s="19">
        <f>VLOOKUP(A910,'GDP WITH HEALTH &amp; LENDING RATE'!A780:F3281,6,FALSE)</f>
        <v>5125273877</v>
      </c>
      <c r="L910" s="19">
        <f t="shared" si="14"/>
        <v>1167.9140180931547</v>
      </c>
      <c r="M910">
        <v>1.2999999999999999E-2</v>
      </c>
      <c r="N910">
        <v>0.67800000000000005</v>
      </c>
    </row>
    <row r="911" spans="1:14" ht="15" hidden="1" x14ac:dyDescent="0.25">
      <c r="A911" s="9" t="s">
        <v>158</v>
      </c>
      <c r="B911" s="5" t="s">
        <v>61</v>
      </c>
      <c r="C911" s="7" t="s">
        <v>68</v>
      </c>
      <c r="D911" s="8">
        <v>79</v>
      </c>
      <c r="E911" s="8">
        <v>0.13200000000000001</v>
      </c>
      <c r="F911" s="8">
        <v>0.124</v>
      </c>
      <c r="G911" s="8">
        <v>6916300</v>
      </c>
      <c r="H911" s="8">
        <v>0.53923826571201217</v>
      </c>
      <c r="I911" s="9">
        <v>2.1000000000000001E-2</v>
      </c>
      <c r="J911" s="8">
        <v>78</v>
      </c>
      <c r="K911" s="19">
        <f>VLOOKUP(A911,'GDP WITH HEALTH &amp; LENDING RATE'!A793:F3294,6,FALSE)</f>
        <v>169000000000</v>
      </c>
      <c r="L911" s="19">
        <f t="shared" si="14"/>
        <v>24435.030290762403</v>
      </c>
      <c r="M911">
        <v>0.01</v>
      </c>
      <c r="N911">
        <v>0.74399999999999999</v>
      </c>
    </row>
    <row r="912" spans="1:14" ht="15" hidden="1" x14ac:dyDescent="0.25">
      <c r="A912" s="9" t="s">
        <v>161</v>
      </c>
      <c r="B912" s="5" t="s">
        <v>61</v>
      </c>
      <c r="C912" s="7" t="s">
        <v>68</v>
      </c>
      <c r="D912" s="8">
        <v>63</v>
      </c>
      <c r="E912" s="8">
        <v>0.314</v>
      </c>
      <c r="F912" s="8">
        <v>4.9000000000000002E-2</v>
      </c>
      <c r="G912" s="8">
        <v>1159095250</v>
      </c>
      <c r="H912" s="8">
        <v>0.29899999999999999</v>
      </c>
      <c r="I912" s="8">
        <v>5.1999999999999998E-2</v>
      </c>
      <c r="J912" s="8">
        <v>79</v>
      </c>
      <c r="K912" s="19">
        <f>VLOOKUP(A912,'GDP WITH HEALTH &amp; LENDING RATE'!A806:F3307,6,FALSE)</f>
        <v>722000000000</v>
      </c>
      <c r="L912" s="19">
        <f t="shared" si="14"/>
        <v>622.8996279641384</v>
      </c>
      <c r="M912">
        <v>2.1999999999999999E-2</v>
      </c>
      <c r="N912">
        <v>0.63800000000000001</v>
      </c>
    </row>
    <row r="913" spans="1:14" ht="15" hidden="1" x14ac:dyDescent="0.25">
      <c r="A913" s="9" t="s">
        <v>162</v>
      </c>
      <c r="B913" s="5" t="s">
        <v>61</v>
      </c>
      <c r="C913" s="7" t="s">
        <v>68</v>
      </c>
      <c r="D913" s="8">
        <v>67</v>
      </c>
      <c r="E913" s="8">
        <v>0.3</v>
      </c>
      <c r="F913" s="8">
        <v>4.9000000000000002E-2</v>
      </c>
      <c r="G913" s="8">
        <v>230972808</v>
      </c>
      <c r="H913" s="8">
        <v>0.47499999999999998</v>
      </c>
      <c r="I913" s="8">
        <v>3.1E-2</v>
      </c>
      <c r="J913" s="8">
        <v>55</v>
      </c>
      <c r="K913" s="19">
        <f>VLOOKUP(A913,'GDP WITH HEALTH &amp; LENDING RATE'!A819:F3320,6,FALSE)</f>
        <v>286000000000</v>
      </c>
      <c r="L913" s="19">
        <f t="shared" si="14"/>
        <v>1238.2409967497126</v>
      </c>
      <c r="M913">
        <v>2.1000000000000001E-2</v>
      </c>
      <c r="N913">
        <v>0.65100000000000002</v>
      </c>
    </row>
    <row r="914" spans="1:14" ht="15" hidden="1" x14ac:dyDescent="0.25">
      <c r="A914" s="9" t="s">
        <v>170</v>
      </c>
      <c r="B914" s="5" t="s">
        <v>61</v>
      </c>
      <c r="C914" s="7" t="s">
        <v>68</v>
      </c>
      <c r="D914" s="8">
        <v>79</v>
      </c>
      <c r="E914" s="8">
        <v>0.13600000000000001</v>
      </c>
      <c r="F914" s="8">
        <v>0.21</v>
      </c>
      <c r="G914" s="8">
        <v>127770750</v>
      </c>
      <c r="H914" s="8">
        <v>0.88</v>
      </c>
      <c r="I914" s="8">
        <v>3.0000000000000001E-3</v>
      </c>
      <c r="J914" s="8">
        <v>44</v>
      </c>
      <c r="K914" s="19">
        <f>VLOOKUP(A914,'GDP WITH HEALTH &amp; LENDING RATE'!A832:F3333,6,FALSE)</f>
        <v>4570000000000</v>
      </c>
      <c r="L914" s="19">
        <f t="shared" si="14"/>
        <v>35767.184586456606</v>
      </c>
      <c r="M914">
        <v>8.9999999999999993E-3</v>
      </c>
      <c r="N914">
        <v>0.65400000000000003</v>
      </c>
    </row>
    <row r="915" spans="1:14" ht="15" hidden="1" x14ac:dyDescent="0.25">
      <c r="A915" s="9" t="s">
        <v>172</v>
      </c>
      <c r="B915" s="5" t="s">
        <v>61</v>
      </c>
      <c r="C915" s="7" t="s">
        <v>68</v>
      </c>
      <c r="D915" s="8">
        <v>61</v>
      </c>
      <c r="E915" s="8">
        <v>0.24399999999999999</v>
      </c>
      <c r="F915" s="8">
        <v>7.2999999999999995E-2</v>
      </c>
      <c r="G915" s="8">
        <v>15484192</v>
      </c>
      <c r="H915" s="8">
        <v>0.54300000000000004</v>
      </c>
      <c r="I915" s="8">
        <v>2.5000000000000001E-2</v>
      </c>
      <c r="J915" s="8">
        <v>55</v>
      </c>
      <c r="K915" s="19">
        <f>VLOOKUP(A915,'GDP WITH HEALTH &amp; LENDING RATE'!A845:F3346,6,FALSE)</f>
        <v>81003864916</v>
      </c>
      <c r="L915" s="19">
        <f t="shared" si="14"/>
        <v>5231.391144981927</v>
      </c>
      <c r="M915">
        <v>2.1000000000000001E-2</v>
      </c>
      <c r="N915">
        <v>0.68200000000000005</v>
      </c>
    </row>
    <row r="916" spans="1:14" ht="15" hidden="1" x14ac:dyDescent="0.25">
      <c r="A916" s="9" t="s">
        <v>177</v>
      </c>
      <c r="B916" s="5" t="s">
        <v>61</v>
      </c>
      <c r="C916" s="7" t="s">
        <v>68</v>
      </c>
      <c r="D916" s="8">
        <v>64</v>
      </c>
      <c r="E916" s="8">
        <v>0.30399999999999999</v>
      </c>
      <c r="F916" s="8">
        <v>5.1999999999999998E-2</v>
      </c>
      <c r="G916" s="8">
        <v>5268400</v>
      </c>
      <c r="H916" s="8">
        <v>0.35299999999999998</v>
      </c>
      <c r="I916" s="8">
        <v>3.2000000000000001E-2</v>
      </c>
      <c r="J916" s="8">
        <v>52</v>
      </c>
      <c r="K916" s="19">
        <f>VLOOKUP(A916,'GDP WITH HEALTH &amp; LENDING RATE'!A858:F3359,6,FALSE)</f>
        <v>2834168889</v>
      </c>
      <c r="L916" s="19">
        <f t="shared" si="14"/>
        <v>537.95628445068712</v>
      </c>
      <c r="M916">
        <v>2.3E-2</v>
      </c>
      <c r="N916">
        <v>0.64400000000000002</v>
      </c>
    </row>
    <row r="917" spans="1:14" ht="15" hidden="1" x14ac:dyDescent="0.25">
      <c r="A917" s="9" t="s">
        <v>178</v>
      </c>
      <c r="B917" s="5" t="s">
        <v>61</v>
      </c>
      <c r="C917" s="7" t="s">
        <v>68</v>
      </c>
      <c r="D917" s="8">
        <v>64</v>
      </c>
      <c r="E917" s="8">
        <v>0.38900000000000001</v>
      </c>
      <c r="F917" s="8">
        <v>3.6999999999999998E-2</v>
      </c>
      <c r="G917" s="8">
        <v>6013278</v>
      </c>
      <c r="H917" s="8">
        <v>0.29699999999999999</v>
      </c>
      <c r="I917" s="8">
        <v>6.5000000000000002E-2</v>
      </c>
      <c r="J917" s="8">
        <v>65</v>
      </c>
      <c r="K917" s="19">
        <f>VLOOKUP(A917,'GDP WITH HEALTH &amp; LENDING RATE'!A871:F3372,6,FALSE)</f>
        <v>3452895836</v>
      </c>
      <c r="L917" s="19">
        <f t="shared" si="14"/>
        <v>574.21190838008818</v>
      </c>
      <c r="M917">
        <v>2.9000000000000001E-2</v>
      </c>
      <c r="N917">
        <v>0.57399999999999995</v>
      </c>
    </row>
    <row r="918" spans="1:14" ht="15" hidden="1" x14ac:dyDescent="0.25">
      <c r="A918" s="9" t="s">
        <v>187</v>
      </c>
      <c r="B918" s="5" t="s">
        <v>61</v>
      </c>
      <c r="C918" s="7" t="s">
        <v>68</v>
      </c>
      <c r="D918" s="8">
        <v>77</v>
      </c>
      <c r="E918" s="8">
        <v>0.15</v>
      </c>
      <c r="F918" s="8">
        <v>7.0999999999999994E-2</v>
      </c>
      <c r="G918" s="8">
        <v>493206</v>
      </c>
      <c r="H918" s="8">
        <v>0.53923826571201217</v>
      </c>
      <c r="I918" s="9">
        <v>2.1000000000000001E-2</v>
      </c>
      <c r="J918" s="8">
        <v>65</v>
      </c>
      <c r="K918" s="19">
        <f>VLOOKUP(A918,'GDP WITH HEALTH &amp; LENDING RATE'!A884:F3385,6,FALSE)</f>
        <v>18054684854</v>
      </c>
      <c r="L918" s="19">
        <f t="shared" si="14"/>
        <v>36606.782670932633</v>
      </c>
      <c r="M918">
        <v>8.0000000000000002E-3</v>
      </c>
      <c r="N918">
        <v>0.77800000000000002</v>
      </c>
    </row>
    <row r="919" spans="1:14" ht="15" hidden="1" x14ac:dyDescent="0.25">
      <c r="A919" s="9" t="s">
        <v>190</v>
      </c>
      <c r="B919" s="5" t="s">
        <v>61</v>
      </c>
      <c r="C919" s="7" t="s">
        <v>68</v>
      </c>
      <c r="D919" s="8">
        <v>72</v>
      </c>
      <c r="E919" s="8">
        <v>0.29199999999999998</v>
      </c>
      <c r="F919" s="8">
        <v>4.4999999999999998E-2</v>
      </c>
      <c r="G919" s="8">
        <v>26813819</v>
      </c>
      <c r="H919" s="8">
        <v>0.68400000000000005</v>
      </c>
      <c r="I919" s="8">
        <v>7.0000000000000001E-3</v>
      </c>
      <c r="J919" s="8">
        <v>82</v>
      </c>
      <c r="K919" s="19">
        <f>VLOOKUP(A919,'GDP WITH HEALTH &amp; LENDING RATE'!A897:F3398,6,FALSE)</f>
        <v>194000000000</v>
      </c>
      <c r="L919" s="19">
        <f t="shared" si="14"/>
        <v>7235.0753169475784</v>
      </c>
      <c r="M919">
        <v>1.7999999999999999E-2</v>
      </c>
      <c r="N919">
        <v>0.66300000000000003</v>
      </c>
    </row>
    <row r="920" spans="1:14" ht="15" hidden="1" x14ac:dyDescent="0.25">
      <c r="A920" s="9" t="s">
        <v>191</v>
      </c>
      <c r="B920" s="5" t="s">
        <v>61</v>
      </c>
      <c r="C920" s="7" t="s">
        <v>68</v>
      </c>
      <c r="D920" s="8">
        <v>74</v>
      </c>
      <c r="E920" s="8">
        <v>0.32200000000000001</v>
      </c>
      <c r="F920" s="8">
        <v>4.8000000000000001E-2</v>
      </c>
      <c r="G920" s="8">
        <v>308239</v>
      </c>
      <c r="H920" s="8">
        <v>0.36299999999999999</v>
      </c>
      <c r="I920" s="8">
        <v>1.4999999999999999E-2</v>
      </c>
      <c r="J920" s="8">
        <v>82</v>
      </c>
      <c r="K920" s="19">
        <f>VLOOKUP(A920,'GDP WITH HEALTH &amp; LENDING RATE'!A910:F3411,6,FALSE)</f>
        <v>1541978559</v>
      </c>
      <c r="L920" s="19">
        <f t="shared" si="14"/>
        <v>5002.5420501623739</v>
      </c>
      <c r="M920">
        <v>2.1999999999999999E-2</v>
      </c>
      <c r="N920">
        <v>0.63</v>
      </c>
    </row>
    <row r="921" spans="1:14" ht="15" hidden="1" x14ac:dyDescent="0.25">
      <c r="A921" s="9" t="s">
        <v>201</v>
      </c>
      <c r="B921" s="5" t="s">
        <v>61</v>
      </c>
      <c r="C921" s="7" t="s">
        <v>68</v>
      </c>
      <c r="D921" s="8">
        <v>62</v>
      </c>
      <c r="E921" s="8">
        <v>0.27600000000000002</v>
      </c>
      <c r="F921" s="8">
        <v>3.7999999999999999E-2</v>
      </c>
      <c r="G921" s="8">
        <v>2595068</v>
      </c>
      <c r="H921" s="8">
        <v>0.64600000000000002</v>
      </c>
      <c r="I921" s="8">
        <v>3.3000000000000002E-2</v>
      </c>
      <c r="J921" s="8">
        <v>81</v>
      </c>
      <c r="K921" s="19">
        <f>VLOOKUP(A921,'GDP WITH HEALTH &amp; LENDING RATE'!A923:F3424,6,FALSE)</f>
        <v>5623236708</v>
      </c>
      <c r="L921" s="19">
        <f t="shared" si="14"/>
        <v>2166.8937800473823</v>
      </c>
      <c r="M921">
        <v>2.1999999999999999E-2</v>
      </c>
      <c r="N921">
        <v>0.68600000000000005</v>
      </c>
    </row>
    <row r="922" spans="1:14" ht="15" hidden="1" x14ac:dyDescent="0.25">
      <c r="A922" s="9" t="s">
        <v>206</v>
      </c>
      <c r="B922" s="5" t="s">
        <v>61</v>
      </c>
      <c r="C922" s="7" t="s">
        <v>68</v>
      </c>
      <c r="D922" s="8">
        <v>65</v>
      </c>
      <c r="E922" s="8">
        <v>0.38700000000000001</v>
      </c>
      <c r="F922" s="8">
        <v>4.5999999999999999E-2</v>
      </c>
      <c r="G922" s="8">
        <v>25950022</v>
      </c>
      <c r="H922" s="8">
        <v>0.158</v>
      </c>
      <c r="I922" s="8">
        <v>4.2000000000000003E-2</v>
      </c>
      <c r="J922" s="8">
        <v>78</v>
      </c>
      <c r="K922" s="19">
        <f>VLOOKUP(A922,'GDP WITH HEALTH &amp; LENDING RATE'!A936:F3450,6,FALSE)</f>
        <v>12545438605</v>
      </c>
      <c r="L922" s="19">
        <f t="shared" si="14"/>
        <v>483.44616451577576</v>
      </c>
      <c r="M922">
        <v>2.5999999999999999E-2</v>
      </c>
      <c r="N922">
        <v>0.56599999999999995</v>
      </c>
    </row>
    <row r="923" spans="1:14" ht="15" hidden="1" x14ac:dyDescent="0.25">
      <c r="A923" s="9" t="s">
        <v>216</v>
      </c>
      <c r="B923" s="5" t="s">
        <v>61</v>
      </c>
      <c r="C923" s="7" t="s">
        <v>68</v>
      </c>
      <c r="D923" s="8">
        <v>65</v>
      </c>
      <c r="E923" s="8">
        <v>0.37</v>
      </c>
      <c r="F923" s="8">
        <v>4.2000000000000003E-2</v>
      </c>
      <c r="G923" s="8">
        <v>163928329</v>
      </c>
      <c r="H923" s="8">
        <v>0.35399999999999998</v>
      </c>
      <c r="I923" s="8">
        <v>7.8E-2</v>
      </c>
      <c r="J923" s="8">
        <v>76</v>
      </c>
      <c r="K923" s="19">
        <f>VLOOKUP(A923,'GDP WITH HEALTH &amp; LENDING RATE'!A949:F3476,6,FALSE)</f>
        <v>168000000000</v>
      </c>
      <c r="L923" s="19">
        <f t="shared" si="14"/>
        <v>1024.838116906566</v>
      </c>
      <c r="M923">
        <v>2.8000000000000001E-2</v>
      </c>
      <c r="N923">
        <v>0.58799999999999997</v>
      </c>
    </row>
    <row r="924" spans="1:14" ht="15" hidden="1" x14ac:dyDescent="0.25">
      <c r="A924" s="9" t="s">
        <v>221</v>
      </c>
      <c r="B924" s="5" t="s">
        <v>61</v>
      </c>
      <c r="C924" s="7" t="s">
        <v>68</v>
      </c>
      <c r="D924" s="8">
        <v>64</v>
      </c>
      <c r="E924" s="8">
        <v>0.36399999999999999</v>
      </c>
      <c r="F924" s="8">
        <v>3.5000000000000003E-2</v>
      </c>
      <c r="G924" s="8">
        <v>88875548</v>
      </c>
      <c r="H924" s="8">
        <v>0.46100000000000002</v>
      </c>
      <c r="I924" s="8">
        <v>2.7E-2</v>
      </c>
      <c r="J924" s="8">
        <v>47</v>
      </c>
      <c r="K924" s="19">
        <f>VLOOKUP(A924,'GDP WITH HEALTH &amp; LENDING RATE'!A962:F3489,6,FALSE)</f>
        <v>168000000000</v>
      </c>
      <c r="L924" s="19">
        <f t="shared" si="14"/>
        <v>1890.2837032295993</v>
      </c>
      <c r="M924">
        <v>2.5999999999999999E-2</v>
      </c>
      <c r="N924">
        <v>0.60099999999999998</v>
      </c>
    </row>
    <row r="925" spans="1:14" ht="15" hidden="1" x14ac:dyDescent="0.25">
      <c r="A925" s="9" t="s">
        <v>236</v>
      </c>
      <c r="B925" s="5" t="s">
        <v>61</v>
      </c>
      <c r="C925" s="7" t="s">
        <v>68</v>
      </c>
      <c r="D925" s="8">
        <v>78</v>
      </c>
      <c r="E925" s="8">
        <v>0.184</v>
      </c>
      <c r="F925" s="8">
        <v>8.5000000000000006E-2</v>
      </c>
      <c r="G925" s="8">
        <v>4588600</v>
      </c>
      <c r="H925" s="8">
        <v>0.53923826571201217</v>
      </c>
      <c r="I925" s="8">
        <v>2E-3</v>
      </c>
      <c r="J925" s="8">
        <v>56</v>
      </c>
      <c r="K925" s="19">
        <f>VLOOKUP(A925,'GDP WITH HEALTH &amp; LENDING RATE'!A975:F3502,6,FALSE)</f>
        <v>192000000000</v>
      </c>
      <c r="L925" s="19">
        <f t="shared" si="14"/>
        <v>41842.827877784075</v>
      </c>
      <c r="M925">
        <v>0.01</v>
      </c>
      <c r="N925">
        <v>0.73099999999999998</v>
      </c>
    </row>
    <row r="926" spans="1:14" ht="15" hidden="1" x14ac:dyDescent="0.25">
      <c r="A926" s="9" t="s">
        <v>242</v>
      </c>
      <c r="B926" s="5" t="s">
        <v>61</v>
      </c>
      <c r="C926" s="7" t="s">
        <v>68</v>
      </c>
      <c r="D926" s="8">
        <v>76</v>
      </c>
      <c r="E926" s="8">
        <v>0.18</v>
      </c>
      <c r="F926" s="8">
        <v>0.1</v>
      </c>
      <c r="G926" s="8">
        <v>48597652</v>
      </c>
      <c r="H926" s="8">
        <v>0.81599999999999995</v>
      </c>
      <c r="I926" s="8">
        <v>4.0000000000000001E-3</v>
      </c>
      <c r="J926" s="8">
        <v>56</v>
      </c>
      <c r="K926" s="19">
        <f>VLOOKUP(A926,'GDP WITH HEALTH &amp; LENDING RATE'!A988:F3515,6,FALSE)</f>
        <v>1090000000000</v>
      </c>
      <c r="L926" s="19">
        <f t="shared" si="14"/>
        <v>22429.067149170089</v>
      </c>
      <c r="M926">
        <v>0.01</v>
      </c>
      <c r="N926">
        <v>0.72</v>
      </c>
    </row>
    <row r="927" spans="1:14" ht="15" hidden="1" x14ac:dyDescent="0.25">
      <c r="A927" s="9" t="s">
        <v>245</v>
      </c>
      <c r="B927" s="5" t="s">
        <v>61</v>
      </c>
      <c r="C927" s="7" t="s">
        <v>68</v>
      </c>
      <c r="D927" s="8">
        <v>70</v>
      </c>
      <c r="E927" s="8">
        <v>0.252</v>
      </c>
      <c r="F927" s="8">
        <v>7.2999999999999995E-2</v>
      </c>
      <c r="G927" s="8">
        <v>20039000</v>
      </c>
      <c r="H927" s="8">
        <v>0.184</v>
      </c>
      <c r="I927" s="8">
        <v>1.0999999999999999E-2</v>
      </c>
      <c r="J927" s="8">
        <v>54</v>
      </c>
      <c r="K927" s="19">
        <f>VLOOKUP(A927,'GDP WITH HEALTH &amp; LENDING RATE'!A1001:F3528,6,FALSE)</f>
        <v>49567521670</v>
      </c>
      <c r="L927" s="19">
        <f t="shared" si="14"/>
        <v>2473.5526558211486</v>
      </c>
      <c r="M927">
        <v>1.9E-2</v>
      </c>
      <c r="N927">
        <v>0.67500000000000004</v>
      </c>
    </row>
    <row r="928" spans="1:14" ht="15" hidden="1" x14ac:dyDescent="0.25">
      <c r="A928" s="9" t="s">
        <v>255</v>
      </c>
      <c r="B928" s="5" t="s">
        <v>61</v>
      </c>
      <c r="C928" s="7" t="s">
        <v>68</v>
      </c>
      <c r="D928" s="8">
        <v>63</v>
      </c>
      <c r="E928" s="8">
        <v>0.37</v>
      </c>
      <c r="F928" s="8">
        <v>3.5999999999999997E-2</v>
      </c>
      <c r="G928" s="8">
        <v>7111025</v>
      </c>
      <c r="H928" s="8">
        <v>0.26500000000000001</v>
      </c>
      <c r="I928" s="8">
        <v>0.05</v>
      </c>
      <c r="J928" s="8">
        <v>72</v>
      </c>
      <c r="K928" s="19">
        <f>VLOOKUP(A928,'GDP WITH HEALTH &amp; LENDING RATE'!A1014:F3541,6,FALSE)</f>
        <v>5642178580</v>
      </c>
      <c r="L928" s="19">
        <f t="shared" si="14"/>
        <v>793.44097088675687</v>
      </c>
      <c r="M928">
        <v>3.1E-2</v>
      </c>
      <c r="N928">
        <v>0.59399999999999997</v>
      </c>
    </row>
    <row r="929" spans="1:14" ht="15" hidden="1" x14ac:dyDescent="0.25">
      <c r="A929" s="9" t="s">
        <v>257</v>
      </c>
      <c r="B929" s="5" t="s">
        <v>61</v>
      </c>
      <c r="C929" s="7" t="s">
        <v>68</v>
      </c>
      <c r="D929" s="8">
        <v>70</v>
      </c>
      <c r="E929" s="8">
        <v>0.21199999999999999</v>
      </c>
      <c r="F929" s="8">
        <v>8.2000000000000003E-2</v>
      </c>
      <c r="G929" s="8">
        <v>66076927</v>
      </c>
      <c r="H929" s="8">
        <v>0.40100000000000002</v>
      </c>
      <c r="I929" s="8">
        <v>1.4E-2</v>
      </c>
      <c r="J929" s="8">
        <v>63</v>
      </c>
      <c r="K929" s="19">
        <f>VLOOKUP(A929,'GDP WITH HEALTH &amp; LENDING RATE'!A1027:F3554,6,FALSE)</f>
        <v>346000000000</v>
      </c>
      <c r="L929" s="19">
        <f t="shared" si="14"/>
        <v>5236.3209929541672</v>
      </c>
      <c r="M929">
        <v>1.2E-2</v>
      </c>
      <c r="N929">
        <v>0.70699999999999996</v>
      </c>
    </row>
    <row r="930" spans="1:14" ht="15" hidden="1" x14ac:dyDescent="0.25">
      <c r="A930" s="9" t="s">
        <v>258</v>
      </c>
      <c r="B930" s="5" t="s">
        <v>61</v>
      </c>
      <c r="C930" s="7" t="s">
        <v>68</v>
      </c>
      <c r="D930" s="8">
        <v>63</v>
      </c>
      <c r="E930" s="8">
        <v>0.47699999999999998</v>
      </c>
      <c r="F930" s="8">
        <v>2.9000000000000001E-2</v>
      </c>
      <c r="G930" s="8">
        <v>1015482</v>
      </c>
      <c r="H930" s="8">
        <v>0.27600000000000002</v>
      </c>
      <c r="I930" s="8">
        <v>5.8999999999999997E-2</v>
      </c>
      <c r="J930" s="8">
        <v>54</v>
      </c>
      <c r="K930" s="19">
        <f>VLOOKUP(A930,'GDP WITH HEALTH &amp; LENDING RATE'!A1040:F3567,6,FALSE)</f>
        <v>1128300000</v>
      </c>
      <c r="L930" s="19">
        <f t="shared" si="14"/>
        <v>1111.0979810572712</v>
      </c>
      <c r="M930">
        <v>3.6999999999999998E-2</v>
      </c>
      <c r="N930">
        <v>0.49399999999999999</v>
      </c>
    </row>
    <row r="931" spans="1:14" ht="15" hidden="1" x14ac:dyDescent="0.25">
      <c r="A931" s="9" t="s">
        <v>264</v>
      </c>
      <c r="B931" s="5" t="s">
        <v>61</v>
      </c>
      <c r="C931" s="7" t="s">
        <v>68</v>
      </c>
      <c r="D931" s="8">
        <v>61</v>
      </c>
      <c r="E931" s="8">
        <v>0.311</v>
      </c>
      <c r="F931" s="8">
        <v>4.3999999999999997E-2</v>
      </c>
      <c r="G931" s="8">
        <v>4858236</v>
      </c>
      <c r="H931" s="8">
        <v>0.47599999999999998</v>
      </c>
      <c r="I931" s="8">
        <v>5.5E-2</v>
      </c>
      <c r="J931" s="8">
        <v>50</v>
      </c>
      <c r="K931" s="19">
        <f>VLOOKUP(A931,'GDP WITH HEALTH &amp; LENDING RATE'!A1053:F3580,6,FALSE)</f>
        <v>35164210526</v>
      </c>
      <c r="L931" s="19">
        <f t="shared" si="14"/>
        <v>7238.0614128255602</v>
      </c>
      <c r="M931">
        <v>2.1999999999999999E-2</v>
      </c>
      <c r="N931">
        <v>0.64500000000000002</v>
      </c>
    </row>
    <row r="932" spans="1:14" ht="15" hidden="1" x14ac:dyDescent="0.25">
      <c r="A932" s="9" t="s">
        <v>271</v>
      </c>
      <c r="B932" s="5" t="s">
        <v>61</v>
      </c>
      <c r="C932" s="7" t="s">
        <v>68</v>
      </c>
      <c r="D932" s="8">
        <v>64</v>
      </c>
      <c r="E932" s="8">
        <v>0.317</v>
      </c>
      <c r="F932" s="8">
        <v>4.5999999999999999E-2</v>
      </c>
      <c r="G932" s="8">
        <v>26868000</v>
      </c>
      <c r="H932" s="8">
        <v>0.36399999999999999</v>
      </c>
      <c r="I932" s="8">
        <v>4.3999999999999997E-2</v>
      </c>
      <c r="J932" s="8">
        <v>76</v>
      </c>
      <c r="K932" s="19">
        <f>VLOOKUP(A932,'GDP WITH HEALTH &amp; LENDING RATE'!A1066:F3593,6,FALSE)</f>
        <v>51183443225</v>
      </c>
      <c r="L932" s="19">
        <f t="shared" si="14"/>
        <v>1904.9963981316064</v>
      </c>
      <c r="M932">
        <v>2.3E-2</v>
      </c>
      <c r="N932">
        <v>0.63700000000000001</v>
      </c>
    </row>
    <row r="933" spans="1:14" ht="15" hidden="1" x14ac:dyDescent="0.25">
      <c r="A933" s="9" t="s">
        <v>274</v>
      </c>
      <c r="B933" s="5" t="s">
        <v>61</v>
      </c>
      <c r="C933" s="7" t="s">
        <v>68</v>
      </c>
      <c r="D933" s="8">
        <v>70</v>
      </c>
      <c r="E933" s="8">
        <v>0.254</v>
      </c>
      <c r="F933" s="8">
        <v>6.6000000000000003E-2</v>
      </c>
      <c r="G933" s="8">
        <v>84221100</v>
      </c>
      <c r="H933" s="8">
        <v>0.28499999999999998</v>
      </c>
      <c r="I933" s="8">
        <v>2.1999999999999999E-2</v>
      </c>
      <c r="J933" s="8">
        <v>62</v>
      </c>
      <c r="K933" s="19">
        <f>VLOOKUP(A933,'GDP WITH HEALTH &amp; LENDING RATE'!A1079:F3606,6,FALSE)</f>
        <v>156000000000</v>
      </c>
      <c r="L933" s="19">
        <f t="shared" si="14"/>
        <v>1852.2674246714896</v>
      </c>
      <c r="M933">
        <v>1.7000000000000001E-2</v>
      </c>
      <c r="N933">
        <v>0.68</v>
      </c>
    </row>
    <row r="934" spans="1:14" ht="15" hidden="1" x14ac:dyDescent="0.25">
      <c r="A934" s="9" t="s">
        <v>59</v>
      </c>
      <c r="B934" s="5" t="s">
        <v>61</v>
      </c>
      <c r="C934" s="7" t="s">
        <v>69</v>
      </c>
      <c r="D934" s="8">
        <v>57</v>
      </c>
      <c r="E934" s="8">
        <v>0.49199999999999999</v>
      </c>
      <c r="F934" s="8">
        <v>2.1000000000000001E-2</v>
      </c>
      <c r="G934" s="8">
        <v>27032197</v>
      </c>
      <c r="H934" s="8">
        <v>0.23899999999999999</v>
      </c>
      <c r="I934" s="8">
        <v>7.9000000000000001E-2</v>
      </c>
      <c r="J934" s="8">
        <v>65</v>
      </c>
      <c r="K934" s="19">
        <f>VLOOKUP(A934,'GDP WITH HEALTH &amp; LENDING RATE'!A677:F3178,6,FALSE)</f>
        <v>2461666315</v>
      </c>
      <c r="L934" s="19">
        <f t="shared" si="14"/>
        <v>91.06423406872922</v>
      </c>
      <c r="M934">
        <v>4.1000000000000002E-2</v>
      </c>
      <c r="N934">
        <v>0.48699999999999999</v>
      </c>
    </row>
    <row r="935" spans="1:14" ht="15" hidden="1" x14ac:dyDescent="0.25">
      <c r="A935" s="9" t="s">
        <v>85</v>
      </c>
      <c r="B935" s="5" t="s">
        <v>61</v>
      </c>
      <c r="C935" s="7" t="s">
        <v>69</v>
      </c>
      <c r="D935" s="8">
        <v>71</v>
      </c>
      <c r="E935" s="8">
        <v>0.20799999999999999</v>
      </c>
      <c r="F935" s="8">
        <v>0.111</v>
      </c>
      <c r="G935" s="8">
        <v>2977488</v>
      </c>
      <c r="H935" s="8">
        <v>0.64</v>
      </c>
      <c r="I935" s="8">
        <v>1.7999999999999999E-2</v>
      </c>
      <c r="J935" s="8">
        <v>82</v>
      </c>
      <c r="K935" s="19">
        <f>VLOOKUP(A935,'GDP WITH HEALTH &amp; LENDING RATE'!A690:F3191,6,FALSE)</f>
        <v>1911563665</v>
      </c>
      <c r="L935" s="19">
        <f t="shared" si="14"/>
        <v>642.00549758722786</v>
      </c>
      <c r="M935">
        <v>1.4E-2</v>
      </c>
      <c r="N935">
        <v>0.68100000000000005</v>
      </c>
    </row>
    <row r="936" spans="1:14" ht="15" hidden="1" x14ac:dyDescent="0.25">
      <c r="A936" s="9" t="s">
        <v>89</v>
      </c>
      <c r="B936" s="5" t="s">
        <v>61</v>
      </c>
      <c r="C936" s="7" t="s">
        <v>69</v>
      </c>
      <c r="D936" s="8">
        <v>67</v>
      </c>
      <c r="E936" s="8">
        <v>0.23699999999999999</v>
      </c>
      <c r="F936" s="8">
        <v>6.2E-2</v>
      </c>
      <c r="G936" s="8">
        <v>8763400</v>
      </c>
      <c r="H936" s="8">
        <v>0.53</v>
      </c>
      <c r="I936" s="8">
        <v>3.6999999999999998E-2</v>
      </c>
      <c r="J936" s="8">
        <v>81</v>
      </c>
      <c r="K936" s="19">
        <f>VLOOKUP(A936,'GDP WITH HEALTH &amp; LENDING RATE'!A703:F3204,6,FALSE)</f>
        <v>5272617196</v>
      </c>
      <c r="L936" s="19">
        <f t="shared" si="14"/>
        <v>601.66341785151883</v>
      </c>
      <c r="M936">
        <v>1.7000000000000001E-2</v>
      </c>
      <c r="N936">
        <v>0.70099999999999996</v>
      </c>
    </row>
    <row r="937" spans="1:14" ht="15" hidden="1" x14ac:dyDescent="0.25">
      <c r="A937" s="9" t="s">
        <v>93</v>
      </c>
      <c r="B937" s="5" t="s">
        <v>61</v>
      </c>
      <c r="C937" s="7" t="s">
        <v>69</v>
      </c>
      <c r="D937" s="8">
        <v>68</v>
      </c>
      <c r="E937" s="8">
        <v>0.32700000000000001</v>
      </c>
      <c r="F937" s="8">
        <v>4.4999999999999998E-2</v>
      </c>
      <c r="G937" s="8">
        <v>147969967</v>
      </c>
      <c r="H937" s="8">
        <v>0.28999999999999998</v>
      </c>
      <c r="I937" s="8">
        <v>4.2999999999999997E-2</v>
      </c>
      <c r="J937" s="8">
        <v>81</v>
      </c>
      <c r="K937" s="19">
        <f>VLOOKUP(A937,'GDP WITH HEALTH &amp; LENDING RATE'!A716:F3217,6,FALSE)</f>
        <v>46987842847</v>
      </c>
      <c r="L937" s="19">
        <f t="shared" si="14"/>
        <v>317.54986366253632</v>
      </c>
      <c r="M937">
        <v>2.1999999999999999E-2</v>
      </c>
      <c r="N937">
        <v>0.628</v>
      </c>
    </row>
    <row r="938" spans="1:14" ht="15" hidden="1" x14ac:dyDescent="0.25">
      <c r="A938" s="9" t="s">
        <v>100</v>
      </c>
      <c r="B938" s="5" t="s">
        <v>61</v>
      </c>
      <c r="C938" s="7" t="s">
        <v>69</v>
      </c>
      <c r="D938" s="8">
        <v>66</v>
      </c>
      <c r="E938" s="8">
        <v>0.312</v>
      </c>
      <c r="F938" s="8">
        <v>4.2999999999999997E-2</v>
      </c>
      <c r="G938" s="8">
        <v>692159</v>
      </c>
      <c r="H938" s="8">
        <v>0.33200000000000002</v>
      </c>
      <c r="I938" s="8">
        <v>3.7999999999999999E-2</v>
      </c>
      <c r="J938" s="8">
        <v>81</v>
      </c>
      <c r="K938" s="19">
        <f>VLOOKUP(A938,'GDP WITH HEALTH &amp; LENDING RATE'!A729:F3230,6,FALSE)</f>
        <v>476360697</v>
      </c>
      <c r="L938" s="19">
        <f t="shared" si="14"/>
        <v>688.22437763577443</v>
      </c>
      <c r="M938">
        <v>2.1000000000000001E-2</v>
      </c>
      <c r="N938">
        <v>0.64500000000000002</v>
      </c>
    </row>
    <row r="939" spans="1:14" ht="15" hidden="1" x14ac:dyDescent="0.25">
      <c r="A939" s="9" t="s">
        <v>105</v>
      </c>
      <c r="B939" s="5" t="s">
        <v>61</v>
      </c>
      <c r="C939" s="7" t="s">
        <v>69</v>
      </c>
      <c r="D939" s="8">
        <v>76</v>
      </c>
      <c r="E939" s="8">
        <v>0.27500000000000002</v>
      </c>
      <c r="F939" s="8">
        <v>3.4000000000000002E-2</v>
      </c>
      <c r="G939" s="8">
        <v>388017</v>
      </c>
      <c r="H939" s="8">
        <v>0.747</v>
      </c>
      <c r="I939" s="8">
        <v>8.0000000000000002E-3</v>
      </c>
      <c r="J939" s="8">
        <v>78</v>
      </c>
      <c r="K939" s="19">
        <f>VLOOKUP(A939,'GDP WITH HEALTH &amp; LENDING RATE'!A742:F3243,6,FALSE)</f>
        <v>5843329102</v>
      </c>
      <c r="L939" s="19">
        <f t="shared" si="14"/>
        <v>15059.46672955051</v>
      </c>
      <c r="M939">
        <v>1.7999999999999999E-2</v>
      </c>
      <c r="N939">
        <v>0.69099999999999995</v>
      </c>
    </row>
    <row r="940" spans="1:14" ht="15" hidden="1" x14ac:dyDescent="0.25">
      <c r="A940" s="9" t="s">
        <v>109</v>
      </c>
      <c r="B940" s="5" t="s">
        <v>61</v>
      </c>
      <c r="C940" s="7" t="s">
        <v>69</v>
      </c>
      <c r="D940" s="8">
        <v>67</v>
      </c>
      <c r="E940" s="8">
        <v>0.33200000000000002</v>
      </c>
      <c r="F940" s="8">
        <v>4.8000000000000001E-2</v>
      </c>
      <c r="G940" s="8">
        <v>13940518</v>
      </c>
      <c r="H940" s="8">
        <v>0.19500000000000001</v>
      </c>
      <c r="I940" s="8">
        <v>4.2000000000000003E-2</v>
      </c>
      <c r="J940" s="9">
        <v>71.148117839607195</v>
      </c>
      <c r="K940" s="19">
        <f>VLOOKUP(A940,'GDP WITH HEALTH &amp; LENDING RATE'!A755:F3256,6,FALSE)</f>
        <v>4284028138</v>
      </c>
      <c r="L940" s="19">
        <f t="shared" si="14"/>
        <v>307.30767235478623</v>
      </c>
      <c r="M940">
        <v>2.5999999999999999E-2</v>
      </c>
      <c r="N940">
        <v>0.62</v>
      </c>
    </row>
    <row r="941" spans="1:14" ht="15" hidden="1" x14ac:dyDescent="0.25">
      <c r="A941" s="9" t="s">
        <v>115</v>
      </c>
      <c r="B941" s="5" t="s">
        <v>61</v>
      </c>
      <c r="C941" s="7" t="s">
        <v>69</v>
      </c>
      <c r="D941" s="8">
        <v>73</v>
      </c>
      <c r="E941" s="8">
        <v>0.187</v>
      </c>
      <c r="F941" s="8">
        <v>8.1000000000000003E-2</v>
      </c>
      <c r="G941" s="8">
        <v>1324655000</v>
      </c>
      <c r="H941" s="8">
        <v>0.46500000000000002</v>
      </c>
      <c r="I941" s="8">
        <v>1.6E-2</v>
      </c>
      <c r="J941" s="8">
        <v>76</v>
      </c>
      <c r="K941" s="19">
        <f>VLOOKUP(A941,'GDP WITH HEALTH &amp; LENDING RATE'!A768:F3269,6,FALSE)</f>
        <v>1450000000000</v>
      </c>
      <c r="L941" s="19">
        <f t="shared" si="14"/>
        <v>1094.6246381133201</v>
      </c>
      <c r="M941">
        <v>1.2E-2</v>
      </c>
      <c r="N941">
        <v>0.73199999999999998</v>
      </c>
    </row>
    <row r="942" spans="1:14" ht="15" hidden="1" x14ac:dyDescent="0.25">
      <c r="A942" s="9" t="s">
        <v>145</v>
      </c>
      <c r="B942" s="5" t="s">
        <v>61</v>
      </c>
      <c r="C942" s="7" t="s">
        <v>69</v>
      </c>
      <c r="D942" s="8">
        <v>70</v>
      </c>
      <c r="E942" s="8">
        <v>0.17399999999999999</v>
      </c>
      <c r="F942" s="8">
        <v>0.14499999999999999</v>
      </c>
      <c r="G942" s="8">
        <v>4383800</v>
      </c>
      <c r="H942" s="8">
        <v>0.52600000000000002</v>
      </c>
      <c r="I942" s="8">
        <v>1.7000000000000001E-2</v>
      </c>
      <c r="J942" s="8">
        <v>74</v>
      </c>
      <c r="K942" s="19">
        <f>VLOOKUP(A942,'GDP WITH HEALTH &amp; LENDING RATE'!A781:F3282,6,FALSE)</f>
        <v>5125273877</v>
      </c>
      <c r="L942" s="19">
        <f t="shared" si="14"/>
        <v>1169.1395312286145</v>
      </c>
      <c r="M942">
        <v>1.4E-2</v>
      </c>
      <c r="N942">
        <v>0.68200000000000005</v>
      </c>
    </row>
    <row r="943" spans="1:14" ht="15" hidden="1" x14ac:dyDescent="0.25">
      <c r="A943" s="9" t="s">
        <v>158</v>
      </c>
      <c r="B943" s="5" t="s">
        <v>61</v>
      </c>
      <c r="C943" s="7" t="s">
        <v>69</v>
      </c>
      <c r="D943" s="8">
        <v>79</v>
      </c>
      <c r="E943" s="8">
        <v>0.128</v>
      </c>
      <c r="F943" s="8">
        <v>0.125</v>
      </c>
      <c r="G943" s="8">
        <v>6957800</v>
      </c>
      <c r="H943" s="8">
        <v>0.53923826571201217</v>
      </c>
      <c r="I943" s="9">
        <v>2.1000000000000001E-2</v>
      </c>
      <c r="J943" s="8">
        <v>73</v>
      </c>
      <c r="K943" s="19">
        <f>VLOOKUP(A943,'GDP WITH HEALTH &amp; LENDING RATE'!A794:F3295,6,FALSE)</f>
        <v>169000000000</v>
      </c>
      <c r="L943" s="19">
        <f t="shared" si="14"/>
        <v>24289.286843542501</v>
      </c>
      <c r="M943">
        <v>1.0999999999999999E-2</v>
      </c>
      <c r="N943">
        <v>0.747</v>
      </c>
    </row>
    <row r="944" spans="1:14" ht="15" hidden="1" x14ac:dyDescent="0.25">
      <c r="A944" s="9" t="s">
        <v>161</v>
      </c>
      <c r="B944" s="5" t="s">
        <v>61</v>
      </c>
      <c r="C944" s="7" t="s">
        <v>69</v>
      </c>
      <c r="D944" s="8">
        <v>63</v>
      </c>
      <c r="E944" s="8">
        <v>0.31</v>
      </c>
      <c r="F944" s="8">
        <v>4.9000000000000002E-2</v>
      </c>
      <c r="G944" s="8">
        <v>1174662334</v>
      </c>
      <c r="H944" s="8">
        <v>0.30199999999999999</v>
      </c>
      <c r="I944" s="8">
        <v>0.05</v>
      </c>
      <c r="J944" s="8">
        <v>76</v>
      </c>
      <c r="K944" s="19">
        <f>VLOOKUP(A944,'GDP WITH HEALTH &amp; LENDING RATE'!A807:F3308,6,FALSE)</f>
        <v>722000000000</v>
      </c>
      <c r="L944" s="19">
        <f t="shared" si="14"/>
        <v>614.6447188286196</v>
      </c>
      <c r="M944">
        <v>2.1999999999999999E-2</v>
      </c>
      <c r="N944">
        <v>0.64100000000000001</v>
      </c>
    </row>
    <row r="945" spans="1:14" ht="15" hidden="1" x14ac:dyDescent="0.25">
      <c r="A945" s="9" t="s">
        <v>162</v>
      </c>
      <c r="B945" s="5" t="s">
        <v>61</v>
      </c>
      <c r="C945" s="7" t="s">
        <v>69</v>
      </c>
      <c r="D945" s="8">
        <v>68</v>
      </c>
      <c r="E945" s="8">
        <v>0.3</v>
      </c>
      <c r="F945" s="8">
        <v>4.9000000000000002E-2</v>
      </c>
      <c r="G945" s="8">
        <v>234243489</v>
      </c>
      <c r="H945" s="8">
        <v>0.48299999999999998</v>
      </c>
      <c r="I945" s="8">
        <v>0.03</v>
      </c>
      <c r="J945" s="8">
        <v>48</v>
      </c>
      <c r="K945" s="19">
        <f>VLOOKUP(A945,'GDP WITH HEALTH &amp; LENDING RATE'!A820:F3321,6,FALSE)</f>
        <v>286000000000</v>
      </c>
      <c r="L945" s="19">
        <f t="shared" si="14"/>
        <v>1220.951759303756</v>
      </c>
      <c r="M945">
        <v>2.1000000000000001E-2</v>
      </c>
      <c r="N945">
        <v>0.65</v>
      </c>
    </row>
    <row r="946" spans="1:14" ht="15" hidden="1" x14ac:dyDescent="0.25">
      <c r="A946" s="9" t="s">
        <v>170</v>
      </c>
      <c r="B946" s="5" t="s">
        <v>61</v>
      </c>
      <c r="C946" s="7" t="s">
        <v>69</v>
      </c>
      <c r="D946" s="8">
        <v>79</v>
      </c>
      <c r="E946" s="8">
        <v>0.13500000000000001</v>
      </c>
      <c r="F946" s="8">
        <v>0.216</v>
      </c>
      <c r="G946" s="8">
        <v>127704040</v>
      </c>
      <c r="H946" s="8">
        <v>0.88900000000000001</v>
      </c>
      <c r="I946" s="8">
        <v>3.0000000000000001E-3</v>
      </c>
      <c r="J946" s="8">
        <v>55</v>
      </c>
      <c r="K946" s="19">
        <f>VLOOKUP(A946,'GDP WITH HEALTH &amp; LENDING RATE'!A833:F3334,6,FALSE)</f>
        <v>4570000000000</v>
      </c>
      <c r="L946" s="19">
        <f t="shared" si="14"/>
        <v>35785.86863814175</v>
      </c>
      <c r="M946">
        <v>8.9999999999999993E-3</v>
      </c>
      <c r="N946">
        <v>0.64900000000000002</v>
      </c>
    </row>
    <row r="947" spans="1:14" ht="15" hidden="1" x14ac:dyDescent="0.25">
      <c r="A947" s="9" t="s">
        <v>172</v>
      </c>
      <c r="B947" s="5" t="s">
        <v>61</v>
      </c>
      <c r="C947" s="7" t="s">
        <v>69</v>
      </c>
      <c r="D947" s="8">
        <v>62</v>
      </c>
      <c r="E947" s="8">
        <v>0.245</v>
      </c>
      <c r="F947" s="8">
        <v>7.0999999999999994E-2</v>
      </c>
      <c r="G947" s="8">
        <v>15674000</v>
      </c>
      <c r="H947" s="8">
        <v>0.54100000000000004</v>
      </c>
      <c r="I947" s="8">
        <v>2.3E-2</v>
      </c>
      <c r="J947" s="8">
        <v>66</v>
      </c>
      <c r="K947" s="19">
        <f>VLOOKUP(A947,'GDP WITH HEALTH &amp; LENDING RATE'!A846:F3347,6,FALSE)</f>
        <v>81003864916</v>
      </c>
      <c r="L947" s="19">
        <f t="shared" si="14"/>
        <v>5168.0403799923442</v>
      </c>
      <c r="M947">
        <v>2.3E-2</v>
      </c>
      <c r="N947">
        <v>0.68400000000000005</v>
      </c>
    </row>
    <row r="948" spans="1:14" ht="15" hidden="1" x14ac:dyDescent="0.25">
      <c r="A948" s="9" t="s">
        <v>177</v>
      </c>
      <c r="B948" s="5" t="s">
        <v>61</v>
      </c>
      <c r="C948" s="7" t="s">
        <v>69</v>
      </c>
      <c r="D948" s="8">
        <v>65</v>
      </c>
      <c r="E948" s="8">
        <v>0.30199999999999999</v>
      </c>
      <c r="F948" s="8">
        <v>4.9000000000000002E-2</v>
      </c>
      <c r="G948" s="8">
        <v>5318700</v>
      </c>
      <c r="H948" s="8">
        <v>0.35299999999999998</v>
      </c>
      <c r="I948" s="8">
        <v>0.03</v>
      </c>
      <c r="J948" s="8">
        <v>46</v>
      </c>
      <c r="K948" s="19">
        <f>VLOOKUP(A948,'GDP WITH HEALTH &amp; LENDING RATE'!A859:F3360,6,FALSE)</f>
        <v>2834168889</v>
      </c>
      <c r="L948" s="19">
        <f t="shared" si="14"/>
        <v>532.86872525241131</v>
      </c>
      <c r="M948">
        <v>2.4E-2</v>
      </c>
      <c r="N948">
        <v>0.64900000000000002</v>
      </c>
    </row>
    <row r="949" spans="1:14" ht="15" hidden="1" x14ac:dyDescent="0.25">
      <c r="A949" s="9" t="s">
        <v>178</v>
      </c>
      <c r="B949" s="5" t="s">
        <v>61</v>
      </c>
      <c r="C949" s="7" t="s">
        <v>69</v>
      </c>
      <c r="D949" s="8">
        <v>65</v>
      </c>
      <c r="E949" s="8">
        <v>0.38100000000000001</v>
      </c>
      <c r="F949" s="8">
        <v>3.6999999999999998E-2</v>
      </c>
      <c r="G949" s="8">
        <v>6139127</v>
      </c>
      <c r="H949" s="8">
        <v>0.308</v>
      </c>
      <c r="I949" s="8">
        <v>6.3E-2</v>
      </c>
      <c r="J949" s="8">
        <v>71</v>
      </c>
      <c r="K949" s="19">
        <f>VLOOKUP(A949,'GDP WITH HEALTH &amp; LENDING RATE'!A872:F3373,6,FALSE)</f>
        <v>3452895836</v>
      </c>
      <c r="L949" s="19">
        <f t="shared" si="14"/>
        <v>562.44085453843843</v>
      </c>
      <c r="M949">
        <v>2.9000000000000001E-2</v>
      </c>
      <c r="N949">
        <v>0.58099999999999996</v>
      </c>
    </row>
    <row r="950" spans="1:14" ht="15" hidden="1" x14ac:dyDescent="0.25">
      <c r="A950" s="9" t="s">
        <v>187</v>
      </c>
      <c r="B950" s="5" t="s">
        <v>61</v>
      </c>
      <c r="C950" s="7" t="s">
        <v>69</v>
      </c>
      <c r="D950" s="8">
        <v>77</v>
      </c>
      <c r="E950" s="8">
        <v>0.14099999999999999</v>
      </c>
      <c r="F950" s="8">
        <v>7.0999999999999994E-2</v>
      </c>
      <c r="G950" s="8">
        <v>507528</v>
      </c>
      <c r="H950" s="8">
        <v>0.53923826571201217</v>
      </c>
      <c r="I950" s="9">
        <v>2.1000000000000001E-2</v>
      </c>
      <c r="J950" s="8">
        <v>66</v>
      </c>
      <c r="K950" s="19">
        <f>VLOOKUP(A950,'GDP WITH HEALTH &amp; LENDING RATE'!A885:F3386,6,FALSE)</f>
        <v>18054684854</v>
      </c>
      <c r="L950" s="19">
        <f t="shared" si="14"/>
        <v>35573.77101164862</v>
      </c>
      <c r="M950">
        <v>8.9999999999999993E-3</v>
      </c>
      <c r="N950">
        <v>0.78800000000000003</v>
      </c>
    </row>
    <row r="951" spans="1:14" ht="15" hidden="1" x14ac:dyDescent="0.25">
      <c r="A951" s="9" t="s">
        <v>190</v>
      </c>
      <c r="B951" s="5" t="s">
        <v>61</v>
      </c>
      <c r="C951" s="7" t="s">
        <v>69</v>
      </c>
      <c r="D951" s="8">
        <v>72</v>
      </c>
      <c r="E951" s="8">
        <v>0.28699999999999998</v>
      </c>
      <c r="F951" s="8">
        <v>4.5999999999999999E-2</v>
      </c>
      <c r="G951" s="8">
        <v>27302348</v>
      </c>
      <c r="H951" s="8">
        <v>0.69199999999999995</v>
      </c>
      <c r="I951" s="8">
        <v>7.0000000000000001E-3</v>
      </c>
      <c r="J951" s="8">
        <v>75</v>
      </c>
      <c r="K951" s="19">
        <f>VLOOKUP(A951,'GDP WITH HEALTH &amp; LENDING RATE'!A898:F3399,6,FALSE)</f>
        <v>194000000000</v>
      </c>
      <c r="L951" s="19">
        <f t="shared" si="14"/>
        <v>7105.6159711977889</v>
      </c>
      <c r="M951">
        <v>1.7999999999999999E-2</v>
      </c>
      <c r="N951">
        <v>0.66700000000000004</v>
      </c>
    </row>
    <row r="952" spans="1:14" ht="15" hidden="1" x14ac:dyDescent="0.25">
      <c r="A952" s="9" t="s">
        <v>191</v>
      </c>
      <c r="B952" s="5" t="s">
        <v>61</v>
      </c>
      <c r="C952" s="7" t="s">
        <v>69</v>
      </c>
      <c r="D952" s="8">
        <v>75</v>
      </c>
      <c r="E952" s="8">
        <v>0.313</v>
      </c>
      <c r="F952" s="8">
        <v>4.9000000000000002E-2</v>
      </c>
      <c r="G952" s="8">
        <v>313843</v>
      </c>
      <c r="H952" s="8">
        <v>0.376</v>
      </c>
      <c r="I952" s="8">
        <v>1.4E-2</v>
      </c>
      <c r="J952" s="8">
        <v>82</v>
      </c>
      <c r="K952" s="19">
        <f>VLOOKUP(A952,'GDP WITH HEALTH &amp; LENDING RATE'!A911:F3412,6,FALSE)</f>
        <v>1541978559</v>
      </c>
      <c r="L952" s="19">
        <f t="shared" si="14"/>
        <v>4913.2163502133235</v>
      </c>
      <c r="M952">
        <v>2.1999999999999999E-2</v>
      </c>
      <c r="N952">
        <v>0.63700000000000001</v>
      </c>
    </row>
    <row r="953" spans="1:14" ht="15" hidden="1" x14ac:dyDescent="0.25">
      <c r="A953" s="9" t="s">
        <v>201</v>
      </c>
      <c r="B953" s="5" t="s">
        <v>61</v>
      </c>
      <c r="C953" s="7" t="s">
        <v>69</v>
      </c>
      <c r="D953" s="8">
        <v>62</v>
      </c>
      <c r="E953" s="8">
        <v>0.27300000000000002</v>
      </c>
      <c r="F953" s="8">
        <v>3.7999999999999999E-2</v>
      </c>
      <c r="G953" s="8">
        <v>2632834</v>
      </c>
      <c r="H953" s="8">
        <v>0.65600000000000003</v>
      </c>
      <c r="I953" s="8">
        <v>3.2000000000000001E-2</v>
      </c>
      <c r="J953" s="8">
        <v>72</v>
      </c>
      <c r="K953" s="19">
        <f>VLOOKUP(A953,'GDP WITH HEALTH &amp; LENDING RATE'!A924:F3425,6,FALSE)</f>
        <v>5623236708</v>
      </c>
      <c r="L953" s="19">
        <f t="shared" si="14"/>
        <v>2135.8113378967305</v>
      </c>
      <c r="M953">
        <v>2.1999999999999999E-2</v>
      </c>
      <c r="N953">
        <v>0.68899999999999995</v>
      </c>
    </row>
    <row r="954" spans="1:14" ht="15" hidden="1" x14ac:dyDescent="0.25">
      <c r="A954" s="9" t="s">
        <v>206</v>
      </c>
      <c r="B954" s="5" t="s">
        <v>61</v>
      </c>
      <c r="C954" s="7" t="s">
        <v>69</v>
      </c>
      <c r="D954" s="8">
        <v>65</v>
      </c>
      <c r="E954" s="8">
        <v>0.38300000000000001</v>
      </c>
      <c r="F954" s="8">
        <v>4.7E-2</v>
      </c>
      <c r="G954" s="8">
        <v>26249412</v>
      </c>
      <c r="H954" s="8">
        <v>0.16200000000000001</v>
      </c>
      <c r="I954" s="8">
        <v>0.04</v>
      </c>
      <c r="J954" s="8">
        <v>76</v>
      </c>
      <c r="K954" s="19">
        <f>VLOOKUP(A954,'GDP WITH HEALTH &amp; LENDING RATE'!A937:F3451,6,FALSE)</f>
        <v>12545438605</v>
      </c>
      <c r="L954" s="19">
        <f t="shared" si="14"/>
        <v>477.93217634741683</v>
      </c>
      <c r="M954">
        <v>2.5000000000000001E-2</v>
      </c>
      <c r="N954">
        <v>0.56999999999999995</v>
      </c>
    </row>
    <row r="955" spans="1:14" ht="15" hidden="1" x14ac:dyDescent="0.25">
      <c r="A955" s="9" t="s">
        <v>216</v>
      </c>
      <c r="B955" s="5" t="s">
        <v>61</v>
      </c>
      <c r="C955" s="7" t="s">
        <v>69</v>
      </c>
      <c r="D955" s="8">
        <v>65</v>
      </c>
      <c r="E955" s="8">
        <v>0.36499999999999999</v>
      </c>
      <c r="F955" s="8">
        <v>4.2999999999999997E-2</v>
      </c>
      <c r="G955" s="8">
        <v>167008083</v>
      </c>
      <c r="H955" s="8">
        <v>0.35799999999999998</v>
      </c>
      <c r="I955" s="8">
        <v>7.5999999999999998E-2</v>
      </c>
      <c r="J955" s="8">
        <v>75</v>
      </c>
      <c r="K955" s="19">
        <f>VLOOKUP(A955,'GDP WITH HEALTH &amp; LENDING RATE'!A950:F3477,6,FALSE)</f>
        <v>168000000000</v>
      </c>
      <c r="L955" s="19">
        <f t="shared" si="14"/>
        <v>1005.9393352835503</v>
      </c>
      <c r="M955">
        <v>2.7E-2</v>
      </c>
      <c r="N955">
        <v>0.59299999999999997</v>
      </c>
    </row>
    <row r="956" spans="1:14" ht="15" hidden="1" x14ac:dyDescent="0.25">
      <c r="A956" s="9" t="s">
        <v>221</v>
      </c>
      <c r="B956" s="5" t="s">
        <v>61</v>
      </c>
      <c r="C956" s="7" t="s">
        <v>69</v>
      </c>
      <c r="D956" s="8">
        <v>65</v>
      </c>
      <c r="E956" s="8">
        <v>0.36</v>
      </c>
      <c r="F956" s="8">
        <v>3.5999999999999997E-2</v>
      </c>
      <c r="G956" s="8">
        <v>90371287</v>
      </c>
      <c r="H956" s="8">
        <v>0.45800000000000002</v>
      </c>
      <c r="I956" s="8">
        <v>2.5999999999999999E-2</v>
      </c>
      <c r="J956" s="8">
        <v>44</v>
      </c>
      <c r="K956" s="19">
        <f>VLOOKUP(A956,'GDP WITH HEALTH &amp; LENDING RATE'!A963:F3490,6,FALSE)</f>
        <v>168000000000</v>
      </c>
      <c r="L956" s="19">
        <f t="shared" si="14"/>
        <v>1858.9975375696486</v>
      </c>
      <c r="M956">
        <v>2.5999999999999999E-2</v>
      </c>
      <c r="N956">
        <v>0.60399999999999998</v>
      </c>
    </row>
    <row r="957" spans="1:14" ht="15" hidden="1" x14ac:dyDescent="0.25">
      <c r="A957" s="9" t="s">
        <v>236</v>
      </c>
      <c r="B957" s="5" t="s">
        <v>61</v>
      </c>
      <c r="C957" s="7" t="s">
        <v>69</v>
      </c>
      <c r="D957" s="8">
        <v>78</v>
      </c>
      <c r="E957" s="8">
        <v>0.18099999999999999</v>
      </c>
      <c r="F957" s="8">
        <v>8.5999999999999993E-2</v>
      </c>
      <c r="G957" s="8">
        <v>4839400</v>
      </c>
      <c r="H957" s="8">
        <v>0.53923826571201217</v>
      </c>
      <c r="I957" s="8">
        <v>2E-3</v>
      </c>
      <c r="J957" s="8">
        <v>62</v>
      </c>
      <c r="K957" s="19">
        <f>VLOOKUP(A957,'GDP WITH HEALTH &amp; LENDING RATE'!A976:F3503,6,FALSE)</f>
        <v>192000000000</v>
      </c>
      <c r="L957" s="19">
        <f t="shared" si="14"/>
        <v>39674.339794189364</v>
      </c>
      <c r="M957">
        <v>0.01</v>
      </c>
      <c r="N957">
        <v>0.73299999999999998</v>
      </c>
    </row>
    <row r="958" spans="1:14" ht="15" hidden="1" x14ac:dyDescent="0.25">
      <c r="A958" s="9" t="s">
        <v>242</v>
      </c>
      <c r="B958" s="5" t="s">
        <v>61</v>
      </c>
      <c r="C958" s="7" t="s">
        <v>69</v>
      </c>
      <c r="D958" s="8">
        <v>77</v>
      </c>
      <c r="E958" s="8">
        <v>0.17399999999999999</v>
      </c>
      <c r="F958" s="8">
        <v>0.104</v>
      </c>
      <c r="G958" s="8">
        <v>48948698</v>
      </c>
      <c r="H958" s="8">
        <v>0.81699999999999995</v>
      </c>
      <c r="I958" s="8">
        <v>4.0000000000000001E-3</v>
      </c>
      <c r="J958" s="8">
        <v>59</v>
      </c>
      <c r="K958" s="19">
        <f>VLOOKUP(A958,'GDP WITH HEALTH &amp; LENDING RATE'!A989:F3516,6,FALSE)</f>
        <v>1090000000000</v>
      </c>
      <c r="L958" s="19">
        <f t="shared" si="14"/>
        <v>22268.212323032574</v>
      </c>
      <c r="M958">
        <v>8.9999999999999993E-3</v>
      </c>
      <c r="N958">
        <v>0.72199999999999998</v>
      </c>
    </row>
    <row r="959" spans="1:14" ht="15" hidden="1" x14ac:dyDescent="0.25">
      <c r="A959" s="9" t="s">
        <v>245</v>
      </c>
      <c r="B959" s="5" t="s">
        <v>61</v>
      </c>
      <c r="C959" s="7" t="s">
        <v>69</v>
      </c>
      <c r="D959" s="8">
        <v>71</v>
      </c>
      <c r="E959" s="8">
        <v>0.252</v>
      </c>
      <c r="F959" s="8">
        <v>7.3999999999999996E-2</v>
      </c>
      <c r="G959" s="8">
        <v>20217000</v>
      </c>
      <c r="H959" s="8">
        <v>0.183</v>
      </c>
      <c r="I959" s="8">
        <v>0.01</v>
      </c>
      <c r="J959" s="8">
        <v>53</v>
      </c>
      <c r="K959" s="19">
        <f>VLOOKUP(A959,'GDP WITH HEALTH &amp; LENDING RATE'!A1002:F3529,6,FALSE)</f>
        <v>49567521670</v>
      </c>
      <c r="L959" s="19">
        <f t="shared" si="14"/>
        <v>2451.7743319978235</v>
      </c>
      <c r="M959">
        <v>1.9E-2</v>
      </c>
      <c r="N959">
        <v>0.67400000000000004</v>
      </c>
    </row>
    <row r="960" spans="1:14" ht="15" hidden="1" x14ac:dyDescent="0.25">
      <c r="A960" s="9" t="s">
        <v>255</v>
      </c>
      <c r="B960" s="5" t="s">
        <v>61</v>
      </c>
      <c r="C960" s="7" t="s">
        <v>69</v>
      </c>
      <c r="D960" s="8">
        <v>63</v>
      </c>
      <c r="E960" s="8">
        <v>0.36499999999999999</v>
      </c>
      <c r="F960" s="8">
        <v>3.5000000000000003E-2</v>
      </c>
      <c r="G960" s="8">
        <v>7275252</v>
      </c>
      <c r="H960" s="8">
        <v>0.26500000000000001</v>
      </c>
      <c r="I960" s="8">
        <v>4.8000000000000001E-2</v>
      </c>
      <c r="J960" s="8">
        <v>47</v>
      </c>
      <c r="K960" s="19">
        <f>VLOOKUP(A960,'GDP WITH HEALTH &amp; LENDING RATE'!A1015:F3542,6,FALSE)</f>
        <v>5642178580</v>
      </c>
      <c r="L960" s="19">
        <f t="shared" si="14"/>
        <v>775.53032939615014</v>
      </c>
      <c r="M960">
        <v>3.1E-2</v>
      </c>
      <c r="N960">
        <v>0.6</v>
      </c>
    </row>
    <row r="961" spans="1:14" ht="15" hidden="1" x14ac:dyDescent="0.25">
      <c r="A961" s="9" t="s">
        <v>257</v>
      </c>
      <c r="B961" s="5" t="s">
        <v>61</v>
      </c>
      <c r="C961" s="7" t="s">
        <v>69</v>
      </c>
      <c r="D961" s="8">
        <v>70</v>
      </c>
      <c r="E961" s="8">
        <v>0.20499999999999999</v>
      </c>
      <c r="F961" s="8">
        <v>8.4000000000000005E-2</v>
      </c>
      <c r="G961" s="8">
        <v>66185340</v>
      </c>
      <c r="H961" s="8">
        <v>0.41399999999999998</v>
      </c>
      <c r="I961" s="8">
        <v>1.2999999999999999E-2</v>
      </c>
      <c r="J961" s="8">
        <v>51</v>
      </c>
      <c r="K961" s="19">
        <f>VLOOKUP(A961,'GDP WITH HEALTH &amp; LENDING RATE'!A1028:F3555,6,FALSE)</f>
        <v>346000000000</v>
      </c>
      <c r="L961" s="19">
        <f t="shared" si="14"/>
        <v>5227.7437873704357</v>
      </c>
      <c r="M961">
        <v>1.2E-2</v>
      </c>
      <c r="N961">
        <v>0.71099999999999997</v>
      </c>
    </row>
    <row r="962" spans="1:14" ht="15" hidden="1" x14ac:dyDescent="0.25">
      <c r="A962" s="9" t="s">
        <v>258</v>
      </c>
      <c r="B962" s="5" t="s">
        <v>61</v>
      </c>
      <c r="C962" s="7" t="s">
        <v>69</v>
      </c>
      <c r="D962" s="8">
        <v>63</v>
      </c>
      <c r="E962" s="8">
        <v>0.47699999999999998</v>
      </c>
      <c r="F962" s="8">
        <v>0.03</v>
      </c>
      <c r="G962" s="8">
        <v>1032182</v>
      </c>
      <c r="H962" s="8">
        <v>0.28199999999999997</v>
      </c>
      <c r="I962" s="8">
        <v>5.6000000000000001E-2</v>
      </c>
      <c r="J962" s="8">
        <v>57</v>
      </c>
      <c r="K962" s="19">
        <f>VLOOKUP(A962,'GDP WITH HEALTH &amp; LENDING RATE'!A1041:F3568,6,FALSE)</f>
        <v>1128300000</v>
      </c>
      <c r="L962" s="19">
        <f t="shared" ref="L962:L1025" si="15">K962/G962</f>
        <v>1093.121174366536</v>
      </c>
      <c r="M962">
        <v>3.6999999999999998E-2</v>
      </c>
      <c r="N962">
        <v>0.49399999999999999</v>
      </c>
    </row>
    <row r="963" spans="1:14" ht="15" hidden="1" x14ac:dyDescent="0.25">
      <c r="A963" s="9" t="s">
        <v>264</v>
      </c>
      <c r="B963" s="5" t="s">
        <v>61</v>
      </c>
      <c r="C963" s="7" t="s">
        <v>69</v>
      </c>
      <c r="D963" s="8">
        <v>61</v>
      </c>
      <c r="E963" s="8">
        <v>0.30399999999999999</v>
      </c>
      <c r="F963" s="8">
        <v>4.2999999999999997E-2</v>
      </c>
      <c r="G963" s="8">
        <v>4917543</v>
      </c>
      <c r="H963" s="8">
        <v>0.47799999999999998</v>
      </c>
      <c r="I963" s="8">
        <v>5.3999999999999999E-2</v>
      </c>
      <c r="J963" s="8">
        <v>54</v>
      </c>
      <c r="K963" s="19">
        <f>VLOOKUP(A963,'GDP WITH HEALTH &amp; LENDING RATE'!A1054:F3581,6,FALSE)</f>
        <v>35164210526</v>
      </c>
      <c r="L963" s="19">
        <f t="shared" si="15"/>
        <v>7150.7682853001998</v>
      </c>
      <c r="M963">
        <v>2.1999999999999999E-2</v>
      </c>
      <c r="N963">
        <v>0.65300000000000002</v>
      </c>
    </row>
    <row r="964" spans="1:14" ht="15" hidden="1" x14ac:dyDescent="0.25">
      <c r="A964" s="9" t="s">
        <v>271</v>
      </c>
      <c r="B964" s="5" t="s">
        <v>61</v>
      </c>
      <c r="C964" s="7" t="s">
        <v>69</v>
      </c>
      <c r="D964" s="8">
        <v>64</v>
      </c>
      <c r="E964" s="8">
        <v>0.31</v>
      </c>
      <c r="F964" s="8">
        <v>4.5999999999999999E-2</v>
      </c>
      <c r="G964" s="8">
        <v>27302800</v>
      </c>
      <c r="H964" s="8">
        <v>0.36299999999999999</v>
      </c>
      <c r="I964" s="8">
        <v>4.2999999999999997E-2</v>
      </c>
      <c r="J964" s="8">
        <v>72</v>
      </c>
      <c r="K964" s="19">
        <f>VLOOKUP(A964,'GDP WITH HEALTH &amp; LENDING RATE'!A1067:F3594,6,FALSE)</f>
        <v>51183443225</v>
      </c>
      <c r="L964" s="19">
        <f t="shared" si="15"/>
        <v>1874.6591274521295</v>
      </c>
      <c r="M964">
        <v>2.4E-2</v>
      </c>
      <c r="N964">
        <v>0.64500000000000002</v>
      </c>
    </row>
    <row r="965" spans="1:14" ht="15" hidden="1" x14ac:dyDescent="0.25">
      <c r="A965" s="9" t="s">
        <v>274</v>
      </c>
      <c r="B965" s="5" t="s">
        <v>61</v>
      </c>
      <c r="C965" s="7" t="s">
        <v>69</v>
      </c>
      <c r="D965" s="8">
        <v>70</v>
      </c>
      <c r="E965" s="8">
        <v>0.247</v>
      </c>
      <c r="F965" s="8">
        <v>6.6000000000000003E-2</v>
      </c>
      <c r="G965" s="8">
        <v>85122300</v>
      </c>
      <c r="H965" s="8">
        <v>0.29099999999999998</v>
      </c>
      <c r="I965" s="8">
        <v>2.1999999999999999E-2</v>
      </c>
      <c r="J965" s="8">
        <v>60</v>
      </c>
      <c r="K965" s="19">
        <f>VLOOKUP(A965,'GDP WITH HEALTH &amp; LENDING RATE'!A1080:F3607,6,FALSE)</f>
        <v>156000000000</v>
      </c>
      <c r="L965" s="19">
        <f t="shared" si="15"/>
        <v>1832.6572472783278</v>
      </c>
      <c r="M965">
        <v>1.7000000000000001E-2</v>
      </c>
      <c r="N965">
        <v>0.68799999999999994</v>
      </c>
    </row>
    <row r="966" spans="1:14" ht="15" hidden="1" x14ac:dyDescent="0.25">
      <c r="A966" s="9" t="s">
        <v>59</v>
      </c>
      <c r="B966" s="5" t="s">
        <v>61</v>
      </c>
      <c r="C966" s="7" t="s">
        <v>70</v>
      </c>
      <c r="D966" s="8">
        <v>58</v>
      </c>
      <c r="E966" s="8">
        <v>0.49</v>
      </c>
      <c r="F966" s="8">
        <v>2.1000000000000001E-2</v>
      </c>
      <c r="G966" s="8">
        <v>27708187</v>
      </c>
      <c r="H966" s="8">
        <v>0.24299999999999999</v>
      </c>
      <c r="I966" s="8">
        <v>7.6999999999999999E-2</v>
      </c>
      <c r="J966" s="8">
        <v>65</v>
      </c>
      <c r="K966" s="19">
        <f>VLOOKUP(A966,'GDP WITH HEALTH &amp; LENDING RATE'!A678:F3179,6,FALSE)</f>
        <v>2461666315</v>
      </c>
      <c r="L966" s="19">
        <f t="shared" si="15"/>
        <v>88.842561767032976</v>
      </c>
      <c r="M966">
        <v>3.9E-2</v>
      </c>
      <c r="N966">
        <v>0.48899999999999999</v>
      </c>
    </row>
    <row r="967" spans="1:14" ht="15" hidden="1" x14ac:dyDescent="0.25">
      <c r="A967" s="9" t="s">
        <v>85</v>
      </c>
      <c r="B967" s="5" t="s">
        <v>61</v>
      </c>
      <c r="C967" s="7" t="s">
        <v>70</v>
      </c>
      <c r="D967" s="8">
        <v>71</v>
      </c>
      <c r="E967" s="8">
        <v>0.20599999999999999</v>
      </c>
      <c r="F967" s="8">
        <v>0.108</v>
      </c>
      <c r="G967" s="8">
        <v>2968154</v>
      </c>
      <c r="H967" s="8">
        <v>0.63800000000000001</v>
      </c>
      <c r="I967" s="8">
        <v>1.7000000000000001E-2</v>
      </c>
      <c r="J967" s="8">
        <v>75</v>
      </c>
      <c r="K967" s="19">
        <f>VLOOKUP(A967,'GDP WITH HEALTH &amp; LENDING RATE'!A691:F3192,6,FALSE)</f>
        <v>1911563665</v>
      </c>
      <c r="L967" s="19">
        <f t="shared" si="15"/>
        <v>644.02442225032803</v>
      </c>
      <c r="M967">
        <v>1.4E-2</v>
      </c>
      <c r="N967">
        <v>0.68600000000000005</v>
      </c>
    </row>
    <row r="968" spans="1:14" ht="15" hidden="1" x14ac:dyDescent="0.25">
      <c r="A968" s="9" t="s">
        <v>89</v>
      </c>
      <c r="B968" s="5" t="s">
        <v>61</v>
      </c>
      <c r="C968" s="7" t="s">
        <v>70</v>
      </c>
      <c r="D968" s="8">
        <v>67</v>
      </c>
      <c r="E968" s="8">
        <v>0.23100000000000001</v>
      </c>
      <c r="F968" s="8">
        <v>6.0999999999999999E-2</v>
      </c>
      <c r="G968" s="8">
        <v>8947243</v>
      </c>
      <c r="H968" s="8">
        <v>0.53200000000000003</v>
      </c>
      <c r="I968" s="8">
        <v>3.5000000000000003E-2</v>
      </c>
      <c r="J968" s="8">
        <v>81</v>
      </c>
      <c r="K968" s="19">
        <f>VLOOKUP(A968,'GDP WITH HEALTH &amp; LENDING RATE'!A704:F3205,6,FALSE)</f>
        <v>5272617196</v>
      </c>
      <c r="L968" s="19">
        <f t="shared" si="15"/>
        <v>589.30077075139241</v>
      </c>
      <c r="M968">
        <v>1.7000000000000001E-2</v>
      </c>
      <c r="N968">
        <v>0.70799999999999996</v>
      </c>
    </row>
    <row r="969" spans="1:14" ht="15" hidden="1" x14ac:dyDescent="0.25">
      <c r="A969" s="9" t="s">
        <v>93</v>
      </c>
      <c r="B969" s="5" t="s">
        <v>61</v>
      </c>
      <c r="C969" s="7" t="s">
        <v>70</v>
      </c>
      <c r="D969" s="8">
        <v>68</v>
      </c>
      <c r="E969" s="8">
        <v>0.32200000000000001</v>
      </c>
      <c r="F969" s="8">
        <v>4.5999999999999999E-2</v>
      </c>
      <c r="G969" s="8">
        <v>149503100</v>
      </c>
      <c r="H969" s="8">
        <v>0.29699999999999999</v>
      </c>
      <c r="I969" s="8">
        <v>4.1000000000000002E-2</v>
      </c>
      <c r="J969" s="8">
        <v>72</v>
      </c>
      <c r="K969" s="19">
        <f>VLOOKUP(A969,'GDP WITH HEALTH &amp; LENDING RATE'!A717:F3218,6,FALSE)</f>
        <v>46987842847</v>
      </c>
      <c r="L969" s="19">
        <f t="shared" si="15"/>
        <v>314.29343503245082</v>
      </c>
      <c r="M969">
        <v>2.1000000000000001E-2</v>
      </c>
      <c r="N969">
        <v>0.63200000000000001</v>
      </c>
    </row>
    <row r="970" spans="1:14" ht="15" hidden="1" x14ac:dyDescent="0.25">
      <c r="A970" s="9" t="s">
        <v>100</v>
      </c>
      <c r="B970" s="5" t="s">
        <v>61</v>
      </c>
      <c r="C970" s="7" t="s">
        <v>70</v>
      </c>
      <c r="D970" s="8">
        <v>66</v>
      </c>
      <c r="E970" s="8">
        <v>0.30499999999999999</v>
      </c>
      <c r="F970" s="8">
        <v>4.3999999999999997E-2</v>
      </c>
      <c r="G970" s="8">
        <v>704542</v>
      </c>
      <c r="H970" s="8">
        <v>0.34</v>
      </c>
      <c r="I970" s="8">
        <v>3.5999999999999997E-2</v>
      </c>
      <c r="J970" s="8">
        <v>83</v>
      </c>
      <c r="K970" s="19">
        <f>VLOOKUP(A970,'GDP WITH HEALTH &amp; LENDING RATE'!A730:F3231,6,FALSE)</f>
        <v>476360697</v>
      </c>
      <c r="L970" s="19">
        <f t="shared" si="15"/>
        <v>676.12817546718293</v>
      </c>
      <c r="M970">
        <v>2.1000000000000001E-2</v>
      </c>
      <c r="N970">
        <v>0.65100000000000002</v>
      </c>
    </row>
    <row r="971" spans="1:14" ht="15" hidden="1" x14ac:dyDescent="0.25">
      <c r="A971" s="9" t="s">
        <v>105</v>
      </c>
      <c r="B971" s="5" t="s">
        <v>61</v>
      </c>
      <c r="C971" s="7" t="s">
        <v>70</v>
      </c>
      <c r="D971" s="8">
        <v>76</v>
      </c>
      <c r="E971" s="8">
        <v>0.27100000000000002</v>
      </c>
      <c r="F971" s="8">
        <v>3.5000000000000003E-2</v>
      </c>
      <c r="G971" s="8">
        <v>394400</v>
      </c>
      <c r="H971" s="8">
        <v>0.751</v>
      </c>
      <c r="I971" s="8">
        <v>8.0000000000000002E-3</v>
      </c>
      <c r="J971" s="8">
        <v>76</v>
      </c>
      <c r="K971" s="19">
        <f>VLOOKUP(A971,'GDP WITH HEALTH &amp; LENDING RATE'!A743:F3244,6,FALSE)</f>
        <v>5843329102</v>
      </c>
      <c r="L971" s="19">
        <f t="shared" si="15"/>
        <v>14815.743159229209</v>
      </c>
      <c r="M971">
        <v>1.7000000000000001E-2</v>
      </c>
      <c r="N971">
        <v>0.69399999999999995</v>
      </c>
    </row>
    <row r="972" spans="1:14" ht="15" hidden="1" x14ac:dyDescent="0.25">
      <c r="A972" s="9" t="s">
        <v>109</v>
      </c>
      <c r="B972" s="5" t="s">
        <v>61</v>
      </c>
      <c r="C972" s="7" t="s">
        <v>70</v>
      </c>
      <c r="D972" s="8">
        <v>68</v>
      </c>
      <c r="E972" s="8">
        <v>0.32400000000000001</v>
      </c>
      <c r="F972" s="8">
        <v>4.9000000000000002E-2</v>
      </c>
      <c r="G972" s="8">
        <v>14144225</v>
      </c>
      <c r="H972" s="8">
        <v>0.19700000000000001</v>
      </c>
      <c r="I972" s="8">
        <v>3.9E-2</v>
      </c>
      <c r="J972" s="8">
        <v>68</v>
      </c>
      <c r="K972" s="19">
        <f>VLOOKUP(A972,'GDP WITH HEALTH &amp; LENDING RATE'!A756:F3257,6,FALSE)</f>
        <v>4284028138</v>
      </c>
      <c r="L972" s="19">
        <f t="shared" si="15"/>
        <v>302.88178659488239</v>
      </c>
      <c r="M972">
        <v>2.5999999999999999E-2</v>
      </c>
      <c r="N972">
        <v>0.627</v>
      </c>
    </row>
    <row r="973" spans="1:14" ht="15" hidden="1" x14ac:dyDescent="0.25">
      <c r="A973" s="9" t="s">
        <v>115</v>
      </c>
      <c r="B973" s="5" t="s">
        <v>61</v>
      </c>
      <c r="C973" s="7" t="s">
        <v>70</v>
      </c>
      <c r="D973" s="8">
        <v>73</v>
      </c>
      <c r="E973" s="8">
        <v>0.184</v>
      </c>
      <c r="F973" s="8">
        <v>8.2000000000000003E-2</v>
      </c>
      <c r="G973" s="8">
        <v>1331260000</v>
      </c>
      <c r="H973" s="8">
        <v>0.47899999999999998</v>
      </c>
      <c r="I973" s="8">
        <v>1.4999999999999999E-2</v>
      </c>
      <c r="J973" s="8">
        <v>75</v>
      </c>
      <c r="K973" s="19">
        <f>VLOOKUP(A973,'GDP WITH HEALTH &amp; LENDING RATE'!A769:F3270,6,FALSE)</f>
        <v>1450000000000</v>
      </c>
      <c r="L973" s="19">
        <f t="shared" si="15"/>
        <v>1089.1936961975873</v>
      </c>
      <c r="M973">
        <v>1.2E-2</v>
      </c>
      <c r="N973">
        <v>0.73399999999999999</v>
      </c>
    </row>
    <row r="974" spans="1:14" ht="15" hidden="1" x14ac:dyDescent="0.25">
      <c r="A974" s="9" t="s">
        <v>145</v>
      </c>
      <c r="B974" s="5" t="s">
        <v>61</v>
      </c>
      <c r="C974" s="7" t="s">
        <v>70</v>
      </c>
      <c r="D974" s="8">
        <v>70</v>
      </c>
      <c r="E974" s="8">
        <v>0.17299999999999999</v>
      </c>
      <c r="F974" s="8">
        <v>0.14299999999999999</v>
      </c>
      <c r="G974" s="8">
        <v>4410900</v>
      </c>
      <c r="H974" s="8">
        <v>0.52700000000000002</v>
      </c>
      <c r="I974" s="8">
        <v>1.6E-2</v>
      </c>
      <c r="J974" s="8">
        <v>77</v>
      </c>
      <c r="K974" s="19">
        <f>VLOOKUP(A974,'GDP WITH HEALTH &amp; LENDING RATE'!A782:F3283,6,FALSE)</f>
        <v>5125273877</v>
      </c>
      <c r="L974" s="19">
        <f t="shared" si="15"/>
        <v>1161.9564889251626</v>
      </c>
      <c r="M974">
        <v>1.4E-2</v>
      </c>
      <c r="N974">
        <v>0.68400000000000005</v>
      </c>
    </row>
    <row r="975" spans="1:14" ht="15" hidden="1" x14ac:dyDescent="0.25">
      <c r="A975" s="9" t="s">
        <v>158</v>
      </c>
      <c r="B975" s="5" t="s">
        <v>61</v>
      </c>
      <c r="C975" s="7" t="s">
        <v>70</v>
      </c>
      <c r="D975" s="8">
        <v>80</v>
      </c>
      <c r="E975" s="8">
        <v>0.124</v>
      </c>
      <c r="F975" s="8">
        <v>0.127</v>
      </c>
      <c r="G975" s="8">
        <v>6972800</v>
      </c>
      <c r="H975" s="8">
        <v>0.53923826571201217</v>
      </c>
      <c r="I975" s="9">
        <v>2.1000000000000001E-2</v>
      </c>
      <c r="J975" s="8">
        <v>74</v>
      </c>
      <c r="K975" s="19">
        <f>VLOOKUP(A975,'GDP WITH HEALTH &amp; LENDING RATE'!A795:F3296,6,FALSE)</f>
        <v>169000000000</v>
      </c>
      <c r="L975" s="19">
        <f t="shared" si="15"/>
        <v>24237.035337310692</v>
      </c>
      <c r="M975">
        <v>1.2E-2</v>
      </c>
      <c r="N975">
        <v>0.749</v>
      </c>
    </row>
    <row r="976" spans="1:14" ht="15" hidden="1" x14ac:dyDescent="0.25">
      <c r="A976" s="9" t="s">
        <v>161</v>
      </c>
      <c r="B976" s="5" t="s">
        <v>61</v>
      </c>
      <c r="C976" s="7" t="s">
        <v>70</v>
      </c>
      <c r="D976" s="8">
        <v>64</v>
      </c>
      <c r="E976" s="8">
        <v>0.30599999999999999</v>
      </c>
      <c r="F976" s="8">
        <v>0.05</v>
      </c>
      <c r="G976" s="8">
        <v>1190138069</v>
      </c>
      <c r="H976" s="8">
        <v>0.30599999999999999</v>
      </c>
      <c r="I976" s="8">
        <v>4.8000000000000001E-2</v>
      </c>
      <c r="J976" s="8">
        <v>71</v>
      </c>
      <c r="K976" s="19">
        <f>VLOOKUP(A976,'GDP WITH HEALTH &amp; LENDING RATE'!A808:F3309,6,FALSE)</f>
        <v>722000000000</v>
      </c>
      <c r="L976" s="19">
        <f t="shared" si="15"/>
        <v>606.65230262456214</v>
      </c>
      <c r="M976">
        <v>2.1999999999999999E-2</v>
      </c>
      <c r="N976">
        <v>0.64400000000000002</v>
      </c>
    </row>
    <row r="977" spans="1:14" ht="15" hidden="1" x14ac:dyDescent="0.25">
      <c r="A977" s="9" t="s">
        <v>162</v>
      </c>
      <c r="B977" s="5" t="s">
        <v>61</v>
      </c>
      <c r="C977" s="7" t="s">
        <v>70</v>
      </c>
      <c r="D977" s="8">
        <v>68</v>
      </c>
      <c r="E977" s="8">
        <v>0.3</v>
      </c>
      <c r="F977" s="8">
        <v>0.05</v>
      </c>
      <c r="G977" s="8">
        <v>237486894</v>
      </c>
      <c r="H977" s="8">
        <v>0.49099999999999999</v>
      </c>
      <c r="I977" s="8">
        <v>2.9000000000000001E-2</v>
      </c>
      <c r="J977" s="8">
        <v>59</v>
      </c>
      <c r="K977" s="19">
        <f>VLOOKUP(A977,'GDP WITH HEALTH &amp; LENDING RATE'!A821:F3322,6,FALSE)</f>
        <v>286000000000</v>
      </c>
      <c r="L977" s="19">
        <f t="shared" si="15"/>
        <v>1204.2769821226429</v>
      </c>
      <c r="M977">
        <v>0.02</v>
      </c>
      <c r="N977">
        <v>0.65100000000000002</v>
      </c>
    </row>
    <row r="978" spans="1:14" ht="15" hidden="1" x14ac:dyDescent="0.25">
      <c r="A978" s="9" t="s">
        <v>170</v>
      </c>
      <c r="B978" s="5" t="s">
        <v>61</v>
      </c>
      <c r="C978" s="7" t="s">
        <v>70</v>
      </c>
      <c r="D978" s="8">
        <v>80</v>
      </c>
      <c r="E978" s="8">
        <v>0.13400000000000001</v>
      </c>
      <c r="F978" s="8">
        <v>0.223</v>
      </c>
      <c r="G978" s="8">
        <v>127557958</v>
      </c>
      <c r="H978" s="8">
        <v>0.89700000000000002</v>
      </c>
      <c r="I978" s="8">
        <v>2E-3</v>
      </c>
      <c r="J978" s="8">
        <v>75</v>
      </c>
      <c r="K978" s="19">
        <f>VLOOKUP(A978,'GDP WITH HEALTH &amp; LENDING RATE'!A834:F3335,6,FALSE)</f>
        <v>4570000000000</v>
      </c>
      <c r="L978" s="19">
        <f t="shared" si="15"/>
        <v>35826.851351759644</v>
      </c>
      <c r="M978">
        <v>8.9999999999999993E-3</v>
      </c>
      <c r="N978">
        <v>0.64300000000000002</v>
      </c>
    </row>
    <row r="979" spans="1:14" ht="15" hidden="1" x14ac:dyDescent="0.25">
      <c r="A979" s="9" t="s">
        <v>172</v>
      </c>
      <c r="B979" s="5" t="s">
        <v>61</v>
      </c>
      <c r="C979" s="7" t="s">
        <v>70</v>
      </c>
      <c r="D979" s="8">
        <v>64</v>
      </c>
      <c r="E979" s="8">
        <v>0.247</v>
      </c>
      <c r="F979" s="8">
        <v>6.8000000000000005E-2</v>
      </c>
      <c r="G979" s="8">
        <v>16092701</v>
      </c>
      <c r="H979" s="8">
        <v>0.53900000000000003</v>
      </c>
      <c r="I979" s="8">
        <v>2.1000000000000001E-2</v>
      </c>
      <c r="J979" s="8">
        <v>62</v>
      </c>
      <c r="K979" s="19">
        <f>VLOOKUP(A979,'GDP WITH HEALTH &amp; LENDING RATE'!A847:F3348,6,FALSE)</f>
        <v>81003864916</v>
      </c>
      <c r="L979" s="19">
        <f t="shared" si="15"/>
        <v>5033.5779504012407</v>
      </c>
      <c r="M979">
        <v>2.1999999999999999E-2</v>
      </c>
      <c r="N979">
        <v>0.68500000000000005</v>
      </c>
    </row>
    <row r="980" spans="1:14" ht="15" hidden="1" x14ac:dyDescent="0.25">
      <c r="A980" s="9" t="s">
        <v>177</v>
      </c>
      <c r="B980" s="5" t="s">
        <v>61</v>
      </c>
      <c r="C980" s="7" t="s">
        <v>70</v>
      </c>
      <c r="D980" s="8">
        <v>65</v>
      </c>
      <c r="E980" s="8">
        <v>0.30099999999999999</v>
      </c>
      <c r="F980" s="8">
        <v>4.5999999999999999E-2</v>
      </c>
      <c r="G980" s="8">
        <v>5383300</v>
      </c>
      <c r="H980" s="8">
        <v>0.35299999999999998</v>
      </c>
      <c r="I980" s="8">
        <v>2.9000000000000001E-2</v>
      </c>
      <c r="J980" s="8">
        <v>43</v>
      </c>
      <c r="K980" s="19">
        <f>VLOOKUP(A980,'GDP WITH HEALTH &amp; LENDING RATE'!A860:F3361,6,FALSE)</f>
        <v>2834168889</v>
      </c>
      <c r="L980" s="19">
        <f t="shared" si="15"/>
        <v>526.47426095517619</v>
      </c>
      <c r="M980">
        <v>2.5000000000000001E-2</v>
      </c>
      <c r="N980">
        <v>0.65300000000000002</v>
      </c>
    </row>
    <row r="981" spans="1:14" ht="15" hidden="1" x14ac:dyDescent="0.25">
      <c r="A981" s="9" t="s">
        <v>178</v>
      </c>
      <c r="B981" s="5" t="s">
        <v>61</v>
      </c>
      <c r="C981" s="7" t="s">
        <v>70</v>
      </c>
      <c r="D981" s="8">
        <v>65</v>
      </c>
      <c r="E981" s="8">
        <v>0.374</v>
      </c>
      <c r="F981" s="8">
        <v>3.6999999999999998E-2</v>
      </c>
      <c r="G981" s="8">
        <v>6267968</v>
      </c>
      <c r="H981" s="8">
        <v>0.32</v>
      </c>
      <c r="I981" s="8">
        <v>6.0999999999999999E-2</v>
      </c>
      <c r="J981" s="8">
        <v>86</v>
      </c>
      <c r="K981" s="19">
        <f>VLOOKUP(A981,'GDP WITH HEALTH &amp; LENDING RATE'!A873:F3374,6,FALSE)</f>
        <v>3452895836</v>
      </c>
      <c r="L981" s="19">
        <f t="shared" si="15"/>
        <v>550.87962095530804</v>
      </c>
      <c r="M981">
        <v>2.9000000000000001E-2</v>
      </c>
      <c r="N981">
        <v>0.58799999999999997</v>
      </c>
    </row>
    <row r="982" spans="1:14" ht="15" hidden="1" x14ac:dyDescent="0.25">
      <c r="A982" s="9" t="s">
        <v>187</v>
      </c>
      <c r="B982" s="5" t="s">
        <v>61</v>
      </c>
      <c r="C982" s="7" t="s">
        <v>70</v>
      </c>
      <c r="D982" s="8">
        <v>77</v>
      </c>
      <c r="E982" s="8">
        <v>0.13300000000000001</v>
      </c>
      <c r="F982" s="8">
        <v>7.0999999999999994E-2</v>
      </c>
      <c r="G982" s="8">
        <v>521617</v>
      </c>
      <c r="H982" s="8">
        <v>0.53923826571201217</v>
      </c>
      <c r="I982" s="9">
        <v>2.1000000000000001E-2</v>
      </c>
      <c r="J982" s="8">
        <v>71</v>
      </c>
      <c r="K982" s="19">
        <f>VLOOKUP(A982,'GDP WITH HEALTH &amp; LENDING RATE'!A886:F3387,6,FALSE)</f>
        <v>18054684854</v>
      </c>
      <c r="L982" s="19">
        <f t="shared" si="15"/>
        <v>34612.914943339652</v>
      </c>
      <c r="M982">
        <v>8.9999999999999993E-3</v>
      </c>
      <c r="N982">
        <v>0.79600000000000004</v>
      </c>
    </row>
    <row r="983" spans="1:14" ht="15" hidden="1" x14ac:dyDescent="0.25">
      <c r="A983" s="9" t="s">
        <v>190</v>
      </c>
      <c r="B983" s="5" t="s">
        <v>61</v>
      </c>
      <c r="C983" s="7" t="s">
        <v>70</v>
      </c>
      <c r="D983" s="8">
        <v>72</v>
      </c>
      <c r="E983" s="8">
        <v>0.28199999999999997</v>
      </c>
      <c r="F983" s="8">
        <v>4.7E-2</v>
      </c>
      <c r="G983" s="8">
        <v>27790324</v>
      </c>
      <c r="H983" s="8">
        <v>0.70099999999999996</v>
      </c>
      <c r="I983" s="8">
        <v>7.0000000000000001E-3</v>
      </c>
      <c r="J983" s="8">
        <v>82</v>
      </c>
      <c r="K983" s="19">
        <f>VLOOKUP(A983,'GDP WITH HEALTH &amp; LENDING RATE'!A899:F3400,6,FALSE)</f>
        <v>194000000000</v>
      </c>
      <c r="L983" s="19">
        <f t="shared" si="15"/>
        <v>6980.8470027193634</v>
      </c>
      <c r="M983">
        <v>1.7999999999999999E-2</v>
      </c>
      <c r="N983">
        <v>0.67100000000000004</v>
      </c>
    </row>
    <row r="984" spans="1:14" ht="15" hidden="1" x14ac:dyDescent="0.25">
      <c r="A984" s="9" t="s">
        <v>191</v>
      </c>
      <c r="B984" s="5" t="s">
        <v>61</v>
      </c>
      <c r="C984" s="7" t="s">
        <v>70</v>
      </c>
      <c r="D984" s="8">
        <v>75</v>
      </c>
      <c r="E984" s="8">
        <v>0.30599999999999999</v>
      </c>
      <c r="F984" s="8">
        <v>0.05</v>
      </c>
      <c r="G984" s="8">
        <v>319660</v>
      </c>
      <c r="H984" s="8">
        <v>0.38800000000000001</v>
      </c>
      <c r="I984" s="8">
        <v>1.2E-2</v>
      </c>
      <c r="J984" s="8">
        <v>77</v>
      </c>
      <c r="K984" s="19">
        <f>VLOOKUP(A984,'GDP WITH HEALTH &amp; LENDING RATE'!A912:F3413,6,FALSE)</f>
        <v>1541978559</v>
      </c>
      <c r="L984" s="19">
        <f t="shared" si="15"/>
        <v>4823.808293186511</v>
      </c>
      <c r="M984">
        <v>2.1999999999999999E-2</v>
      </c>
      <c r="N984">
        <v>0.64400000000000002</v>
      </c>
    </row>
    <row r="985" spans="1:14" ht="15" hidden="1" x14ac:dyDescent="0.25">
      <c r="A985" s="9" t="s">
        <v>201</v>
      </c>
      <c r="B985" s="5" t="s">
        <v>61</v>
      </c>
      <c r="C985" s="7" t="s">
        <v>70</v>
      </c>
      <c r="D985" s="8">
        <v>63</v>
      </c>
      <c r="E985" s="8">
        <v>0.27100000000000002</v>
      </c>
      <c r="F985" s="8">
        <v>3.7999999999999999E-2</v>
      </c>
      <c r="G985" s="8">
        <v>2672223</v>
      </c>
      <c r="H985" s="8">
        <v>0.66600000000000004</v>
      </c>
      <c r="I985" s="8">
        <v>0.03</v>
      </c>
      <c r="J985" s="9">
        <v>71.148117839607195</v>
      </c>
      <c r="K985" s="19">
        <f>VLOOKUP(A985,'GDP WITH HEALTH &amp; LENDING RATE'!A925:F3426,6,FALSE)</f>
        <v>5623236708</v>
      </c>
      <c r="L985" s="19">
        <f t="shared" si="15"/>
        <v>2104.3291327108554</v>
      </c>
      <c r="M985">
        <v>2.3E-2</v>
      </c>
      <c r="N985">
        <v>0.69099999999999995</v>
      </c>
    </row>
    <row r="986" spans="1:14" ht="15" hidden="1" x14ac:dyDescent="0.25">
      <c r="A986" s="9" t="s">
        <v>206</v>
      </c>
      <c r="B986" s="5" t="s">
        <v>61</v>
      </c>
      <c r="C986" s="7" t="s">
        <v>70</v>
      </c>
      <c r="D986" s="8">
        <v>66</v>
      </c>
      <c r="E986" s="8">
        <v>0.377</v>
      </c>
      <c r="F986" s="8">
        <v>4.8000000000000001E-2</v>
      </c>
      <c r="G986" s="8">
        <v>26544943</v>
      </c>
      <c r="H986" s="8">
        <v>0.16500000000000001</v>
      </c>
      <c r="I986" s="8">
        <v>3.7999999999999999E-2</v>
      </c>
      <c r="J986" s="8">
        <v>78</v>
      </c>
      <c r="K986" s="19">
        <f>VLOOKUP(A986,'GDP WITH HEALTH &amp; LENDING RATE'!A938:F3452,6,FALSE)</f>
        <v>12545438605</v>
      </c>
      <c r="L986" s="19">
        <f t="shared" si="15"/>
        <v>472.61124670714116</v>
      </c>
      <c r="M986">
        <v>2.4E-2</v>
      </c>
      <c r="N986">
        <v>0.57399999999999995</v>
      </c>
    </row>
    <row r="987" spans="1:14" ht="15" hidden="1" x14ac:dyDescent="0.25">
      <c r="A987" s="9" t="s">
        <v>216</v>
      </c>
      <c r="B987" s="5" t="s">
        <v>61</v>
      </c>
      <c r="C987" s="7" t="s">
        <v>70</v>
      </c>
      <c r="D987" s="8">
        <v>65</v>
      </c>
      <c r="E987" s="8">
        <v>0.36</v>
      </c>
      <c r="F987" s="8">
        <v>4.2999999999999997E-2</v>
      </c>
      <c r="G987" s="8">
        <v>170093999</v>
      </c>
      <c r="H987" s="8">
        <v>0.36199999999999999</v>
      </c>
      <c r="I987" s="8">
        <v>7.4999999999999997E-2</v>
      </c>
      <c r="J987" s="8">
        <v>81</v>
      </c>
      <c r="K987" s="19">
        <f>VLOOKUP(A987,'GDP WITH HEALTH &amp; LENDING RATE'!A951:F3478,6,FALSE)</f>
        <v>168000000000</v>
      </c>
      <c r="L987" s="19">
        <f t="shared" si="15"/>
        <v>987.68916591819323</v>
      </c>
      <c r="M987">
        <v>2.7E-2</v>
      </c>
      <c r="N987">
        <v>0.59699999999999998</v>
      </c>
    </row>
    <row r="988" spans="1:14" ht="15" hidden="1" x14ac:dyDescent="0.25">
      <c r="A988" s="9" t="s">
        <v>221</v>
      </c>
      <c r="B988" s="5" t="s">
        <v>61</v>
      </c>
      <c r="C988" s="7" t="s">
        <v>70</v>
      </c>
      <c r="D988" s="8">
        <v>65</v>
      </c>
      <c r="E988" s="8">
        <v>0.35699999999999998</v>
      </c>
      <c r="F988" s="8">
        <v>3.6999999999999998E-2</v>
      </c>
      <c r="G988" s="8">
        <v>91886400</v>
      </c>
      <c r="H988" s="8">
        <v>0.45500000000000002</v>
      </c>
      <c r="I988" s="8">
        <v>2.5999999999999999E-2</v>
      </c>
      <c r="J988" s="8">
        <v>58</v>
      </c>
      <c r="K988" s="19">
        <f>VLOOKUP(A988,'GDP WITH HEALTH &amp; LENDING RATE'!A964:F3491,6,FALSE)</f>
        <v>168000000000</v>
      </c>
      <c r="L988" s="19">
        <f t="shared" si="15"/>
        <v>1828.3445645928016</v>
      </c>
      <c r="M988">
        <v>2.5000000000000001E-2</v>
      </c>
      <c r="N988">
        <v>0.60699999999999998</v>
      </c>
    </row>
    <row r="989" spans="1:14" ht="15" hidden="1" x14ac:dyDescent="0.25">
      <c r="A989" s="9" t="s">
        <v>236</v>
      </c>
      <c r="B989" s="5" t="s">
        <v>61</v>
      </c>
      <c r="C989" s="7" t="s">
        <v>70</v>
      </c>
      <c r="D989" s="8">
        <v>79</v>
      </c>
      <c r="E989" s="8">
        <v>0.17699999999999999</v>
      </c>
      <c r="F989" s="8">
        <v>8.7999999999999995E-2</v>
      </c>
      <c r="G989" s="8">
        <v>4987600</v>
      </c>
      <c r="H989" s="8">
        <v>0.53923826571201217</v>
      </c>
      <c r="I989" s="8">
        <v>2E-3</v>
      </c>
      <c r="J989" s="8">
        <v>63</v>
      </c>
      <c r="K989" s="19">
        <f>VLOOKUP(A989,'GDP WITH HEALTH &amp; LENDING RATE'!A977:F3504,6,FALSE)</f>
        <v>192000000000</v>
      </c>
      <c r="L989" s="19">
        <f t="shared" si="15"/>
        <v>38495.468762531076</v>
      </c>
      <c r="M989">
        <v>0.01</v>
      </c>
      <c r="N989">
        <v>0.73499999999999999</v>
      </c>
    </row>
    <row r="990" spans="1:14" ht="15" hidden="1" x14ac:dyDescent="0.25">
      <c r="A990" s="9" t="s">
        <v>242</v>
      </c>
      <c r="B990" s="5" t="s">
        <v>61</v>
      </c>
      <c r="C990" s="7" t="s">
        <v>70</v>
      </c>
      <c r="D990" s="8">
        <v>77</v>
      </c>
      <c r="E990" s="8">
        <v>0.16800000000000001</v>
      </c>
      <c r="F990" s="8">
        <v>0.107</v>
      </c>
      <c r="G990" s="8">
        <v>49182038</v>
      </c>
      <c r="H990" s="8">
        <v>0.81799999999999995</v>
      </c>
      <c r="I990" s="8">
        <v>4.0000000000000001E-3</v>
      </c>
      <c r="J990" s="8">
        <v>61</v>
      </c>
      <c r="K990" s="19">
        <f>VLOOKUP(A990,'GDP WITH HEALTH &amp; LENDING RATE'!A990:F3517,6,FALSE)</f>
        <v>1090000000000</v>
      </c>
      <c r="L990" s="19">
        <f t="shared" si="15"/>
        <v>22162.562681928717</v>
      </c>
      <c r="M990">
        <v>8.9999999999999993E-3</v>
      </c>
      <c r="N990">
        <v>0.72499999999999998</v>
      </c>
    </row>
    <row r="991" spans="1:14" ht="15" hidden="1" x14ac:dyDescent="0.25">
      <c r="A991" s="9" t="s">
        <v>245</v>
      </c>
      <c r="B991" s="5" t="s">
        <v>61</v>
      </c>
      <c r="C991" s="7" t="s">
        <v>70</v>
      </c>
      <c r="D991" s="8">
        <v>71</v>
      </c>
      <c r="E991" s="8">
        <v>0.251</v>
      </c>
      <c r="F991" s="8">
        <v>7.5999999999999998E-2</v>
      </c>
      <c r="G991" s="8">
        <v>20450000</v>
      </c>
      <c r="H991" s="8">
        <v>0.183</v>
      </c>
      <c r="I991" s="8">
        <v>0.01</v>
      </c>
      <c r="J991" s="8">
        <v>51</v>
      </c>
      <c r="K991" s="19">
        <f>VLOOKUP(A991,'GDP WITH HEALTH &amp; LENDING RATE'!A1003:F3530,6,FALSE)</f>
        <v>49567521670</v>
      </c>
      <c r="L991" s="19">
        <f t="shared" si="15"/>
        <v>2423.8396904645479</v>
      </c>
      <c r="M991">
        <v>1.9E-2</v>
      </c>
      <c r="N991">
        <v>0.67300000000000004</v>
      </c>
    </row>
    <row r="992" spans="1:14" ht="15" hidden="1" x14ac:dyDescent="0.25">
      <c r="A992" s="9" t="s">
        <v>255</v>
      </c>
      <c r="B992" s="5" t="s">
        <v>61</v>
      </c>
      <c r="C992" s="7" t="s">
        <v>70</v>
      </c>
      <c r="D992" s="8">
        <v>64</v>
      </c>
      <c r="E992" s="8">
        <v>0.36199999999999999</v>
      </c>
      <c r="F992" s="8">
        <v>3.4000000000000002E-2</v>
      </c>
      <c r="G992" s="8">
        <v>7447396</v>
      </c>
      <c r="H992" s="8">
        <v>0.26500000000000001</v>
      </c>
      <c r="I992" s="8">
        <v>4.5999999999999999E-2</v>
      </c>
      <c r="J992" s="8">
        <v>44</v>
      </c>
      <c r="K992" s="19">
        <f>VLOOKUP(A992,'GDP WITH HEALTH &amp; LENDING RATE'!A1016:F3543,6,FALSE)</f>
        <v>5642178580</v>
      </c>
      <c r="L992" s="19">
        <f t="shared" si="15"/>
        <v>757.6042122642599</v>
      </c>
      <c r="M992">
        <v>3.2000000000000001E-2</v>
      </c>
      <c r="N992">
        <v>0.60399999999999998</v>
      </c>
    </row>
    <row r="993" spans="1:14" ht="15" hidden="1" x14ac:dyDescent="0.25">
      <c r="A993" s="9" t="s">
        <v>257</v>
      </c>
      <c r="B993" s="5" t="s">
        <v>61</v>
      </c>
      <c r="C993" s="7" t="s">
        <v>70</v>
      </c>
      <c r="D993" s="8">
        <v>70</v>
      </c>
      <c r="E993" s="8">
        <v>0.19900000000000001</v>
      </c>
      <c r="F993" s="8">
        <v>8.5999999999999993E-2</v>
      </c>
      <c r="G993" s="8">
        <v>66277335</v>
      </c>
      <c r="H993" s="8">
        <v>0.42699999999999999</v>
      </c>
      <c r="I993" s="8">
        <v>1.2999999999999999E-2</v>
      </c>
      <c r="J993" s="8">
        <v>55</v>
      </c>
      <c r="K993" s="19">
        <f>VLOOKUP(A993,'GDP WITH HEALTH &amp; LENDING RATE'!A1029:F3556,6,FALSE)</f>
        <v>346000000000</v>
      </c>
      <c r="L993" s="19">
        <f t="shared" si="15"/>
        <v>5220.487516584667</v>
      </c>
      <c r="M993">
        <v>1.0999999999999999E-2</v>
      </c>
      <c r="N993">
        <v>0.71499999999999997</v>
      </c>
    </row>
    <row r="994" spans="1:14" ht="15" hidden="1" x14ac:dyDescent="0.25">
      <c r="A994" s="9" t="s">
        <v>258</v>
      </c>
      <c r="B994" s="5" t="s">
        <v>61</v>
      </c>
      <c r="C994" s="7" t="s">
        <v>70</v>
      </c>
      <c r="D994" s="8">
        <v>64</v>
      </c>
      <c r="E994" s="8">
        <v>0.47599999999999998</v>
      </c>
      <c r="F994" s="8">
        <v>0.03</v>
      </c>
      <c r="G994" s="8">
        <v>1049156</v>
      </c>
      <c r="H994" s="8">
        <v>0.28899999999999998</v>
      </c>
      <c r="I994" s="8">
        <v>5.3999999999999999E-2</v>
      </c>
      <c r="J994" s="8">
        <v>59</v>
      </c>
      <c r="K994" s="19">
        <f>VLOOKUP(A994,'GDP WITH HEALTH &amp; LENDING RATE'!A1042:F3569,6,FALSE)</f>
        <v>1128300000</v>
      </c>
      <c r="L994" s="19">
        <f t="shared" si="15"/>
        <v>1075.4358741693322</v>
      </c>
      <c r="M994">
        <v>3.6999999999999998E-2</v>
      </c>
      <c r="N994">
        <v>0.49399999999999999</v>
      </c>
    </row>
    <row r="995" spans="1:14" ht="15" hidden="1" x14ac:dyDescent="0.25">
      <c r="A995" s="9" t="s">
        <v>264</v>
      </c>
      <c r="B995" s="5" t="s">
        <v>61</v>
      </c>
      <c r="C995" s="7" t="s">
        <v>70</v>
      </c>
      <c r="D995" s="8">
        <v>61</v>
      </c>
      <c r="E995" s="8">
        <v>0.29699999999999999</v>
      </c>
      <c r="F995" s="8">
        <v>4.2000000000000003E-2</v>
      </c>
      <c r="G995" s="8">
        <v>4978962</v>
      </c>
      <c r="H995" s="8">
        <v>0.48099999999999998</v>
      </c>
      <c r="I995" s="8">
        <v>5.1999999999999998E-2</v>
      </c>
      <c r="J995" s="8">
        <v>54</v>
      </c>
      <c r="K995" s="19">
        <f>VLOOKUP(A995,'GDP WITH HEALTH &amp; LENDING RATE'!A1055:F3582,6,FALSE)</f>
        <v>35164210526</v>
      </c>
      <c r="L995" s="19">
        <f t="shared" si="15"/>
        <v>7062.5585264559159</v>
      </c>
      <c r="M995">
        <v>2.1999999999999999E-2</v>
      </c>
      <c r="N995">
        <v>0.66100000000000003</v>
      </c>
    </row>
    <row r="996" spans="1:14" ht="15" hidden="1" x14ac:dyDescent="0.25">
      <c r="A996" s="9" t="s">
        <v>271</v>
      </c>
      <c r="B996" s="5" t="s">
        <v>61</v>
      </c>
      <c r="C996" s="7" t="s">
        <v>70</v>
      </c>
      <c r="D996" s="8">
        <v>65</v>
      </c>
      <c r="E996" s="8">
        <v>0.30299999999999999</v>
      </c>
      <c r="F996" s="8">
        <v>4.4999999999999998E-2</v>
      </c>
      <c r="G996" s="8">
        <v>27767400</v>
      </c>
      <c r="H996" s="8">
        <v>0.36199999999999999</v>
      </c>
      <c r="I996" s="8">
        <v>4.1000000000000002E-2</v>
      </c>
      <c r="J996" s="8">
        <v>46</v>
      </c>
      <c r="K996" s="19">
        <f>VLOOKUP(A996,'GDP WITH HEALTH &amp; LENDING RATE'!A1068:F3595,6,FALSE)</f>
        <v>51183443225</v>
      </c>
      <c r="L996" s="19">
        <f t="shared" si="15"/>
        <v>1843.292610219178</v>
      </c>
      <c r="M996">
        <v>2.3E-2</v>
      </c>
      <c r="N996">
        <v>0.65200000000000002</v>
      </c>
    </row>
    <row r="997" spans="1:14" ht="15" hidden="1" x14ac:dyDescent="0.25">
      <c r="A997" s="9" t="s">
        <v>274</v>
      </c>
      <c r="B997" s="5" t="s">
        <v>61</v>
      </c>
      <c r="C997" s="7" t="s">
        <v>70</v>
      </c>
      <c r="D997" s="8">
        <v>71</v>
      </c>
      <c r="E997" s="8">
        <v>0.24</v>
      </c>
      <c r="F997" s="8">
        <v>6.5000000000000002E-2</v>
      </c>
      <c r="G997" s="8">
        <v>86025000</v>
      </c>
      <c r="H997" s="8">
        <v>0.29799999999999999</v>
      </c>
      <c r="I997" s="8">
        <v>2.1000000000000001E-2</v>
      </c>
      <c r="J997" s="8">
        <v>63</v>
      </c>
      <c r="K997" s="19">
        <f>VLOOKUP(A997,'GDP WITH HEALTH &amp; LENDING RATE'!A1081:F3608,6,FALSE)</f>
        <v>156000000000</v>
      </c>
      <c r="L997" s="19">
        <f t="shared" si="15"/>
        <v>1813.4263295553619</v>
      </c>
      <c r="M997">
        <v>1.7000000000000001E-2</v>
      </c>
      <c r="N997">
        <v>0.69399999999999995</v>
      </c>
    </row>
    <row r="998" spans="1:14" ht="15" hidden="1" x14ac:dyDescent="0.25">
      <c r="A998" s="9" t="s">
        <v>59</v>
      </c>
      <c r="B998" s="5" t="s">
        <v>61</v>
      </c>
      <c r="C998" s="7" t="s">
        <v>71</v>
      </c>
      <c r="D998" s="8">
        <v>58</v>
      </c>
      <c r="E998" s="8">
        <v>0.48599999999999999</v>
      </c>
      <c r="F998" s="8">
        <v>2.1999999999999999E-2</v>
      </c>
      <c r="G998" s="8">
        <v>28397812</v>
      </c>
      <c r="H998" s="8">
        <v>0.247</v>
      </c>
      <c r="I998" s="8">
        <v>7.4999999999999997E-2</v>
      </c>
      <c r="J998" s="8">
        <v>71</v>
      </c>
      <c r="K998" s="19">
        <f>VLOOKUP(A998,'GDP WITH HEALTH &amp; LENDING RATE'!A679:F3180,6,FALSE)</f>
        <v>2461666315</v>
      </c>
      <c r="L998" s="19">
        <f t="shared" si="15"/>
        <v>86.685069786362419</v>
      </c>
      <c r="M998">
        <v>3.7999999999999999E-2</v>
      </c>
      <c r="N998">
        <v>0.49199999999999999</v>
      </c>
    </row>
    <row r="999" spans="1:14" ht="15" hidden="1" x14ac:dyDescent="0.25">
      <c r="A999" s="9" t="s">
        <v>85</v>
      </c>
      <c r="B999" s="5" t="s">
        <v>61</v>
      </c>
      <c r="C999" s="7" t="s">
        <v>71</v>
      </c>
      <c r="D999" s="8">
        <v>71</v>
      </c>
      <c r="E999" s="8">
        <v>0.20499999999999999</v>
      </c>
      <c r="F999" s="8">
        <v>0.105</v>
      </c>
      <c r="G999" s="8">
        <v>2963496</v>
      </c>
      <c r="H999" s="8">
        <v>0.63600000000000001</v>
      </c>
      <c r="I999" s="8">
        <v>1.6E-2</v>
      </c>
      <c r="J999" s="8">
        <v>81</v>
      </c>
      <c r="K999" s="19">
        <f>VLOOKUP(A999,'GDP WITH HEALTH &amp; LENDING RATE'!A692:F3193,6,FALSE)</f>
        <v>1911563665</v>
      </c>
      <c r="L999" s="19">
        <f t="shared" si="15"/>
        <v>645.03669483609895</v>
      </c>
      <c r="M999">
        <v>1.4E-2</v>
      </c>
      <c r="N999">
        <v>0.68899999999999995</v>
      </c>
    </row>
    <row r="1000" spans="1:14" ht="15" hidden="1" x14ac:dyDescent="0.25">
      <c r="A1000" s="9" t="s">
        <v>89</v>
      </c>
      <c r="B1000" s="5" t="s">
        <v>61</v>
      </c>
      <c r="C1000" s="7" t="s">
        <v>71</v>
      </c>
      <c r="D1000" s="8">
        <v>67</v>
      </c>
      <c r="E1000" s="8">
        <v>0.22700000000000001</v>
      </c>
      <c r="F1000" s="8">
        <v>5.8999999999999997E-2</v>
      </c>
      <c r="G1000" s="8">
        <v>9054332</v>
      </c>
      <c r="H1000" s="8">
        <v>0.53400000000000003</v>
      </c>
      <c r="I1000" s="8">
        <v>3.4000000000000002E-2</v>
      </c>
      <c r="J1000" s="8">
        <v>77</v>
      </c>
      <c r="K1000" s="19">
        <f>VLOOKUP(A1000,'GDP WITH HEALTH &amp; LENDING RATE'!A705:F3206,6,FALSE)</f>
        <v>5707618247</v>
      </c>
      <c r="L1000" s="19">
        <f t="shared" si="15"/>
        <v>630.37430558101914</v>
      </c>
      <c r="M1000">
        <v>1.7999999999999999E-2</v>
      </c>
      <c r="N1000">
        <v>0.71399999999999997</v>
      </c>
    </row>
    <row r="1001" spans="1:14" ht="15" hidden="1" x14ac:dyDescent="0.25">
      <c r="A1001" s="9" t="s">
        <v>93</v>
      </c>
      <c r="B1001" s="5" t="s">
        <v>61</v>
      </c>
      <c r="C1001" s="7" t="s">
        <v>71</v>
      </c>
      <c r="D1001" s="8">
        <v>69</v>
      </c>
      <c r="E1001" s="8">
        <v>0.317</v>
      </c>
      <c r="F1001" s="8">
        <v>4.5999999999999999E-2</v>
      </c>
      <c r="G1001" s="8">
        <v>151125475</v>
      </c>
      <c r="H1001" s="8">
        <v>0.30499999999999999</v>
      </c>
      <c r="I1001" s="8">
        <v>3.9E-2</v>
      </c>
      <c r="J1001" s="9">
        <v>71.148117839607195</v>
      </c>
      <c r="K1001" s="19">
        <f>VLOOKUP(A1001,'GDP WITH HEALTH &amp; LENDING RATE'!A718:F3219,6,FALSE)</f>
        <v>46987842847</v>
      </c>
      <c r="L1001" s="19">
        <f t="shared" si="15"/>
        <v>310.91940552709593</v>
      </c>
      <c r="M1001">
        <v>2.1000000000000001E-2</v>
      </c>
      <c r="N1001">
        <v>0.63700000000000001</v>
      </c>
    </row>
    <row r="1002" spans="1:14" ht="15" hidden="1" x14ac:dyDescent="0.25">
      <c r="A1002" s="9" t="s">
        <v>100</v>
      </c>
      <c r="B1002" s="5" t="s">
        <v>61</v>
      </c>
      <c r="C1002" s="7" t="s">
        <v>71</v>
      </c>
      <c r="D1002" s="8">
        <v>67</v>
      </c>
      <c r="E1002" s="8">
        <v>0.29799999999999999</v>
      </c>
      <c r="F1002" s="8">
        <v>4.4999999999999998E-2</v>
      </c>
      <c r="G1002" s="8">
        <v>716939</v>
      </c>
      <c r="H1002" s="8">
        <v>0.34799999999999998</v>
      </c>
      <c r="I1002" s="8">
        <v>3.4000000000000002E-2</v>
      </c>
      <c r="J1002" s="8">
        <v>82</v>
      </c>
      <c r="K1002" s="19">
        <f>VLOOKUP(A1002,'GDP WITH HEALTH &amp; LENDING RATE'!A731:F3232,6,FALSE)</f>
        <v>476360697</v>
      </c>
      <c r="L1002" s="19">
        <f t="shared" si="15"/>
        <v>664.4368586448777</v>
      </c>
      <c r="M1002">
        <v>2.1000000000000001E-2</v>
      </c>
      <c r="N1002">
        <v>0.65700000000000003</v>
      </c>
    </row>
    <row r="1003" spans="1:14" ht="15" hidden="1" x14ac:dyDescent="0.25">
      <c r="A1003" s="9" t="s">
        <v>105</v>
      </c>
      <c r="B1003" s="5" t="s">
        <v>61</v>
      </c>
      <c r="C1003" s="7" t="s">
        <v>71</v>
      </c>
      <c r="D1003" s="8">
        <v>76</v>
      </c>
      <c r="E1003" s="8">
        <v>0.26600000000000001</v>
      </c>
      <c r="F1003" s="8">
        <v>3.6999999999999998E-2</v>
      </c>
      <c r="G1003" s="8">
        <v>400569</v>
      </c>
      <c r="H1003" s="8">
        <v>0.755</v>
      </c>
      <c r="I1003" s="8">
        <v>8.0000000000000002E-3</v>
      </c>
      <c r="J1003" s="8">
        <v>78</v>
      </c>
      <c r="K1003" s="19">
        <f>VLOOKUP(A1003,'GDP WITH HEALTH &amp; LENDING RATE'!A744:F3245,6,FALSE)</f>
        <v>5843329102</v>
      </c>
      <c r="L1003" s="19">
        <f t="shared" si="15"/>
        <v>14587.571933923993</v>
      </c>
      <c r="M1003">
        <v>1.7000000000000001E-2</v>
      </c>
      <c r="N1003">
        <v>0.69699999999999995</v>
      </c>
    </row>
    <row r="1004" spans="1:14" ht="15" hidden="1" x14ac:dyDescent="0.25">
      <c r="A1004" s="9" t="s">
        <v>109</v>
      </c>
      <c r="B1004" s="5" t="s">
        <v>61</v>
      </c>
      <c r="C1004" s="7" t="s">
        <v>71</v>
      </c>
      <c r="D1004" s="8">
        <v>68</v>
      </c>
      <c r="E1004" s="8">
        <v>0.318</v>
      </c>
      <c r="F1004" s="8">
        <v>0.05</v>
      </c>
      <c r="G1004" s="8">
        <v>14364931</v>
      </c>
      <c r="H1004" s="8">
        <v>0.19800000000000001</v>
      </c>
      <c r="I1004" s="8">
        <v>3.6999999999999998E-2</v>
      </c>
      <c r="J1004" s="8">
        <v>79</v>
      </c>
      <c r="K1004" s="19">
        <f>VLOOKUP(A1004,'GDP WITH HEALTH &amp; LENDING RATE'!A757:F3258,6,FALSE)</f>
        <v>4284028138</v>
      </c>
      <c r="L1004" s="19">
        <f t="shared" si="15"/>
        <v>298.22824335181281</v>
      </c>
      <c r="M1004">
        <v>2.5999999999999999E-2</v>
      </c>
      <c r="N1004">
        <v>0.63100000000000001</v>
      </c>
    </row>
    <row r="1005" spans="1:14" ht="15" hidden="1" x14ac:dyDescent="0.25">
      <c r="A1005" s="9" t="s">
        <v>115</v>
      </c>
      <c r="B1005" s="5" t="s">
        <v>61</v>
      </c>
      <c r="C1005" s="7" t="s">
        <v>71</v>
      </c>
      <c r="D1005" s="8">
        <v>74</v>
      </c>
      <c r="E1005" s="8">
        <v>0.18099999999999999</v>
      </c>
      <c r="F1005" s="8">
        <v>8.4000000000000005E-2</v>
      </c>
      <c r="G1005" s="8">
        <v>1337705000</v>
      </c>
      <c r="H1005" s="8">
        <v>0.49199999999999999</v>
      </c>
      <c r="I1005" s="8">
        <v>1.4E-2</v>
      </c>
      <c r="J1005" s="8">
        <v>81</v>
      </c>
      <c r="K1005" s="19">
        <f>VLOOKUP(A1005,'GDP WITH HEALTH &amp; LENDING RATE'!A770:F3271,6,FALSE)</f>
        <v>1450000000000</v>
      </c>
      <c r="L1005" s="19">
        <f t="shared" si="15"/>
        <v>1083.9460120131121</v>
      </c>
      <c r="M1005">
        <v>1.2E-2</v>
      </c>
      <c r="N1005">
        <v>0.73499999999999999</v>
      </c>
    </row>
    <row r="1006" spans="1:14" ht="15" hidden="1" x14ac:dyDescent="0.25">
      <c r="A1006" s="9" t="s">
        <v>145</v>
      </c>
      <c r="B1006" s="5" t="s">
        <v>61</v>
      </c>
      <c r="C1006" s="7" t="s">
        <v>71</v>
      </c>
      <c r="D1006" s="8">
        <v>70</v>
      </c>
      <c r="E1006" s="8">
        <v>0.17299999999999999</v>
      </c>
      <c r="F1006" s="8">
        <v>0.14199999999999999</v>
      </c>
      <c r="G1006" s="8">
        <v>4452800</v>
      </c>
      <c r="H1006" s="8">
        <v>0.52900000000000003</v>
      </c>
      <c r="I1006" s="8">
        <v>1.4999999999999999E-2</v>
      </c>
      <c r="J1006" s="8">
        <v>75</v>
      </c>
      <c r="K1006" s="19">
        <f>VLOOKUP(A1006,'GDP WITH HEALTH &amp; LENDING RATE'!A783:F3284,6,FALSE)</f>
        <v>5125273877</v>
      </c>
      <c r="L1006" s="19">
        <f t="shared" si="15"/>
        <v>1151.0226996496585</v>
      </c>
      <c r="M1006">
        <v>1.4E-2</v>
      </c>
      <c r="N1006">
        <v>0.68500000000000005</v>
      </c>
    </row>
    <row r="1007" spans="1:14" ht="15" hidden="1" x14ac:dyDescent="0.25">
      <c r="A1007" s="9" t="s">
        <v>158</v>
      </c>
      <c r="B1007" s="5" t="s">
        <v>61</v>
      </c>
      <c r="C1007" s="7" t="s">
        <v>71</v>
      </c>
      <c r="D1007" s="8">
        <v>80</v>
      </c>
      <c r="E1007" s="8">
        <v>0.121</v>
      </c>
      <c r="F1007" s="8">
        <v>0.129</v>
      </c>
      <c r="G1007" s="8">
        <v>7024200</v>
      </c>
      <c r="H1007" s="8">
        <v>0.53923826571201217</v>
      </c>
      <c r="I1007" s="9">
        <v>2.1000000000000001E-2</v>
      </c>
      <c r="J1007" s="8">
        <v>82</v>
      </c>
      <c r="K1007" s="19">
        <f>VLOOKUP(A1007,'GDP WITH HEALTH &amp; LENDING RATE'!A796:F3297,6,FALSE)</f>
        <v>169000000000</v>
      </c>
      <c r="L1007" s="19">
        <f t="shared" si="15"/>
        <v>24059.679394094703</v>
      </c>
      <c r="M1007">
        <v>1.2999999999999999E-2</v>
      </c>
      <c r="N1007">
        <v>0.75</v>
      </c>
    </row>
    <row r="1008" spans="1:14" ht="15" hidden="1" x14ac:dyDescent="0.25">
      <c r="A1008" s="9" t="s">
        <v>161</v>
      </c>
      <c r="B1008" s="5" t="s">
        <v>61</v>
      </c>
      <c r="C1008" s="7" t="s">
        <v>71</v>
      </c>
      <c r="D1008" s="8">
        <v>64</v>
      </c>
      <c r="E1008" s="8">
        <v>0.30199999999999999</v>
      </c>
      <c r="F1008" s="8">
        <v>5.0999999999999997E-2</v>
      </c>
      <c r="G1008" s="8">
        <v>1205624648</v>
      </c>
      <c r="H1008" s="8">
        <v>0.309</v>
      </c>
      <c r="I1008" s="8">
        <v>4.5999999999999999E-2</v>
      </c>
      <c r="J1008" s="8">
        <v>49</v>
      </c>
      <c r="K1008" s="19">
        <f>VLOOKUP(A1008,'GDP WITH HEALTH &amp; LENDING RATE'!A809:F3310,6,FALSE)</f>
        <v>834000000000</v>
      </c>
      <c r="L1008" s="19">
        <f t="shared" si="15"/>
        <v>691.75758921610895</v>
      </c>
      <c r="M1008">
        <v>2.1000000000000001E-2</v>
      </c>
      <c r="N1008">
        <v>0.64800000000000002</v>
      </c>
    </row>
    <row r="1009" spans="1:14" ht="15" hidden="1" x14ac:dyDescent="0.25">
      <c r="A1009" s="9" t="s">
        <v>162</v>
      </c>
      <c r="B1009" s="5" t="s">
        <v>61</v>
      </c>
      <c r="C1009" s="7" t="s">
        <v>71</v>
      </c>
      <c r="D1009" s="8">
        <v>68</v>
      </c>
      <c r="E1009" s="8">
        <v>0.29799999999999999</v>
      </c>
      <c r="F1009" s="8">
        <v>0.05</v>
      </c>
      <c r="G1009" s="8">
        <v>240676485</v>
      </c>
      <c r="H1009" s="8">
        <v>0.499</v>
      </c>
      <c r="I1009" s="8">
        <v>2.7E-2</v>
      </c>
      <c r="J1009" s="8">
        <v>72</v>
      </c>
      <c r="K1009" s="19">
        <f>VLOOKUP(A1009,'GDP WITH HEALTH &amp; LENDING RATE'!A822:F3323,6,FALSE)</f>
        <v>286000000000</v>
      </c>
      <c r="L1009" s="19">
        <f t="shared" si="15"/>
        <v>1188.3171719081738</v>
      </c>
      <c r="M1009">
        <v>0.02</v>
      </c>
      <c r="N1009">
        <v>0.65200000000000002</v>
      </c>
    </row>
    <row r="1010" spans="1:14" ht="15" hidden="1" x14ac:dyDescent="0.25">
      <c r="A1010" s="9" t="s">
        <v>170</v>
      </c>
      <c r="B1010" s="5" t="s">
        <v>61</v>
      </c>
      <c r="C1010" s="7" t="s">
        <v>71</v>
      </c>
      <c r="D1010" s="8">
        <v>80</v>
      </c>
      <c r="E1010" s="8">
        <v>0.13300000000000001</v>
      </c>
      <c r="F1010" s="8">
        <v>0.23</v>
      </c>
      <c r="G1010" s="8">
        <v>127450459</v>
      </c>
      <c r="H1010" s="8">
        <v>0.90500000000000003</v>
      </c>
      <c r="I1010" s="8">
        <v>2E-3</v>
      </c>
      <c r="J1010" s="8">
        <v>62</v>
      </c>
      <c r="K1010" s="19">
        <f>VLOOKUP(A1010,'GDP WITH HEALTH &amp; LENDING RATE'!A835:F3336,6,FALSE)</f>
        <v>4570000000000</v>
      </c>
      <c r="L1010" s="19">
        <f t="shared" si="15"/>
        <v>35857.069765437249</v>
      </c>
      <c r="M1010">
        <v>8.9999999999999993E-3</v>
      </c>
      <c r="N1010">
        <v>0.63800000000000001</v>
      </c>
    </row>
    <row r="1011" spans="1:14" ht="15" hidden="1" x14ac:dyDescent="0.25">
      <c r="A1011" s="9" t="s">
        <v>172</v>
      </c>
      <c r="B1011" s="5" t="s">
        <v>61</v>
      </c>
      <c r="C1011" s="7" t="s">
        <v>71</v>
      </c>
      <c r="D1011" s="8">
        <v>64</v>
      </c>
      <c r="E1011" s="8">
        <v>0.249</v>
      </c>
      <c r="F1011" s="8">
        <v>6.7000000000000004E-2</v>
      </c>
      <c r="G1011" s="8">
        <v>16321581</v>
      </c>
      <c r="H1011" s="8">
        <v>0.53700000000000003</v>
      </c>
      <c r="I1011" s="8">
        <v>1.9E-2</v>
      </c>
      <c r="J1011" s="8">
        <v>76</v>
      </c>
      <c r="K1011" s="19">
        <f>VLOOKUP(A1011,'GDP WITH HEALTH &amp; LENDING RATE'!A848:F3349,6,FALSE)</f>
        <v>81003864916</v>
      </c>
      <c r="L1011" s="19">
        <f t="shared" si="15"/>
        <v>4962.9913251663547</v>
      </c>
      <c r="M1011">
        <v>2.3E-2</v>
      </c>
      <c r="N1011">
        <v>0.68400000000000005</v>
      </c>
    </row>
    <row r="1012" spans="1:14" ht="15" hidden="1" x14ac:dyDescent="0.25">
      <c r="A1012" s="9" t="s">
        <v>177</v>
      </c>
      <c r="B1012" s="5" t="s">
        <v>61</v>
      </c>
      <c r="C1012" s="7" t="s">
        <v>71</v>
      </c>
      <c r="D1012" s="8">
        <v>65</v>
      </c>
      <c r="E1012" s="8">
        <v>0.3</v>
      </c>
      <c r="F1012" s="8">
        <v>4.3999999999999997E-2</v>
      </c>
      <c r="G1012" s="8">
        <v>5447900</v>
      </c>
      <c r="H1012" s="8">
        <v>0.35299999999999998</v>
      </c>
      <c r="I1012" s="8">
        <v>2.7E-2</v>
      </c>
      <c r="J1012" s="8">
        <v>58</v>
      </c>
      <c r="K1012" s="19">
        <f>VLOOKUP(A1012,'GDP WITH HEALTH &amp; LENDING RATE'!A861:F3362,6,FALSE)</f>
        <v>2834168889</v>
      </c>
      <c r="L1012" s="19">
        <f t="shared" si="15"/>
        <v>520.23144496044347</v>
      </c>
      <c r="M1012">
        <v>2.7E-2</v>
      </c>
      <c r="N1012">
        <v>0.65500000000000003</v>
      </c>
    </row>
    <row r="1013" spans="1:14" ht="15" hidden="1" x14ac:dyDescent="0.25">
      <c r="A1013" s="9" t="s">
        <v>178</v>
      </c>
      <c r="B1013" s="5" t="s">
        <v>61</v>
      </c>
      <c r="C1013" s="7" t="s">
        <v>71</v>
      </c>
      <c r="D1013" s="8">
        <v>66</v>
      </c>
      <c r="E1013" s="8">
        <v>0.36799999999999999</v>
      </c>
      <c r="F1013" s="8">
        <v>3.6999999999999998E-2</v>
      </c>
      <c r="G1013" s="8">
        <v>6395713</v>
      </c>
      <c r="H1013" s="8">
        <v>0.33100000000000002</v>
      </c>
      <c r="I1013" s="8">
        <v>5.8999999999999997E-2</v>
      </c>
      <c r="J1013" s="8">
        <v>72</v>
      </c>
      <c r="K1013" s="19">
        <f>VLOOKUP(A1013,'GDP WITH HEALTH &amp; LENDING RATE'!A874:F3375,6,FALSE)</f>
        <v>3452895836</v>
      </c>
      <c r="L1013" s="19">
        <f t="shared" si="15"/>
        <v>539.87660734620204</v>
      </c>
      <c r="M1013">
        <v>2.8000000000000001E-2</v>
      </c>
      <c r="N1013">
        <v>0.59499999999999997</v>
      </c>
    </row>
    <row r="1014" spans="1:14" ht="15" hidden="1" x14ac:dyDescent="0.25">
      <c r="A1014" s="9" t="s">
        <v>187</v>
      </c>
      <c r="B1014" s="5" t="s">
        <v>61</v>
      </c>
      <c r="C1014" s="7" t="s">
        <v>71</v>
      </c>
      <c r="D1014" s="8">
        <v>77</v>
      </c>
      <c r="E1014" s="8">
        <v>0.127</v>
      </c>
      <c r="F1014" s="8">
        <v>7.1999999999999995E-2</v>
      </c>
      <c r="G1014" s="8">
        <v>534626</v>
      </c>
      <c r="H1014" s="8">
        <v>0.53923826571201217</v>
      </c>
      <c r="I1014" s="9">
        <v>2.1000000000000001E-2</v>
      </c>
      <c r="J1014" s="8">
        <v>82</v>
      </c>
      <c r="K1014" s="19">
        <f>VLOOKUP(A1014,'GDP WITH HEALTH &amp; LENDING RATE'!A887:F3388,6,FALSE)</f>
        <v>18054684854</v>
      </c>
      <c r="L1014" s="19">
        <f t="shared" si="15"/>
        <v>33770.682409759349</v>
      </c>
      <c r="M1014">
        <v>8.9999999999999993E-3</v>
      </c>
      <c r="N1014">
        <v>0.80100000000000005</v>
      </c>
    </row>
    <row r="1015" spans="1:14" ht="15" hidden="1" x14ac:dyDescent="0.25">
      <c r="A1015" s="9" t="s">
        <v>190</v>
      </c>
      <c r="B1015" s="5" t="s">
        <v>61</v>
      </c>
      <c r="C1015" s="7" t="s">
        <v>71</v>
      </c>
      <c r="D1015" s="8">
        <v>72</v>
      </c>
      <c r="E1015" s="8">
        <v>0.27700000000000002</v>
      </c>
      <c r="F1015" s="8">
        <v>4.8000000000000001E-2</v>
      </c>
      <c r="G1015" s="8">
        <v>28275835</v>
      </c>
      <c r="H1015" s="8">
        <v>0.70899999999999996</v>
      </c>
      <c r="I1015" s="8">
        <v>7.0000000000000001E-3</v>
      </c>
      <c r="J1015" s="8">
        <v>78</v>
      </c>
      <c r="K1015" s="19">
        <f>VLOOKUP(A1015,'GDP WITH HEALTH &amp; LENDING RATE'!A900:F3401,6,FALSE)</f>
        <v>194000000000</v>
      </c>
      <c r="L1015" s="19">
        <f t="shared" si="15"/>
        <v>6860.9821778914747</v>
      </c>
      <c r="M1015">
        <v>1.7999999999999999E-2</v>
      </c>
      <c r="N1015">
        <v>0.67500000000000004</v>
      </c>
    </row>
    <row r="1016" spans="1:14" ht="15" hidden="1" x14ac:dyDescent="0.25">
      <c r="A1016" s="9" t="s">
        <v>191</v>
      </c>
      <c r="B1016" s="5" t="s">
        <v>61</v>
      </c>
      <c r="C1016" s="7" t="s">
        <v>71</v>
      </c>
      <c r="D1016" s="8">
        <v>76</v>
      </c>
      <c r="E1016" s="8">
        <v>0.3</v>
      </c>
      <c r="F1016" s="8">
        <v>0.05</v>
      </c>
      <c r="G1016" s="8">
        <v>325694</v>
      </c>
      <c r="H1016" s="8">
        <v>0.4</v>
      </c>
      <c r="I1016" s="8">
        <v>1.0999999999999999E-2</v>
      </c>
      <c r="J1016" s="8">
        <v>83</v>
      </c>
      <c r="K1016" s="19">
        <f>VLOOKUP(A1016,'GDP WITH HEALTH &amp; LENDING RATE'!A913:F3414,6,FALSE)</f>
        <v>1891633531</v>
      </c>
      <c r="L1016" s="19">
        <f t="shared" si="15"/>
        <v>5808.0085325489572</v>
      </c>
      <c r="M1016">
        <v>2.1999999999999999E-2</v>
      </c>
      <c r="N1016">
        <v>0.65</v>
      </c>
    </row>
    <row r="1017" spans="1:14" ht="15" hidden="1" x14ac:dyDescent="0.25">
      <c r="A1017" s="9" t="s">
        <v>201</v>
      </c>
      <c r="B1017" s="5" t="s">
        <v>61</v>
      </c>
      <c r="C1017" s="7" t="s">
        <v>71</v>
      </c>
      <c r="D1017" s="8">
        <v>63</v>
      </c>
      <c r="E1017" s="8">
        <v>0.27</v>
      </c>
      <c r="F1017" s="8">
        <v>3.7999999999999999E-2</v>
      </c>
      <c r="G1017" s="8">
        <v>2712738</v>
      </c>
      <c r="H1017" s="8">
        <v>0.67600000000000005</v>
      </c>
      <c r="I1017" s="8">
        <v>2.9000000000000001E-2</v>
      </c>
      <c r="J1017" s="8">
        <v>76</v>
      </c>
      <c r="K1017" s="19">
        <f>VLOOKUP(A1017,'GDP WITH HEALTH &amp; LENDING RATE'!A926:F3427,6,FALSE)</f>
        <v>5623236708</v>
      </c>
      <c r="L1017" s="19">
        <f t="shared" si="15"/>
        <v>2072.9007770009489</v>
      </c>
      <c r="M1017">
        <v>2.3E-2</v>
      </c>
      <c r="N1017">
        <v>0.69199999999999995</v>
      </c>
    </row>
    <row r="1018" spans="1:14" ht="15" hidden="1" x14ac:dyDescent="0.25">
      <c r="A1018" s="9" t="s">
        <v>206</v>
      </c>
      <c r="B1018" s="5" t="s">
        <v>61</v>
      </c>
      <c r="C1018" s="7" t="s">
        <v>71</v>
      </c>
      <c r="D1018" s="8">
        <v>66</v>
      </c>
      <c r="E1018" s="8">
        <v>0.371</v>
      </c>
      <c r="F1018" s="8">
        <v>4.9000000000000002E-2</v>
      </c>
      <c r="G1018" s="8">
        <v>26846016</v>
      </c>
      <c r="H1018" s="8">
        <v>0.16800000000000001</v>
      </c>
      <c r="I1018" s="8">
        <v>3.5999999999999997E-2</v>
      </c>
      <c r="J1018" s="8">
        <v>76</v>
      </c>
      <c r="K1018" s="19">
        <f>VLOOKUP(A1018,'GDP WITH HEALTH &amp; LENDING RATE'!A939:F3453,6,FALSE)</f>
        <v>12545438605</v>
      </c>
      <c r="L1018" s="19">
        <f t="shared" si="15"/>
        <v>467.31100082038245</v>
      </c>
      <c r="M1018">
        <v>2.3E-2</v>
      </c>
      <c r="N1018">
        <v>0.57999999999999996</v>
      </c>
    </row>
    <row r="1019" spans="1:14" ht="15" hidden="1" x14ac:dyDescent="0.25">
      <c r="A1019" s="9" t="s">
        <v>216</v>
      </c>
      <c r="B1019" s="5" t="s">
        <v>61</v>
      </c>
      <c r="C1019" s="7" t="s">
        <v>71</v>
      </c>
      <c r="D1019" s="8">
        <v>65</v>
      </c>
      <c r="E1019" s="8">
        <v>0.35399999999999998</v>
      </c>
      <c r="F1019" s="8">
        <v>4.2999999999999997E-2</v>
      </c>
      <c r="G1019" s="8">
        <v>173149306</v>
      </c>
      <c r="H1019" s="8">
        <v>0.36599999999999999</v>
      </c>
      <c r="I1019" s="8">
        <v>7.2999999999999995E-2</v>
      </c>
      <c r="J1019" s="8">
        <v>67</v>
      </c>
      <c r="K1019" s="19">
        <f>VLOOKUP(A1019,'GDP WITH HEALTH &amp; LENDING RATE'!A952:F3479,6,FALSE)</f>
        <v>168000000000</v>
      </c>
      <c r="L1019" s="19">
        <f t="shared" si="15"/>
        <v>970.26089148748883</v>
      </c>
      <c r="M1019">
        <v>2.7E-2</v>
      </c>
      <c r="N1019">
        <v>0.60199999999999998</v>
      </c>
    </row>
    <row r="1020" spans="1:14" ht="15" hidden="1" x14ac:dyDescent="0.25">
      <c r="A1020" s="9" t="s">
        <v>221</v>
      </c>
      <c r="B1020" s="5" t="s">
        <v>61</v>
      </c>
      <c r="C1020" s="7" t="s">
        <v>71</v>
      </c>
      <c r="D1020" s="8">
        <v>65</v>
      </c>
      <c r="E1020" s="8">
        <v>0.35299999999999998</v>
      </c>
      <c r="F1020" s="8">
        <v>3.6999999999999998E-2</v>
      </c>
      <c r="G1020" s="8">
        <v>93444322</v>
      </c>
      <c r="H1020" s="8">
        <v>0.45300000000000001</v>
      </c>
      <c r="I1020" s="8">
        <v>2.5000000000000001E-2</v>
      </c>
      <c r="J1020" s="8">
        <v>59</v>
      </c>
      <c r="K1020" s="19">
        <f>VLOOKUP(A1020,'GDP WITH HEALTH &amp; LENDING RATE'!A965:F3492,6,FALSE)</f>
        <v>168000000000</v>
      </c>
      <c r="L1020" s="19">
        <f t="shared" si="15"/>
        <v>1797.8620466634666</v>
      </c>
      <c r="M1020">
        <v>2.5000000000000001E-2</v>
      </c>
      <c r="N1020">
        <v>0.61</v>
      </c>
    </row>
    <row r="1021" spans="1:14" ht="15" hidden="1" x14ac:dyDescent="0.25">
      <c r="A1021" s="9" t="s">
        <v>236</v>
      </c>
      <c r="B1021" s="5" t="s">
        <v>61</v>
      </c>
      <c r="C1021" s="7" t="s">
        <v>71</v>
      </c>
      <c r="D1021" s="8">
        <v>79</v>
      </c>
      <c r="E1021" s="8">
        <v>0.17299999999999999</v>
      </c>
      <c r="F1021" s="8">
        <v>0.09</v>
      </c>
      <c r="G1021" s="8">
        <v>5076700</v>
      </c>
      <c r="H1021" s="8">
        <v>0.53923826571201217</v>
      </c>
      <c r="I1021" s="8">
        <v>2E-3</v>
      </c>
      <c r="J1021" s="8">
        <v>66</v>
      </c>
      <c r="K1021" s="19">
        <f>VLOOKUP(A1021,'GDP WITH HEALTH &amp; LENDING RATE'!A978:F3505,6,FALSE)</f>
        <v>192000000000</v>
      </c>
      <c r="L1021" s="19">
        <f t="shared" si="15"/>
        <v>37819.843599188447</v>
      </c>
      <c r="M1021">
        <v>8.9999999999999993E-3</v>
      </c>
      <c r="N1021">
        <v>0.73599999999999999</v>
      </c>
    </row>
    <row r="1022" spans="1:14" ht="15" hidden="1" x14ac:dyDescent="0.25">
      <c r="A1022" s="9" t="s">
        <v>242</v>
      </c>
      <c r="B1022" s="5" t="s">
        <v>61</v>
      </c>
      <c r="C1022" s="7" t="s">
        <v>71</v>
      </c>
      <c r="D1022" s="8">
        <v>77</v>
      </c>
      <c r="E1022" s="8">
        <v>0.16200000000000001</v>
      </c>
      <c r="F1022" s="8">
        <v>0.111</v>
      </c>
      <c r="G1022" s="8">
        <v>49410366</v>
      </c>
      <c r="H1022" s="8">
        <v>0.81899999999999995</v>
      </c>
      <c r="I1022" s="8">
        <v>4.0000000000000001E-3</v>
      </c>
      <c r="J1022" s="8">
        <v>42</v>
      </c>
      <c r="K1022" s="19">
        <f>VLOOKUP(A1022,'GDP WITH HEALTH &amp; LENDING RATE'!A991:F3518,6,FALSE)</f>
        <v>1090000000000</v>
      </c>
      <c r="L1022" s="19">
        <f t="shared" si="15"/>
        <v>22060.148269292316</v>
      </c>
      <c r="M1022">
        <v>8.9999999999999993E-3</v>
      </c>
      <c r="N1022">
        <v>0.72699999999999998</v>
      </c>
    </row>
    <row r="1023" spans="1:14" ht="15" hidden="1" x14ac:dyDescent="0.25">
      <c r="A1023" s="9" t="s">
        <v>245</v>
      </c>
      <c r="B1023" s="5" t="s">
        <v>61</v>
      </c>
      <c r="C1023" s="7" t="s">
        <v>71</v>
      </c>
      <c r="D1023" s="8">
        <v>71</v>
      </c>
      <c r="E1023" s="8">
        <v>0.251</v>
      </c>
      <c r="F1023" s="8">
        <v>7.8E-2</v>
      </c>
      <c r="G1023" s="8">
        <v>20653000</v>
      </c>
      <c r="H1023" s="8">
        <v>0.183</v>
      </c>
      <c r="I1023" s="8">
        <v>8.9999999999999993E-3</v>
      </c>
      <c r="J1023" s="8">
        <v>50</v>
      </c>
      <c r="K1023" s="19">
        <f>VLOOKUP(A1023,'GDP WITH HEALTH &amp; LENDING RATE'!A1004:F3531,6,FALSE)</f>
        <v>49567521670</v>
      </c>
      <c r="L1023" s="19">
        <f t="shared" si="15"/>
        <v>2400.0155749770011</v>
      </c>
      <c r="M1023">
        <v>1.7999999999999999E-2</v>
      </c>
      <c r="N1023">
        <v>0.67100000000000004</v>
      </c>
    </row>
    <row r="1024" spans="1:14" ht="15" hidden="1" x14ac:dyDescent="0.25">
      <c r="A1024" s="9" t="s">
        <v>255</v>
      </c>
      <c r="B1024" s="5" t="s">
        <v>61</v>
      </c>
      <c r="C1024" s="7" t="s">
        <v>71</v>
      </c>
      <c r="D1024" s="8">
        <v>64</v>
      </c>
      <c r="E1024" s="8">
        <v>0.35899999999999999</v>
      </c>
      <c r="F1024" s="8">
        <v>3.3000000000000002E-2</v>
      </c>
      <c r="G1024" s="8">
        <v>7627326</v>
      </c>
      <c r="H1024" s="8">
        <v>0.26500000000000001</v>
      </c>
      <c r="I1024" s="8">
        <v>4.4999999999999998E-2</v>
      </c>
      <c r="J1024" s="8">
        <v>60</v>
      </c>
      <c r="K1024" s="19">
        <f>VLOOKUP(A1024,'GDP WITH HEALTH &amp; LENDING RATE'!A1017:F3544,6,FALSE)</f>
        <v>6522732203</v>
      </c>
      <c r="L1024" s="19">
        <f t="shared" si="15"/>
        <v>855.17941713780169</v>
      </c>
      <c r="M1024">
        <v>3.3000000000000002E-2</v>
      </c>
      <c r="N1024">
        <v>0.60799999999999998</v>
      </c>
    </row>
    <row r="1025" spans="1:14" ht="15" hidden="1" x14ac:dyDescent="0.25">
      <c r="A1025" s="9" t="s">
        <v>257</v>
      </c>
      <c r="B1025" s="5" t="s">
        <v>61</v>
      </c>
      <c r="C1025" s="7" t="s">
        <v>71</v>
      </c>
      <c r="D1025" s="8">
        <v>71</v>
      </c>
      <c r="E1025" s="8">
        <v>0.193</v>
      </c>
      <c r="F1025" s="8">
        <v>8.8999999999999996E-2</v>
      </c>
      <c r="G1025" s="8">
        <v>66402316</v>
      </c>
      <c r="H1025" s="8">
        <v>0.441</v>
      </c>
      <c r="I1025" s="8">
        <v>1.2999999999999999E-2</v>
      </c>
      <c r="J1025" s="8">
        <v>57</v>
      </c>
      <c r="K1025" s="19">
        <f>VLOOKUP(A1025,'GDP WITH HEALTH &amp; LENDING RATE'!A1030:F3557,6,FALSE)</f>
        <v>346000000000</v>
      </c>
      <c r="L1025" s="19">
        <f t="shared" si="15"/>
        <v>5210.6616281275492</v>
      </c>
      <c r="M1025">
        <v>1.0999999999999999E-2</v>
      </c>
      <c r="N1025">
        <v>0.71799999999999997</v>
      </c>
    </row>
    <row r="1026" spans="1:14" ht="15" hidden="1" x14ac:dyDescent="0.25">
      <c r="A1026" s="9" t="s">
        <v>258</v>
      </c>
      <c r="B1026" s="5" t="s">
        <v>61</v>
      </c>
      <c r="C1026" s="7" t="s">
        <v>71</v>
      </c>
      <c r="D1026" s="8">
        <v>64</v>
      </c>
      <c r="E1026" s="8">
        <v>0.47299999999999998</v>
      </c>
      <c r="F1026" s="8">
        <v>3.1E-2</v>
      </c>
      <c r="G1026" s="8">
        <v>1066409</v>
      </c>
      <c r="H1026" s="8">
        <v>0.29499999999999998</v>
      </c>
      <c r="I1026" s="8">
        <v>5.1999999999999998E-2</v>
      </c>
      <c r="J1026" s="8">
        <v>61</v>
      </c>
      <c r="K1026" s="19">
        <f>VLOOKUP(A1026,'GDP WITH HEALTH &amp; LENDING RATE'!A1043:F3570,6,FALSE)</f>
        <v>1128300000</v>
      </c>
      <c r="L1026" s="19">
        <f t="shared" ref="L1026:L1089" si="16">K1026/G1026</f>
        <v>1058.0368320222353</v>
      </c>
      <c r="M1026">
        <v>3.5999999999999997E-2</v>
      </c>
      <c r="N1026">
        <v>0.496</v>
      </c>
    </row>
    <row r="1027" spans="1:14" ht="15" hidden="1" x14ac:dyDescent="0.25">
      <c r="A1027" s="9" t="s">
        <v>264</v>
      </c>
      <c r="B1027" s="5" t="s">
        <v>61</v>
      </c>
      <c r="C1027" s="7" t="s">
        <v>71</v>
      </c>
      <c r="D1027" s="8">
        <v>61</v>
      </c>
      <c r="E1027" s="8">
        <v>0.29199999999999998</v>
      </c>
      <c r="F1027" s="8">
        <v>4.1000000000000002E-2</v>
      </c>
      <c r="G1027" s="8">
        <v>5041995</v>
      </c>
      <c r="H1027" s="8">
        <v>0.48399999999999999</v>
      </c>
      <c r="I1027" s="8">
        <v>5.0999999999999997E-2</v>
      </c>
      <c r="J1027" s="8">
        <v>52</v>
      </c>
      <c r="K1027" s="19">
        <f>VLOOKUP(A1027,'GDP WITH HEALTH &amp; LENDING RATE'!A1056:F3583,6,FALSE)</f>
        <v>35164210526</v>
      </c>
      <c r="L1027" s="19">
        <f t="shared" si="16"/>
        <v>6974.2652513538787</v>
      </c>
      <c r="M1027">
        <v>2.1999999999999999E-2</v>
      </c>
      <c r="N1027">
        <v>0.66600000000000004</v>
      </c>
    </row>
    <row r="1028" spans="1:14" ht="15" hidden="1" x14ac:dyDescent="0.25">
      <c r="A1028" s="9" t="s">
        <v>271</v>
      </c>
      <c r="B1028" s="5" t="s">
        <v>61</v>
      </c>
      <c r="C1028" s="7" t="s">
        <v>71</v>
      </c>
      <c r="D1028" s="8">
        <v>65</v>
      </c>
      <c r="E1028" s="8">
        <v>0.29799999999999999</v>
      </c>
      <c r="F1028" s="8">
        <v>4.3999999999999997E-2</v>
      </c>
      <c r="G1028" s="8">
        <v>28562400</v>
      </c>
      <c r="H1028" s="8">
        <v>0.36199999999999999</v>
      </c>
      <c r="I1028" s="8">
        <v>0.04</v>
      </c>
      <c r="J1028" s="8">
        <v>45</v>
      </c>
      <c r="K1028" s="19">
        <f>VLOOKUP(A1028,'GDP WITH HEALTH &amp; LENDING RATE'!A1069:F3596,6,FALSE)</f>
        <v>51183443225</v>
      </c>
      <c r="L1028" s="19">
        <f t="shared" si="16"/>
        <v>1791.9867806977004</v>
      </c>
      <c r="M1028">
        <v>2.3E-2</v>
      </c>
      <c r="N1028">
        <v>0.65800000000000003</v>
      </c>
    </row>
    <row r="1029" spans="1:14" ht="15" hidden="1" x14ac:dyDescent="0.25">
      <c r="A1029" s="9" t="s">
        <v>274</v>
      </c>
      <c r="B1029" s="5" t="s">
        <v>61</v>
      </c>
      <c r="C1029" s="7" t="s">
        <v>71</v>
      </c>
      <c r="D1029" s="8">
        <v>71</v>
      </c>
      <c r="E1029" s="8">
        <v>0.23499999999999999</v>
      </c>
      <c r="F1029" s="8">
        <v>6.5000000000000002E-2</v>
      </c>
      <c r="G1029" s="8">
        <v>86932500</v>
      </c>
      <c r="H1029" s="8">
        <v>0.30399999999999999</v>
      </c>
      <c r="I1029" s="8">
        <v>2.1000000000000001E-2</v>
      </c>
      <c r="J1029" s="8">
        <v>51</v>
      </c>
      <c r="K1029" s="19">
        <f>VLOOKUP(A1029,'GDP WITH HEALTH &amp; LENDING RATE'!A1082:F3609,6,FALSE)</f>
        <v>156000000000</v>
      </c>
      <c r="L1029" s="19">
        <f t="shared" si="16"/>
        <v>1794.4957294452593</v>
      </c>
      <c r="M1029">
        <v>1.6E-2</v>
      </c>
      <c r="N1029">
        <v>0.7</v>
      </c>
    </row>
    <row r="1030" spans="1:14" ht="15" hidden="1" x14ac:dyDescent="0.25">
      <c r="A1030" s="9" t="s">
        <v>59</v>
      </c>
      <c r="B1030" s="5" t="s">
        <v>61</v>
      </c>
      <c r="C1030" s="7" t="s">
        <v>72</v>
      </c>
      <c r="D1030" s="8">
        <v>59</v>
      </c>
      <c r="E1030" s="8">
        <v>0.48099999999999998</v>
      </c>
      <c r="F1030" s="8">
        <v>2.1999999999999999E-2</v>
      </c>
      <c r="G1030" s="8">
        <v>29105480</v>
      </c>
      <c r="H1030" s="8">
        <v>0.251</v>
      </c>
      <c r="I1030" s="8">
        <v>7.3999999999999996E-2</v>
      </c>
      <c r="J1030" s="8">
        <v>82</v>
      </c>
      <c r="K1030" s="19">
        <f>VLOOKUP(A1030,'GDP WITH HEALTH &amp; LENDING RATE'!A680:F3181,6,FALSE)</f>
        <v>2461666315</v>
      </c>
      <c r="L1030" s="19">
        <f t="shared" si="16"/>
        <v>84.577416864453014</v>
      </c>
      <c r="M1030">
        <v>3.6999999999999998E-2</v>
      </c>
      <c r="N1030">
        <v>0.497</v>
      </c>
    </row>
    <row r="1031" spans="1:14" ht="15" hidden="1" x14ac:dyDescent="0.25">
      <c r="A1031" s="9" t="s">
        <v>85</v>
      </c>
      <c r="B1031" s="5" t="s">
        <v>61</v>
      </c>
      <c r="C1031" s="7" t="s">
        <v>72</v>
      </c>
      <c r="D1031" s="8">
        <v>71</v>
      </c>
      <c r="E1031" s="8">
        <v>0.20399999999999999</v>
      </c>
      <c r="F1031" s="8">
        <v>0.104</v>
      </c>
      <c r="G1031" s="8">
        <v>2964120</v>
      </c>
      <c r="H1031" s="8">
        <v>0.63400000000000001</v>
      </c>
      <c r="I1031" s="8">
        <v>1.4999999999999999E-2</v>
      </c>
      <c r="J1031" s="8">
        <v>78</v>
      </c>
      <c r="K1031" s="19">
        <f>VLOOKUP(A1031,'GDP WITH HEALTH &amp; LENDING RATE'!A693:F3194,6,FALSE)</f>
        <v>1911563665</v>
      </c>
      <c r="L1031" s="19">
        <f t="shared" si="16"/>
        <v>644.90090313482585</v>
      </c>
      <c r="M1031">
        <v>1.4E-2</v>
      </c>
      <c r="N1031">
        <v>0.69199999999999995</v>
      </c>
    </row>
    <row r="1032" spans="1:14" ht="15" hidden="1" x14ac:dyDescent="0.25">
      <c r="A1032" s="9" t="s">
        <v>89</v>
      </c>
      <c r="B1032" s="5" t="s">
        <v>61</v>
      </c>
      <c r="C1032" s="7" t="s">
        <v>72</v>
      </c>
      <c r="D1032" s="8">
        <v>68</v>
      </c>
      <c r="E1032" s="8">
        <v>0.224</v>
      </c>
      <c r="F1032" s="8">
        <v>5.8000000000000003E-2</v>
      </c>
      <c r="G1032" s="8">
        <v>9173082</v>
      </c>
      <c r="H1032" s="8">
        <v>0.53600000000000003</v>
      </c>
      <c r="I1032" s="8">
        <v>3.2000000000000001E-2</v>
      </c>
      <c r="J1032" s="8">
        <v>83</v>
      </c>
      <c r="K1032" s="19">
        <f>VLOOKUP(A1032,'GDP WITH HEALTH &amp; LENDING RATE'!A706:F3207,6,FALSE)</f>
        <v>5707618247</v>
      </c>
      <c r="L1032" s="19">
        <f t="shared" si="16"/>
        <v>622.21380415001192</v>
      </c>
      <c r="M1032">
        <v>1.9E-2</v>
      </c>
      <c r="N1032">
        <v>0.71799999999999997</v>
      </c>
    </row>
    <row r="1033" spans="1:14" ht="15" hidden="1" x14ac:dyDescent="0.25">
      <c r="A1033" s="9" t="s">
        <v>93</v>
      </c>
      <c r="B1033" s="5" t="s">
        <v>61</v>
      </c>
      <c r="C1033" s="7" t="s">
        <v>72</v>
      </c>
      <c r="D1033" s="8">
        <v>69</v>
      </c>
      <c r="E1033" s="8">
        <v>0.311</v>
      </c>
      <c r="F1033" s="8">
        <v>4.7E-2</v>
      </c>
      <c r="G1033" s="8">
        <v>152862431</v>
      </c>
      <c r="H1033" s="8">
        <v>0.312</v>
      </c>
      <c r="I1033" s="8">
        <v>3.6999999999999998E-2</v>
      </c>
      <c r="J1033" s="8">
        <v>76</v>
      </c>
      <c r="K1033" s="19">
        <f>VLOOKUP(A1033,'GDP WITH HEALTH &amp; LENDING RATE'!A719:F3220,6,FALSE)</f>
        <v>46987842847</v>
      </c>
      <c r="L1033" s="19">
        <f t="shared" si="16"/>
        <v>307.3864686019549</v>
      </c>
      <c r="M1033">
        <v>2.1000000000000001E-2</v>
      </c>
      <c r="N1033">
        <v>0.64200000000000002</v>
      </c>
    </row>
    <row r="1034" spans="1:14" ht="15" hidden="1" x14ac:dyDescent="0.25">
      <c r="A1034" s="9" t="s">
        <v>100</v>
      </c>
      <c r="B1034" s="5" t="s">
        <v>61</v>
      </c>
      <c r="C1034" s="7" t="s">
        <v>72</v>
      </c>
      <c r="D1034" s="8">
        <v>67</v>
      </c>
      <c r="E1034" s="8">
        <v>0.29099999999999998</v>
      </c>
      <c r="F1034" s="8">
        <v>4.5999999999999999E-2</v>
      </c>
      <c r="G1034" s="8">
        <v>729429</v>
      </c>
      <c r="H1034" s="8">
        <v>0.35599999999999998</v>
      </c>
      <c r="I1034" s="8">
        <v>3.3000000000000002E-2</v>
      </c>
      <c r="J1034" s="8">
        <v>83</v>
      </c>
      <c r="K1034" s="19">
        <f>VLOOKUP(A1034,'GDP WITH HEALTH &amp; LENDING RATE'!A732:F3233,6,FALSE)</f>
        <v>476360697</v>
      </c>
      <c r="L1034" s="19">
        <f t="shared" si="16"/>
        <v>653.05971794376148</v>
      </c>
      <c r="M1034">
        <v>0.02</v>
      </c>
      <c r="N1034">
        <v>0.66300000000000003</v>
      </c>
    </row>
    <row r="1035" spans="1:14" ht="15" hidden="1" x14ac:dyDescent="0.25">
      <c r="A1035" s="9" t="s">
        <v>105</v>
      </c>
      <c r="B1035" s="5" t="s">
        <v>61</v>
      </c>
      <c r="C1035" s="7" t="s">
        <v>72</v>
      </c>
      <c r="D1035" s="8">
        <v>76</v>
      </c>
      <c r="E1035" s="8">
        <v>0.26200000000000001</v>
      </c>
      <c r="F1035" s="8">
        <v>3.7999999999999999E-2</v>
      </c>
      <c r="G1035" s="8">
        <v>406512</v>
      </c>
      <c r="H1035" s="8">
        <v>0.75900000000000001</v>
      </c>
      <c r="I1035" s="8">
        <v>8.0000000000000002E-3</v>
      </c>
      <c r="J1035" s="8">
        <v>75</v>
      </c>
      <c r="K1035" s="19">
        <f>VLOOKUP(A1035,'GDP WITH HEALTH &amp; LENDING RATE'!A745:F3246,6,FALSE)</f>
        <v>5843329102</v>
      </c>
      <c r="L1035" s="19">
        <f t="shared" si="16"/>
        <v>14374.309004408235</v>
      </c>
      <c r="M1035">
        <v>1.6E-2</v>
      </c>
      <c r="N1035">
        <v>0.7</v>
      </c>
    </row>
    <row r="1036" spans="1:14" ht="15" hidden="1" x14ac:dyDescent="0.25">
      <c r="A1036" s="9" t="s">
        <v>109</v>
      </c>
      <c r="B1036" s="5" t="s">
        <v>61</v>
      </c>
      <c r="C1036" s="7" t="s">
        <v>72</v>
      </c>
      <c r="D1036" s="8">
        <v>68</v>
      </c>
      <c r="E1036" s="8">
        <v>0.314</v>
      </c>
      <c r="F1036" s="8">
        <v>5.0999999999999997E-2</v>
      </c>
      <c r="G1036" s="8">
        <v>14605862</v>
      </c>
      <c r="H1036" s="8">
        <v>0.2</v>
      </c>
      <c r="I1036" s="8">
        <v>3.5999999999999997E-2</v>
      </c>
      <c r="J1036" s="8">
        <v>81</v>
      </c>
      <c r="K1036" s="19">
        <f>VLOOKUP(A1036,'GDP WITH HEALTH &amp; LENDING RATE'!A758:F3259,6,FALSE)</f>
        <v>4284028138</v>
      </c>
      <c r="L1036" s="19">
        <f t="shared" si="16"/>
        <v>293.30881929460924</v>
      </c>
      <c r="M1036">
        <v>2.5999999999999999E-2</v>
      </c>
      <c r="N1036">
        <v>0.63400000000000001</v>
      </c>
    </row>
    <row r="1037" spans="1:14" ht="15" hidden="1" x14ac:dyDescent="0.25">
      <c r="A1037" s="9" t="s">
        <v>115</v>
      </c>
      <c r="B1037" s="5" t="s">
        <v>61</v>
      </c>
      <c r="C1037" s="7" t="s">
        <v>72</v>
      </c>
      <c r="D1037" s="8">
        <v>74</v>
      </c>
      <c r="E1037" s="8">
        <v>0.18</v>
      </c>
      <c r="F1037" s="8">
        <v>8.5000000000000006E-2</v>
      </c>
      <c r="G1037" s="8">
        <v>1344130000</v>
      </c>
      <c r="H1037" s="8">
        <v>0.50600000000000001</v>
      </c>
      <c r="I1037" s="8">
        <v>1.2999999999999999E-2</v>
      </c>
      <c r="J1037" s="8">
        <v>66</v>
      </c>
      <c r="K1037" s="19">
        <f>VLOOKUP(A1037,'GDP WITH HEALTH &amp; LENDING RATE'!A771:F3272,6,FALSE)</f>
        <v>1450000000000</v>
      </c>
      <c r="L1037" s="19">
        <f t="shared" si="16"/>
        <v>1078.7647028189238</v>
      </c>
      <c r="M1037">
        <v>1.2E-2</v>
      </c>
      <c r="N1037">
        <v>0.73499999999999999</v>
      </c>
    </row>
    <row r="1038" spans="1:14" ht="15" hidden="1" x14ac:dyDescent="0.25">
      <c r="A1038" s="9" t="s">
        <v>145</v>
      </c>
      <c r="B1038" s="5" t="s">
        <v>61</v>
      </c>
      <c r="C1038" s="7" t="s">
        <v>72</v>
      </c>
      <c r="D1038" s="8">
        <v>70</v>
      </c>
      <c r="E1038" s="8">
        <v>0.17399999999999999</v>
      </c>
      <c r="F1038" s="8">
        <v>0.14199999999999999</v>
      </c>
      <c r="G1038" s="8">
        <v>4483350</v>
      </c>
      <c r="H1038" s="8">
        <v>0.53</v>
      </c>
      <c r="I1038" s="8">
        <v>1.4E-2</v>
      </c>
      <c r="J1038" s="8">
        <v>71</v>
      </c>
      <c r="K1038" s="19">
        <f>VLOOKUP(A1038,'GDP WITH HEALTH &amp; LENDING RATE'!A784:F3285,6,FALSE)</f>
        <v>5125273877</v>
      </c>
      <c r="L1038" s="19">
        <f t="shared" si="16"/>
        <v>1143.1795146486445</v>
      </c>
      <c r="M1038">
        <v>1.4E-2</v>
      </c>
      <c r="N1038">
        <v>0.68400000000000005</v>
      </c>
    </row>
    <row r="1039" spans="1:14" ht="15" hidden="1" x14ac:dyDescent="0.25">
      <c r="A1039" s="9" t="s">
        <v>158</v>
      </c>
      <c r="B1039" s="5" t="s">
        <v>61</v>
      </c>
      <c r="C1039" s="7" t="s">
        <v>72</v>
      </c>
      <c r="D1039" s="8">
        <v>80</v>
      </c>
      <c r="E1039" s="8">
        <v>0.11899999999999999</v>
      </c>
      <c r="F1039" s="8">
        <v>0.13200000000000001</v>
      </c>
      <c r="G1039" s="8">
        <v>7071600</v>
      </c>
      <c r="H1039" s="8">
        <v>0.53923826571201217</v>
      </c>
      <c r="I1039" s="9">
        <v>2.1000000000000001E-2</v>
      </c>
      <c r="J1039" s="9">
        <v>71.148117839607195</v>
      </c>
      <c r="K1039" s="19">
        <f>VLOOKUP(A1039,'GDP WITH HEALTH &amp; LENDING RATE'!A797:F3298,6,FALSE)</f>
        <v>169000000000</v>
      </c>
      <c r="L1039" s="19">
        <f t="shared" si="16"/>
        <v>23898.410543582781</v>
      </c>
      <c r="M1039">
        <v>1.4E-2</v>
      </c>
      <c r="N1039">
        <v>0.749</v>
      </c>
    </row>
    <row r="1040" spans="1:14" ht="15" hidden="1" x14ac:dyDescent="0.25">
      <c r="A1040" s="9" t="s">
        <v>161</v>
      </c>
      <c r="B1040" s="5" t="s">
        <v>61</v>
      </c>
      <c r="C1040" s="7" t="s">
        <v>72</v>
      </c>
      <c r="D1040" s="8">
        <v>64</v>
      </c>
      <c r="E1040" s="8">
        <v>0.29799999999999999</v>
      </c>
      <c r="F1040" s="8">
        <v>5.0999999999999997E-2</v>
      </c>
      <c r="G1040" s="8">
        <v>1221156319</v>
      </c>
      <c r="H1040" s="8">
        <v>0.313</v>
      </c>
      <c r="I1040" s="8">
        <v>4.4999999999999998E-2</v>
      </c>
      <c r="J1040" s="8">
        <v>58</v>
      </c>
      <c r="K1040" s="19">
        <f>VLOOKUP(A1040,'GDP WITH HEALTH &amp; LENDING RATE'!A810:F3311,6,FALSE)</f>
        <v>834000000000</v>
      </c>
      <c r="L1040" s="19">
        <f t="shared" si="16"/>
        <v>682.95924692340714</v>
      </c>
      <c r="M1040">
        <v>2.1000000000000001E-2</v>
      </c>
      <c r="N1040">
        <v>0.65100000000000002</v>
      </c>
    </row>
    <row r="1041" spans="1:14" ht="15" hidden="1" x14ac:dyDescent="0.25">
      <c r="A1041" s="9" t="s">
        <v>162</v>
      </c>
      <c r="B1041" s="5" t="s">
        <v>61</v>
      </c>
      <c r="C1041" s="7" t="s">
        <v>72</v>
      </c>
      <c r="D1041" s="8">
        <v>68</v>
      </c>
      <c r="E1041" s="8">
        <v>0.29599999999999999</v>
      </c>
      <c r="F1041" s="8">
        <v>5.0999999999999997E-2</v>
      </c>
      <c r="G1041" s="8">
        <v>243801639</v>
      </c>
      <c r="H1041" s="8">
        <v>0.50700000000000001</v>
      </c>
      <c r="I1041" s="8">
        <v>2.5999999999999999E-2</v>
      </c>
      <c r="J1041" s="8">
        <v>50</v>
      </c>
      <c r="K1041" s="19">
        <f>VLOOKUP(A1041,'GDP WITH HEALTH &amp; LENDING RATE'!A823:F3324,6,FALSE)</f>
        <v>286000000000</v>
      </c>
      <c r="L1041" s="19">
        <f t="shared" si="16"/>
        <v>1173.0848126086635</v>
      </c>
      <c r="M1041">
        <v>0.02</v>
      </c>
      <c r="N1041">
        <v>0.65300000000000002</v>
      </c>
    </row>
    <row r="1042" spans="1:14" ht="15" hidden="1" x14ac:dyDescent="0.25">
      <c r="A1042" s="9" t="s">
        <v>170</v>
      </c>
      <c r="B1042" s="5" t="s">
        <v>61</v>
      </c>
      <c r="C1042" s="7" t="s">
        <v>72</v>
      </c>
      <c r="D1042" s="8">
        <v>79</v>
      </c>
      <c r="E1042" s="8">
        <v>0.13200000000000001</v>
      </c>
      <c r="F1042" s="8">
        <v>0.23699999999999999</v>
      </c>
      <c r="G1042" s="8">
        <v>127817277</v>
      </c>
      <c r="H1042" s="8">
        <v>0.91200000000000003</v>
      </c>
      <c r="I1042" s="8">
        <v>2E-3</v>
      </c>
      <c r="J1042" s="8">
        <v>48</v>
      </c>
      <c r="K1042" s="19">
        <f>VLOOKUP(A1042,'GDP WITH HEALTH &amp; LENDING RATE'!A836:F3337,6,FALSE)</f>
        <v>4570000000000</v>
      </c>
      <c r="L1042" s="19">
        <f t="shared" si="16"/>
        <v>35754.164908394974</v>
      </c>
      <c r="M1042">
        <v>8.0000000000000002E-3</v>
      </c>
      <c r="N1042">
        <v>0.63100000000000001</v>
      </c>
    </row>
    <row r="1043" spans="1:14" ht="15" hidden="1" x14ac:dyDescent="0.25">
      <c r="A1043" s="9" t="s">
        <v>172</v>
      </c>
      <c r="B1043" s="5" t="s">
        <v>61</v>
      </c>
      <c r="C1043" s="7" t="s">
        <v>72</v>
      </c>
      <c r="D1043" s="8">
        <v>64</v>
      </c>
      <c r="E1043" s="8">
        <v>0.252</v>
      </c>
      <c r="F1043" s="8">
        <v>6.6000000000000003E-2</v>
      </c>
      <c r="G1043" s="8">
        <v>16556600</v>
      </c>
      <c r="H1043" s="8">
        <v>0.53600000000000003</v>
      </c>
      <c r="I1043" s="8">
        <v>1.7999999999999999E-2</v>
      </c>
      <c r="J1043" s="8">
        <v>42</v>
      </c>
      <c r="K1043" s="19">
        <f>VLOOKUP(A1043,'GDP WITH HEALTH &amp; LENDING RATE'!A849:F3350,6,FALSE)</f>
        <v>81003864916</v>
      </c>
      <c r="L1043" s="19">
        <f t="shared" si="16"/>
        <v>4892.5422439389731</v>
      </c>
      <c r="M1043">
        <v>2.3E-2</v>
      </c>
      <c r="N1043">
        <v>0.68300000000000005</v>
      </c>
    </row>
    <row r="1044" spans="1:14" ht="15" hidden="1" x14ac:dyDescent="0.25">
      <c r="A1044" s="9" t="s">
        <v>177</v>
      </c>
      <c r="B1044" s="5" t="s">
        <v>61</v>
      </c>
      <c r="C1044" s="7" t="s">
        <v>72</v>
      </c>
      <c r="D1044" s="8">
        <v>66</v>
      </c>
      <c r="E1044" s="8">
        <v>0.30099999999999999</v>
      </c>
      <c r="F1044" s="8">
        <v>4.2999999999999997E-2</v>
      </c>
      <c r="G1044" s="8">
        <v>5514600</v>
      </c>
      <c r="H1044" s="8">
        <v>0.35299999999999998</v>
      </c>
      <c r="I1044" s="8">
        <v>2.5000000000000001E-2</v>
      </c>
      <c r="J1044" s="8">
        <v>76</v>
      </c>
      <c r="K1044" s="19">
        <f>VLOOKUP(A1044,'GDP WITH HEALTH &amp; LENDING RATE'!A862:F3363,6,FALSE)</f>
        <v>2834168889</v>
      </c>
      <c r="L1044" s="19">
        <f t="shared" si="16"/>
        <v>513.93915950386247</v>
      </c>
      <c r="M1044">
        <v>2.7E-2</v>
      </c>
      <c r="N1044">
        <v>0.65600000000000003</v>
      </c>
    </row>
    <row r="1045" spans="1:14" ht="15" hidden="1" x14ac:dyDescent="0.25">
      <c r="A1045" s="9" t="s">
        <v>178</v>
      </c>
      <c r="B1045" s="5" t="s">
        <v>61</v>
      </c>
      <c r="C1045" s="7" t="s">
        <v>72</v>
      </c>
      <c r="D1045" s="8">
        <v>66</v>
      </c>
      <c r="E1045" s="8">
        <v>0.36199999999999999</v>
      </c>
      <c r="F1045" s="8">
        <v>3.6999999999999998E-2</v>
      </c>
      <c r="G1045" s="8">
        <v>6521314</v>
      </c>
      <c r="H1045" s="8">
        <v>0.34300000000000003</v>
      </c>
      <c r="I1045" s="8">
        <v>5.7000000000000002E-2</v>
      </c>
      <c r="J1045" s="8">
        <v>72</v>
      </c>
      <c r="K1045" s="19">
        <f>VLOOKUP(A1045,'GDP WITH HEALTH &amp; LENDING RATE'!A875:F3376,6,FALSE)</f>
        <v>3452895836</v>
      </c>
      <c r="L1045" s="19">
        <f t="shared" si="16"/>
        <v>529.47854312796471</v>
      </c>
      <c r="M1045">
        <v>2.8000000000000001E-2</v>
      </c>
      <c r="N1045">
        <v>0.60099999999999998</v>
      </c>
    </row>
    <row r="1046" spans="1:14" ht="15" hidden="1" x14ac:dyDescent="0.25">
      <c r="A1046" s="9" t="s">
        <v>187</v>
      </c>
      <c r="B1046" s="5" t="s">
        <v>61</v>
      </c>
      <c r="C1046" s="7" t="s">
        <v>72</v>
      </c>
      <c r="D1046" s="8">
        <v>78</v>
      </c>
      <c r="E1046" s="8">
        <v>0.124</v>
      </c>
      <c r="F1046" s="8">
        <v>7.3999999999999996E-2</v>
      </c>
      <c r="G1046" s="8">
        <v>546278</v>
      </c>
      <c r="H1046" s="8">
        <v>0.53923826571201217</v>
      </c>
      <c r="I1046" s="9">
        <v>2.1000000000000001E-2</v>
      </c>
      <c r="J1046" s="8">
        <v>77</v>
      </c>
      <c r="K1046" s="19">
        <f>VLOOKUP(A1046,'GDP WITH HEALTH &amp; LENDING RATE'!A888:F3389,6,FALSE)</f>
        <v>18054684854</v>
      </c>
      <c r="L1046" s="19">
        <f t="shared" si="16"/>
        <v>33050.360538041074</v>
      </c>
      <c r="M1046">
        <v>0.01</v>
      </c>
      <c r="N1046">
        <v>0.80200000000000005</v>
      </c>
    </row>
    <row r="1047" spans="1:14" ht="15" hidden="1" x14ac:dyDescent="0.25">
      <c r="A1047" s="9" t="s">
        <v>190</v>
      </c>
      <c r="B1047" s="5" t="s">
        <v>61</v>
      </c>
      <c r="C1047" s="7" t="s">
        <v>72</v>
      </c>
      <c r="D1047" s="8">
        <v>72</v>
      </c>
      <c r="E1047" s="8">
        <v>0.27200000000000002</v>
      </c>
      <c r="F1047" s="8">
        <v>0.05</v>
      </c>
      <c r="G1047" s="8">
        <v>28758968</v>
      </c>
      <c r="H1047" s="8">
        <v>0.71699999999999997</v>
      </c>
      <c r="I1047" s="8">
        <v>7.0000000000000001E-3</v>
      </c>
      <c r="J1047" s="8">
        <v>76</v>
      </c>
      <c r="K1047" s="19">
        <f>VLOOKUP(A1047,'GDP WITH HEALTH &amp; LENDING RATE'!A901:F3402,6,FALSE)</f>
        <v>194000000000</v>
      </c>
      <c r="L1047" s="19">
        <f t="shared" si="16"/>
        <v>6745.7218909941412</v>
      </c>
      <c r="M1047">
        <v>1.7999999999999999E-2</v>
      </c>
      <c r="N1047">
        <v>0.67800000000000005</v>
      </c>
    </row>
    <row r="1048" spans="1:14" ht="15" hidden="1" x14ac:dyDescent="0.25">
      <c r="A1048" s="9" t="s">
        <v>191</v>
      </c>
      <c r="B1048" s="5" t="s">
        <v>61</v>
      </c>
      <c r="C1048" s="7" t="s">
        <v>72</v>
      </c>
      <c r="D1048" s="8">
        <v>76</v>
      </c>
      <c r="E1048" s="8">
        <v>0.29399999999999998</v>
      </c>
      <c r="F1048" s="8">
        <v>0.05</v>
      </c>
      <c r="G1048" s="8">
        <v>331964</v>
      </c>
      <c r="H1048" s="8">
        <v>0.41199999999999998</v>
      </c>
      <c r="I1048" s="8">
        <v>0.01</v>
      </c>
      <c r="J1048" s="8">
        <v>81</v>
      </c>
      <c r="K1048" s="19">
        <f>VLOOKUP(A1048,'GDP WITH HEALTH &amp; LENDING RATE'!A914:F3415,6,FALSE)</f>
        <v>1891633531</v>
      </c>
      <c r="L1048" s="19">
        <f t="shared" si="16"/>
        <v>5698.3092473882707</v>
      </c>
      <c r="M1048">
        <v>2.1999999999999999E-2</v>
      </c>
      <c r="N1048">
        <v>0.65500000000000003</v>
      </c>
    </row>
    <row r="1049" spans="1:14" ht="15" hidden="1" x14ac:dyDescent="0.25">
      <c r="A1049" s="9" t="s">
        <v>201</v>
      </c>
      <c r="B1049" s="5" t="s">
        <v>61</v>
      </c>
      <c r="C1049" s="7" t="s">
        <v>72</v>
      </c>
      <c r="D1049" s="8">
        <v>63</v>
      </c>
      <c r="E1049" s="8">
        <v>0.27</v>
      </c>
      <c r="F1049" s="8">
        <v>3.7999999999999999E-2</v>
      </c>
      <c r="G1049" s="8">
        <v>2754209</v>
      </c>
      <c r="H1049" s="8">
        <v>0.68500000000000005</v>
      </c>
      <c r="I1049" s="8">
        <v>2.8000000000000001E-2</v>
      </c>
      <c r="J1049" s="8">
        <v>81</v>
      </c>
      <c r="K1049" s="19">
        <f>VLOOKUP(A1049,'GDP WITH HEALTH &amp; LENDING RATE'!A927:F3428,6,FALSE)</f>
        <v>5623236708</v>
      </c>
      <c r="L1049" s="19">
        <f t="shared" si="16"/>
        <v>2041.6884513847715</v>
      </c>
      <c r="M1049">
        <v>2.3E-2</v>
      </c>
      <c r="N1049">
        <v>0.69199999999999995</v>
      </c>
    </row>
    <row r="1050" spans="1:14" ht="15" hidden="1" x14ac:dyDescent="0.25">
      <c r="A1050" s="9" t="s">
        <v>206</v>
      </c>
      <c r="B1050" s="5" t="s">
        <v>61</v>
      </c>
      <c r="C1050" s="7" t="s">
        <v>72</v>
      </c>
      <c r="D1050" s="8">
        <v>66</v>
      </c>
      <c r="E1050" s="8">
        <v>0.36399999999999999</v>
      </c>
      <c r="F1050" s="8">
        <v>0.05</v>
      </c>
      <c r="G1050" s="8">
        <v>27156367</v>
      </c>
      <c r="H1050" s="8">
        <v>0.17199999999999999</v>
      </c>
      <c r="I1050" s="8">
        <v>3.5000000000000003E-2</v>
      </c>
      <c r="J1050" s="8">
        <v>76</v>
      </c>
      <c r="K1050" s="19">
        <f>VLOOKUP(A1050,'GDP WITH HEALTH &amp; LENDING RATE'!A940:F3454,6,FALSE)</f>
        <v>12545438605</v>
      </c>
      <c r="L1050" s="19">
        <f t="shared" si="16"/>
        <v>461.9704323851567</v>
      </c>
      <c r="M1050">
        <v>2.1999999999999999E-2</v>
      </c>
      <c r="N1050">
        <v>0.58599999999999997</v>
      </c>
    </row>
    <row r="1051" spans="1:14" ht="15" hidden="1" x14ac:dyDescent="0.25">
      <c r="A1051" s="9" t="s">
        <v>216</v>
      </c>
      <c r="B1051" s="5" t="s">
        <v>61</v>
      </c>
      <c r="C1051" s="7" t="s">
        <v>72</v>
      </c>
      <c r="D1051" s="8">
        <v>65</v>
      </c>
      <c r="E1051" s="8">
        <v>0.34899999999999998</v>
      </c>
      <c r="F1051" s="8">
        <v>4.2999999999999997E-2</v>
      </c>
      <c r="G1051" s="8">
        <v>176166353</v>
      </c>
      <c r="H1051" s="8">
        <v>0.37</v>
      </c>
      <c r="I1051" s="8">
        <v>7.1999999999999995E-2</v>
      </c>
      <c r="J1051" s="8">
        <v>75</v>
      </c>
      <c r="K1051" s="19">
        <f>VLOOKUP(A1051,'GDP WITH HEALTH &amp; LENDING RATE'!A953:F3480,6,FALSE)</f>
        <v>168000000000</v>
      </c>
      <c r="L1051" s="19">
        <f t="shared" si="16"/>
        <v>953.6440820796239</v>
      </c>
      <c r="M1051">
        <v>2.5999999999999999E-2</v>
      </c>
      <c r="N1051">
        <v>0.60799999999999998</v>
      </c>
    </row>
    <row r="1052" spans="1:14" ht="15" hidden="1" x14ac:dyDescent="0.25">
      <c r="A1052" s="9" t="s">
        <v>221</v>
      </c>
      <c r="B1052" s="5" t="s">
        <v>61</v>
      </c>
      <c r="C1052" s="7" t="s">
        <v>72</v>
      </c>
      <c r="D1052" s="8">
        <v>65</v>
      </c>
      <c r="E1052" s="8">
        <v>0.34899999999999998</v>
      </c>
      <c r="F1052" s="8">
        <v>3.7999999999999999E-2</v>
      </c>
      <c r="G1052" s="8">
        <v>95053437</v>
      </c>
      <c r="H1052" s="8">
        <v>0.45</v>
      </c>
      <c r="I1052" s="8">
        <v>2.5000000000000001E-2</v>
      </c>
      <c r="J1052" s="8">
        <v>43</v>
      </c>
      <c r="K1052" s="19">
        <f>VLOOKUP(A1052,'GDP WITH HEALTH &amp; LENDING RATE'!A966:F3493,6,FALSE)</f>
        <v>168000000000</v>
      </c>
      <c r="L1052" s="19">
        <f t="shared" si="16"/>
        <v>1767.4268843114005</v>
      </c>
      <c r="M1052">
        <v>2.5000000000000001E-2</v>
      </c>
      <c r="N1052">
        <v>0.61299999999999999</v>
      </c>
    </row>
    <row r="1053" spans="1:14" ht="15" hidden="1" x14ac:dyDescent="0.25">
      <c r="A1053" s="9" t="s">
        <v>236</v>
      </c>
      <c r="B1053" s="5" t="s">
        <v>61</v>
      </c>
      <c r="C1053" s="7" t="s">
        <v>72</v>
      </c>
      <c r="D1053" s="8">
        <v>80</v>
      </c>
      <c r="E1053" s="8">
        <v>0.16900000000000001</v>
      </c>
      <c r="F1053" s="8">
        <v>9.2999999999999999E-2</v>
      </c>
      <c r="G1053" s="8">
        <v>5183700</v>
      </c>
      <c r="H1053" s="8">
        <v>0.53923826571201217</v>
      </c>
      <c r="I1053" s="8">
        <v>2E-3</v>
      </c>
      <c r="J1053" s="8">
        <v>55</v>
      </c>
      <c r="K1053" s="19">
        <f>VLOOKUP(A1053,'GDP WITH HEALTH &amp; LENDING RATE'!A979:F3506,6,FALSE)</f>
        <v>192000000000</v>
      </c>
      <c r="L1053" s="19">
        <f t="shared" si="16"/>
        <v>37039.180508131256</v>
      </c>
      <c r="M1053">
        <v>0.01</v>
      </c>
      <c r="N1053">
        <v>0.73699999999999999</v>
      </c>
    </row>
    <row r="1054" spans="1:14" ht="15" hidden="1" x14ac:dyDescent="0.25">
      <c r="A1054" s="9" t="s">
        <v>242</v>
      </c>
      <c r="B1054" s="5" t="s">
        <v>61</v>
      </c>
      <c r="C1054" s="7" t="s">
        <v>72</v>
      </c>
      <c r="D1054" s="8">
        <v>78</v>
      </c>
      <c r="E1054" s="8">
        <v>0.157</v>
      </c>
      <c r="F1054" s="8">
        <v>0.114</v>
      </c>
      <c r="G1054" s="8">
        <v>49779440</v>
      </c>
      <c r="H1054" s="8">
        <v>0.82</v>
      </c>
      <c r="I1054" s="8">
        <v>3.0000000000000001E-3</v>
      </c>
      <c r="J1054" s="8">
        <v>49</v>
      </c>
      <c r="K1054" s="19">
        <f>VLOOKUP(A1054,'GDP WITH HEALTH &amp; LENDING RATE'!A992:F3519,6,FALSE)</f>
        <v>1090000000000</v>
      </c>
      <c r="L1054" s="19">
        <f t="shared" si="16"/>
        <v>21896.590238861667</v>
      </c>
      <c r="M1054">
        <v>8.9999999999999993E-3</v>
      </c>
      <c r="N1054">
        <v>0.72799999999999998</v>
      </c>
    </row>
    <row r="1055" spans="1:14" ht="15" hidden="1" x14ac:dyDescent="0.25">
      <c r="A1055" s="9" t="s">
        <v>245</v>
      </c>
      <c r="B1055" s="5" t="s">
        <v>61</v>
      </c>
      <c r="C1055" s="7" t="s">
        <v>72</v>
      </c>
      <c r="D1055" s="8">
        <v>71</v>
      </c>
      <c r="E1055" s="8">
        <v>0.251</v>
      </c>
      <c r="F1055" s="8">
        <v>0.08</v>
      </c>
      <c r="G1055" s="8">
        <v>20869000</v>
      </c>
      <c r="H1055" s="8">
        <v>0.183</v>
      </c>
      <c r="I1055" s="8">
        <v>8.9999999999999993E-3</v>
      </c>
      <c r="J1055" s="8">
        <v>48</v>
      </c>
      <c r="K1055" s="19">
        <f>VLOOKUP(A1055,'GDP WITH HEALTH &amp; LENDING RATE'!A1005:F3532,6,FALSE)</f>
        <v>49567521670</v>
      </c>
      <c r="L1055" s="19">
        <f t="shared" si="16"/>
        <v>2375.1747410034022</v>
      </c>
      <c r="M1055">
        <v>1.7999999999999999E-2</v>
      </c>
      <c r="N1055">
        <v>0.66900000000000004</v>
      </c>
    </row>
    <row r="1056" spans="1:14" ht="15" hidden="1" x14ac:dyDescent="0.25">
      <c r="A1056" s="9" t="s">
        <v>255</v>
      </c>
      <c r="B1056" s="5" t="s">
        <v>61</v>
      </c>
      <c r="C1056" s="7" t="s">
        <v>72</v>
      </c>
      <c r="D1056" s="8">
        <v>64</v>
      </c>
      <c r="E1056" s="8">
        <v>0.35799999999999998</v>
      </c>
      <c r="F1056" s="8">
        <v>3.2000000000000001E-2</v>
      </c>
      <c r="G1056" s="8">
        <v>7814850</v>
      </c>
      <c r="H1056" s="8">
        <v>0.26500000000000001</v>
      </c>
      <c r="I1056" s="8">
        <v>4.2999999999999997E-2</v>
      </c>
      <c r="J1056" s="8">
        <v>60</v>
      </c>
      <c r="K1056" s="19">
        <f>VLOOKUP(A1056,'GDP WITH HEALTH &amp; LENDING RATE'!A1018:F3545,6,FALSE)</f>
        <v>6522732203</v>
      </c>
      <c r="L1056" s="19">
        <f t="shared" si="16"/>
        <v>834.65865666007664</v>
      </c>
      <c r="M1056">
        <v>3.3000000000000002E-2</v>
      </c>
      <c r="N1056">
        <v>0.61</v>
      </c>
    </row>
    <row r="1057" spans="1:14" ht="15" hidden="1" x14ac:dyDescent="0.25">
      <c r="A1057" s="9" t="s">
        <v>257</v>
      </c>
      <c r="B1057" s="5" t="s">
        <v>61</v>
      </c>
      <c r="C1057" s="7" t="s">
        <v>72</v>
      </c>
      <c r="D1057" s="8">
        <v>71</v>
      </c>
      <c r="E1057" s="8">
        <v>0.189</v>
      </c>
      <c r="F1057" s="8">
        <v>9.0999999999999998E-2</v>
      </c>
      <c r="G1057" s="8">
        <v>66576332</v>
      </c>
      <c r="H1057" s="8">
        <v>0.45400000000000001</v>
      </c>
      <c r="I1057" s="8">
        <v>1.2E-2</v>
      </c>
      <c r="J1057" s="8">
        <v>58</v>
      </c>
      <c r="K1057" s="19">
        <f>VLOOKUP(A1057,'GDP WITH HEALTH &amp; LENDING RATE'!A1031:F3558,6,FALSE)</f>
        <v>346000000000</v>
      </c>
      <c r="L1057" s="19">
        <f t="shared" si="16"/>
        <v>5197.0420959808962</v>
      </c>
      <c r="M1057">
        <v>1.0999999999999999E-2</v>
      </c>
      <c r="N1057">
        <v>0.72</v>
      </c>
    </row>
    <row r="1058" spans="1:14" ht="15" hidden="1" x14ac:dyDescent="0.25">
      <c r="A1058" s="9" t="s">
        <v>258</v>
      </c>
      <c r="B1058" s="5" t="s">
        <v>61</v>
      </c>
      <c r="C1058" s="7" t="s">
        <v>72</v>
      </c>
      <c r="D1058" s="8">
        <v>65</v>
      </c>
      <c r="E1058" s="8">
        <v>0.46899999999999997</v>
      </c>
      <c r="F1058" s="8">
        <v>3.2000000000000001E-2</v>
      </c>
      <c r="G1058" s="8">
        <v>1120392</v>
      </c>
      <c r="H1058" s="8">
        <v>0.30199999999999999</v>
      </c>
      <c r="I1058" s="8">
        <v>0.05</v>
      </c>
      <c r="J1058" s="8">
        <v>43</v>
      </c>
      <c r="K1058" s="19">
        <f>VLOOKUP(A1058,'GDP WITH HEALTH &amp; LENDING RATE'!A1044:F3571,6,FALSE)</f>
        <v>1128300000</v>
      </c>
      <c r="L1058" s="19">
        <f t="shared" si="16"/>
        <v>1007.0582439003491</v>
      </c>
      <c r="M1058">
        <v>3.5999999999999997E-2</v>
      </c>
      <c r="N1058">
        <v>0.5</v>
      </c>
    </row>
    <row r="1059" spans="1:14" ht="15" hidden="1" x14ac:dyDescent="0.25">
      <c r="A1059" s="9" t="s">
        <v>264</v>
      </c>
      <c r="B1059" s="5" t="s">
        <v>61</v>
      </c>
      <c r="C1059" s="7" t="s">
        <v>72</v>
      </c>
      <c r="D1059" s="8">
        <v>61</v>
      </c>
      <c r="E1059" s="8">
        <v>0.28899999999999998</v>
      </c>
      <c r="F1059" s="8">
        <v>4.1000000000000002E-2</v>
      </c>
      <c r="G1059" s="8">
        <v>5106668</v>
      </c>
      <c r="H1059" s="8">
        <v>0.48699999999999999</v>
      </c>
      <c r="I1059" s="8">
        <v>0.05</v>
      </c>
      <c r="J1059" s="8">
        <v>49</v>
      </c>
      <c r="K1059" s="19">
        <f>VLOOKUP(A1059,'GDP WITH HEALTH &amp; LENDING RATE'!A1057:F3584,6,FALSE)</f>
        <v>35164210526</v>
      </c>
      <c r="L1059" s="19">
        <f t="shared" si="16"/>
        <v>6885.9402111122163</v>
      </c>
      <c r="M1059">
        <v>2.1999999999999999E-2</v>
      </c>
      <c r="N1059">
        <v>0.67100000000000004</v>
      </c>
    </row>
    <row r="1060" spans="1:14" ht="15" hidden="1" x14ac:dyDescent="0.25">
      <c r="A1060" s="9" t="s">
        <v>271</v>
      </c>
      <c r="B1060" s="5" t="s">
        <v>61</v>
      </c>
      <c r="C1060" s="7" t="s">
        <v>72</v>
      </c>
      <c r="D1060" s="8">
        <v>65</v>
      </c>
      <c r="E1060" s="8">
        <v>0.29299999999999998</v>
      </c>
      <c r="F1060" s="8">
        <v>4.2999999999999997E-2</v>
      </c>
      <c r="G1060" s="8">
        <v>29339400</v>
      </c>
      <c r="H1060" s="8">
        <v>0.36199999999999999</v>
      </c>
      <c r="I1060" s="8">
        <v>3.9E-2</v>
      </c>
      <c r="J1060" s="8">
        <v>62</v>
      </c>
      <c r="K1060" s="19">
        <f>VLOOKUP(A1060,'GDP WITH HEALTH &amp; LENDING RATE'!A1070:F3597,6,FALSE)</f>
        <v>51183443225</v>
      </c>
      <c r="L1060" s="19">
        <f t="shared" si="16"/>
        <v>1744.5293095632494</v>
      </c>
      <c r="M1060">
        <v>2.1999999999999999E-2</v>
      </c>
      <c r="N1060">
        <v>0.66400000000000003</v>
      </c>
    </row>
    <row r="1061" spans="1:14" ht="15" hidden="1" x14ac:dyDescent="0.25">
      <c r="A1061" s="9" t="s">
        <v>274</v>
      </c>
      <c r="B1061" s="5" t="s">
        <v>61</v>
      </c>
      <c r="C1061" s="7" t="s">
        <v>72</v>
      </c>
      <c r="D1061" s="8">
        <v>71</v>
      </c>
      <c r="E1061" s="8">
        <v>0.23100000000000001</v>
      </c>
      <c r="F1061" s="8">
        <v>6.5000000000000002E-2</v>
      </c>
      <c r="G1061" s="8">
        <v>87840000</v>
      </c>
      <c r="H1061" s="8">
        <v>0.31</v>
      </c>
      <c r="I1061" s="8">
        <v>0.02</v>
      </c>
      <c r="J1061" s="8">
        <v>55</v>
      </c>
      <c r="K1061" s="19">
        <f>VLOOKUP(A1061,'GDP WITH HEALTH &amp; LENDING RATE'!A1083:F3610,6,FALSE)</f>
        <v>156000000000</v>
      </c>
      <c r="L1061" s="19">
        <f t="shared" si="16"/>
        <v>1775.9562841530055</v>
      </c>
      <c r="M1061">
        <v>1.6E-2</v>
      </c>
      <c r="N1061">
        <v>0.70299999999999996</v>
      </c>
    </row>
    <row r="1062" spans="1:14" ht="15" hidden="1" x14ac:dyDescent="0.25">
      <c r="A1062" s="9" t="s">
        <v>59</v>
      </c>
      <c r="B1062" s="5" t="s">
        <v>61</v>
      </c>
      <c r="C1062" s="7" t="s">
        <v>73</v>
      </c>
      <c r="D1062" s="8">
        <v>59</v>
      </c>
      <c r="E1062" s="8">
        <v>0.47399999999999998</v>
      </c>
      <c r="F1062" s="8">
        <v>2.3E-2</v>
      </c>
      <c r="G1062" s="8">
        <v>29824536</v>
      </c>
      <c r="H1062" s="8">
        <v>0.255</v>
      </c>
      <c r="I1062" s="8">
        <v>7.1999999999999995E-2</v>
      </c>
      <c r="J1062" s="8">
        <v>77</v>
      </c>
      <c r="K1062" s="19">
        <f>VLOOKUP(A1062,'GDP WITH HEALTH &amp; LENDING RATE'!A681:F3182,6,FALSE)</f>
        <v>2461666315</v>
      </c>
      <c r="L1062" s="19">
        <f t="shared" si="16"/>
        <v>82.538293806146726</v>
      </c>
      <c r="M1062">
        <v>3.5000000000000003E-2</v>
      </c>
      <c r="N1062">
        <v>0.503</v>
      </c>
    </row>
    <row r="1063" spans="1:14" ht="15" hidden="1" x14ac:dyDescent="0.25">
      <c r="A1063" s="9" t="s">
        <v>85</v>
      </c>
      <c r="B1063" s="5" t="s">
        <v>61</v>
      </c>
      <c r="C1063" s="7" t="s">
        <v>73</v>
      </c>
      <c r="D1063" s="8">
        <v>71</v>
      </c>
      <c r="E1063" s="8">
        <v>0.20300000000000001</v>
      </c>
      <c r="F1063" s="8">
        <v>0.10299999999999999</v>
      </c>
      <c r="G1063" s="8">
        <v>2969081</v>
      </c>
      <c r="H1063" s="8">
        <v>0.63200000000000001</v>
      </c>
      <c r="I1063" s="8">
        <v>1.4999999999999999E-2</v>
      </c>
      <c r="J1063" s="8">
        <v>76</v>
      </c>
      <c r="K1063" s="19">
        <f>VLOOKUP(A1063,'GDP WITH HEALTH &amp; LENDING RATE'!A694:F3195,6,FALSE)</f>
        <v>1911563665</v>
      </c>
      <c r="L1063" s="19">
        <f t="shared" si="16"/>
        <v>643.82334634858398</v>
      </c>
      <c r="M1063">
        <v>1.4E-2</v>
      </c>
      <c r="N1063">
        <v>0.69299999999999995</v>
      </c>
    </row>
    <row r="1064" spans="1:14" ht="15" hidden="1" x14ac:dyDescent="0.25">
      <c r="A1064" s="9" t="s">
        <v>89</v>
      </c>
      <c r="B1064" s="5" t="s">
        <v>61</v>
      </c>
      <c r="C1064" s="7" t="s">
        <v>73</v>
      </c>
      <c r="D1064" s="8">
        <v>68</v>
      </c>
      <c r="E1064" s="8">
        <v>0.222</v>
      </c>
      <c r="F1064" s="8">
        <v>5.7000000000000002E-2</v>
      </c>
      <c r="G1064" s="8">
        <v>9295784</v>
      </c>
      <c r="H1064" s="8">
        <v>0.53900000000000003</v>
      </c>
      <c r="I1064" s="8">
        <v>3.1E-2</v>
      </c>
      <c r="J1064" s="8">
        <v>81</v>
      </c>
      <c r="K1064" s="19">
        <f>VLOOKUP(A1064,'GDP WITH HEALTH &amp; LENDING RATE'!A707:F3208,6,FALSE)</f>
        <v>5707618247</v>
      </c>
      <c r="L1064" s="19">
        <f t="shared" si="16"/>
        <v>614.00073915228666</v>
      </c>
      <c r="M1064">
        <v>1.9E-2</v>
      </c>
      <c r="N1064">
        <v>0.72099999999999997</v>
      </c>
    </row>
    <row r="1065" spans="1:14" ht="15" hidden="1" x14ac:dyDescent="0.25">
      <c r="A1065" s="9" t="s">
        <v>93</v>
      </c>
      <c r="B1065" s="5" t="s">
        <v>61</v>
      </c>
      <c r="C1065" s="7" t="s">
        <v>73</v>
      </c>
      <c r="D1065" s="8">
        <v>70</v>
      </c>
      <c r="E1065" s="8">
        <v>0.30599999999999999</v>
      </c>
      <c r="F1065" s="8">
        <v>4.7E-2</v>
      </c>
      <c r="G1065" s="8">
        <v>154695368</v>
      </c>
      <c r="H1065" s="8">
        <v>0.32</v>
      </c>
      <c r="I1065" s="8">
        <v>3.5000000000000003E-2</v>
      </c>
      <c r="J1065" s="8">
        <v>81</v>
      </c>
      <c r="K1065" s="19">
        <f>VLOOKUP(A1065,'GDP WITH HEALTH &amp; LENDING RATE'!A720:F3221,6,FALSE)</f>
        <v>46987842847</v>
      </c>
      <c r="L1065" s="19">
        <f t="shared" si="16"/>
        <v>303.74434253907333</v>
      </c>
      <c r="M1065">
        <v>0.02</v>
      </c>
      <c r="N1065">
        <v>0.64700000000000002</v>
      </c>
    </row>
    <row r="1066" spans="1:14" ht="15" hidden="1" x14ac:dyDescent="0.25">
      <c r="A1066" s="9" t="s">
        <v>100</v>
      </c>
      <c r="B1066" s="5" t="s">
        <v>61</v>
      </c>
      <c r="C1066" s="7" t="s">
        <v>73</v>
      </c>
      <c r="D1066" s="8">
        <v>68</v>
      </c>
      <c r="E1066" s="8">
        <v>0.28499999999999998</v>
      </c>
      <c r="F1066" s="8">
        <v>4.7E-2</v>
      </c>
      <c r="G1066" s="8">
        <v>741822</v>
      </c>
      <c r="H1066" s="8">
        <v>0.36399999999999999</v>
      </c>
      <c r="I1066" s="8">
        <v>3.1E-2</v>
      </c>
      <c r="J1066" s="8">
        <v>75</v>
      </c>
      <c r="K1066" s="19">
        <f>VLOOKUP(A1066,'GDP WITH HEALTH &amp; LENDING RATE'!A733:F3234,6,FALSE)</f>
        <v>476360697</v>
      </c>
      <c r="L1066" s="19">
        <f t="shared" si="16"/>
        <v>642.14959518590717</v>
      </c>
      <c r="M1066">
        <v>0.02</v>
      </c>
      <c r="N1066">
        <v>0.66800000000000004</v>
      </c>
    </row>
    <row r="1067" spans="1:14" ht="15" hidden="1" x14ac:dyDescent="0.25">
      <c r="A1067" s="9" t="s">
        <v>105</v>
      </c>
      <c r="B1067" s="5" t="s">
        <v>61</v>
      </c>
      <c r="C1067" s="7" t="s">
        <v>73</v>
      </c>
      <c r="D1067" s="8">
        <v>77</v>
      </c>
      <c r="E1067" s="8">
        <v>0.25800000000000001</v>
      </c>
      <c r="F1067" s="8">
        <v>0.04</v>
      </c>
      <c r="G1067" s="8">
        <v>412238</v>
      </c>
      <c r="H1067" s="8">
        <v>0.76200000000000001</v>
      </c>
      <c r="I1067" s="8">
        <v>8.0000000000000002E-3</v>
      </c>
      <c r="J1067" s="8">
        <v>76</v>
      </c>
      <c r="K1067" s="19">
        <f>VLOOKUP(A1067,'GDP WITH HEALTH &amp; LENDING RATE'!A746:F3247,6,FALSE)</f>
        <v>5843329102</v>
      </c>
      <c r="L1067" s="19">
        <f t="shared" si="16"/>
        <v>14174.649357895196</v>
      </c>
      <c r="M1067">
        <v>1.6E-2</v>
      </c>
      <c r="N1067">
        <v>0.70199999999999996</v>
      </c>
    </row>
    <row r="1068" spans="1:14" ht="15" hidden="1" x14ac:dyDescent="0.25">
      <c r="A1068" s="9" t="s">
        <v>109</v>
      </c>
      <c r="B1068" s="5" t="s">
        <v>61</v>
      </c>
      <c r="C1068" s="7" t="s">
        <v>73</v>
      </c>
      <c r="D1068" s="8">
        <v>69</v>
      </c>
      <c r="E1068" s="8">
        <v>0.312</v>
      </c>
      <c r="F1068" s="8">
        <v>5.2999999999999999E-2</v>
      </c>
      <c r="G1068" s="8">
        <v>14864646</v>
      </c>
      <c r="H1068" s="8">
        <v>0.20100000000000001</v>
      </c>
      <c r="I1068" s="8">
        <v>3.4000000000000002E-2</v>
      </c>
      <c r="J1068" s="8">
        <v>62</v>
      </c>
      <c r="K1068" s="19">
        <f>VLOOKUP(A1068,'GDP WITH HEALTH &amp; LENDING RATE'!A759:F3260,6,FALSE)</f>
        <v>4284028138</v>
      </c>
      <c r="L1068" s="19">
        <f t="shared" si="16"/>
        <v>288.20249994517189</v>
      </c>
      <c r="M1068">
        <v>2.5999999999999999E-2</v>
      </c>
      <c r="N1068">
        <v>0.63500000000000001</v>
      </c>
    </row>
    <row r="1069" spans="1:14" ht="15" hidden="1" x14ac:dyDescent="0.25">
      <c r="A1069" s="9" t="s">
        <v>115</v>
      </c>
      <c r="B1069" s="5" t="s">
        <v>61</v>
      </c>
      <c r="C1069" s="7" t="s">
        <v>73</v>
      </c>
      <c r="D1069" s="8">
        <v>74</v>
      </c>
      <c r="E1069" s="8">
        <v>0.18</v>
      </c>
      <c r="F1069" s="8">
        <v>8.6999999999999994E-2</v>
      </c>
      <c r="G1069" s="8">
        <v>1350695000</v>
      </c>
      <c r="H1069" s="8">
        <v>0.51900000000000002</v>
      </c>
      <c r="I1069" s="8">
        <v>1.2E-2</v>
      </c>
      <c r="J1069" s="8">
        <v>75</v>
      </c>
      <c r="K1069" s="19">
        <f>VLOOKUP(A1069,'GDP WITH HEALTH &amp; LENDING RATE'!A772:F3273,6,FALSE)</f>
        <v>1450000000000</v>
      </c>
      <c r="L1069" s="19">
        <f t="shared" si="16"/>
        <v>1073.5214093485206</v>
      </c>
      <c r="M1069">
        <v>1.2E-2</v>
      </c>
      <c r="N1069">
        <v>0.73299999999999998</v>
      </c>
    </row>
    <row r="1070" spans="1:14" ht="15" hidden="1" x14ac:dyDescent="0.25">
      <c r="A1070" s="9" t="s">
        <v>145</v>
      </c>
      <c r="B1070" s="5" t="s">
        <v>61</v>
      </c>
      <c r="C1070" s="7" t="s">
        <v>73</v>
      </c>
      <c r="D1070" s="8">
        <v>70</v>
      </c>
      <c r="E1070" s="8">
        <v>0.17599999999999999</v>
      </c>
      <c r="F1070" s="8">
        <v>0.14299999999999999</v>
      </c>
      <c r="G1070" s="8">
        <v>4490700</v>
      </c>
      <c r="H1070" s="8">
        <v>0.53200000000000003</v>
      </c>
      <c r="I1070" s="8">
        <v>1.2999999999999999E-2</v>
      </c>
      <c r="J1070" s="8">
        <v>73</v>
      </c>
      <c r="K1070" s="19">
        <f>VLOOKUP(A1070,'GDP WITH HEALTH &amp; LENDING RATE'!A785:F3286,6,FALSE)</f>
        <v>5125273877</v>
      </c>
      <c r="L1070" s="19">
        <f t="shared" si="16"/>
        <v>1141.3084545839179</v>
      </c>
      <c r="M1070">
        <v>1.4E-2</v>
      </c>
      <c r="N1070">
        <v>0.68100000000000005</v>
      </c>
    </row>
    <row r="1071" spans="1:14" ht="15" hidden="1" x14ac:dyDescent="0.25">
      <c r="A1071" s="9" t="s">
        <v>158</v>
      </c>
      <c r="B1071" s="5" t="s">
        <v>61</v>
      </c>
      <c r="C1071" s="7" t="s">
        <v>73</v>
      </c>
      <c r="D1071" s="8">
        <v>81</v>
      </c>
      <c r="E1071" s="8">
        <v>0.11799999999999999</v>
      </c>
      <c r="F1071" s="8">
        <v>0.13600000000000001</v>
      </c>
      <c r="G1071" s="8">
        <v>7154600</v>
      </c>
      <c r="H1071" s="8">
        <v>0.53923826571201217</v>
      </c>
      <c r="I1071" s="9">
        <v>2.1000000000000001E-2</v>
      </c>
      <c r="J1071" s="9">
        <v>71.148117839607195</v>
      </c>
      <c r="K1071" s="19">
        <f>VLOOKUP(A1071,'GDP WITH HEALTH &amp; LENDING RATE'!A798:F3299,6,FALSE)</f>
        <v>169000000000</v>
      </c>
      <c r="L1071" s="19">
        <f t="shared" si="16"/>
        <v>23621.166801777876</v>
      </c>
      <c r="M1071">
        <v>1.2999999999999999E-2</v>
      </c>
      <c r="N1071">
        <v>0.747</v>
      </c>
    </row>
    <row r="1072" spans="1:14" ht="15" hidden="1" x14ac:dyDescent="0.25">
      <c r="A1072" s="9" t="s">
        <v>161</v>
      </c>
      <c r="B1072" s="5" t="s">
        <v>61</v>
      </c>
      <c r="C1072" s="7" t="s">
        <v>73</v>
      </c>
      <c r="D1072" s="8">
        <v>65</v>
      </c>
      <c r="E1072" s="8">
        <v>0.29399999999999998</v>
      </c>
      <c r="F1072" s="8">
        <v>5.1999999999999998E-2</v>
      </c>
      <c r="G1072" s="8">
        <v>1236686732</v>
      </c>
      <c r="H1072" s="8">
        <v>0.316</v>
      </c>
      <c r="I1072" s="8">
        <v>4.2999999999999997E-2</v>
      </c>
      <c r="J1072" s="8">
        <v>48</v>
      </c>
      <c r="K1072" s="19">
        <f>VLOOKUP(A1072,'GDP WITH HEALTH &amp; LENDING RATE'!A811:F3312,6,FALSE)</f>
        <v>834000000000</v>
      </c>
      <c r="L1072" s="19">
        <f t="shared" si="16"/>
        <v>674.38258891258158</v>
      </c>
      <c r="M1072">
        <v>2.1000000000000001E-2</v>
      </c>
      <c r="N1072">
        <v>0.65400000000000003</v>
      </c>
    </row>
    <row r="1073" spans="1:14" ht="15" hidden="1" x14ac:dyDescent="0.25">
      <c r="A1073" s="9" t="s">
        <v>162</v>
      </c>
      <c r="B1073" s="5" t="s">
        <v>61</v>
      </c>
      <c r="C1073" s="7" t="s">
        <v>73</v>
      </c>
      <c r="D1073" s="8">
        <v>69</v>
      </c>
      <c r="E1073" s="8">
        <v>0.29299999999999998</v>
      </c>
      <c r="F1073" s="8">
        <v>5.0999999999999997E-2</v>
      </c>
      <c r="G1073" s="8">
        <v>246864191</v>
      </c>
      <c r="H1073" s="8">
        <v>0.51500000000000001</v>
      </c>
      <c r="I1073" s="8">
        <v>2.5000000000000001E-2</v>
      </c>
      <c r="J1073" s="8">
        <v>60</v>
      </c>
      <c r="K1073" s="19">
        <f>VLOOKUP(A1073,'GDP WITH HEALTH &amp; LENDING RATE'!A824:F3325,6,FALSE)</f>
        <v>286000000000</v>
      </c>
      <c r="L1073" s="19">
        <f t="shared" si="16"/>
        <v>1158.5317369905626</v>
      </c>
      <c r="M1073">
        <v>1.9E-2</v>
      </c>
      <c r="N1073">
        <v>0.65600000000000003</v>
      </c>
    </row>
    <row r="1074" spans="1:14" ht="15" hidden="1" x14ac:dyDescent="0.25">
      <c r="A1074" s="9" t="s">
        <v>170</v>
      </c>
      <c r="B1074" s="5" t="s">
        <v>61</v>
      </c>
      <c r="C1074" s="7" t="s">
        <v>73</v>
      </c>
      <c r="D1074" s="8">
        <v>80</v>
      </c>
      <c r="E1074" s="8">
        <v>0.13100000000000001</v>
      </c>
      <c r="F1074" s="8">
        <v>0.24399999999999999</v>
      </c>
      <c r="G1074" s="8">
        <v>127561489</v>
      </c>
      <c r="H1074" s="8">
        <v>0.91900000000000004</v>
      </c>
      <c r="I1074" s="8">
        <v>2E-3</v>
      </c>
      <c r="J1074" s="8">
        <v>51</v>
      </c>
      <c r="K1074" s="19">
        <f>VLOOKUP(A1074,'GDP WITH HEALTH &amp; LENDING RATE'!A837:F3338,6,FALSE)</f>
        <v>4570000000000</v>
      </c>
      <c r="L1074" s="19">
        <f t="shared" si="16"/>
        <v>35825.859636994363</v>
      </c>
      <c r="M1074">
        <v>8.0000000000000002E-3</v>
      </c>
      <c r="N1074">
        <v>0.625</v>
      </c>
    </row>
    <row r="1075" spans="1:14" ht="15" hidden="1" x14ac:dyDescent="0.25">
      <c r="A1075" s="9" t="s">
        <v>172</v>
      </c>
      <c r="B1075" s="5" t="s">
        <v>61</v>
      </c>
      <c r="C1075" s="7" t="s">
        <v>73</v>
      </c>
      <c r="D1075" s="8">
        <v>65</v>
      </c>
      <c r="E1075" s="8">
        <v>0.255</v>
      </c>
      <c r="F1075" s="8">
        <v>6.6000000000000003E-2</v>
      </c>
      <c r="G1075" s="8">
        <v>16791425</v>
      </c>
      <c r="H1075" s="8">
        <v>0.53500000000000003</v>
      </c>
      <c r="I1075" s="8">
        <v>1.6E-2</v>
      </c>
      <c r="J1075" s="8">
        <v>54</v>
      </c>
      <c r="K1075" s="19">
        <f>VLOOKUP(A1075,'GDP WITH HEALTH &amp; LENDING RATE'!A850:F3351,6,FALSE)</f>
        <v>81003864916</v>
      </c>
      <c r="L1075" s="19">
        <f t="shared" si="16"/>
        <v>4824.1209376809893</v>
      </c>
      <c r="M1075">
        <v>2.3E-2</v>
      </c>
      <c r="N1075">
        <v>0.68</v>
      </c>
    </row>
    <row r="1076" spans="1:14" ht="15" hidden="1" x14ac:dyDescent="0.25">
      <c r="A1076" s="9" t="s">
        <v>177</v>
      </c>
      <c r="B1076" s="5" t="s">
        <v>61</v>
      </c>
      <c r="C1076" s="7" t="s">
        <v>73</v>
      </c>
      <c r="D1076" s="8">
        <v>66</v>
      </c>
      <c r="E1076" s="8">
        <v>0.30199999999999999</v>
      </c>
      <c r="F1076" s="8">
        <v>4.2000000000000003E-2</v>
      </c>
      <c r="G1076" s="8">
        <v>5607200</v>
      </c>
      <c r="H1076" s="8">
        <v>0.35399999999999998</v>
      </c>
      <c r="I1076" s="8">
        <v>2.3E-2</v>
      </c>
      <c r="J1076" s="8">
        <v>71</v>
      </c>
      <c r="K1076" s="19">
        <f>VLOOKUP(A1076,'GDP WITH HEALTH &amp; LENDING RATE'!A863:F3364,6,FALSE)</f>
        <v>2834168889</v>
      </c>
      <c r="L1076" s="19">
        <f t="shared" si="16"/>
        <v>505.45172082322728</v>
      </c>
      <c r="M1076">
        <v>2.8000000000000001E-2</v>
      </c>
      <c r="N1076">
        <v>0.65600000000000003</v>
      </c>
    </row>
    <row r="1077" spans="1:14" ht="15" hidden="1" x14ac:dyDescent="0.25">
      <c r="A1077" s="9" t="s">
        <v>178</v>
      </c>
      <c r="B1077" s="5" t="s">
        <v>61</v>
      </c>
      <c r="C1077" s="7" t="s">
        <v>73</v>
      </c>
      <c r="D1077" s="8">
        <v>66</v>
      </c>
      <c r="E1077" s="8">
        <v>0.35599999999999998</v>
      </c>
      <c r="F1077" s="8">
        <v>3.7999999999999999E-2</v>
      </c>
      <c r="G1077" s="8">
        <v>6645827</v>
      </c>
      <c r="H1077" s="8">
        <v>0.35399999999999998</v>
      </c>
      <c r="I1077" s="8">
        <v>5.5E-2</v>
      </c>
      <c r="J1077" s="8">
        <v>81</v>
      </c>
      <c r="K1077" s="19">
        <f>VLOOKUP(A1077,'GDP WITH HEALTH &amp; LENDING RATE'!A876:F3377,6,FALSE)</f>
        <v>3452895836</v>
      </c>
      <c r="L1077" s="19">
        <f t="shared" si="16"/>
        <v>519.55848925950079</v>
      </c>
      <c r="M1077">
        <v>2.7E-2</v>
      </c>
      <c r="N1077">
        <v>0.60599999999999998</v>
      </c>
    </row>
    <row r="1078" spans="1:14" ht="15" hidden="1" x14ac:dyDescent="0.25">
      <c r="A1078" s="9" t="s">
        <v>187</v>
      </c>
      <c r="B1078" s="5" t="s">
        <v>61</v>
      </c>
      <c r="C1078" s="7" t="s">
        <v>73</v>
      </c>
      <c r="D1078" s="8">
        <v>78</v>
      </c>
      <c r="E1078" s="8">
        <v>0.122</v>
      </c>
      <c r="F1078" s="8">
        <v>7.6999999999999999E-2</v>
      </c>
      <c r="G1078" s="8">
        <v>556783</v>
      </c>
      <c r="H1078" s="8">
        <v>0.53923826571201217</v>
      </c>
      <c r="I1078" s="9">
        <v>2.1000000000000001E-2</v>
      </c>
      <c r="J1078" s="8">
        <v>69</v>
      </c>
      <c r="K1078" s="19">
        <f>VLOOKUP(A1078,'GDP WITH HEALTH &amp; LENDING RATE'!A889:F3390,6,FALSE)</f>
        <v>18054684854</v>
      </c>
      <c r="L1078" s="19">
        <f t="shared" si="16"/>
        <v>32426.788989606364</v>
      </c>
      <c r="M1078">
        <v>0.01</v>
      </c>
      <c r="N1078">
        <v>0.8</v>
      </c>
    </row>
    <row r="1079" spans="1:14" ht="15" hidden="1" x14ac:dyDescent="0.25">
      <c r="A1079" s="9" t="s">
        <v>190</v>
      </c>
      <c r="B1079" s="5" t="s">
        <v>61</v>
      </c>
      <c r="C1079" s="7" t="s">
        <v>73</v>
      </c>
      <c r="D1079" s="8">
        <v>73</v>
      </c>
      <c r="E1079" s="8">
        <v>0.26700000000000002</v>
      </c>
      <c r="F1079" s="8">
        <v>5.1999999999999998E-2</v>
      </c>
      <c r="G1079" s="8">
        <v>29239927</v>
      </c>
      <c r="H1079" s="8">
        <v>0.72499999999999998</v>
      </c>
      <c r="I1079" s="8">
        <v>7.0000000000000001E-3</v>
      </c>
      <c r="J1079" s="8">
        <v>79</v>
      </c>
      <c r="K1079" s="19">
        <f>VLOOKUP(A1079,'GDP WITH HEALTH &amp; LENDING RATE'!A902:F3403,6,FALSE)</f>
        <v>194000000000</v>
      </c>
      <c r="L1079" s="19">
        <f t="shared" si="16"/>
        <v>6634.7634862426294</v>
      </c>
      <c r="M1079">
        <v>1.7999999999999999E-2</v>
      </c>
      <c r="N1079">
        <v>0.68200000000000005</v>
      </c>
    </row>
    <row r="1080" spans="1:14" ht="15" hidden="1" x14ac:dyDescent="0.25">
      <c r="A1080" s="9" t="s">
        <v>191</v>
      </c>
      <c r="B1080" s="5" t="s">
        <v>61</v>
      </c>
      <c r="C1080" s="7" t="s">
        <v>73</v>
      </c>
      <c r="D1080" s="8">
        <v>77</v>
      </c>
      <c r="E1080" s="8">
        <v>0.28999999999999998</v>
      </c>
      <c r="F1080" s="8">
        <v>0.05</v>
      </c>
      <c r="G1080" s="8">
        <v>338442</v>
      </c>
      <c r="H1080" s="8">
        <v>0.42299999999999999</v>
      </c>
      <c r="I1080" s="8">
        <v>8.9999999999999993E-3</v>
      </c>
      <c r="J1080" s="9">
        <v>71.148117839607195</v>
      </c>
      <c r="K1080" s="19">
        <f>VLOOKUP(A1080,'GDP WITH HEALTH &amp; LENDING RATE'!A915:F3416,6,FALSE)</f>
        <v>1891633531</v>
      </c>
      <c r="L1080" s="19">
        <f t="shared" si="16"/>
        <v>5589.2399022579939</v>
      </c>
      <c r="M1080">
        <v>2.1999999999999999E-2</v>
      </c>
      <c r="N1080">
        <v>0.66</v>
      </c>
    </row>
    <row r="1081" spans="1:14" ht="15" hidden="1" x14ac:dyDescent="0.25">
      <c r="A1081" s="9" t="s">
        <v>201</v>
      </c>
      <c r="B1081" s="5" t="s">
        <v>61</v>
      </c>
      <c r="C1081" s="7" t="s">
        <v>73</v>
      </c>
      <c r="D1081" s="8">
        <v>63</v>
      </c>
      <c r="E1081" s="8">
        <v>0.27100000000000002</v>
      </c>
      <c r="F1081" s="8">
        <v>3.7999999999999999E-2</v>
      </c>
      <c r="G1081" s="8">
        <v>2796484</v>
      </c>
      <c r="H1081" s="8">
        <v>0.69499999999999995</v>
      </c>
      <c r="I1081" s="8">
        <v>2.7E-2</v>
      </c>
      <c r="J1081" s="8">
        <v>82</v>
      </c>
      <c r="K1081" s="19">
        <f>VLOOKUP(A1081,'GDP WITH HEALTH &amp; LENDING RATE'!A928:F3429,6,FALSE)</f>
        <v>5623236708</v>
      </c>
      <c r="L1081" s="19">
        <f t="shared" si="16"/>
        <v>2010.8238445133245</v>
      </c>
      <c r="M1081">
        <v>2.3E-2</v>
      </c>
      <c r="N1081">
        <v>0.69099999999999995</v>
      </c>
    </row>
    <row r="1082" spans="1:14" ht="15" hidden="1" x14ac:dyDescent="0.25">
      <c r="A1082" s="9" t="s">
        <v>206</v>
      </c>
      <c r="B1082" s="5" t="s">
        <v>61</v>
      </c>
      <c r="C1082" s="7" t="s">
        <v>73</v>
      </c>
      <c r="D1082" s="8">
        <v>67</v>
      </c>
      <c r="E1082" s="8">
        <v>0.35599999999999998</v>
      </c>
      <c r="F1082" s="8">
        <v>5.0999999999999997E-2</v>
      </c>
      <c r="G1082" s="8">
        <v>27474377</v>
      </c>
      <c r="H1082" s="8">
        <v>0.17499999999999999</v>
      </c>
      <c r="I1082" s="8">
        <v>3.3000000000000002E-2</v>
      </c>
      <c r="J1082" s="8">
        <v>76</v>
      </c>
      <c r="K1082" s="19">
        <f>VLOOKUP(A1082,'GDP WITH HEALTH &amp; LENDING RATE'!A941:F3455,6,FALSE)</f>
        <v>12545438605</v>
      </c>
      <c r="L1082" s="19">
        <f t="shared" si="16"/>
        <v>456.6232240680107</v>
      </c>
      <c r="M1082">
        <v>2.1999999999999999E-2</v>
      </c>
      <c r="N1082">
        <v>0.59399999999999997</v>
      </c>
    </row>
    <row r="1083" spans="1:14" ht="15" hidden="1" x14ac:dyDescent="0.25">
      <c r="A1083" s="9" t="s">
        <v>216</v>
      </c>
      <c r="B1083" s="5" t="s">
        <v>61</v>
      </c>
      <c r="C1083" s="7" t="s">
        <v>73</v>
      </c>
      <c r="D1083" s="8">
        <v>66</v>
      </c>
      <c r="E1083" s="8">
        <v>0.34300000000000003</v>
      </c>
      <c r="F1083" s="8">
        <v>4.3999999999999997E-2</v>
      </c>
      <c r="G1083" s="8">
        <v>179160111</v>
      </c>
      <c r="H1083" s="8">
        <v>0.374</v>
      </c>
      <c r="I1083" s="8">
        <v>7.0999999999999994E-2</v>
      </c>
      <c r="J1083" s="8">
        <v>76</v>
      </c>
      <c r="K1083" s="19">
        <f>VLOOKUP(A1083,'GDP WITH HEALTH &amp; LENDING RATE'!A954:F3481,6,FALSE)</f>
        <v>168000000000</v>
      </c>
      <c r="L1083" s="19">
        <f t="shared" si="16"/>
        <v>937.70872914897893</v>
      </c>
      <c r="M1083">
        <v>2.5999999999999999E-2</v>
      </c>
      <c r="N1083">
        <v>0.61299999999999999</v>
      </c>
    </row>
    <row r="1084" spans="1:14" ht="15" hidden="1" x14ac:dyDescent="0.25">
      <c r="A1084" s="9" t="s">
        <v>221</v>
      </c>
      <c r="B1084" s="5" t="s">
        <v>61</v>
      </c>
      <c r="C1084" s="7" t="s">
        <v>73</v>
      </c>
      <c r="D1084" s="8">
        <v>65</v>
      </c>
      <c r="E1084" s="8">
        <v>0.34499999999999997</v>
      </c>
      <c r="F1084" s="8">
        <v>3.7999999999999999E-2</v>
      </c>
      <c r="G1084" s="8">
        <v>96706764</v>
      </c>
      <c r="H1084" s="8">
        <v>0.44800000000000001</v>
      </c>
      <c r="I1084" s="8">
        <v>2.4E-2</v>
      </c>
      <c r="J1084" s="8">
        <v>46</v>
      </c>
      <c r="K1084" s="19">
        <f>VLOOKUP(A1084,'GDP WITH HEALTH &amp; LENDING RATE'!A967:F3494,6,FALSE)</f>
        <v>168000000000</v>
      </c>
      <c r="L1084" s="19">
        <f t="shared" si="16"/>
        <v>1737.2104395924157</v>
      </c>
      <c r="M1084">
        <v>2.5000000000000001E-2</v>
      </c>
      <c r="N1084">
        <v>0.61599999999999999</v>
      </c>
    </row>
    <row r="1085" spans="1:14" ht="15" hidden="1" x14ac:dyDescent="0.25">
      <c r="A1085" s="9" t="s">
        <v>236</v>
      </c>
      <c r="B1085" s="5" t="s">
        <v>61</v>
      </c>
      <c r="C1085" s="7" t="s">
        <v>73</v>
      </c>
      <c r="D1085" s="8">
        <v>80</v>
      </c>
      <c r="E1085" s="8">
        <v>0.16500000000000001</v>
      </c>
      <c r="F1085" s="8">
        <v>9.7000000000000003E-2</v>
      </c>
      <c r="G1085" s="8">
        <v>5312400</v>
      </c>
      <c r="H1085" s="8">
        <v>0.53923826571201217</v>
      </c>
      <c r="I1085" s="8">
        <v>2E-3</v>
      </c>
      <c r="J1085" s="8">
        <v>56</v>
      </c>
      <c r="K1085" s="19">
        <f>VLOOKUP(A1085,'GDP WITH HEALTH &amp; LENDING RATE'!A980:F3507,6,FALSE)</f>
        <v>192000000000</v>
      </c>
      <c r="L1085" s="19">
        <f t="shared" si="16"/>
        <v>36141.85678789248</v>
      </c>
      <c r="M1085">
        <v>0.01</v>
      </c>
      <c r="N1085">
        <v>0.73799999999999999</v>
      </c>
    </row>
    <row r="1086" spans="1:14" ht="15" hidden="1" x14ac:dyDescent="0.25">
      <c r="A1086" s="9" t="s">
        <v>242</v>
      </c>
      <c r="B1086" s="5" t="s">
        <v>61</v>
      </c>
      <c r="C1086" s="7" t="s">
        <v>73</v>
      </c>
      <c r="D1086" s="8">
        <v>78</v>
      </c>
      <c r="E1086" s="8">
        <v>0.153</v>
      </c>
      <c r="F1086" s="8">
        <v>0.11799999999999999</v>
      </c>
      <c r="G1086" s="8">
        <v>50004441</v>
      </c>
      <c r="H1086" s="8">
        <v>0.82099999999999995</v>
      </c>
      <c r="I1086" s="8">
        <v>3.0000000000000001E-3</v>
      </c>
      <c r="J1086" s="8">
        <v>49</v>
      </c>
      <c r="K1086" s="19">
        <f>VLOOKUP(A1086,'GDP WITH HEALTH &amp; LENDING RATE'!A993:F3520,6,FALSE)</f>
        <v>1090000000000</v>
      </c>
      <c r="L1086" s="19">
        <f t="shared" si="16"/>
        <v>21798.063895964762</v>
      </c>
      <c r="M1086">
        <v>0.01</v>
      </c>
      <c r="N1086">
        <v>0.72899999999999998</v>
      </c>
    </row>
    <row r="1087" spans="1:14" ht="15" hidden="1" x14ac:dyDescent="0.25">
      <c r="A1087" s="9" t="s">
        <v>245</v>
      </c>
      <c r="B1087" s="5" t="s">
        <v>61</v>
      </c>
      <c r="C1087" s="7" t="s">
        <v>73</v>
      </c>
      <c r="D1087" s="8">
        <v>71</v>
      </c>
      <c r="E1087" s="8">
        <v>0.252</v>
      </c>
      <c r="F1087" s="8">
        <v>8.2000000000000003E-2</v>
      </c>
      <c r="G1087" s="8">
        <v>20328000</v>
      </c>
      <c r="H1087" s="8">
        <v>0.183</v>
      </c>
      <c r="I1087" s="8">
        <v>8.9999999999999993E-3</v>
      </c>
      <c r="J1087" s="8">
        <v>54</v>
      </c>
      <c r="K1087" s="19">
        <f>VLOOKUP(A1087,'GDP WITH HEALTH &amp; LENDING RATE'!A1006:F3533,6,FALSE)</f>
        <v>49567521670</v>
      </c>
      <c r="L1087" s="19">
        <f t="shared" si="16"/>
        <v>2438.3865441755215</v>
      </c>
      <c r="M1087">
        <v>1.7999999999999999E-2</v>
      </c>
      <c r="N1087">
        <v>0.66600000000000004</v>
      </c>
    </row>
    <row r="1088" spans="1:14" ht="15" hidden="1" x14ac:dyDescent="0.25">
      <c r="A1088" s="9" t="s">
        <v>255</v>
      </c>
      <c r="B1088" s="5" t="s">
        <v>61</v>
      </c>
      <c r="C1088" s="7" t="s">
        <v>73</v>
      </c>
      <c r="D1088" s="8">
        <v>64</v>
      </c>
      <c r="E1088" s="8">
        <v>0.35799999999999998</v>
      </c>
      <c r="F1088" s="8">
        <v>3.2000000000000001E-2</v>
      </c>
      <c r="G1088" s="8">
        <v>8008990</v>
      </c>
      <c r="H1088" s="8">
        <v>0.26600000000000001</v>
      </c>
      <c r="I1088" s="8">
        <v>4.2000000000000003E-2</v>
      </c>
      <c r="J1088" s="8">
        <v>46</v>
      </c>
      <c r="K1088" s="19">
        <f>VLOOKUP(A1088,'GDP WITH HEALTH &amp; LENDING RATE'!A1019:F3546,6,FALSE)</f>
        <v>6522732203</v>
      </c>
      <c r="L1088" s="19">
        <f t="shared" si="16"/>
        <v>814.42631380486182</v>
      </c>
      <c r="M1088">
        <v>3.3000000000000002E-2</v>
      </c>
      <c r="N1088">
        <v>0.61</v>
      </c>
    </row>
    <row r="1089" spans="1:16" ht="15" hidden="1" x14ac:dyDescent="0.25">
      <c r="A1089" s="9" t="s">
        <v>257</v>
      </c>
      <c r="B1089" s="5" t="s">
        <v>61</v>
      </c>
      <c r="C1089" s="7" t="s">
        <v>73</v>
      </c>
      <c r="D1089" s="8">
        <v>71</v>
      </c>
      <c r="E1089" s="8">
        <v>0.185</v>
      </c>
      <c r="F1089" s="8">
        <v>9.4E-2</v>
      </c>
      <c r="G1089" s="8">
        <v>66785001</v>
      </c>
      <c r="H1089" s="8">
        <v>0.46700000000000003</v>
      </c>
      <c r="I1089" s="8">
        <v>1.2E-2</v>
      </c>
      <c r="J1089" s="8">
        <v>59</v>
      </c>
      <c r="K1089" s="19">
        <f>VLOOKUP(A1089,'GDP WITH HEALTH &amp; LENDING RATE'!A1032:F3559,6,FALSE)</f>
        <v>346000000000</v>
      </c>
      <c r="L1089" s="19">
        <f t="shared" si="16"/>
        <v>5180.8039951964665</v>
      </c>
      <c r="M1089">
        <v>0.01</v>
      </c>
      <c r="N1089">
        <v>0.72099999999999997</v>
      </c>
    </row>
    <row r="1090" spans="1:16" ht="15" hidden="1" x14ac:dyDescent="0.25">
      <c r="A1090" s="9" t="s">
        <v>258</v>
      </c>
      <c r="B1090" s="5" t="s">
        <v>61</v>
      </c>
      <c r="C1090" s="7" t="s">
        <v>73</v>
      </c>
      <c r="D1090" s="8">
        <v>66</v>
      </c>
      <c r="E1090" s="8">
        <v>0.46300000000000002</v>
      </c>
      <c r="F1090" s="8">
        <v>3.2000000000000001E-2</v>
      </c>
      <c r="G1090" s="8">
        <v>1148958</v>
      </c>
      <c r="H1090" s="8">
        <v>0.308</v>
      </c>
      <c r="I1090" s="8">
        <v>4.8000000000000001E-2</v>
      </c>
      <c r="J1090" s="8">
        <v>50</v>
      </c>
      <c r="K1090" s="19">
        <f>VLOOKUP(A1090,'GDP WITH HEALTH &amp; LENDING RATE'!A1045:F3572,6,FALSE)</f>
        <v>1128300000</v>
      </c>
      <c r="L1090" s="19">
        <f t="shared" ref="L1090:L1107" si="17">K1090/G1090</f>
        <v>982.0202305045093</v>
      </c>
      <c r="M1090">
        <v>3.5999999999999997E-2</v>
      </c>
      <c r="N1090">
        <v>0.505</v>
      </c>
    </row>
    <row r="1091" spans="1:16" ht="15" hidden="1" x14ac:dyDescent="0.25">
      <c r="A1091" s="9" t="s">
        <v>264</v>
      </c>
      <c r="B1091" s="5" t="s">
        <v>61</v>
      </c>
      <c r="C1091" s="7" t="s">
        <v>73</v>
      </c>
      <c r="D1091" s="8">
        <v>61</v>
      </c>
      <c r="E1091" s="8">
        <v>0.28599999999999998</v>
      </c>
      <c r="F1091" s="8">
        <v>4.1000000000000002E-2</v>
      </c>
      <c r="G1091" s="8">
        <v>5172931</v>
      </c>
      <c r="H1091" s="8">
        <v>0.49</v>
      </c>
      <c r="I1091" s="8">
        <v>4.8000000000000001E-2</v>
      </c>
      <c r="J1091" s="8">
        <v>50</v>
      </c>
      <c r="K1091" s="19">
        <f>VLOOKUP(A1091,'GDP WITH HEALTH &amp; LENDING RATE'!A1058:F3585,6,FALSE)</f>
        <v>35164210526</v>
      </c>
      <c r="L1091" s="19">
        <f t="shared" si="17"/>
        <v>6797.7343069142044</v>
      </c>
      <c r="M1091">
        <v>2.1999999999999999E-2</v>
      </c>
      <c r="N1091">
        <v>0.67300000000000004</v>
      </c>
    </row>
    <row r="1092" spans="1:16" ht="15" hidden="1" x14ac:dyDescent="0.25">
      <c r="A1092" s="9" t="s">
        <v>271</v>
      </c>
      <c r="B1092" s="5" t="s">
        <v>61</v>
      </c>
      <c r="C1092" s="7" t="s">
        <v>73</v>
      </c>
      <c r="D1092" s="8">
        <v>65</v>
      </c>
      <c r="E1092" s="8">
        <v>0.28899999999999998</v>
      </c>
      <c r="F1092" s="8">
        <v>4.2999999999999997E-2</v>
      </c>
      <c r="G1092" s="8">
        <v>29774500</v>
      </c>
      <c r="H1092" s="8">
        <v>0.36199999999999999</v>
      </c>
      <c r="I1092" s="8">
        <v>3.7999999999999999E-2</v>
      </c>
      <c r="J1092" s="8">
        <v>60</v>
      </c>
      <c r="K1092" s="19">
        <f>VLOOKUP(A1092,'GDP WITH HEALTH &amp; LENDING RATE'!A1071:F3598,6,FALSE)</f>
        <v>51183443225</v>
      </c>
      <c r="L1092" s="19">
        <f t="shared" si="17"/>
        <v>1719.0361962417505</v>
      </c>
      <c r="M1092">
        <v>2.1000000000000001E-2</v>
      </c>
      <c r="N1092">
        <v>0.66800000000000004</v>
      </c>
    </row>
    <row r="1093" spans="1:16" ht="15" hidden="1" x14ac:dyDescent="0.25">
      <c r="A1093" s="9" t="s">
        <v>274</v>
      </c>
      <c r="B1093" s="5" t="s">
        <v>61</v>
      </c>
      <c r="C1093" s="7" t="s">
        <v>73</v>
      </c>
      <c r="D1093" s="8">
        <v>71</v>
      </c>
      <c r="E1093" s="8">
        <v>0.22900000000000001</v>
      </c>
      <c r="F1093" s="8">
        <v>6.6000000000000003E-2</v>
      </c>
      <c r="G1093" s="8">
        <v>88772900</v>
      </c>
      <c r="H1093" s="8">
        <v>0.317</v>
      </c>
      <c r="I1093" s="8">
        <v>0.02</v>
      </c>
      <c r="J1093" s="8">
        <v>58</v>
      </c>
      <c r="K1093" s="19">
        <f>VLOOKUP(A1093,'GDP WITH HEALTH &amp; LENDING RATE'!A1084:F3611,6,FALSE)</f>
        <v>156000000000</v>
      </c>
      <c r="L1093" s="19">
        <f t="shared" si="17"/>
        <v>1757.2930477657032</v>
      </c>
      <c r="M1093">
        <v>1.6E-2</v>
      </c>
      <c r="N1093">
        <v>0.70599999999999996</v>
      </c>
    </row>
    <row r="1094" spans="1:16" ht="18" hidden="1" x14ac:dyDescent="0.25">
      <c r="A1094" s="9" t="s">
        <v>74</v>
      </c>
      <c r="B1094" s="5" t="s">
        <v>75</v>
      </c>
      <c r="C1094" s="7" t="s">
        <v>60</v>
      </c>
      <c r="D1094" s="8">
        <v>71</v>
      </c>
      <c r="E1094" s="8">
        <v>0.30299999999999999</v>
      </c>
      <c r="F1094" s="8">
        <v>6.8000000000000005E-2</v>
      </c>
      <c r="G1094" s="8">
        <v>3089027</v>
      </c>
      <c r="H1094" s="8">
        <v>0.41699999999999998</v>
      </c>
      <c r="I1094" s="8">
        <v>2.3E-2</v>
      </c>
      <c r="J1094" s="8">
        <v>60</v>
      </c>
      <c r="K1094" s="19">
        <f>VLOOKUP(A1094,'GDP WITH HEALTH &amp; LENDING RATE'!A1085:F3612,6,FALSE)</f>
        <v>3686649387</v>
      </c>
      <c r="L1094" s="19">
        <f t="shared" si="17"/>
        <v>1193.4662231828986</v>
      </c>
      <c r="M1094">
        <v>1.9E-2</v>
      </c>
      <c r="N1094">
        <v>0.628</v>
      </c>
      <c r="P1094" s="47" t="s">
        <v>75</v>
      </c>
    </row>
    <row r="1095" spans="1:16" ht="15" hidden="1" x14ac:dyDescent="0.25">
      <c r="A1095" s="9" t="s">
        <v>80</v>
      </c>
      <c r="B1095" s="5" t="s">
        <v>75</v>
      </c>
      <c r="C1095" s="7" t="s">
        <v>60</v>
      </c>
      <c r="D1095" s="9">
        <v>66.36931593515223</v>
      </c>
      <c r="E1095" s="9">
        <v>0.30374086108854564</v>
      </c>
      <c r="F1095" s="9">
        <v>5.1999999999999998E-2</v>
      </c>
      <c r="G1095" s="8">
        <v>65399</v>
      </c>
      <c r="H1095" s="8">
        <v>0.92400000000000004</v>
      </c>
      <c r="I1095" s="8">
        <v>4.0000000000000001E-3</v>
      </c>
      <c r="J1095" s="8">
        <v>50</v>
      </c>
      <c r="K1095" s="19">
        <f>VLOOKUP(A1095,'GDP WITH HEALTH &amp; LENDING RATE'!A1098:F3625,6,FALSE)</f>
        <v>1133644295</v>
      </c>
      <c r="L1095" s="19">
        <f t="shared" si="17"/>
        <v>17334.275676998121</v>
      </c>
      <c r="M1095">
        <v>1.0999999999999999E-2</v>
      </c>
      <c r="N1095">
        <v>0.62314784727863615</v>
      </c>
    </row>
    <row r="1096" spans="1:16" ht="15" hidden="1" x14ac:dyDescent="0.25">
      <c r="A1096" s="9" t="s">
        <v>88</v>
      </c>
      <c r="B1096" s="5" t="s">
        <v>75</v>
      </c>
      <c r="C1096" s="7" t="s">
        <v>60</v>
      </c>
      <c r="D1096" s="8">
        <v>75</v>
      </c>
      <c r="E1096" s="8">
        <v>0.17</v>
      </c>
      <c r="F1096" s="8">
        <v>0.155</v>
      </c>
      <c r="G1096" s="8">
        <v>8011566</v>
      </c>
      <c r="H1096" s="8">
        <v>0.65800000000000003</v>
      </c>
      <c r="I1096" s="8">
        <v>5.0000000000000001E-3</v>
      </c>
      <c r="J1096" s="8">
        <v>49</v>
      </c>
      <c r="K1096" s="19">
        <f>VLOOKUP(A1096,'GDP WITH HEALTH &amp; LENDING RATE'!A1100:F3638,6,FALSE)</f>
        <v>192000000000</v>
      </c>
      <c r="L1096" s="19">
        <f t="shared" si="17"/>
        <v>23965.352092212685</v>
      </c>
      <c r="M1096">
        <v>0.01</v>
      </c>
      <c r="N1096">
        <v>0.67500000000000004</v>
      </c>
    </row>
    <row r="1097" spans="1:16" ht="15" hidden="1" x14ac:dyDescent="0.25">
      <c r="A1097" s="9" t="s">
        <v>95</v>
      </c>
      <c r="B1097" s="5" t="s">
        <v>75</v>
      </c>
      <c r="C1097" s="7" t="s">
        <v>60</v>
      </c>
      <c r="D1097" s="8">
        <v>63</v>
      </c>
      <c r="E1097" s="8">
        <v>0.186</v>
      </c>
      <c r="F1097" s="8">
        <v>0.13400000000000001</v>
      </c>
      <c r="G1097" s="8">
        <v>10005000</v>
      </c>
      <c r="H1097" s="8">
        <v>0.7</v>
      </c>
      <c r="I1097" s="8">
        <v>1.0999999999999999E-2</v>
      </c>
      <c r="J1097" s="8">
        <v>61</v>
      </c>
      <c r="K1097" s="19">
        <f>VLOOKUP(A1097,'GDP WITH HEALTH &amp; LENDING RATE'!A1112:F3651,6,FALSE)</f>
        <v>12736856485</v>
      </c>
      <c r="L1097" s="19">
        <f t="shared" si="17"/>
        <v>1273.049123938031</v>
      </c>
      <c r="M1097">
        <v>8.9999999999999993E-3</v>
      </c>
      <c r="N1097">
        <v>0.67900000000000005</v>
      </c>
    </row>
    <row r="1098" spans="1:16" ht="15" hidden="1" x14ac:dyDescent="0.25">
      <c r="A1098" s="9" t="s">
        <v>96</v>
      </c>
      <c r="B1098" s="5" t="s">
        <v>75</v>
      </c>
      <c r="C1098" s="7" t="s">
        <v>60</v>
      </c>
      <c r="D1098" s="8">
        <v>75</v>
      </c>
      <c r="E1098" s="8">
        <v>0.17599999999999999</v>
      </c>
      <c r="F1098" s="8">
        <v>0.16900000000000001</v>
      </c>
      <c r="G1098" s="8">
        <v>10251250</v>
      </c>
      <c r="H1098" s="8">
        <v>0.97099999999999997</v>
      </c>
      <c r="I1098" s="8">
        <v>5.0000000000000001E-3</v>
      </c>
      <c r="J1098" s="8">
        <v>53</v>
      </c>
      <c r="K1098" s="19">
        <f>VLOOKUP(A1098,'GDP WITH HEALTH &amp; LENDING RATE'!A1125:F3664,6,FALSE)</f>
        <v>233000000000</v>
      </c>
      <c r="L1098" s="19">
        <f t="shared" si="17"/>
        <v>22728.93549567126</v>
      </c>
      <c r="M1098">
        <v>1.0999999999999999E-2</v>
      </c>
      <c r="N1098">
        <v>0.65500000000000003</v>
      </c>
    </row>
    <row r="1099" spans="1:16" ht="15" hidden="1" x14ac:dyDescent="0.25">
      <c r="A1099" s="9" t="s">
        <v>102</v>
      </c>
      <c r="B1099" s="5" t="s">
        <v>75</v>
      </c>
      <c r="C1099" s="7" t="s">
        <v>60</v>
      </c>
      <c r="D1099" s="8">
        <v>72</v>
      </c>
      <c r="E1099" s="8">
        <v>0.20200000000000001</v>
      </c>
      <c r="F1099" s="8">
        <v>0.107</v>
      </c>
      <c r="G1099" s="8">
        <v>3834364</v>
      </c>
      <c r="H1099" s="8">
        <v>0.39300000000000002</v>
      </c>
      <c r="I1099" s="8">
        <v>8.0000000000000002E-3</v>
      </c>
      <c r="J1099" s="8">
        <v>44</v>
      </c>
      <c r="K1099" s="19">
        <f>VLOOKUP(A1099,'GDP WITH HEALTH &amp; LENDING RATE'!A1138:F3677,6,FALSE)</f>
        <v>5748990555</v>
      </c>
      <c r="L1099" s="19">
        <f t="shared" si="17"/>
        <v>1499.3335413643567</v>
      </c>
      <c r="M1099">
        <v>0.01</v>
      </c>
      <c r="N1099">
        <v>0.69099999999999995</v>
      </c>
      <c r="O1099" s="71" t="s">
        <v>317</v>
      </c>
      <c r="P1099" s="71"/>
    </row>
    <row r="1100" spans="1:16" ht="15" hidden="1" x14ac:dyDescent="0.25">
      <c r="A1100" s="9" t="s">
        <v>106</v>
      </c>
      <c r="B1100" s="5" t="s">
        <v>75</v>
      </c>
      <c r="C1100" s="7" t="s">
        <v>60</v>
      </c>
      <c r="D1100" s="8">
        <v>68</v>
      </c>
      <c r="E1100" s="8">
        <v>0.157</v>
      </c>
      <c r="F1100" s="8">
        <v>0.16600000000000001</v>
      </c>
      <c r="G1100" s="8">
        <v>8170172</v>
      </c>
      <c r="H1100" s="8">
        <v>0.68899999999999995</v>
      </c>
      <c r="I1100" s="8">
        <v>1.7999999999999999E-2</v>
      </c>
      <c r="J1100" s="8">
        <v>51</v>
      </c>
      <c r="K1100" s="19">
        <f>VLOOKUP(A1100,'GDP WITH HEALTH &amp; LENDING RATE'!A1151:F3690,6,FALSE)</f>
        <v>13868600710</v>
      </c>
      <c r="L1100" s="19">
        <f t="shared" si="17"/>
        <v>1697.4674107228097</v>
      </c>
      <c r="M1100">
        <v>8.9999999999999993E-3</v>
      </c>
      <c r="N1100">
        <v>0.67700000000000005</v>
      </c>
      <c r="O1100" s="71" t="s">
        <v>320</v>
      </c>
      <c r="P1100" s="71"/>
    </row>
    <row r="1101" spans="1:16" ht="15" hidden="1" x14ac:dyDescent="0.25">
      <c r="A1101" s="9" t="s">
        <v>122</v>
      </c>
      <c r="B1101" s="5" t="s">
        <v>75</v>
      </c>
      <c r="C1101" s="7" t="s">
        <v>60</v>
      </c>
      <c r="D1101" s="8">
        <v>69</v>
      </c>
      <c r="E1101" s="8">
        <v>0.17199999999999999</v>
      </c>
      <c r="F1101" s="8">
        <v>0.156</v>
      </c>
      <c r="G1101" s="8">
        <v>4426000</v>
      </c>
      <c r="H1101" s="8">
        <v>0.55600000000000005</v>
      </c>
      <c r="I1101" s="8">
        <v>7.0000000000000001E-3</v>
      </c>
      <c r="J1101" s="8">
        <v>47</v>
      </c>
      <c r="K1101" s="19">
        <f>VLOOKUP(A1101,'GDP WITH HEALTH &amp; LENDING RATE'!A1164:F3703,6,FALSE)</f>
        <v>26524896398</v>
      </c>
      <c r="L1101" s="19">
        <f t="shared" si="17"/>
        <v>5992.9725255309531</v>
      </c>
      <c r="M1101">
        <v>0.01</v>
      </c>
      <c r="N1101">
        <v>0.67300000000000004</v>
      </c>
    </row>
    <row r="1102" spans="1:16" ht="15" hidden="1" x14ac:dyDescent="0.25">
      <c r="A1102" s="9" t="s">
        <v>125</v>
      </c>
      <c r="B1102" s="5" t="s">
        <v>75</v>
      </c>
      <c r="C1102" s="7" t="s">
        <v>60</v>
      </c>
      <c r="D1102" s="8">
        <v>76</v>
      </c>
      <c r="E1102" s="8">
        <v>0.224</v>
      </c>
      <c r="F1102" s="8">
        <v>0.10199999999999999</v>
      </c>
      <c r="G1102" s="8">
        <v>943287</v>
      </c>
      <c r="H1102" s="8">
        <v>0.68600000000000005</v>
      </c>
      <c r="I1102" s="8">
        <v>6.0000000000000001E-3</v>
      </c>
      <c r="J1102" s="8">
        <v>60</v>
      </c>
      <c r="K1102" s="19">
        <f>VLOOKUP(A1102,'GDP WITH HEALTH &amp; LENDING RATE'!A1177:F3716,6,FALSE)</f>
        <v>10557366162</v>
      </c>
      <c r="L1102" s="19">
        <f t="shared" si="17"/>
        <v>11192.103953515738</v>
      </c>
      <c r="M1102">
        <v>1.2999999999999999E-2</v>
      </c>
      <c r="N1102">
        <v>0.67400000000000004</v>
      </c>
      <c r="P1102">
        <f>CORREL(M1094:M1666,L1094:L1666)</f>
        <v>0.16534367894112392</v>
      </c>
    </row>
    <row r="1103" spans="1:16" ht="15" hidden="1" x14ac:dyDescent="0.25">
      <c r="A1103" s="9" t="s">
        <v>126</v>
      </c>
      <c r="B1103" s="5" t="s">
        <v>75</v>
      </c>
      <c r="C1103" s="7" t="s">
        <v>60</v>
      </c>
      <c r="D1103" s="8">
        <v>72</v>
      </c>
      <c r="E1103" s="8">
        <v>0.16500000000000001</v>
      </c>
      <c r="F1103" s="8">
        <v>0.13800000000000001</v>
      </c>
      <c r="G1103" s="8">
        <v>10255063</v>
      </c>
      <c r="H1103" s="8">
        <v>0.74</v>
      </c>
      <c r="I1103" s="8">
        <v>6.0000000000000001E-3</v>
      </c>
      <c r="J1103" s="8">
        <v>63</v>
      </c>
      <c r="K1103" s="19">
        <f>VLOOKUP(A1103,'GDP WITH HEALTH &amp; LENDING RATE'!A1190:F3729,6,FALSE)</f>
        <v>95292530753</v>
      </c>
      <c r="L1103" s="19">
        <f t="shared" si="17"/>
        <v>9292.2423541425342</v>
      </c>
      <c r="M1103">
        <v>8.9999999999999993E-3</v>
      </c>
      <c r="N1103">
        <v>0.69699999999999995</v>
      </c>
    </row>
    <row r="1104" spans="1:16" ht="15" hidden="1" x14ac:dyDescent="0.25">
      <c r="A1104" s="9" t="s">
        <v>127</v>
      </c>
      <c r="B1104" s="5" t="s">
        <v>75</v>
      </c>
      <c r="C1104" s="7" t="s">
        <v>60</v>
      </c>
      <c r="D1104" s="8">
        <v>74</v>
      </c>
      <c r="E1104" s="8">
        <v>0.185</v>
      </c>
      <c r="F1104" s="8">
        <v>0.14899999999999999</v>
      </c>
      <c r="G1104" s="8">
        <v>5339616</v>
      </c>
      <c r="H1104" s="8">
        <v>0.85099999999999998</v>
      </c>
      <c r="I1104" s="8">
        <v>5.0000000000000001E-3</v>
      </c>
      <c r="J1104" s="8">
        <v>52</v>
      </c>
      <c r="K1104" s="19">
        <f>VLOOKUP(A1104,'GDP WITH HEALTH &amp; LENDING RATE'!A1203:F3742,6,FALSE)</f>
        <v>213000000000</v>
      </c>
      <c r="L1104" s="19">
        <f t="shared" si="17"/>
        <v>39890.508980421066</v>
      </c>
      <c r="M1104">
        <v>1.2999999999999999E-2</v>
      </c>
      <c r="N1104">
        <v>0.66700000000000004</v>
      </c>
    </row>
    <row r="1105" spans="1:16" ht="15" hidden="1" x14ac:dyDescent="0.25">
      <c r="A1105" s="9" t="s">
        <v>136</v>
      </c>
      <c r="B1105" s="5" t="s">
        <v>75</v>
      </c>
      <c r="C1105" s="7" t="s">
        <v>60</v>
      </c>
      <c r="D1105" s="8">
        <v>65</v>
      </c>
      <c r="E1105" s="8">
        <v>0.18</v>
      </c>
      <c r="F1105" s="8">
        <v>0.152</v>
      </c>
      <c r="G1105" s="8">
        <v>1396985</v>
      </c>
      <c r="H1105" s="8">
        <v>0.69399999999999995</v>
      </c>
      <c r="I1105" s="8">
        <v>8.9999999999999993E-3</v>
      </c>
      <c r="J1105" s="8">
        <v>65</v>
      </c>
      <c r="K1105" s="19">
        <f>VLOOKUP(A1105,'GDP WITH HEALTH &amp; LENDING RATE'!A1216:F3755,6,FALSE)</f>
        <v>9845187817</v>
      </c>
      <c r="L1105" s="19">
        <f t="shared" si="17"/>
        <v>7047.4542081697373</v>
      </c>
      <c r="M1105">
        <v>0.01</v>
      </c>
      <c r="N1105">
        <v>0.66900000000000004</v>
      </c>
    </row>
    <row r="1106" spans="1:16" ht="15" hidden="1" x14ac:dyDescent="0.25">
      <c r="A1106" s="9" t="s">
        <v>138</v>
      </c>
      <c r="B1106" s="5" t="s">
        <v>75</v>
      </c>
      <c r="C1106" s="7" t="s">
        <v>60</v>
      </c>
      <c r="D1106" s="8">
        <v>76</v>
      </c>
      <c r="E1106" s="9">
        <v>0.30374086108854564</v>
      </c>
      <c r="F1106" s="9">
        <v>5.1999999999999998E-2</v>
      </c>
      <c r="G1106" s="8">
        <v>46491</v>
      </c>
      <c r="H1106" s="8">
        <v>0.36299999999999999</v>
      </c>
      <c r="I1106" s="9">
        <v>2.1000000000000001E-2</v>
      </c>
      <c r="J1106" s="8">
        <v>50</v>
      </c>
      <c r="K1106" s="19">
        <f>VLOOKUP(A1106,'GDP WITH HEALTH &amp; LENDING RATE'!A1229:F3768,6,FALSE)</f>
        <v>1486861879</v>
      </c>
      <c r="L1106" s="19">
        <f t="shared" si="17"/>
        <v>31981.714288787076</v>
      </c>
      <c r="M1106">
        <v>2.1000000000000001E-2</v>
      </c>
      <c r="N1106">
        <v>0.62314784727863615</v>
      </c>
    </row>
    <row r="1107" spans="1:16" ht="15" hidden="1" x14ac:dyDescent="0.25">
      <c r="A1107" s="9" t="s">
        <v>140</v>
      </c>
      <c r="B1107" s="5" t="s">
        <v>75</v>
      </c>
      <c r="C1107" s="7" t="s">
        <v>60</v>
      </c>
      <c r="D1107" s="8">
        <v>74</v>
      </c>
      <c r="E1107" s="8">
        <v>0.182</v>
      </c>
      <c r="F1107" s="8">
        <v>0.14899999999999999</v>
      </c>
      <c r="G1107" s="8">
        <v>5176209</v>
      </c>
      <c r="H1107" s="8">
        <v>0.82199999999999995</v>
      </c>
      <c r="I1107" s="8">
        <v>4.0000000000000001E-3</v>
      </c>
      <c r="J1107" s="8">
        <v>55</v>
      </c>
      <c r="K1107" s="19">
        <f>VLOOKUP(A1107,'GDP WITH HEALTH &amp; LENDING RATE'!A1242:F3781,6,FALSE)</f>
        <v>189000000000</v>
      </c>
      <c r="L1107" s="19">
        <f t="shared" si="17"/>
        <v>36513.208798176427</v>
      </c>
      <c r="M1107">
        <v>1.0999999999999999E-2</v>
      </c>
      <c r="N1107">
        <v>0.66900000000000004</v>
      </c>
    </row>
    <row r="1108" spans="1:16" ht="15" hidden="1" x14ac:dyDescent="0.25">
      <c r="A1108" s="9" t="s">
        <v>141</v>
      </c>
      <c r="B1108" s="5" t="s">
        <v>75</v>
      </c>
      <c r="C1108" s="7" t="s">
        <v>60</v>
      </c>
      <c r="D1108" s="8">
        <v>75</v>
      </c>
      <c r="E1108" s="8">
        <v>0.189</v>
      </c>
      <c r="F1108" s="8">
        <v>0.16</v>
      </c>
      <c r="G1108" s="8">
        <v>60911057</v>
      </c>
      <c r="H1108" s="8">
        <v>0.75900000000000001</v>
      </c>
      <c r="I1108" s="8">
        <v>4.0000000000000001E-3</v>
      </c>
      <c r="J1108" s="8">
        <v>58</v>
      </c>
      <c r="K1108" s="19">
        <f>VLOOKUP(A1108,'GDP WITH HEALTH &amp; LENDING RATE'!A1255:F3794,6,FALSE)</f>
        <v>2060000000000</v>
      </c>
      <c r="L1108" s="19">
        <f t="shared" ref="L1108:L1138" si="18">K1108/G1108</f>
        <v>33819.803849406191</v>
      </c>
      <c r="M1108">
        <v>1.2999999999999999E-2</v>
      </c>
      <c r="N1108">
        <v>0.65</v>
      </c>
    </row>
    <row r="1109" spans="1:16" ht="15" hidden="1" x14ac:dyDescent="0.25">
      <c r="A1109" s="9" t="s">
        <v>146</v>
      </c>
      <c r="B1109" s="5" t="s">
        <v>75</v>
      </c>
      <c r="C1109" s="7" t="s">
        <v>60</v>
      </c>
      <c r="D1109" s="8">
        <v>75</v>
      </c>
      <c r="E1109" s="8">
        <v>0.156</v>
      </c>
      <c r="F1109" s="8">
        <v>0.16300000000000001</v>
      </c>
      <c r="G1109" s="8">
        <v>82211508</v>
      </c>
      <c r="H1109" s="8">
        <v>0.73099999999999998</v>
      </c>
      <c r="I1109" s="8">
        <v>4.0000000000000001E-3</v>
      </c>
      <c r="J1109" s="8">
        <v>72</v>
      </c>
      <c r="K1109" s="19">
        <f>VLOOKUP(A1109,'GDP WITH HEALTH &amp; LENDING RATE'!A1268:F3807,6,FALSE)</f>
        <v>2730000000000</v>
      </c>
      <c r="L1109" s="19">
        <f t="shared" si="18"/>
        <v>33207.02984793808</v>
      </c>
      <c r="M1109">
        <v>8.9999999999999993E-3</v>
      </c>
      <c r="N1109">
        <v>0.68100000000000005</v>
      </c>
    </row>
    <row r="1110" spans="1:16" ht="15" hidden="1" x14ac:dyDescent="0.25">
      <c r="A1110" s="9" t="s">
        <v>148</v>
      </c>
      <c r="B1110" s="5" t="s">
        <v>75</v>
      </c>
      <c r="C1110" s="7" t="s">
        <v>60</v>
      </c>
      <c r="D1110" s="8">
        <v>75</v>
      </c>
      <c r="E1110" s="8">
        <v>0.152</v>
      </c>
      <c r="F1110" s="8">
        <v>0.16800000000000001</v>
      </c>
      <c r="G1110" s="8">
        <v>10917482</v>
      </c>
      <c r="H1110" s="8">
        <v>0.72699999999999998</v>
      </c>
      <c r="I1110" s="8">
        <v>7.0000000000000001E-3</v>
      </c>
      <c r="J1110" s="8">
        <v>54</v>
      </c>
      <c r="K1110" s="19">
        <f>VLOOKUP(A1110,'GDP WITH HEALTH &amp; LENDING RATE'!A1281:F3820,6,FALSE)</f>
        <v>228000000000</v>
      </c>
      <c r="L1110" s="19">
        <f t="shared" si="18"/>
        <v>20883.936424168136</v>
      </c>
      <c r="M1110">
        <v>0.01</v>
      </c>
      <c r="N1110">
        <v>0.68</v>
      </c>
    </row>
    <row r="1111" spans="1:16" ht="15" hidden="1" x14ac:dyDescent="0.25">
      <c r="A1111" s="9" t="s">
        <v>159</v>
      </c>
      <c r="B1111" s="5" t="s">
        <v>75</v>
      </c>
      <c r="C1111" s="7" t="s">
        <v>60</v>
      </c>
      <c r="D1111" s="8">
        <v>67</v>
      </c>
      <c r="E1111" s="8">
        <v>0.16800000000000001</v>
      </c>
      <c r="F1111" s="8">
        <v>0.151</v>
      </c>
      <c r="G1111" s="8">
        <v>10210971</v>
      </c>
      <c r="H1111" s="8">
        <v>0.64600000000000002</v>
      </c>
      <c r="I1111" s="8">
        <v>0.01</v>
      </c>
      <c r="J1111" s="8">
        <v>56</v>
      </c>
      <c r="K1111" s="19">
        <f>VLOOKUP(A1111,'GDP WITH HEALTH &amp; LENDING RATE'!A1294:F3833,6,FALSE)</f>
        <v>110000000000</v>
      </c>
      <c r="L1111" s="19">
        <f t="shared" si="18"/>
        <v>10772.726707381698</v>
      </c>
      <c r="M1111">
        <v>0.01</v>
      </c>
      <c r="N1111">
        <v>0.68</v>
      </c>
    </row>
    <row r="1112" spans="1:16" ht="15" hidden="1" x14ac:dyDescent="0.25">
      <c r="A1112" s="9" t="s">
        <v>160</v>
      </c>
      <c r="B1112" s="5" t="s">
        <v>75</v>
      </c>
      <c r="C1112" s="7" t="s">
        <v>60</v>
      </c>
      <c r="D1112" s="8">
        <v>78</v>
      </c>
      <c r="E1112" s="8">
        <v>0.23300000000000001</v>
      </c>
      <c r="F1112" s="8">
        <v>0.11600000000000001</v>
      </c>
      <c r="G1112" s="8">
        <v>281205</v>
      </c>
      <c r="H1112" s="8">
        <v>0.92400000000000004</v>
      </c>
      <c r="I1112" s="8">
        <v>3.0000000000000001E-3</v>
      </c>
      <c r="J1112" s="8">
        <v>55</v>
      </c>
      <c r="K1112" s="19">
        <f>VLOOKUP(A1112,'GDP WITH HEALTH &amp; LENDING RATE'!A1307:F3846,6,FALSE)</f>
        <v>16286331747</v>
      </c>
      <c r="L1112" s="19">
        <f t="shared" si="18"/>
        <v>57916.223918493626</v>
      </c>
      <c r="M1112">
        <v>1.4E-2</v>
      </c>
      <c r="N1112">
        <v>0.65100000000000002</v>
      </c>
    </row>
    <row r="1113" spans="1:16" ht="15" hidden="1" x14ac:dyDescent="0.25">
      <c r="A1113" s="9" t="s">
        <v>165</v>
      </c>
      <c r="B1113" s="5" t="s">
        <v>75</v>
      </c>
      <c r="C1113" s="7" t="s">
        <v>60</v>
      </c>
      <c r="D1113" s="8">
        <v>74</v>
      </c>
      <c r="E1113" s="8">
        <v>0.218</v>
      </c>
      <c r="F1113" s="8">
        <v>0.112</v>
      </c>
      <c r="G1113" s="8">
        <v>3805174</v>
      </c>
      <c r="H1113" s="8">
        <v>0.59099999999999997</v>
      </c>
      <c r="I1113" s="8">
        <v>6.0000000000000001E-3</v>
      </c>
      <c r="J1113" s="8">
        <v>73</v>
      </c>
      <c r="K1113" s="19">
        <f>VLOOKUP(A1113,'GDP WITH HEALTH &amp; LENDING RATE'!A1320:F3859,6,FALSE)</f>
        <v>203000000000</v>
      </c>
      <c r="L1113" s="19">
        <f t="shared" si="18"/>
        <v>53348.414553447488</v>
      </c>
      <c r="M1113">
        <v>1.4E-2</v>
      </c>
      <c r="N1113">
        <v>0.67</v>
      </c>
    </row>
    <row r="1114" spans="1:16" ht="15" hidden="1" x14ac:dyDescent="0.25">
      <c r="A1114" s="9" t="s">
        <v>168</v>
      </c>
      <c r="B1114" s="5" t="s">
        <v>75</v>
      </c>
      <c r="C1114" s="7" t="s">
        <v>60</v>
      </c>
      <c r="D1114" s="8">
        <v>77</v>
      </c>
      <c r="E1114" s="8">
        <v>0.14299999999999999</v>
      </c>
      <c r="F1114" s="8">
        <v>0.183</v>
      </c>
      <c r="G1114" s="8">
        <v>56942108</v>
      </c>
      <c r="H1114" s="8">
        <v>0.67200000000000004</v>
      </c>
      <c r="I1114" s="8">
        <v>5.0000000000000001E-3</v>
      </c>
      <c r="J1114" s="8">
        <v>65</v>
      </c>
      <c r="K1114" s="19">
        <f>VLOOKUP(A1114,'GDP WITH HEALTH &amp; LENDING RATE'!A1334:F3885,6,FALSE)</f>
        <v>1870000000000</v>
      </c>
      <c r="L1114" s="19">
        <f t="shared" si="18"/>
        <v>32840.371838710293</v>
      </c>
      <c r="M1114">
        <v>0.01</v>
      </c>
      <c r="N1114">
        <v>0.67400000000000004</v>
      </c>
      <c r="O1114" s="71" t="s">
        <v>321</v>
      </c>
      <c r="P1114" s="71"/>
    </row>
    <row r="1115" spans="1:16" ht="15" hidden="1" x14ac:dyDescent="0.25">
      <c r="A1115" s="9" t="s">
        <v>179</v>
      </c>
      <c r="B1115" s="5" t="s">
        <v>75</v>
      </c>
      <c r="C1115" s="7" t="s">
        <v>60</v>
      </c>
      <c r="D1115" s="8">
        <v>65</v>
      </c>
      <c r="E1115" s="8">
        <v>0.17899999999999999</v>
      </c>
      <c r="F1115" s="8">
        <v>0.15</v>
      </c>
      <c r="G1115" s="8">
        <v>2367550</v>
      </c>
      <c r="H1115" s="8">
        <v>0.68100000000000005</v>
      </c>
      <c r="I1115" s="8">
        <v>1.4999999999999999E-2</v>
      </c>
      <c r="J1115" s="8">
        <v>76</v>
      </c>
      <c r="K1115" s="19">
        <f>VLOOKUP(A1115,'GDP WITH HEALTH &amp; LENDING RATE'!A1347:F3911,6,FALSE)</f>
        <v>19935046397</v>
      </c>
      <c r="L1115" s="19">
        <f t="shared" si="18"/>
        <v>8420.1163215138004</v>
      </c>
      <c r="M1115">
        <v>8.9999999999999993E-3</v>
      </c>
      <c r="N1115">
        <v>0.67100000000000004</v>
      </c>
      <c r="O1115" s="71" t="s">
        <v>320</v>
      </c>
      <c r="P1115" s="71"/>
    </row>
    <row r="1116" spans="1:16" ht="15" hidden="1" x14ac:dyDescent="0.25">
      <c r="A1116" s="9" t="s">
        <v>184</v>
      </c>
      <c r="B1116" s="5" t="s">
        <v>75</v>
      </c>
      <c r="C1116" s="7" t="s">
        <v>60</v>
      </c>
      <c r="D1116" s="8">
        <v>74</v>
      </c>
      <c r="E1116" s="9">
        <v>0.30374086108854564</v>
      </c>
      <c r="F1116" s="9">
        <v>5.1999999999999998E-2</v>
      </c>
      <c r="G1116" s="8">
        <v>33093</v>
      </c>
      <c r="H1116" s="8">
        <v>0.151</v>
      </c>
      <c r="I1116" s="9">
        <v>2.1000000000000001E-2</v>
      </c>
      <c r="J1116" s="8">
        <v>72</v>
      </c>
      <c r="K1116" s="19">
        <f>VLOOKUP(A1116,'GDP WITH HEALTH &amp; LENDING RATE'!A1359:F3924,6,FALSE)</f>
        <v>3988775844</v>
      </c>
      <c r="L1116" s="19">
        <f t="shared" si="18"/>
        <v>120532.31329888495</v>
      </c>
      <c r="M1116">
        <v>1.2999999999999999E-2</v>
      </c>
      <c r="N1116">
        <v>0.62314784727863615</v>
      </c>
    </row>
    <row r="1117" spans="1:16" ht="15" hidden="1" x14ac:dyDescent="0.25">
      <c r="A1117" s="9" t="s">
        <v>185</v>
      </c>
      <c r="B1117" s="5" t="s">
        <v>75</v>
      </c>
      <c r="C1117" s="7" t="s">
        <v>60</v>
      </c>
      <c r="D1117" s="8">
        <v>67</v>
      </c>
      <c r="E1117" s="8">
        <v>0.19900000000000001</v>
      </c>
      <c r="F1117" s="8">
        <v>0.13900000000000001</v>
      </c>
      <c r="G1117" s="8">
        <v>3499536</v>
      </c>
      <c r="H1117" s="8">
        <v>0.67</v>
      </c>
      <c r="I1117" s="8">
        <v>0.01</v>
      </c>
      <c r="J1117" s="8">
        <v>65</v>
      </c>
      <c r="K1117" s="19">
        <f>VLOOKUP(A1117,'GDP WITH HEALTH &amp; LENDING RATE'!A1372:F3937,6,FALSE)</f>
        <v>30246361657</v>
      </c>
      <c r="L1117" s="19">
        <f t="shared" si="18"/>
        <v>8642.9634262942291</v>
      </c>
      <c r="M1117">
        <v>0.01</v>
      </c>
      <c r="N1117">
        <v>0.66200000000000003</v>
      </c>
      <c r="P1117">
        <f>CORREL(N1094:N1666,L1094:L1666)</f>
        <v>-0.11780196406799025</v>
      </c>
    </row>
    <row r="1118" spans="1:16" ht="15" hidden="1" x14ac:dyDescent="0.25">
      <c r="A1118" s="9" t="s">
        <v>186</v>
      </c>
      <c r="B1118" s="5" t="s">
        <v>75</v>
      </c>
      <c r="C1118" s="7" t="s">
        <v>60</v>
      </c>
      <c r="D1118" s="8">
        <v>75</v>
      </c>
      <c r="E1118" s="8">
        <v>0.189</v>
      </c>
      <c r="F1118" s="8">
        <v>0.14099999999999999</v>
      </c>
      <c r="G1118" s="8">
        <v>436300</v>
      </c>
      <c r="H1118" s="8">
        <v>0.84199999999999997</v>
      </c>
      <c r="I1118" s="8">
        <v>4.0000000000000001E-3</v>
      </c>
      <c r="J1118" s="8">
        <v>72</v>
      </c>
      <c r="K1118" s="19">
        <f>VLOOKUP(A1118,'GDP WITH HEALTH &amp; LENDING RATE'!A1385:F3950,6,FALSE)</f>
        <v>51320661751</v>
      </c>
      <c r="L1118" s="19">
        <f t="shared" si="18"/>
        <v>117627.00378409351</v>
      </c>
      <c r="M1118">
        <v>1.2999999999999999E-2</v>
      </c>
      <c r="N1118">
        <v>0.67</v>
      </c>
    </row>
    <row r="1119" spans="1:16" ht="15" hidden="1" x14ac:dyDescent="0.25">
      <c r="A1119" s="9" t="s">
        <v>193</v>
      </c>
      <c r="B1119" s="5" t="s">
        <v>75</v>
      </c>
      <c r="C1119" s="7" t="s">
        <v>60</v>
      </c>
      <c r="D1119" s="8">
        <v>76</v>
      </c>
      <c r="E1119" s="8">
        <v>0.20699999999999999</v>
      </c>
      <c r="F1119" s="8">
        <v>0.107</v>
      </c>
      <c r="G1119" s="8">
        <v>381363</v>
      </c>
      <c r="H1119" s="8">
        <v>0.92400000000000004</v>
      </c>
      <c r="I1119" s="8">
        <v>7.0000000000000001E-3</v>
      </c>
      <c r="J1119" s="8">
        <v>72</v>
      </c>
      <c r="K1119" s="19">
        <f>VLOOKUP(A1119,'GDP WITH HEALTH &amp; LENDING RATE'!A1398:F3963,6,FALSE)</f>
        <v>7513834700</v>
      </c>
      <c r="L1119" s="19">
        <f t="shared" si="18"/>
        <v>19702.579169977162</v>
      </c>
      <c r="M1119">
        <v>1.2E-2</v>
      </c>
      <c r="N1119">
        <v>0.68600000000000005</v>
      </c>
    </row>
    <row r="1120" spans="1:16" ht="15" hidden="1" x14ac:dyDescent="0.25">
      <c r="A1120" s="9" t="s">
        <v>199</v>
      </c>
      <c r="B1120" s="5" t="s">
        <v>75</v>
      </c>
      <c r="C1120" s="7" t="s">
        <v>60</v>
      </c>
      <c r="D1120" s="8">
        <v>63</v>
      </c>
      <c r="E1120" s="8">
        <v>0.23699999999999999</v>
      </c>
      <c r="F1120" s="8">
        <v>0.1</v>
      </c>
      <c r="G1120" s="8">
        <v>3639592</v>
      </c>
      <c r="H1120" s="8">
        <v>0.45800000000000002</v>
      </c>
      <c r="I1120" s="8">
        <v>2.5000000000000001E-2</v>
      </c>
      <c r="J1120" s="8">
        <v>83</v>
      </c>
      <c r="K1120" s="19">
        <f>VLOOKUP(A1120,'GDP WITH HEALTH &amp; LENDING RATE'!A1411:F3976,6,FALSE)</f>
        <v>4402495921</v>
      </c>
      <c r="L1120" s="19">
        <f t="shared" si="18"/>
        <v>1209.6124843114283</v>
      </c>
      <c r="M1120">
        <v>1.2E-2</v>
      </c>
      <c r="N1120">
        <v>0.66300000000000003</v>
      </c>
    </row>
    <row r="1121" spans="1:14" ht="15" hidden="1" x14ac:dyDescent="0.25">
      <c r="A1121" s="9" t="s">
        <v>202</v>
      </c>
      <c r="B1121" s="5" t="s">
        <v>75</v>
      </c>
      <c r="C1121" s="7" t="s">
        <v>60</v>
      </c>
      <c r="D1121" s="8">
        <v>71</v>
      </c>
      <c r="E1121" s="8">
        <v>0.21299999999999999</v>
      </c>
      <c r="F1121" s="8">
        <v>0.113</v>
      </c>
      <c r="G1121" s="8">
        <v>611196</v>
      </c>
      <c r="H1121" s="8">
        <v>0.58499999999999996</v>
      </c>
      <c r="I1121" s="8">
        <v>1.2999999999999999E-2</v>
      </c>
      <c r="J1121" s="8">
        <v>66</v>
      </c>
      <c r="K1121" s="19">
        <f>VLOOKUP(A1121,'GDP WITH HEALTH &amp; LENDING RATE'!A1437:F4002,6,FALSE)</f>
        <v>4538345345</v>
      </c>
      <c r="L1121" s="19">
        <f t="shared" si="18"/>
        <v>7425.3518429439982</v>
      </c>
      <c r="M1121">
        <v>1.2999999999999999E-2</v>
      </c>
      <c r="N1121">
        <v>0.67300000000000004</v>
      </c>
    </row>
    <row r="1122" spans="1:14" ht="15" hidden="1" x14ac:dyDescent="0.25">
      <c r="A1122" s="9" t="s">
        <v>207</v>
      </c>
      <c r="B1122" s="5" t="s">
        <v>75</v>
      </c>
      <c r="C1122" s="7" t="s">
        <v>60</v>
      </c>
      <c r="D1122" s="8">
        <v>76</v>
      </c>
      <c r="E1122" s="8">
        <v>0.186</v>
      </c>
      <c r="F1122" s="8">
        <v>0.13600000000000001</v>
      </c>
      <c r="G1122" s="8">
        <v>15925513</v>
      </c>
      <c r="H1122" s="8">
        <v>0.76800000000000002</v>
      </c>
      <c r="I1122" s="8">
        <v>5.0000000000000001E-3</v>
      </c>
      <c r="J1122" s="8">
        <v>77</v>
      </c>
      <c r="K1122" s="19">
        <f>VLOOKUP(A1122,'GDP WITH HEALTH &amp; LENDING RATE'!A1450:F4015,6,FALSE)</f>
        <v>871000000000</v>
      </c>
      <c r="L1122" s="19">
        <f t="shared" si="18"/>
        <v>54692.115726507524</v>
      </c>
      <c r="M1122">
        <v>1.2999999999999999E-2</v>
      </c>
      <c r="N1122">
        <v>0.67900000000000005</v>
      </c>
    </row>
    <row r="1123" spans="1:14" ht="15" hidden="1" x14ac:dyDescent="0.25">
      <c r="A1123" s="9" t="s">
        <v>213</v>
      </c>
      <c r="B1123" s="5" t="s">
        <v>75</v>
      </c>
      <c r="C1123" s="7" t="s">
        <v>60</v>
      </c>
      <c r="D1123" s="8">
        <v>71</v>
      </c>
      <c r="E1123" s="8">
        <v>0.224</v>
      </c>
      <c r="F1123" s="8">
        <v>0.1</v>
      </c>
      <c r="G1123" s="8">
        <v>2052129</v>
      </c>
      <c r="H1123" s="8">
        <v>0.58499999999999996</v>
      </c>
      <c r="I1123" s="8">
        <v>1.4E-2</v>
      </c>
      <c r="J1123" s="8">
        <v>69</v>
      </c>
      <c r="K1123" s="19">
        <f>VLOOKUP(A1123,'GDP WITH HEALTH &amp; LENDING RATE'!A1463:F4028,6,FALSE)</f>
        <v>9834034351</v>
      </c>
      <c r="L1123" s="19">
        <f t="shared" si="18"/>
        <v>4792.1131424973773</v>
      </c>
      <c r="M1123">
        <v>1.2999999999999999E-2</v>
      </c>
      <c r="N1123">
        <v>0.67600000000000005</v>
      </c>
    </row>
    <row r="1124" spans="1:14" ht="15" hidden="1" x14ac:dyDescent="0.25">
      <c r="A1124" s="9" t="s">
        <v>214</v>
      </c>
      <c r="B1124" s="5" t="s">
        <v>75</v>
      </c>
      <c r="C1124" s="7" t="s">
        <v>60</v>
      </c>
      <c r="D1124" s="8">
        <v>76</v>
      </c>
      <c r="E1124" s="8">
        <v>0.2</v>
      </c>
      <c r="F1124" s="8">
        <v>0.152</v>
      </c>
      <c r="G1124" s="8">
        <v>4490967</v>
      </c>
      <c r="H1124" s="8">
        <v>0.76100000000000001</v>
      </c>
      <c r="I1124" s="8">
        <v>4.0000000000000001E-3</v>
      </c>
      <c r="J1124" s="8">
        <v>82</v>
      </c>
      <c r="K1124" s="19">
        <f>VLOOKUP(A1124,'GDP WITH HEALTH &amp; LENDING RATE'!A1476:F4041,6,FALSE)</f>
        <v>454000000000</v>
      </c>
      <c r="L1124" s="19">
        <f t="shared" si="18"/>
        <v>101091.81385657031</v>
      </c>
      <c r="M1124">
        <v>1.2999999999999999E-2</v>
      </c>
      <c r="N1124">
        <v>0.64800000000000002</v>
      </c>
    </row>
    <row r="1125" spans="1:14" ht="15" hidden="1" x14ac:dyDescent="0.25">
      <c r="A1125" s="9" t="s">
        <v>222</v>
      </c>
      <c r="B1125" s="5" t="s">
        <v>75</v>
      </c>
      <c r="C1125" s="7" t="s">
        <v>60</v>
      </c>
      <c r="D1125" s="8">
        <v>70</v>
      </c>
      <c r="E1125" s="8">
        <v>0.19400000000000001</v>
      </c>
      <c r="F1125" s="8">
        <v>0.123</v>
      </c>
      <c r="G1125" s="8">
        <v>38258629</v>
      </c>
      <c r="H1125" s="8">
        <v>0.61699999999999999</v>
      </c>
      <c r="I1125" s="8">
        <v>8.0000000000000002E-3</v>
      </c>
      <c r="J1125" s="8">
        <v>66</v>
      </c>
      <c r="K1125" s="19">
        <f>VLOOKUP(A1125,'GDP WITH HEALTH &amp; LENDING RATE'!A1489:F4054,6,FALSE)</f>
        <v>431000000000</v>
      </c>
      <c r="L1125" s="19">
        <f t="shared" si="18"/>
        <v>11265.432433556362</v>
      </c>
      <c r="M1125">
        <v>0.01</v>
      </c>
      <c r="N1125">
        <v>0.68400000000000005</v>
      </c>
    </row>
    <row r="1126" spans="1:14" ht="15" hidden="1" x14ac:dyDescent="0.25">
      <c r="A1126" s="9" t="s">
        <v>223</v>
      </c>
      <c r="B1126" s="5" t="s">
        <v>75</v>
      </c>
      <c r="C1126" s="7" t="s">
        <v>60</v>
      </c>
      <c r="D1126" s="8">
        <v>73</v>
      </c>
      <c r="E1126" s="8">
        <v>0.16200000000000001</v>
      </c>
      <c r="F1126" s="8">
        <v>0.16200000000000001</v>
      </c>
      <c r="G1126" s="8">
        <v>10289898</v>
      </c>
      <c r="H1126" s="8">
        <v>0.54400000000000004</v>
      </c>
      <c r="I1126" s="8">
        <v>6.0000000000000001E-3</v>
      </c>
      <c r="J1126" s="8">
        <v>72</v>
      </c>
      <c r="K1126" s="19">
        <f>VLOOKUP(A1126,'GDP WITH HEALTH &amp; LENDING RATE'!A1502:F4067,6,FALSE)</f>
        <v>234000000000</v>
      </c>
      <c r="L1126" s="19">
        <f t="shared" si="18"/>
        <v>22740.750199856207</v>
      </c>
      <c r="M1126">
        <v>1.2E-2</v>
      </c>
      <c r="N1126">
        <v>0.67600000000000005</v>
      </c>
    </row>
    <row r="1127" spans="1:14" ht="15" hidden="1" x14ac:dyDescent="0.25">
      <c r="A1127" s="9" t="s">
        <v>225</v>
      </c>
      <c r="B1127" s="5" t="s">
        <v>75</v>
      </c>
      <c r="C1127" s="7" t="s">
        <v>60</v>
      </c>
      <c r="D1127" s="8">
        <v>68</v>
      </c>
      <c r="E1127" s="8">
        <v>0.186</v>
      </c>
      <c r="F1127" s="8">
        <v>0.13400000000000001</v>
      </c>
      <c r="G1127" s="8">
        <v>22442971</v>
      </c>
      <c r="H1127" s="8">
        <v>0.53</v>
      </c>
      <c r="I1127" s="8">
        <v>2.3E-2</v>
      </c>
      <c r="J1127" s="8">
        <v>76</v>
      </c>
      <c r="K1127" s="19">
        <f>VLOOKUP(A1127,'GDP WITH HEALTH &amp; LENDING RATE'!A1515:F4080,6,FALSE)</f>
        <v>164000000000</v>
      </c>
      <c r="L1127" s="19">
        <f t="shared" si="18"/>
        <v>7307.4104137103777</v>
      </c>
      <c r="M1127">
        <v>0.01</v>
      </c>
      <c r="N1127">
        <v>0.68</v>
      </c>
    </row>
    <row r="1128" spans="1:14" ht="15" hidden="1" x14ac:dyDescent="0.25">
      <c r="A1128" s="9" t="s">
        <v>226</v>
      </c>
      <c r="B1128" s="5" t="s">
        <v>75</v>
      </c>
      <c r="C1128" s="7" t="s">
        <v>60</v>
      </c>
      <c r="D1128" s="8">
        <v>59</v>
      </c>
      <c r="E1128" s="8">
        <v>0.182</v>
      </c>
      <c r="F1128" s="8">
        <v>0.124</v>
      </c>
      <c r="G1128" s="8">
        <v>146596870</v>
      </c>
      <c r="H1128" s="8">
        <v>0.73399999999999999</v>
      </c>
      <c r="I1128" s="8">
        <v>0.02</v>
      </c>
      <c r="J1128" s="8">
        <v>67</v>
      </c>
      <c r="K1128" s="19">
        <f>VLOOKUP(A1128,'GDP WITH HEALTH &amp; LENDING RATE'!A1528:F4093,6,FALSE)</f>
        <v>1520000000000</v>
      </c>
      <c r="L1128" s="19">
        <f t="shared" si="18"/>
        <v>10368.570625007205</v>
      </c>
      <c r="M1128">
        <v>8.9999999999999993E-3</v>
      </c>
      <c r="N1128">
        <v>0.69399999999999995</v>
      </c>
    </row>
    <row r="1129" spans="1:14" ht="15" hidden="1" x14ac:dyDescent="0.25">
      <c r="A1129" s="9" t="s">
        <v>229</v>
      </c>
      <c r="B1129" s="5" t="s">
        <v>75</v>
      </c>
      <c r="C1129" s="7" t="s">
        <v>60</v>
      </c>
      <c r="D1129" s="8">
        <v>77</v>
      </c>
      <c r="E1129" s="9">
        <v>0.30374086108854564</v>
      </c>
      <c r="F1129" s="9">
        <v>5.1999999999999998E-2</v>
      </c>
      <c r="G1129" s="8">
        <v>26969</v>
      </c>
      <c r="H1129" s="8">
        <v>0.93400000000000005</v>
      </c>
      <c r="I1129" s="8">
        <v>5.0000000000000001E-3</v>
      </c>
      <c r="J1129" s="8">
        <v>70</v>
      </c>
      <c r="K1129" s="19">
        <f>VLOOKUP(A1129,'GDP WITH HEALTH &amp; LENDING RATE'!A1541:F4106,6,FALSE)</f>
        <v>15000803171</v>
      </c>
      <c r="L1129" s="19">
        <f t="shared" si="18"/>
        <v>556223.93010493531</v>
      </c>
      <c r="M1129">
        <v>2.1000000000000001E-2</v>
      </c>
      <c r="N1129">
        <v>0.62314784727863615</v>
      </c>
    </row>
    <row r="1130" spans="1:14" ht="15" hidden="1" x14ac:dyDescent="0.25">
      <c r="A1130" s="9" t="s">
        <v>233</v>
      </c>
      <c r="B1130" s="5" t="s">
        <v>75</v>
      </c>
      <c r="C1130" s="7" t="s">
        <v>60</v>
      </c>
      <c r="D1130" s="8">
        <v>70</v>
      </c>
      <c r="E1130" s="8">
        <v>0.20200000000000001</v>
      </c>
      <c r="F1130" s="8">
        <v>0.129</v>
      </c>
      <c r="G1130" s="8">
        <v>7516346</v>
      </c>
      <c r="H1130" s="8">
        <v>0.53200000000000003</v>
      </c>
      <c r="I1130" s="8">
        <v>1.0999999999999999E-2</v>
      </c>
      <c r="J1130" s="8">
        <v>80</v>
      </c>
      <c r="K1130" s="19">
        <f>VLOOKUP(A1130,'GDP WITH HEALTH &amp; LENDING RATE'!A1554:F4119,6,FALSE)</f>
        <v>36990001284</v>
      </c>
      <c r="L1130" s="19">
        <f t="shared" si="18"/>
        <v>4921.2744176492142</v>
      </c>
      <c r="M1130">
        <v>0.01</v>
      </c>
      <c r="N1130">
        <v>0.66900000000000004</v>
      </c>
    </row>
    <row r="1131" spans="1:14" ht="15" hidden="1" x14ac:dyDescent="0.25">
      <c r="A1131" s="9" t="s">
        <v>238</v>
      </c>
      <c r="B1131" s="5" t="s">
        <v>75</v>
      </c>
      <c r="C1131" s="7" t="s">
        <v>60</v>
      </c>
      <c r="D1131" s="8">
        <v>69</v>
      </c>
      <c r="E1131" s="8">
        <v>0.19700000000000001</v>
      </c>
      <c r="F1131" s="8">
        <v>0.114</v>
      </c>
      <c r="G1131" s="8">
        <v>5388720</v>
      </c>
      <c r="H1131" s="8">
        <v>0.56200000000000006</v>
      </c>
      <c r="I1131" s="8">
        <v>0.01</v>
      </c>
      <c r="J1131" s="8">
        <v>78</v>
      </c>
      <c r="K1131" s="19">
        <f>VLOOKUP(A1131,'GDP WITH HEALTH &amp; LENDING RATE'!A1567:F4132,6,FALSE)</f>
        <v>87077443709</v>
      </c>
      <c r="L1131" s="19">
        <f t="shared" si="18"/>
        <v>16159.207327343043</v>
      </c>
      <c r="M1131">
        <v>0.01</v>
      </c>
      <c r="N1131">
        <v>0.68899999999999995</v>
      </c>
    </row>
    <row r="1132" spans="1:14" ht="15" hidden="1" x14ac:dyDescent="0.25">
      <c r="A1132" s="9" t="s">
        <v>239</v>
      </c>
      <c r="B1132" s="5" t="s">
        <v>75</v>
      </c>
      <c r="C1132" s="7" t="s">
        <v>60</v>
      </c>
      <c r="D1132" s="8">
        <v>72</v>
      </c>
      <c r="E1132" s="8">
        <v>0.159</v>
      </c>
      <c r="F1132" s="8">
        <v>0.14099999999999999</v>
      </c>
      <c r="G1132" s="8">
        <v>1988925</v>
      </c>
      <c r="H1132" s="8">
        <v>0.50800000000000001</v>
      </c>
      <c r="I1132" s="8">
        <v>5.0000000000000001E-3</v>
      </c>
      <c r="J1132" s="8">
        <v>82</v>
      </c>
      <c r="K1132" s="19">
        <f>VLOOKUP(A1132,'GDP WITH HEALTH &amp; LENDING RATE'!A1580:F4145,6,FALSE)</f>
        <v>50250147802</v>
      </c>
      <c r="L1132" s="19">
        <f t="shared" si="18"/>
        <v>25264.978720665687</v>
      </c>
      <c r="M1132">
        <v>8.9999999999999993E-3</v>
      </c>
      <c r="N1132">
        <v>0.7</v>
      </c>
    </row>
    <row r="1133" spans="1:14" ht="15" hidden="1" x14ac:dyDescent="0.25">
      <c r="A1133" s="9" t="s">
        <v>244</v>
      </c>
      <c r="B1133" s="5" t="s">
        <v>75</v>
      </c>
      <c r="C1133" s="7" t="s">
        <v>60</v>
      </c>
      <c r="D1133" s="8">
        <v>76</v>
      </c>
      <c r="E1133" s="8">
        <v>0.14799999999999999</v>
      </c>
      <c r="F1133" s="8">
        <v>0.16900000000000001</v>
      </c>
      <c r="G1133" s="8">
        <v>40263216</v>
      </c>
      <c r="H1133" s="8">
        <v>0.76300000000000001</v>
      </c>
      <c r="I1133" s="8">
        <v>5.0000000000000001E-3</v>
      </c>
      <c r="J1133" s="8">
        <v>74</v>
      </c>
      <c r="K1133" s="19">
        <f>VLOOKUP(A1133,'GDP WITH HEALTH &amp; LENDING RATE'!A1593:F4158,6,FALSE)</f>
        <v>1450000000000</v>
      </c>
      <c r="L1133" s="19">
        <f t="shared" si="18"/>
        <v>36013.019923694126</v>
      </c>
      <c r="M1133">
        <v>0.01</v>
      </c>
      <c r="N1133">
        <v>0.68400000000000005</v>
      </c>
    </row>
    <row r="1134" spans="1:14" ht="15" hidden="1" x14ac:dyDescent="0.25">
      <c r="A1134" s="9" t="s">
        <v>252</v>
      </c>
      <c r="B1134" s="5" t="s">
        <v>75</v>
      </c>
      <c r="C1134" s="7" t="s">
        <v>60</v>
      </c>
      <c r="D1134" s="8">
        <v>77</v>
      </c>
      <c r="E1134" s="8">
        <v>0.184</v>
      </c>
      <c r="F1134" s="8">
        <v>0.17299999999999999</v>
      </c>
      <c r="G1134" s="8">
        <v>8872109</v>
      </c>
      <c r="H1134" s="8">
        <v>0.84</v>
      </c>
      <c r="I1134" s="8">
        <v>3.0000000000000001E-3</v>
      </c>
      <c r="J1134" s="8">
        <v>74</v>
      </c>
      <c r="K1134" s="19">
        <f>VLOOKUP(A1134,'GDP WITH HEALTH &amp; LENDING RATE'!A1606:F4171,6,FALSE)</f>
        <v>536000000000</v>
      </c>
      <c r="L1134" s="19">
        <f t="shared" si="18"/>
        <v>60414.045859896447</v>
      </c>
      <c r="M1134">
        <v>0.01</v>
      </c>
      <c r="N1134">
        <v>0.64300000000000002</v>
      </c>
    </row>
    <row r="1135" spans="1:14" ht="15" hidden="1" x14ac:dyDescent="0.25">
      <c r="A1135" s="9" t="s">
        <v>253</v>
      </c>
      <c r="B1135" s="5" t="s">
        <v>75</v>
      </c>
      <c r="C1135" s="7" t="s">
        <v>60</v>
      </c>
      <c r="D1135" s="8">
        <v>77</v>
      </c>
      <c r="E1135" s="8">
        <v>0.17399999999999999</v>
      </c>
      <c r="F1135" s="8">
        <v>0.153</v>
      </c>
      <c r="G1135" s="8">
        <v>7184250</v>
      </c>
      <c r="H1135" s="8">
        <v>0.73299999999999998</v>
      </c>
      <c r="I1135" s="8">
        <v>5.0000000000000001E-3</v>
      </c>
      <c r="J1135" s="8">
        <v>76</v>
      </c>
      <c r="K1135" s="19">
        <f>VLOOKUP(A1135,'GDP WITH HEALTH &amp; LENDING RATE'!A1619:F4184,6,FALSE)</f>
        <v>659000000000</v>
      </c>
      <c r="L1135" s="19">
        <f t="shared" si="18"/>
        <v>91728.43372655462</v>
      </c>
      <c r="M1135">
        <v>1.0999999999999999E-2</v>
      </c>
      <c r="N1135">
        <v>0.67300000000000004</v>
      </c>
    </row>
    <row r="1136" spans="1:14" ht="15" hidden="1" x14ac:dyDescent="0.25">
      <c r="A1136" s="9" t="s">
        <v>263</v>
      </c>
      <c r="B1136" s="5" t="s">
        <v>75</v>
      </c>
      <c r="C1136" s="7" t="s">
        <v>60</v>
      </c>
      <c r="D1136" s="8">
        <v>66</v>
      </c>
      <c r="E1136" s="8">
        <v>0.307</v>
      </c>
      <c r="F1136" s="8">
        <v>0.06</v>
      </c>
      <c r="G1136" s="8">
        <v>63174483</v>
      </c>
      <c r="H1136" s="8">
        <v>0.64700000000000002</v>
      </c>
      <c r="I1136" s="8">
        <v>3.4000000000000002E-2</v>
      </c>
      <c r="J1136" s="8">
        <v>82</v>
      </c>
      <c r="K1136" s="19">
        <f>VLOOKUP(A1136,'GDP WITH HEALTH &amp; LENDING RATE'!A1632:F4197,6,FALSE)</f>
        <v>789000000000</v>
      </c>
      <c r="L1136" s="19">
        <f t="shared" si="18"/>
        <v>12489.219737658954</v>
      </c>
      <c r="M1136">
        <v>2.1000000000000001E-2</v>
      </c>
      <c r="N1136">
        <v>0.63400000000000001</v>
      </c>
    </row>
    <row r="1137" spans="1:14" ht="15" hidden="1" x14ac:dyDescent="0.25">
      <c r="A1137" s="9" t="s">
        <v>266</v>
      </c>
      <c r="B1137" s="5" t="s">
        <v>75</v>
      </c>
      <c r="C1137" s="7" t="s">
        <v>60</v>
      </c>
      <c r="D1137" s="8">
        <v>62</v>
      </c>
      <c r="E1137" s="8">
        <v>0.17499999999999999</v>
      </c>
      <c r="F1137" s="8">
        <v>0.13800000000000001</v>
      </c>
      <c r="G1137" s="8">
        <v>49175848</v>
      </c>
      <c r="H1137" s="8">
        <v>0.67100000000000004</v>
      </c>
      <c r="I1137" s="8">
        <v>1.6E-2</v>
      </c>
      <c r="J1137" s="8">
        <v>83</v>
      </c>
      <c r="K1137" s="19">
        <f>VLOOKUP(A1137,'GDP WITH HEALTH &amp; LENDING RATE'!A1645:F4210,6,FALSE)</f>
        <v>177000000000</v>
      </c>
      <c r="L1137" s="19">
        <f t="shared" si="18"/>
        <v>3599.3278651747905</v>
      </c>
      <c r="M1137">
        <v>8.0000000000000002E-3</v>
      </c>
      <c r="N1137">
        <v>0.68799999999999994</v>
      </c>
    </row>
    <row r="1138" spans="1:14" ht="15" hidden="1" x14ac:dyDescent="0.25">
      <c r="A1138" s="9" t="s">
        <v>268</v>
      </c>
      <c r="B1138" s="5" t="s">
        <v>75</v>
      </c>
      <c r="C1138" s="7" t="s">
        <v>60</v>
      </c>
      <c r="D1138" s="8">
        <v>75</v>
      </c>
      <c r="E1138" s="8">
        <v>0.19</v>
      </c>
      <c r="F1138" s="8">
        <v>0.158</v>
      </c>
      <c r="G1138" s="8">
        <v>58892514</v>
      </c>
      <c r="H1138" s="8">
        <v>0.78700000000000003</v>
      </c>
      <c r="I1138" s="8">
        <v>6.0000000000000001E-3</v>
      </c>
      <c r="J1138" s="8">
        <v>76</v>
      </c>
      <c r="K1138" s="19">
        <f>VLOOKUP(A1138,'GDP WITH HEALTH &amp; LENDING RATE'!A1658:F4223,6,FALSE)</f>
        <v>2460000000000</v>
      </c>
      <c r="L1138" s="19">
        <f t="shared" si="18"/>
        <v>41771.01354511713</v>
      </c>
      <c r="M1138">
        <v>1.2E-2</v>
      </c>
      <c r="N1138">
        <v>0.65200000000000002</v>
      </c>
    </row>
    <row r="1139" spans="1:14" ht="15" hidden="1" x14ac:dyDescent="0.25">
      <c r="A1139" s="9" t="s">
        <v>74</v>
      </c>
      <c r="B1139" s="5" t="s">
        <v>75</v>
      </c>
      <c r="C1139" s="7" t="s">
        <v>62</v>
      </c>
      <c r="D1139" s="8">
        <v>72</v>
      </c>
      <c r="E1139" s="8">
        <v>0.29699999999999999</v>
      </c>
      <c r="F1139" s="8">
        <v>7.0999999999999994E-2</v>
      </c>
      <c r="G1139" s="8">
        <v>3064111</v>
      </c>
      <c r="H1139" s="8">
        <v>0.42399999999999999</v>
      </c>
      <c r="I1139" s="8">
        <v>2.1999999999999999E-2</v>
      </c>
      <c r="J1139" s="8">
        <v>67</v>
      </c>
      <c r="K1139" s="19">
        <f>VLOOKUP(A1139,'GDP WITH HEALTH &amp; LENDING RATE'!A1086:F3613,6,FALSE)</f>
        <v>3686649387</v>
      </c>
      <c r="L1139" s="19">
        <f t="shared" ref="L1139:L1149" si="19">K1139/G1139</f>
        <v>1203.170964433077</v>
      </c>
      <c r="M1139">
        <v>1.7999999999999999E-2</v>
      </c>
      <c r="N1139">
        <v>0.63200000000000001</v>
      </c>
    </row>
    <row r="1140" spans="1:14" ht="15" hidden="1" x14ac:dyDescent="0.25">
      <c r="A1140" s="9" t="s">
        <v>88</v>
      </c>
      <c r="B1140" s="5" t="s">
        <v>75</v>
      </c>
      <c r="C1140" s="7" t="s">
        <v>62</v>
      </c>
      <c r="D1140" s="8">
        <v>76</v>
      </c>
      <c r="E1140" s="8">
        <v>0.16800000000000001</v>
      </c>
      <c r="F1140" s="8">
        <v>0.156</v>
      </c>
      <c r="G1140" s="8">
        <v>8042293</v>
      </c>
      <c r="H1140" s="8">
        <v>0.65800000000000003</v>
      </c>
      <c r="I1140" s="8">
        <v>5.0000000000000001E-3</v>
      </c>
      <c r="J1140" s="8">
        <v>55</v>
      </c>
      <c r="K1140" s="19">
        <f>VLOOKUP(A1140,'GDP WITH HEALTH &amp; LENDING RATE'!A1100:F3639,6,FALSE)</f>
        <v>192000000000</v>
      </c>
      <c r="L1140" s="19">
        <f t="shared" si="19"/>
        <v>23873.788234275969</v>
      </c>
      <c r="M1140">
        <v>8.9999999999999993E-3</v>
      </c>
      <c r="N1140">
        <v>0.67600000000000005</v>
      </c>
    </row>
    <row r="1141" spans="1:14" ht="15" hidden="1" x14ac:dyDescent="0.25">
      <c r="A1141" s="9" t="s">
        <v>95</v>
      </c>
      <c r="B1141" s="5" t="s">
        <v>75</v>
      </c>
      <c r="C1141" s="7" t="s">
        <v>62</v>
      </c>
      <c r="D1141" s="8">
        <v>63</v>
      </c>
      <c r="E1141" s="8">
        <v>0.17899999999999999</v>
      </c>
      <c r="F1141" s="8">
        <v>0.13700000000000001</v>
      </c>
      <c r="G1141" s="8">
        <v>9928000</v>
      </c>
      <c r="H1141" s="8">
        <v>0.70499999999999996</v>
      </c>
      <c r="I1141" s="8">
        <v>0.01</v>
      </c>
      <c r="J1141" s="8">
        <v>47</v>
      </c>
      <c r="K1141" s="19">
        <f>VLOOKUP(A1141,'GDP WITH HEALTH &amp; LENDING RATE'!A1113:F3652,6,FALSE)</f>
        <v>12736856485</v>
      </c>
      <c r="L1141" s="19">
        <f t="shared" si="19"/>
        <v>1282.9226918815471</v>
      </c>
      <c r="M1141">
        <v>8.9999999999999993E-3</v>
      </c>
      <c r="N1141">
        <v>0.68400000000000005</v>
      </c>
    </row>
    <row r="1142" spans="1:14" ht="15" hidden="1" x14ac:dyDescent="0.25">
      <c r="A1142" s="9" t="s">
        <v>96</v>
      </c>
      <c r="B1142" s="5" t="s">
        <v>75</v>
      </c>
      <c r="C1142" s="7" t="s">
        <v>62</v>
      </c>
      <c r="D1142" s="8">
        <v>75</v>
      </c>
      <c r="E1142" s="8">
        <v>0.17499999999999999</v>
      </c>
      <c r="F1142" s="8">
        <v>0.17</v>
      </c>
      <c r="G1142" s="8">
        <v>10286570</v>
      </c>
      <c r="H1142" s="8">
        <v>0.97199999999999998</v>
      </c>
      <c r="I1142" s="8">
        <v>5.0000000000000001E-3</v>
      </c>
      <c r="J1142" s="8">
        <v>56</v>
      </c>
      <c r="K1142" s="19">
        <f>VLOOKUP(A1142,'GDP WITH HEALTH &amp; LENDING RATE'!A1126:F3665,6,FALSE)</f>
        <v>233000000000</v>
      </c>
      <c r="L1142" s="19">
        <f t="shared" si="19"/>
        <v>22650.893349289414</v>
      </c>
      <c r="M1142">
        <v>1.0999999999999999E-2</v>
      </c>
      <c r="N1142">
        <v>0.65500000000000003</v>
      </c>
    </row>
    <row r="1143" spans="1:14" ht="15" hidden="1" x14ac:dyDescent="0.25">
      <c r="A1143" s="9" t="s">
        <v>102</v>
      </c>
      <c r="B1143" s="5" t="s">
        <v>75</v>
      </c>
      <c r="C1143" s="7" t="s">
        <v>62</v>
      </c>
      <c r="D1143" s="8">
        <v>73</v>
      </c>
      <c r="E1143" s="8">
        <v>0.19900000000000001</v>
      </c>
      <c r="F1143" s="8">
        <v>0.112</v>
      </c>
      <c r="G1143" s="8">
        <v>3879353</v>
      </c>
      <c r="H1143" s="8">
        <v>0.39300000000000002</v>
      </c>
      <c r="I1143" s="8">
        <v>8.0000000000000002E-3</v>
      </c>
      <c r="J1143" s="8">
        <v>58</v>
      </c>
      <c r="K1143" s="19">
        <f>VLOOKUP(A1143,'GDP WITH HEALTH &amp; LENDING RATE'!A1139:F3678,6,FALSE)</f>
        <v>5748990555</v>
      </c>
      <c r="L1143" s="19">
        <f t="shared" si="19"/>
        <v>1481.9457149168948</v>
      </c>
      <c r="M1143">
        <v>0.01</v>
      </c>
      <c r="N1143">
        <v>0.68899999999999995</v>
      </c>
    </row>
    <row r="1144" spans="1:14" ht="15" hidden="1" x14ac:dyDescent="0.25">
      <c r="A1144" s="9" t="s">
        <v>106</v>
      </c>
      <c r="B1144" s="5" t="s">
        <v>75</v>
      </c>
      <c r="C1144" s="7" t="s">
        <v>62</v>
      </c>
      <c r="D1144" s="8">
        <v>69</v>
      </c>
      <c r="E1144" s="8">
        <v>0.152</v>
      </c>
      <c r="F1144" s="8">
        <v>0.16800000000000001</v>
      </c>
      <c r="G1144" s="8">
        <v>8020282</v>
      </c>
      <c r="H1144" s="8">
        <v>0.69199999999999995</v>
      </c>
      <c r="I1144" s="8">
        <v>1.7000000000000001E-2</v>
      </c>
      <c r="J1144" s="8">
        <v>53</v>
      </c>
      <c r="K1144" s="19">
        <f>VLOOKUP(A1144,'GDP WITH HEALTH &amp; LENDING RATE'!A1152:F3691,6,FALSE)</f>
        <v>13868600710</v>
      </c>
      <c r="L1144" s="19">
        <f t="shared" si="19"/>
        <v>1729.1911568695464</v>
      </c>
      <c r="M1144">
        <v>8.9999999999999993E-3</v>
      </c>
      <c r="N1144">
        <v>0.68</v>
      </c>
    </row>
    <row r="1145" spans="1:14" ht="15" hidden="1" x14ac:dyDescent="0.25">
      <c r="A1145" s="9" t="s">
        <v>122</v>
      </c>
      <c r="B1145" s="5" t="s">
        <v>75</v>
      </c>
      <c r="C1145" s="7" t="s">
        <v>62</v>
      </c>
      <c r="D1145" s="8">
        <v>71</v>
      </c>
      <c r="E1145" s="8">
        <v>0.16900000000000001</v>
      </c>
      <c r="F1145" s="8">
        <v>0.159</v>
      </c>
      <c r="G1145" s="8">
        <v>4440000</v>
      </c>
      <c r="H1145" s="8">
        <v>0.55700000000000005</v>
      </c>
      <c r="I1145" s="8">
        <v>7.0000000000000001E-3</v>
      </c>
      <c r="J1145" s="8">
        <v>61</v>
      </c>
      <c r="K1145" s="19">
        <f>VLOOKUP(A1145,'GDP WITH HEALTH &amp; LENDING RATE'!A1165:F3704,6,FALSE)</f>
        <v>26524896398</v>
      </c>
      <c r="L1145" s="19">
        <f t="shared" si="19"/>
        <v>5974.075765315315</v>
      </c>
      <c r="M1145">
        <v>8.9999999999999993E-3</v>
      </c>
      <c r="N1145">
        <v>0.67200000000000004</v>
      </c>
    </row>
    <row r="1146" spans="1:14" ht="15" hidden="1" x14ac:dyDescent="0.25">
      <c r="A1146" s="9" t="s">
        <v>125</v>
      </c>
      <c r="B1146" s="5" t="s">
        <v>75</v>
      </c>
      <c r="C1146" s="7" t="s">
        <v>62</v>
      </c>
      <c r="D1146" s="8">
        <v>76</v>
      </c>
      <c r="E1146" s="8">
        <v>0.219</v>
      </c>
      <c r="F1146" s="8">
        <v>0.10299999999999999</v>
      </c>
      <c r="G1146" s="8">
        <v>961481</v>
      </c>
      <c r="H1146" s="8">
        <v>0.68799999999999994</v>
      </c>
      <c r="I1146" s="8">
        <v>5.0000000000000001E-3</v>
      </c>
      <c r="J1146" s="8">
        <v>63</v>
      </c>
      <c r="K1146" s="19">
        <f>VLOOKUP(A1146,'GDP WITH HEALTH &amp; LENDING RATE'!A1178:F3717,6,FALSE)</f>
        <v>10557366162</v>
      </c>
      <c r="L1146" s="19">
        <f t="shared" si="19"/>
        <v>10980.316992223456</v>
      </c>
      <c r="M1146">
        <v>1.2999999999999999E-2</v>
      </c>
      <c r="N1146">
        <v>0.67800000000000005</v>
      </c>
    </row>
    <row r="1147" spans="1:14" ht="15" hidden="1" x14ac:dyDescent="0.25">
      <c r="A1147" s="9" t="s">
        <v>126</v>
      </c>
      <c r="B1147" s="5" t="s">
        <v>75</v>
      </c>
      <c r="C1147" s="7" t="s">
        <v>62</v>
      </c>
      <c r="D1147" s="8">
        <v>72</v>
      </c>
      <c r="E1147" s="8">
        <v>0.161</v>
      </c>
      <c r="F1147" s="8">
        <v>0.13900000000000001</v>
      </c>
      <c r="G1147" s="8">
        <v>10216605</v>
      </c>
      <c r="H1147" s="8">
        <v>0.73899999999999999</v>
      </c>
      <c r="I1147" s="8">
        <v>5.0000000000000001E-3</v>
      </c>
      <c r="J1147" s="8">
        <v>64</v>
      </c>
      <c r="K1147" s="19">
        <f>VLOOKUP(A1147,'GDP WITH HEALTH &amp; LENDING RATE'!A1191:F3730,6,FALSE)</f>
        <v>95292530753</v>
      </c>
      <c r="L1147" s="19">
        <f t="shared" si="19"/>
        <v>9327.2208089673622</v>
      </c>
      <c r="M1147">
        <v>8.9999999999999993E-3</v>
      </c>
      <c r="N1147">
        <v>0.7</v>
      </c>
    </row>
    <row r="1148" spans="1:14" ht="15" hidden="1" x14ac:dyDescent="0.25">
      <c r="A1148" s="9" t="s">
        <v>127</v>
      </c>
      <c r="B1148" s="5" t="s">
        <v>75</v>
      </c>
      <c r="C1148" s="7" t="s">
        <v>62</v>
      </c>
      <c r="D1148" s="8">
        <v>75</v>
      </c>
      <c r="E1148" s="8">
        <v>0.186</v>
      </c>
      <c r="F1148" s="8">
        <v>0.14799999999999999</v>
      </c>
      <c r="G1148" s="8">
        <v>5358783</v>
      </c>
      <c r="H1148" s="8">
        <v>0.85199999999999998</v>
      </c>
      <c r="I1148" s="8">
        <v>5.0000000000000001E-3</v>
      </c>
      <c r="J1148" s="8">
        <v>50</v>
      </c>
      <c r="K1148" s="19">
        <f>VLOOKUP(A1148,'GDP WITH HEALTH &amp; LENDING RATE'!A1204:F3743,6,FALSE)</f>
        <v>213000000000</v>
      </c>
      <c r="L1148" s="19">
        <f t="shared" si="19"/>
        <v>39747.830804121011</v>
      </c>
      <c r="M1148">
        <v>1.2E-2</v>
      </c>
      <c r="N1148">
        <v>0.66500000000000004</v>
      </c>
    </row>
    <row r="1149" spans="1:14" ht="15" hidden="1" x14ac:dyDescent="0.25">
      <c r="A1149" s="9" t="s">
        <v>136</v>
      </c>
      <c r="B1149" s="5" t="s">
        <v>75</v>
      </c>
      <c r="C1149" s="7" t="s">
        <v>62</v>
      </c>
      <c r="D1149" s="8">
        <v>65</v>
      </c>
      <c r="E1149" s="8">
        <v>0.17399999999999999</v>
      </c>
      <c r="F1149" s="8">
        <v>0.155</v>
      </c>
      <c r="G1149" s="8">
        <v>1388115</v>
      </c>
      <c r="H1149" s="8">
        <v>0.69199999999999995</v>
      </c>
      <c r="I1149" s="8">
        <v>8.0000000000000002E-3</v>
      </c>
      <c r="J1149" s="8">
        <v>48</v>
      </c>
      <c r="K1149" s="19">
        <f>VLOOKUP(A1149,'GDP WITH HEALTH &amp; LENDING RATE'!A1217:F3756,6,FALSE)</f>
        <v>9845187817</v>
      </c>
      <c r="L1149" s="19">
        <f t="shared" si="19"/>
        <v>7092.4871620867143</v>
      </c>
      <c r="M1149">
        <v>8.9999999999999993E-3</v>
      </c>
      <c r="N1149">
        <v>0.67100000000000004</v>
      </c>
    </row>
    <row r="1150" spans="1:14" ht="15" hidden="1" x14ac:dyDescent="0.25">
      <c r="A1150" s="9" t="s">
        <v>138</v>
      </c>
      <c r="B1150" s="5" t="s">
        <v>75</v>
      </c>
      <c r="C1150" s="7" t="s">
        <v>62</v>
      </c>
      <c r="D1150" s="8">
        <v>77</v>
      </c>
      <c r="E1150" s="9">
        <v>0.30374086108854564</v>
      </c>
      <c r="F1150" s="9">
        <v>5.1999999999999998E-2</v>
      </c>
      <c r="G1150" s="8">
        <v>47135</v>
      </c>
      <c r="H1150" s="8">
        <v>0.372</v>
      </c>
      <c r="I1150" s="9">
        <v>2.1000000000000001E-2</v>
      </c>
      <c r="J1150" s="8">
        <v>53</v>
      </c>
      <c r="K1150" s="19">
        <f>VLOOKUP(A1150,'GDP WITH HEALTH &amp; LENDING RATE'!A1230:F3769,6,FALSE)</f>
        <v>1486861879</v>
      </c>
      <c r="L1150" s="19">
        <f>AVERAGE(G:G)</f>
        <v>33611623.745192304</v>
      </c>
      <c r="M1150">
        <v>2.1000000000000001E-2</v>
      </c>
      <c r="N1150">
        <v>0.62314784727863615</v>
      </c>
    </row>
    <row r="1151" spans="1:14" ht="15" hidden="1" x14ac:dyDescent="0.25">
      <c r="A1151" s="9" t="s">
        <v>140</v>
      </c>
      <c r="B1151" s="5" t="s">
        <v>75</v>
      </c>
      <c r="C1151" s="7" t="s">
        <v>62</v>
      </c>
      <c r="D1151" s="8">
        <v>75</v>
      </c>
      <c r="E1151" s="8">
        <v>0.18</v>
      </c>
      <c r="F1151" s="8">
        <v>0.151</v>
      </c>
      <c r="G1151" s="8">
        <v>5188008</v>
      </c>
      <c r="H1151" s="8">
        <v>0.82399999999999995</v>
      </c>
      <c r="I1151" s="8">
        <v>3.0000000000000001E-3</v>
      </c>
      <c r="J1151" s="8">
        <v>59</v>
      </c>
      <c r="K1151" s="19">
        <f>VLOOKUP(A1151,'GDP WITH HEALTH &amp; LENDING RATE'!A1243:F3782,6,FALSE)</f>
        <v>189000000000</v>
      </c>
      <c r="L1151" s="19">
        <f>K1151/G1151</f>
        <v>36430.167416858261</v>
      </c>
      <c r="M1151">
        <v>1.0999999999999999E-2</v>
      </c>
      <c r="N1151">
        <v>0.66900000000000004</v>
      </c>
    </row>
    <row r="1152" spans="1:14" ht="15" hidden="1" x14ac:dyDescent="0.25">
      <c r="A1152" s="9" t="s">
        <v>141</v>
      </c>
      <c r="B1152" s="5" t="s">
        <v>75</v>
      </c>
      <c r="C1152" s="7" t="s">
        <v>62</v>
      </c>
      <c r="D1152" s="8">
        <v>76</v>
      </c>
      <c r="E1152" s="8">
        <v>0.188</v>
      </c>
      <c r="F1152" s="8">
        <v>0.161</v>
      </c>
      <c r="G1152" s="8">
        <v>61355725</v>
      </c>
      <c r="H1152" s="8">
        <v>0.76100000000000001</v>
      </c>
      <c r="I1152" s="8">
        <v>4.0000000000000001E-3</v>
      </c>
      <c r="J1152" s="8">
        <v>52</v>
      </c>
      <c r="K1152" s="19">
        <f>VLOOKUP(A1152,'GDP WITH HEALTH &amp; LENDING RATE'!A1256:F3795,6,FALSE)</f>
        <v>2060000000000</v>
      </c>
      <c r="L1152" s="19">
        <f t="shared" ref="L1152:L1182" si="20">K1152/G1152</f>
        <v>33574.699019529151</v>
      </c>
      <c r="M1152">
        <v>1.2999999999999999E-2</v>
      </c>
      <c r="N1152">
        <v>0.65100000000000002</v>
      </c>
    </row>
    <row r="1153" spans="1:14" ht="15" hidden="1" x14ac:dyDescent="0.25">
      <c r="A1153" s="9" t="s">
        <v>146</v>
      </c>
      <c r="B1153" s="5" t="s">
        <v>75</v>
      </c>
      <c r="C1153" s="7" t="s">
        <v>62</v>
      </c>
      <c r="D1153" s="8">
        <v>76</v>
      </c>
      <c r="E1153" s="8">
        <v>0.154</v>
      </c>
      <c r="F1153" s="8">
        <v>0.16800000000000001</v>
      </c>
      <c r="G1153" s="8">
        <v>82349925</v>
      </c>
      <c r="H1153" s="8">
        <v>0.73099999999999998</v>
      </c>
      <c r="I1153" s="8">
        <v>4.0000000000000001E-3</v>
      </c>
      <c r="J1153" s="8">
        <v>66</v>
      </c>
      <c r="K1153" s="19">
        <f>VLOOKUP(A1153,'GDP WITH HEALTH &amp; LENDING RATE'!A1269:F3808,6,FALSE)</f>
        <v>2730000000000</v>
      </c>
      <c r="L1153" s="19">
        <f t="shared" si="20"/>
        <v>33151.214163218727</v>
      </c>
      <c r="M1153">
        <v>8.9999999999999993E-3</v>
      </c>
      <c r="N1153">
        <v>0.67900000000000005</v>
      </c>
    </row>
    <row r="1154" spans="1:14" ht="15" hidden="1" x14ac:dyDescent="0.25">
      <c r="A1154" s="9" t="s">
        <v>148</v>
      </c>
      <c r="B1154" s="5" t="s">
        <v>75</v>
      </c>
      <c r="C1154" s="7" t="s">
        <v>62</v>
      </c>
      <c r="D1154" s="8">
        <v>76</v>
      </c>
      <c r="E1154" s="8">
        <v>0.15</v>
      </c>
      <c r="F1154" s="8">
        <v>0.17199999999999999</v>
      </c>
      <c r="G1154" s="8">
        <v>10951764</v>
      </c>
      <c r="H1154" s="8">
        <v>0.72899999999999998</v>
      </c>
      <c r="I1154" s="8">
        <v>6.0000000000000001E-3</v>
      </c>
      <c r="J1154" s="8">
        <v>62</v>
      </c>
      <c r="K1154" s="19">
        <f>VLOOKUP(A1154,'GDP WITH HEALTH &amp; LENDING RATE'!A1282:F3821,6,FALSE)</f>
        <v>228000000000</v>
      </c>
      <c r="L1154" s="19">
        <f t="shared" si="20"/>
        <v>20818.564023110797</v>
      </c>
      <c r="M1154">
        <v>8.9999999999999993E-3</v>
      </c>
      <c r="N1154">
        <v>0.67800000000000005</v>
      </c>
    </row>
    <row r="1155" spans="1:14" ht="15" hidden="1" x14ac:dyDescent="0.25">
      <c r="A1155" s="9" t="s">
        <v>159</v>
      </c>
      <c r="B1155" s="5" t="s">
        <v>75</v>
      </c>
      <c r="C1155" s="7" t="s">
        <v>62</v>
      </c>
      <c r="D1155" s="8">
        <v>68</v>
      </c>
      <c r="E1155" s="8">
        <v>0.16600000000000001</v>
      </c>
      <c r="F1155" s="8">
        <v>0.153</v>
      </c>
      <c r="G1155" s="8">
        <v>10187576</v>
      </c>
      <c r="H1155" s="8">
        <v>0.64700000000000002</v>
      </c>
      <c r="I1155" s="8">
        <v>8.9999999999999993E-3</v>
      </c>
      <c r="J1155" s="8">
        <v>59</v>
      </c>
      <c r="K1155" s="19">
        <f>VLOOKUP(A1155,'GDP WITH HEALTH &amp; LENDING RATE'!A1295:F3834,6,FALSE)</f>
        <v>110000000000</v>
      </c>
      <c r="L1155" s="19">
        <f t="shared" si="20"/>
        <v>10797.465461852751</v>
      </c>
      <c r="M1155">
        <v>0.01</v>
      </c>
      <c r="N1155">
        <v>0.68200000000000005</v>
      </c>
    </row>
    <row r="1156" spans="1:14" ht="15" hidden="1" x14ac:dyDescent="0.25">
      <c r="A1156" s="9" t="s">
        <v>160</v>
      </c>
      <c r="B1156" s="5" t="s">
        <v>75</v>
      </c>
      <c r="C1156" s="7" t="s">
        <v>62</v>
      </c>
      <c r="D1156" s="8">
        <v>78</v>
      </c>
      <c r="E1156" s="8">
        <v>0.23</v>
      </c>
      <c r="F1156" s="8">
        <v>0.11600000000000001</v>
      </c>
      <c r="G1156" s="8">
        <v>284968</v>
      </c>
      <c r="H1156" s="8">
        <v>0.92500000000000004</v>
      </c>
      <c r="I1156" s="8">
        <v>3.0000000000000001E-3</v>
      </c>
      <c r="J1156" s="8">
        <v>56</v>
      </c>
      <c r="K1156" s="19">
        <f>VLOOKUP(A1156,'GDP WITH HEALTH &amp; LENDING RATE'!A1308:F3847,6,FALSE)</f>
        <v>16286331747</v>
      </c>
      <c r="L1156" s="19">
        <f t="shared" si="20"/>
        <v>57151.440677549763</v>
      </c>
      <c r="M1156">
        <v>1.4E-2</v>
      </c>
      <c r="N1156">
        <v>0.65300000000000002</v>
      </c>
    </row>
    <row r="1157" spans="1:14" ht="15" hidden="1" x14ac:dyDescent="0.25">
      <c r="A1157" s="9" t="s">
        <v>165</v>
      </c>
      <c r="B1157" s="5" t="s">
        <v>75</v>
      </c>
      <c r="C1157" s="7" t="s">
        <v>62</v>
      </c>
      <c r="D1157" s="8">
        <v>75</v>
      </c>
      <c r="E1157" s="8">
        <v>0.214</v>
      </c>
      <c r="F1157" s="8">
        <v>0.112</v>
      </c>
      <c r="G1157" s="8">
        <v>3866243</v>
      </c>
      <c r="H1157" s="8">
        <v>0.59399999999999997</v>
      </c>
      <c r="I1157" s="8">
        <v>6.0000000000000001E-3</v>
      </c>
      <c r="J1157" s="8">
        <v>73</v>
      </c>
      <c r="K1157" s="19">
        <f>VLOOKUP(A1157,'GDP WITH HEALTH &amp; LENDING RATE'!A1321:F3860,6,FALSE)</f>
        <v>203000000000</v>
      </c>
      <c r="L1157" s="19">
        <f t="shared" si="20"/>
        <v>52505.75300104003</v>
      </c>
      <c r="M1157">
        <v>1.4999999999999999E-2</v>
      </c>
      <c r="N1157">
        <v>0.67400000000000004</v>
      </c>
    </row>
    <row r="1158" spans="1:14" ht="15" hidden="1" x14ac:dyDescent="0.25">
      <c r="A1158" s="9" t="s">
        <v>168</v>
      </c>
      <c r="B1158" s="5" t="s">
        <v>75</v>
      </c>
      <c r="C1158" s="7" t="s">
        <v>62</v>
      </c>
      <c r="D1158" s="8">
        <v>77</v>
      </c>
      <c r="E1158" s="8">
        <v>0.14299999999999999</v>
      </c>
      <c r="F1158" s="8">
        <v>0.186</v>
      </c>
      <c r="G1158" s="8">
        <v>56974100</v>
      </c>
      <c r="H1158" s="8">
        <v>0.67300000000000004</v>
      </c>
      <c r="I1158" s="8">
        <v>4.0000000000000001E-3</v>
      </c>
      <c r="J1158" s="8">
        <v>56</v>
      </c>
      <c r="K1158" s="19">
        <f>VLOOKUP(A1158,'GDP WITH HEALTH &amp; LENDING RATE'!A1334:F3886,6,FALSE)</f>
        <v>1870000000000</v>
      </c>
      <c r="L1158" s="19">
        <f t="shared" si="20"/>
        <v>32821.931368814956</v>
      </c>
      <c r="M1158">
        <v>8.9999999999999993E-3</v>
      </c>
      <c r="N1158">
        <v>0.67200000000000004</v>
      </c>
    </row>
    <row r="1159" spans="1:14" ht="15" hidden="1" x14ac:dyDescent="0.25">
      <c r="A1159" s="9" t="s">
        <v>179</v>
      </c>
      <c r="B1159" s="5" t="s">
        <v>75</v>
      </c>
      <c r="C1159" s="7" t="s">
        <v>62</v>
      </c>
      <c r="D1159" s="8">
        <v>65</v>
      </c>
      <c r="E1159" s="8">
        <v>0.17199999999999999</v>
      </c>
      <c r="F1159" s="8">
        <v>0.154</v>
      </c>
      <c r="G1159" s="8">
        <v>2337170</v>
      </c>
      <c r="H1159" s="8">
        <v>0.68</v>
      </c>
      <c r="I1159" s="8">
        <v>1.4E-2</v>
      </c>
      <c r="J1159" s="8">
        <v>77</v>
      </c>
      <c r="K1159" s="19">
        <f>VLOOKUP(A1159,'GDP WITH HEALTH &amp; LENDING RATE'!A1347:F3912,6,FALSE)</f>
        <v>19935046397</v>
      </c>
      <c r="L1159" s="19">
        <f t="shared" si="20"/>
        <v>8529.5662690347726</v>
      </c>
      <c r="M1159">
        <v>8.0000000000000002E-3</v>
      </c>
      <c r="N1159">
        <v>0.67400000000000004</v>
      </c>
    </row>
    <row r="1160" spans="1:14" ht="15" hidden="1" x14ac:dyDescent="0.25">
      <c r="A1160" s="9" t="s">
        <v>184</v>
      </c>
      <c r="B1160" s="5" t="s">
        <v>75</v>
      </c>
      <c r="C1160" s="7" t="s">
        <v>62</v>
      </c>
      <c r="D1160" s="8">
        <v>76</v>
      </c>
      <c r="E1160" s="9">
        <v>0.30374086108854564</v>
      </c>
      <c r="F1160" s="9">
        <v>5.1999999999999998E-2</v>
      </c>
      <c r="G1160" s="8">
        <v>33475</v>
      </c>
      <c r="H1160" s="8">
        <v>0.15</v>
      </c>
      <c r="I1160" s="9">
        <v>2.1000000000000001E-2</v>
      </c>
      <c r="J1160" s="8">
        <v>71</v>
      </c>
      <c r="K1160" s="19">
        <f>VLOOKUP(A1160,'GDP WITH HEALTH &amp; LENDING RATE'!A1360:F3925,6,FALSE)</f>
        <v>3988775844</v>
      </c>
      <c r="L1160" s="19">
        <f t="shared" si="20"/>
        <v>119156.85867064974</v>
      </c>
      <c r="M1160">
        <v>1.2E-2</v>
      </c>
      <c r="N1160">
        <v>0.62314784727863615</v>
      </c>
    </row>
    <row r="1161" spans="1:14" ht="15" hidden="1" x14ac:dyDescent="0.25">
      <c r="A1161" s="9" t="s">
        <v>185</v>
      </c>
      <c r="B1161" s="5" t="s">
        <v>75</v>
      </c>
      <c r="C1161" s="7" t="s">
        <v>62</v>
      </c>
      <c r="D1161" s="8">
        <v>66</v>
      </c>
      <c r="E1161" s="8">
        <v>0.193</v>
      </c>
      <c r="F1161" s="8">
        <v>0.14199999999999999</v>
      </c>
      <c r="G1161" s="8">
        <v>3470818</v>
      </c>
      <c r="H1161" s="8">
        <v>0.66900000000000004</v>
      </c>
      <c r="I1161" s="8">
        <v>8.9999999999999993E-3</v>
      </c>
      <c r="J1161" s="8">
        <v>58</v>
      </c>
      <c r="K1161" s="19">
        <f>VLOOKUP(A1161,'GDP WITH HEALTH &amp; LENDING RATE'!A1373:F3938,6,FALSE)</f>
        <v>30246361657</v>
      </c>
      <c r="L1161" s="19">
        <f t="shared" si="20"/>
        <v>8714.4764309162856</v>
      </c>
      <c r="M1161">
        <v>8.9999999999999993E-3</v>
      </c>
      <c r="N1161">
        <v>0.66500000000000004</v>
      </c>
    </row>
    <row r="1162" spans="1:14" ht="15" hidden="1" x14ac:dyDescent="0.25">
      <c r="A1162" s="9" t="s">
        <v>186</v>
      </c>
      <c r="B1162" s="5" t="s">
        <v>75</v>
      </c>
      <c r="C1162" s="7" t="s">
        <v>62</v>
      </c>
      <c r="D1162" s="8">
        <v>75</v>
      </c>
      <c r="E1162" s="8">
        <v>0.19</v>
      </c>
      <c r="F1162" s="8">
        <v>0.14199999999999999</v>
      </c>
      <c r="G1162" s="8">
        <v>441525</v>
      </c>
      <c r="H1162" s="8">
        <v>0.84799999999999998</v>
      </c>
      <c r="I1162" s="8">
        <v>4.0000000000000001E-3</v>
      </c>
      <c r="J1162" s="8">
        <v>76</v>
      </c>
      <c r="K1162" s="19">
        <f>VLOOKUP(A1162,'GDP WITH HEALTH &amp; LENDING RATE'!A1386:F3951,6,FALSE)</f>
        <v>51320661751</v>
      </c>
      <c r="L1162" s="19">
        <f t="shared" si="20"/>
        <v>116235.00764622615</v>
      </c>
      <c r="M1162">
        <v>1.2E-2</v>
      </c>
      <c r="N1162">
        <v>0.66900000000000004</v>
      </c>
    </row>
    <row r="1163" spans="1:14" ht="15" hidden="1" x14ac:dyDescent="0.25">
      <c r="A1163" s="9" t="s">
        <v>193</v>
      </c>
      <c r="B1163" s="5" t="s">
        <v>75</v>
      </c>
      <c r="C1163" s="7" t="s">
        <v>62</v>
      </c>
      <c r="D1163" s="8">
        <v>77</v>
      </c>
      <c r="E1163" s="8">
        <v>0.2</v>
      </c>
      <c r="F1163" s="8">
        <v>0.111</v>
      </c>
      <c r="G1163" s="8">
        <v>393028</v>
      </c>
      <c r="H1163" s="8">
        <v>0.92600000000000005</v>
      </c>
      <c r="I1163" s="8">
        <v>7.0000000000000001E-3</v>
      </c>
      <c r="J1163" s="8">
        <v>68</v>
      </c>
      <c r="K1163" s="19">
        <f>VLOOKUP(A1163,'GDP WITH HEALTH &amp; LENDING RATE'!A1399:F3964,6,FALSE)</f>
        <v>7513834700</v>
      </c>
      <c r="L1163" s="19">
        <f t="shared" si="20"/>
        <v>19117.810181462897</v>
      </c>
      <c r="M1163">
        <v>0.01</v>
      </c>
      <c r="N1163">
        <v>0.68799999999999994</v>
      </c>
    </row>
    <row r="1164" spans="1:14" ht="15" hidden="1" x14ac:dyDescent="0.25">
      <c r="A1164" s="9" t="s">
        <v>199</v>
      </c>
      <c r="B1164" s="5" t="s">
        <v>75</v>
      </c>
      <c r="C1164" s="7" t="s">
        <v>62</v>
      </c>
      <c r="D1164" s="8">
        <v>63</v>
      </c>
      <c r="E1164" s="8">
        <v>0.22800000000000001</v>
      </c>
      <c r="F1164" s="8">
        <v>0.10199999999999999</v>
      </c>
      <c r="G1164" s="8">
        <v>3631462</v>
      </c>
      <c r="H1164" s="8">
        <v>0.45700000000000002</v>
      </c>
      <c r="I1164" s="8">
        <v>2.4E-2</v>
      </c>
      <c r="J1164" s="8">
        <v>85</v>
      </c>
      <c r="K1164" s="19">
        <f>VLOOKUP(A1164,'GDP WITH HEALTH &amp; LENDING RATE'!A1412:F3977,6,FALSE)</f>
        <v>4402495921</v>
      </c>
      <c r="L1164" s="19">
        <f t="shared" si="20"/>
        <v>1212.3205257276545</v>
      </c>
      <c r="M1164">
        <v>1.2E-2</v>
      </c>
      <c r="N1164">
        <v>0.66900000000000004</v>
      </c>
    </row>
    <row r="1165" spans="1:14" ht="15" hidden="1" x14ac:dyDescent="0.25">
      <c r="A1165" s="9" t="s">
        <v>202</v>
      </c>
      <c r="B1165" s="5" t="s">
        <v>75</v>
      </c>
      <c r="C1165" s="7" t="s">
        <v>62</v>
      </c>
      <c r="D1165" s="8">
        <v>71</v>
      </c>
      <c r="E1165" s="8">
        <v>0.21</v>
      </c>
      <c r="F1165" s="8">
        <v>0.11700000000000001</v>
      </c>
      <c r="G1165" s="8">
        <v>611525</v>
      </c>
      <c r="H1165" s="8">
        <v>0.59599999999999997</v>
      </c>
      <c r="I1165" s="8">
        <v>1.2E-2</v>
      </c>
      <c r="J1165" s="8">
        <v>67</v>
      </c>
      <c r="K1165" s="19">
        <f>VLOOKUP(A1165,'GDP WITH HEALTH &amp; LENDING RATE'!A1438:F4003,6,FALSE)</f>
        <v>4538345345</v>
      </c>
      <c r="L1165" s="19">
        <f t="shared" si="20"/>
        <v>7421.3570091165529</v>
      </c>
      <c r="M1165">
        <v>1.2999999999999999E-2</v>
      </c>
      <c r="N1165">
        <v>0.67300000000000004</v>
      </c>
    </row>
    <row r="1166" spans="1:14" ht="15" hidden="1" x14ac:dyDescent="0.25">
      <c r="A1166" s="9" t="s">
        <v>207</v>
      </c>
      <c r="B1166" s="5" t="s">
        <v>75</v>
      </c>
      <c r="C1166" s="7" t="s">
        <v>62</v>
      </c>
      <c r="D1166" s="8">
        <v>76</v>
      </c>
      <c r="E1166" s="8">
        <v>0.186</v>
      </c>
      <c r="F1166" s="8">
        <v>0.13600000000000001</v>
      </c>
      <c r="G1166" s="8">
        <v>16046180</v>
      </c>
      <c r="H1166" s="8">
        <v>0.77800000000000002</v>
      </c>
      <c r="I1166" s="8">
        <v>5.0000000000000001E-3</v>
      </c>
      <c r="J1166" s="8">
        <v>72</v>
      </c>
      <c r="K1166" s="19">
        <f>VLOOKUP(A1166,'GDP WITH HEALTH &amp; LENDING RATE'!A1451:F4016,6,FALSE)</f>
        <v>871000000000</v>
      </c>
      <c r="L1166" s="19">
        <f t="shared" si="20"/>
        <v>54280.831948787811</v>
      </c>
      <c r="M1166">
        <v>1.2999999999999999E-2</v>
      </c>
      <c r="N1166">
        <v>0.67800000000000005</v>
      </c>
    </row>
    <row r="1167" spans="1:14" ht="15" hidden="1" x14ac:dyDescent="0.25">
      <c r="A1167" s="9" t="s">
        <v>213</v>
      </c>
      <c r="B1167" s="5" t="s">
        <v>75</v>
      </c>
      <c r="C1167" s="7" t="s">
        <v>62</v>
      </c>
      <c r="D1167" s="8">
        <v>71</v>
      </c>
      <c r="E1167" s="8">
        <v>0.219</v>
      </c>
      <c r="F1167" s="8">
        <v>0.10299999999999999</v>
      </c>
      <c r="G1167" s="8">
        <v>2065098</v>
      </c>
      <c r="H1167" s="8">
        <v>0.58299999999999996</v>
      </c>
      <c r="I1167" s="8">
        <v>1.4E-2</v>
      </c>
      <c r="J1167" s="8">
        <v>77</v>
      </c>
      <c r="K1167" s="19">
        <f>VLOOKUP(A1167,'GDP WITH HEALTH &amp; LENDING RATE'!A1464:F4029,6,FALSE)</f>
        <v>9834034351</v>
      </c>
      <c r="L1167" s="19">
        <f t="shared" si="20"/>
        <v>4762.018243686256</v>
      </c>
      <c r="M1167">
        <v>1.2E-2</v>
      </c>
      <c r="N1167">
        <v>0.67900000000000005</v>
      </c>
    </row>
    <row r="1168" spans="1:14" ht="15" hidden="1" x14ac:dyDescent="0.25">
      <c r="A1168" s="9" t="s">
        <v>214</v>
      </c>
      <c r="B1168" s="5" t="s">
        <v>75</v>
      </c>
      <c r="C1168" s="7" t="s">
        <v>62</v>
      </c>
      <c r="D1168" s="8">
        <v>76</v>
      </c>
      <c r="E1168" s="8">
        <v>0.2</v>
      </c>
      <c r="F1168" s="8">
        <v>0.15</v>
      </c>
      <c r="G1168" s="8">
        <v>4513751</v>
      </c>
      <c r="H1168" s="8">
        <v>0.76600000000000001</v>
      </c>
      <c r="I1168" s="8">
        <v>4.0000000000000001E-3</v>
      </c>
      <c r="J1168" s="8">
        <v>84</v>
      </c>
      <c r="K1168" s="19">
        <f>VLOOKUP(A1168,'GDP WITH HEALTH &amp; LENDING RATE'!A1477:F4042,6,FALSE)</f>
        <v>454000000000</v>
      </c>
      <c r="L1168" s="19">
        <f t="shared" si="20"/>
        <v>100581.53407221621</v>
      </c>
      <c r="M1168">
        <v>1.2999999999999999E-2</v>
      </c>
      <c r="N1168">
        <v>0.65</v>
      </c>
    </row>
    <row r="1169" spans="1:14" ht="15" hidden="1" x14ac:dyDescent="0.25">
      <c r="A1169" s="9" t="s">
        <v>222</v>
      </c>
      <c r="B1169" s="5" t="s">
        <v>75</v>
      </c>
      <c r="C1169" s="7" t="s">
        <v>62</v>
      </c>
      <c r="D1169" s="8">
        <v>70</v>
      </c>
      <c r="E1169" s="8">
        <v>0.187</v>
      </c>
      <c r="F1169" s="8">
        <v>0.125</v>
      </c>
      <c r="G1169" s="8">
        <v>38248076</v>
      </c>
      <c r="H1169" s="8">
        <v>0.61799999999999999</v>
      </c>
      <c r="I1169" s="8">
        <v>8.0000000000000002E-3</v>
      </c>
      <c r="J1169" s="8">
        <v>77</v>
      </c>
      <c r="K1169" s="19">
        <f>VLOOKUP(A1169,'GDP WITH HEALTH &amp; LENDING RATE'!A1490:F4055,6,FALSE)</f>
        <v>431000000000</v>
      </c>
      <c r="L1169" s="19">
        <f t="shared" si="20"/>
        <v>11268.540671169969</v>
      </c>
      <c r="M1169">
        <v>0.01</v>
      </c>
      <c r="N1169">
        <v>0.68799999999999994</v>
      </c>
    </row>
    <row r="1170" spans="1:14" ht="15" hidden="1" x14ac:dyDescent="0.25">
      <c r="A1170" s="9" t="s">
        <v>223</v>
      </c>
      <c r="B1170" s="5" t="s">
        <v>75</v>
      </c>
      <c r="C1170" s="7" t="s">
        <v>62</v>
      </c>
      <c r="D1170" s="8">
        <v>73</v>
      </c>
      <c r="E1170" s="8">
        <v>0.16</v>
      </c>
      <c r="F1170" s="8">
        <v>0.16400000000000001</v>
      </c>
      <c r="G1170" s="8">
        <v>10362722</v>
      </c>
      <c r="H1170" s="8">
        <v>0.55000000000000004</v>
      </c>
      <c r="I1170" s="8">
        <v>5.0000000000000001E-3</v>
      </c>
      <c r="J1170" s="8">
        <v>73</v>
      </c>
      <c r="K1170" s="19">
        <f>VLOOKUP(A1170,'GDP WITH HEALTH &amp; LENDING RATE'!A1503:F4068,6,FALSE)</f>
        <v>234000000000</v>
      </c>
      <c r="L1170" s="19">
        <f t="shared" si="20"/>
        <v>22580.939641148339</v>
      </c>
      <c r="M1170">
        <v>1.0999999999999999E-2</v>
      </c>
      <c r="N1170">
        <v>0.67600000000000005</v>
      </c>
    </row>
    <row r="1171" spans="1:14" ht="15" hidden="1" x14ac:dyDescent="0.25">
      <c r="A1171" s="9" t="s">
        <v>225</v>
      </c>
      <c r="B1171" s="5" t="s">
        <v>75</v>
      </c>
      <c r="C1171" s="7" t="s">
        <v>62</v>
      </c>
      <c r="D1171" s="8">
        <v>68</v>
      </c>
      <c r="E1171" s="8">
        <v>0.18099999999999999</v>
      </c>
      <c r="F1171" s="8">
        <v>0.13700000000000001</v>
      </c>
      <c r="G1171" s="8">
        <v>22131970</v>
      </c>
      <c r="H1171" s="8">
        <v>0.52900000000000003</v>
      </c>
      <c r="I1171" s="8">
        <v>2.1999999999999999E-2</v>
      </c>
      <c r="J1171" s="8">
        <v>86</v>
      </c>
      <c r="K1171" s="19">
        <f>VLOOKUP(A1171,'GDP WITH HEALTH &amp; LENDING RATE'!A1516:F4081,6,FALSE)</f>
        <v>164000000000</v>
      </c>
      <c r="L1171" s="19">
        <f t="shared" si="20"/>
        <v>7410.0949892847311</v>
      </c>
      <c r="M1171">
        <v>0.01</v>
      </c>
      <c r="N1171">
        <v>0.68300000000000005</v>
      </c>
    </row>
    <row r="1172" spans="1:14" ht="15" hidden="1" x14ac:dyDescent="0.25">
      <c r="A1172" s="9" t="s">
        <v>226</v>
      </c>
      <c r="B1172" s="5" t="s">
        <v>75</v>
      </c>
      <c r="C1172" s="7" t="s">
        <v>62</v>
      </c>
      <c r="D1172" s="8">
        <v>59</v>
      </c>
      <c r="E1172" s="8">
        <v>0.17499999999999999</v>
      </c>
      <c r="F1172" s="8">
        <v>0.127</v>
      </c>
      <c r="G1172" s="8">
        <v>145976473</v>
      </c>
      <c r="H1172" s="8">
        <v>0.73299999999999998</v>
      </c>
      <c r="I1172" s="8">
        <v>1.9E-2</v>
      </c>
      <c r="J1172" s="8">
        <v>70</v>
      </c>
      <c r="K1172" s="19">
        <f>VLOOKUP(A1172,'GDP WITH HEALTH &amp; LENDING RATE'!A1529:F4094,6,FALSE)</f>
        <v>1520000000000</v>
      </c>
      <c r="L1172" s="19">
        <f t="shared" si="20"/>
        <v>10412.63683634828</v>
      </c>
      <c r="M1172">
        <v>8.9999999999999993E-3</v>
      </c>
      <c r="N1172">
        <v>0.69799999999999995</v>
      </c>
    </row>
    <row r="1173" spans="1:14" ht="15" hidden="1" x14ac:dyDescent="0.25">
      <c r="A1173" s="9" t="s">
        <v>229</v>
      </c>
      <c r="B1173" s="5" t="s">
        <v>75</v>
      </c>
      <c r="C1173" s="7" t="s">
        <v>62</v>
      </c>
      <c r="D1173" s="8">
        <v>78</v>
      </c>
      <c r="E1173" s="9">
        <v>0.30374086108854564</v>
      </c>
      <c r="F1173" s="9">
        <v>5.1999999999999998E-2</v>
      </c>
      <c r="G1173" s="8">
        <v>27467</v>
      </c>
      <c r="H1173" s="8">
        <v>0.93799999999999994</v>
      </c>
      <c r="I1173" s="8">
        <v>5.0000000000000001E-3</v>
      </c>
      <c r="J1173" s="8">
        <v>68</v>
      </c>
      <c r="K1173" s="19">
        <f>VLOOKUP(A1173,'GDP WITH HEALTH &amp; LENDING RATE'!A1542:F4107,6,FALSE)</f>
        <v>15000803171</v>
      </c>
      <c r="L1173" s="19">
        <f t="shared" si="20"/>
        <v>546139.11861506535</v>
      </c>
      <c r="M1173">
        <v>2.1000000000000001E-2</v>
      </c>
      <c r="N1173">
        <v>0.62314784727863615</v>
      </c>
    </row>
    <row r="1174" spans="1:14" ht="15" hidden="1" x14ac:dyDescent="0.25">
      <c r="A1174" s="9" t="s">
        <v>233</v>
      </c>
      <c r="B1174" s="5" t="s">
        <v>75</v>
      </c>
      <c r="C1174" s="7" t="s">
        <v>62</v>
      </c>
      <c r="D1174" s="8">
        <v>70</v>
      </c>
      <c r="E1174" s="8">
        <v>0.19700000000000001</v>
      </c>
      <c r="F1174" s="8">
        <v>0.13200000000000001</v>
      </c>
      <c r="G1174" s="8">
        <v>7503433</v>
      </c>
      <c r="H1174" s="8">
        <v>0.53500000000000003</v>
      </c>
      <c r="I1174" s="8">
        <v>1.0999999999999999E-2</v>
      </c>
      <c r="J1174" s="8">
        <v>80</v>
      </c>
      <c r="K1174" s="19">
        <f>VLOOKUP(A1174,'GDP WITH HEALTH &amp; LENDING RATE'!A1555:F4120,6,FALSE)</f>
        <v>36990001284</v>
      </c>
      <c r="L1174" s="19">
        <f t="shared" si="20"/>
        <v>4929.7436632005647</v>
      </c>
      <c r="M1174">
        <v>1.0999999999999999E-2</v>
      </c>
      <c r="N1174">
        <v>0.67</v>
      </c>
    </row>
    <row r="1175" spans="1:14" ht="15" hidden="1" x14ac:dyDescent="0.25">
      <c r="A1175" s="9" t="s">
        <v>238</v>
      </c>
      <c r="B1175" s="5" t="s">
        <v>75</v>
      </c>
      <c r="C1175" s="7" t="s">
        <v>62</v>
      </c>
      <c r="D1175" s="8">
        <v>70</v>
      </c>
      <c r="E1175" s="8">
        <v>0.191</v>
      </c>
      <c r="F1175" s="8">
        <v>0.114</v>
      </c>
      <c r="G1175" s="8">
        <v>5378867</v>
      </c>
      <c r="H1175" s="8">
        <v>0.56200000000000006</v>
      </c>
      <c r="I1175" s="8">
        <v>0.01</v>
      </c>
      <c r="J1175" s="8">
        <v>71</v>
      </c>
      <c r="K1175" s="19">
        <f>VLOOKUP(A1175,'GDP WITH HEALTH &amp; LENDING RATE'!A1568:F4133,6,FALSE)</f>
        <v>87077443709</v>
      </c>
      <c r="L1175" s="19">
        <f t="shared" si="20"/>
        <v>16188.807737577448</v>
      </c>
      <c r="M1175">
        <v>0.01</v>
      </c>
      <c r="N1175">
        <v>0.69499999999999995</v>
      </c>
    </row>
    <row r="1176" spans="1:14" ht="15" hidden="1" x14ac:dyDescent="0.25">
      <c r="A1176" s="9" t="s">
        <v>239</v>
      </c>
      <c r="B1176" s="5" t="s">
        <v>75</v>
      </c>
      <c r="C1176" s="7" t="s">
        <v>62</v>
      </c>
      <c r="D1176" s="8">
        <v>72</v>
      </c>
      <c r="E1176" s="8">
        <v>0.155</v>
      </c>
      <c r="F1176" s="8">
        <v>0.14399999999999999</v>
      </c>
      <c r="G1176" s="8">
        <v>1992060</v>
      </c>
      <c r="H1176" s="8">
        <v>0.50800000000000001</v>
      </c>
      <c r="I1176" s="8">
        <v>4.0000000000000001E-3</v>
      </c>
      <c r="J1176" s="8">
        <v>85</v>
      </c>
      <c r="K1176" s="19">
        <f>VLOOKUP(A1176,'GDP WITH HEALTH &amp; LENDING RATE'!A1581:F4146,6,FALSE)</f>
        <v>50250147802</v>
      </c>
      <c r="L1176" s="19">
        <f t="shared" si="20"/>
        <v>25225.218016525607</v>
      </c>
      <c r="M1176">
        <v>8.9999999999999993E-3</v>
      </c>
      <c r="N1176">
        <v>0.70099999999999996</v>
      </c>
    </row>
    <row r="1177" spans="1:14" ht="15" hidden="1" x14ac:dyDescent="0.25">
      <c r="A1177" s="9" t="s">
        <v>244</v>
      </c>
      <c r="B1177" s="5" t="s">
        <v>75</v>
      </c>
      <c r="C1177" s="7" t="s">
        <v>62</v>
      </c>
      <c r="D1177" s="8">
        <v>76</v>
      </c>
      <c r="E1177" s="8">
        <v>0.14599999999999999</v>
      </c>
      <c r="F1177" s="8">
        <v>0.16900000000000001</v>
      </c>
      <c r="G1177" s="8">
        <v>40756001</v>
      </c>
      <c r="H1177" s="8">
        <v>0.76300000000000001</v>
      </c>
      <c r="I1177" s="8">
        <v>5.0000000000000001E-3</v>
      </c>
      <c r="J1177" s="8">
        <v>73</v>
      </c>
      <c r="K1177" s="19">
        <f>VLOOKUP(A1177,'GDP WITH HEALTH &amp; LENDING RATE'!A1594:F4159,6,FALSE)</f>
        <v>1450000000000</v>
      </c>
      <c r="L1177" s="19">
        <f t="shared" si="20"/>
        <v>35577.582795721297</v>
      </c>
      <c r="M1177">
        <v>0.01</v>
      </c>
      <c r="N1177">
        <v>0.68500000000000005</v>
      </c>
    </row>
    <row r="1178" spans="1:14" ht="15" hidden="1" x14ac:dyDescent="0.25">
      <c r="A1178" s="9" t="s">
        <v>252</v>
      </c>
      <c r="B1178" s="5" t="s">
        <v>75</v>
      </c>
      <c r="C1178" s="7" t="s">
        <v>62</v>
      </c>
      <c r="D1178" s="8">
        <v>78</v>
      </c>
      <c r="E1178" s="8">
        <v>0.183</v>
      </c>
      <c r="F1178" s="8">
        <v>0.17199999999999999</v>
      </c>
      <c r="G1178" s="8">
        <v>8895960</v>
      </c>
      <c r="H1178" s="8">
        <v>0.84099999999999997</v>
      </c>
      <c r="I1178" s="8">
        <v>3.0000000000000001E-3</v>
      </c>
      <c r="J1178" s="8">
        <v>69</v>
      </c>
      <c r="K1178" s="19">
        <f>VLOOKUP(A1178,'GDP WITH HEALTH &amp; LENDING RATE'!A1607:F4172,6,FALSE)</f>
        <v>536000000000</v>
      </c>
      <c r="L1178" s="19">
        <f t="shared" si="20"/>
        <v>60252.069478729667</v>
      </c>
      <c r="M1178">
        <v>0.01</v>
      </c>
      <c r="N1178">
        <v>0.64500000000000002</v>
      </c>
    </row>
    <row r="1179" spans="1:14" ht="15" hidden="1" x14ac:dyDescent="0.25">
      <c r="A1179" s="9" t="s">
        <v>253</v>
      </c>
      <c r="B1179" s="5" t="s">
        <v>75</v>
      </c>
      <c r="C1179" s="7" t="s">
        <v>62</v>
      </c>
      <c r="D1179" s="8">
        <v>77</v>
      </c>
      <c r="E1179" s="8">
        <v>0.17299999999999999</v>
      </c>
      <c r="F1179" s="8">
        <v>0.154</v>
      </c>
      <c r="G1179" s="8">
        <v>7229854</v>
      </c>
      <c r="H1179" s="8">
        <v>0.73299999999999998</v>
      </c>
      <c r="I1179" s="8">
        <v>5.0000000000000001E-3</v>
      </c>
      <c r="J1179" s="8">
        <v>81</v>
      </c>
      <c r="K1179" s="19">
        <f>VLOOKUP(A1179,'GDP WITH HEALTH &amp; LENDING RATE'!A1620:F4185,6,FALSE)</f>
        <v>659000000000</v>
      </c>
      <c r="L1179" s="19">
        <f t="shared" si="20"/>
        <v>91149.835114236048</v>
      </c>
      <c r="M1179">
        <v>0.01</v>
      </c>
      <c r="N1179">
        <v>0.67300000000000004</v>
      </c>
    </row>
    <row r="1180" spans="1:14" ht="15" hidden="1" x14ac:dyDescent="0.25">
      <c r="A1180" s="9" t="s">
        <v>263</v>
      </c>
      <c r="B1180" s="5" t="s">
        <v>75</v>
      </c>
      <c r="C1180" s="7" t="s">
        <v>62</v>
      </c>
      <c r="D1180" s="8">
        <v>67</v>
      </c>
      <c r="E1180" s="8">
        <v>0.30199999999999999</v>
      </c>
      <c r="F1180" s="8">
        <v>6.0999999999999999E-2</v>
      </c>
      <c r="G1180" s="8">
        <v>64100297</v>
      </c>
      <c r="H1180" s="8">
        <v>0.65300000000000002</v>
      </c>
      <c r="I1180" s="8">
        <v>3.2000000000000001E-2</v>
      </c>
      <c r="J1180" s="8">
        <v>82</v>
      </c>
      <c r="K1180" s="19">
        <f>VLOOKUP(A1180,'GDP WITH HEALTH &amp; LENDING RATE'!A1633:F4198,6,FALSE)</f>
        <v>789000000000</v>
      </c>
      <c r="L1180" s="19">
        <f t="shared" si="20"/>
        <v>12308.835324117141</v>
      </c>
      <c r="M1180">
        <v>2.1000000000000001E-2</v>
      </c>
      <c r="N1180">
        <v>0.63700000000000001</v>
      </c>
    </row>
    <row r="1181" spans="1:14" ht="15" hidden="1" x14ac:dyDescent="0.25">
      <c r="A1181" s="9" t="s">
        <v>266</v>
      </c>
      <c r="B1181" s="5" t="s">
        <v>75</v>
      </c>
      <c r="C1181" s="7" t="s">
        <v>62</v>
      </c>
      <c r="D1181" s="8">
        <v>63</v>
      </c>
      <c r="E1181" s="8">
        <v>0.16800000000000001</v>
      </c>
      <c r="F1181" s="8">
        <v>0.14099999999999999</v>
      </c>
      <c r="G1181" s="8">
        <v>48683865</v>
      </c>
      <c r="H1181" s="8">
        <v>0.67200000000000004</v>
      </c>
      <c r="I1181" s="8">
        <v>1.4999999999999999E-2</v>
      </c>
      <c r="J1181" s="8">
        <v>72</v>
      </c>
      <c r="K1181" s="19">
        <f>VLOOKUP(A1181,'GDP WITH HEALTH &amp; LENDING RATE'!A1646:F4211,6,FALSE)</f>
        <v>177000000000</v>
      </c>
      <c r="L1181" s="19">
        <f t="shared" si="20"/>
        <v>3635.7014793299586</v>
      </c>
      <c r="M1181">
        <v>8.0000000000000002E-3</v>
      </c>
      <c r="N1181">
        <v>0.69099999999999995</v>
      </c>
    </row>
    <row r="1182" spans="1:14" ht="15" hidden="1" x14ac:dyDescent="0.25">
      <c r="A1182" s="9" t="s">
        <v>268</v>
      </c>
      <c r="B1182" s="5" t="s">
        <v>75</v>
      </c>
      <c r="C1182" s="7" t="s">
        <v>62</v>
      </c>
      <c r="D1182" s="8">
        <v>76</v>
      </c>
      <c r="E1182" s="8">
        <v>0.188</v>
      </c>
      <c r="F1182" s="8">
        <v>0.158</v>
      </c>
      <c r="G1182" s="8">
        <v>59119673</v>
      </c>
      <c r="H1182" s="8">
        <v>0.78800000000000003</v>
      </c>
      <c r="I1182" s="8">
        <v>6.0000000000000001E-3</v>
      </c>
      <c r="J1182" s="8">
        <v>71</v>
      </c>
      <c r="K1182" s="19">
        <f>VLOOKUP(A1182,'GDP WITH HEALTH &amp; LENDING RATE'!A1659:F4224,6,FALSE)</f>
        <v>2460000000000</v>
      </c>
      <c r="L1182" s="19">
        <f t="shared" si="20"/>
        <v>41610.514320672919</v>
      </c>
      <c r="M1182">
        <v>1.0999999999999999E-2</v>
      </c>
      <c r="N1182">
        <v>0.65400000000000003</v>
      </c>
    </row>
    <row r="1183" spans="1:14" ht="15" hidden="1" x14ac:dyDescent="0.25">
      <c r="A1183" s="9" t="s">
        <v>74</v>
      </c>
      <c r="B1183" s="5" t="s">
        <v>75</v>
      </c>
      <c r="C1183" s="7" t="s">
        <v>63</v>
      </c>
      <c r="D1183" s="8">
        <v>72</v>
      </c>
      <c r="E1183" s="8">
        <v>0.28999999999999998</v>
      </c>
      <c r="F1183" s="8">
        <v>7.4999999999999997E-2</v>
      </c>
      <c r="G1183" s="8">
        <v>3051427</v>
      </c>
      <c r="H1183" s="8">
        <v>0.435</v>
      </c>
      <c r="I1183" s="8">
        <v>2.1000000000000001E-2</v>
      </c>
      <c r="J1183" s="8">
        <v>53</v>
      </c>
      <c r="K1183" s="19">
        <f>VLOOKUP(A1183,'GDP WITH HEALTH &amp; LENDING RATE'!A1087:F3614,6,FALSE)</f>
        <v>4091020249</v>
      </c>
      <c r="L1183" s="19">
        <f t="shared" ref="L1183:L1194" si="21">K1183/G1183</f>
        <v>1340.6908469381704</v>
      </c>
      <c r="M1183">
        <v>1.7000000000000001E-2</v>
      </c>
      <c r="N1183">
        <v>0.63600000000000001</v>
      </c>
    </row>
    <row r="1184" spans="1:14" ht="15" hidden="1" x14ac:dyDescent="0.25">
      <c r="A1184" s="9" t="s">
        <v>88</v>
      </c>
      <c r="B1184" s="5" t="s">
        <v>75</v>
      </c>
      <c r="C1184" s="7" t="s">
        <v>63</v>
      </c>
      <c r="D1184" s="8">
        <v>76</v>
      </c>
      <c r="E1184" s="8">
        <v>0.16700000000000001</v>
      </c>
      <c r="F1184" s="8">
        <v>0.156</v>
      </c>
      <c r="G1184" s="8">
        <v>8081957</v>
      </c>
      <c r="H1184" s="8">
        <v>0.65800000000000003</v>
      </c>
      <c r="I1184" s="8">
        <v>4.0000000000000001E-3</v>
      </c>
      <c r="J1184" s="8">
        <v>76</v>
      </c>
      <c r="K1184" s="19">
        <f>VLOOKUP(A1184,'GDP WITH HEALTH &amp; LENDING RATE'!A1101:F3640,6,FALSE)</f>
        <v>192000000000</v>
      </c>
      <c r="L1184" s="19">
        <f t="shared" si="21"/>
        <v>23756.622313135296</v>
      </c>
      <c r="M1184">
        <v>0.01</v>
      </c>
      <c r="N1184">
        <v>0.67700000000000005</v>
      </c>
    </row>
    <row r="1185" spans="1:14" ht="15" hidden="1" x14ac:dyDescent="0.25">
      <c r="A1185" s="9" t="s">
        <v>95</v>
      </c>
      <c r="B1185" s="5" t="s">
        <v>75</v>
      </c>
      <c r="C1185" s="7" t="s">
        <v>63</v>
      </c>
      <c r="D1185" s="8">
        <v>62</v>
      </c>
      <c r="E1185" s="8">
        <v>0.17199999999999999</v>
      </c>
      <c r="F1185" s="8">
        <v>0.14000000000000001</v>
      </c>
      <c r="G1185" s="8">
        <v>9865000</v>
      </c>
      <c r="H1185" s="8">
        <v>0.70899999999999996</v>
      </c>
      <c r="I1185" s="8">
        <v>8.9999999999999993E-3</v>
      </c>
      <c r="J1185" s="8">
        <v>49</v>
      </c>
      <c r="K1185" s="19">
        <f>VLOOKUP(A1185,'GDP WITH HEALTH &amp; LENDING RATE'!A1114:F3653,6,FALSE)</f>
        <v>12736856485</v>
      </c>
      <c r="L1185" s="19">
        <f t="shared" si="21"/>
        <v>1291.1157105930056</v>
      </c>
      <c r="M1185">
        <v>8.9999999999999993E-3</v>
      </c>
      <c r="N1185">
        <v>0.68700000000000006</v>
      </c>
    </row>
    <row r="1186" spans="1:14" ht="15" hidden="1" x14ac:dyDescent="0.25">
      <c r="A1186" s="9" t="s">
        <v>96</v>
      </c>
      <c r="B1186" s="5" t="s">
        <v>75</v>
      </c>
      <c r="C1186" s="7" t="s">
        <v>63</v>
      </c>
      <c r="D1186" s="8">
        <v>75</v>
      </c>
      <c r="E1186" s="8">
        <v>0.17399999999999999</v>
      </c>
      <c r="F1186" s="8">
        <v>0.17100000000000001</v>
      </c>
      <c r="G1186" s="8">
        <v>10332785</v>
      </c>
      <c r="H1186" s="8">
        <v>0.97199999999999998</v>
      </c>
      <c r="I1186" s="8">
        <v>4.0000000000000001E-3</v>
      </c>
      <c r="J1186" s="8">
        <v>59</v>
      </c>
      <c r="K1186" s="19">
        <f>VLOOKUP(A1186,'GDP WITH HEALTH &amp; LENDING RATE'!A1127:F3666,6,FALSE)</f>
        <v>233000000000</v>
      </c>
      <c r="L1186" s="19">
        <f t="shared" si="21"/>
        <v>22549.58367952106</v>
      </c>
      <c r="M1186">
        <v>1.0999999999999999E-2</v>
      </c>
      <c r="N1186">
        <v>0.65500000000000003</v>
      </c>
    </row>
    <row r="1187" spans="1:14" ht="15" hidden="1" x14ac:dyDescent="0.25">
      <c r="A1187" s="9" t="s">
        <v>102</v>
      </c>
      <c r="B1187" s="5" t="s">
        <v>75</v>
      </c>
      <c r="C1187" s="7" t="s">
        <v>63</v>
      </c>
      <c r="D1187" s="8">
        <v>73</v>
      </c>
      <c r="E1187" s="8">
        <v>0.19700000000000001</v>
      </c>
      <c r="F1187" s="8">
        <v>0.11700000000000001</v>
      </c>
      <c r="G1187" s="8">
        <v>3897579</v>
      </c>
      <c r="H1187" s="8">
        <v>0.39300000000000002</v>
      </c>
      <c r="I1187" s="8">
        <v>7.0000000000000001E-3</v>
      </c>
      <c r="J1187" s="8">
        <v>50</v>
      </c>
      <c r="K1187" s="19">
        <f>VLOOKUP(A1187,'GDP WITH HEALTH &amp; LENDING RATE'!A1140:F3679,6,FALSE)</f>
        <v>5748990555</v>
      </c>
      <c r="L1187" s="19">
        <f t="shared" si="21"/>
        <v>1475.0157867229889</v>
      </c>
      <c r="M1187">
        <v>8.9999999999999993E-3</v>
      </c>
      <c r="N1187">
        <v>0.68600000000000005</v>
      </c>
    </row>
    <row r="1188" spans="1:14" ht="15" hidden="1" x14ac:dyDescent="0.25">
      <c r="A1188" s="9" t="s">
        <v>106</v>
      </c>
      <c r="B1188" s="5" t="s">
        <v>75</v>
      </c>
      <c r="C1188" s="7" t="s">
        <v>63</v>
      </c>
      <c r="D1188" s="8">
        <v>69</v>
      </c>
      <c r="E1188" s="8">
        <v>0.14799999999999999</v>
      </c>
      <c r="F1188" s="8">
        <v>0.17</v>
      </c>
      <c r="G1188" s="8">
        <v>7868468</v>
      </c>
      <c r="H1188" s="8">
        <v>0.69499999999999995</v>
      </c>
      <c r="I1188" s="8">
        <v>1.6E-2</v>
      </c>
      <c r="J1188" s="8">
        <v>56</v>
      </c>
      <c r="K1188" s="19">
        <f>VLOOKUP(A1188,'GDP WITH HEALTH &amp; LENDING RATE'!A1153:F3692,6,FALSE)</f>
        <v>13868600710</v>
      </c>
      <c r="L1188" s="19">
        <f t="shared" si="21"/>
        <v>1762.5541223526614</v>
      </c>
      <c r="M1188">
        <v>8.9999999999999993E-3</v>
      </c>
      <c r="N1188">
        <v>0.68300000000000005</v>
      </c>
    </row>
    <row r="1189" spans="1:14" ht="15" hidden="1" x14ac:dyDescent="0.25">
      <c r="A1189" s="9" t="s">
        <v>122</v>
      </c>
      <c r="B1189" s="5" t="s">
        <v>75</v>
      </c>
      <c r="C1189" s="7" t="s">
        <v>63</v>
      </c>
      <c r="D1189" s="8">
        <v>71</v>
      </c>
      <c r="E1189" s="8">
        <v>0.16700000000000001</v>
      </c>
      <c r="F1189" s="8">
        <v>0.16300000000000001</v>
      </c>
      <c r="G1189" s="8">
        <v>4440000</v>
      </c>
      <c r="H1189" s="8">
        <v>0.55900000000000005</v>
      </c>
      <c r="I1189" s="8">
        <v>7.0000000000000001E-3</v>
      </c>
      <c r="J1189" s="8">
        <v>48</v>
      </c>
      <c r="K1189" s="19">
        <f>VLOOKUP(A1189,'GDP WITH HEALTH &amp; LENDING RATE'!A1166:F3705,6,FALSE)</f>
        <v>26524896398</v>
      </c>
      <c r="L1189" s="19">
        <f t="shared" si="21"/>
        <v>5974.075765315315</v>
      </c>
      <c r="M1189">
        <v>8.9999999999999993E-3</v>
      </c>
      <c r="N1189">
        <v>0.67100000000000004</v>
      </c>
    </row>
    <row r="1190" spans="1:14" ht="15" hidden="1" x14ac:dyDescent="0.25">
      <c r="A1190" s="9" t="s">
        <v>125</v>
      </c>
      <c r="B1190" s="5" t="s">
        <v>75</v>
      </c>
      <c r="C1190" s="7" t="s">
        <v>63</v>
      </c>
      <c r="D1190" s="8">
        <v>76</v>
      </c>
      <c r="E1190" s="8">
        <v>0.214</v>
      </c>
      <c r="F1190" s="8">
        <v>0.104</v>
      </c>
      <c r="G1190" s="8">
        <v>979877</v>
      </c>
      <c r="H1190" s="8">
        <v>0.68700000000000006</v>
      </c>
      <c r="I1190" s="8">
        <v>5.0000000000000001E-3</v>
      </c>
      <c r="J1190" s="8">
        <v>68</v>
      </c>
      <c r="K1190" s="19">
        <f>VLOOKUP(A1190,'GDP WITH HEALTH &amp; LENDING RATE'!A1179:F3718,6,FALSE)</f>
        <v>10557366162</v>
      </c>
      <c r="L1190" s="19">
        <f t="shared" si="21"/>
        <v>10774.174883174113</v>
      </c>
      <c r="M1190">
        <v>1.2999999999999999E-2</v>
      </c>
      <c r="N1190">
        <v>0.68200000000000005</v>
      </c>
    </row>
    <row r="1191" spans="1:14" ht="15" hidden="1" x14ac:dyDescent="0.25">
      <c r="A1191" s="9" t="s">
        <v>126</v>
      </c>
      <c r="B1191" s="5" t="s">
        <v>75</v>
      </c>
      <c r="C1191" s="7" t="s">
        <v>63</v>
      </c>
      <c r="D1191" s="8">
        <v>72</v>
      </c>
      <c r="E1191" s="8">
        <v>0.157</v>
      </c>
      <c r="F1191" s="8">
        <v>0.13900000000000001</v>
      </c>
      <c r="G1191" s="8">
        <v>10196916</v>
      </c>
      <c r="H1191" s="8">
        <v>0.73799999999999999</v>
      </c>
      <c r="I1191" s="8">
        <v>5.0000000000000001E-3</v>
      </c>
      <c r="J1191" s="8">
        <v>50</v>
      </c>
      <c r="K1191" s="19">
        <f>VLOOKUP(A1191,'GDP WITH HEALTH &amp; LENDING RATE'!A1192:F3731,6,FALSE)</f>
        <v>95292530753</v>
      </c>
      <c r="L1191" s="19">
        <f t="shared" si="21"/>
        <v>9345.2305337221569</v>
      </c>
      <c r="M1191">
        <v>8.9999999999999993E-3</v>
      </c>
      <c r="N1191">
        <v>0.70399999999999996</v>
      </c>
    </row>
    <row r="1192" spans="1:14" ht="15" hidden="1" x14ac:dyDescent="0.25">
      <c r="A1192" s="9" t="s">
        <v>127</v>
      </c>
      <c r="B1192" s="5" t="s">
        <v>75</v>
      </c>
      <c r="C1192" s="7" t="s">
        <v>63</v>
      </c>
      <c r="D1192" s="8">
        <v>75</v>
      </c>
      <c r="E1192" s="8">
        <v>0.187</v>
      </c>
      <c r="F1192" s="8">
        <v>0.14899999999999999</v>
      </c>
      <c r="G1192" s="8">
        <v>5375931</v>
      </c>
      <c r="H1192" s="8">
        <v>0.85299999999999998</v>
      </c>
      <c r="I1192" s="8">
        <v>4.0000000000000001E-3</v>
      </c>
      <c r="J1192" s="8">
        <v>53</v>
      </c>
      <c r="K1192" s="19">
        <f>VLOOKUP(A1192,'GDP WITH HEALTH &amp; LENDING RATE'!A1205:F3744,6,FALSE)</f>
        <v>213000000000</v>
      </c>
      <c r="L1192" s="19">
        <f t="shared" si="21"/>
        <v>39621.044243313394</v>
      </c>
      <c r="M1192">
        <v>1.2E-2</v>
      </c>
      <c r="N1192">
        <v>0.66400000000000003</v>
      </c>
    </row>
    <row r="1193" spans="1:14" ht="15" hidden="1" x14ac:dyDescent="0.25">
      <c r="A1193" s="9" t="s">
        <v>136</v>
      </c>
      <c r="B1193" s="5" t="s">
        <v>75</v>
      </c>
      <c r="C1193" s="7" t="s">
        <v>63</v>
      </c>
      <c r="D1193" s="8">
        <v>65</v>
      </c>
      <c r="E1193" s="8">
        <v>0.16700000000000001</v>
      </c>
      <c r="F1193" s="8">
        <v>0.159</v>
      </c>
      <c r="G1193" s="8">
        <v>1379350</v>
      </c>
      <c r="H1193" s="8">
        <v>0.69099999999999995</v>
      </c>
      <c r="I1193" s="8">
        <v>8.0000000000000002E-3</v>
      </c>
      <c r="J1193" s="8">
        <v>62</v>
      </c>
      <c r="K1193" s="19">
        <f>VLOOKUP(A1193,'GDP WITH HEALTH &amp; LENDING RATE'!A1218:F3757,6,FALSE)</f>
        <v>9845187817</v>
      </c>
      <c r="L1193" s="19">
        <f t="shared" si="21"/>
        <v>7137.5559625910755</v>
      </c>
      <c r="M1193">
        <v>0.01</v>
      </c>
      <c r="N1193">
        <v>0.67400000000000004</v>
      </c>
    </row>
    <row r="1194" spans="1:14" ht="15" hidden="1" x14ac:dyDescent="0.25">
      <c r="A1194" s="9" t="s">
        <v>138</v>
      </c>
      <c r="B1194" s="5" t="s">
        <v>75</v>
      </c>
      <c r="C1194" s="7" t="s">
        <v>63</v>
      </c>
      <c r="D1194" s="8">
        <v>77</v>
      </c>
      <c r="E1194" s="9">
        <v>0.30374086108854564</v>
      </c>
      <c r="F1194" s="9">
        <v>5.1999999999999998E-2</v>
      </c>
      <c r="G1194" s="8">
        <v>47751</v>
      </c>
      <c r="H1194" s="8">
        <v>0.38</v>
      </c>
      <c r="I1194" s="9">
        <v>2.1000000000000001E-2</v>
      </c>
      <c r="J1194" s="8">
        <v>54</v>
      </c>
      <c r="K1194" s="19">
        <f>VLOOKUP(A1194,'GDP WITH HEALTH &amp; LENDING RATE'!A1231:F3770,6,FALSE)</f>
        <v>1486861879</v>
      </c>
      <c r="L1194" s="19">
        <f t="shared" si="21"/>
        <v>31137.816569286508</v>
      </c>
      <c r="M1194">
        <v>2.1000000000000001E-2</v>
      </c>
      <c r="N1194">
        <v>0.62314784727863615</v>
      </c>
    </row>
    <row r="1195" spans="1:14" ht="15" hidden="1" x14ac:dyDescent="0.25">
      <c r="A1195" s="9" t="s">
        <v>140</v>
      </c>
      <c r="B1195" s="5" t="s">
        <v>75</v>
      </c>
      <c r="C1195" s="7" t="s">
        <v>63</v>
      </c>
      <c r="D1195" s="8">
        <v>75</v>
      </c>
      <c r="E1195" s="8">
        <v>0.17799999999999999</v>
      </c>
      <c r="F1195" s="8">
        <v>0.153</v>
      </c>
      <c r="G1195" s="8">
        <v>5200598</v>
      </c>
      <c r="H1195" s="8">
        <v>0.82499999999999996</v>
      </c>
      <c r="I1195" s="8">
        <v>3.0000000000000001E-3</v>
      </c>
      <c r="J1195" s="8">
        <v>64</v>
      </c>
      <c r="K1195" s="19">
        <f>VLOOKUP(A1195,'GDP WITH HEALTH &amp; LENDING RATE'!A1244:F3783,6,FALSE)</f>
        <v>189000000000</v>
      </c>
      <c r="L1195" s="19">
        <f t="shared" ref="L1195:L1227" si="22">K1195/G1195</f>
        <v>36341.97451908415</v>
      </c>
      <c r="M1195">
        <v>1.0999999999999999E-2</v>
      </c>
      <c r="N1195">
        <v>0.66900000000000004</v>
      </c>
    </row>
    <row r="1196" spans="1:14" ht="15" hidden="1" x14ac:dyDescent="0.25">
      <c r="A1196" s="9" t="s">
        <v>141</v>
      </c>
      <c r="B1196" s="5" t="s">
        <v>75</v>
      </c>
      <c r="C1196" s="7" t="s">
        <v>63</v>
      </c>
      <c r="D1196" s="8">
        <v>76</v>
      </c>
      <c r="E1196" s="8">
        <v>0.187</v>
      </c>
      <c r="F1196" s="8">
        <v>0.16200000000000001</v>
      </c>
      <c r="G1196" s="8">
        <v>61803229</v>
      </c>
      <c r="H1196" s="8">
        <v>0.76400000000000001</v>
      </c>
      <c r="I1196" s="8">
        <v>4.0000000000000001E-3</v>
      </c>
      <c r="J1196" s="8">
        <v>51</v>
      </c>
      <c r="K1196" s="19">
        <f>VLOOKUP(A1196,'GDP WITH HEALTH &amp; LENDING RATE'!A1257:F3796,6,FALSE)</f>
        <v>2060000000000</v>
      </c>
      <c r="L1196" s="19">
        <f t="shared" si="22"/>
        <v>33331.591784629891</v>
      </c>
      <c r="M1196">
        <v>1.2999999999999999E-2</v>
      </c>
      <c r="N1196">
        <v>0.65100000000000002</v>
      </c>
    </row>
    <row r="1197" spans="1:14" ht="15" hidden="1" x14ac:dyDescent="0.25">
      <c r="A1197" s="9" t="s">
        <v>146</v>
      </c>
      <c r="B1197" s="5" t="s">
        <v>75</v>
      </c>
      <c r="C1197" s="7" t="s">
        <v>63</v>
      </c>
      <c r="D1197" s="8">
        <v>75</v>
      </c>
      <c r="E1197" s="8">
        <v>0.151</v>
      </c>
      <c r="F1197" s="8">
        <v>0.17299999999999999</v>
      </c>
      <c r="G1197" s="8">
        <v>82488495</v>
      </c>
      <c r="H1197" s="8">
        <v>0.73199999999999998</v>
      </c>
      <c r="I1197" s="8">
        <v>4.0000000000000001E-3</v>
      </c>
      <c r="J1197" s="8">
        <v>48</v>
      </c>
      <c r="K1197" s="19">
        <f>VLOOKUP(A1197,'GDP WITH HEALTH &amp; LENDING RATE'!A1270:F3809,6,FALSE)</f>
        <v>2730000000000</v>
      </c>
      <c r="L1197" s="19">
        <f t="shared" si="22"/>
        <v>33095.524412222578</v>
      </c>
      <c r="M1197">
        <v>8.9999999999999993E-3</v>
      </c>
      <c r="N1197">
        <v>0.67600000000000005</v>
      </c>
    </row>
    <row r="1198" spans="1:14" ht="15" hidden="1" x14ac:dyDescent="0.25">
      <c r="A1198" s="9" t="s">
        <v>148</v>
      </c>
      <c r="B1198" s="5" t="s">
        <v>75</v>
      </c>
      <c r="C1198" s="7" t="s">
        <v>63</v>
      </c>
      <c r="D1198" s="8">
        <v>76</v>
      </c>
      <c r="E1198" s="8">
        <v>0.14799999999999999</v>
      </c>
      <c r="F1198" s="8">
        <v>0.17599999999999999</v>
      </c>
      <c r="G1198" s="8">
        <v>10983723</v>
      </c>
      <c r="H1198" s="8">
        <v>0.73299999999999998</v>
      </c>
      <c r="I1198" s="8">
        <v>6.0000000000000001E-3</v>
      </c>
      <c r="J1198" s="8">
        <v>62</v>
      </c>
      <c r="K1198" s="19">
        <f>VLOOKUP(A1198,'GDP WITH HEALTH &amp; LENDING RATE'!A1283:F3822,6,FALSE)</f>
        <v>240000000000</v>
      </c>
      <c r="L1198" s="19">
        <f t="shared" si="22"/>
        <v>21850.514620589031</v>
      </c>
      <c r="M1198">
        <v>8.9999999999999993E-3</v>
      </c>
      <c r="N1198">
        <v>0.67600000000000005</v>
      </c>
    </row>
    <row r="1199" spans="1:14" ht="15" hidden="1" x14ac:dyDescent="0.25">
      <c r="A1199" s="9" t="s">
        <v>159</v>
      </c>
      <c r="B1199" s="5" t="s">
        <v>75</v>
      </c>
      <c r="C1199" s="7" t="s">
        <v>63</v>
      </c>
      <c r="D1199" s="8">
        <v>68</v>
      </c>
      <c r="E1199" s="8">
        <v>0.16300000000000001</v>
      </c>
      <c r="F1199" s="8">
        <v>0.154</v>
      </c>
      <c r="G1199" s="8">
        <v>10158608</v>
      </c>
      <c r="H1199" s="8">
        <v>0.65100000000000002</v>
      </c>
      <c r="I1199" s="8">
        <v>8.9999999999999993E-3</v>
      </c>
      <c r="J1199" s="8">
        <v>64</v>
      </c>
      <c r="K1199" s="19">
        <f>VLOOKUP(A1199,'GDP WITH HEALTH &amp; LENDING RATE'!A1296:F3835,6,FALSE)</f>
        <v>110000000000</v>
      </c>
      <c r="L1199" s="19">
        <f t="shared" si="22"/>
        <v>10828.255209768897</v>
      </c>
      <c r="M1199">
        <v>0.01</v>
      </c>
      <c r="N1199">
        <v>0.68300000000000005</v>
      </c>
    </row>
    <row r="1200" spans="1:14" ht="15" hidden="1" x14ac:dyDescent="0.25">
      <c r="A1200" s="9" t="s">
        <v>160</v>
      </c>
      <c r="B1200" s="5" t="s">
        <v>75</v>
      </c>
      <c r="C1200" s="7" t="s">
        <v>63</v>
      </c>
      <c r="D1200" s="8">
        <v>79</v>
      </c>
      <c r="E1200" s="8">
        <v>0.22800000000000001</v>
      </c>
      <c r="F1200" s="8">
        <v>0.11700000000000001</v>
      </c>
      <c r="G1200" s="8">
        <v>287523</v>
      </c>
      <c r="H1200" s="8">
        <v>0.92700000000000005</v>
      </c>
      <c r="I1200" s="8">
        <v>3.0000000000000001E-3</v>
      </c>
      <c r="J1200" s="8">
        <v>53</v>
      </c>
      <c r="K1200" s="19">
        <f>VLOOKUP(A1200,'GDP WITH HEALTH &amp; LENDING RATE'!A1309:F3848,6,FALSE)</f>
        <v>16286331747</v>
      </c>
      <c r="L1200" s="19">
        <f t="shared" si="22"/>
        <v>56643.578938032784</v>
      </c>
      <c r="M1200">
        <v>1.4E-2</v>
      </c>
      <c r="N1200">
        <v>0.65600000000000003</v>
      </c>
    </row>
    <row r="1201" spans="1:14" ht="15" hidden="1" x14ac:dyDescent="0.25">
      <c r="A1201" s="9" t="s">
        <v>165</v>
      </c>
      <c r="B1201" s="5" t="s">
        <v>75</v>
      </c>
      <c r="C1201" s="7" t="s">
        <v>63</v>
      </c>
      <c r="D1201" s="8">
        <v>75</v>
      </c>
      <c r="E1201" s="8">
        <v>0.21099999999999999</v>
      </c>
      <c r="F1201" s="8">
        <v>0.111</v>
      </c>
      <c r="G1201" s="8">
        <v>3931947</v>
      </c>
      <c r="H1201" s="8">
        <v>0.59599999999999997</v>
      </c>
      <c r="I1201" s="8">
        <v>5.0000000000000001E-3</v>
      </c>
      <c r="J1201" s="8">
        <v>67</v>
      </c>
      <c r="K1201" s="19">
        <f>VLOOKUP(A1201,'GDP WITH HEALTH &amp; LENDING RATE'!A1322:F3861,6,FALSE)</f>
        <v>203000000000</v>
      </c>
      <c r="L1201" s="19">
        <f t="shared" si="22"/>
        <v>51628.366303004594</v>
      </c>
      <c r="M1201">
        <v>1.4999999999999999E-2</v>
      </c>
      <c r="N1201">
        <v>0.67800000000000005</v>
      </c>
    </row>
    <row r="1202" spans="1:14" ht="15" hidden="1" x14ac:dyDescent="0.25">
      <c r="A1202" s="9" t="s">
        <v>166</v>
      </c>
      <c r="B1202" s="5" t="s">
        <v>75</v>
      </c>
      <c r="C1202" s="7" t="s">
        <v>63</v>
      </c>
      <c r="D1202" s="8">
        <v>75</v>
      </c>
      <c r="E1202" s="9">
        <v>0.30374086108854564</v>
      </c>
      <c r="F1202" s="9">
        <v>5.1999999999999998E-2</v>
      </c>
      <c r="G1202" s="8">
        <v>78338</v>
      </c>
      <c r="H1202" s="8">
        <v>0.51900000000000002</v>
      </c>
      <c r="I1202" s="9">
        <v>2.1000000000000001E-2</v>
      </c>
      <c r="J1202" s="8">
        <v>54</v>
      </c>
      <c r="L1202" s="19">
        <f t="shared" si="22"/>
        <v>0</v>
      </c>
      <c r="M1202">
        <v>1.0999999999999999E-2</v>
      </c>
      <c r="N1202">
        <v>0.62314784727863615</v>
      </c>
    </row>
    <row r="1203" spans="1:14" ht="15" hidden="1" x14ac:dyDescent="0.25">
      <c r="A1203" s="9" t="s">
        <v>168</v>
      </c>
      <c r="B1203" s="5" t="s">
        <v>75</v>
      </c>
      <c r="C1203" s="7" t="s">
        <v>63</v>
      </c>
      <c r="D1203" s="8">
        <v>77</v>
      </c>
      <c r="E1203" s="8">
        <v>0.14199999999999999</v>
      </c>
      <c r="F1203" s="8">
        <v>0.189</v>
      </c>
      <c r="G1203" s="8">
        <v>57059007</v>
      </c>
      <c r="H1203" s="8">
        <v>0.67400000000000004</v>
      </c>
      <c r="I1203" s="8">
        <v>4.0000000000000001E-3</v>
      </c>
      <c r="J1203" s="8">
        <v>56</v>
      </c>
      <c r="K1203" s="19">
        <f>VLOOKUP(A1203,'GDP WITH HEALTH &amp; LENDING RATE'!A1335:F3887,6,FALSE)</f>
        <v>1870000000000</v>
      </c>
      <c r="L1203" s="19">
        <f t="shared" si="22"/>
        <v>32773.090495598706</v>
      </c>
      <c r="M1203">
        <v>8.9999999999999993E-3</v>
      </c>
      <c r="N1203">
        <v>0.66900000000000004</v>
      </c>
    </row>
    <row r="1204" spans="1:14" ht="15" hidden="1" x14ac:dyDescent="0.25">
      <c r="A1204" s="9" t="s">
        <v>179</v>
      </c>
      <c r="B1204" s="5" t="s">
        <v>75</v>
      </c>
      <c r="C1204" s="7" t="s">
        <v>63</v>
      </c>
      <c r="D1204" s="8">
        <v>65</v>
      </c>
      <c r="E1204" s="8">
        <v>0.16500000000000001</v>
      </c>
      <c r="F1204" s="8">
        <v>0.158</v>
      </c>
      <c r="G1204" s="8">
        <v>2310173</v>
      </c>
      <c r="H1204" s="8">
        <v>0.67900000000000005</v>
      </c>
      <c r="I1204" s="8">
        <v>1.2999999999999999E-2</v>
      </c>
      <c r="J1204" s="8">
        <v>77</v>
      </c>
      <c r="K1204" s="19">
        <f>VLOOKUP(A1204,'GDP WITH HEALTH &amp; LENDING RATE'!A1348:F3913,6,FALSE)</f>
        <v>19935046397</v>
      </c>
      <c r="L1204" s="19">
        <f t="shared" si="22"/>
        <v>8629.2439557556936</v>
      </c>
      <c r="M1204">
        <v>8.9999999999999993E-3</v>
      </c>
      <c r="N1204">
        <v>0.67700000000000005</v>
      </c>
    </row>
    <row r="1205" spans="1:14" ht="15" hidden="1" x14ac:dyDescent="0.25">
      <c r="A1205" s="9" t="s">
        <v>184</v>
      </c>
      <c r="B1205" s="5" t="s">
        <v>75</v>
      </c>
      <c r="C1205" s="7" t="s">
        <v>63</v>
      </c>
      <c r="D1205" s="8">
        <v>77</v>
      </c>
      <c r="E1205" s="9">
        <v>0.30374086108854564</v>
      </c>
      <c r="F1205" s="9">
        <v>5.1999999999999998E-2</v>
      </c>
      <c r="G1205" s="8">
        <v>33821</v>
      </c>
      <c r="H1205" s="8">
        <v>0.14899999999999999</v>
      </c>
      <c r="I1205" s="9">
        <v>2.1000000000000001E-2</v>
      </c>
      <c r="J1205" s="8">
        <v>75</v>
      </c>
      <c r="K1205" s="19">
        <f>VLOOKUP(A1205,'GDP WITH HEALTH &amp; LENDING RATE'!A1361:F3926,6,FALSE)</f>
        <v>3988775844</v>
      </c>
      <c r="L1205" s="19">
        <f t="shared" si="22"/>
        <v>117937.84465273055</v>
      </c>
      <c r="M1205">
        <v>1.2E-2</v>
      </c>
      <c r="N1205">
        <v>0.62314784727863615</v>
      </c>
    </row>
    <row r="1206" spans="1:14" ht="15" hidden="1" x14ac:dyDescent="0.25">
      <c r="A1206" s="9" t="s">
        <v>185</v>
      </c>
      <c r="B1206" s="5" t="s">
        <v>75</v>
      </c>
      <c r="C1206" s="7" t="s">
        <v>63</v>
      </c>
      <c r="D1206" s="8">
        <v>66</v>
      </c>
      <c r="E1206" s="8">
        <v>0.187</v>
      </c>
      <c r="F1206" s="8">
        <v>0.14399999999999999</v>
      </c>
      <c r="G1206" s="8">
        <v>3443067</v>
      </c>
      <c r="H1206" s="8">
        <v>0.66800000000000004</v>
      </c>
      <c r="I1206" s="8">
        <v>8.9999999999999993E-3</v>
      </c>
      <c r="J1206" s="8">
        <v>81</v>
      </c>
      <c r="K1206" s="19">
        <f>VLOOKUP(A1206,'GDP WITH HEALTH &amp; LENDING RATE'!A1374:F3939,6,FALSE)</f>
        <v>30246361657</v>
      </c>
      <c r="L1206" s="19">
        <f t="shared" si="22"/>
        <v>8784.7148071762767</v>
      </c>
      <c r="M1206">
        <v>8.9999999999999993E-3</v>
      </c>
      <c r="N1206">
        <v>0.66900000000000004</v>
      </c>
    </row>
    <row r="1207" spans="1:14" ht="15" hidden="1" x14ac:dyDescent="0.25">
      <c r="A1207" s="9" t="s">
        <v>186</v>
      </c>
      <c r="B1207" s="5" t="s">
        <v>75</v>
      </c>
      <c r="C1207" s="7" t="s">
        <v>63</v>
      </c>
      <c r="D1207" s="8">
        <v>75</v>
      </c>
      <c r="E1207" s="8">
        <v>0.189</v>
      </c>
      <c r="F1207" s="8">
        <v>0.14299999999999999</v>
      </c>
      <c r="G1207" s="8">
        <v>446175</v>
      </c>
      <c r="H1207" s="8">
        <v>0.85299999999999998</v>
      </c>
      <c r="I1207" s="8">
        <v>3.0000000000000001E-3</v>
      </c>
      <c r="J1207" s="8">
        <v>66</v>
      </c>
      <c r="K1207" s="19">
        <f>VLOOKUP(A1207,'GDP WITH HEALTH &amp; LENDING RATE'!A1387:F3952,6,FALSE)</f>
        <v>51320661751</v>
      </c>
      <c r="L1207" s="19">
        <f t="shared" si="22"/>
        <v>115023.61573597803</v>
      </c>
      <c r="M1207">
        <v>1.2E-2</v>
      </c>
      <c r="N1207">
        <v>0.66800000000000004</v>
      </c>
    </row>
    <row r="1208" spans="1:14" ht="15" hidden="1" x14ac:dyDescent="0.25">
      <c r="A1208" s="9" t="s">
        <v>193</v>
      </c>
      <c r="B1208" s="5" t="s">
        <v>75</v>
      </c>
      <c r="C1208" s="7" t="s">
        <v>63</v>
      </c>
      <c r="D1208" s="8">
        <v>76</v>
      </c>
      <c r="E1208" s="8">
        <v>0.193</v>
      </c>
      <c r="F1208" s="8">
        <v>0.11700000000000001</v>
      </c>
      <c r="G1208" s="8">
        <v>395969</v>
      </c>
      <c r="H1208" s="8">
        <v>0.92900000000000005</v>
      </c>
      <c r="I1208" s="8">
        <v>6.0000000000000001E-3</v>
      </c>
      <c r="J1208" s="8">
        <v>71</v>
      </c>
      <c r="K1208" s="19">
        <f>VLOOKUP(A1208,'GDP WITH HEALTH &amp; LENDING RATE'!A1400:F3965,6,FALSE)</f>
        <v>7513834700</v>
      </c>
      <c r="L1208" s="19">
        <f t="shared" si="22"/>
        <v>18975.815531013792</v>
      </c>
      <c r="M1208">
        <v>0.01</v>
      </c>
      <c r="N1208">
        <v>0.69</v>
      </c>
    </row>
    <row r="1209" spans="1:14" ht="15" hidden="1" x14ac:dyDescent="0.25">
      <c r="A1209" s="9" t="s">
        <v>199</v>
      </c>
      <c r="B1209" s="5" t="s">
        <v>75</v>
      </c>
      <c r="C1209" s="7" t="s">
        <v>63</v>
      </c>
      <c r="D1209" s="8">
        <v>63</v>
      </c>
      <c r="E1209" s="8">
        <v>0.219</v>
      </c>
      <c r="F1209" s="8">
        <v>0.105</v>
      </c>
      <c r="G1209" s="8">
        <v>3623062</v>
      </c>
      <c r="H1209" s="8">
        <v>0.45600000000000002</v>
      </c>
      <c r="I1209" s="8">
        <v>2.3E-2</v>
      </c>
      <c r="J1209" s="8">
        <v>76</v>
      </c>
      <c r="K1209" s="19">
        <f>VLOOKUP(A1209,'GDP WITH HEALTH &amp; LENDING RATE'!A1413:F3978,6,FALSE)</f>
        <v>4402495921</v>
      </c>
      <c r="L1209" s="19">
        <f t="shared" si="22"/>
        <v>1215.1312676956675</v>
      </c>
      <c r="M1209">
        <v>1.2E-2</v>
      </c>
      <c r="N1209">
        <v>0.67600000000000005</v>
      </c>
    </row>
    <row r="1210" spans="1:14" ht="15" hidden="1" x14ac:dyDescent="0.25">
      <c r="A1210" s="9" t="s">
        <v>202</v>
      </c>
      <c r="B1210" s="5" t="s">
        <v>75</v>
      </c>
      <c r="C1210" s="7" t="s">
        <v>63</v>
      </c>
      <c r="D1210" s="8">
        <v>71</v>
      </c>
      <c r="E1210" s="8">
        <v>0.20699999999999999</v>
      </c>
      <c r="F1210" s="8">
        <v>0.121</v>
      </c>
      <c r="G1210" s="8">
        <v>612325</v>
      </c>
      <c r="H1210" s="8">
        <v>0.60599999999999998</v>
      </c>
      <c r="I1210" s="8">
        <v>1.0999999999999999E-2</v>
      </c>
      <c r="J1210" s="8">
        <v>70</v>
      </c>
      <c r="K1210" s="19">
        <f>VLOOKUP(A1210,'GDP WITH HEALTH &amp; LENDING RATE'!A1439:F4004,6,FALSE)</f>
        <v>4538345345</v>
      </c>
      <c r="L1210" s="19">
        <f t="shared" si="22"/>
        <v>7411.661037847548</v>
      </c>
      <c r="M1210">
        <v>1.2999999999999999E-2</v>
      </c>
      <c r="N1210">
        <v>0.67100000000000004</v>
      </c>
    </row>
    <row r="1211" spans="1:14" ht="15" hidden="1" x14ac:dyDescent="0.25">
      <c r="A1211" s="9" t="s">
        <v>207</v>
      </c>
      <c r="B1211" s="5" t="s">
        <v>75</v>
      </c>
      <c r="C1211" s="7" t="s">
        <v>63</v>
      </c>
      <c r="D1211" s="8">
        <v>76</v>
      </c>
      <c r="E1211" s="8">
        <v>0.186</v>
      </c>
      <c r="F1211" s="8">
        <v>0.13700000000000001</v>
      </c>
      <c r="G1211" s="8">
        <v>16148929</v>
      </c>
      <c r="H1211" s="8">
        <v>0.79100000000000004</v>
      </c>
      <c r="I1211" s="8">
        <v>5.0000000000000001E-3</v>
      </c>
      <c r="J1211" s="8">
        <v>73</v>
      </c>
      <c r="K1211" s="19">
        <f>VLOOKUP(A1211,'GDP WITH HEALTH &amp; LENDING RATE'!A1452:F4017,6,FALSE)</f>
        <v>871000000000</v>
      </c>
      <c r="L1211" s="19">
        <f t="shared" si="22"/>
        <v>53935.465317854825</v>
      </c>
      <c r="M1211">
        <v>1.2999999999999999E-2</v>
      </c>
      <c r="N1211">
        <v>0.67700000000000005</v>
      </c>
    </row>
    <row r="1212" spans="1:14" ht="15" hidden="1" x14ac:dyDescent="0.25">
      <c r="A1212" s="9" t="s">
        <v>213</v>
      </c>
      <c r="B1212" s="5" t="s">
        <v>75</v>
      </c>
      <c r="C1212" s="7" t="s">
        <v>63</v>
      </c>
      <c r="D1212" s="8">
        <v>71</v>
      </c>
      <c r="E1212" s="8">
        <v>0.21299999999999999</v>
      </c>
      <c r="F1212" s="8">
        <v>0.106</v>
      </c>
      <c r="G1212" s="8">
        <v>2074441</v>
      </c>
      <c r="H1212" s="8">
        <v>0.58099999999999996</v>
      </c>
      <c r="I1212" s="8">
        <v>1.2999999999999999E-2</v>
      </c>
      <c r="J1212" s="8">
        <v>72</v>
      </c>
      <c r="K1212" s="19">
        <f>VLOOKUP(A1212,'GDP WITH HEALTH &amp; LENDING RATE'!A1465:F4030,6,FALSE)</f>
        <v>9834034351</v>
      </c>
      <c r="L1212" s="19">
        <f t="shared" si="22"/>
        <v>4740.5707614726089</v>
      </c>
      <c r="M1212">
        <v>1.2E-2</v>
      </c>
      <c r="N1212">
        <v>0.68100000000000005</v>
      </c>
    </row>
    <row r="1213" spans="1:14" ht="15" hidden="1" x14ac:dyDescent="0.25">
      <c r="A1213" s="9" t="s">
        <v>214</v>
      </c>
      <c r="B1213" s="5" t="s">
        <v>75</v>
      </c>
      <c r="C1213" s="7" t="s">
        <v>63</v>
      </c>
      <c r="D1213" s="8">
        <v>77</v>
      </c>
      <c r="E1213" s="8">
        <v>0.2</v>
      </c>
      <c r="F1213" s="8">
        <v>0.14899999999999999</v>
      </c>
      <c r="G1213" s="8">
        <v>4538159</v>
      </c>
      <c r="H1213" s="8">
        <v>0.77</v>
      </c>
      <c r="I1213" s="8">
        <v>4.0000000000000001E-3</v>
      </c>
      <c r="J1213" s="8">
        <v>86</v>
      </c>
      <c r="K1213" s="19">
        <f>VLOOKUP(A1213,'GDP WITH HEALTH &amp; LENDING RATE'!A1478:F4043,6,FALSE)</f>
        <v>379000000000</v>
      </c>
      <c r="L1213" s="19">
        <f t="shared" si="22"/>
        <v>83514.041707220924</v>
      </c>
      <c r="M1213">
        <v>1.2E-2</v>
      </c>
      <c r="N1213">
        <v>0.65100000000000002</v>
      </c>
    </row>
    <row r="1214" spans="1:14" ht="15" hidden="1" x14ac:dyDescent="0.25">
      <c r="A1214" s="9" t="s">
        <v>222</v>
      </c>
      <c r="B1214" s="5" t="s">
        <v>75</v>
      </c>
      <c r="C1214" s="7" t="s">
        <v>63</v>
      </c>
      <c r="D1214" s="8">
        <v>70</v>
      </c>
      <c r="E1214" s="8">
        <v>0.18</v>
      </c>
      <c r="F1214" s="8">
        <v>0.127</v>
      </c>
      <c r="G1214" s="8">
        <v>38230364</v>
      </c>
      <c r="H1214" s="8">
        <v>0.61799999999999999</v>
      </c>
      <c r="I1214" s="8">
        <v>7.0000000000000001E-3</v>
      </c>
      <c r="J1214" s="8">
        <v>77</v>
      </c>
      <c r="K1214" s="19">
        <f>VLOOKUP(A1214,'GDP WITH HEALTH &amp; LENDING RATE'!A1491:F4056,6,FALSE)</f>
        <v>431000000000</v>
      </c>
      <c r="L1214" s="19">
        <f t="shared" si="22"/>
        <v>11273.761348440208</v>
      </c>
      <c r="M1214">
        <v>8.9999999999999993E-3</v>
      </c>
      <c r="N1214">
        <v>0.69199999999999995</v>
      </c>
    </row>
    <row r="1215" spans="1:14" ht="15" hidden="1" x14ac:dyDescent="0.25">
      <c r="A1215" s="9" t="s">
        <v>223</v>
      </c>
      <c r="B1215" s="5" t="s">
        <v>75</v>
      </c>
      <c r="C1215" s="7" t="s">
        <v>63</v>
      </c>
      <c r="D1215" s="8">
        <v>74</v>
      </c>
      <c r="E1215" s="8">
        <v>0.159</v>
      </c>
      <c r="F1215" s="8">
        <v>0.16600000000000001</v>
      </c>
      <c r="G1215" s="8">
        <v>10419631</v>
      </c>
      <c r="H1215" s="8">
        <v>0.55700000000000005</v>
      </c>
      <c r="I1215" s="8">
        <v>5.0000000000000001E-3</v>
      </c>
      <c r="J1215" s="8">
        <v>73</v>
      </c>
      <c r="K1215" s="19">
        <f>VLOOKUP(A1215,'GDP WITH HEALTH &amp; LENDING RATE'!A1504:F4069,6,FALSE)</f>
        <v>234000000000</v>
      </c>
      <c r="L1215" s="19">
        <f t="shared" si="22"/>
        <v>22457.609103431783</v>
      </c>
      <c r="M1215">
        <v>1.0999999999999999E-2</v>
      </c>
      <c r="N1215">
        <v>0.67500000000000004</v>
      </c>
    </row>
    <row r="1216" spans="1:14" ht="15" hidden="1" x14ac:dyDescent="0.25">
      <c r="A1216" s="9" t="s">
        <v>225</v>
      </c>
      <c r="B1216" s="5" t="s">
        <v>75</v>
      </c>
      <c r="C1216" s="7" t="s">
        <v>63</v>
      </c>
      <c r="D1216" s="8">
        <v>67</v>
      </c>
      <c r="E1216" s="8">
        <v>0.17399999999999999</v>
      </c>
      <c r="F1216" s="8">
        <v>0.14000000000000001</v>
      </c>
      <c r="G1216" s="8">
        <v>21730496</v>
      </c>
      <c r="H1216" s="8">
        <v>0.52800000000000002</v>
      </c>
      <c r="I1216" s="8">
        <v>2.1999999999999999E-2</v>
      </c>
      <c r="J1216" s="8">
        <v>72</v>
      </c>
      <c r="K1216" s="19">
        <f>VLOOKUP(A1216,'GDP WITH HEALTH &amp; LENDING RATE'!A1517:F4082,6,FALSE)</f>
        <v>164000000000</v>
      </c>
      <c r="L1216" s="19">
        <f t="shared" si="22"/>
        <v>7546.9975466735777</v>
      </c>
      <c r="M1216">
        <v>0.01</v>
      </c>
      <c r="N1216">
        <v>0.68600000000000005</v>
      </c>
    </row>
    <row r="1217" spans="1:14" ht="15" hidden="1" x14ac:dyDescent="0.25">
      <c r="A1217" s="9" t="s">
        <v>226</v>
      </c>
      <c r="B1217" s="5" t="s">
        <v>75</v>
      </c>
      <c r="C1217" s="7" t="s">
        <v>63</v>
      </c>
      <c r="D1217" s="8">
        <v>59</v>
      </c>
      <c r="E1217" s="8">
        <v>0.16800000000000001</v>
      </c>
      <c r="F1217" s="8">
        <v>0.13</v>
      </c>
      <c r="G1217" s="8">
        <v>145408033</v>
      </c>
      <c r="H1217" s="8">
        <v>0.73299999999999998</v>
      </c>
      <c r="I1217" s="8">
        <v>1.7999999999999999E-2</v>
      </c>
      <c r="J1217" s="8">
        <v>69</v>
      </c>
      <c r="K1217" s="19">
        <f>VLOOKUP(A1217,'GDP WITH HEALTH &amp; LENDING RATE'!A1530:F4095,6,FALSE)</f>
        <v>1520000000000</v>
      </c>
      <c r="L1217" s="19">
        <f t="shared" si="22"/>
        <v>10453.342698061255</v>
      </c>
      <c r="M1217">
        <v>0.01</v>
      </c>
      <c r="N1217">
        <v>0.70199999999999996</v>
      </c>
    </row>
    <row r="1218" spans="1:14" ht="15" hidden="1" x14ac:dyDescent="0.25">
      <c r="A1218" s="9" t="s">
        <v>229</v>
      </c>
      <c r="B1218" s="5" t="s">
        <v>75</v>
      </c>
      <c r="C1218" s="7" t="s">
        <v>63</v>
      </c>
      <c r="D1218" s="8">
        <v>78</v>
      </c>
      <c r="E1218" s="9">
        <v>0.30374086108854564</v>
      </c>
      <c r="F1218" s="9">
        <v>5.1999999999999998E-2</v>
      </c>
      <c r="G1218" s="8">
        <v>28064</v>
      </c>
      <c r="H1218" s="8">
        <v>0.93899999999999995</v>
      </c>
      <c r="I1218" s="8">
        <v>4.0000000000000001E-3</v>
      </c>
      <c r="J1218" s="8">
        <v>61</v>
      </c>
      <c r="K1218" s="19">
        <f>VLOOKUP(A1218,'GDP WITH HEALTH &amp; LENDING RATE'!A1543:F4108,6,FALSE)</f>
        <v>15000803171</v>
      </c>
      <c r="L1218" s="19">
        <f t="shared" si="22"/>
        <v>534521.20763255411</v>
      </c>
      <c r="M1218">
        <v>2.1000000000000001E-2</v>
      </c>
      <c r="N1218">
        <v>0.62314784727863615</v>
      </c>
    </row>
    <row r="1219" spans="1:14" ht="15" hidden="1" x14ac:dyDescent="0.25">
      <c r="A1219" s="9" t="s">
        <v>233</v>
      </c>
      <c r="B1219" s="5" t="s">
        <v>75</v>
      </c>
      <c r="C1219" s="7" t="s">
        <v>63</v>
      </c>
      <c r="D1219" s="8">
        <v>70</v>
      </c>
      <c r="E1219" s="8">
        <v>0.193</v>
      </c>
      <c r="F1219" s="8">
        <v>0.13500000000000001</v>
      </c>
      <c r="G1219" s="8">
        <v>7500031</v>
      </c>
      <c r="H1219" s="8">
        <v>0.53700000000000003</v>
      </c>
      <c r="I1219" s="8">
        <v>0.01</v>
      </c>
      <c r="J1219" s="8">
        <v>67</v>
      </c>
      <c r="K1219" s="19">
        <f>VLOOKUP(A1219,'GDP WITH HEALTH &amp; LENDING RATE'!A1556:F4121,6,FALSE)</f>
        <v>36990001284</v>
      </c>
      <c r="L1219" s="19">
        <f t="shared" si="22"/>
        <v>4931.9797856835521</v>
      </c>
      <c r="M1219">
        <v>0.01</v>
      </c>
      <c r="N1219">
        <v>0.67200000000000004</v>
      </c>
    </row>
    <row r="1220" spans="1:14" ht="15" hidden="1" x14ac:dyDescent="0.25">
      <c r="A1220" s="9" t="s">
        <v>238</v>
      </c>
      <c r="B1220" s="5" t="s">
        <v>75</v>
      </c>
      <c r="C1220" s="7" t="s">
        <v>63</v>
      </c>
      <c r="D1220" s="8">
        <v>70</v>
      </c>
      <c r="E1220" s="8">
        <v>0.185</v>
      </c>
      <c r="F1220" s="8">
        <v>0.115</v>
      </c>
      <c r="G1220" s="8">
        <v>5376912</v>
      </c>
      <c r="H1220" s="8">
        <v>0.56000000000000005</v>
      </c>
      <c r="I1220" s="8">
        <v>8.9999999999999993E-3</v>
      </c>
      <c r="J1220" s="8">
        <v>74</v>
      </c>
      <c r="K1220" s="19">
        <f>VLOOKUP(A1220,'GDP WITH HEALTH &amp; LENDING RATE'!A1569:F4134,6,FALSE)</f>
        <v>87077443709</v>
      </c>
      <c r="L1220" s="19">
        <f t="shared" si="22"/>
        <v>16194.693851973028</v>
      </c>
      <c r="M1220">
        <v>0.01</v>
      </c>
      <c r="N1220">
        <v>0.7</v>
      </c>
    </row>
    <row r="1221" spans="1:14" ht="15" hidden="1" x14ac:dyDescent="0.25">
      <c r="A1221" s="9" t="s">
        <v>239</v>
      </c>
      <c r="B1221" s="5" t="s">
        <v>75</v>
      </c>
      <c r="C1221" s="7" t="s">
        <v>63</v>
      </c>
      <c r="D1221" s="8">
        <v>72</v>
      </c>
      <c r="E1221" s="8">
        <v>0.151</v>
      </c>
      <c r="F1221" s="8">
        <v>0.14699999999999999</v>
      </c>
      <c r="G1221" s="8">
        <v>1994530</v>
      </c>
      <c r="H1221" s="8">
        <v>0.50800000000000001</v>
      </c>
      <c r="I1221" s="8">
        <v>4.0000000000000001E-3</v>
      </c>
      <c r="J1221" s="8">
        <v>85</v>
      </c>
      <c r="K1221" s="19">
        <f>VLOOKUP(A1221,'GDP WITH HEALTH &amp; LENDING RATE'!A1582:F4147,6,FALSE)</f>
        <v>50250147802</v>
      </c>
      <c r="L1221" s="19">
        <f t="shared" si="22"/>
        <v>25193.979434754052</v>
      </c>
      <c r="M1221">
        <v>8.9999999999999993E-3</v>
      </c>
      <c r="N1221">
        <v>0.70199999999999996</v>
      </c>
    </row>
    <row r="1222" spans="1:14" ht="15" hidden="1" x14ac:dyDescent="0.25">
      <c r="A1222" s="9" t="s">
        <v>244</v>
      </c>
      <c r="B1222" s="5" t="s">
        <v>75</v>
      </c>
      <c r="C1222" s="7" t="s">
        <v>63</v>
      </c>
      <c r="D1222" s="8">
        <v>76</v>
      </c>
      <c r="E1222" s="8">
        <v>0.14499999999999999</v>
      </c>
      <c r="F1222" s="8">
        <v>0.16900000000000001</v>
      </c>
      <c r="G1222" s="8">
        <v>41431558</v>
      </c>
      <c r="H1222" s="8">
        <v>0.76500000000000001</v>
      </c>
      <c r="I1222" s="8">
        <v>5.0000000000000001E-3</v>
      </c>
      <c r="J1222" s="8">
        <v>68</v>
      </c>
      <c r="K1222" s="19">
        <f>VLOOKUP(A1222,'GDP WITH HEALTH &amp; LENDING RATE'!A1595:F4160,6,FALSE)</f>
        <v>1450000000000</v>
      </c>
      <c r="L1222" s="19">
        <f t="shared" si="22"/>
        <v>34997.477043947998</v>
      </c>
      <c r="M1222">
        <v>0.01</v>
      </c>
      <c r="N1222">
        <v>0.68600000000000005</v>
      </c>
    </row>
    <row r="1223" spans="1:14" ht="15" hidden="1" x14ac:dyDescent="0.25">
      <c r="A1223" s="9" t="s">
        <v>252</v>
      </c>
      <c r="B1223" s="5" t="s">
        <v>75</v>
      </c>
      <c r="C1223" s="7" t="s">
        <v>63</v>
      </c>
      <c r="D1223" s="8">
        <v>78</v>
      </c>
      <c r="E1223" s="8">
        <v>0.18099999999999999</v>
      </c>
      <c r="F1223" s="8">
        <v>0.17199999999999999</v>
      </c>
      <c r="G1223" s="8">
        <v>8924958</v>
      </c>
      <c r="H1223" s="8">
        <v>0.84099999999999997</v>
      </c>
      <c r="I1223" s="8">
        <v>3.0000000000000001E-3</v>
      </c>
      <c r="J1223" s="8">
        <v>74</v>
      </c>
      <c r="K1223" s="19">
        <f>VLOOKUP(A1223,'GDP WITH HEALTH &amp; LENDING RATE'!A1608:F4173,6,FALSE)</f>
        <v>536000000000</v>
      </c>
      <c r="L1223" s="19">
        <f t="shared" si="22"/>
        <v>60056.305026869595</v>
      </c>
      <c r="M1223">
        <v>1.0999999999999999E-2</v>
      </c>
      <c r="N1223">
        <v>0.64700000000000002</v>
      </c>
    </row>
    <row r="1224" spans="1:14" ht="15" hidden="1" x14ac:dyDescent="0.25">
      <c r="A1224" s="9" t="s">
        <v>253</v>
      </c>
      <c r="B1224" s="5" t="s">
        <v>75</v>
      </c>
      <c r="C1224" s="7" t="s">
        <v>63</v>
      </c>
      <c r="D1224" s="8">
        <v>78</v>
      </c>
      <c r="E1224" s="8">
        <v>0.17100000000000001</v>
      </c>
      <c r="F1224" s="8">
        <v>0.155</v>
      </c>
      <c r="G1224" s="8">
        <v>7284753</v>
      </c>
      <c r="H1224" s="8">
        <v>0.73399999999999999</v>
      </c>
      <c r="I1224" s="8">
        <v>5.0000000000000001E-3</v>
      </c>
      <c r="J1224" s="8">
        <v>72</v>
      </c>
      <c r="K1224" s="19">
        <f>VLOOKUP(A1224,'GDP WITH HEALTH &amp; LENDING RATE'!A1621:F4186,6,FALSE)</f>
        <v>659000000000</v>
      </c>
      <c r="L1224" s="19">
        <f t="shared" si="22"/>
        <v>90462.916175744045</v>
      </c>
      <c r="M1224">
        <v>0.01</v>
      </c>
      <c r="N1224">
        <v>0.67500000000000004</v>
      </c>
    </row>
    <row r="1225" spans="1:14" ht="15" hidden="1" x14ac:dyDescent="0.25">
      <c r="A1225" s="9" t="s">
        <v>263</v>
      </c>
      <c r="B1225" s="5" t="s">
        <v>75</v>
      </c>
      <c r="C1225" s="7" t="s">
        <v>63</v>
      </c>
      <c r="D1225" s="8">
        <v>68</v>
      </c>
      <c r="E1225" s="8">
        <v>0.29699999999999999</v>
      </c>
      <c r="F1225" s="8">
        <v>6.3E-2</v>
      </c>
      <c r="G1225" s="8">
        <v>65022300</v>
      </c>
      <c r="H1225" s="8">
        <v>0.66</v>
      </c>
      <c r="I1225" s="8">
        <v>0.03</v>
      </c>
      <c r="J1225" s="8">
        <v>84</v>
      </c>
      <c r="K1225" s="19">
        <f>VLOOKUP(A1225,'GDP WITH HEALTH &amp; LENDING RATE'!A1634:F4199,6,FALSE)</f>
        <v>789000000000</v>
      </c>
      <c r="L1225" s="19">
        <f t="shared" si="22"/>
        <v>12134.298540654514</v>
      </c>
      <c r="M1225">
        <v>2.1000000000000001E-2</v>
      </c>
      <c r="N1225">
        <v>0.64</v>
      </c>
    </row>
    <row r="1226" spans="1:14" ht="15" hidden="1" x14ac:dyDescent="0.25">
      <c r="A1226" s="9" t="s">
        <v>266</v>
      </c>
      <c r="B1226" s="5" t="s">
        <v>75</v>
      </c>
      <c r="C1226" s="7" t="s">
        <v>63</v>
      </c>
      <c r="D1226" s="8">
        <v>63</v>
      </c>
      <c r="E1226" s="8">
        <v>0.16200000000000001</v>
      </c>
      <c r="F1226" s="8">
        <v>0.14499999999999999</v>
      </c>
      <c r="G1226" s="8">
        <v>48202500</v>
      </c>
      <c r="H1226" s="8">
        <v>0.67300000000000004</v>
      </c>
      <c r="I1226" s="8">
        <v>1.4E-2</v>
      </c>
      <c r="J1226" s="8">
        <v>80</v>
      </c>
      <c r="K1226" s="19">
        <f>VLOOKUP(A1226,'GDP WITH HEALTH &amp; LENDING RATE'!A1647:F4212,6,FALSE)</f>
        <v>177000000000</v>
      </c>
      <c r="L1226" s="19">
        <f t="shared" si="22"/>
        <v>3672.0087132410144</v>
      </c>
      <c r="M1226">
        <v>8.9999999999999993E-3</v>
      </c>
      <c r="N1226">
        <v>0.69199999999999995</v>
      </c>
    </row>
    <row r="1227" spans="1:14" ht="15" hidden="1" x14ac:dyDescent="0.25">
      <c r="A1227" s="9" t="s">
        <v>268</v>
      </c>
      <c r="B1227" s="5" t="s">
        <v>75</v>
      </c>
      <c r="C1227" s="7" t="s">
        <v>63</v>
      </c>
      <c r="D1227" s="8">
        <v>76</v>
      </c>
      <c r="E1227" s="8">
        <v>0.186</v>
      </c>
      <c r="F1227" s="8">
        <v>0.158</v>
      </c>
      <c r="G1227" s="8">
        <v>59370479</v>
      </c>
      <c r="H1227" s="8">
        <v>0.79</v>
      </c>
      <c r="I1227" s="8">
        <v>5.0000000000000001E-3</v>
      </c>
      <c r="J1227" s="9">
        <v>71.148117839607195</v>
      </c>
      <c r="K1227" s="19">
        <f>VLOOKUP(A1227,'GDP WITH HEALTH &amp; LENDING RATE'!A1660:F4225,6,FALSE)</f>
        <v>2460000000000</v>
      </c>
      <c r="L1227" s="19">
        <f t="shared" si="22"/>
        <v>41434.733918855534</v>
      </c>
      <c r="M1227">
        <v>1.0999999999999999E-2</v>
      </c>
      <c r="N1227">
        <v>0.65600000000000003</v>
      </c>
    </row>
    <row r="1228" spans="1:14" ht="15" hidden="1" x14ac:dyDescent="0.25">
      <c r="A1228" s="9" t="s">
        <v>74</v>
      </c>
      <c r="B1228" s="5" t="s">
        <v>75</v>
      </c>
      <c r="C1228" s="7" t="s">
        <v>64</v>
      </c>
      <c r="D1228" s="8">
        <v>72</v>
      </c>
      <c r="E1228" s="8">
        <v>0.28199999999999997</v>
      </c>
      <c r="F1228" s="8">
        <v>7.8E-2</v>
      </c>
      <c r="G1228" s="8">
        <v>3033659</v>
      </c>
      <c r="H1228" s="8">
        <v>0.44600000000000001</v>
      </c>
      <c r="I1228" s="8">
        <v>0.02</v>
      </c>
      <c r="J1228" s="8">
        <v>55</v>
      </c>
      <c r="K1228" s="19">
        <f>VLOOKUP(A1228,'GDP WITH HEALTH &amp; LENDING RATE'!A1088:F3615,6,FALSE)</f>
        <v>4091020249</v>
      </c>
      <c r="L1228" s="19">
        <f t="shared" ref="L1228:L1239" si="23">K1228/G1228</f>
        <v>1348.5432110200916</v>
      </c>
      <c r="M1228">
        <v>1.6E-2</v>
      </c>
      <c r="N1228">
        <v>0.64</v>
      </c>
    </row>
    <row r="1229" spans="1:14" ht="15" hidden="1" x14ac:dyDescent="0.25">
      <c r="A1229" s="9" t="s">
        <v>88</v>
      </c>
      <c r="B1229" s="5" t="s">
        <v>75</v>
      </c>
      <c r="C1229" s="7" t="s">
        <v>64</v>
      </c>
      <c r="D1229" s="8">
        <v>76</v>
      </c>
      <c r="E1229" s="8">
        <v>0.16500000000000001</v>
      </c>
      <c r="F1229" s="8">
        <v>0.157</v>
      </c>
      <c r="G1229" s="8">
        <v>8121423</v>
      </c>
      <c r="H1229" s="8">
        <v>0.65800000000000003</v>
      </c>
      <c r="I1229" s="8">
        <v>4.0000000000000001E-3</v>
      </c>
      <c r="J1229" s="8">
        <v>79</v>
      </c>
      <c r="K1229" s="19">
        <f>VLOOKUP(A1229,'GDP WITH HEALTH &amp; LENDING RATE'!A1102:F3641,6,FALSE)</f>
        <v>192000000000</v>
      </c>
      <c r="L1229" s="19">
        <f t="shared" si="23"/>
        <v>23641.177168089878</v>
      </c>
      <c r="M1229">
        <v>0.01</v>
      </c>
      <c r="N1229">
        <v>0.67800000000000005</v>
      </c>
    </row>
    <row r="1230" spans="1:14" ht="15" hidden="1" x14ac:dyDescent="0.25">
      <c r="A1230" s="9" t="s">
        <v>95</v>
      </c>
      <c r="B1230" s="5" t="s">
        <v>75</v>
      </c>
      <c r="C1230" s="7" t="s">
        <v>64</v>
      </c>
      <c r="D1230" s="8">
        <v>63</v>
      </c>
      <c r="E1230" s="8">
        <v>0.16600000000000001</v>
      </c>
      <c r="F1230" s="8">
        <v>0.14299999999999999</v>
      </c>
      <c r="G1230" s="8">
        <v>9797000</v>
      </c>
      <c r="H1230" s="8">
        <v>0.71399999999999997</v>
      </c>
      <c r="I1230" s="8">
        <v>8.9999999999999993E-3</v>
      </c>
      <c r="J1230" s="8">
        <v>61</v>
      </c>
      <c r="K1230" s="19">
        <f>VLOOKUP(A1230,'GDP WITH HEALTH &amp; LENDING RATE'!A1115:F3654,6,FALSE)</f>
        <v>12736856485</v>
      </c>
      <c r="L1230" s="19">
        <f t="shared" si="23"/>
        <v>1300.0772159844851</v>
      </c>
      <c r="M1230">
        <v>8.9999999999999993E-3</v>
      </c>
      <c r="N1230">
        <v>0.69099999999999995</v>
      </c>
    </row>
    <row r="1231" spans="1:14" ht="15" hidden="1" x14ac:dyDescent="0.25">
      <c r="A1231" s="9" t="s">
        <v>96</v>
      </c>
      <c r="B1231" s="5" t="s">
        <v>75</v>
      </c>
      <c r="C1231" s="7" t="s">
        <v>64</v>
      </c>
      <c r="D1231" s="8">
        <v>75</v>
      </c>
      <c r="E1231" s="8">
        <v>0.17299999999999999</v>
      </c>
      <c r="F1231" s="8">
        <v>0.17199999999999999</v>
      </c>
      <c r="G1231" s="8">
        <v>10376133</v>
      </c>
      <c r="H1231" s="8">
        <v>0.97299999999999998</v>
      </c>
      <c r="I1231" s="8">
        <v>4.0000000000000001E-3</v>
      </c>
      <c r="J1231" s="8">
        <v>59</v>
      </c>
      <c r="K1231" s="19">
        <f>VLOOKUP(A1231,'GDP WITH HEALTH &amp; LENDING RATE'!A1128:F3667,6,FALSE)</f>
        <v>233000000000</v>
      </c>
      <c r="L1231" s="19">
        <f t="shared" si="23"/>
        <v>22455.379089685917</v>
      </c>
      <c r="M1231">
        <v>1.0999999999999999E-2</v>
      </c>
      <c r="N1231">
        <v>0.65500000000000003</v>
      </c>
    </row>
    <row r="1232" spans="1:14" ht="15" hidden="1" x14ac:dyDescent="0.25">
      <c r="A1232" s="9" t="s">
        <v>102</v>
      </c>
      <c r="B1232" s="5" t="s">
        <v>75</v>
      </c>
      <c r="C1232" s="7" t="s">
        <v>64</v>
      </c>
      <c r="D1232" s="8">
        <v>73</v>
      </c>
      <c r="E1232" s="8">
        <v>0.19400000000000001</v>
      </c>
      <c r="F1232" s="8">
        <v>0.122</v>
      </c>
      <c r="G1232" s="8">
        <v>3895779</v>
      </c>
      <c r="H1232" s="8">
        <v>0.39200000000000002</v>
      </c>
      <c r="I1232" s="8">
        <v>7.0000000000000001E-3</v>
      </c>
      <c r="J1232" s="8">
        <v>51</v>
      </c>
      <c r="K1232" s="19">
        <f>VLOOKUP(A1232,'GDP WITH HEALTH &amp; LENDING RATE'!A1141:F3680,6,FALSE)</f>
        <v>5748990555</v>
      </c>
      <c r="L1232" s="19">
        <f t="shared" si="23"/>
        <v>1475.6973008479176</v>
      </c>
      <c r="M1232">
        <v>8.9999999999999993E-3</v>
      </c>
      <c r="N1232">
        <v>0.68400000000000005</v>
      </c>
    </row>
    <row r="1233" spans="1:14" ht="15" hidden="1" x14ac:dyDescent="0.25">
      <c r="A1233" s="9" t="s">
        <v>106</v>
      </c>
      <c r="B1233" s="5" t="s">
        <v>75</v>
      </c>
      <c r="C1233" s="7" t="s">
        <v>64</v>
      </c>
      <c r="D1233" s="8">
        <v>69</v>
      </c>
      <c r="E1233" s="8">
        <v>0.14299999999999999</v>
      </c>
      <c r="F1233" s="8">
        <v>0.17100000000000001</v>
      </c>
      <c r="G1233" s="8">
        <v>7823557</v>
      </c>
      <c r="H1233" s="8">
        <v>0.69899999999999995</v>
      </c>
      <c r="I1233" s="8">
        <v>1.6E-2</v>
      </c>
      <c r="J1233" s="8">
        <v>77</v>
      </c>
      <c r="K1233" s="19">
        <f>VLOOKUP(A1233,'GDP WITH HEALTH &amp; LENDING RATE'!A1154:F3693,6,FALSE)</f>
        <v>13868600710</v>
      </c>
      <c r="L1233" s="19">
        <f t="shared" si="23"/>
        <v>1772.672035239214</v>
      </c>
      <c r="M1233">
        <v>8.9999999999999993E-3</v>
      </c>
      <c r="N1233">
        <v>0.68500000000000005</v>
      </c>
    </row>
    <row r="1234" spans="1:14" ht="15" hidden="1" x14ac:dyDescent="0.25">
      <c r="A1234" s="9" t="s">
        <v>122</v>
      </c>
      <c r="B1234" s="5" t="s">
        <v>75</v>
      </c>
      <c r="C1234" s="7" t="s">
        <v>64</v>
      </c>
      <c r="D1234" s="8">
        <v>71</v>
      </c>
      <c r="E1234" s="8">
        <v>0.16400000000000001</v>
      </c>
      <c r="F1234" s="8">
        <v>0.16600000000000001</v>
      </c>
      <c r="G1234" s="8">
        <v>4440000</v>
      </c>
      <c r="H1234" s="8">
        <v>0.56000000000000005</v>
      </c>
      <c r="I1234" s="8">
        <v>6.0000000000000001E-3</v>
      </c>
      <c r="J1234" s="8">
        <v>51</v>
      </c>
      <c r="K1234" s="19">
        <f>VLOOKUP(A1234,'GDP WITH HEALTH &amp; LENDING RATE'!A1167:F3706,6,FALSE)</f>
        <v>26524896398</v>
      </c>
      <c r="L1234" s="19">
        <f t="shared" si="23"/>
        <v>5974.075765315315</v>
      </c>
      <c r="M1234">
        <v>8.9999999999999993E-3</v>
      </c>
      <c r="N1234">
        <v>0.67</v>
      </c>
    </row>
    <row r="1235" spans="1:14" ht="15" hidden="1" x14ac:dyDescent="0.25">
      <c r="A1235" s="9" t="s">
        <v>125</v>
      </c>
      <c r="B1235" s="5" t="s">
        <v>75</v>
      </c>
      <c r="C1235" s="7" t="s">
        <v>64</v>
      </c>
      <c r="D1235" s="8">
        <v>76</v>
      </c>
      <c r="E1235" s="8">
        <v>0.20899999999999999</v>
      </c>
      <c r="F1235" s="8">
        <v>0.105</v>
      </c>
      <c r="G1235" s="8">
        <v>998142</v>
      </c>
      <c r="H1235" s="8">
        <v>0.68600000000000005</v>
      </c>
      <c r="I1235" s="8">
        <v>5.0000000000000001E-3</v>
      </c>
      <c r="J1235" s="8">
        <v>54</v>
      </c>
      <c r="K1235" s="19">
        <f>VLOOKUP(A1235,'GDP WITH HEALTH &amp; LENDING RATE'!A1180:F3719,6,FALSE)</f>
        <v>10557366162</v>
      </c>
      <c r="L1235" s="19">
        <f t="shared" si="23"/>
        <v>10577.018261930667</v>
      </c>
      <c r="M1235">
        <v>1.2E-2</v>
      </c>
      <c r="N1235">
        <v>0.68600000000000005</v>
      </c>
    </row>
    <row r="1236" spans="1:14" ht="15" hidden="1" x14ac:dyDescent="0.25">
      <c r="A1236" s="9" t="s">
        <v>126</v>
      </c>
      <c r="B1236" s="5" t="s">
        <v>75</v>
      </c>
      <c r="C1236" s="7" t="s">
        <v>64</v>
      </c>
      <c r="D1236" s="8">
        <v>72</v>
      </c>
      <c r="E1236" s="8">
        <v>0.154</v>
      </c>
      <c r="F1236" s="8">
        <v>0.13900000000000001</v>
      </c>
      <c r="G1236" s="8">
        <v>10193998</v>
      </c>
      <c r="H1236" s="8">
        <v>0.73699999999999999</v>
      </c>
      <c r="I1236" s="8">
        <v>5.0000000000000001E-3</v>
      </c>
      <c r="J1236" s="8">
        <v>53</v>
      </c>
      <c r="K1236" s="19">
        <f>VLOOKUP(A1236,'GDP WITH HEALTH &amp; LENDING RATE'!A1193:F3732,6,FALSE)</f>
        <v>95292530753</v>
      </c>
      <c r="L1236" s="19">
        <f t="shared" si="23"/>
        <v>9347.9055766932652</v>
      </c>
      <c r="M1236">
        <v>8.9999999999999993E-3</v>
      </c>
      <c r="N1236">
        <v>0.70699999999999996</v>
      </c>
    </row>
    <row r="1237" spans="1:14" ht="15" hidden="1" x14ac:dyDescent="0.25">
      <c r="A1237" s="9" t="s">
        <v>127</v>
      </c>
      <c r="B1237" s="5" t="s">
        <v>75</v>
      </c>
      <c r="C1237" s="7" t="s">
        <v>64</v>
      </c>
      <c r="D1237" s="8">
        <v>75</v>
      </c>
      <c r="E1237" s="8">
        <v>0.188</v>
      </c>
      <c r="F1237" s="8">
        <v>0.14899999999999999</v>
      </c>
      <c r="G1237" s="8">
        <v>5390574</v>
      </c>
      <c r="H1237" s="8">
        <v>0.85399999999999998</v>
      </c>
      <c r="I1237" s="8">
        <v>4.0000000000000001E-3</v>
      </c>
      <c r="J1237" s="8">
        <v>57</v>
      </c>
      <c r="K1237" s="19">
        <f>VLOOKUP(A1237,'GDP WITH HEALTH &amp; LENDING RATE'!A1206:F3745,6,FALSE)</f>
        <v>213000000000</v>
      </c>
      <c r="L1237" s="19">
        <f t="shared" si="23"/>
        <v>39513.417309548109</v>
      </c>
      <c r="M1237">
        <v>1.2E-2</v>
      </c>
      <c r="N1237">
        <v>0.66300000000000003</v>
      </c>
    </row>
    <row r="1238" spans="1:14" ht="15" hidden="1" x14ac:dyDescent="0.25">
      <c r="A1238" s="9" t="s">
        <v>136</v>
      </c>
      <c r="B1238" s="5" t="s">
        <v>75</v>
      </c>
      <c r="C1238" s="7" t="s">
        <v>64</v>
      </c>
      <c r="D1238" s="8">
        <v>66</v>
      </c>
      <c r="E1238" s="8">
        <v>0.161</v>
      </c>
      <c r="F1238" s="8">
        <v>0.16300000000000001</v>
      </c>
      <c r="G1238" s="8">
        <v>1370720</v>
      </c>
      <c r="H1238" s="8">
        <v>0.69</v>
      </c>
      <c r="I1238" s="8">
        <v>7.0000000000000001E-3</v>
      </c>
      <c r="J1238" s="8">
        <v>48</v>
      </c>
      <c r="K1238" s="19">
        <f>VLOOKUP(A1238,'GDP WITH HEALTH &amp; LENDING RATE'!A1219:F3758,6,FALSE)</f>
        <v>9845187817</v>
      </c>
      <c r="L1238" s="19">
        <f t="shared" si="23"/>
        <v>7182.4937383273027</v>
      </c>
      <c r="M1238">
        <v>0.01</v>
      </c>
      <c r="N1238">
        <v>0.67600000000000005</v>
      </c>
    </row>
    <row r="1239" spans="1:14" ht="15" hidden="1" x14ac:dyDescent="0.25">
      <c r="A1239" s="9" t="s">
        <v>138</v>
      </c>
      <c r="B1239" s="5" t="s">
        <v>75</v>
      </c>
      <c r="C1239" s="7" t="s">
        <v>64</v>
      </c>
      <c r="D1239" s="8">
        <v>77</v>
      </c>
      <c r="E1239" s="9">
        <v>0.30374086108854564</v>
      </c>
      <c r="F1239" s="9">
        <v>5.1999999999999998E-2</v>
      </c>
      <c r="G1239" s="8">
        <v>48308</v>
      </c>
      <c r="H1239" s="8">
        <v>0.38700000000000001</v>
      </c>
      <c r="I1239" s="9">
        <v>2.1000000000000001E-2</v>
      </c>
      <c r="J1239" s="8">
        <v>56</v>
      </c>
      <c r="K1239" s="19">
        <f>VLOOKUP(A1239,'GDP WITH HEALTH &amp; LENDING RATE'!A1232:F3771,6,FALSE)</f>
        <v>1486861879</v>
      </c>
      <c r="L1239" s="19">
        <f t="shared" si="23"/>
        <v>30778.791897822306</v>
      </c>
      <c r="M1239">
        <v>2.1000000000000001E-2</v>
      </c>
      <c r="N1239">
        <v>0.62314784727863615</v>
      </c>
    </row>
    <row r="1240" spans="1:14" ht="15" hidden="1" x14ac:dyDescent="0.25">
      <c r="A1240" s="9" t="s">
        <v>140</v>
      </c>
      <c r="B1240" s="5" t="s">
        <v>75</v>
      </c>
      <c r="C1240" s="7" t="s">
        <v>64</v>
      </c>
      <c r="D1240" s="8">
        <v>75</v>
      </c>
      <c r="E1240" s="8">
        <v>0.17699999999999999</v>
      </c>
      <c r="F1240" s="8">
        <v>0.155</v>
      </c>
      <c r="G1240" s="8">
        <v>5213014</v>
      </c>
      <c r="H1240" s="8">
        <v>0.82599999999999996</v>
      </c>
      <c r="I1240" s="8">
        <v>3.0000000000000001E-3</v>
      </c>
      <c r="J1240" s="8">
        <v>50</v>
      </c>
      <c r="K1240" s="19">
        <f>VLOOKUP(A1240,'GDP WITH HEALTH &amp; LENDING RATE'!A1245:F3784,6,FALSE)</f>
        <v>189000000000</v>
      </c>
      <c r="L1240" s="19">
        <f t="shared" ref="L1240:L1271" si="24">K1240/G1240</f>
        <v>36255.417691185947</v>
      </c>
      <c r="M1240">
        <v>1.0999999999999999E-2</v>
      </c>
      <c r="N1240">
        <v>0.66800000000000004</v>
      </c>
    </row>
    <row r="1241" spans="1:14" ht="15" hidden="1" x14ac:dyDescent="0.25">
      <c r="A1241" s="9" t="s">
        <v>141</v>
      </c>
      <c r="B1241" s="5" t="s">
        <v>75</v>
      </c>
      <c r="C1241" s="7" t="s">
        <v>64</v>
      </c>
      <c r="D1241" s="8">
        <v>76</v>
      </c>
      <c r="E1241" s="8">
        <v>0.186</v>
      </c>
      <c r="F1241" s="8">
        <v>0.16300000000000001</v>
      </c>
      <c r="G1241" s="8">
        <v>62242474</v>
      </c>
      <c r="H1241" s="8">
        <v>0.76600000000000001</v>
      </c>
      <c r="I1241" s="8">
        <v>4.0000000000000001E-3</v>
      </c>
      <c r="J1241" s="8">
        <v>54</v>
      </c>
      <c r="K1241" s="19">
        <f>VLOOKUP(A1241,'GDP WITH HEALTH &amp; LENDING RATE'!A1258:F3797,6,FALSE)</f>
        <v>2060000000000</v>
      </c>
      <c r="L1241" s="19">
        <f t="shared" si="24"/>
        <v>33096.370815851566</v>
      </c>
      <c r="M1241">
        <v>1.2999999999999999E-2</v>
      </c>
      <c r="N1241">
        <v>0.65100000000000002</v>
      </c>
    </row>
    <row r="1242" spans="1:14" ht="15" hidden="1" x14ac:dyDescent="0.25">
      <c r="A1242" s="9" t="s">
        <v>146</v>
      </c>
      <c r="B1242" s="5" t="s">
        <v>75</v>
      </c>
      <c r="C1242" s="7" t="s">
        <v>64</v>
      </c>
      <c r="D1242" s="8">
        <v>76</v>
      </c>
      <c r="E1242" s="8">
        <v>0.14799999999999999</v>
      </c>
      <c r="F1242" s="8">
        <v>0.17899999999999999</v>
      </c>
      <c r="G1242" s="8">
        <v>82534176</v>
      </c>
      <c r="H1242" s="8">
        <v>0.73199999999999998</v>
      </c>
      <c r="I1242" s="8">
        <v>4.0000000000000001E-3</v>
      </c>
      <c r="J1242" s="8">
        <v>62</v>
      </c>
      <c r="K1242" s="19">
        <f>VLOOKUP(A1242,'GDP WITH HEALTH &amp; LENDING RATE'!A1271:F3810,6,FALSE)</f>
        <v>2730000000000</v>
      </c>
      <c r="L1242" s="19">
        <f t="shared" si="24"/>
        <v>33077.206707679492</v>
      </c>
      <c r="M1242">
        <v>8.9999999999999993E-3</v>
      </c>
      <c r="N1242">
        <v>0.67300000000000004</v>
      </c>
    </row>
    <row r="1243" spans="1:14" ht="15" hidden="1" x14ac:dyDescent="0.25">
      <c r="A1243" s="9" t="s">
        <v>148</v>
      </c>
      <c r="B1243" s="5" t="s">
        <v>75</v>
      </c>
      <c r="C1243" s="7" t="s">
        <v>64</v>
      </c>
      <c r="D1243" s="8">
        <v>77</v>
      </c>
      <c r="E1243" s="8">
        <v>0.14599999999999999</v>
      </c>
      <c r="F1243" s="8">
        <v>0.18</v>
      </c>
      <c r="G1243" s="8">
        <v>11018324</v>
      </c>
      <c r="H1243" s="8">
        <v>0.73699999999999999</v>
      </c>
      <c r="I1243" s="8">
        <v>6.0000000000000001E-3</v>
      </c>
      <c r="J1243" s="8">
        <v>65</v>
      </c>
      <c r="K1243" s="19">
        <f>VLOOKUP(A1243,'GDP WITH HEALTH &amp; LENDING RATE'!A1284:F3823,6,FALSE)</f>
        <v>240000000000</v>
      </c>
      <c r="L1243" s="19">
        <f t="shared" si="24"/>
        <v>21781.897137895019</v>
      </c>
      <c r="M1243">
        <v>0.01</v>
      </c>
      <c r="N1243">
        <v>0.67400000000000004</v>
      </c>
    </row>
    <row r="1244" spans="1:14" ht="15" hidden="1" x14ac:dyDescent="0.25">
      <c r="A1244" s="9" t="s">
        <v>159</v>
      </c>
      <c r="B1244" s="5" t="s">
        <v>75</v>
      </c>
      <c r="C1244" s="7" t="s">
        <v>64</v>
      </c>
      <c r="D1244" s="8">
        <v>68</v>
      </c>
      <c r="E1244" s="8">
        <v>0.16</v>
      </c>
      <c r="F1244" s="8">
        <v>0.155</v>
      </c>
      <c r="G1244" s="8">
        <v>10129552</v>
      </c>
      <c r="H1244" s="8">
        <v>0.65500000000000003</v>
      </c>
      <c r="I1244" s="8">
        <v>8.0000000000000002E-3</v>
      </c>
      <c r="J1244" s="8">
        <v>65</v>
      </c>
      <c r="K1244" s="19">
        <f>VLOOKUP(A1244,'GDP WITH HEALTH &amp; LENDING RATE'!A1297:F3836,6,FALSE)</f>
        <v>110000000000</v>
      </c>
      <c r="L1244" s="19">
        <f t="shared" si="24"/>
        <v>10859.315397166627</v>
      </c>
      <c r="M1244">
        <v>8.9999999999999993E-3</v>
      </c>
      <c r="N1244">
        <v>0.68500000000000005</v>
      </c>
    </row>
    <row r="1245" spans="1:14" ht="15" hidden="1" x14ac:dyDescent="0.25">
      <c r="A1245" s="9" t="s">
        <v>160</v>
      </c>
      <c r="B1245" s="5" t="s">
        <v>75</v>
      </c>
      <c r="C1245" s="7" t="s">
        <v>64</v>
      </c>
      <c r="D1245" s="8">
        <v>80</v>
      </c>
      <c r="E1245" s="8">
        <v>0.22500000000000001</v>
      </c>
      <c r="F1245" s="8">
        <v>0.11700000000000001</v>
      </c>
      <c r="G1245" s="8">
        <v>289521</v>
      </c>
      <c r="H1245" s="8">
        <v>0.92800000000000005</v>
      </c>
      <c r="I1245" s="8">
        <v>3.0000000000000001E-3</v>
      </c>
      <c r="J1245" s="8">
        <v>51</v>
      </c>
      <c r="K1245" s="19">
        <f>VLOOKUP(A1245,'GDP WITH HEALTH &amp; LENDING RATE'!A1310:F3849,6,FALSE)</f>
        <v>16286331747</v>
      </c>
      <c r="L1245" s="19">
        <f t="shared" si="24"/>
        <v>56252.678551814897</v>
      </c>
      <c r="M1245">
        <v>1.4E-2</v>
      </c>
      <c r="N1245">
        <v>0.65800000000000003</v>
      </c>
    </row>
    <row r="1246" spans="1:14" ht="15" hidden="1" x14ac:dyDescent="0.25">
      <c r="A1246" s="9" t="s">
        <v>165</v>
      </c>
      <c r="B1246" s="5" t="s">
        <v>75</v>
      </c>
      <c r="C1246" s="7" t="s">
        <v>64</v>
      </c>
      <c r="D1246" s="8">
        <v>76</v>
      </c>
      <c r="E1246" s="8">
        <v>0.20799999999999999</v>
      </c>
      <c r="F1246" s="8">
        <v>0.111</v>
      </c>
      <c r="G1246" s="8">
        <v>3996521</v>
      </c>
      <c r="H1246" s="8">
        <v>0.59899999999999998</v>
      </c>
      <c r="I1246" s="8">
        <v>5.0000000000000001E-3</v>
      </c>
      <c r="J1246" s="8">
        <v>49</v>
      </c>
      <c r="K1246" s="19">
        <f>VLOOKUP(A1246,'GDP WITH HEALTH &amp; LENDING RATE'!A1323:F3862,6,FALSE)</f>
        <v>203000000000</v>
      </c>
      <c r="L1246" s="19">
        <f t="shared" si="24"/>
        <v>50794.178236521213</v>
      </c>
      <c r="M1246">
        <v>1.4999999999999999E-2</v>
      </c>
      <c r="N1246">
        <v>0.68100000000000005</v>
      </c>
    </row>
    <row r="1247" spans="1:14" ht="15" hidden="1" x14ac:dyDescent="0.25">
      <c r="A1247" s="9" t="s">
        <v>168</v>
      </c>
      <c r="B1247" s="5" t="s">
        <v>75</v>
      </c>
      <c r="C1247" s="7" t="s">
        <v>64</v>
      </c>
      <c r="D1247" s="8">
        <v>77</v>
      </c>
      <c r="E1247" s="8">
        <v>0.14199999999999999</v>
      </c>
      <c r="F1247" s="8">
        <v>0.192</v>
      </c>
      <c r="G1247" s="8">
        <v>57313203</v>
      </c>
      <c r="H1247" s="8">
        <v>0.67500000000000004</v>
      </c>
      <c r="I1247" s="8">
        <v>4.0000000000000001E-3</v>
      </c>
      <c r="J1247" s="8">
        <v>60</v>
      </c>
      <c r="K1247" s="19">
        <f>VLOOKUP(A1247,'GDP WITH HEALTH &amp; LENDING RATE'!A1336:F3888,6,FALSE)</f>
        <v>1870000000000</v>
      </c>
      <c r="L1247" s="19">
        <f t="shared" si="24"/>
        <v>32627.735008982138</v>
      </c>
      <c r="M1247">
        <v>8.9999999999999993E-3</v>
      </c>
      <c r="N1247">
        <v>0.66700000000000004</v>
      </c>
    </row>
    <row r="1248" spans="1:14" ht="15" hidden="1" x14ac:dyDescent="0.25">
      <c r="A1248" s="9" t="s">
        <v>179</v>
      </c>
      <c r="B1248" s="5" t="s">
        <v>75</v>
      </c>
      <c r="C1248" s="7" t="s">
        <v>64</v>
      </c>
      <c r="D1248" s="8">
        <v>66</v>
      </c>
      <c r="E1248" s="8">
        <v>0.158</v>
      </c>
      <c r="F1248" s="8">
        <v>0.16300000000000001</v>
      </c>
      <c r="G1248" s="8">
        <v>2287955</v>
      </c>
      <c r="H1248" s="8">
        <v>0.67800000000000005</v>
      </c>
      <c r="I1248" s="8">
        <v>1.2E-2</v>
      </c>
      <c r="J1248" s="8">
        <v>72</v>
      </c>
      <c r="K1248" s="19">
        <f>VLOOKUP(A1248,'GDP WITH HEALTH &amp; LENDING RATE'!A1349:F3914,6,FALSE)</f>
        <v>19935046397</v>
      </c>
      <c r="L1248" s="19">
        <f t="shared" si="24"/>
        <v>8713.0412953926098</v>
      </c>
      <c r="M1248">
        <v>8.9999999999999993E-3</v>
      </c>
      <c r="N1248">
        <v>0.67900000000000005</v>
      </c>
    </row>
    <row r="1249" spans="1:14" ht="15" hidden="1" x14ac:dyDescent="0.25">
      <c r="A1249" s="9" t="s">
        <v>184</v>
      </c>
      <c r="B1249" s="5" t="s">
        <v>75</v>
      </c>
      <c r="C1249" s="7" t="s">
        <v>64</v>
      </c>
      <c r="D1249" s="8">
        <v>78</v>
      </c>
      <c r="E1249" s="9">
        <v>0.30374086108854564</v>
      </c>
      <c r="F1249" s="9">
        <v>5.1999999999999998E-2</v>
      </c>
      <c r="G1249" s="8">
        <v>34141</v>
      </c>
      <c r="H1249" s="8">
        <v>0.14899999999999999</v>
      </c>
      <c r="I1249" s="9">
        <v>2.1000000000000001E-2</v>
      </c>
      <c r="J1249" s="8">
        <v>69</v>
      </c>
      <c r="K1249" s="19">
        <f>VLOOKUP(A1249,'GDP WITH HEALTH &amp; LENDING RATE'!A1362:F3927,6,FALSE)</f>
        <v>3988775844</v>
      </c>
      <c r="L1249" s="19">
        <f t="shared" si="24"/>
        <v>116832.42564658329</v>
      </c>
      <c r="M1249">
        <v>0.01</v>
      </c>
      <c r="N1249">
        <v>0.62314784727863615</v>
      </c>
    </row>
    <row r="1250" spans="1:14" ht="15" hidden="1" x14ac:dyDescent="0.25">
      <c r="A1250" s="9" t="s">
        <v>185</v>
      </c>
      <c r="B1250" s="5" t="s">
        <v>75</v>
      </c>
      <c r="C1250" s="7" t="s">
        <v>64</v>
      </c>
      <c r="D1250" s="8">
        <v>67</v>
      </c>
      <c r="E1250" s="8">
        <v>0.18</v>
      </c>
      <c r="F1250" s="8">
        <v>0.14699999999999999</v>
      </c>
      <c r="G1250" s="8">
        <v>3415213</v>
      </c>
      <c r="H1250" s="8">
        <v>0.66700000000000004</v>
      </c>
      <c r="I1250" s="8">
        <v>8.9999999999999993E-3</v>
      </c>
      <c r="J1250" s="8">
        <v>82</v>
      </c>
      <c r="K1250" s="19">
        <f>VLOOKUP(A1250,'GDP WITH HEALTH &amp; LENDING RATE'!A1375:F3940,6,FALSE)</f>
        <v>30246361657</v>
      </c>
      <c r="L1250" s="19">
        <f t="shared" si="24"/>
        <v>8856.3617136032226</v>
      </c>
      <c r="M1250">
        <v>8.9999999999999993E-3</v>
      </c>
      <c r="N1250">
        <v>0.67300000000000004</v>
      </c>
    </row>
    <row r="1251" spans="1:14" ht="15" hidden="1" x14ac:dyDescent="0.25">
      <c r="A1251" s="9" t="s">
        <v>186</v>
      </c>
      <c r="B1251" s="5" t="s">
        <v>75</v>
      </c>
      <c r="C1251" s="7" t="s">
        <v>64</v>
      </c>
      <c r="D1251" s="8">
        <v>75</v>
      </c>
      <c r="E1251" s="8">
        <v>0.189</v>
      </c>
      <c r="F1251" s="8">
        <v>0.14399999999999999</v>
      </c>
      <c r="G1251" s="8">
        <v>451630</v>
      </c>
      <c r="H1251" s="8">
        <v>0.85699999999999998</v>
      </c>
      <c r="I1251" s="8">
        <v>3.0000000000000001E-3</v>
      </c>
      <c r="J1251" s="8">
        <v>77</v>
      </c>
      <c r="K1251" s="19">
        <f>VLOOKUP(A1251,'GDP WITH HEALTH &amp; LENDING RATE'!A1388:F3953,6,FALSE)</f>
        <v>51320661751</v>
      </c>
      <c r="L1251" s="19">
        <f t="shared" si="24"/>
        <v>113634.30629276177</v>
      </c>
      <c r="M1251">
        <v>1.2E-2</v>
      </c>
      <c r="N1251">
        <v>0.66800000000000004</v>
      </c>
    </row>
    <row r="1252" spans="1:14" ht="15" hidden="1" x14ac:dyDescent="0.25">
      <c r="A1252" s="9" t="s">
        <v>193</v>
      </c>
      <c r="B1252" s="5" t="s">
        <v>75</v>
      </c>
      <c r="C1252" s="7" t="s">
        <v>64</v>
      </c>
      <c r="D1252" s="8">
        <v>76</v>
      </c>
      <c r="E1252" s="8">
        <v>0.185</v>
      </c>
      <c r="F1252" s="8">
        <v>0.123</v>
      </c>
      <c r="G1252" s="8">
        <v>398582</v>
      </c>
      <c r="H1252" s="8">
        <v>0.93200000000000005</v>
      </c>
      <c r="I1252" s="8">
        <v>6.0000000000000001E-3</v>
      </c>
      <c r="J1252" s="8">
        <v>66</v>
      </c>
      <c r="K1252" s="19">
        <f>VLOOKUP(A1252,'GDP WITH HEALTH &amp; LENDING RATE'!A1401:F3966,6,FALSE)</f>
        <v>7513834700</v>
      </c>
      <c r="L1252" s="19">
        <f t="shared" si="24"/>
        <v>18851.415016232546</v>
      </c>
      <c r="M1252">
        <v>0.01</v>
      </c>
      <c r="N1252">
        <v>0.69099999999999995</v>
      </c>
    </row>
    <row r="1253" spans="1:14" ht="15" hidden="1" x14ac:dyDescent="0.25">
      <c r="A1253" s="9" t="s">
        <v>199</v>
      </c>
      <c r="B1253" s="5" t="s">
        <v>75</v>
      </c>
      <c r="C1253" s="7" t="s">
        <v>64</v>
      </c>
      <c r="D1253" s="8">
        <v>64</v>
      </c>
      <c r="E1253" s="8">
        <v>0.20799999999999999</v>
      </c>
      <c r="F1253" s="8">
        <v>0.108</v>
      </c>
      <c r="G1253" s="8">
        <v>3612874</v>
      </c>
      <c r="H1253" s="8">
        <v>0.45500000000000002</v>
      </c>
      <c r="I1253" s="8">
        <v>2.1000000000000001E-2</v>
      </c>
      <c r="J1253" s="8">
        <v>76</v>
      </c>
      <c r="K1253" s="19">
        <f>VLOOKUP(A1253,'GDP WITH HEALTH &amp; LENDING RATE'!A1414:F3979,6,FALSE)</f>
        <v>4402495921</v>
      </c>
      <c r="L1253" s="19">
        <f t="shared" si="24"/>
        <v>1218.5578353964186</v>
      </c>
      <c r="M1253">
        <v>1.2E-2</v>
      </c>
      <c r="N1253">
        <v>0.68300000000000005</v>
      </c>
    </row>
    <row r="1254" spans="1:14" ht="15" hidden="1" x14ac:dyDescent="0.25">
      <c r="A1254" s="9" t="s">
        <v>202</v>
      </c>
      <c r="B1254" s="5" t="s">
        <v>75</v>
      </c>
      <c r="C1254" s="7" t="s">
        <v>64</v>
      </c>
      <c r="D1254" s="8">
        <v>71</v>
      </c>
      <c r="E1254" s="8">
        <v>0.20499999999999999</v>
      </c>
      <c r="F1254" s="8">
        <v>0.125</v>
      </c>
      <c r="G1254" s="8">
        <v>613448</v>
      </c>
      <c r="H1254" s="8">
        <v>0.61599999999999999</v>
      </c>
      <c r="I1254" s="8">
        <v>1.0999999999999999E-2</v>
      </c>
      <c r="J1254" s="8">
        <v>66</v>
      </c>
      <c r="K1254" s="19">
        <f>VLOOKUP(A1254,'GDP WITH HEALTH &amp; LENDING RATE'!A1440:F4005,6,FALSE)</f>
        <v>4538345345</v>
      </c>
      <c r="L1254" s="19">
        <f t="shared" si="24"/>
        <v>7398.0929842464238</v>
      </c>
      <c r="M1254">
        <v>1.2999999999999999E-2</v>
      </c>
      <c r="N1254">
        <v>0.67</v>
      </c>
    </row>
    <row r="1255" spans="1:14" ht="15" hidden="1" x14ac:dyDescent="0.25">
      <c r="A1255" s="9" t="s">
        <v>207</v>
      </c>
      <c r="B1255" s="5" t="s">
        <v>75</v>
      </c>
      <c r="C1255" s="7" t="s">
        <v>64</v>
      </c>
      <c r="D1255" s="8">
        <v>76</v>
      </c>
      <c r="E1255" s="8">
        <v>0.186</v>
      </c>
      <c r="F1255" s="8">
        <v>0.13800000000000001</v>
      </c>
      <c r="G1255" s="8">
        <v>16225302</v>
      </c>
      <c r="H1255" s="8">
        <v>0.80300000000000005</v>
      </c>
      <c r="I1255" s="8">
        <v>5.0000000000000001E-3</v>
      </c>
      <c r="J1255" s="8">
        <v>80</v>
      </c>
      <c r="K1255" s="19">
        <f>VLOOKUP(A1255,'GDP WITH HEALTH &amp; LENDING RATE'!A1453:F4018,6,FALSE)</f>
        <v>871000000000</v>
      </c>
      <c r="L1255" s="19">
        <f t="shared" si="24"/>
        <v>53681.589408936736</v>
      </c>
      <c r="M1255">
        <v>1.2E-2</v>
      </c>
      <c r="N1255">
        <v>0.67600000000000005</v>
      </c>
    </row>
    <row r="1256" spans="1:14" ht="15" hidden="1" x14ac:dyDescent="0.25">
      <c r="A1256" s="9" t="s">
        <v>213</v>
      </c>
      <c r="B1256" s="5" t="s">
        <v>75</v>
      </c>
      <c r="C1256" s="7" t="s">
        <v>64</v>
      </c>
      <c r="D1256" s="8">
        <v>71</v>
      </c>
      <c r="E1256" s="8">
        <v>0.20799999999999999</v>
      </c>
      <c r="F1256" s="8">
        <v>0.108</v>
      </c>
      <c r="G1256" s="8">
        <v>2080866</v>
      </c>
      <c r="H1256" s="8">
        <v>0.57899999999999996</v>
      </c>
      <c r="I1256" s="8">
        <v>1.2999999999999999E-2</v>
      </c>
      <c r="J1256" s="8">
        <v>71</v>
      </c>
      <c r="K1256" s="19">
        <f>VLOOKUP(A1256,'GDP WITH HEALTH &amp; LENDING RATE'!A1466:F4031,6,FALSE)</f>
        <v>9834034351</v>
      </c>
      <c r="L1256" s="19">
        <f t="shared" si="24"/>
        <v>4725.9335060498852</v>
      </c>
      <c r="M1256">
        <v>1.2E-2</v>
      </c>
      <c r="N1256">
        <v>0.68400000000000005</v>
      </c>
    </row>
    <row r="1257" spans="1:14" ht="15" hidden="1" x14ac:dyDescent="0.25">
      <c r="A1257" s="9" t="s">
        <v>214</v>
      </c>
      <c r="B1257" s="5" t="s">
        <v>75</v>
      </c>
      <c r="C1257" s="7" t="s">
        <v>64</v>
      </c>
      <c r="D1257" s="8">
        <v>77</v>
      </c>
      <c r="E1257" s="8">
        <v>0.19900000000000001</v>
      </c>
      <c r="F1257" s="8">
        <v>0.14799999999999999</v>
      </c>
      <c r="G1257" s="8">
        <v>4564855</v>
      </c>
      <c r="H1257" s="8">
        <v>0.77200000000000002</v>
      </c>
      <c r="I1257" s="8">
        <v>4.0000000000000001E-3</v>
      </c>
      <c r="J1257" s="8">
        <v>84</v>
      </c>
      <c r="K1257" s="19">
        <f>VLOOKUP(A1257,'GDP WITH HEALTH &amp; LENDING RATE'!A1479:F4044,6,FALSE)</f>
        <v>379000000000</v>
      </c>
      <c r="L1257" s="19">
        <f t="shared" si="24"/>
        <v>83025.638273285789</v>
      </c>
      <c r="M1257">
        <v>1.2E-2</v>
      </c>
      <c r="N1257">
        <v>0.65300000000000002</v>
      </c>
    </row>
    <row r="1258" spans="1:14" ht="15" hidden="1" x14ac:dyDescent="0.25">
      <c r="A1258" s="9" t="s">
        <v>222</v>
      </c>
      <c r="B1258" s="5" t="s">
        <v>75</v>
      </c>
      <c r="C1258" s="7" t="s">
        <v>64</v>
      </c>
      <c r="D1258" s="8">
        <v>71</v>
      </c>
      <c r="E1258" s="8">
        <v>0.17399999999999999</v>
      </c>
      <c r="F1258" s="8">
        <v>0.13</v>
      </c>
      <c r="G1258" s="8">
        <v>38204570</v>
      </c>
      <c r="H1258" s="8">
        <v>0.61699999999999999</v>
      </c>
      <c r="I1258" s="8">
        <v>7.0000000000000001E-3</v>
      </c>
      <c r="J1258" s="8">
        <v>72</v>
      </c>
      <c r="K1258" s="19">
        <f>VLOOKUP(A1258,'GDP WITH HEALTH &amp; LENDING RATE'!A1492:F4057,6,FALSE)</f>
        <v>431000000000</v>
      </c>
      <c r="L1258" s="19">
        <f t="shared" si="24"/>
        <v>11281.372882877624</v>
      </c>
      <c r="M1258">
        <v>8.9999999999999993E-3</v>
      </c>
      <c r="N1258">
        <v>0.69599999999999995</v>
      </c>
    </row>
    <row r="1259" spans="1:14" ht="15" hidden="1" x14ac:dyDescent="0.25">
      <c r="A1259" s="9" t="s">
        <v>223</v>
      </c>
      <c r="B1259" s="5" t="s">
        <v>75</v>
      </c>
      <c r="C1259" s="7" t="s">
        <v>64</v>
      </c>
      <c r="D1259" s="8">
        <v>74</v>
      </c>
      <c r="E1259" s="8">
        <v>0.158</v>
      </c>
      <c r="F1259" s="8">
        <v>0.16800000000000001</v>
      </c>
      <c r="G1259" s="8">
        <v>10458821</v>
      </c>
      <c r="H1259" s="8">
        <v>0.56299999999999994</v>
      </c>
      <c r="I1259" s="8">
        <v>4.0000000000000001E-3</v>
      </c>
      <c r="J1259" s="8">
        <v>67</v>
      </c>
      <c r="K1259" s="19">
        <f>VLOOKUP(A1259,'GDP WITH HEALTH &amp; LENDING RATE'!A1505:F4070,6,FALSE)</f>
        <v>234000000000</v>
      </c>
      <c r="L1259" s="19">
        <f t="shared" si="24"/>
        <v>22373.458729239177</v>
      </c>
      <c r="M1259">
        <v>1.0999999999999999E-2</v>
      </c>
      <c r="N1259">
        <v>0.67400000000000004</v>
      </c>
    </row>
    <row r="1260" spans="1:14" ht="15" hidden="1" x14ac:dyDescent="0.25">
      <c r="A1260" s="9" t="s">
        <v>225</v>
      </c>
      <c r="B1260" s="5" t="s">
        <v>75</v>
      </c>
      <c r="C1260" s="7" t="s">
        <v>64</v>
      </c>
      <c r="D1260" s="8">
        <v>68</v>
      </c>
      <c r="E1260" s="8">
        <v>0.16600000000000001</v>
      </c>
      <c r="F1260" s="8">
        <v>0.14299999999999999</v>
      </c>
      <c r="G1260" s="8">
        <v>21574326</v>
      </c>
      <c r="H1260" s="8">
        <v>0.52900000000000003</v>
      </c>
      <c r="I1260" s="8">
        <v>2.1000000000000001E-2</v>
      </c>
      <c r="J1260" s="8">
        <v>77</v>
      </c>
      <c r="K1260" s="19">
        <f>VLOOKUP(A1260,'GDP WITH HEALTH &amp; LENDING RATE'!A1518:F4083,6,FALSE)</f>
        <v>164000000000</v>
      </c>
      <c r="L1260" s="19">
        <f t="shared" si="24"/>
        <v>7601.627972062719</v>
      </c>
      <c r="M1260">
        <v>0.01</v>
      </c>
      <c r="N1260">
        <v>0.69099999999999995</v>
      </c>
    </row>
    <row r="1261" spans="1:14" ht="15" hidden="1" x14ac:dyDescent="0.25">
      <c r="A1261" s="9" t="s">
        <v>226</v>
      </c>
      <c r="B1261" s="5" t="s">
        <v>75</v>
      </c>
      <c r="C1261" s="7" t="s">
        <v>64</v>
      </c>
      <c r="D1261" s="8">
        <v>59</v>
      </c>
      <c r="E1261" s="8">
        <v>0.16200000000000001</v>
      </c>
      <c r="F1261" s="8">
        <v>0.13400000000000001</v>
      </c>
      <c r="G1261" s="8">
        <v>144667468</v>
      </c>
      <c r="H1261" s="8">
        <v>0.73399999999999999</v>
      </c>
      <c r="I1261" s="8">
        <v>1.7000000000000001E-2</v>
      </c>
      <c r="J1261" s="8">
        <v>78</v>
      </c>
      <c r="K1261" s="19">
        <f>VLOOKUP(A1261,'GDP WITH HEALTH &amp; LENDING RATE'!A1531:F4096,6,FALSE)</f>
        <v>1520000000000</v>
      </c>
      <c r="L1261" s="19">
        <f t="shared" si="24"/>
        <v>10506.854243139169</v>
      </c>
      <c r="M1261">
        <v>0.01</v>
      </c>
      <c r="N1261">
        <v>0.70499999999999996</v>
      </c>
    </row>
    <row r="1262" spans="1:14" ht="15" hidden="1" x14ac:dyDescent="0.25">
      <c r="A1262" s="9" t="s">
        <v>229</v>
      </c>
      <c r="B1262" s="5" t="s">
        <v>75</v>
      </c>
      <c r="C1262" s="7" t="s">
        <v>64</v>
      </c>
      <c r="D1262" s="8">
        <v>78</v>
      </c>
      <c r="E1262" s="9">
        <v>0.30374086108854564</v>
      </c>
      <c r="F1262" s="9">
        <v>5.1999999999999998E-2</v>
      </c>
      <c r="G1262" s="8">
        <v>28700</v>
      </c>
      <c r="H1262" s="8">
        <v>0.94</v>
      </c>
      <c r="I1262" s="8">
        <v>4.0000000000000001E-3</v>
      </c>
      <c r="J1262" s="8">
        <v>86</v>
      </c>
      <c r="K1262" s="19">
        <f>VLOOKUP(A1262,'GDP WITH HEALTH &amp; LENDING RATE'!A1544:F4109,6,FALSE)</f>
        <v>15000803171</v>
      </c>
      <c r="L1262" s="19">
        <f t="shared" si="24"/>
        <v>522676.0686759582</v>
      </c>
      <c r="M1262">
        <v>2.1000000000000001E-2</v>
      </c>
      <c r="N1262">
        <v>0.62314784727863615</v>
      </c>
    </row>
    <row r="1263" spans="1:14" ht="15" hidden="1" x14ac:dyDescent="0.25">
      <c r="A1263" s="9" t="s">
        <v>233</v>
      </c>
      <c r="B1263" s="5" t="s">
        <v>75</v>
      </c>
      <c r="C1263" s="7" t="s">
        <v>64</v>
      </c>
      <c r="D1263" s="8">
        <v>70</v>
      </c>
      <c r="E1263" s="8">
        <v>0.189</v>
      </c>
      <c r="F1263" s="8">
        <v>0.13700000000000001</v>
      </c>
      <c r="G1263" s="8">
        <v>7480591</v>
      </c>
      <c r="H1263" s="8">
        <v>0.54</v>
      </c>
      <c r="I1263" s="8">
        <v>8.9999999999999993E-3</v>
      </c>
      <c r="J1263" s="8">
        <v>77</v>
      </c>
      <c r="K1263" s="19">
        <f>VLOOKUP(A1263,'GDP WITH HEALTH &amp; LENDING RATE'!A1557:F4122,6,FALSE)</f>
        <v>36990001284</v>
      </c>
      <c r="L1263" s="19">
        <f t="shared" si="24"/>
        <v>4944.796645612626</v>
      </c>
      <c r="M1263">
        <v>1.0999999999999999E-2</v>
      </c>
      <c r="N1263">
        <v>0.67400000000000004</v>
      </c>
    </row>
    <row r="1264" spans="1:14" ht="15" hidden="1" x14ac:dyDescent="0.25">
      <c r="A1264" s="9" t="s">
        <v>238</v>
      </c>
      <c r="B1264" s="5" t="s">
        <v>75</v>
      </c>
      <c r="C1264" s="7" t="s">
        <v>64</v>
      </c>
      <c r="D1264" s="8">
        <v>70</v>
      </c>
      <c r="E1264" s="8">
        <v>0.17899999999999999</v>
      </c>
      <c r="F1264" s="8">
        <v>0.11600000000000001</v>
      </c>
      <c r="G1264" s="8">
        <v>5373374</v>
      </c>
      <c r="H1264" s="8">
        <v>0.55900000000000005</v>
      </c>
      <c r="I1264" s="8">
        <v>8.9999999999999993E-3</v>
      </c>
      <c r="J1264" s="8">
        <v>72</v>
      </c>
      <c r="K1264" s="19">
        <f>VLOOKUP(A1264,'GDP WITH HEALTH &amp; LENDING RATE'!A1570:F4135,6,FALSE)</f>
        <v>87077443709</v>
      </c>
      <c r="L1264" s="19">
        <f t="shared" si="24"/>
        <v>16205.356952447382</v>
      </c>
      <c r="M1264">
        <v>0.01</v>
      </c>
      <c r="N1264">
        <v>0.70599999999999996</v>
      </c>
    </row>
    <row r="1265" spans="1:14" ht="15" hidden="1" x14ac:dyDescent="0.25">
      <c r="A1265" s="9" t="s">
        <v>239</v>
      </c>
      <c r="B1265" s="5" t="s">
        <v>75</v>
      </c>
      <c r="C1265" s="7" t="s">
        <v>64</v>
      </c>
      <c r="D1265" s="8">
        <v>73</v>
      </c>
      <c r="E1265" s="8">
        <v>0.14699999999999999</v>
      </c>
      <c r="F1265" s="8">
        <v>0.15</v>
      </c>
      <c r="G1265" s="8">
        <v>1995733</v>
      </c>
      <c r="H1265" s="8">
        <v>0.50700000000000001</v>
      </c>
      <c r="I1265" s="8">
        <v>4.0000000000000001E-3</v>
      </c>
      <c r="J1265" s="8">
        <v>77</v>
      </c>
      <c r="K1265" s="19">
        <f>VLOOKUP(A1265,'GDP WITH HEALTH &amp; LENDING RATE'!A1583:F4148,6,FALSE)</f>
        <v>50250147802</v>
      </c>
      <c r="L1265" s="19">
        <f t="shared" si="24"/>
        <v>25178.792855557331</v>
      </c>
      <c r="M1265">
        <v>8.9999999999999993E-3</v>
      </c>
      <c r="N1265">
        <v>0.70299999999999996</v>
      </c>
    </row>
    <row r="1266" spans="1:14" ht="15" hidden="1" x14ac:dyDescent="0.25">
      <c r="A1266" s="9" t="s">
        <v>244</v>
      </c>
      <c r="B1266" s="5" t="s">
        <v>75</v>
      </c>
      <c r="C1266" s="7" t="s">
        <v>64</v>
      </c>
      <c r="D1266" s="8">
        <v>76</v>
      </c>
      <c r="E1266" s="8">
        <v>0.14499999999999999</v>
      </c>
      <c r="F1266" s="8">
        <v>0.16900000000000001</v>
      </c>
      <c r="G1266" s="8">
        <v>42187645</v>
      </c>
      <c r="H1266" s="8">
        <v>0.76800000000000002</v>
      </c>
      <c r="I1266" s="8">
        <v>5.0000000000000001E-3</v>
      </c>
      <c r="J1266" s="8">
        <v>71</v>
      </c>
      <c r="K1266" s="19">
        <f>VLOOKUP(A1266,'GDP WITH HEALTH &amp; LENDING RATE'!A1596:F4161,6,FALSE)</f>
        <v>1450000000000</v>
      </c>
      <c r="L1266" s="19">
        <f t="shared" si="24"/>
        <v>34370.252238540452</v>
      </c>
      <c r="M1266">
        <v>0.01</v>
      </c>
      <c r="N1266">
        <v>0.68700000000000006</v>
      </c>
    </row>
    <row r="1267" spans="1:14" ht="15" hidden="1" x14ac:dyDescent="0.25">
      <c r="A1267" s="9" t="s">
        <v>252</v>
      </c>
      <c r="B1267" s="5" t="s">
        <v>75</v>
      </c>
      <c r="C1267" s="7" t="s">
        <v>64</v>
      </c>
      <c r="D1267" s="8">
        <v>78</v>
      </c>
      <c r="E1267" s="8">
        <v>0.17899999999999999</v>
      </c>
      <c r="F1267" s="8">
        <v>0.17199999999999999</v>
      </c>
      <c r="G1267" s="8">
        <v>8958229</v>
      </c>
      <c r="H1267" s="8">
        <v>0.84199999999999997</v>
      </c>
      <c r="I1267" s="8">
        <v>3.0000000000000001E-3</v>
      </c>
      <c r="J1267" s="8">
        <v>71</v>
      </c>
      <c r="K1267" s="19">
        <f>VLOOKUP(A1267,'GDP WITH HEALTH &amp; LENDING RATE'!A1609:F4174,6,FALSE)</f>
        <v>536000000000</v>
      </c>
      <c r="L1267" s="19">
        <f t="shared" si="24"/>
        <v>59833.254988234839</v>
      </c>
      <c r="M1267">
        <v>1.0999999999999999E-2</v>
      </c>
      <c r="N1267">
        <v>0.64900000000000002</v>
      </c>
    </row>
    <row r="1268" spans="1:14" ht="15" hidden="1" x14ac:dyDescent="0.25">
      <c r="A1268" s="9" t="s">
        <v>253</v>
      </c>
      <c r="B1268" s="5" t="s">
        <v>75</v>
      </c>
      <c r="C1268" s="7" t="s">
        <v>64</v>
      </c>
      <c r="D1268" s="8">
        <v>78</v>
      </c>
      <c r="E1268" s="8">
        <v>0.16800000000000001</v>
      </c>
      <c r="F1268" s="8">
        <v>0.156</v>
      </c>
      <c r="G1268" s="8">
        <v>7339001</v>
      </c>
      <c r="H1268" s="8">
        <v>0.73399999999999999</v>
      </c>
      <c r="I1268" s="8">
        <v>4.0000000000000001E-3</v>
      </c>
      <c r="J1268" s="8">
        <v>77</v>
      </c>
      <c r="K1268" s="19">
        <f>VLOOKUP(A1268,'GDP WITH HEALTH &amp; LENDING RATE'!A1622:F4187,6,FALSE)</f>
        <v>659000000000</v>
      </c>
      <c r="L1268" s="19">
        <f t="shared" si="24"/>
        <v>89794.237662591957</v>
      </c>
      <c r="M1268">
        <v>0.01</v>
      </c>
      <c r="N1268">
        <v>0.67600000000000005</v>
      </c>
    </row>
    <row r="1269" spans="1:14" ht="15" hidden="1" x14ac:dyDescent="0.25">
      <c r="A1269" s="9" t="s">
        <v>263</v>
      </c>
      <c r="B1269" s="5" t="s">
        <v>75</v>
      </c>
      <c r="C1269" s="7" t="s">
        <v>64</v>
      </c>
      <c r="D1269" s="8">
        <v>68</v>
      </c>
      <c r="E1269" s="8">
        <v>0.29299999999999998</v>
      </c>
      <c r="F1269" s="8">
        <v>6.4000000000000001E-2</v>
      </c>
      <c r="G1269" s="8">
        <v>65938265</v>
      </c>
      <c r="H1269" s="8">
        <v>0.66600000000000004</v>
      </c>
      <c r="I1269" s="8">
        <v>2.9000000000000001E-2</v>
      </c>
      <c r="J1269" s="8">
        <v>84</v>
      </c>
      <c r="K1269" s="19">
        <f>VLOOKUP(A1269,'GDP WITH HEALTH &amp; LENDING RATE'!A1635:F4200,6,FALSE)</f>
        <v>789000000000</v>
      </c>
      <c r="L1269" s="19">
        <f t="shared" si="24"/>
        <v>11965.737952007079</v>
      </c>
      <c r="M1269">
        <v>0.02</v>
      </c>
      <c r="N1269">
        <v>0.64300000000000002</v>
      </c>
    </row>
    <row r="1270" spans="1:14" ht="15" hidden="1" x14ac:dyDescent="0.25">
      <c r="A1270" s="9" t="s">
        <v>266</v>
      </c>
      <c r="B1270" s="5" t="s">
        <v>75</v>
      </c>
      <c r="C1270" s="7" t="s">
        <v>64</v>
      </c>
      <c r="D1270" s="8">
        <v>63</v>
      </c>
      <c r="E1270" s="8">
        <v>0.156</v>
      </c>
      <c r="F1270" s="8">
        <v>0.15</v>
      </c>
      <c r="G1270" s="8">
        <v>47812950</v>
      </c>
      <c r="H1270" s="8">
        <v>0.67400000000000004</v>
      </c>
      <c r="I1270" s="8">
        <v>1.4E-2</v>
      </c>
      <c r="J1270" s="8">
        <v>81</v>
      </c>
      <c r="K1270" s="19">
        <f>VLOOKUP(A1270,'GDP WITH HEALTH &amp; LENDING RATE'!A1648:F4213,6,FALSE)</f>
        <v>177000000000</v>
      </c>
      <c r="L1270" s="19">
        <f t="shared" si="24"/>
        <v>3701.9259426577946</v>
      </c>
      <c r="M1270">
        <v>8.9999999999999993E-3</v>
      </c>
      <c r="N1270">
        <v>0.69299999999999995</v>
      </c>
    </row>
    <row r="1271" spans="1:14" ht="15" hidden="1" x14ac:dyDescent="0.25">
      <c r="A1271" s="9" t="s">
        <v>268</v>
      </c>
      <c r="B1271" s="5" t="s">
        <v>75</v>
      </c>
      <c r="C1271" s="7" t="s">
        <v>64</v>
      </c>
      <c r="D1271" s="8">
        <v>76</v>
      </c>
      <c r="E1271" s="8">
        <v>0.183</v>
      </c>
      <c r="F1271" s="8">
        <v>0.159</v>
      </c>
      <c r="G1271" s="8">
        <v>59647577</v>
      </c>
      <c r="H1271" s="8">
        <v>0.79300000000000004</v>
      </c>
      <c r="I1271" s="8">
        <v>5.0000000000000001E-3</v>
      </c>
      <c r="J1271" s="9">
        <v>71.148117839607195</v>
      </c>
      <c r="K1271" s="19">
        <f>VLOOKUP(A1271,'GDP WITH HEALTH &amp; LENDING RATE'!A1661:F4226,6,FALSE)</f>
        <v>2460000000000</v>
      </c>
      <c r="L1271" s="19">
        <f t="shared" si="24"/>
        <v>41242.245263374236</v>
      </c>
      <c r="M1271">
        <v>1.2E-2</v>
      </c>
      <c r="N1271">
        <v>0.65800000000000003</v>
      </c>
    </row>
    <row r="1272" spans="1:14" ht="15" hidden="1" x14ac:dyDescent="0.25">
      <c r="A1272" s="9" t="s">
        <v>74</v>
      </c>
      <c r="B1272" s="5" t="s">
        <v>75</v>
      </c>
      <c r="C1272" s="7" t="s">
        <v>65</v>
      </c>
      <c r="D1272" s="8">
        <v>73</v>
      </c>
      <c r="E1272" s="8">
        <v>0.27300000000000002</v>
      </c>
      <c r="F1272" s="8">
        <v>8.2000000000000003E-2</v>
      </c>
      <c r="G1272" s="8">
        <v>3014579</v>
      </c>
      <c r="H1272" s="8">
        <v>0.45700000000000002</v>
      </c>
      <c r="I1272" s="8">
        <v>1.9E-2</v>
      </c>
      <c r="J1272" s="8">
        <v>57</v>
      </c>
      <c r="K1272" s="19">
        <f>VLOOKUP(A1272,'GDP WITH HEALTH &amp; LENDING RATE'!A1089:F3616,6,FALSE)</f>
        <v>4091020249</v>
      </c>
      <c r="L1272" s="19">
        <f t="shared" ref="L1272:L1283" si="25">K1272/G1272</f>
        <v>1357.0784673415426</v>
      </c>
      <c r="M1272">
        <v>1.4999999999999999E-2</v>
      </c>
      <c r="N1272">
        <v>0.64500000000000002</v>
      </c>
    </row>
    <row r="1273" spans="1:14" ht="15" hidden="1" x14ac:dyDescent="0.25">
      <c r="A1273" s="9" t="s">
        <v>88</v>
      </c>
      <c r="B1273" s="5" t="s">
        <v>75</v>
      </c>
      <c r="C1273" s="7" t="s">
        <v>65</v>
      </c>
      <c r="D1273" s="8">
        <v>76</v>
      </c>
      <c r="E1273" s="8">
        <v>0.16300000000000001</v>
      </c>
      <c r="F1273" s="8">
        <v>0.158</v>
      </c>
      <c r="G1273" s="8">
        <v>8171966</v>
      </c>
      <c r="H1273" s="8">
        <v>0.65800000000000003</v>
      </c>
      <c r="I1273" s="8">
        <v>4.0000000000000001E-3</v>
      </c>
      <c r="J1273" s="8">
        <v>76</v>
      </c>
      <c r="K1273" s="19">
        <f>VLOOKUP(A1273,'GDP WITH HEALTH &amp; LENDING RATE'!A1103:F3642,6,FALSE)</f>
        <v>192000000000</v>
      </c>
      <c r="L1273" s="19">
        <f t="shared" si="25"/>
        <v>23494.95825117236</v>
      </c>
      <c r="M1273">
        <v>0.01</v>
      </c>
      <c r="N1273">
        <v>0.67900000000000005</v>
      </c>
    </row>
    <row r="1274" spans="1:14" ht="15" hidden="1" x14ac:dyDescent="0.25">
      <c r="A1274" s="9" t="s">
        <v>95</v>
      </c>
      <c r="B1274" s="5" t="s">
        <v>75</v>
      </c>
      <c r="C1274" s="7" t="s">
        <v>65</v>
      </c>
      <c r="D1274" s="8">
        <v>63</v>
      </c>
      <c r="E1274" s="8">
        <v>0.16</v>
      </c>
      <c r="F1274" s="8">
        <v>0.14599999999999999</v>
      </c>
      <c r="G1274" s="8">
        <v>9730000</v>
      </c>
      <c r="H1274" s="8">
        <v>0.71899999999999997</v>
      </c>
      <c r="I1274" s="8">
        <v>8.0000000000000002E-3</v>
      </c>
      <c r="J1274" s="8">
        <v>62</v>
      </c>
      <c r="K1274" s="19">
        <f>VLOOKUP(A1274,'GDP WITH HEALTH &amp; LENDING RATE'!A1116:F3655,6,FALSE)</f>
        <v>12736856485</v>
      </c>
      <c r="L1274" s="19">
        <f t="shared" si="25"/>
        <v>1309.0294434737923</v>
      </c>
      <c r="M1274">
        <v>8.9999999999999993E-3</v>
      </c>
      <c r="N1274">
        <v>0.69399999999999995</v>
      </c>
    </row>
    <row r="1275" spans="1:14" ht="15" hidden="1" x14ac:dyDescent="0.25">
      <c r="A1275" s="9" t="s">
        <v>96</v>
      </c>
      <c r="B1275" s="5" t="s">
        <v>75</v>
      </c>
      <c r="C1275" s="7" t="s">
        <v>65</v>
      </c>
      <c r="D1275" s="8">
        <v>76</v>
      </c>
      <c r="E1275" s="8">
        <v>0.17199999999999999</v>
      </c>
      <c r="F1275" s="8">
        <v>0.17299999999999999</v>
      </c>
      <c r="G1275" s="8">
        <v>10421137</v>
      </c>
      <c r="H1275" s="8">
        <v>0.97299999999999998</v>
      </c>
      <c r="I1275" s="8">
        <v>4.0000000000000001E-3</v>
      </c>
      <c r="J1275" s="8">
        <v>61</v>
      </c>
      <c r="K1275" s="19">
        <f>VLOOKUP(A1275,'GDP WITH HEALTH &amp; LENDING RATE'!A1129:F3668,6,FALSE)</f>
        <v>233000000000</v>
      </c>
      <c r="L1275" s="19">
        <f t="shared" si="25"/>
        <v>22358.404845843597</v>
      </c>
      <c r="M1275">
        <v>1.0999999999999999E-2</v>
      </c>
      <c r="N1275">
        <v>0.65600000000000003</v>
      </c>
    </row>
    <row r="1276" spans="1:14" ht="15" hidden="1" x14ac:dyDescent="0.25">
      <c r="A1276" s="9" t="s">
        <v>102</v>
      </c>
      <c r="B1276" s="5" t="s">
        <v>75</v>
      </c>
      <c r="C1276" s="7" t="s">
        <v>65</v>
      </c>
      <c r="D1276" s="8">
        <v>73</v>
      </c>
      <c r="E1276" s="8">
        <v>0.192</v>
      </c>
      <c r="F1276" s="8">
        <v>0.127</v>
      </c>
      <c r="G1276" s="8">
        <v>3886723</v>
      </c>
      <c r="H1276" s="8">
        <v>0.39200000000000002</v>
      </c>
      <c r="I1276" s="8">
        <v>7.0000000000000001E-3</v>
      </c>
      <c r="J1276" s="8">
        <v>52</v>
      </c>
      <c r="K1276" s="19">
        <f>VLOOKUP(A1276,'GDP WITH HEALTH &amp; LENDING RATE'!A1142:F3681,6,FALSE)</f>
        <v>5748990555</v>
      </c>
      <c r="L1276" s="19">
        <f t="shared" si="25"/>
        <v>1479.1356510355897</v>
      </c>
      <c r="M1276">
        <v>8.0000000000000002E-3</v>
      </c>
      <c r="N1276">
        <v>0.68200000000000005</v>
      </c>
    </row>
    <row r="1277" spans="1:14" ht="15" hidden="1" x14ac:dyDescent="0.25">
      <c r="A1277" s="9" t="s">
        <v>106</v>
      </c>
      <c r="B1277" s="5" t="s">
        <v>75</v>
      </c>
      <c r="C1277" s="7" t="s">
        <v>65</v>
      </c>
      <c r="D1277" s="8">
        <v>69</v>
      </c>
      <c r="E1277" s="8">
        <v>0.14000000000000001</v>
      </c>
      <c r="F1277" s="8">
        <v>0.17299999999999999</v>
      </c>
      <c r="G1277" s="8">
        <v>7781161</v>
      </c>
      <c r="H1277" s="8">
        <v>0.70199999999999996</v>
      </c>
      <c r="I1277" s="8">
        <v>1.4999999999999999E-2</v>
      </c>
      <c r="J1277" s="8">
        <v>78</v>
      </c>
      <c r="K1277" s="19">
        <f>VLOOKUP(A1277,'GDP WITH HEALTH &amp; LENDING RATE'!A1155:F3694,6,FALSE)</f>
        <v>13868600710</v>
      </c>
      <c r="L1277" s="19">
        <f t="shared" si="25"/>
        <v>1782.3305172582857</v>
      </c>
      <c r="M1277">
        <v>8.9999999999999993E-3</v>
      </c>
      <c r="N1277">
        <v>0.68799999999999994</v>
      </c>
    </row>
    <row r="1278" spans="1:14" ht="15" hidden="1" x14ac:dyDescent="0.25">
      <c r="A1278" s="9" t="s">
        <v>122</v>
      </c>
      <c r="B1278" s="5" t="s">
        <v>75</v>
      </c>
      <c r="C1278" s="7" t="s">
        <v>65</v>
      </c>
      <c r="D1278" s="8">
        <v>72</v>
      </c>
      <c r="E1278" s="8">
        <v>0.16200000000000001</v>
      </c>
      <c r="F1278" s="8">
        <v>0.16900000000000001</v>
      </c>
      <c r="G1278" s="8">
        <v>4439000</v>
      </c>
      <c r="H1278" s="8">
        <v>0.56200000000000006</v>
      </c>
      <c r="I1278" s="8">
        <v>6.0000000000000001E-3</v>
      </c>
      <c r="J1278" s="8">
        <v>61</v>
      </c>
      <c r="K1278" s="19">
        <f>VLOOKUP(A1278,'GDP WITH HEALTH &amp; LENDING RATE'!A1168:F3707,6,FALSE)</f>
        <v>26524896398</v>
      </c>
      <c r="L1278" s="19">
        <f t="shared" si="25"/>
        <v>5975.4215809867092</v>
      </c>
      <c r="M1278">
        <v>8.9999999999999993E-3</v>
      </c>
      <c r="N1278">
        <v>0.67</v>
      </c>
    </row>
    <row r="1279" spans="1:14" ht="15" hidden="1" x14ac:dyDescent="0.25">
      <c r="A1279" s="9" t="s">
        <v>125</v>
      </c>
      <c r="B1279" s="5" t="s">
        <v>75</v>
      </c>
      <c r="C1279" s="7" t="s">
        <v>65</v>
      </c>
      <c r="D1279" s="8">
        <v>76</v>
      </c>
      <c r="E1279" s="8">
        <v>0.20499999999999999</v>
      </c>
      <c r="F1279" s="8">
        <v>0.106</v>
      </c>
      <c r="G1279" s="8">
        <v>1015820</v>
      </c>
      <c r="H1279" s="8">
        <v>0.68400000000000005</v>
      </c>
      <c r="I1279" s="8">
        <v>4.0000000000000001E-3</v>
      </c>
      <c r="J1279" s="8">
        <v>56</v>
      </c>
      <c r="K1279" s="19">
        <f>VLOOKUP(A1279,'GDP WITH HEALTH &amp; LENDING RATE'!A1181:F3720,6,FALSE)</f>
        <v>10557366162</v>
      </c>
      <c r="L1279" s="19">
        <f t="shared" si="25"/>
        <v>10392.949697781103</v>
      </c>
      <c r="M1279">
        <v>1.2E-2</v>
      </c>
      <c r="N1279">
        <v>0.69</v>
      </c>
    </row>
    <row r="1280" spans="1:14" ht="15" hidden="1" x14ac:dyDescent="0.25">
      <c r="A1280" s="9" t="s">
        <v>126</v>
      </c>
      <c r="B1280" s="5" t="s">
        <v>75</v>
      </c>
      <c r="C1280" s="7" t="s">
        <v>65</v>
      </c>
      <c r="D1280" s="8">
        <v>73</v>
      </c>
      <c r="E1280" s="8">
        <v>0.151</v>
      </c>
      <c r="F1280" s="8">
        <v>0.14000000000000001</v>
      </c>
      <c r="G1280" s="8">
        <v>10197101</v>
      </c>
      <c r="H1280" s="8">
        <v>0.73699999999999999</v>
      </c>
      <c r="I1280" s="8">
        <v>5.0000000000000001E-3</v>
      </c>
      <c r="J1280" s="8">
        <v>59</v>
      </c>
      <c r="K1280" s="19">
        <f>VLOOKUP(A1280,'GDP WITH HEALTH &amp; LENDING RATE'!A1194:F3733,6,FALSE)</f>
        <v>95292530753</v>
      </c>
      <c r="L1280" s="19">
        <f t="shared" si="25"/>
        <v>9345.0609887064966</v>
      </c>
      <c r="M1280">
        <v>0.01</v>
      </c>
      <c r="N1280">
        <v>0.70899999999999996</v>
      </c>
    </row>
    <row r="1281" spans="1:14" ht="15" hidden="1" x14ac:dyDescent="0.25">
      <c r="A1281" s="9" t="s">
        <v>127</v>
      </c>
      <c r="B1281" s="5" t="s">
        <v>75</v>
      </c>
      <c r="C1281" s="7" t="s">
        <v>65</v>
      </c>
      <c r="D1281" s="8">
        <v>75</v>
      </c>
      <c r="E1281" s="8">
        <v>0.188</v>
      </c>
      <c r="F1281" s="8">
        <v>0.15</v>
      </c>
      <c r="G1281" s="8">
        <v>5404523</v>
      </c>
      <c r="H1281" s="8">
        <v>0.85599999999999998</v>
      </c>
      <c r="I1281" s="8">
        <v>4.0000000000000001E-3</v>
      </c>
      <c r="J1281" s="8">
        <v>77</v>
      </c>
      <c r="K1281" s="19">
        <f>VLOOKUP(A1281,'GDP WITH HEALTH &amp; LENDING RATE'!A1207:F3746,6,FALSE)</f>
        <v>213000000000</v>
      </c>
      <c r="L1281" s="19">
        <f t="shared" si="25"/>
        <v>39411.433719497538</v>
      </c>
      <c r="M1281">
        <v>1.2E-2</v>
      </c>
      <c r="N1281">
        <v>0.66200000000000003</v>
      </c>
    </row>
    <row r="1282" spans="1:14" ht="15" hidden="1" x14ac:dyDescent="0.25">
      <c r="A1282" s="9" t="s">
        <v>136</v>
      </c>
      <c r="B1282" s="5" t="s">
        <v>75</v>
      </c>
      <c r="C1282" s="7" t="s">
        <v>65</v>
      </c>
      <c r="D1282" s="8">
        <v>66</v>
      </c>
      <c r="E1282" s="8">
        <v>0.156</v>
      </c>
      <c r="F1282" s="8">
        <v>0.16600000000000001</v>
      </c>
      <c r="G1282" s="8">
        <v>1362550</v>
      </c>
      <c r="H1282" s="8">
        <v>0.68899999999999995</v>
      </c>
      <c r="I1282" s="8">
        <v>6.0000000000000001E-3</v>
      </c>
      <c r="J1282" s="8">
        <v>54</v>
      </c>
      <c r="K1282" s="19">
        <f>VLOOKUP(A1282,'GDP WITH HEALTH &amp; LENDING RATE'!A1220:F3759,6,FALSE)</f>
        <v>9845187817</v>
      </c>
      <c r="L1282" s="19">
        <f t="shared" si="25"/>
        <v>7225.5607625408238</v>
      </c>
      <c r="M1282">
        <v>0.01</v>
      </c>
      <c r="N1282">
        <v>0.67800000000000005</v>
      </c>
    </row>
    <row r="1283" spans="1:14" ht="15" hidden="1" x14ac:dyDescent="0.25">
      <c r="A1283" s="9" t="s">
        <v>138</v>
      </c>
      <c r="B1283" s="5" t="s">
        <v>75</v>
      </c>
      <c r="C1283" s="7" t="s">
        <v>65</v>
      </c>
      <c r="D1283" s="8">
        <v>77</v>
      </c>
      <c r="E1283" s="9">
        <v>0.30374086108854564</v>
      </c>
      <c r="F1283" s="9">
        <v>5.1999999999999998E-2</v>
      </c>
      <c r="G1283" s="8">
        <v>48782</v>
      </c>
      <c r="H1283" s="8">
        <v>0.39200000000000002</v>
      </c>
      <c r="I1283" s="9">
        <v>2.1000000000000001E-2</v>
      </c>
      <c r="J1283" s="8">
        <v>61</v>
      </c>
      <c r="K1283" s="19">
        <f>VLOOKUP(A1283,'GDP WITH HEALTH &amp; LENDING RATE'!A1233:F3772,6,FALSE)</f>
        <v>1486861879</v>
      </c>
      <c r="L1283" s="19">
        <f t="shared" si="25"/>
        <v>30479.723648066909</v>
      </c>
      <c r="M1283">
        <v>2.1000000000000001E-2</v>
      </c>
      <c r="N1283">
        <v>0.62314784727863615</v>
      </c>
    </row>
    <row r="1284" spans="1:14" ht="15" hidden="1" x14ac:dyDescent="0.25">
      <c r="A1284" s="9" t="s">
        <v>140</v>
      </c>
      <c r="B1284" s="5" t="s">
        <v>75</v>
      </c>
      <c r="C1284" s="7" t="s">
        <v>65</v>
      </c>
      <c r="D1284" s="8">
        <v>75</v>
      </c>
      <c r="E1284" s="8">
        <v>0.17499999999999999</v>
      </c>
      <c r="F1284" s="8">
        <v>0.157</v>
      </c>
      <c r="G1284" s="8">
        <v>5228172</v>
      </c>
      <c r="H1284" s="8">
        <v>0.82799999999999996</v>
      </c>
      <c r="I1284" s="8">
        <v>3.0000000000000001E-3</v>
      </c>
      <c r="J1284" s="8">
        <v>54</v>
      </c>
      <c r="K1284" s="19">
        <f>VLOOKUP(A1284,'GDP WITH HEALTH &amp; LENDING RATE'!A1246:F3785,6,FALSE)</f>
        <v>189000000000</v>
      </c>
      <c r="L1284" s="19">
        <f t="shared" ref="L1284:L1315" si="26">K1284/G1284</f>
        <v>36150.302629676298</v>
      </c>
      <c r="M1284">
        <v>1.0999999999999999E-2</v>
      </c>
      <c r="N1284">
        <v>0.66700000000000004</v>
      </c>
    </row>
    <row r="1285" spans="1:14" ht="15" hidden="1" x14ac:dyDescent="0.25">
      <c r="A1285" s="9" t="s">
        <v>141</v>
      </c>
      <c r="B1285" s="5" t="s">
        <v>75</v>
      </c>
      <c r="C1285" s="7" t="s">
        <v>65</v>
      </c>
      <c r="D1285" s="8">
        <v>77</v>
      </c>
      <c r="E1285" s="8">
        <v>0.186</v>
      </c>
      <c r="F1285" s="8">
        <v>0.16400000000000001</v>
      </c>
      <c r="G1285" s="8">
        <v>62702121</v>
      </c>
      <c r="H1285" s="8">
        <v>0.76900000000000002</v>
      </c>
      <c r="I1285" s="8">
        <v>4.0000000000000001E-3</v>
      </c>
      <c r="J1285" s="8">
        <v>57</v>
      </c>
      <c r="K1285" s="19">
        <f>VLOOKUP(A1285,'GDP WITH HEALTH &amp; LENDING RATE'!A1259:F3798,6,FALSE)</f>
        <v>2060000000000</v>
      </c>
      <c r="L1285" s="19">
        <f t="shared" si="26"/>
        <v>32853.753065227254</v>
      </c>
      <c r="M1285">
        <v>1.2999999999999999E-2</v>
      </c>
      <c r="N1285">
        <v>0.65100000000000002</v>
      </c>
    </row>
    <row r="1286" spans="1:14" ht="15" hidden="1" x14ac:dyDescent="0.25">
      <c r="A1286" s="9" t="s">
        <v>146</v>
      </c>
      <c r="B1286" s="5" t="s">
        <v>75</v>
      </c>
      <c r="C1286" s="7" t="s">
        <v>65</v>
      </c>
      <c r="D1286" s="8">
        <v>76</v>
      </c>
      <c r="E1286" s="8">
        <v>0.14599999999999999</v>
      </c>
      <c r="F1286" s="8">
        <v>0.184</v>
      </c>
      <c r="G1286" s="8">
        <v>82516260</v>
      </c>
      <c r="H1286" s="8">
        <v>0.73299999999999998</v>
      </c>
      <c r="I1286" s="8">
        <v>4.0000000000000001E-3</v>
      </c>
      <c r="J1286" s="8">
        <v>48</v>
      </c>
      <c r="K1286" s="19">
        <f>VLOOKUP(A1286,'GDP WITH HEALTH &amp; LENDING RATE'!A1272:F3811,6,FALSE)</f>
        <v>2730000000000</v>
      </c>
      <c r="L1286" s="19">
        <f t="shared" si="26"/>
        <v>33084.388458711044</v>
      </c>
      <c r="M1286">
        <v>8.9999999999999993E-3</v>
      </c>
      <c r="N1286">
        <v>0.67</v>
      </c>
    </row>
    <row r="1287" spans="1:14" ht="15" hidden="1" x14ac:dyDescent="0.25">
      <c r="A1287" s="9" t="s">
        <v>148</v>
      </c>
      <c r="B1287" s="5" t="s">
        <v>75</v>
      </c>
      <c r="C1287" s="7" t="s">
        <v>65</v>
      </c>
      <c r="D1287" s="8">
        <v>77</v>
      </c>
      <c r="E1287" s="8">
        <v>0.14499999999999999</v>
      </c>
      <c r="F1287" s="8">
        <v>0.183</v>
      </c>
      <c r="G1287" s="8">
        <v>11055729</v>
      </c>
      <c r="H1287" s="8">
        <v>0.74099999999999999</v>
      </c>
      <c r="I1287" s="8">
        <v>5.0000000000000001E-3</v>
      </c>
      <c r="J1287" s="8">
        <v>68</v>
      </c>
      <c r="K1287" s="19">
        <f>VLOOKUP(A1287,'GDP WITH HEALTH &amp; LENDING RATE'!A1285:F3824,6,FALSE)</f>
        <v>240000000000</v>
      </c>
      <c r="L1287" s="19">
        <f t="shared" si="26"/>
        <v>21708.202145692969</v>
      </c>
      <c r="M1287">
        <v>0.01</v>
      </c>
      <c r="N1287">
        <v>0.67200000000000004</v>
      </c>
    </row>
    <row r="1288" spans="1:14" ht="15" hidden="1" x14ac:dyDescent="0.25">
      <c r="A1288" s="9" t="s">
        <v>159</v>
      </c>
      <c r="B1288" s="5" t="s">
        <v>75</v>
      </c>
      <c r="C1288" s="7" t="s">
        <v>65</v>
      </c>
      <c r="D1288" s="8">
        <v>69</v>
      </c>
      <c r="E1288" s="8">
        <v>0.158</v>
      </c>
      <c r="F1288" s="8">
        <v>0.156</v>
      </c>
      <c r="G1288" s="8">
        <v>10107146</v>
      </c>
      <c r="H1288" s="8">
        <v>0.65900000000000003</v>
      </c>
      <c r="I1288" s="8">
        <v>8.0000000000000002E-3</v>
      </c>
      <c r="J1288" s="8">
        <v>50</v>
      </c>
      <c r="K1288" s="19">
        <f>VLOOKUP(A1288,'GDP WITH HEALTH &amp; LENDING RATE'!A1298:F3837,6,FALSE)</f>
        <v>110000000000</v>
      </c>
      <c r="L1288" s="19">
        <f t="shared" si="26"/>
        <v>10883.388841914424</v>
      </c>
      <c r="M1288">
        <v>8.9999999999999993E-3</v>
      </c>
      <c r="N1288">
        <v>0.68700000000000006</v>
      </c>
    </row>
    <row r="1289" spans="1:14" ht="15" hidden="1" x14ac:dyDescent="0.25">
      <c r="A1289" s="9" t="s">
        <v>160</v>
      </c>
      <c r="B1289" s="5" t="s">
        <v>75</v>
      </c>
      <c r="C1289" s="7" t="s">
        <v>65</v>
      </c>
      <c r="D1289" s="8">
        <v>79</v>
      </c>
      <c r="E1289" s="8">
        <v>0.223</v>
      </c>
      <c r="F1289" s="8">
        <v>0.11700000000000001</v>
      </c>
      <c r="G1289" s="8">
        <v>292074</v>
      </c>
      <c r="H1289" s="8">
        <v>0.92900000000000005</v>
      </c>
      <c r="I1289" s="8">
        <v>3.0000000000000001E-3</v>
      </c>
      <c r="J1289" s="8">
        <v>54</v>
      </c>
      <c r="K1289" s="19">
        <f>VLOOKUP(A1289,'GDP WITH HEALTH &amp; LENDING RATE'!A1311:F3850,6,FALSE)</f>
        <v>16286331747</v>
      </c>
      <c r="L1289" s="19">
        <f t="shared" si="26"/>
        <v>55760.977515971979</v>
      </c>
      <c r="M1289">
        <v>1.4999999999999999E-2</v>
      </c>
      <c r="N1289">
        <v>0.66</v>
      </c>
    </row>
    <row r="1290" spans="1:14" ht="15" hidden="1" x14ac:dyDescent="0.25">
      <c r="A1290" s="9" t="s">
        <v>165</v>
      </c>
      <c r="B1290" s="5" t="s">
        <v>75</v>
      </c>
      <c r="C1290" s="7" t="s">
        <v>65</v>
      </c>
      <c r="D1290" s="8">
        <v>76</v>
      </c>
      <c r="E1290" s="8">
        <v>0.20599999999999999</v>
      </c>
      <c r="F1290" s="8">
        <v>0.111</v>
      </c>
      <c r="G1290" s="8">
        <v>4070262</v>
      </c>
      <c r="H1290" s="8">
        <v>0.60199999999999998</v>
      </c>
      <c r="I1290" s="8">
        <v>5.0000000000000001E-3</v>
      </c>
      <c r="J1290" s="8">
        <v>63</v>
      </c>
      <c r="K1290" s="19">
        <f>VLOOKUP(A1290,'GDP WITH HEALTH &amp; LENDING RATE'!A1324:F3863,6,FALSE)</f>
        <v>203000000000</v>
      </c>
      <c r="L1290" s="19">
        <f t="shared" si="26"/>
        <v>49873.939318893965</v>
      </c>
      <c r="M1290">
        <v>1.4999999999999999E-2</v>
      </c>
      <c r="N1290">
        <v>0.68300000000000005</v>
      </c>
    </row>
    <row r="1291" spans="1:14" ht="15" hidden="1" x14ac:dyDescent="0.25">
      <c r="A1291" s="9" t="s">
        <v>168</v>
      </c>
      <c r="B1291" s="5" t="s">
        <v>75</v>
      </c>
      <c r="C1291" s="7" t="s">
        <v>65</v>
      </c>
      <c r="D1291" s="8">
        <v>78</v>
      </c>
      <c r="E1291" s="8">
        <v>0.14099999999999999</v>
      </c>
      <c r="F1291" s="8">
        <v>0.19400000000000001</v>
      </c>
      <c r="G1291" s="8">
        <v>57685327</v>
      </c>
      <c r="H1291" s="8">
        <v>0.67600000000000005</v>
      </c>
      <c r="I1291" s="8">
        <v>4.0000000000000001E-3</v>
      </c>
      <c r="J1291" s="8">
        <v>65</v>
      </c>
      <c r="K1291" s="19">
        <f>VLOOKUP(A1291,'GDP WITH HEALTH &amp; LENDING RATE'!A1337:F3889,6,FALSE)</f>
        <v>1870000000000</v>
      </c>
      <c r="L1291" s="19">
        <f t="shared" si="26"/>
        <v>32417.255778059473</v>
      </c>
      <c r="M1291">
        <v>0.01</v>
      </c>
      <c r="N1291">
        <v>0.66500000000000004</v>
      </c>
    </row>
    <row r="1292" spans="1:14" ht="15" hidden="1" x14ac:dyDescent="0.25">
      <c r="A1292" s="9" t="s">
        <v>179</v>
      </c>
      <c r="B1292" s="5" t="s">
        <v>75</v>
      </c>
      <c r="C1292" s="7" t="s">
        <v>65</v>
      </c>
      <c r="D1292" s="8">
        <v>67</v>
      </c>
      <c r="E1292" s="8">
        <v>0.152</v>
      </c>
      <c r="F1292" s="8">
        <v>0.16800000000000001</v>
      </c>
      <c r="G1292" s="8">
        <v>2263122</v>
      </c>
      <c r="H1292" s="8">
        <v>0.67900000000000005</v>
      </c>
      <c r="I1292" s="8">
        <v>1.2E-2</v>
      </c>
      <c r="J1292" s="8">
        <v>72</v>
      </c>
      <c r="K1292" s="19">
        <f>VLOOKUP(A1292,'GDP WITH HEALTH &amp; LENDING RATE'!A1350:F3915,6,FALSE)</f>
        <v>19935046397</v>
      </c>
      <c r="L1292" s="19">
        <f t="shared" si="26"/>
        <v>8808.6485823565854</v>
      </c>
      <c r="M1292">
        <v>8.9999999999999993E-3</v>
      </c>
      <c r="N1292">
        <v>0.68</v>
      </c>
    </row>
    <row r="1293" spans="1:14" ht="15" hidden="1" x14ac:dyDescent="0.25">
      <c r="A1293" s="9" t="s">
        <v>184</v>
      </c>
      <c r="B1293" s="5" t="s">
        <v>75</v>
      </c>
      <c r="C1293" s="7" t="s">
        <v>65</v>
      </c>
      <c r="D1293" s="8">
        <v>79</v>
      </c>
      <c r="E1293" s="9">
        <v>0.30374086108854564</v>
      </c>
      <c r="F1293" s="9">
        <v>5.1999999999999998E-2</v>
      </c>
      <c r="G1293" s="8">
        <v>34445</v>
      </c>
      <c r="H1293" s="8">
        <v>0.14799999999999999</v>
      </c>
      <c r="I1293" s="9">
        <v>2.1000000000000001E-2</v>
      </c>
      <c r="J1293" s="8">
        <v>66</v>
      </c>
      <c r="K1293" s="19">
        <f>VLOOKUP(A1293,'GDP WITH HEALTH &amp; LENDING RATE'!A1363:F3928,6,FALSE)</f>
        <v>3988775844</v>
      </c>
      <c r="L1293" s="19">
        <f t="shared" si="26"/>
        <v>115801.30190158224</v>
      </c>
      <c r="M1293">
        <v>1.0999999999999999E-2</v>
      </c>
      <c r="N1293">
        <v>0.62314784727863615</v>
      </c>
    </row>
    <row r="1294" spans="1:14" ht="15" hidden="1" x14ac:dyDescent="0.25">
      <c r="A1294" s="9" t="s">
        <v>185</v>
      </c>
      <c r="B1294" s="5" t="s">
        <v>75</v>
      </c>
      <c r="C1294" s="7" t="s">
        <v>65</v>
      </c>
      <c r="D1294" s="8">
        <v>66</v>
      </c>
      <c r="E1294" s="8">
        <v>0.17299999999999999</v>
      </c>
      <c r="F1294" s="8">
        <v>0.15</v>
      </c>
      <c r="G1294" s="8">
        <v>3377075</v>
      </c>
      <c r="H1294" s="8">
        <v>0.66600000000000004</v>
      </c>
      <c r="I1294" s="8">
        <v>8.0000000000000002E-3</v>
      </c>
      <c r="J1294" s="8">
        <v>86</v>
      </c>
      <c r="K1294" s="19">
        <f>VLOOKUP(A1294,'GDP WITH HEALTH &amp; LENDING RATE'!A1376:F3941,6,FALSE)</f>
        <v>30246361657</v>
      </c>
      <c r="L1294" s="19">
        <f t="shared" si="26"/>
        <v>8956.3784212669252</v>
      </c>
      <c r="M1294">
        <v>8.9999999999999993E-3</v>
      </c>
      <c r="N1294">
        <v>0.67700000000000005</v>
      </c>
    </row>
    <row r="1295" spans="1:14" ht="15" hidden="1" x14ac:dyDescent="0.25">
      <c r="A1295" s="9" t="s">
        <v>186</v>
      </c>
      <c r="B1295" s="5" t="s">
        <v>75</v>
      </c>
      <c r="C1295" s="7" t="s">
        <v>65</v>
      </c>
      <c r="D1295" s="8">
        <v>76</v>
      </c>
      <c r="E1295" s="8">
        <v>0.188</v>
      </c>
      <c r="F1295" s="8">
        <v>0.14399999999999999</v>
      </c>
      <c r="G1295" s="8">
        <v>458095</v>
      </c>
      <c r="H1295" s="8">
        <v>0.86199999999999999</v>
      </c>
      <c r="I1295" s="8">
        <v>3.0000000000000001E-3</v>
      </c>
      <c r="J1295" s="8">
        <v>79</v>
      </c>
      <c r="K1295" s="19">
        <f>VLOOKUP(A1295,'GDP WITH HEALTH &amp; LENDING RATE'!A1389:F3954,6,FALSE)</f>
        <v>51320661751</v>
      </c>
      <c r="L1295" s="19">
        <f t="shared" si="26"/>
        <v>112030.60882786322</v>
      </c>
      <c r="M1295">
        <v>1.2E-2</v>
      </c>
      <c r="N1295">
        <v>0.66800000000000004</v>
      </c>
    </row>
    <row r="1296" spans="1:14" ht="15" hidden="1" x14ac:dyDescent="0.25">
      <c r="A1296" s="9" t="s">
        <v>193</v>
      </c>
      <c r="B1296" s="5" t="s">
        <v>75</v>
      </c>
      <c r="C1296" s="7" t="s">
        <v>65</v>
      </c>
      <c r="D1296" s="8">
        <v>77</v>
      </c>
      <c r="E1296" s="8">
        <v>0.17799999999999999</v>
      </c>
      <c r="F1296" s="8">
        <v>0.129</v>
      </c>
      <c r="G1296" s="8">
        <v>401268</v>
      </c>
      <c r="H1296" s="8">
        <v>0.93400000000000005</v>
      </c>
      <c r="I1296" s="8">
        <v>6.0000000000000001E-3</v>
      </c>
      <c r="J1296" s="8">
        <v>71</v>
      </c>
      <c r="K1296" s="19">
        <f>VLOOKUP(A1296,'GDP WITH HEALTH &amp; LENDING RATE'!A1402:F3967,6,FALSE)</f>
        <v>7513834700</v>
      </c>
      <c r="L1296" s="19">
        <f t="shared" si="26"/>
        <v>18725.227777943917</v>
      </c>
      <c r="M1296">
        <v>0.01</v>
      </c>
      <c r="N1296">
        <v>0.69299999999999995</v>
      </c>
    </row>
    <row r="1297" spans="1:14" ht="15" hidden="1" x14ac:dyDescent="0.25">
      <c r="A1297" s="9" t="s">
        <v>199</v>
      </c>
      <c r="B1297" s="5" t="s">
        <v>75</v>
      </c>
      <c r="C1297" s="7" t="s">
        <v>65</v>
      </c>
      <c r="D1297" s="8">
        <v>64</v>
      </c>
      <c r="E1297" s="8">
        <v>0.19800000000000001</v>
      </c>
      <c r="F1297" s="8">
        <v>0.111</v>
      </c>
      <c r="G1297" s="8">
        <v>3603945</v>
      </c>
      <c r="H1297" s="8">
        <v>0.45400000000000001</v>
      </c>
      <c r="I1297" s="8">
        <v>0.02</v>
      </c>
      <c r="J1297" s="8">
        <v>77</v>
      </c>
      <c r="K1297" s="19">
        <f>VLOOKUP(A1297,'GDP WITH HEALTH &amp; LENDING RATE'!A1415:F3980,6,FALSE)</f>
        <v>4402495921</v>
      </c>
      <c r="L1297" s="19">
        <f t="shared" si="26"/>
        <v>1221.5768889369842</v>
      </c>
      <c r="M1297">
        <v>1.2E-2</v>
      </c>
      <c r="N1297">
        <v>0.69099999999999995</v>
      </c>
    </row>
    <row r="1298" spans="1:14" ht="15" hidden="1" x14ac:dyDescent="0.25">
      <c r="A1298" s="9" t="s">
        <v>202</v>
      </c>
      <c r="B1298" s="5" t="s">
        <v>75</v>
      </c>
      <c r="C1298" s="7" t="s">
        <v>65</v>
      </c>
      <c r="D1298" s="8">
        <v>71</v>
      </c>
      <c r="E1298" s="8">
        <v>0.20300000000000001</v>
      </c>
      <c r="F1298" s="8">
        <v>0.128</v>
      </c>
      <c r="G1298" s="8">
        <v>614670</v>
      </c>
      <c r="H1298" s="8">
        <v>0.62</v>
      </c>
      <c r="I1298" s="8">
        <v>0.01</v>
      </c>
      <c r="J1298" s="8">
        <v>59</v>
      </c>
      <c r="K1298" s="19">
        <f>VLOOKUP(A1298,'GDP WITH HEALTH &amp; LENDING RATE'!A1441:F4006,6,FALSE)</f>
        <v>4538345345</v>
      </c>
      <c r="L1298" s="19">
        <f t="shared" si="26"/>
        <v>7383.3851416207071</v>
      </c>
      <c r="M1298">
        <v>1.2999999999999999E-2</v>
      </c>
      <c r="N1298">
        <v>0.66900000000000004</v>
      </c>
    </row>
    <row r="1299" spans="1:14" ht="15" hidden="1" x14ac:dyDescent="0.25">
      <c r="A1299" s="9" t="s">
        <v>207</v>
      </c>
      <c r="B1299" s="5" t="s">
        <v>75</v>
      </c>
      <c r="C1299" s="7" t="s">
        <v>65</v>
      </c>
      <c r="D1299" s="8">
        <v>77</v>
      </c>
      <c r="E1299" s="8">
        <v>0.185</v>
      </c>
      <c r="F1299" s="8">
        <v>0.13900000000000001</v>
      </c>
      <c r="G1299" s="8">
        <v>16281779</v>
      </c>
      <c r="H1299" s="8">
        <v>0.81499999999999995</v>
      </c>
      <c r="I1299" s="8">
        <v>5.0000000000000001E-3</v>
      </c>
      <c r="J1299" s="8">
        <v>66</v>
      </c>
      <c r="K1299" s="19">
        <f>VLOOKUP(A1299,'GDP WITH HEALTH &amp; LENDING RATE'!A1454:F4019,6,FALSE)</f>
        <v>871000000000</v>
      </c>
      <c r="L1299" s="19">
        <f t="shared" si="26"/>
        <v>53495.382783416972</v>
      </c>
      <c r="M1299">
        <v>1.2E-2</v>
      </c>
      <c r="N1299">
        <v>0.67600000000000005</v>
      </c>
    </row>
    <row r="1300" spans="1:14" ht="15" hidden="1" x14ac:dyDescent="0.25">
      <c r="A1300" s="9" t="s">
        <v>213</v>
      </c>
      <c r="B1300" s="5" t="s">
        <v>75</v>
      </c>
      <c r="C1300" s="7" t="s">
        <v>65</v>
      </c>
      <c r="D1300" s="8">
        <v>72</v>
      </c>
      <c r="E1300" s="8">
        <v>0.20300000000000001</v>
      </c>
      <c r="F1300" s="8">
        <v>0.11</v>
      </c>
      <c r="G1300" s="8">
        <v>2085728</v>
      </c>
      <c r="H1300" s="8">
        <v>0.57699999999999996</v>
      </c>
      <c r="I1300" s="8">
        <v>1.2E-2</v>
      </c>
      <c r="J1300" s="8">
        <v>73</v>
      </c>
      <c r="K1300" s="19">
        <f>VLOOKUP(A1300,'GDP WITH HEALTH &amp; LENDING RATE'!A1467:F4032,6,FALSE)</f>
        <v>9834034351</v>
      </c>
      <c r="L1300" s="19">
        <f t="shared" si="26"/>
        <v>4714.916974313046</v>
      </c>
      <c r="M1300">
        <v>1.2E-2</v>
      </c>
      <c r="N1300">
        <v>0.68700000000000006</v>
      </c>
    </row>
    <row r="1301" spans="1:14" ht="15" hidden="1" x14ac:dyDescent="0.25">
      <c r="A1301" s="9" t="s">
        <v>214</v>
      </c>
      <c r="B1301" s="5" t="s">
        <v>75</v>
      </c>
      <c r="C1301" s="7" t="s">
        <v>65</v>
      </c>
      <c r="D1301" s="8">
        <v>78</v>
      </c>
      <c r="E1301" s="8">
        <v>0.19800000000000001</v>
      </c>
      <c r="F1301" s="8">
        <v>0.14799999999999999</v>
      </c>
      <c r="G1301" s="8">
        <v>4591910</v>
      </c>
      <c r="H1301" s="8">
        <v>0.77300000000000002</v>
      </c>
      <c r="I1301" s="8">
        <v>3.0000000000000001E-3</v>
      </c>
      <c r="J1301" s="8">
        <v>77</v>
      </c>
      <c r="K1301" s="19">
        <f>VLOOKUP(A1301,'GDP WITH HEALTH &amp; LENDING RATE'!A1480:F4045,6,FALSE)</f>
        <v>379000000000</v>
      </c>
      <c r="L1301" s="19">
        <f t="shared" si="26"/>
        <v>82536.460862691121</v>
      </c>
      <c r="M1301">
        <v>1.2E-2</v>
      </c>
      <c r="N1301">
        <v>0.65500000000000003</v>
      </c>
    </row>
    <row r="1302" spans="1:14" ht="15" hidden="1" x14ac:dyDescent="0.25">
      <c r="A1302" s="9" t="s">
        <v>222</v>
      </c>
      <c r="B1302" s="5" t="s">
        <v>75</v>
      </c>
      <c r="C1302" s="7" t="s">
        <v>65</v>
      </c>
      <c r="D1302" s="8">
        <v>71</v>
      </c>
      <c r="E1302" s="8">
        <v>0.16900000000000001</v>
      </c>
      <c r="F1302" s="8">
        <v>0.13100000000000001</v>
      </c>
      <c r="G1302" s="8">
        <v>38182222</v>
      </c>
      <c r="H1302" s="8">
        <v>0.61599999999999999</v>
      </c>
      <c r="I1302" s="8">
        <v>7.0000000000000001E-3</v>
      </c>
      <c r="J1302" s="8">
        <v>67</v>
      </c>
      <c r="K1302" s="19">
        <f>VLOOKUP(A1302,'GDP WITH HEALTH &amp; LENDING RATE'!A1493:F4058,6,FALSE)</f>
        <v>431000000000</v>
      </c>
      <c r="L1302" s="19">
        <f t="shared" si="26"/>
        <v>11287.975854312512</v>
      </c>
      <c r="M1302">
        <v>8.9999999999999993E-3</v>
      </c>
      <c r="N1302">
        <v>0.7</v>
      </c>
    </row>
    <row r="1303" spans="1:14" ht="15" hidden="1" x14ac:dyDescent="0.25">
      <c r="A1303" s="9" t="s">
        <v>223</v>
      </c>
      <c r="B1303" s="5" t="s">
        <v>75</v>
      </c>
      <c r="C1303" s="7" t="s">
        <v>65</v>
      </c>
      <c r="D1303" s="8">
        <v>75</v>
      </c>
      <c r="E1303" s="8">
        <v>0.157</v>
      </c>
      <c r="F1303" s="8">
        <v>0.17</v>
      </c>
      <c r="G1303" s="8">
        <v>10483861</v>
      </c>
      <c r="H1303" s="8">
        <v>0.56899999999999995</v>
      </c>
      <c r="I1303" s="8">
        <v>4.0000000000000001E-3</v>
      </c>
      <c r="J1303" s="8">
        <v>68</v>
      </c>
      <c r="K1303" s="19">
        <f>VLOOKUP(A1303,'GDP WITH HEALTH &amp; LENDING RATE'!A1506:F4071,6,FALSE)</f>
        <v>234000000000</v>
      </c>
      <c r="L1303" s="19">
        <f t="shared" si="26"/>
        <v>22320.021221189407</v>
      </c>
      <c r="M1303">
        <v>0.01</v>
      </c>
      <c r="N1303">
        <v>0.67400000000000004</v>
      </c>
    </row>
    <row r="1304" spans="1:14" ht="15" hidden="1" x14ac:dyDescent="0.25">
      <c r="A1304" s="9" t="s">
        <v>225</v>
      </c>
      <c r="B1304" s="5" t="s">
        <v>75</v>
      </c>
      <c r="C1304" s="7" t="s">
        <v>65</v>
      </c>
      <c r="D1304" s="8">
        <v>68</v>
      </c>
      <c r="E1304" s="8">
        <v>0.16</v>
      </c>
      <c r="F1304" s="8">
        <v>0.14599999999999999</v>
      </c>
      <c r="G1304" s="8">
        <v>21451748</v>
      </c>
      <c r="H1304" s="8">
        <v>0.53</v>
      </c>
      <c r="I1304" s="8">
        <v>0.02</v>
      </c>
      <c r="J1304" s="8">
        <v>78</v>
      </c>
      <c r="K1304" s="19">
        <f>VLOOKUP(A1304,'GDP WITH HEALTH &amp; LENDING RATE'!A1519:F4084,6,FALSE)</f>
        <v>164000000000</v>
      </c>
      <c r="L1304" s="19">
        <f t="shared" si="26"/>
        <v>7645.0646352921913</v>
      </c>
      <c r="M1304">
        <v>0.01</v>
      </c>
      <c r="N1304">
        <v>0.69399999999999995</v>
      </c>
    </row>
    <row r="1305" spans="1:14" ht="15" hidden="1" x14ac:dyDescent="0.25">
      <c r="A1305" s="9" t="s">
        <v>226</v>
      </c>
      <c r="B1305" s="5" t="s">
        <v>75</v>
      </c>
      <c r="C1305" s="7" t="s">
        <v>65</v>
      </c>
      <c r="D1305" s="8">
        <v>59</v>
      </c>
      <c r="E1305" s="8">
        <v>0.156</v>
      </c>
      <c r="F1305" s="8">
        <v>0.13600000000000001</v>
      </c>
      <c r="G1305" s="8">
        <v>143821212</v>
      </c>
      <c r="H1305" s="8">
        <v>0.73399999999999999</v>
      </c>
      <c r="I1305" s="8">
        <v>1.4999999999999999E-2</v>
      </c>
      <c r="J1305" s="8">
        <v>71</v>
      </c>
      <c r="K1305" s="19">
        <f>VLOOKUP(A1305,'GDP WITH HEALTH &amp; LENDING RATE'!A1532:F4097,6,FALSE)</f>
        <v>1520000000000</v>
      </c>
      <c r="L1305" s="19">
        <f t="shared" si="26"/>
        <v>10568.677449332023</v>
      </c>
      <c r="M1305">
        <v>0.01</v>
      </c>
      <c r="N1305">
        <v>0.70699999999999996</v>
      </c>
    </row>
    <row r="1306" spans="1:14" ht="15" hidden="1" x14ac:dyDescent="0.25">
      <c r="A1306" s="9" t="s">
        <v>229</v>
      </c>
      <c r="B1306" s="5" t="s">
        <v>75</v>
      </c>
      <c r="C1306" s="7" t="s">
        <v>65</v>
      </c>
      <c r="D1306" s="8">
        <v>79</v>
      </c>
      <c r="E1306" s="9">
        <v>0.30374086108854564</v>
      </c>
      <c r="F1306" s="9">
        <v>5.1999999999999998E-2</v>
      </c>
      <c r="G1306" s="8">
        <v>29290</v>
      </c>
      <c r="H1306" s="8">
        <v>0.94</v>
      </c>
      <c r="I1306" s="8">
        <v>4.0000000000000001E-3</v>
      </c>
      <c r="J1306" s="8">
        <v>84</v>
      </c>
      <c r="K1306" s="19">
        <f>VLOOKUP(A1306,'GDP WITH HEALTH &amp; LENDING RATE'!A1545:F4110,6,FALSE)</f>
        <v>15000803171</v>
      </c>
      <c r="L1306" s="19">
        <f t="shared" si="26"/>
        <v>512147.59887333564</v>
      </c>
      <c r="M1306">
        <v>0.01</v>
      </c>
      <c r="N1306">
        <v>0.62314784727863615</v>
      </c>
    </row>
    <row r="1307" spans="1:14" ht="15" hidden="1" x14ac:dyDescent="0.25">
      <c r="A1307" s="9" t="s">
        <v>233</v>
      </c>
      <c r="B1307" s="5" t="s">
        <v>75</v>
      </c>
      <c r="C1307" s="7" t="s">
        <v>65</v>
      </c>
      <c r="D1307" s="8">
        <v>70</v>
      </c>
      <c r="E1307" s="8">
        <v>0.185</v>
      </c>
      <c r="F1307" s="8">
        <v>0.13900000000000001</v>
      </c>
      <c r="G1307" s="8">
        <v>7463157</v>
      </c>
      <c r="H1307" s="8">
        <v>0.54300000000000004</v>
      </c>
      <c r="I1307" s="8">
        <v>8.0000000000000002E-3</v>
      </c>
      <c r="J1307" s="8">
        <v>77</v>
      </c>
      <c r="K1307" s="19">
        <f>VLOOKUP(A1307,'GDP WITH HEALTH &amp; LENDING RATE'!A1558:F4123,6,FALSE)</f>
        <v>36990001284</v>
      </c>
      <c r="L1307" s="19">
        <f t="shared" si="26"/>
        <v>4956.3477338075563</v>
      </c>
      <c r="M1307">
        <v>1.0999999999999999E-2</v>
      </c>
      <c r="N1307">
        <v>0.67600000000000005</v>
      </c>
    </row>
    <row r="1308" spans="1:14" ht="15" hidden="1" x14ac:dyDescent="0.25">
      <c r="A1308" s="9" t="s">
        <v>238</v>
      </c>
      <c r="B1308" s="5" t="s">
        <v>75</v>
      </c>
      <c r="C1308" s="7" t="s">
        <v>65</v>
      </c>
      <c r="D1308" s="8">
        <v>70</v>
      </c>
      <c r="E1308" s="8">
        <v>0.17299999999999999</v>
      </c>
      <c r="F1308" s="8">
        <v>0.11600000000000001</v>
      </c>
      <c r="G1308" s="8">
        <v>5372280</v>
      </c>
      <c r="H1308" s="8">
        <v>0.55700000000000005</v>
      </c>
      <c r="I1308" s="8">
        <v>8.9999999999999993E-3</v>
      </c>
      <c r="J1308" s="8">
        <v>67</v>
      </c>
      <c r="K1308" s="19">
        <f>VLOOKUP(A1308,'GDP WITH HEALTH &amp; LENDING RATE'!A1571:F4136,6,FALSE)</f>
        <v>87077443709</v>
      </c>
      <c r="L1308" s="19">
        <f t="shared" si="26"/>
        <v>16208.656977856701</v>
      </c>
      <c r="M1308">
        <v>0.01</v>
      </c>
      <c r="N1308">
        <v>0.71099999999999997</v>
      </c>
    </row>
    <row r="1309" spans="1:14" ht="15" hidden="1" x14ac:dyDescent="0.25">
      <c r="A1309" s="9" t="s">
        <v>239</v>
      </c>
      <c r="B1309" s="5" t="s">
        <v>75</v>
      </c>
      <c r="C1309" s="7" t="s">
        <v>65</v>
      </c>
      <c r="D1309" s="8">
        <v>74</v>
      </c>
      <c r="E1309" s="8">
        <v>0.14399999999999999</v>
      </c>
      <c r="F1309" s="8">
        <v>0.153</v>
      </c>
      <c r="G1309" s="8">
        <v>1997012</v>
      </c>
      <c r="H1309" s="8">
        <v>0.50600000000000001</v>
      </c>
      <c r="I1309" s="8">
        <v>4.0000000000000001E-3</v>
      </c>
      <c r="J1309" s="8">
        <v>86</v>
      </c>
      <c r="K1309" s="19">
        <f>VLOOKUP(A1309,'GDP WITH HEALTH &amp; LENDING RATE'!A1584:F4149,6,FALSE)</f>
        <v>50250147802</v>
      </c>
      <c r="L1309" s="19">
        <f t="shared" si="26"/>
        <v>25162.666925386526</v>
      </c>
      <c r="M1309">
        <v>8.9999999999999993E-3</v>
      </c>
      <c r="N1309">
        <v>0.70299999999999996</v>
      </c>
    </row>
    <row r="1310" spans="1:14" ht="15" hidden="1" x14ac:dyDescent="0.25">
      <c r="A1310" s="9" t="s">
        <v>244</v>
      </c>
      <c r="B1310" s="5" t="s">
        <v>75</v>
      </c>
      <c r="C1310" s="7" t="s">
        <v>65</v>
      </c>
      <c r="D1310" s="8">
        <v>77</v>
      </c>
      <c r="E1310" s="8">
        <v>0.14499999999999999</v>
      </c>
      <c r="F1310" s="8">
        <v>0.16800000000000001</v>
      </c>
      <c r="G1310" s="8">
        <v>42921895</v>
      </c>
      <c r="H1310" s="8">
        <v>0.77</v>
      </c>
      <c r="I1310" s="8">
        <v>5.0000000000000001E-3</v>
      </c>
      <c r="J1310" s="8">
        <v>68</v>
      </c>
      <c r="K1310" s="19">
        <f>VLOOKUP(A1310,'GDP WITH HEALTH &amp; LENDING RATE'!A1597:F4162,6,FALSE)</f>
        <v>1450000000000</v>
      </c>
      <c r="L1310" s="19">
        <f t="shared" si="26"/>
        <v>33782.292231039661</v>
      </c>
      <c r="M1310">
        <v>1.0999999999999999E-2</v>
      </c>
      <c r="N1310">
        <v>0.68700000000000006</v>
      </c>
    </row>
    <row r="1311" spans="1:14" ht="15" hidden="1" x14ac:dyDescent="0.25">
      <c r="A1311" s="9" t="s">
        <v>252</v>
      </c>
      <c r="B1311" s="5" t="s">
        <v>75</v>
      </c>
      <c r="C1311" s="7" t="s">
        <v>65</v>
      </c>
      <c r="D1311" s="8">
        <v>78</v>
      </c>
      <c r="E1311" s="8">
        <v>0.17599999999999999</v>
      </c>
      <c r="F1311" s="8">
        <v>0.17199999999999999</v>
      </c>
      <c r="G1311" s="8">
        <v>8993531</v>
      </c>
      <c r="H1311" s="8">
        <v>0.84299999999999997</v>
      </c>
      <c r="I1311" s="8">
        <v>3.0000000000000001E-3</v>
      </c>
      <c r="J1311" s="8">
        <v>62</v>
      </c>
      <c r="K1311" s="19">
        <f>VLOOKUP(A1311,'GDP WITH HEALTH &amp; LENDING RATE'!A1610:F4175,6,FALSE)</f>
        <v>536000000000</v>
      </c>
      <c r="L1311" s="19">
        <f t="shared" si="26"/>
        <v>59598.393556435178</v>
      </c>
      <c r="M1311">
        <v>1.0999999999999999E-2</v>
      </c>
      <c r="N1311">
        <v>0.65100000000000002</v>
      </c>
    </row>
    <row r="1312" spans="1:14" ht="15" hidden="1" x14ac:dyDescent="0.25">
      <c r="A1312" s="9" t="s">
        <v>253</v>
      </c>
      <c r="B1312" s="5" t="s">
        <v>75</v>
      </c>
      <c r="C1312" s="7" t="s">
        <v>65</v>
      </c>
      <c r="D1312" s="8">
        <v>79</v>
      </c>
      <c r="E1312" s="8">
        <v>0.16600000000000001</v>
      </c>
      <c r="F1312" s="8">
        <v>0.157</v>
      </c>
      <c r="G1312" s="8">
        <v>7389625</v>
      </c>
      <c r="H1312" s="8">
        <v>0.73399999999999999</v>
      </c>
      <c r="I1312" s="8">
        <v>4.0000000000000001E-3</v>
      </c>
      <c r="J1312" s="8">
        <v>76</v>
      </c>
      <c r="K1312" s="19">
        <f>VLOOKUP(A1312,'GDP WITH HEALTH &amp; LENDING RATE'!A1623:F4188,6,FALSE)</f>
        <v>659000000000</v>
      </c>
      <c r="L1312" s="19">
        <f t="shared" si="26"/>
        <v>89179.085542229819</v>
      </c>
      <c r="M1312">
        <v>0.01</v>
      </c>
      <c r="N1312">
        <v>0.67800000000000005</v>
      </c>
    </row>
    <row r="1313" spans="1:14" ht="15" hidden="1" x14ac:dyDescent="0.25">
      <c r="A1313" s="9" t="s">
        <v>263</v>
      </c>
      <c r="B1313" s="5" t="s">
        <v>75</v>
      </c>
      <c r="C1313" s="7" t="s">
        <v>65</v>
      </c>
      <c r="D1313" s="8">
        <v>69</v>
      </c>
      <c r="E1313" s="8">
        <v>0.28899999999999998</v>
      </c>
      <c r="F1313" s="8">
        <v>6.5000000000000002E-2</v>
      </c>
      <c r="G1313" s="8">
        <v>66845635</v>
      </c>
      <c r="H1313" s="8">
        <v>0.67200000000000004</v>
      </c>
      <c r="I1313" s="8">
        <v>2.7E-2</v>
      </c>
      <c r="J1313" s="8">
        <v>85</v>
      </c>
      <c r="K1313" s="19">
        <f>VLOOKUP(A1313,'GDP WITH HEALTH &amp; LENDING RATE'!A1636:F4201,6,FALSE)</f>
        <v>789000000000</v>
      </c>
      <c r="L1313" s="19">
        <f t="shared" si="26"/>
        <v>11803.313709264636</v>
      </c>
      <c r="M1313">
        <v>0.02</v>
      </c>
      <c r="N1313">
        <v>0.64600000000000002</v>
      </c>
    </row>
    <row r="1314" spans="1:14" ht="15" hidden="1" x14ac:dyDescent="0.25">
      <c r="A1314" s="9" t="s">
        <v>266</v>
      </c>
      <c r="B1314" s="5" t="s">
        <v>75</v>
      </c>
      <c r="C1314" s="7" t="s">
        <v>65</v>
      </c>
      <c r="D1314" s="8">
        <v>63</v>
      </c>
      <c r="E1314" s="8">
        <v>0.151</v>
      </c>
      <c r="F1314" s="8">
        <v>0.155</v>
      </c>
      <c r="G1314" s="8">
        <v>47451600</v>
      </c>
      <c r="H1314" s="8">
        <v>0.67600000000000005</v>
      </c>
      <c r="I1314" s="8">
        <v>1.2999999999999999E-2</v>
      </c>
      <c r="J1314" s="8">
        <v>81</v>
      </c>
      <c r="K1314" s="19">
        <f>VLOOKUP(A1314,'GDP WITH HEALTH &amp; LENDING RATE'!A1649:F4214,6,FALSE)</f>
        <v>177000000000</v>
      </c>
      <c r="L1314" s="19">
        <f t="shared" si="26"/>
        <v>3730.1165819487646</v>
      </c>
      <c r="M1314">
        <v>8.9999999999999993E-3</v>
      </c>
      <c r="N1314">
        <v>0.69399999999999995</v>
      </c>
    </row>
    <row r="1315" spans="1:14" ht="15" hidden="1" x14ac:dyDescent="0.25">
      <c r="A1315" s="9" t="s">
        <v>268</v>
      </c>
      <c r="B1315" s="5" t="s">
        <v>75</v>
      </c>
      <c r="C1315" s="7" t="s">
        <v>65</v>
      </c>
      <c r="D1315" s="8">
        <v>77</v>
      </c>
      <c r="E1315" s="8">
        <v>0.18099999999999999</v>
      </c>
      <c r="F1315" s="8">
        <v>0.159</v>
      </c>
      <c r="G1315" s="8">
        <v>59987905</v>
      </c>
      <c r="H1315" s="8">
        <v>0.79600000000000004</v>
      </c>
      <c r="I1315" s="8">
        <v>5.0000000000000001E-3</v>
      </c>
      <c r="J1315" s="8">
        <v>82</v>
      </c>
      <c r="K1315" s="19">
        <f>VLOOKUP(A1315,'GDP WITH HEALTH &amp; LENDING RATE'!A1662:F4227,6,FALSE)</f>
        <v>2460000000000</v>
      </c>
      <c r="L1315" s="19">
        <f t="shared" si="26"/>
        <v>41008.266583072036</v>
      </c>
      <c r="M1315">
        <v>1.2E-2</v>
      </c>
      <c r="N1315">
        <v>0.66</v>
      </c>
    </row>
    <row r="1316" spans="1:14" ht="15" hidden="1" x14ac:dyDescent="0.25">
      <c r="A1316" s="9" t="s">
        <v>74</v>
      </c>
      <c r="B1316" s="5" t="s">
        <v>75</v>
      </c>
      <c r="C1316" s="7" t="s">
        <v>66</v>
      </c>
      <c r="D1316" s="8">
        <v>73</v>
      </c>
      <c r="E1316" s="8">
        <v>0.26500000000000001</v>
      </c>
      <c r="F1316" s="8">
        <v>8.5000000000000006E-2</v>
      </c>
      <c r="G1316" s="8">
        <v>2992724</v>
      </c>
      <c r="H1316" s="8">
        <v>0.46700000000000003</v>
      </c>
      <c r="I1316" s="8">
        <v>1.7999999999999999E-2</v>
      </c>
      <c r="J1316" s="8">
        <v>58</v>
      </c>
      <c r="K1316" s="19">
        <f>VLOOKUP(A1316,'GDP WITH HEALTH &amp; LENDING RATE'!A1090:F3617,6,FALSE)</f>
        <v>4091020249</v>
      </c>
      <c r="L1316" s="19">
        <f t="shared" ref="L1316:L1327" si="27">K1316/G1316</f>
        <v>1366.9888198844933</v>
      </c>
      <c r="M1316">
        <v>1.4E-2</v>
      </c>
      <c r="N1316">
        <v>0.64900000000000002</v>
      </c>
    </row>
    <row r="1317" spans="1:14" ht="15" hidden="1" x14ac:dyDescent="0.25">
      <c r="A1317" s="9" t="s">
        <v>88</v>
      </c>
      <c r="B1317" s="5" t="s">
        <v>75</v>
      </c>
      <c r="C1317" s="7" t="s">
        <v>66</v>
      </c>
      <c r="D1317" s="8">
        <v>77</v>
      </c>
      <c r="E1317" s="8">
        <v>0.16</v>
      </c>
      <c r="F1317" s="8">
        <v>0.161</v>
      </c>
      <c r="G1317" s="8">
        <v>8227829</v>
      </c>
      <c r="H1317" s="8">
        <v>0.65800000000000003</v>
      </c>
      <c r="I1317" s="8">
        <v>4.0000000000000001E-3</v>
      </c>
      <c r="J1317" s="8">
        <v>71</v>
      </c>
      <c r="K1317" s="19">
        <f>VLOOKUP(A1317,'GDP WITH HEALTH &amp; LENDING RATE'!A1104:F3643,6,FALSE)</f>
        <v>192000000000</v>
      </c>
      <c r="L1317" s="19">
        <f t="shared" si="27"/>
        <v>23335.438789503281</v>
      </c>
      <c r="M1317">
        <v>0.01</v>
      </c>
      <c r="N1317">
        <v>0.67900000000000005</v>
      </c>
    </row>
    <row r="1318" spans="1:14" ht="15" hidden="1" x14ac:dyDescent="0.25">
      <c r="A1318" s="9" t="s">
        <v>95</v>
      </c>
      <c r="B1318" s="5" t="s">
        <v>75</v>
      </c>
      <c r="C1318" s="7" t="s">
        <v>66</v>
      </c>
      <c r="D1318" s="8">
        <v>63</v>
      </c>
      <c r="E1318" s="8">
        <v>0.155</v>
      </c>
      <c r="F1318" s="8">
        <v>0.14699999999999999</v>
      </c>
      <c r="G1318" s="8">
        <v>9663000</v>
      </c>
      <c r="H1318" s="8">
        <v>0.72399999999999998</v>
      </c>
      <c r="I1318" s="8">
        <v>7.0000000000000001E-3</v>
      </c>
      <c r="J1318" s="8">
        <v>48</v>
      </c>
      <c r="K1318" s="19">
        <f>VLOOKUP(A1318,'GDP WITH HEALTH &amp; LENDING RATE'!A1117:F3656,6,FALSE)</f>
        <v>12736856485</v>
      </c>
      <c r="L1318" s="19">
        <f t="shared" si="27"/>
        <v>1318.1058144468591</v>
      </c>
      <c r="M1318">
        <v>8.9999999999999993E-3</v>
      </c>
      <c r="N1318">
        <v>0.69799999999999995</v>
      </c>
    </row>
    <row r="1319" spans="1:14" ht="15" hidden="1" x14ac:dyDescent="0.25">
      <c r="A1319" s="9" t="s">
        <v>96</v>
      </c>
      <c r="B1319" s="5" t="s">
        <v>75</v>
      </c>
      <c r="C1319" s="7" t="s">
        <v>66</v>
      </c>
      <c r="D1319" s="8">
        <v>76</v>
      </c>
      <c r="E1319" s="8">
        <v>0.17100000000000001</v>
      </c>
      <c r="F1319" s="8">
        <v>0.17299999999999999</v>
      </c>
      <c r="G1319" s="8">
        <v>10478617</v>
      </c>
      <c r="H1319" s="8">
        <v>0.97399999999999998</v>
      </c>
      <c r="I1319" s="8">
        <v>4.0000000000000001E-3</v>
      </c>
      <c r="J1319" s="8">
        <v>61</v>
      </c>
      <c r="K1319" s="19">
        <f>VLOOKUP(A1319,'GDP WITH HEALTH &amp; LENDING RATE'!A1130:F3669,6,FALSE)</f>
        <v>233000000000</v>
      </c>
      <c r="L1319" s="19">
        <f t="shared" si="27"/>
        <v>22235.758783816604</v>
      </c>
      <c r="M1319">
        <v>1.0999999999999999E-2</v>
      </c>
      <c r="N1319">
        <v>0.65700000000000003</v>
      </c>
    </row>
    <row r="1320" spans="1:14" ht="15" hidden="1" x14ac:dyDescent="0.25">
      <c r="A1320" s="9" t="s">
        <v>102</v>
      </c>
      <c r="B1320" s="5" t="s">
        <v>75</v>
      </c>
      <c r="C1320" s="7" t="s">
        <v>66</v>
      </c>
      <c r="D1320" s="8">
        <v>73</v>
      </c>
      <c r="E1320" s="8">
        <v>0.189</v>
      </c>
      <c r="F1320" s="8">
        <v>0.13100000000000001</v>
      </c>
      <c r="G1320" s="8">
        <v>3879828</v>
      </c>
      <c r="H1320" s="8">
        <v>0.39200000000000002</v>
      </c>
      <c r="I1320" s="8">
        <v>7.0000000000000001E-3</v>
      </c>
      <c r="J1320" s="8">
        <v>52</v>
      </c>
      <c r="K1320" s="19">
        <f>VLOOKUP(A1320,'GDP WITH HEALTH &amp; LENDING RATE'!A1143:F3682,6,FALSE)</f>
        <v>5748990555</v>
      </c>
      <c r="L1320" s="19">
        <f t="shared" si="27"/>
        <v>1481.7642831073954</v>
      </c>
      <c r="M1320">
        <v>8.0000000000000002E-3</v>
      </c>
      <c r="N1320">
        <v>0.68</v>
      </c>
    </row>
    <row r="1321" spans="1:14" ht="15" hidden="1" x14ac:dyDescent="0.25">
      <c r="A1321" s="9" t="s">
        <v>106</v>
      </c>
      <c r="B1321" s="5" t="s">
        <v>75</v>
      </c>
      <c r="C1321" s="7" t="s">
        <v>66</v>
      </c>
      <c r="D1321" s="8">
        <v>69</v>
      </c>
      <c r="E1321" s="8">
        <v>0.13700000000000001</v>
      </c>
      <c r="F1321" s="8">
        <v>0.17399999999999999</v>
      </c>
      <c r="G1321" s="8">
        <v>7739900</v>
      </c>
      <c r="H1321" s="8">
        <v>0.70599999999999996</v>
      </c>
      <c r="I1321" s="8">
        <v>1.4E-2</v>
      </c>
      <c r="J1321" s="8">
        <v>77</v>
      </c>
      <c r="K1321" s="19">
        <f>VLOOKUP(A1321,'GDP WITH HEALTH &amp; LENDING RATE'!A1156:F3695,6,FALSE)</f>
        <v>13868600710</v>
      </c>
      <c r="L1321" s="19">
        <f t="shared" si="27"/>
        <v>1791.8320275455756</v>
      </c>
      <c r="M1321">
        <v>8.9999999999999993E-3</v>
      </c>
      <c r="N1321">
        <v>0.68899999999999995</v>
      </c>
    </row>
    <row r="1322" spans="1:14" ht="15" hidden="1" x14ac:dyDescent="0.25">
      <c r="A1322" s="9" t="s">
        <v>122</v>
      </c>
      <c r="B1322" s="5" t="s">
        <v>75</v>
      </c>
      <c r="C1322" s="7" t="s">
        <v>66</v>
      </c>
      <c r="D1322" s="8">
        <v>72</v>
      </c>
      <c r="E1322" s="8">
        <v>0.16</v>
      </c>
      <c r="F1322" s="8">
        <v>0.17100000000000001</v>
      </c>
      <c r="G1322" s="8">
        <v>4442000</v>
      </c>
      <c r="H1322" s="8">
        <v>0.56399999999999995</v>
      </c>
      <c r="I1322" s="8">
        <v>6.0000000000000001E-3</v>
      </c>
      <c r="J1322" s="8">
        <v>63</v>
      </c>
      <c r="K1322" s="19">
        <f>VLOOKUP(A1322,'GDP WITH HEALTH &amp; LENDING RATE'!A1169:F3708,6,FALSE)</f>
        <v>26524896398</v>
      </c>
      <c r="L1322" s="19">
        <f t="shared" si="27"/>
        <v>5971.3859518235031</v>
      </c>
      <c r="M1322">
        <v>0.01</v>
      </c>
      <c r="N1322">
        <v>0.67</v>
      </c>
    </row>
    <row r="1323" spans="1:14" ht="15" hidden="1" x14ac:dyDescent="0.25">
      <c r="A1323" s="9" t="s">
        <v>125</v>
      </c>
      <c r="B1323" s="5" t="s">
        <v>75</v>
      </c>
      <c r="C1323" s="7" t="s">
        <v>66</v>
      </c>
      <c r="D1323" s="8">
        <v>77</v>
      </c>
      <c r="E1323" s="8">
        <v>0.2</v>
      </c>
      <c r="F1323" s="8">
        <v>0.107</v>
      </c>
      <c r="G1323" s="8">
        <v>1032586</v>
      </c>
      <c r="H1323" s="8">
        <v>0.68300000000000005</v>
      </c>
      <c r="I1323" s="8">
        <v>4.0000000000000001E-3</v>
      </c>
      <c r="J1323" s="8">
        <v>60</v>
      </c>
      <c r="K1323" s="19">
        <f>VLOOKUP(A1323,'GDP WITH HEALTH &amp; LENDING RATE'!A1182:F3721,6,FALSE)</f>
        <v>10557366162</v>
      </c>
      <c r="L1323" s="19">
        <f t="shared" si="27"/>
        <v>10224.200368782842</v>
      </c>
      <c r="M1323">
        <v>1.2E-2</v>
      </c>
      <c r="N1323">
        <v>0.69299999999999995</v>
      </c>
    </row>
    <row r="1324" spans="1:14" ht="15" hidden="1" x14ac:dyDescent="0.25">
      <c r="A1324" s="9" t="s">
        <v>126</v>
      </c>
      <c r="B1324" s="5" t="s">
        <v>75</v>
      </c>
      <c r="C1324" s="7" t="s">
        <v>66</v>
      </c>
      <c r="D1324" s="8">
        <v>73</v>
      </c>
      <c r="E1324" s="8">
        <v>0.14799999999999999</v>
      </c>
      <c r="F1324" s="8">
        <v>0.14099999999999999</v>
      </c>
      <c r="G1324" s="8">
        <v>10211216</v>
      </c>
      <c r="H1324" s="8">
        <v>0.73599999999999999</v>
      </c>
      <c r="I1324" s="8">
        <v>4.0000000000000001E-3</v>
      </c>
      <c r="J1324" s="8">
        <v>51</v>
      </c>
      <c r="K1324" s="19">
        <f>VLOOKUP(A1324,'GDP WITH HEALTH &amp; LENDING RATE'!A1195:F3734,6,FALSE)</f>
        <v>95292530753</v>
      </c>
      <c r="L1324" s="19">
        <f t="shared" si="27"/>
        <v>9332.143277842717</v>
      </c>
      <c r="M1324">
        <v>0.01</v>
      </c>
      <c r="N1324">
        <v>0.71099999999999997</v>
      </c>
    </row>
    <row r="1325" spans="1:14" ht="15" hidden="1" x14ac:dyDescent="0.25">
      <c r="A1325" s="9" t="s">
        <v>127</v>
      </c>
      <c r="B1325" s="5" t="s">
        <v>75</v>
      </c>
      <c r="C1325" s="7" t="s">
        <v>66</v>
      </c>
      <c r="D1325" s="8">
        <v>76</v>
      </c>
      <c r="E1325" s="8">
        <v>0.187</v>
      </c>
      <c r="F1325" s="8">
        <v>0.151</v>
      </c>
      <c r="G1325" s="8">
        <v>5419432</v>
      </c>
      <c r="H1325" s="8">
        <v>0.85899999999999999</v>
      </c>
      <c r="I1325" s="8">
        <v>4.0000000000000001E-3</v>
      </c>
      <c r="J1325" s="8">
        <v>78</v>
      </c>
      <c r="K1325" s="19">
        <f>VLOOKUP(A1325,'GDP WITH HEALTH &amp; LENDING RATE'!A1208:F3747,6,FALSE)</f>
        <v>213000000000</v>
      </c>
      <c r="L1325" s="19">
        <f t="shared" si="27"/>
        <v>39303.011828545867</v>
      </c>
      <c r="M1325">
        <v>1.2E-2</v>
      </c>
      <c r="N1325">
        <v>0.66100000000000003</v>
      </c>
    </row>
    <row r="1326" spans="1:14" ht="15" hidden="1" x14ac:dyDescent="0.25">
      <c r="A1326" s="9" t="s">
        <v>136</v>
      </c>
      <c r="B1326" s="5" t="s">
        <v>75</v>
      </c>
      <c r="C1326" s="7" t="s">
        <v>66</v>
      </c>
      <c r="D1326" s="8">
        <v>67</v>
      </c>
      <c r="E1326" s="8">
        <v>0.153</v>
      </c>
      <c r="F1326" s="8">
        <v>0.16800000000000001</v>
      </c>
      <c r="G1326" s="8">
        <v>1354775</v>
      </c>
      <c r="H1326" s="8">
        <v>0.68700000000000006</v>
      </c>
      <c r="I1326" s="8">
        <v>6.0000000000000001E-3</v>
      </c>
      <c r="J1326" s="8">
        <v>62</v>
      </c>
      <c r="K1326" s="19">
        <f>VLOOKUP(A1326,'GDP WITH HEALTH &amp; LENDING RATE'!A1221:F3760,6,FALSE)</f>
        <v>9845187817</v>
      </c>
      <c r="L1326" s="19">
        <f t="shared" si="27"/>
        <v>7267.0279692199811</v>
      </c>
      <c r="M1326">
        <v>1.0999999999999999E-2</v>
      </c>
      <c r="N1326">
        <v>0.67900000000000005</v>
      </c>
    </row>
    <row r="1327" spans="1:14" ht="15" hidden="1" x14ac:dyDescent="0.25">
      <c r="A1327" s="9" t="s">
        <v>138</v>
      </c>
      <c r="B1327" s="5" t="s">
        <v>75</v>
      </c>
      <c r="C1327" s="7" t="s">
        <v>66</v>
      </c>
      <c r="D1327" s="8">
        <v>77</v>
      </c>
      <c r="E1327" s="9">
        <v>0.30374086108854564</v>
      </c>
      <c r="F1327" s="9">
        <v>5.1999999999999998E-2</v>
      </c>
      <c r="G1327" s="8">
        <v>49157</v>
      </c>
      <c r="H1327" s="8">
        <v>0.39800000000000002</v>
      </c>
      <c r="I1327" s="9">
        <v>2.1000000000000001E-2</v>
      </c>
      <c r="J1327" s="8">
        <v>60</v>
      </c>
      <c r="K1327" s="19">
        <f>VLOOKUP(A1327,'GDP WITH HEALTH &amp; LENDING RATE'!A1234:F3773,6,FALSE)</f>
        <v>1683997930</v>
      </c>
      <c r="L1327" s="19">
        <f t="shared" si="27"/>
        <v>34257.540736822833</v>
      </c>
      <c r="M1327">
        <v>2.1000000000000001E-2</v>
      </c>
      <c r="N1327">
        <v>0.62314784727863615</v>
      </c>
    </row>
    <row r="1328" spans="1:14" ht="15" hidden="1" x14ac:dyDescent="0.25">
      <c r="A1328" s="9" t="s">
        <v>140</v>
      </c>
      <c r="B1328" s="5" t="s">
        <v>75</v>
      </c>
      <c r="C1328" s="7" t="s">
        <v>66</v>
      </c>
      <c r="D1328" s="8">
        <v>76</v>
      </c>
      <c r="E1328" s="8">
        <v>0.17399999999999999</v>
      </c>
      <c r="F1328" s="8">
        <v>0.159</v>
      </c>
      <c r="G1328" s="8">
        <v>5246096</v>
      </c>
      <c r="H1328" s="8">
        <v>0.82899999999999996</v>
      </c>
      <c r="I1328" s="8">
        <v>3.0000000000000001E-3</v>
      </c>
      <c r="J1328" s="8">
        <v>60</v>
      </c>
      <c r="K1328" s="19">
        <f>VLOOKUP(A1328,'GDP WITH HEALTH &amp; LENDING RATE'!A1247:F3786,6,FALSE)</f>
        <v>189000000000</v>
      </c>
      <c r="L1328" s="19">
        <f t="shared" ref="L1328:L1359" si="28">K1328/G1328</f>
        <v>36026.790207422811</v>
      </c>
      <c r="M1328">
        <v>1.0999999999999999E-2</v>
      </c>
      <c r="N1328">
        <v>0.66700000000000004</v>
      </c>
    </row>
    <row r="1329" spans="1:14" ht="15" hidden="1" x14ac:dyDescent="0.25">
      <c r="A1329" s="9" t="s">
        <v>141</v>
      </c>
      <c r="B1329" s="5" t="s">
        <v>75</v>
      </c>
      <c r="C1329" s="7" t="s">
        <v>66</v>
      </c>
      <c r="D1329" s="8">
        <v>77</v>
      </c>
      <c r="E1329" s="8">
        <v>0.185</v>
      </c>
      <c r="F1329" s="8">
        <v>0.16400000000000001</v>
      </c>
      <c r="G1329" s="8">
        <v>63176246</v>
      </c>
      <c r="H1329" s="8">
        <v>0.77100000000000002</v>
      </c>
      <c r="I1329" s="8">
        <v>4.0000000000000001E-3</v>
      </c>
      <c r="J1329" s="8">
        <v>77</v>
      </c>
      <c r="K1329" s="19">
        <f>VLOOKUP(A1329,'GDP WITH HEALTH &amp; LENDING RATE'!A1260:F3799,6,FALSE)</f>
        <v>2060000000000</v>
      </c>
      <c r="L1329" s="19">
        <f t="shared" si="28"/>
        <v>32607.192266536382</v>
      </c>
      <c r="M1329">
        <v>1.2999999999999999E-2</v>
      </c>
      <c r="N1329">
        <v>0.65100000000000002</v>
      </c>
    </row>
    <row r="1330" spans="1:14" ht="15" hidden="1" x14ac:dyDescent="0.25">
      <c r="A1330" s="9" t="s">
        <v>146</v>
      </c>
      <c r="B1330" s="5" t="s">
        <v>75</v>
      </c>
      <c r="C1330" s="7" t="s">
        <v>66</v>
      </c>
      <c r="D1330" s="8">
        <v>76</v>
      </c>
      <c r="E1330" s="8">
        <v>0.14299999999999999</v>
      </c>
      <c r="F1330" s="8">
        <v>0.189</v>
      </c>
      <c r="G1330" s="8">
        <v>82469422</v>
      </c>
      <c r="H1330" s="8">
        <v>0.73399999999999999</v>
      </c>
      <c r="I1330" s="8">
        <v>4.0000000000000001E-3</v>
      </c>
      <c r="J1330" s="8">
        <v>56</v>
      </c>
      <c r="K1330" s="19">
        <f>VLOOKUP(A1330,'GDP WITH HEALTH &amp; LENDING RATE'!A1273:F3812,6,FALSE)</f>
        <v>2730000000000</v>
      </c>
      <c r="L1330" s="19">
        <f t="shared" si="28"/>
        <v>33103.178533250786</v>
      </c>
      <c r="M1330">
        <v>8.0000000000000002E-3</v>
      </c>
      <c r="N1330">
        <v>0.66700000000000004</v>
      </c>
    </row>
    <row r="1331" spans="1:14" ht="15" hidden="1" x14ac:dyDescent="0.25">
      <c r="A1331" s="9" t="s">
        <v>148</v>
      </c>
      <c r="B1331" s="5" t="s">
        <v>75</v>
      </c>
      <c r="C1331" s="7" t="s">
        <v>66</v>
      </c>
      <c r="D1331" s="8">
        <v>77</v>
      </c>
      <c r="E1331" s="8">
        <v>0.14399999999999999</v>
      </c>
      <c r="F1331" s="8">
        <v>0.186</v>
      </c>
      <c r="G1331" s="8">
        <v>11092913</v>
      </c>
      <c r="H1331" s="8">
        <v>0.745</v>
      </c>
      <c r="I1331" s="8">
        <v>5.0000000000000001E-3</v>
      </c>
      <c r="J1331" s="8">
        <v>51</v>
      </c>
      <c r="K1331" s="19">
        <f>VLOOKUP(A1331,'GDP WITH HEALTH &amp; LENDING RATE'!A1286:F3825,6,FALSE)</f>
        <v>240000000000</v>
      </c>
      <c r="L1331" s="19">
        <f t="shared" si="28"/>
        <v>21635.435164775925</v>
      </c>
      <c r="M1331">
        <v>0.01</v>
      </c>
      <c r="N1331">
        <v>0.67100000000000004</v>
      </c>
    </row>
    <row r="1332" spans="1:14" ht="15" hidden="1" x14ac:dyDescent="0.25">
      <c r="A1332" s="9" t="s">
        <v>159</v>
      </c>
      <c r="B1332" s="5" t="s">
        <v>75</v>
      </c>
      <c r="C1332" s="7" t="s">
        <v>66</v>
      </c>
      <c r="D1332" s="8">
        <v>69</v>
      </c>
      <c r="E1332" s="8">
        <v>0.155</v>
      </c>
      <c r="F1332" s="8">
        <v>0.157</v>
      </c>
      <c r="G1332" s="8">
        <v>10087065</v>
      </c>
      <c r="H1332" s="8">
        <v>0.66400000000000003</v>
      </c>
      <c r="I1332" s="8">
        <v>7.0000000000000001E-3</v>
      </c>
      <c r="J1332" s="8">
        <v>54</v>
      </c>
      <c r="K1332" s="19">
        <f>VLOOKUP(A1332,'GDP WITH HEALTH &amp; LENDING RATE'!A1299:F3838,6,FALSE)</f>
        <v>110000000000</v>
      </c>
      <c r="L1332" s="19">
        <f t="shared" si="28"/>
        <v>10905.055137445828</v>
      </c>
      <c r="M1332">
        <v>0.01</v>
      </c>
      <c r="N1332">
        <v>0.68799999999999994</v>
      </c>
    </row>
    <row r="1333" spans="1:14" ht="15" hidden="1" x14ac:dyDescent="0.25">
      <c r="A1333" s="9" t="s">
        <v>160</v>
      </c>
      <c r="B1333" s="5" t="s">
        <v>75</v>
      </c>
      <c r="C1333" s="7" t="s">
        <v>66</v>
      </c>
      <c r="D1333" s="8">
        <v>80</v>
      </c>
      <c r="E1333" s="8">
        <v>0.221</v>
      </c>
      <c r="F1333" s="8">
        <v>0.11700000000000001</v>
      </c>
      <c r="G1333" s="8">
        <v>296734</v>
      </c>
      <c r="H1333" s="8">
        <v>0.93</v>
      </c>
      <c r="I1333" s="8">
        <v>2E-3</v>
      </c>
      <c r="J1333" s="8">
        <v>58</v>
      </c>
      <c r="K1333" s="19">
        <f>VLOOKUP(A1333,'GDP WITH HEALTH &amp; LENDING RATE'!A1312:F3851,6,FALSE)</f>
        <v>16286331747</v>
      </c>
      <c r="L1333" s="19">
        <f t="shared" si="28"/>
        <v>54885.290350954056</v>
      </c>
      <c r="M1333">
        <v>1.4E-2</v>
      </c>
      <c r="N1333">
        <v>0.66200000000000003</v>
      </c>
    </row>
    <row r="1334" spans="1:14" ht="15" hidden="1" x14ac:dyDescent="0.25">
      <c r="A1334" s="9" t="s">
        <v>165</v>
      </c>
      <c r="B1334" s="5" t="s">
        <v>75</v>
      </c>
      <c r="C1334" s="7" t="s">
        <v>66</v>
      </c>
      <c r="D1334" s="8">
        <v>77</v>
      </c>
      <c r="E1334" s="8">
        <v>0.20599999999999999</v>
      </c>
      <c r="F1334" s="8">
        <v>0.111</v>
      </c>
      <c r="G1334" s="8">
        <v>4159914</v>
      </c>
      <c r="H1334" s="8">
        <v>0.60499999999999998</v>
      </c>
      <c r="I1334" s="8">
        <v>4.0000000000000001E-3</v>
      </c>
      <c r="J1334" s="8">
        <v>48</v>
      </c>
      <c r="K1334" s="19">
        <f>VLOOKUP(A1334,'GDP WITH HEALTH &amp; LENDING RATE'!A1325:F3864,6,FALSE)</f>
        <v>203000000000</v>
      </c>
      <c r="L1334" s="19">
        <f t="shared" si="28"/>
        <v>48799.085750330414</v>
      </c>
      <c r="M1334">
        <v>1.4999999999999999E-2</v>
      </c>
      <c r="N1334">
        <v>0.68400000000000005</v>
      </c>
    </row>
    <row r="1335" spans="1:14" ht="15" hidden="1" x14ac:dyDescent="0.25">
      <c r="A1335" s="9" t="s">
        <v>168</v>
      </c>
      <c r="B1335" s="5" t="s">
        <v>75</v>
      </c>
      <c r="C1335" s="7" t="s">
        <v>66</v>
      </c>
      <c r="D1335" s="8">
        <v>78</v>
      </c>
      <c r="E1335" s="8">
        <v>0.14099999999999999</v>
      </c>
      <c r="F1335" s="8">
        <v>0.19600000000000001</v>
      </c>
      <c r="G1335" s="8">
        <v>57969484</v>
      </c>
      <c r="H1335" s="8">
        <v>0.67700000000000005</v>
      </c>
      <c r="I1335" s="8">
        <v>4.0000000000000001E-3</v>
      </c>
      <c r="J1335" s="8">
        <v>51</v>
      </c>
      <c r="K1335" s="19">
        <f>VLOOKUP(A1335,'GDP WITH HEALTH &amp; LENDING RATE'!A1338:F3890,6,FALSE)</f>
        <v>1870000000000</v>
      </c>
      <c r="L1335" s="19">
        <f t="shared" si="28"/>
        <v>32258.351652741985</v>
      </c>
      <c r="M1335">
        <v>0.01</v>
      </c>
      <c r="N1335">
        <v>0.66300000000000003</v>
      </c>
    </row>
    <row r="1336" spans="1:14" ht="15" hidden="1" x14ac:dyDescent="0.25">
      <c r="A1336" s="9" t="s">
        <v>179</v>
      </c>
      <c r="B1336" s="5" t="s">
        <v>75</v>
      </c>
      <c r="C1336" s="7" t="s">
        <v>66</v>
      </c>
      <c r="D1336" s="8">
        <v>66</v>
      </c>
      <c r="E1336" s="8">
        <v>0.14799999999999999</v>
      </c>
      <c r="F1336" s="8">
        <v>0.17199999999999999</v>
      </c>
      <c r="G1336" s="8">
        <v>2238799</v>
      </c>
      <c r="H1336" s="8">
        <v>0.68</v>
      </c>
      <c r="I1336" s="8">
        <v>1.0999999999999999E-2</v>
      </c>
      <c r="J1336" s="8">
        <v>80</v>
      </c>
      <c r="K1336" s="19">
        <f>VLOOKUP(A1336,'GDP WITH HEALTH &amp; LENDING RATE'!A1351:F3916,6,FALSE)</f>
        <v>19935046397</v>
      </c>
      <c r="L1336" s="19">
        <f t="shared" si="28"/>
        <v>8904.3484461981625</v>
      </c>
      <c r="M1336">
        <v>0.01</v>
      </c>
      <c r="N1336">
        <v>0.68100000000000005</v>
      </c>
    </row>
    <row r="1337" spans="1:14" ht="15" hidden="1" x14ac:dyDescent="0.25">
      <c r="A1337" s="9" t="s">
        <v>184</v>
      </c>
      <c r="B1337" s="5" t="s">
        <v>75</v>
      </c>
      <c r="C1337" s="7" t="s">
        <v>66</v>
      </c>
      <c r="D1337" s="8">
        <v>77</v>
      </c>
      <c r="E1337" s="9">
        <v>0.30374086108854564</v>
      </c>
      <c r="F1337" s="9">
        <v>5.1999999999999998E-2</v>
      </c>
      <c r="G1337" s="8">
        <v>34740</v>
      </c>
      <c r="H1337" s="8">
        <v>0.14699999999999999</v>
      </c>
      <c r="I1337" s="9">
        <v>2.1000000000000001E-2</v>
      </c>
      <c r="J1337" s="8">
        <v>64</v>
      </c>
      <c r="K1337" s="19">
        <f>VLOOKUP(A1337,'GDP WITH HEALTH &amp; LENDING RATE'!A1364:F3929,6,FALSE)</f>
        <v>3988775844</v>
      </c>
      <c r="L1337" s="19">
        <f t="shared" si="28"/>
        <v>114817.95751295336</v>
      </c>
      <c r="M1337">
        <v>1.0999999999999999E-2</v>
      </c>
      <c r="N1337">
        <v>0.62314784727863615</v>
      </c>
    </row>
    <row r="1338" spans="1:14" ht="15" hidden="1" x14ac:dyDescent="0.25">
      <c r="A1338" s="9" t="s">
        <v>185</v>
      </c>
      <c r="B1338" s="5" t="s">
        <v>75</v>
      </c>
      <c r="C1338" s="7" t="s">
        <v>66</v>
      </c>
      <c r="D1338" s="8">
        <v>65</v>
      </c>
      <c r="E1338" s="8">
        <v>0.16700000000000001</v>
      </c>
      <c r="F1338" s="8">
        <v>0.151</v>
      </c>
      <c r="G1338" s="8">
        <v>3322528</v>
      </c>
      <c r="H1338" s="8">
        <v>0.66600000000000004</v>
      </c>
      <c r="I1338" s="8">
        <v>8.0000000000000002E-3</v>
      </c>
      <c r="J1338" s="8">
        <v>83</v>
      </c>
      <c r="K1338" s="19">
        <f>VLOOKUP(A1338,'GDP WITH HEALTH &amp; LENDING RATE'!A1377:F3942,6,FALSE)</f>
        <v>30246361657</v>
      </c>
      <c r="L1338" s="19">
        <f t="shared" si="28"/>
        <v>9103.4181373339816</v>
      </c>
      <c r="M1338">
        <v>8.9999999999999993E-3</v>
      </c>
      <c r="N1338">
        <v>0.68100000000000005</v>
      </c>
    </row>
    <row r="1339" spans="1:14" ht="15" hidden="1" x14ac:dyDescent="0.25">
      <c r="A1339" s="9" t="s">
        <v>186</v>
      </c>
      <c r="B1339" s="5" t="s">
        <v>75</v>
      </c>
      <c r="C1339" s="7" t="s">
        <v>66</v>
      </c>
      <c r="D1339" s="8">
        <v>77</v>
      </c>
      <c r="E1339" s="8">
        <v>0.186</v>
      </c>
      <c r="F1339" s="8">
        <v>0.14399999999999999</v>
      </c>
      <c r="G1339" s="8">
        <v>465158</v>
      </c>
      <c r="H1339" s="8">
        <v>0.86599999999999999</v>
      </c>
      <c r="I1339" s="8">
        <v>3.0000000000000001E-3</v>
      </c>
      <c r="J1339" s="8">
        <v>72</v>
      </c>
      <c r="K1339" s="19">
        <f>VLOOKUP(A1339,'GDP WITH HEALTH &amp; LENDING RATE'!A1390:F3955,6,FALSE)</f>
        <v>51320661751</v>
      </c>
      <c r="L1339" s="19">
        <f t="shared" si="28"/>
        <v>110329.52620614931</v>
      </c>
      <c r="M1339">
        <v>1.2E-2</v>
      </c>
      <c r="N1339">
        <v>0.67</v>
      </c>
    </row>
    <row r="1340" spans="1:14" ht="15" hidden="1" x14ac:dyDescent="0.25">
      <c r="A1340" s="9" t="s">
        <v>193</v>
      </c>
      <c r="B1340" s="5" t="s">
        <v>75</v>
      </c>
      <c r="C1340" s="7" t="s">
        <v>66</v>
      </c>
      <c r="D1340" s="8">
        <v>77</v>
      </c>
      <c r="E1340" s="8">
        <v>0.17299999999999999</v>
      </c>
      <c r="F1340" s="8">
        <v>0.13300000000000001</v>
      </c>
      <c r="G1340" s="8">
        <v>403834</v>
      </c>
      <c r="H1340" s="8">
        <v>0.93600000000000005</v>
      </c>
      <c r="I1340" s="8">
        <v>6.0000000000000001E-3</v>
      </c>
      <c r="J1340" s="8">
        <v>66</v>
      </c>
      <c r="K1340" s="19">
        <f>VLOOKUP(A1340,'GDP WITH HEALTH &amp; LENDING RATE'!A1403:F3968,6,FALSE)</f>
        <v>7513834700</v>
      </c>
      <c r="L1340" s="19">
        <f t="shared" si="28"/>
        <v>18606.245883209438</v>
      </c>
      <c r="M1340">
        <v>0.01</v>
      </c>
      <c r="N1340">
        <v>0.69399999999999995</v>
      </c>
    </row>
    <row r="1341" spans="1:14" ht="15" hidden="1" x14ac:dyDescent="0.25">
      <c r="A1341" s="9" t="s">
        <v>199</v>
      </c>
      <c r="B1341" s="5" t="s">
        <v>75</v>
      </c>
      <c r="C1341" s="7" t="s">
        <v>66</v>
      </c>
      <c r="D1341" s="8">
        <v>64</v>
      </c>
      <c r="E1341" s="8">
        <v>0.19</v>
      </c>
      <c r="F1341" s="8">
        <v>0.112</v>
      </c>
      <c r="G1341" s="8">
        <v>3595187</v>
      </c>
      <c r="H1341" s="8">
        <v>0.45300000000000001</v>
      </c>
      <c r="I1341" s="8">
        <v>1.9E-2</v>
      </c>
      <c r="J1341" s="8">
        <v>77</v>
      </c>
      <c r="K1341" s="19">
        <f>VLOOKUP(A1341,'GDP WITH HEALTH &amp; LENDING RATE'!A1416:F3981,6,FALSE)</f>
        <v>4402495921</v>
      </c>
      <c r="L1341" s="19">
        <f t="shared" si="28"/>
        <v>1224.5526925303191</v>
      </c>
      <c r="M1341">
        <v>1.2E-2</v>
      </c>
      <c r="N1341">
        <v>0.69799999999999995</v>
      </c>
    </row>
    <row r="1342" spans="1:14" ht="15" hidden="1" x14ac:dyDescent="0.25">
      <c r="A1342" s="9" t="s">
        <v>202</v>
      </c>
      <c r="B1342" s="5" t="s">
        <v>75</v>
      </c>
      <c r="C1342" s="7" t="s">
        <v>66</v>
      </c>
      <c r="D1342" s="8">
        <v>71</v>
      </c>
      <c r="E1342" s="8">
        <v>0.20100000000000001</v>
      </c>
      <c r="F1342" s="8">
        <v>0.129</v>
      </c>
      <c r="G1342" s="8">
        <v>615820</v>
      </c>
      <c r="H1342" s="8">
        <v>0.622</v>
      </c>
      <c r="I1342" s="8">
        <v>0.01</v>
      </c>
      <c r="J1342" s="8">
        <v>82</v>
      </c>
      <c r="K1342" s="19">
        <f>VLOOKUP(A1342,'GDP WITH HEALTH &amp; LENDING RATE'!A1442:F4007,6,FALSE)</f>
        <v>4538345345</v>
      </c>
      <c r="L1342" s="19">
        <f t="shared" si="28"/>
        <v>7369.5971956091062</v>
      </c>
      <c r="M1342">
        <v>1.2999999999999999E-2</v>
      </c>
      <c r="N1342">
        <v>0.67</v>
      </c>
    </row>
    <row r="1343" spans="1:14" ht="15" hidden="1" x14ac:dyDescent="0.25">
      <c r="A1343" s="9" t="s">
        <v>207</v>
      </c>
      <c r="B1343" s="5" t="s">
        <v>75</v>
      </c>
      <c r="C1343" s="7" t="s">
        <v>66</v>
      </c>
      <c r="D1343" s="8">
        <v>77</v>
      </c>
      <c r="E1343" s="8">
        <v>0.184</v>
      </c>
      <c r="F1343" s="8">
        <v>0.14000000000000001</v>
      </c>
      <c r="G1343" s="8">
        <v>16319868</v>
      </c>
      <c r="H1343" s="8">
        <v>0.82599999999999996</v>
      </c>
      <c r="I1343" s="8">
        <v>5.0000000000000001E-3</v>
      </c>
      <c r="J1343" s="8">
        <v>77</v>
      </c>
      <c r="K1343" s="19">
        <f>VLOOKUP(A1343,'GDP WITH HEALTH &amp; LENDING RATE'!A1455:F4020,6,FALSE)</f>
        <v>871000000000</v>
      </c>
      <c r="L1343" s="19">
        <f t="shared" si="28"/>
        <v>53370.529712617776</v>
      </c>
      <c r="M1343">
        <v>1.2E-2</v>
      </c>
      <c r="N1343">
        <v>0.67500000000000004</v>
      </c>
    </row>
    <row r="1344" spans="1:14" ht="15" hidden="1" x14ac:dyDescent="0.25">
      <c r="A1344" s="9" t="s">
        <v>213</v>
      </c>
      <c r="B1344" s="5" t="s">
        <v>75</v>
      </c>
      <c r="C1344" s="7" t="s">
        <v>66</v>
      </c>
      <c r="D1344" s="8">
        <v>72</v>
      </c>
      <c r="E1344" s="8">
        <v>0.19800000000000001</v>
      </c>
      <c r="F1344" s="8">
        <v>0.112</v>
      </c>
      <c r="G1344" s="8">
        <v>2090044</v>
      </c>
      <c r="H1344" s="8">
        <v>0.57499999999999996</v>
      </c>
      <c r="I1344" s="8">
        <v>1.2E-2</v>
      </c>
      <c r="J1344" s="8">
        <v>67</v>
      </c>
      <c r="K1344" s="19">
        <f>VLOOKUP(A1344,'GDP WITH HEALTH &amp; LENDING RATE'!A1468:F4033,6,FALSE)</f>
        <v>9834034351</v>
      </c>
      <c r="L1344" s="19">
        <f t="shared" si="28"/>
        <v>4705.180537347539</v>
      </c>
      <c r="M1344">
        <v>1.0999999999999999E-2</v>
      </c>
      <c r="N1344">
        <v>0.69</v>
      </c>
    </row>
    <row r="1345" spans="1:14" ht="15" hidden="1" x14ac:dyDescent="0.25">
      <c r="A1345" s="9" t="s">
        <v>214</v>
      </c>
      <c r="B1345" s="5" t="s">
        <v>75</v>
      </c>
      <c r="C1345" s="7" t="s">
        <v>66</v>
      </c>
      <c r="D1345" s="8">
        <v>78</v>
      </c>
      <c r="E1345" s="8">
        <v>0.19600000000000001</v>
      </c>
      <c r="F1345" s="8">
        <v>0.14699999999999999</v>
      </c>
      <c r="G1345" s="8">
        <v>4623291</v>
      </c>
      <c r="H1345" s="8">
        <v>0.77500000000000002</v>
      </c>
      <c r="I1345" s="8">
        <v>3.0000000000000001E-3</v>
      </c>
      <c r="J1345" s="8">
        <v>76</v>
      </c>
      <c r="K1345" s="19">
        <f>VLOOKUP(A1345,'GDP WITH HEALTH &amp; LENDING RATE'!A1481:F4046,6,FALSE)</f>
        <v>379000000000</v>
      </c>
      <c r="L1345" s="19">
        <f t="shared" si="28"/>
        <v>81976.237273405466</v>
      </c>
      <c r="M1345">
        <v>1.2E-2</v>
      </c>
      <c r="N1345">
        <v>0.65600000000000003</v>
      </c>
    </row>
    <row r="1346" spans="1:14" ht="15" hidden="1" x14ac:dyDescent="0.25">
      <c r="A1346" s="9" t="s">
        <v>222</v>
      </c>
      <c r="B1346" s="5" t="s">
        <v>75</v>
      </c>
      <c r="C1346" s="7" t="s">
        <v>66</v>
      </c>
      <c r="D1346" s="8">
        <v>71</v>
      </c>
      <c r="E1346" s="8">
        <v>0.16400000000000001</v>
      </c>
      <c r="F1346" s="8">
        <v>0.13300000000000001</v>
      </c>
      <c r="G1346" s="8">
        <v>38165445</v>
      </c>
      <c r="H1346" s="8">
        <v>0.61499999999999999</v>
      </c>
      <c r="I1346" s="8">
        <v>7.0000000000000001E-3</v>
      </c>
      <c r="J1346" s="8">
        <v>70</v>
      </c>
      <c r="K1346" s="19">
        <f>VLOOKUP(A1346,'GDP WITH HEALTH &amp; LENDING RATE'!A1494:F4059,6,FALSE)</f>
        <v>431000000000</v>
      </c>
      <c r="L1346" s="19">
        <f t="shared" si="28"/>
        <v>11292.937891854792</v>
      </c>
      <c r="M1346">
        <v>0.01</v>
      </c>
      <c r="N1346">
        <v>0.70299999999999996</v>
      </c>
    </row>
    <row r="1347" spans="1:14" ht="15" hidden="1" x14ac:dyDescent="0.25">
      <c r="A1347" s="9" t="s">
        <v>223</v>
      </c>
      <c r="B1347" s="5" t="s">
        <v>75</v>
      </c>
      <c r="C1347" s="7" t="s">
        <v>66</v>
      </c>
      <c r="D1347" s="8">
        <v>75</v>
      </c>
      <c r="E1347" s="8">
        <v>0.156</v>
      </c>
      <c r="F1347" s="8">
        <v>0.17100000000000001</v>
      </c>
      <c r="G1347" s="8">
        <v>10503330</v>
      </c>
      <c r="H1347" s="8">
        <v>0.57499999999999996</v>
      </c>
      <c r="I1347" s="8">
        <v>4.0000000000000001E-3</v>
      </c>
      <c r="J1347" s="8">
        <v>70</v>
      </c>
      <c r="K1347" s="19">
        <f>VLOOKUP(A1347,'GDP WITH HEALTH &amp; LENDING RATE'!A1507:F4072,6,FALSE)</f>
        <v>234000000000</v>
      </c>
      <c r="L1347" s="19">
        <f t="shared" si="28"/>
        <v>22278.648771389646</v>
      </c>
      <c r="M1347">
        <v>0.01</v>
      </c>
      <c r="N1347">
        <v>0.67300000000000004</v>
      </c>
    </row>
    <row r="1348" spans="1:14" ht="15" hidden="1" x14ac:dyDescent="0.25">
      <c r="A1348" s="9" t="s">
        <v>225</v>
      </c>
      <c r="B1348" s="5" t="s">
        <v>75</v>
      </c>
      <c r="C1348" s="7" t="s">
        <v>66</v>
      </c>
      <c r="D1348" s="8">
        <v>68</v>
      </c>
      <c r="E1348" s="8">
        <v>0.155</v>
      </c>
      <c r="F1348" s="8">
        <v>0.14799999999999999</v>
      </c>
      <c r="G1348" s="8">
        <v>21319685</v>
      </c>
      <c r="H1348" s="8">
        <v>0.53200000000000003</v>
      </c>
      <c r="I1348" s="8">
        <v>1.7999999999999999E-2</v>
      </c>
      <c r="J1348" s="8">
        <v>80</v>
      </c>
      <c r="K1348" s="19">
        <f>VLOOKUP(A1348,'GDP WITH HEALTH &amp; LENDING RATE'!A1520:F4085,6,FALSE)</f>
        <v>164000000000</v>
      </c>
      <c r="L1348" s="19">
        <f t="shared" si="28"/>
        <v>7692.421346750667</v>
      </c>
      <c r="M1348">
        <v>0.01</v>
      </c>
      <c r="N1348">
        <v>0.69699999999999995</v>
      </c>
    </row>
    <row r="1349" spans="1:14" ht="15" hidden="1" x14ac:dyDescent="0.25">
      <c r="A1349" s="9" t="s">
        <v>226</v>
      </c>
      <c r="B1349" s="5" t="s">
        <v>75</v>
      </c>
      <c r="C1349" s="7" t="s">
        <v>66</v>
      </c>
      <c r="D1349" s="8">
        <v>59</v>
      </c>
      <c r="E1349" s="8">
        <v>0.152</v>
      </c>
      <c r="F1349" s="8">
        <v>0.13800000000000001</v>
      </c>
      <c r="G1349" s="8">
        <v>143113885</v>
      </c>
      <c r="H1349" s="8">
        <v>0.73499999999999999</v>
      </c>
      <c r="I1349" s="8">
        <v>1.4E-2</v>
      </c>
      <c r="J1349" s="8">
        <v>73</v>
      </c>
      <c r="K1349" s="19">
        <f>VLOOKUP(A1349,'GDP WITH HEALTH &amp; LENDING RATE'!A1533:F4098,6,FALSE)</f>
        <v>1520000000000</v>
      </c>
      <c r="L1349" s="19">
        <f t="shared" si="28"/>
        <v>10620.912149788959</v>
      </c>
      <c r="M1349">
        <v>0.01</v>
      </c>
      <c r="N1349">
        <v>0.71</v>
      </c>
    </row>
    <row r="1350" spans="1:14" ht="15" hidden="1" x14ac:dyDescent="0.25">
      <c r="A1350" s="9" t="s">
        <v>229</v>
      </c>
      <c r="B1350" s="5" t="s">
        <v>75</v>
      </c>
      <c r="C1350" s="7" t="s">
        <v>66</v>
      </c>
      <c r="D1350" s="8">
        <v>79</v>
      </c>
      <c r="E1350" s="9">
        <v>0.30374086108854564</v>
      </c>
      <c r="F1350" s="9">
        <v>5.1999999999999998E-2</v>
      </c>
      <c r="G1350" s="8">
        <v>29775</v>
      </c>
      <c r="H1350" s="8">
        <v>0.94</v>
      </c>
      <c r="I1350" s="8">
        <v>4.0000000000000001E-3</v>
      </c>
      <c r="J1350" s="8">
        <v>82</v>
      </c>
      <c r="K1350" s="19">
        <f>VLOOKUP(A1350,'GDP WITH HEALTH &amp; LENDING RATE'!A1546:F4111,6,FALSE)</f>
        <v>15000803171</v>
      </c>
      <c r="L1350" s="19">
        <f t="shared" si="28"/>
        <v>503805.3122082284</v>
      </c>
      <c r="M1350">
        <v>0.01</v>
      </c>
      <c r="N1350">
        <v>0.62314784727863615</v>
      </c>
    </row>
    <row r="1351" spans="1:14" ht="15" hidden="1" x14ac:dyDescent="0.25">
      <c r="A1351" s="9" t="s">
        <v>233</v>
      </c>
      <c r="B1351" s="5" t="s">
        <v>75</v>
      </c>
      <c r="C1351" s="7" t="s">
        <v>66</v>
      </c>
      <c r="D1351" s="8">
        <v>70</v>
      </c>
      <c r="E1351" s="8">
        <v>0.18099999999999999</v>
      </c>
      <c r="F1351" s="8">
        <v>0.14000000000000001</v>
      </c>
      <c r="G1351" s="8">
        <v>7440769</v>
      </c>
      <c r="H1351" s="8">
        <v>0.54500000000000004</v>
      </c>
      <c r="I1351" s="8">
        <v>8.0000000000000002E-3</v>
      </c>
      <c r="J1351" s="8">
        <v>74</v>
      </c>
      <c r="K1351" s="19">
        <f>VLOOKUP(A1351,'GDP WITH HEALTH &amp; LENDING RATE'!A1559:F4124,6,FALSE)</f>
        <v>36990001284</v>
      </c>
      <c r="L1351" s="19">
        <f t="shared" si="28"/>
        <v>4971.2605355709875</v>
      </c>
      <c r="M1351">
        <v>0.01</v>
      </c>
      <c r="N1351">
        <v>0.67900000000000005</v>
      </c>
    </row>
    <row r="1352" spans="1:14" ht="15" hidden="1" x14ac:dyDescent="0.25">
      <c r="A1352" s="9" t="s">
        <v>238</v>
      </c>
      <c r="B1352" s="5" t="s">
        <v>75</v>
      </c>
      <c r="C1352" s="7" t="s">
        <v>66</v>
      </c>
      <c r="D1352" s="8">
        <v>70</v>
      </c>
      <c r="E1352" s="8">
        <v>0.16800000000000001</v>
      </c>
      <c r="F1352" s="8">
        <v>0.11700000000000001</v>
      </c>
      <c r="G1352" s="8">
        <v>5372807</v>
      </c>
      <c r="H1352" s="8">
        <v>0.55600000000000005</v>
      </c>
      <c r="I1352" s="8">
        <v>8.0000000000000002E-3</v>
      </c>
      <c r="J1352" s="8">
        <v>74</v>
      </c>
      <c r="K1352" s="19">
        <f>VLOOKUP(A1352,'GDP WITH HEALTH &amp; LENDING RATE'!A1572:F4137,6,FALSE)</f>
        <v>87077443709</v>
      </c>
      <c r="L1352" s="19">
        <f t="shared" si="28"/>
        <v>16207.067126922668</v>
      </c>
      <c r="M1352">
        <v>0.01</v>
      </c>
      <c r="N1352">
        <v>0.71599999999999997</v>
      </c>
    </row>
    <row r="1353" spans="1:14" ht="15" hidden="1" x14ac:dyDescent="0.25">
      <c r="A1353" s="9" t="s">
        <v>239</v>
      </c>
      <c r="B1353" s="5" t="s">
        <v>75</v>
      </c>
      <c r="C1353" s="7" t="s">
        <v>66</v>
      </c>
      <c r="D1353" s="8">
        <v>74</v>
      </c>
      <c r="E1353" s="8">
        <v>0.14199999999999999</v>
      </c>
      <c r="F1353" s="8">
        <v>0.155</v>
      </c>
      <c r="G1353" s="8">
        <v>2000474</v>
      </c>
      <c r="H1353" s="8">
        <v>0.505</v>
      </c>
      <c r="I1353" s="8">
        <v>4.0000000000000001E-3</v>
      </c>
      <c r="J1353" s="8">
        <v>73</v>
      </c>
      <c r="K1353" s="19">
        <f>VLOOKUP(A1353,'GDP WITH HEALTH &amp; LENDING RATE'!A1585:F4150,6,FALSE)</f>
        <v>50250147802</v>
      </c>
      <c r="L1353" s="19">
        <f t="shared" si="28"/>
        <v>25119.120669401353</v>
      </c>
      <c r="M1353">
        <v>8.9999999999999993E-3</v>
      </c>
      <c r="N1353">
        <v>0.70299999999999996</v>
      </c>
    </row>
    <row r="1354" spans="1:14" ht="15" hidden="1" x14ac:dyDescent="0.25">
      <c r="A1354" s="9" t="s">
        <v>244</v>
      </c>
      <c r="B1354" s="5" t="s">
        <v>75</v>
      </c>
      <c r="C1354" s="7" t="s">
        <v>66</v>
      </c>
      <c r="D1354" s="8">
        <v>77</v>
      </c>
      <c r="E1354" s="8">
        <v>0.14499999999999999</v>
      </c>
      <c r="F1354" s="8">
        <v>0.16800000000000001</v>
      </c>
      <c r="G1354" s="8">
        <v>43653155</v>
      </c>
      <c r="H1354" s="8">
        <v>0.77300000000000002</v>
      </c>
      <c r="I1354" s="8">
        <v>5.0000000000000001E-3</v>
      </c>
      <c r="J1354" s="8">
        <v>72</v>
      </c>
      <c r="K1354" s="19">
        <f>VLOOKUP(A1354,'GDP WITH HEALTH &amp; LENDING RATE'!A1598:F4163,6,FALSE)</f>
        <v>1450000000000</v>
      </c>
      <c r="L1354" s="19">
        <f t="shared" si="28"/>
        <v>33216.38493254382</v>
      </c>
      <c r="M1354">
        <v>1.0999999999999999E-2</v>
      </c>
      <c r="N1354">
        <v>0.68799999999999994</v>
      </c>
    </row>
    <row r="1355" spans="1:14" ht="15" hidden="1" x14ac:dyDescent="0.25">
      <c r="A1355" s="9" t="s">
        <v>252</v>
      </c>
      <c r="B1355" s="5" t="s">
        <v>75</v>
      </c>
      <c r="C1355" s="7" t="s">
        <v>66</v>
      </c>
      <c r="D1355" s="8">
        <v>78</v>
      </c>
      <c r="E1355" s="8">
        <v>0.17399999999999999</v>
      </c>
      <c r="F1355" s="8">
        <v>0.17299999999999999</v>
      </c>
      <c r="G1355" s="8">
        <v>9029572</v>
      </c>
      <c r="H1355" s="8">
        <v>0.84299999999999997</v>
      </c>
      <c r="I1355" s="8">
        <v>3.0000000000000001E-3</v>
      </c>
      <c r="J1355" s="8">
        <v>69</v>
      </c>
      <c r="K1355" s="19">
        <f>VLOOKUP(A1355,'GDP WITH HEALTH &amp; LENDING RATE'!A1611:F4176,6,FALSE)</f>
        <v>536000000000</v>
      </c>
      <c r="L1355" s="19">
        <f t="shared" si="28"/>
        <v>59360.510110556737</v>
      </c>
      <c r="M1355">
        <v>1.0999999999999999E-2</v>
      </c>
      <c r="N1355">
        <v>0.65300000000000002</v>
      </c>
    </row>
    <row r="1356" spans="1:14" ht="15" hidden="1" x14ac:dyDescent="0.25">
      <c r="A1356" s="9" t="s">
        <v>253</v>
      </c>
      <c r="B1356" s="5" t="s">
        <v>75</v>
      </c>
      <c r="C1356" s="7" t="s">
        <v>66</v>
      </c>
      <c r="D1356" s="8">
        <v>79</v>
      </c>
      <c r="E1356" s="8">
        <v>0.16300000000000001</v>
      </c>
      <c r="F1356" s="8">
        <v>0.158</v>
      </c>
      <c r="G1356" s="8">
        <v>7437115</v>
      </c>
      <c r="H1356" s="8">
        <v>0.73499999999999999</v>
      </c>
      <c r="I1356" s="8">
        <v>4.0000000000000001E-3</v>
      </c>
      <c r="J1356" s="8">
        <v>77</v>
      </c>
      <c r="K1356" s="19">
        <f>VLOOKUP(A1356,'GDP WITH HEALTH &amp; LENDING RATE'!A1624:F4189,6,FALSE)</f>
        <v>631000000000</v>
      </c>
      <c r="L1356" s="19">
        <f t="shared" si="28"/>
        <v>84844.728096849387</v>
      </c>
      <c r="M1356">
        <v>0.01</v>
      </c>
      <c r="N1356">
        <v>0.67900000000000005</v>
      </c>
    </row>
    <row r="1357" spans="1:14" ht="15" hidden="1" x14ac:dyDescent="0.25">
      <c r="A1357" s="9" t="s">
        <v>263</v>
      </c>
      <c r="B1357" s="5" t="s">
        <v>75</v>
      </c>
      <c r="C1357" s="7" t="s">
        <v>66</v>
      </c>
      <c r="D1357" s="8">
        <v>69</v>
      </c>
      <c r="E1357" s="8">
        <v>0.28499999999999998</v>
      </c>
      <c r="F1357" s="8">
        <v>6.6000000000000003E-2</v>
      </c>
      <c r="G1357" s="8">
        <v>67743052</v>
      </c>
      <c r="H1357" s="8">
        <v>0.67800000000000005</v>
      </c>
      <c r="I1357" s="8">
        <v>2.5999999999999999E-2</v>
      </c>
      <c r="J1357" s="9">
        <v>71.148117839607195</v>
      </c>
      <c r="K1357" s="19">
        <f>VLOOKUP(A1357,'GDP WITH HEALTH &amp; LENDING RATE'!A1637:F4202,6,FALSE)</f>
        <v>789000000000</v>
      </c>
      <c r="L1357" s="19">
        <f t="shared" si="28"/>
        <v>11646.95089320747</v>
      </c>
      <c r="M1357">
        <v>1.9E-2</v>
      </c>
      <c r="N1357">
        <v>0.64900000000000002</v>
      </c>
    </row>
    <row r="1358" spans="1:14" ht="15" hidden="1" x14ac:dyDescent="0.25">
      <c r="A1358" s="9" t="s">
        <v>266</v>
      </c>
      <c r="B1358" s="5" t="s">
        <v>75</v>
      </c>
      <c r="C1358" s="7" t="s">
        <v>66</v>
      </c>
      <c r="D1358" s="8">
        <v>62</v>
      </c>
      <c r="E1358" s="8">
        <v>0.14699999999999999</v>
      </c>
      <c r="F1358" s="8">
        <v>0.158</v>
      </c>
      <c r="G1358" s="8">
        <v>47105150</v>
      </c>
      <c r="H1358" s="8">
        <v>0.67800000000000005</v>
      </c>
      <c r="I1358" s="8">
        <v>1.2999999999999999E-2</v>
      </c>
      <c r="J1358" s="8">
        <v>82</v>
      </c>
      <c r="K1358" s="19">
        <f>VLOOKUP(A1358,'GDP WITH HEALTH &amp; LENDING RATE'!A1650:F4215,6,FALSE)</f>
        <v>177000000000</v>
      </c>
      <c r="L1358" s="19">
        <f t="shared" si="28"/>
        <v>3757.550925960325</v>
      </c>
      <c r="M1358">
        <v>8.9999999999999993E-3</v>
      </c>
      <c r="N1358">
        <v>0.69499999999999995</v>
      </c>
    </row>
    <row r="1359" spans="1:14" ht="15" hidden="1" x14ac:dyDescent="0.25">
      <c r="A1359" s="9" t="s">
        <v>268</v>
      </c>
      <c r="B1359" s="5" t="s">
        <v>75</v>
      </c>
      <c r="C1359" s="7" t="s">
        <v>66</v>
      </c>
      <c r="D1359" s="8">
        <v>77</v>
      </c>
      <c r="E1359" s="8">
        <v>0.17899999999999999</v>
      </c>
      <c r="F1359" s="8">
        <v>0.16</v>
      </c>
      <c r="G1359" s="8">
        <v>60401206</v>
      </c>
      <c r="H1359" s="8">
        <v>0.79900000000000004</v>
      </c>
      <c r="I1359" s="8">
        <v>5.0000000000000001E-3</v>
      </c>
      <c r="J1359" s="8">
        <v>78</v>
      </c>
      <c r="K1359" s="19">
        <f>VLOOKUP(A1359,'GDP WITH HEALTH &amp; LENDING RATE'!A1663:F4228,6,FALSE)</f>
        <v>2460000000000</v>
      </c>
      <c r="L1359" s="19">
        <f t="shared" si="28"/>
        <v>40727.663616517857</v>
      </c>
      <c r="M1359">
        <v>1.2E-2</v>
      </c>
      <c r="N1359">
        <v>0.66100000000000003</v>
      </c>
    </row>
    <row r="1360" spans="1:14" ht="15" hidden="1" x14ac:dyDescent="0.25">
      <c r="A1360" s="9" t="s">
        <v>74</v>
      </c>
      <c r="B1360" s="5" t="s">
        <v>75</v>
      </c>
      <c r="C1360" s="7" t="s">
        <v>67</v>
      </c>
      <c r="D1360" s="8">
        <v>73</v>
      </c>
      <c r="E1360" s="8">
        <v>0.25800000000000001</v>
      </c>
      <c r="F1360" s="8">
        <v>8.8999999999999996E-2</v>
      </c>
      <c r="G1360" s="8">
        <v>2968028</v>
      </c>
      <c r="H1360" s="8">
        <v>0.47799999999999998</v>
      </c>
      <c r="I1360" s="8">
        <v>1.7000000000000001E-2</v>
      </c>
      <c r="J1360" s="8">
        <v>59</v>
      </c>
      <c r="K1360" s="19">
        <f>VLOOKUP(A1360,'GDP WITH HEALTH &amp; LENDING RATE'!A1091:F3618,6,FALSE)</f>
        <v>4091020249</v>
      </c>
      <c r="L1360" s="19">
        <f t="shared" ref="L1360:L1371" si="29">K1360/G1360</f>
        <v>1378.3630912511608</v>
      </c>
      <c r="M1360">
        <v>1.4E-2</v>
      </c>
      <c r="N1360">
        <v>0.65400000000000003</v>
      </c>
    </row>
    <row r="1361" spans="1:14" ht="15" hidden="1" x14ac:dyDescent="0.25">
      <c r="A1361" s="9" t="s">
        <v>88</v>
      </c>
      <c r="B1361" s="5" t="s">
        <v>75</v>
      </c>
      <c r="C1361" s="7" t="s">
        <v>67</v>
      </c>
      <c r="D1361" s="8">
        <v>77</v>
      </c>
      <c r="E1361" s="8">
        <v>0.158</v>
      </c>
      <c r="F1361" s="8">
        <v>0.16400000000000001</v>
      </c>
      <c r="G1361" s="8">
        <v>8268641</v>
      </c>
      <c r="H1361" s="8">
        <v>0.65800000000000003</v>
      </c>
      <c r="I1361" s="8">
        <v>4.0000000000000001E-3</v>
      </c>
      <c r="J1361" s="8">
        <v>54</v>
      </c>
      <c r="K1361" s="19">
        <f>VLOOKUP(A1361,'GDP WITH HEALTH &amp; LENDING RATE'!A1105:F3644,6,FALSE)</f>
        <v>192000000000</v>
      </c>
      <c r="L1361" s="19">
        <f t="shared" si="29"/>
        <v>23220.260741759135</v>
      </c>
      <c r="M1361">
        <v>8.9999999999999993E-3</v>
      </c>
      <c r="N1361">
        <v>0.67900000000000005</v>
      </c>
    </row>
    <row r="1362" spans="1:14" ht="15" hidden="1" x14ac:dyDescent="0.25">
      <c r="A1362" s="9" t="s">
        <v>95</v>
      </c>
      <c r="B1362" s="5" t="s">
        <v>75</v>
      </c>
      <c r="C1362" s="7" t="s">
        <v>67</v>
      </c>
      <c r="D1362" s="8">
        <v>64</v>
      </c>
      <c r="E1362" s="8">
        <v>0.152</v>
      </c>
      <c r="F1362" s="8">
        <v>0.14699999999999999</v>
      </c>
      <c r="G1362" s="8">
        <v>9604000</v>
      </c>
      <c r="H1362" s="8">
        <v>0.72799999999999998</v>
      </c>
      <c r="I1362" s="8">
        <v>7.0000000000000001E-3</v>
      </c>
      <c r="J1362" s="8">
        <v>50</v>
      </c>
      <c r="K1362" s="19">
        <f>VLOOKUP(A1362,'GDP WITH HEALTH &amp; LENDING RATE'!A1118:F3657,6,FALSE)</f>
        <v>12736856485</v>
      </c>
      <c r="L1362" s="19">
        <f t="shared" si="29"/>
        <v>1326.203299146189</v>
      </c>
      <c r="M1362">
        <v>0.01</v>
      </c>
      <c r="N1362">
        <v>0.70199999999999996</v>
      </c>
    </row>
    <row r="1363" spans="1:14" ht="15" hidden="1" x14ac:dyDescent="0.25">
      <c r="A1363" s="9" t="s">
        <v>96</v>
      </c>
      <c r="B1363" s="5" t="s">
        <v>75</v>
      </c>
      <c r="C1363" s="7" t="s">
        <v>67</v>
      </c>
      <c r="D1363" s="8">
        <v>77</v>
      </c>
      <c r="E1363" s="8">
        <v>0.17</v>
      </c>
      <c r="F1363" s="8">
        <v>0.17199999999999999</v>
      </c>
      <c r="G1363" s="8">
        <v>10547958</v>
      </c>
      <c r="H1363" s="8">
        <v>0.97399999999999998</v>
      </c>
      <c r="I1363" s="8">
        <v>4.0000000000000001E-3</v>
      </c>
      <c r="J1363" s="8">
        <v>54</v>
      </c>
      <c r="K1363" s="19">
        <f>VLOOKUP(A1363,'GDP WITH HEALTH &amp; LENDING RATE'!A1131:F3670,6,FALSE)</f>
        <v>233000000000</v>
      </c>
      <c r="L1363" s="19">
        <f t="shared" si="29"/>
        <v>22089.583595232365</v>
      </c>
      <c r="M1363">
        <v>1.2E-2</v>
      </c>
      <c r="N1363">
        <v>0.65800000000000003</v>
      </c>
    </row>
    <row r="1364" spans="1:14" ht="15" hidden="1" x14ac:dyDescent="0.25">
      <c r="A1364" s="9" t="s">
        <v>102</v>
      </c>
      <c r="B1364" s="5" t="s">
        <v>75</v>
      </c>
      <c r="C1364" s="7" t="s">
        <v>67</v>
      </c>
      <c r="D1364" s="8">
        <v>73</v>
      </c>
      <c r="E1364" s="8">
        <v>0.186</v>
      </c>
      <c r="F1364" s="8">
        <v>0.13600000000000001</v>
      </c>
      <c r="G1364" s="8">
        <v>3875157</v>
      </c>
      <c r="H1364" s="8">
        <v>0.39200000000000002</v>
      </c>
      <c r="I1364" s="8">
        <v>7.0000000000000001E-3</v>
      </c>
      <c r="J1364" s="8">
        <v>55</v>
      </c>
      <c r="K1364" s="19">
        <f>VLOOKUP(A1364,'GDP WITH HEALTH &amp; LENDING RATE'!A1144:F3683,6,FALSE)</f>
        <v>5748990555</v>
      </c>
      <c r="L1364" s="19">
        <f t="shared" si="29"/>
        <v>1483.5503580887175</v>
      </c>
      <c r="M1364">
        <v>8.0000000000000002E-3</v>
      </c>
      <c r="N1364">
        <v>0.67800000000000005</v>
      </c>
    </row>
    <row r="1365" spans="1:14" ht="15" hidden="1" x14ac:dyDescent="0.25">
      <c r="A1365" s="9" t="s">
        <v>106</v>
      </c>
      <c r="B1365" s="5" t="s">
        <v>75</v>
      </c>
      <c r="C1365" s="7" t="s">
        <v>67</v>
      </c>
      <c r="D1365" s="8">
        <v>69</v>
      </c>
      <c r="E1365" s="8">
        <v>0.13500000000000001</v>
      </c>
      <c r="F1365" s="8">
        <v>0.17599999999999999</v>
      </c>
      <c r="G1365" s="8">
        <v>7699020</v>
      </c>
      <c r="H1365" s="8">
        <v>0.70899999999999996</v>
      </c>
      <c r="I1365" s="8">
        <v>1.2999999999999999E-2</v>
      </c>
      <c r="J1365" s="8">
        <v>72</v>
      </c>
      <c r="K1365" s="19">
        <f>VLOOKUP(A1365,'GDP WITH HEALTH &amp; LENDING RATE'!A1157:F3696,6,FALSE)</f>
        <v>13868600710</v>
      </c>
      <c r="L1365" s="19">
        <f t="shared" si="29"/>
        <v>1801.3462375730937</v>
      </c>
      <c r="M1365">
        <v>0.01</v>
      </c>
      <c r="N1365">
        <v>0.69</v>
      </c>
    </row>
    <row r="1366" spans="1:14" ht="15" hidden="1" x14ac:dyDescent="0.25">
      <c r="A1366" s="9" t="s">
        <v>122</v>
      </c>
      <c r="B1366" s="5" t="s">
        <v>75</v>
      </c>
      <c r="C1366" s="7" t="s">
        <v>67</v>
      </c>
      <c r="D1366" s="8">
        <v>73</v>
      </c>
      <c r="E1366" s="8">
        <v>0.158</v>
      </c>
      <c r="F1366" s="8">
        <v>0.17199999999999999</v>
      </c>
      <c r="G1366" s="8">
        <v>4440000</v>
      </c>
      <c r="H1366" s="8">
        <v>0.56599999999999995</v>
      </c>
      <c r="I1366" s="8">
        <v>6.0000000000000001E-3</v>
      </c>
      <c r="J1366" s="8">
        <v>49</v>
      </c>
      <c r="K1366" s="19">
        <f>VLOOKUP(A1366,'GDP WITH HEALTH &amp; LENDING RATE'!A1170:F3709,6,FALSE)</f>
        <v>26524896398</v>
      </c>
      <c r="L1366" s="19">
        <f t="shared" si="29"/>
        <v>5974.075765315315</v>
      </c>
      <c r="M1366">
        <v>8.9999999999999993E-3</v>
      </c>
      <c r="N1366">
        <v>0.67</v>
      </c>
    </row>
    <row r="1367" spans="1:14" ht="15" hidden="1" x14ac:dyDescent="0.25">
      <c r="A1367" s="9" t="s">
        <v>125</v>
      </c>
      <c r="B1367" s="5" t="s">
        <v>75</v>
      </c>
      <c r="C1367" s="7" t="s">
        <v>67</v>
      </c>
      <c r="D1367" s="8">
        <v>77</v>
      </c>
      <c r="E1367" s="8">
        <v>0.19500000000000001</v>
      </c>
      <c r="F1367" s="8">
        <v>0.109</v>
      </c>
      <c r="G1367" s="8">
        <v>1048314</v>
      </c>
      <c r="H1367" s="8">
        <v>0.68100000000000005</v>
      </c>
      <c r="I1367" s="8">
        <v>4.0000000000000001E-3</v>
      </c>
      <c r="J1367" s="8">
        <v>60</v>
      </c>
      <c r="K1367" s="19">
        <f>VLOOKUP(A1367,'GDP WITH HEALTH &amp; LENDING RATE'!A1183:F3722,6,FALSE)</f>
        <v>10557366162</v>
      </c>
      <c r="L1367" s="19">
        <f t="shared" si="29"/>
        <v>10070.80527590016</v>
      </c>
      <c r="M1367">
        <v>1.2E-2</v>
      </c>
      <c r="N1367">
        <v>0.69699999999999995</v>
      </c>
    </row>
    <row r="1368" spans="1:14" ht="15" hidden="1" x14ac:dyDescent="0.25">
      <c r="A1368" s="9" t="s">
        <v>126</v>
      </c>
      <c r="B1368" s="5" t="s">
        <v>75</v>
      </c>
      <c r="C1368" s="7" t="s">
        <v>67</v>
      </c>
      <c r="D1368" s="8">
        <v>74</v>
      </c>
      <c r="E1368" s="8">
        <v>0.14499999999999999</v>
      </c>
      <c r="F1368" s="8">
        <v>0.14299999999999999</v>
      </c>
      <c r="G1368" s="8">
        <v>10238905</v>
      </c>
      <c r="H1368" s="8">
        <v>0.73499999999999999</v>
      </c>
      <c r="I1368" s="8">
        <v>4.0000000000000001E-3</v>
      </c>
      <c r="J1368" s="8">
        <v>54</v>
      </c>
      <c r="K1368" s="19">
        <f>VLOOKUP(A1368,'GDP WITH HEALTH &amp; LENDING RATE'!A1196:F3735,6,FALSE)</f>
        <v>95292530753</v>
      </c>
      <c r="L1368" s="19">
        <f t="shared" si="29"/>
        <v>9306.9064272986216</v>
      </c>
      <c r="M1368">
        <v>0.01</v>
      </c>
      <c r="N1368">
        <v>0.71199999999999997</v>
      </c>
    </row>
    <row r="1369" spans="1:14" ht="15" hidden="1" x14ac:dyDescent="0.25">
      <c r="A1369" s="9" t="s">
        <v>127</v>
      </c>
      <c r="B1369" s="5" t="s">
        <v>75</v>
      </c>
      <c r="C1369" s="7" t="s">
        <v>67</v>
      </c>
      <c r="D1369" s="8">
        <v>76</v>
      </c>
      <c r="E1369" s="8">
        <v>0.186</v>
      </c>
      <c r="F1369" s="8">
        <v>0.154</v>
      </c>
      <c r="G1369" s="8">
        <v>5437272</v>
      </c>
      <c r="H1369" s="8">
        <v>0.86099999999999999</v>
      </c>
      <c r="I1369" s="8">
        <v>4.0000000000000001E-3</v>
      </c>
      <c r="J1369" s="8">
        <v>77</v>
      </c>
      <c r="K1369" s="19">
        <f>VLOOKUP(A1369,'GDP WITH HEALTH &amp; LENDING RATE'!A1209:F3748,6,FALSE)</f>
        <v>213000000000</v>
      </c>
      <c r="L1369" s="19">
        <f t="shared" si="29"/>
        <v>39174.056401813265</v>
      </c>
      <c r="M1369">
        <v>1.2E-2</v>
      </c>
      <c r="N1369">
        <v>0.66</v>
      </c>
    </row>
    <row r="1370" spans="1:14" ht="15" hidden="1" x14ac:dyDescent="0.25">
      <c r="A1370" s="9" t="s">
        <v>136</v>
      </c>
      <c r="B1370" s="5" t="s">
        <v>75</v>
      </c>
      <c r="C1370" s="7" t="s">
        <v>67</v>
      </c>
      <c r="D1370" s="8">
        <v>67</v>
      </c>
      <c r="E1370" s="8">
        <v>0.151</v>
      </c>
      <c r="F1370" s="8">
        <v>0.17</v>
      </c>
      <c r="G1370" s="8">
        <v>1346810</v>
      </c>
      <c r="H1370" s="8">
        <v>0.68600000000000005</v>
      </c>
      <c r="I1370" s="8">
        <v>5.0000000000000001E-3</v>
      </c>
      <c r="J1370" s="8">
        <v>63</v>
      </c>
      <c r="K1370" s="19">
        <f>VLOOKUP(A1370,'GDP WITH HEALTH &amp; LENDING RATE'!A1222:F3761,6,FALSE)</f>
        <v>9845187817</v>
      </c>
      <c r="L1370" s="19">
        <f t="shared" si="29"/>
        <v>7310.004987340456</v>
      </c>
      <c r="M1370">
        <v>1.0999999999999999E-2</v>
      </c>
      <c r="N1370">
        <v>0.67900000000000005</v>
      </c>
    </row>
    <row r="1371" spans="1:14" ht="15" hidden="1" x14ac:dyDescent="0.25">
      <c r="A1371" s="9" t="s">
        <v>138</v>
      </c>
      <c r="B1371" s="5" t="s">
        <v>75</v>
      </c>
      <c r="C1371" s="7" t="s">
        <v>67</v>
      </c>
      <c r="D1371" s="8">
        <v>77</v>
      </c>
      <c r="E1371" s="9">
        <v>0.30374086108854564</v>
      </c>
      <c r="F1371" s="9">
        <v>5.1999999999999998E-2</v>
      </c>
      <c r="G1371" s="8">
        <v>49414</v>
      </c>
      <c r="H1371" s="8">
        <v>0.40100000000000002</v>
      </c>
      <c r="I1371" s="9">
        <v>2.1000000000000001E-2</v>
      </c>
      <c r="J1371" s="8">
        <v>62</v>
      </c>
      <c r="K1371" s="19">
        <f>VLOOKUP(A1371,'GDP WITH HEALTH &amp; LENDING RATE'!A1235:F3774,6,FALSE)</f>
        <v>1683997930</v>
      </c>
      <c r="L1371" s="19">
        <f t="shared" si="29"/>
        <v>34079.368802363701</v>
      </c>
      <c r="M1371">
        <v>2.1000000000000001E-2</v>
      </c>
      <c r="N1371">
        <v>0.62314784727863615</v>
      </c>
    </row>
    <row r="1372" spans="1:14" ht="15" hidden="1" x14ac:dyDescent="0.25">
      <c r="A1372" s="9" t="s">
        <v>140</v>
      </c>
      <c r="B1372" s="5" t="s">
        <v>75</v>
      </c>
      <c r="C1372" s="7" t="s">
        <v>67</v>
      </c>
      <c r="D1372" s="8">
        <v>76</v>
      </c>
      <c r="E1372" s="8">
        <v>0.17199999999999999</v>
      </c>
      <c r="F1372" s="8">
        <v>0.161</v>
      </c>
      <c r="G1372" s="8">
        <v>5266268</v>
      </c>
      <c r="H1372" s="8">
        <v>0.83</v>
      </c>
      <c r="I1372" s="8">
        <v>3.0000000000000001E-3</v>
      </c>
      <c r="J1372" s="8">
        <v>52</v>
      </c>
      <c r="K1372" s="19">
        <f>VLOOKUP(A1372,'GDP WITH HEALTH &amp; LENDING RATE'!A1248:F3787,6,FALSE)</f>
        <v>189000000000</v>
      </c>
      <c r="L1372" s="19">
        <f t="shared" ref="L1372:L1403" si="30">K1372/G1372</f>
        <v>35888.792594679951</v>
      </c>
      <c r="M1372">
        <v>1.0999999999999999E-2</v>
      </c>
      <c r="N1372">
        <v>0.66700000000000004</v>
      </c>
    </row>
    <row r="1373" spans="1:14" ht="15" hidden="1" x14ac:dyDescent="0.25">
      <c r="A1373" s="9" t="s">
        <v>141</v>
      </c>
      <c r="B1373" s="5" t="s">
        <v>75</v>
      </c>
      <c r="C1373" s="7" t="s">
        <v>67</v>
      </c>
      <c r="D1373" s="8">
        <v>77</v>
      </c>
      <c r="E1373" s="8">
        <v>0.185</v>
      </c>
      <c r="F1373" s="8">
        <v>0.16500000000000001</v>
      </c>
      <c r="G1373" s="8">
        <v>63617975</v>
      </c>
      <c r="H1373" s="8">
        <v>0.77400000000000002</v>
      </c>
      <c r="I1373" s="8">
        <v>4.0000000000000001E-3</v>
      </c>
      <c r="J1373" s="8">
        <v>78</v>
      </c>
      <c r="K1373" s="19">
        <f>VLOOKUP(A1373,'GDP WITH HEALTH &amp; LENDING RATE'!A1261:F3800,6,FALSE)</f>
        <v>2060000000000</v>
      </c>
      <c r="L1373" s="19">
        <f t="shared" si="30"/>
        <v>32380.785461970456</v>
      </c>
      <c r="M1373">
        <v>1.2999999999999999E-2</v>
      </c>
      <c r="N1373">
        <v>0.65100000000000002</v>
      </c>
    </row>
    <row r="1374" spans="1:14" ht="15" hidden="1" x14ac:dyDescent="0.25">
      <c r="A1374" s="9" t="s">
        <v>146</v>
      </c>
      <c r="B1374" s="5" t="s">
        <v>75</v>
      </c>
      <c r="C1374" s="7" t="s">
        <v>67</v>
      </c>
      <c r="D1374" s="8">
        <v>76</v>
      </c>
      <c r="E1374" s="8">
        <v>0.14099999999999999</v>
      </c>
      <c r="F1374" s="8">
        <v>0.19400000000000001</v>
      </c>
      <c r="G1374" s="8">
        <v>82376451</v>
      </c>
      <c r="H1374" s="8">
        <v>0.73499999999999999</v>
      </c>
      <c r="I1374" s="8">
        <v>4.0000000000000001E-3</v>
      </c>
      <c r="J1374" s="8">
        <v>62</v>
      </c>
      <c r="K1374" s="19">
        <f>VLOOKUP(A1374,'GDP WITH HEALTH &amp; LENDING RATE'!A1274:F3813,6,FALSE)</f>
        <v>2730000000000</v>
      </c>
      <c r="L1374" s="19">
        <f t="shared" si="30"/>
        <v>33140.539157240462</v>
      </c>
      <c r="M1374">
        <v>8.0000000000000002E-3</v>
      </c>
      <c r="N1374">
        <v>0.66500000000000004</v>
      </c>
    </row>
    <row r="1375" spans="1:14" ht="15" hidden="1" x14ac:dyDescent="0.25">
      <c r="A1375" s="9" t="s">
        <v>148</v>
      </c>
      <c r="B1375" s="5" t="s">
        <v>75</v>
      </c>
      <c r="C1375" s="7" t="s">
        <v>67</v>
      </c>
      <c r="D1375" s="8">
        <v>77</v>
      </c>
      <c r="E1375" s="8">
        <v>0.14399999999999999</v>
      </c>
      <c r="F1375" s="8">
        <v>0.187</v>
      </c>
      <c r="G1375" s="8">
        <v>11127947</v>
      </c>
      <c r="H1375" s="8">
        <v>0.748</v>
      </c>
      <c r="I1375" s="8">
        <v>5.0000000000000001E-3</v>
      </c>
      <c r="J1375" s="8">
        <v>55</v>
      </c>
      <c r="K1375" s="19">
        <f>VLOOKUP(A1375,'GDP WITH HEALTH &amp; LENDING RATE'!A1287:F3826,6,FALSE)</f>
        <v>240000000000</v>
      </c>
      <c r="L1375" s="19">
        <f t="shared" si="30"/>
        <v>21567.320548884712</v>
      </c>
      <c r="M1375">
        <v>0.01</v>
      </c>
      <c r="N1375">
        <v>0.66900000000000004</v>
      </c>
    </row>
    <row r="1376" spans="1:14" ht="15" hidden="1" x14ac:dyDescent="0.25">
      <c r="A1376" s="9" t="s">
        <v>159</v>
      </c>
      <c r="B1376" s="5" t="s">
        <v>75</v>
      </c>
      <c r="C1376" s="7" t="s">
        <v>67</v>
      </c>
      <c r="D1376" s="8">
        <v>69</v>
      </c>
      <c r="E1376" s="8">
        <v>0.153</v>
      </c>
      <c r="F1376" s="8">
        <v>0.159</v>
      </c>
      <c r="G1376" s="8">
        <v>10071370</v>
      </c>
      <c r="H1376" s="8">
        <v>0.66900000000000004</v>
      </c>
      <c r="I1376" s="8">
        <v>7.0000000000000001E-3</v>
      </c>
      <c r="J1376" s="8">
        <v>61</v>
      </c>
      <c r="K1376" s="19">
        <f>VLOOKUP(A1376,'GDP WITH HEALTH &amp; LENDING RATE'!A1300:F3839,6,FALSE)</f>
        <v>110000000000</v>
      </c>
      <c r="L1376" s="19">
        <f t="shared" si="30"/>
        <v>10922.049333903928</v>
      </c>
      <c r="M1376">
        <v>0.01</v>
      </c>
      <c r="N1376">
        <v>0.68799999999999994</v>
      </c>
    </row>
    <row r="1377" spans="1:14" ht="15" hidden="1" x14ac:dyDescent="0.25">
      <c r="A1377" s="9" t="s">
        <v>160</v>
      </c>
      <c r="B1377" s="5" t="s">
        <v>75</v>
      </c>
      <c r="C1377" s="7" t="s">
        <v>67</v>
      </c>
      <c r="D1377" s="8">
        <v>80</v>
      </c>
      <c r="E1377" s="8">
        <v>0.218</v>
      </c>
      <c r="F1377" s="8">
        <v>0.11799999999999999</v>
      </c>
      <c r="G1377" s="8">
        <v>303782</v>
      </c>
      <c r="H1377" s="8">
        <v>0.93200000000000005</v>
      </c>
      <c r="I1377" s="8">
        <v>2E-3</v>
      </c>
      <c r="J1377" s="8">
        <v>77</v>
      </c>
      <c r="K1377" s="19">
        <f>VLOOKUP(A1377,'GDP WITH HEALTH &amp; LENDING RATE'!A1313:F3852,6,FALSE)</f>
        <v>16286331747</v>
      </c>
      <c r="L1377" s="19">
        <f t="shared" si="30"/>
        <v>53611.905073374983</v>
      </c>
      <c r="M1377">
        <v>1.4999999999999999E-2</v>
      </c>
      <c r="N1377">
        <v>0.66400000000000003</v>
      </c>
    </row>
    <row r="1378" spans="1:14" ht="15" hidden="1" x14ac:dyDescent="0.25">
      <c r="A1378" s="9" t="s">
        <v>165</v>
      </c>
      <c r="B1378" s="5" t="s">
        <v>75</v>
      </c>
      <c r="C1378" s="7" t="s">
        <v>67</v>
      </c>
      <c r="D1378" s="8">
        <v>77</v>
      </c>
      <c r="E1378" s="8">
        <v>0.20599999999999999</v>
      </c>
      <c r="F1378" s="8">
        <v>0.111</v>
      </c>
      <c r="G1378" s="8">
        <v>4274137</v>
      </c>
      <c r="H1378" s="8">
        <v>0.60799999999999998</v>
      </c>
      <c r="I1378" s="8">
        <v>4.0000000000000001E-3</v>
      </c>
      <c r="J1378" s="8">
        <v>62</v>
      </c>
      <c r="K1378" s="19">
        <f>VLOOKUP(A1378,'GDP WITH HEALTH &amp; LENDING RATE'!A1326:F3865,6,FALSE)</f>
        <v>203000000000</v>
      </c>
      <c r="L1378" s="19">
        <f t="shared" si="30"/>
        <v>47494.967990029334</v>
      </c>
      <c r="M1378">
        <v>1.4999999999999999E-2</v>
      </c>
      <c r="N1378">
        <v>0.68300000000000005</v>
      </c>
    </row>
    <row r="1379" spans="1:14" ht="15" hidden="1" x14ac:dyDescent="0.25">
      <c r="A1379" s="9" t="s">
        <v>168</v>
      </c>
      <c r="B1379" s="5" t="s">
        <v>75</v>
      </c>
      <c r="C1379" s="7" t="s">
        <v>67</v>
      </c>
      <c r="D1379" s="8">
        <v>79</v>
      </c>
      <c r="E1379" s="8">
        <v>0.14099999999999999</v>
      </c>
      <c r="F1379" s="8">
        <v>0.19800000000000001</v>
      </c>
      <c r="G1379" s="8">
        <v>58143979</v>
      </c>
      <c r="H1379" s="8">
        <v>0.67900000000000005</v>
      </c>
      <c r="I1379" s="8">
        <v>4.0000000000000001E-3</v>
      </c>
      <c r="J1379" s="8">
        <v>55</v>
      </c>
      <c r="K1379" s="19">
        <f>VLOOKUP(A1379,'GDP WITH HEALTH &amp; LENDING RATE'!A1339:F3891,6,FALSE)</f>
        <v>1870000000000</v>
      </c>
      <c r="L1379" s="19">
        <f t="shared" si="30"/>
        <v>32161.541610353153</v>
      </c>
      <c r="M1379">
        <v>0.01</v>
      </c>
      <c r="N1379">
        <v>0.66100000000000003</v>
      </c>
    </row>
    <row r="1380" spans="1:14" ht="15" hidden="1" x14ac:dyDescent="0.25">
      <c r="A1380" s="9" t="s">
        <v>179</v>
      </c>
      <c r="B1380" s="5" t="s">
        <v>75</v>
      </c>
      <c r="C1380" s="7" t="s">
        <v>67</v>
      </c>
      <c r="D1380" s="8">
        <v>66</v>
      </c>
      <c r="E1380" s="8">
        <v>0.14399999999999999</v>
      </c>
      <c r="F1380" s="8">
        <v>0.17499999999999999</v>
      </c>
      <c r="G1380" s="8">
        <v>2218357</v>
      </c>
      <c r="H1380" s="8">
        <v>0.68</v>
      </c>
      <c r="I1380" s="8">
        <v>0.01</v>
      </c>
      <c r="J1380" s="8">
        <v>72</v>
      </c>
      <c r="K1380" s="19">
        <f>VLOOKUP(A1380,'GDP WITH HEALTH &amp; LENDING RATE'!A1352:F3917,6,FALSE)</f>
        <v>19935046397</v>
      </c>
      <c r="L1380" s="19">
        <f t="shared" si="30"/>
        <v>8986.4013758831425</v>
      </c>
      <c r="M1380">
        <v>0.01</v>
      </c>
      <c r="N1380">
        <v>0.68100000000000005</v>
      </c>
    </row>
    <row r="1381" spans="1:14" ht="15" hidden="1" x14ac:dyDescent="0.25">
      <c r="A1381" s="9" t="s">
        <v>184</v>
      </c>
      <c r="B1381" s="5" t="s">
        <v>75</v>
      </c>
      <c r="C1381" s="7" t="s">
        <v>67</v>
      </c>
      <c r="D1381" s="8">
        <v>79</v>
      </c>
      <c r="E1381" s="9">
        <v>0.30374086108854564</v>
      </c>
      <c r="F1381" s="9">
        <v>5.1999999999999998E-2</v>
      </c>
      <c r="G1381" s="8">
        <v>35028</v>
      </c>
      <c r="H1381" s="8">
        <v>0.14699999999999999</v>
      </c>
      <c r="I1381" s="9">
        <v>2.1000000000000001E-2</v>
      </c>
      <c r="J1381" s="8">
        <v>68</v>
      </c>
      <c r="K1381" s="19">
        <f>VLOOKUP(A1381,'GDP WITH HEALTH &amp; LENDING RATE'!A1365:F3930,6,FALSE)</f>
        <v>3988775844</v>
      </c>
      <c r="L1381" s="19">
        <f t="shared" si="30"/>
        <v>113873.92497430627</v>
      </c>
      <c r="M1381">
        <v>0.01</v>
      </c>
      <c r="N1381">
        <v>0.62314784727863615</v>
      </c>
    </row>
    <row r="1382" spans="1:14" ht="15" hidden="1" x14ac:dyDescent="0.25">
      <c r="A1382" s="9" t="s">
        <v>185</v>
      </c>
      <c r="B1382" s="5" t="s">
        <v>75</v>
      </c>
      <c r="C1382" s="7" t="s">
        <v>67</v>
      </c>
      <c r="D1382" s="8">
        <v>65</v>
      </c>
      <c r="E1382" s="8">
        <v>0.16300000000000001</v>
      </c>
      <c r="F1382" s="8">
        <v>0.153</v>
      </c>
      <c r="G1382" s="8">
        <v>3269909</v>
      </c>
      <c r="H1382" s="8">
        <v>0.66700000000000004</v>
      </c>
      <c r="I1382" s="8">
        <v>8.0000000000000002E-3</v>
      </c>
      <c r="J1382" s="8">
        <v>86</v>
      </c>
      <c r="K1382" s="19">
        <f>VLOOKUP(A1382,'GDP WITH HEALTH &amp; LENDING RATE'!A1378:F3943,6,FALSE)</f>
        <v>30246361657</v>
      </c>
      <c r="L1382" s="19">
        <f t="shared" si="30"/>
        <v>9249.9092962525865</v>
      </c>
      <c r="M1382">
        <v>0.01</v>
      </c>
      <c r="N1382">
        <v>0.68500000000000005</v>
      </c>
    </row>
    <row r="1383" spans="1:14" ht="15" hidden="1" x14ac:dyDescent="0.25">
      <c r="A1383" s="9" t="s">
        <v>186</v>
      </c>
      <c r="B1383" s="5" t="s">
        <v>75</v>
      </c>
      <c r="C1383" s="7" t="s">
        <v>67</v>
      </c>
      <c r="D1383" s="8">
        <v>77</v>
      </c>
      <c r="E1383" s="8">
        <v>0.184</v>
      </c>
      <c r="F1383" s="8">
        <v>0.14399999999999999</v>
      </c>
      <c r="G1383" s="8">
        <v>472637</v>
      </c>
      <c r="H1383" s="8">
        <v>0.87</v>
      </c>
      <c r="I1383" s="8">
        <v>3.0000000000000001E-3</v>
      </c>
      <c r="J1383" s="8">
        <v>70</v>
      </c>
      <c r="K1383" s="19">
        <f>VLOOKUP(A1383,'GDP WITH HEALTH &amp; LENDING RATE'!A1391:F3956,6,FALSE)</f>
        <v>51320661751</v>
      </c>
      <c r="L1383" s="19">
        <f t="shared" si="30"/>
        <v>108583.67362479027</v>
      </c>
      <c r="M1383">
        <v>1.2E-2</v>
      </c>
      <c r="N1383">
        <v>0.67200000000000004</v>
      </c>
    </row>
    <row r="1384" spans="1:14" ht="15" hidden="1" x14ac:dyDescent="0.25">
      <c r="A1384" s="9" t="s">
        <v>193</v>
      </c>
      <c r="B1384" s="5" t="s">
        <v>75</v>
      </c>
      <c r="C1384" s="7" t="s">
        <v>67</v>
      </c>
      <c r="D1384" s="8">
        <v>77</v>
      </c>
      <c r="E1384" s="8">
        <v>0.16800000000000001</v>
      </c>
      <c r="F1384" s="8">
        <v>0.13600000000000001</v>
      </c>
      <c r="G1384" s="8">
        <v>405308</v>
      </c>
      <c r="H1384" s="8">
        <v>0.93899999999999995</v>
      </c>
      <c r="I1384" s="8">
        <v>6.0000000000000001E-3</v>
      </c>
      <c r="J1384" s="8">
        <v>66</v>
      </c>
      <c r="K1384" s="19">
        <f>VLOOKUP(A1384,'GDP WITH HEALTH &amp; LENDING RATE'!A1404:F3969,6,FALSE)</f>
        <v>7513834700</v>
      </c>
      <c r="L1384" s="19">
        <f t="shared" si="30"/>
        <v>18538.579796105678</v>
      </c>
      <c r="M1384">
        <v>8.9999999999999993E-3</v>
      </c>
      <c r="N1384">
        <v>0.69599999999999995</v>
      </c>
    </row>
    <row r="1385" spans="1:14" ht="15" hidden="1" x14ac:dyDescent="0.25">
      <c r="A1385" s="9" t="s">
        <v>199</v>
      </c>
      <c r="B1385" s="5" t="s">
        <v>75</v>
      </c>
      <c r="C1385" s="7" t="s">
        <v>67</v>
      </c>
      <c r="D1385" s="8">
        <v>64</v>
      </c>
      <c r="E1385" s="8">
        <v>0.182</v>
      </c>
      <c r="F1385" s="8">
        <v>0.113</v>
      </c>
      <c r="G1385" s="8">
        <v>3585209</v>
      </c>
      <c r="H1385" s="8">
        <v>0.45200000000000001</v>
      </c>
      <c r="I1385" s="8">
        <v>1.7999999999999999E-2</v>
      </c>
      <c r="J1385" s="8">
        <v>72</v>
      </c>
      <c r="K1385" s="19">
        <f>VLOOKUP(A1385,'GDP WITH HEALTH &amp; LENDING RATE'!A1417:F3982,6,FALSE)</f>
        <v>4402495921</v>
      </c>
      <c r="L1385" s="19">
        <f t="shared" si="30"/>
        <v>1227.9607467793369</v>
      </c>
      <c r="M1385">
        <v>1.2E-2</v>
      </c>
      <c r="N1385">
        <v>0.70499999999999996</v>
      </c>
    </row>
    <row r="1386" spans="1:14" ht="15" hidden="1" x14ac:dyDescent="0.25">
      <c r="A1386" s="9" t="s">
        <v>202</v>
      </c>
      <c r="B1386" s="5" t="s">
        <v>75</v>
      </c>
      <c r="C1386" s="7" t="s">
        <v>67</v>
      </c>
      <c r="D1386" s="8">
        <v>71</v>
      </c>
      <c r="E1386" s="8">
        <v>0.2</v>
      </c>
      <c r="F1386" s="8">
        <v>0.129</v>
      </c>
      <c r="G1386" s="8">
        <v>616854</v>
      </c>
      <c r="H1386" s="8">
        <v>0.624</v>
      </c>
      <c r="I1386" s="8">
        <v>8.9999999999999993E-3</v>
      </c>
      <c r="J1386" s="8">
        <v>83</v>
      </c>
      <c r="K1386" s="19">
        <f>VLOOKUP(A1386,'GDP WITH HEALTH &amp; LENDING RATE'!A1443:F4008,6,FALSE)</f>
        <v>4538345345</v>
      </c>
      <c r="L1386" s="19">
        <f t="shared" si="30"/>
        <v>7357.2439264396435</v>
      </c>
      <c r="M1386">
        <v>1.2999999999999999E-2</v>
      </c>
      <c r="N1386">
        <v>0.67100000000000004</v>
      </c>
    </row>
    <row r="1387" spans="1:14" ht="15" hidden="1" x14ac:dyDescent="0.25">
      <c r="A1387" s="9" t="s">
        <v>207</v>
      </c>
      <c r="B1387" s="5" t="s">
        <v>75</v>
      </c>
      <c r="C1387" s="7" t="s">
        <v>67</v>
      </c>
      <c r="D1387" s="8">
        <v>78</v>
      </c>
      <c r="E1387" s="8">
        <v>0.183</v>
      </c>
      <c r="F1387" s="8">
        <v>0.14199999999999999</v>
      </c>
      <c r="G1387" s="8">
        <v>16346101</v>
      </c>
      <c r="H1387" s="8">
        <v>0.83599999999999997</v>
      </c>
      <c r="I1387" s="8">
        <v>4.0000000000000001E-3</v>
      </c>
      <c r="J1387" s="8">
        <v>80</v>
      </c>
      <c r="K1387" s="19">
        <f>VLOOKUP(A1387,'GDP WITH HEALTH &amp; LENDING RATE'!A1456:F4021,6,FALSE)</f>
        <v>871000000000</v>
      </c>
      <c r="L1387" s="19">
        <f t="shared" si="30"/>
        <v>53284.878149229597</v>
      </c>
      <c r="M1387">
        <v>1.0999999999999999E-2</v>
      </c>
      <c r="N1387">
        <v>0.67500000000000004</v>
      </c>
    </row>
    <row r="1388" spans="1:14" ht="15" hidden="1" x14ac:dyDescent="0.25">
      <c r="A1388" s="9" t="s">
        <v>213</v>
      </c>
      <c r="B1388" s="5" t="s">
        <v>75</v>
      </c>
      <c r="C1388" s="7" t="s">
        <v>67</v>
      </c>
      <c r="D1388" s="8">
        <v>72</v>
      </c>
      <c r="E1388" s="8">
        <v>0.192</v>
      </c>
      <c r="F1388" s="8">
        <v>0.113</v>
      </c>
      <c r="G1388" s="8">
        <v>2093801</v>
      </c>
      <c r="H1388" s="8">
        <v>0.57399999999999995</v>
      </c>
      <c r="I1388" s="8">
        <v>1.2E-2</v>
      </c>
      <c r="J1388" s="8">
        <v>71</v>
      </c>
      <c r="K1388" s="19">
        <f>VLOOKUP(A1388,'GDP WITH HEALTH &amp; LENDING RATE'!A1469:F4034,6,FALSE)</f>
        <v>9834034351</v>
      </c>
      <c r="L1388" s="19">
        <f t="shared" si="30"/>
        <v>4696.737823221978</v>
      </c>
      <c r="M1388">
        <v>1.0999999999999999E-2</v>
      </c>
      <c r="N1388">
        <v>0.69399999999999995</v>
      </c>
    </row>
    <row r="1389" spans="1:14" ht="15" hidden="1" x14ac:dyDescent="0.25">
      <c r="A1389" s="9" t="s">
        <v>214</v>
      </c>
      <c r="B1389" s="5" t="s">
        <v>75</v>
      </c>
      <c r="C1389" s="7" t="s">
        <v>67</v>
      </c>
      <c r="D1389" s="8">
        <v>78</v>
      </c>
      <c r="E1389" s="8">
        <v>0.19500000000000001</v>
      </c>
      <c r="F1389" s="8">
        <v>0.14699999999999999</v>
      </c>
      <c r="G1389" s="8">
        <v>4660677</v>
      </c>
      <c r="H1389" s="8">
        <v>0.77900000000000003</v>
      </c>
      <c r="I1389" s="8">
        <v>3.0000000000000001E-3</v>
      </c>
      <c r="J1389" s="8">
        <v>86</v>
      </c>
      <c r="K1389" s="19">
        <f>VLOOKUP(A1389,'GDP WITH HEALTH &amp; LENDING RATE'!A1482:F4047,6,FALSE)</f>
        <v>379000000000</v>
      </c>
      <c r="L1389" s="19">
        <f t="shared" si="30"/>
        <v>81318.658212100941</v>
      </c>
      <c r="M1389">
        <v>1.2999999999999999E-2</v>
      </c>
      <c r="N1389">
        <v>0.65800000000000003</v>
      </c>
    </row>
    <row r="1390" spans="1:14" ht="15" hidden="1" x14ac:dyDescent="0.25">
      <c r="A1390" s="9" t="s">
        <v>222</v>
      </c>
      <c r="B1390" s="5" t="s">
        <v>75</v>
      </c>
      <c r="C1390" s="7" t="s">
        <v>67</v>
      </c>
      <c r="D1390" s="8">
        <v>71</v>
      </c>
      <c r="E1390" s="8">
        <v>0.16</v>
      </c>
      <c r="F1390" s="8">
        <v>0.13300000000000001</v>
      </c>
      <c r="G1390" s="8">
        <v>38141267</v>
      </c>
      <c r="H1390" s="8">
        <v>0.61299999999999999</v>
      </c>
      <c r="I1390" s="8">
        <v>6.0000000000000001E-3</v>
      </c>
      <c r="J1390" s="8">
        <v>69</v>
      </c>
      <c r="K1390" s="19">
        <f>VLOOKUP(A1390,'GDP WITH HEALTH &amp; LENDING RATE'!A1495:F4060,6,FALSE)</f>
        <v>431000000000</v>
      </c>
      <c r="L1390" s="19">
        <f t="shared" si="30"/>
        <v>11300.096559456193</v>
      </c>
      <c r="M1390">
        <v>0.01</v>
      </c>
      <c r="N1390">
        <v>0.70699999999999996</v>
      </c>
    </row>
    <row r="1391" spans="1:14" ht="15" hidden="1" x14ac:dyDescent="0.25">
      <c r="A1391" s="9" t="s">
        <v>223</v>
      </c>
      <c r="B1391" s="5" t="s">
        <v>75</v>
      </c>
      <c r="C1391" s="7" t="s">
        <v>67</v>
      </c>
      <c r="D1391" s="8">
        <v>75</v>
      </c>
      <c r="E1391" s="8">
        <v>0.155</v>
      </c>
      <c r="F1391" s="8">
        <v>0.17299999999999999</v>
      </c>
      <c r="G1391" s="8">
        <v>10522288</v>
      </c>
      <c r="H1391" s="8">
        <v>0.58099999999999996</v>
      </c>
      <c r="I1391" s="8">
        <v>4.0000000000000001E-3</v>
      </c>
      <c r="J1391" s="8">
        <v>67</v>
      </c>
      <c r="K1391" s="19">
        <f>VLOOKUP(A1391,'GDP WITH HEALTH &amp; LENDING RATE'!A1508:F4073,6,FALSE)</f>
        <v>234000000000</v>
      </c>
      <c r="L1391" s="19">
        <f t="shared" si="30"/>
        <v>22238.509343215086</v>
      </c>
      <c r="M1391">
        <v>0.01</v>
      </c>
      <c r="N1391">
        <v>0.67200000000000004</v>
      </c>
    </row>
    <row r="1392" spans="1:14" ht="15" hidden="1" x14ac:dyDescent="0.25">
      <c r="A1392" s="9" t="s">
        <v>225</v>
      </c>
      <c r="B1392" s="5" t="s">
        <v>75</v>
      </c>
      <c r="C1392" s="7" t="s">
        <v>67</v>
      </c>
      <c r="D1392" s="8">
        <v>69</v>
      </c>
      <c r="E1392" s="8">
        <v>0.152</v>
      </c>
      <c r="F1392" s="8">
        <v>0.14899999999999999</v>
      </c>
      <c r="G1392" s="8">
        <v>21193760</v>
      </c>
      <c r="H1392" s="8">
        <v>0.53300000000000003</v>
      </c>
      <c r="I1392" s="8">
        <v>1.7000000000000001E-2</v>
      </c>
      <c r="J1392" s="8">
        <v>80</v>
      </c>
      <c r="K1392" s="19">
        <f>VLOOKUP(A1392,'GDP WITH HEALTH &amp; LENDING RATE'!A1521:F4086,6,FALSE)</f>
        <v>164000000000</v>
      </c>
      <c r="L1392" s="19">
        <f t="shared" si="30"/>
        <v>7738.1266938948065</v>
      </c>
      <c r="M1392">
        <v>0.01</v>
      </c>
      <c r="N1392">
        <v>0.7</v>
      </c>
    </row>
    <row r="1393" spans="1:14" ht="15" hidden="1" x14ac:dyDescent="0.25">
      <c r="A1393" s="9" t="s">
        <v>226</v>
      </c>
      <c r="B1393" s="5" t="s">
        <v>75</v>
      </c>
      <c r="C1393" s="7" t="s">
        <v>67</v>
      </c>
      <c r="D1393" s="8">
        <v>60</v>
      </c>
      <c r="E1393" s="8">
        <v>0.14899999999999999</v>
      </c>
      <c r="F1393" s="8">
        <v>0.13800000000000001</v>
      </c>
      <c r="G1393" s="8">
        <v>142487260</v>
      </c>
      <c r="H1393" s="8">
        <v>0.73499999999999999</v>
      </c>
      <c r="I1393" s="8">
        <v>1.2999999999999999E-2</v>
      </c>
      <c r="J1393" s="8">
        <v>71</v>
      </c>
      <c r="K1393" s="19">
        <f>VLOOKUP(A1393,'GDP WITH HEALTH &amp; LENDING RATE'!A1534:F4099,6,FALSE)</f>
        <v>1520000000000</v>
      </c>
      <c r="L1393" s="19">
        <f t="shared" si="30"/>
        <v>10667.620389359723</v>
      </c>
      <c r="M1393">
        <v>0.01</v>
      </c>
      <c r="N1393">
        <v>0.71299999999999997</v>
      </c>
    </row>
    <row r="1394" spans="1:14" ht="15" hidden="1" x14ac:dyDescent="0.25">
      <c r="A1394" s="9" t="s">
        <v>229</v>
      </c>
      <c r="B1394" s="5" t="s">
        <v>75</v>
      </c>
      <c r="C1394" s="7" t="s">
        <v>67</v>
      </c>
      <c r="D1394" s="8">
        <v>79</v>
      </c>
      <c r="E1394" s="9">
        <v>0.30374086108854564</v>
      </c>
      <c r="F1394" s="9">
        <v>5.1999999999999998E-2</v>
      </c>
      <c r="G1394" s="8">
        <v>30130</v>
      </c>
      <c r="H1394" s="8">
        <v>0.94</v>
      </c>
      <c r="I1394" s="8">
        <v>4.0000000000000001E-3</v>
      </c>
      <c r="J1394" s="8">
        <v>84</v>
      </c>
      <c r="K1394" s="19">
        <f>VLOOKUP(A1394,'GDP WITH HEALTH &amp; LENDING RATE'!A1547:F4112,6,FALSE)</f>
        <v>15000803171</v>
      </c>
      <c r="L1394" s="19">
        <f t="shared" si="30"/>
        <v>497869.33856621309</v>
      </c>
      <c r="M1394">
        <v>0.01</v>
      </c>
      <c r="N1394">
        <v>0.62314784727863615</v>
      </c>
    </row>
    <row r="1395" spans="1:14" ht="15" hidden="1" x14ac:dyDescent="0.25">
      <c r="A1395" s="9" t="s">
        <v>233</v>
      </c>
      <c r="B1395" s="5" t="s">
        <v>75</v>
      </c>
      <c r="C1395" s="7" t="s">
        <v>67</v>
      </c>
      <c r="D1395" s="8">
        <v>71</v>
      </c>
      <c r="E1395" s="8">
        <v>0.17799999999999999</v>
      </c>
      <c r="F1395" s="8">
        <v>0.14000000000000001</v>
      </c>
      <c r="G1395" s="8">
        <v>7411569</v>
      </c>
      <c r="H1395" s="8">
        <v>0.54800000000000004</v>
      </c>
      <c r="I1395" s="8">
        <v>7.0000000000000001E-3</v>
      </c>
      <c r="J1395" s="8">
        <v>68</v>
      </c>
      <c r="K1395" s="19">
        <f>VLOOKUP(A1395,'GDP WITH HEALTH &amp; LENDING RATE'!A1560:F4125,6,FALSE)</f>
        <v>36990001284</v>
      </c>
      <c r="L1395" s="19">
        <f t="shared" si="30"/>
        <v>4990.8462410590791</v>
      </c>
      <c r="M1395">
        <v>0.01</v>
      </c>
      <c r="N1395">
        <v>0.68200000000000005</v>
      </c>
    </row>
    <row r="1396" spans="1:14" ht="15" hidden="1" x14ac:dyDescent="0.25">
      <c r="A1396" s="9" t="s">
        <v>238</v>
      </c>
      <c r="B1396" s="5" t="s">
        <v>75</v>
      </c>
      <c r="C1396" s="7" t="s">
        <v>67</v>
      </c>
      <c r="D1396" s="8">
        <v>70</v>
      </c>
      <c r="E1396" s="8">
        <v>0.16300000000000001</v>
      </c>
      <c r="F1396" s="8">
        <v>0.11799999999999999</v>
      </c>
      <c r="G1396" s="8">
        <v>5373054</v>
      </c>
      <c r="H1396" s="8">
        <v>0.55400000000000005</v>
      </c>
      <c r="I1396" s="8">
        <v>8.0000000000000002E-3</v>
      </c>
      <c r="J1396" s="8">
        <v>74</v>
      </c>
      <c r="K1396" s="19">
        <f>VLOOKUP(A1396,'GDP WITH HEALTH &amp; LENDING RATE'!A1573:F4138,6,FALSE)</f>
        <v>87077443709</v>
      </c>
      <c r="L1396" s="19">
        <f t="shared" si="30"/>
        <v>16206.322085912407</v>
      </c>
      <c r="M1396">
        <v>0.01</v>
      </c>
      <c r="N1396">
        <v>0.71899999999999997</v>
      </c>
    </row>
    <row r="1397" spans="1:14" ht="15" hidden="1" x14ac:dyDescent="0.25">
      <c r="A1397" s="9" t="s">
        <v>239</v>
      </c>
      <c r="B1397" s="5" t="s">
        <v>75</v>
      </c>
      <c r="C1397" s="7" t="s">
        <v>67</v>
      </c>
      <c r="D1397" s="8">
        <v>75</v>
      </c>
      <c r="E1397" s="8">
        <v>0.14000000000000001</v>
      </c>
      <c r="F1397" s="8">
        <v>0.158</v>
      </c>
      <c r="G1397" s="8">
        <v>2006868</v>
      </c>
      <c r="H1397" s="8">
        <v>0.504</v>
      </c>
      <c r="I1397" s="8">
        <v>3.0000000000000001E-3</v>
      </c>
      <c r="J1397" s="8">
        <v>78</v>
      </c>
      <c r="K1397" s="19">
        <f>VLOOKUP(A1397,'GDP WITH HEALTH &amp; LENDING RATE'!A1586:F4151,6,FALSE)</f>
        <v>50250147802</v>
      </c>
      <c r="L1397" s="19">
        <f t="shared" si="30"/>
        <v>25039.089667083237</v>
      </c>
      <c r="M1397">
        <v>8.9999999999999993E-3</v>
      </c>
      <c r="N1397">
        <v>0.70199999999999996</v>
      </c>
    </row>
    <row r="1398" spans="1:14" ht="15" hidden="1" x14ac:dyDescent="0.25">
      <c r="A1398" s="9" t="s">
        <v>244</v>
      </c>
      <c r="B1398" s="5" t="s">
        <v>75</v>
      </c>
      <c r="C1398" s="7" t="s">
        <v>67</v>
      </c>
      <c r="D1398" s="8">
        <v>78</v>
      </c>
      <c r="E1398" s="8">
        <v>0.14499999999999999</v>
      </c>
      <c r="F1398" s="8">
        <v>0.16800000000000001</v>
      </c>
      <c r="G1398" s="8">
        <v>44397319</v>
      </c>
      <c r="H1398" s="8">
        <v>0.77500000000000002</v>
      </c>
      <c r="I1398" s="8">
        <v>5.0000000000000001E-3</v>
      </c>
      <c r="J1398" s="8">
        <v>70</v>
      </c>
      <c r="K1398" s="19">
        <f>VLOOKUP(A1398,'GDP WITH HEALTH &amp; LENDING RATE'!A1599:F4164,6,FALSE)</f>
        <v>1450000000000</v>
      </c>
      <c r="L1398" s="19">
        <f t="shared" si="30"/>
        <v>32659.629740255263</v>
      </c>
      <c r="M1398">
        <v>1.0999999999999999E-2</v>
      </c>
      <c r="N1398">
        <v>0.68700000000000006</v>
      </c>
    </row>
    <row r="1399" spans="1:14" ht="15" hidden="1" x14ac:dyDescent="0.25">
      <c r="A1399" s="9" t="s">
        <v>252</v>
      </c>
      <c r="B1399" s="5" t="s">
        <v>75</v>
      </c>
      <c r="C1399" s="7" t="s">
        <v>67</v>
      </c>
      <c r="D1399" s="8">
        <v>79</v>
      </c>
      <c r="E1399" s="8">
        <v>0.17199999999999999</v>
      </c>
      <c r="F1399" s="8">
        <v>0.17399999999999999</v>
      </c>
      <c r="G1399" s="8">
        <v>9080505</v>
      </c>
      <c r="H1399" s="8">
        <v>0.84399999999999997</v>
      </c>
      <c r="I1399" s="8">
        <v>3.0000000000000001E-3</v>
      </c>
      <c r="J1399" s="9">
        <v>71.148117839607195</v>
      </c>
      <c r="K1399" s="19">
        <f>VLOOKUP(A1399,'GDP WITH HEALTH &amp; LENDING RATE'!A1612:F4177,6,FALSE)</f>
        <v>536000000000</v>
      </c>
      <c r="L1399" s="19">
        <f t="shared" si="30"/>
        <v>59027.554084271746</v>
      </c>
      <c r="M1399">
        <v>1.2E-2</v>
      </c>
      <c r="N1399">
        <v>0.65500000000000003</v>
      </c>
    </row>
    <row r="1400" spans="1:14" ht="15" hidden="1" x14ac:dyDescent="0.25">
      <c r="A1400" s="9" t="s">
        <v>253</v>
      </c>
      <c r="B1400" s="5" t="s">
        <v>75</v>
      </c>
      <c r="C1400" s="7" t="s">
        <v>67</v>
      </c>
      <c r="D1400" s="8">
        <v>79</v>
      </c>
      <c r="E1400" s="8">
        <v>0.16</v>
      </c>
      <c r="F1400" s="8">
        <v>0.16</v>
      </c>
      <c r="G1400" s="8">
        <v>7483934</v>
      </c>
      <c r="H1400" s="8">
        <v>0.73499999999999999</v>
      </c>
      <c r="I1400" s="8">
        <v>4.0000000000000001E-3</v>
      </c>
      <c r="J1400" s="8">
        <v>75</v>
      </c>
      <c r="K1400" s="19">
        <f>VLOOKUP(A1400,'GDP WITH HEALTH &amp; LENDING RATE'!A1625:F4190,6,FALSE)</f>
        <v>631000000000</v>
      </c>
      <c r="L1400" s="19">
        <f t="shared" si="30"/>
        <v>84313.945045480097</v>
      </c>
      <c r="M1400">
        <v>0.01</v>
      </c>
      <c r="N1400">
        <v>0.68</v>
      </c>
    </row>
    <row r="1401" spans="1:14" ht="15" hidden="1" x14ac:dyDescent="0.25">
      <c r="A1401" s="9" t="s">
        <v>263</v>
      </c>
      <c r="B1401" s="5" t="s">
        <v>75</v>
      </c>
      <c r="C1401" s="7" t="s">
        <v>67</v>
      </c>
      <c r="D1401" s="8">
        <v>69</v>
      </c>
      <c r="E1401" s="8">
        <v>0.28100000000000003</v>
      </c>
      <c r="F1401" s="8">
        <v>6.7000000000000004E-2</v>
      </c>
      <c r="G1401" s="8">
        <v>68626337</v>
      </c>
      <c r="H1401" s="8">
        <v>0.68400000000000005</v>
      </c>
      <c r="I1401" s="8">
        <v>2.4E-2</v>
      </c>
      <c r="J1401" s="9">
        <v>71.148117839607195</v>
      </c>
      <c r="K1401" s="19">
        <f>VLOOKUP(A1401,'GDP WITH HEALTH &amp; LENDING RATE'!A1638:F4203,6,FALSE)</f>
        <v>789000000000</v>
      </c>
      <c r="L1401" s="19">
        <f t="shared" si="30"/>
        <v>11497.043766156425</v>
      </c>
      <c r="M1401">
        <v>1.9E-2</v>
      </c>
      <c r="N1401">
        <v>0.65200000000000002</v>
      </c>
    </row>
    <row r="1402" spans="1:14" ht="15" hidden="1" x14ac:dyDescent="0.25">
      <c r="A1402" s="9" t="s">
        <v>266</v>
      </c>
      <c r="B1402" s="5" t="s">
        <v>75</v>
      </c>
      <c r="C1402" s="7" t="s">
        <v>67</v>
      </c>
      <c r="D1402" s="8">
        <v>62</v>
      </c>
      <c r="E1402" s="8">
        <v>0.14299999999999999</v>
      </c>
      <c r="F1402" s="8">
        <v>0.16</v>
      </c>
      <c r="G1402" s="8">
        <v>46787750</v>
      </c>
      <c r="H1402" s="8">
        <v>0.68</v>
      </c>
      <c r="I1402" s="8">
        <v>1.2E-2</v>
      </c>
      <c r="J1402" s="8">
        <v>82</v>
      </c>
      <c r="K1402" s="19">
        <f>VLOOKUP(A1402,'GDP WITH HEALTH &amp; LENDING RATE'!A1651:F4216,6,FALSE)</f>
        <v>177000000000</v>
      </c>
      <c r="L1402" s="19">
        <f t="shared" si="30"/>
        <v>3783.0415012476556</v>
      </c>
      <c r="M1402">
        <v>0.01</v>
      </c>
      <c r="N1402">
        <v>0.69699999999999995</v>
      </c>
    </row>
    <row r="1403" spans="1:14" ht="15" hidden="1" x14ac:dyDescent="0.25">
      <c r="A1403" s="9" t="s">
        <v>268</v>
      </c>
      <c r="B1403" s="5" t="s">
        <v>75</v>
      </c>
      <c r="C1403" s="7" t="s">
        <v>67</v>
      </c>
      <c r="D1403" s="8">
        <v>77</v>
      </c>
      <c r="E1403" s="8">
        <v>0.17799999999999999</v>
      </c>
      <c r="F1403" s="8">
        <v>0.16</v>
      </c>
      <c r="G1403" s="8">
        <v>60846820</v>
      </c>
      <c r="H1403" s="8">
        <v>0.80200000000000005</v>
      </c>
      <c r="I1403" s="8">
        <v>5.0000000000000001E-3</v>
      </c>
      <c r="J1403" s="8">
        <v>82</v>
      </c>
      <c r="K1403" s="19">
        <f>VLOOKUP(A1403,'GDP WITH HEALTH &amp; LENDING RATE'!A1664:F4229,6,FALSE)</f>
        <v>2460000000000</v>
      </c>
      <c r="L1403" s="19">
        <f t="shared" si="30"/>
        <v>40429.393023333017</v>
      </c>
      <c r="M1403">
        <v>1.2E-2</v>
      </c>
      <c r="N1403">
        <v>0.66200000000000003</v>
      </c>
    </row>
    <row r="1404" spans="1:14" ht="15" hidden="1" x14ac:dyDescent="0.25">
      <c r="A1404" s="9" t="s">
        <v>74</v>
      </c>
      <c r="B1404" s="5" t="s">
        <v>75</v>
      </c>
      <c r="C1404" s="7" t="s">
        <v>68</v>
      </c>
      <c r="D1404" s="8">
        <v>73</v>
      </c>
      <c r="E1404" s="8">
        <v>0.25</v>
      </c>
      <c r="F1404" s="8">
        <v>9.1999999999999998E-2</v>
      </c>
      <c r="G1404" s="8">
        <v>2940880</v>
      </c>
      <c r="H1404" s="8">
        <v>0.48899999999999999</v>
      </c>
      <c r="I1404" s="8">
        <v>1.7000000000000001E-2</v>
      </c>
      <c r="J1404" s="8">
        <v>61</v>
      </c>
      <c r="K1404" s="19">
        <f>VLOOKUP(A1404,'GDP WITH HEALTH &amp; LENDING RATE'!A1092:F3619,6,FALSE)</f>
        <v>4091020249</v>
      </c>
      <c r="L1404" s="19">
        <f t="shared" ref="L1404:L1415" si="31">K1404/G1404</f>
        <v>1391.0871062403089</v>
      </c>
      <c r="M1404">
        <v>1.2999999999999999E-2</v>
      </c>
      <c r="N1404">
        <v>0.65800000000000003</v>
      </c>
    </row>
    <row r="1405" spans="1:14" ht="15" hidden="1" x14ac:dyDescent="0.25">
      <c r="A1405" s="9" t="s">
        <v>88</v>
      </c>
      <c r="B1405" s="5" t="s">
        <v>75</v>
      </c>
      <c r="C1405" s="7" t="s">
        <v>68</v>
      </c>
      <c r="D1405" s="8">
        <v>77</v>
      </c>
      <c r="E1405" s="8">
        <v>0.155</v>
      </c>
      <c r="F1405" s="8">
        <v>0.16700000000000001</v>
      </c>
      <c r="G1405" s="8">
        <v>8300788</v>
      </c>
      <c r="H1405" s="8">
        <v>0.65800000000000003</v>
      </c>
      <c r="I1405" s="8">
        <v>4.0000000000000001E-3</v>
      </c>
      <c r="J1405" s="8">
        <v>76</v>
      </c>
      <c r="K1405" s="19">
        <f>VLOOKUP(A1405,'GDP WITH HEALTH &amp; LENDING RATE'!A1106:F3645,6,FALSE)</f>
        <v>192000000000</v>
      </c>
      <c r="L1405" s="19">
        <f t="shared" si="31"/>
        <v>23130.334132132997</v>
      </c>
      <c r="M1405">
        <v>8.9999999999999993E-3</v>
      </c>
      <c r="N1405">
        <v>0.67800000000000005</v>
      </c>
    </row>
    <row r="1406" spans="1:14" ht="15" hidden="1" x14ac:dyDescent="0.25">
      <c r="A1406" s="9" t="s">
        <v>95</v>
      </c>
      <c r="B1406" s="5" t="s">
        <v>75</v>
      </c>
      <c r="C1406" s="7" t="s">
        <v>68</v>
      </c>
      <c r="D1406" s="8">
        <v>65</v>
      </c>
      <c r="E1406" s="8">
        <v>0.15</v>
      </c>
      <c r="F1406" s="8">
        <v>0.14499999999999999</v>
      </c>
      <c r="G1406" s="8">
        <v>9560000</v>
      </c>
      <c r="H1406" s="8">
        <v>0.73299999999999998</v>
      </c>
      <c r="I1406" s="8">
        <v>6.0000000000000001E-3</v>
      </c>
      <c r="J1406" s="8">
        <v>61</v>
      </c>
      <c r="K1406" s="19">
        <f>VLOOKUP(A1406,'GDP WITH HEALTH &amp; LENDING RATE'!A1119:F3658,6,FALSE)</f>
        <v>12736856485</v>
      </c>
      <c r="L1406" s="19">
        <f t="shared" si="31"/>
        <v>1332.3071637029288</v>
      </c>
      <c r="M1406">
        <v>1.0999999999999999E-2</v>
      </c>
      <c r="N1406">
        <v>0.70499999999999996</v>
      </c>
    </row>
    <row r="1407" spans="1:14" ht="15" hidden="1" x14ac:dyDescent="0.25">
      <c r="A1407" s="9" t="s">
        <v>96</v>
      </c>
      <c r="B1407" s="5" t="s">
        <v>75</v>
      </c>
      <c r="C1407" s="7" t="s">
        <v>68</v>
      </c>
      <c r="D1407" s="8">
        <v>77</v>
      </c>
      <c r="E1407" s="8">
        <v>0.16900000000000001</v>
      </c>
      <c r="F1407" s="8">
        <v>0.17199999999999999</v>
      </c>
      <c r="G1407" s="8">
        <v>10625700</v>
      </c>
      <c r="H1407" s="8">
        <v>0.97499999999999998</v>
      </c>
      <c r="I1407" s="8">
        <v>4.0000000000000001E-3</v>
      </c>
      <c r="J1407" s="8">
        <v>55</v>
      </c>
      <c r="K1407" s="19">
        <f>VLOOKUP(A1407,'GDP WITH HEALTH &amp; LENDING RATE'!A1132:F3671,6,FALSE)</f>
        <v>233000000000</v>
      </c>
      <c r="L1407" s="19">
        <f t="shared" si="31"/>
        <v>21927.967098638208</v>
      </c>
      <c r="M1407">
        <v>1.2E-2</v>
      </c>
      <c r="N1407">
        <v>0.65900000000000003</v>
      </c>
    </row>
    <row r="1408" spans="1:14" ht="15" hidden="1" x14ac:dyDescent="0.25">
      <c r="A1408" s="9" t="s">
        <v>102</v>
      </c>
      <c r="B1408" s="5" t="s">
        <v>75</v>
      </c>
      <c r="C1408" s="7" t="s">
        <v>68</v>
      </c>
      <c r="D1408" s="8">
        <v>73</v>
      </c>
      <c r="E1408" s="8">
        <v>0.184</v>
      </c>
      <c r="F1408" s="8">
        <v>0.14000000000000001</v>
      </c>
      <c r="G1408" s="8">
        <v>3868665</v>
      </c>
      <c r="H1408" s="8">
        <v>0.39200000000000002</v>
      </c>
      <c r="I1408" s="8">
        <v>7.0000000000000001E-3</v>
      </c>
      <c r="J1408" s="8">
        <v>59</v>
      </c>
      <c r="K1408" s="19">
        <f>VLOOKUP(A1408,'GDP WITH HEALTH &amp; LENDING RATE'!A1145:F3684,6,FALSE)</f>
        <v>5748990555</v>
      </c>
      <c r="L1408" s="19">
        <f t="shared" si="31"/>
        <v>1486.0399013613223</v>
      </c>
      <c r="M1408">
        <v>8.0000000000000002E-3</v>
      </c>
      <c r="N1408">
        <v>0.67600000000000005</v>
      </c>
    </row>
    <row r="1409" spans="1:14" ht="15" hidden="1" x14ac:dyDescent="0.25">
      <c r="A1409" s="9" t="s">
        <v>106</v>
      </c>
      <c r="B1409" s="5" t="s">
        <v>75</v>
      </c>
      <c r="C1409" s="7" t="s">
        <v>68</v>
      </c>
      <c r="D1409" s="8">
        <v>69</v>
      </c>
      <c r="E1409" s="8">
        <v>0.13300000000000001</v>
      </c>
      <c r="F1409" s="8">
        <v>0.17699999999999999</v>
      </c>
      <c r="G1409" s="8">
        <v>7545338</v>
      </c>
      <c r="H1409" s="8">
        <v>0.71299999999999997</v>
      </c>
      <c r="I1409" s="8">
        <v>1.2E-2</v>
      </c>
      <c r="J1409" s="8">
        <v>55</v>
      </c>
      <c r="K1409" s="19">
        <f>VLOOKUP(A1409,'GDP WITH HEALTH &amp; LENDING RATE'!A1158:F3697,6,FALSE)</f>
        <v>13868600710</v>
      </c>
      <c r="L1409" s="19">
        <f t="shared" si="31"/>
        <v>1838.0357129130598</v>
      </c>
      <c r="M1409">
        <v>0.01</v>
      </c>
      <c r="N1409">
        <v>0.68899999999999995</v>
      </c>
    </row>
    <row r="1410" spans="1:14" ht="15" hidden="1" x14ac:dyDescent="0.25">
      <c r="A1410" s="9" t="s">
        <v>122</v>
      </c>
      <c r="B1410" s="5" t="s">
        <v>75</v>
      </c>
      <c r="C1410" s="7" t="s">
        <v>68</v>
      </c>
      <c r="D1410" s="8">
        <v>72</v>
      </c>
      <c r="E1410" s="8">
        <v>0.157</v>
      </c>
      <c r="F1410" s="8">
        <v>0.17299999999999999</v>
      </c>
      <c r="G1410" s="8">
        <v>4436000</v>
      </c>
      <c r="H1410" s="8">
        <v>0.56799999999999995</v>
      </c>
      <c r="I1410" s="8">
        <v>5.0000000000000001E-3</v>
      </c>
      <c r="J1410" s="8">
        <v>62</v>
      </c>
      <c r="K1410" s="19">
        <f>VLOOKUP(A1410,'GDP WITH HEALTH &amp; LENDING RATE'!A1171:F3710,6,FALSE)</f>
        <v>26524896398</v>
      </c>
      <c r="L1410" s="19">
        <f t="shared" si="31"/>
        <v>5979.4626686203783</v>
      </c>
      <c r="M1410">
        <v>8.9999999999999993E-3</v>
      </c>
      <c r="N1410">
        <v>0.67</v>
      </c>
    </row>
    <row r="1411" spans="1:14" ht="15" hidden="1" x14ac:dyDescent="0.25">
      <c r="A1411" s="9" t="s">
        <v>125</v>
      </c>
      <c r="B1411" s="5" t="s">
        <v>75</v>
      </c>
      <c r="C1411" s="7" t="s">
        <v>68</v>
      </c>
      <c r="D1411" s="8">
        <v>77</v>
      </c>
      <c r="E1411" s="8">
        <v>0.19</v>
      </c>
      <c r="F1411" s="8">
        <v>0.11</v>
      </c>
      <c r="G1411" s="8">
        <v>1063095</v>
      </c>
      <c r="H1411" s="8">
        <v>0.68</v>
      </c>
      <c r="I1411" s="8">
        <v>4.0000000000000001E-3</v>
      </c>
      <c r="J1411" s="8">
        <v>61</v>
      </c>
      <c r="K1411" s="19">
        <f>VLOOKUP(A1411,'GDP WITH HEALTH &amp; LENDING RATE'!A1184:F3723,6,FALSE)</f>
        <v>10557366162</v>
      </c>
      <c r="L1411" s="19">
        <f t="shared" si="31"/>
        <v>9930.7833843635799</v>
      </c>
      <c r="M1411">
        <v>1.2E-2</v>
      </c>
      <c r="N1411">
        <v>0.7</v>
      </c>
    </row>
    <row r="1412" spans="1:14" ht="15" hidden="1" x14ac:dyDescent="0.25">
      <c r="A1412" s="9" t="s">
        <v>126</v>
      </c>
      <c r="B1412" s="5" t="s">
        <v>75</v>
      </c>
      <c r="C1412" s="7" t="s">
        <v>68</v>
      </c>
      <c r="D1412" s="8">
        <v>74</v>
      </c>
      <c r="E1412" s="8">
        <v>0.14299999999999999</v>
      </c>
      <c r="F1412" s="8">
        <v>0.14499999999999999</v>
      </c>
      <c r="G1412" s="8">
        <v>10298828</v>
      </c>
      <c r="H1412" s="8">
        <v>0.73499999999999999</v>
      </c>
      <c r="I1412" s="8">
        <v>4.0000000000000001E-3</v>
      </c>
      <c r="J1412" s="8">
        <v>55</v>
      </c>
      <c r="K1412" s="19">
        <f>VLOOKUP(A1412,'GDP WITH HEALTH &amp; LENDING RATE'!A1197:F3736,6,FALSE)</f>
        <v>95292530753</v>
      </c>
      <c r="L1412" s="19">
        <f t="shared" si="31"/>
        <v>9252.7548525909933</v>
      </c>
      <c r="M1412">
        <v>1.0999999999999999E-2</v>
      </c>
      <c r="N1412">
        <v>0.71199999999999997</v>
      </c>
    </row>
    <row r="1413" spans="1:14" ht="15" hidden="1" x14ac:dyDescent="0.25">
      <c r="A1413" s="9" t="s">
        <v>127</v>
      </c>
      <c r="B1413" s="5" t="s">
        <v>75</v>
      </c>
      <c r="C1413" s="7" t="s">
        <v>68</v>
      </c>
      <c r="D1413" s="8">
        <v>76</v>
      </c>
      <c r="E1413" s="8">
        <v>0.185</v>
      </c>
      <c r="F1413" s="8">
        <v>0.156</v>
      </c>
      <c r="G1413" s="8">
        <v>5461438</v>
      </c>
      <c r="H1413" s="8">
        <v>0.86299999999999999</v>
      </c>
      <c r="I1413" s="8">
        <v>4.0000000000000001E-3</v>
      </c>
      <c r="J1413" s="8">
        <v>56</v>
      </c>
      <c r="K1413" s="19">
        <f>VLOOKUP(A1413,'GDP WITH HEALTH &amp; LENDING RATE'!A1210:F3749,6,FALSE)</f>
        <v>213000000000</v>
      </c>
      <c r="L1413" s="19">
        <f t="shared" si="31"/>
        <v>39000.717393477687</v>
      </c>
      <c r="M1413">
        <v>1.2E-2</v>
      </c>
      <c r="N1413">
        <v>0.65900000000000003</v>
      </c>
    </row>
    <row r="1414" spans="1:14" ht="15" hidden="1" x14ac:dyDescent="0.25">
      <c r="A1414" s="9" t="s">
        <v>136</v>
      </c>
      <c r="B1414" s="5" t="s">
        <v>75</v>
      </c>
      <c r="C1414" s="7" t="s">
        <v>68</v>
      </c>
      <c r="D1414" s="8">
        <v>67</v>
      </c>
      <c r="E1414" s="8">
        <v>0.151</v>
      </c>
      <c r="F1414" s="8">
        <v>0.17199999999999999</v>
      </c>
      <c r="G1414" s="8">
        <v>1340680</v>
      </c>
      <c r="H1414" s="8">
        <v>0.68500000000000005</v>
      </c>
      <c r="I1414" s="8">
        <v>5.0000000000000001E-3</v>
      </c>
      <c r="J1414" s="8">
        <v>50</v>
      </c>
      <c r="K1414" s="19">
        <f>VLOOKUP(A1414,'GDP WITH HEALTH &amp; LENDING RATE'!A1223:F3762,6,FALSE)</f>
        <v>9845187817</v>
      </c>
      <c r="L1414" s="19">
        <f t="shared" si="31"/>
        <v>7343.4285713220161</v>
      </c>
      <c r="M1414">
        <v>1.2E-2</v>
      </c>
      <c r="N1414">
        <v>0.67800000000000005</v>
      </c>
    </row>
    <row r="1415" spans="1:14" ht="15" hidden="1" x14ac:dyDescent="0.25">
      <c r="A1415" s="9" t="s">
        <v>138</v>
      </c>
      <c r="B1415" s="5" t="s">
        <v>75</v>
      </c>
      <c r="C1415" s="7" t="s">
        <v>68</v>
      </c>
      <c r="D1415" s="8">
        <v>78</v>
      </c>
      <c r="E1415" s="9">
        <v>0.30374086108854564</v>
      </c>
      <c r="F1415" s="9">
        <v>5.1999999999999998E-2</v>
      </c>
      <c r="G1415" s="8">
        <v>49554</v>
      </c>
      <c r="H1415" s="8">
        <v>0.40300000000000002</v>
      </c>
      <c r="I1415" s="9">
        <v>2.1000000000000001E-2</v>
      </c>
      <c r="J1415" s="8">
        <v>64</v>
      </c>
      <c r="K1415" s="19">
        <f>VLOOKUP(A1415,'GDP WITH HEALTH &amp; LENDING RATE'!A1236:F3775,6,FALSE)</f>
        <v>1683997930</v>
      </c>
      <c r="L1415" s="19">
        <f t="shared" si="31"/>
        <v>33983.087742664567</v>
      </c>
      <c r="M1415">
        <v>1.4E-2</v>
      </c>
      <c r="N1415">
        <v>0.62314784727863615</v>
      </c>
    </row>
    <row r="1416" spans="1:14" ht="15" hidden="1" x14ac:dyDescent="0.25">
      <c r="A1416" s="9" t="s">
        <v>140</v>
      </c>
      <c r="B1416" s="5" t="s">
        <v>75</v>
      </c>
      <c r="C1416" s="7" t="s">
        <v>68</v>
      </c>
      <c r="D1416" s="8">
        <v>76</v>
      </c>
      <c r="E1416" s="8">
        <v>0.17</v>
      </c>
      <c r="F1416" s="8">
        <v>0.16300000000000001</v>
      </c>
      <c r="G1416" s="8">
        <v>5288720</v>
      </c>
      <c r="H1416" s="8">
        <v>0.83199999999999996</v>
      </c>
      <c r="I1416" s="8">
        <v>3.0000000000000001E-3</v>
      </c>
      <c r="J1416" s="8">
        <v>56</v>
      </c>
      <c r="K1416" s="19">
        <f>VLOOKUP(A1416,'GDP WITH HEALTH &amp; LENDING RATE'!A1249:F3788,6,FALSE)</f>
        <v>189000000000</v>
      </c>
      <c r="L1416" s="19">
        <f t="shared" ref="L1416:L1447" si="32">K1416/G1416</f>
        <v>35736.435281126622</v>
      </c>
      <c r="M1416">
        <v>1.0999999999999999E-2</v>
      </c>
      <c r="N1416">
        <v>0.66800000000000004</v>
      </c>
    </row>
    <row r="1417" spans="1:14" ht="15" hidden="1" x14ac:dyDescent="0.25">
      <c r="A1417" s="9" t="s">
        <v>141</v>
      </c>
      <c r="B1417" s="5" t="s">
        <v>75</v>
      </c>
      <c r="C1417" s="7" t="s">
        <v>68</v>
      </c>
      <c r="D1417" s="8">
        <v>78</v>
      </c>
      <c r="E1417" s="8">
        <v>0.184</v>
      </c>
      <c r="F1417" s="8">
        <v>0.16500000000000001</v>
      </c>
      <c r="G1417" s="8">
        <v>64012572</v>
      </c>
      <c r="H1417" s="8">
        <v>0.77600000000000002</v>
      </c>
      <c r="I1417" s="8">
        <v>4.0000000000000001E-3</v>
      </c>
      <c r="J1417" s="8">
        <v>77</v>
      </c>
      <c r="K1417" s="19">
        <f>VLOOKUP(A1417,'GDP WITH HEALTH &amp; LENDING RATE'!A1262:F3801,6,FALSE)</f>
        <v>2060000000000</v>
      </c>
      <c r="L1417" s="19">
        <f t="shared" si="32"/>
        <v>32181.178409766133</v>
      </c>
      <c r="M1417">
        <v>1.2999999999999999E-2</v>
      </c>
      <c r="N1417">
        <v>0.65100000000000002</v>
      </c>
    </row>
    <row r="1418" spans="1:14" ht="15" hidden="1" x14ac:dyDescent="0.25">
      <c r="A1418" s="9" t="s">
        <v>146</v>
      </c>
      <c r="B1418" s="5" t="s">
        <v>75</v>
      </c>
      <c r="C1418" s="7" t="s">
        <v>68</v>
      </c>
      <c r="D1418" s="8">
        <v>77</v>
      </c>
      <c r="E1418" s="8">
        <v>0.13900000000000001</v>
      </c>
      <c r="F1418" s="8">
        <v>0.19800000000000001</v>
      </c>
      <c r="G1418" s="8">
        <v>82266372</v>
      </c>
      <c r="H1418" s="8">
        <v>0.73699999999999999</v>
      </c>
      <c r="I1418" s="8">
        <v>4.0000000000000001E-3</v>
      </c>
      <c r="J1418" s="8">
        <v>64</v>
      </c>
      <c r="K1418" s="19">
        <f>VLOOKUP(A1418,'GDP WITH HEALTH &amp; LENDING RATE'!A1275:F3814,6,FALSE)</f>
        <v>2730000000000</v>
      </c>
      <c r="L1418" s="19">
        <f t="shared" si="32"/>
        <v>33184.883855094522</v>
      </c>
      <c r="M1418">
        <v>8.0000000000000002E-3</v>
      </c>
      <c r="N1418">
        <v>0.66200000000000003</v>
      </c>
    </row>
    <row r="1419" spans="1:14" ht="15" hidden="1" x14ac:dyDescent="0.25">
      <c r="A1419" s="9" t="s">
        <v>148</v>
      </c>
      <c r="B1419" s="5" t="s">
        <v>75</v>
      </c>
      <c r="C1419" s="7" t="s">
        <v>68</v>
      </c>
      <c r="D1419" s="8">
        <v>77</v>
      </c>
      <c r="E1419" s="8">
        <v>0.14399999999999999</v>
      </c>
      <c r="F1419" s="8">
        <v>0.188</v>
      </c>
      <c r="G1419" s="8">
        <v>11163002</v>
      </c>
      <c r="H1419" s="8">
        <v>0.752</v>
      </c>
      <c r="I1419" s="8">
        <v>4.0000000000000001E-3</v>
      </c>
      <c r="J1419" s="8">
        <v>57</v>
      </c>
      <c r="K1419" s="19">
        <f>VLOOKUP(A1419,'GDP WITH HEALTH &amp; LENDING RATE'!A1288:F3827,6,FALSE)</f>
        <v>240000000000</v>
      </c>
      <c r="L1419" s="19">
        <f t="shared" si="32"/>
        <v>21499.593030620257</v>
      </c>
      <c r="M1419">
        <v>0.01</v>
      </c>
      <c r="N1419">
        <v>0.66800000000000004</v>
      </c>
    </row>
    <row r="1420" spans="1:14" ht="15" hidden="1" x14ac:dyDescent="0.25">
      <c r="A1420" s="9" t="s">
        <v>159</v>
      </c>
      <c r="B1420" s="5" t="s">
        <v>75</v>
      </c>
      <c r="C1420" s="7" t="s">
        <v>68</v>
      </c>
      <c r="D1420" s="8">
        <v>69</v>
      </c>
      <c r="E1420" s="8">
        <v>0.151</v>
      </c>
      <c r="F1420" s="8">
        <v>0.161</v>
      </c>
      <c r="G1420" s="8">
        <v>10055780</v>
      </c>
      <c r="H1420" s="8">
        <v>0.67400000000000004</v>
      </c>
      <c r="I1420" s="8">
        <v>7.0000000000000001E-3</v>
      </c>
      <c r="J1420" s="8">
        <v>52</v>
      </c>
      <c r="K1420" s="19">
        <f>VLOOKUP(A1420,'GDP WITH HEALTH &amp; LENDING RATE'!A1301:F3840,6,FALSE)</f>
        <v>110000000000</v>
      </c>
      <c r="L1420" s="19">
        <f t="shared" si="32"/>
        <v>10938.982356415912</v>
      </c>
      <c r="M1420">
        <v>0.01</v>
      </c>
      <c r="N1420">
        <v>0.68899999999999995</v>
      </c>
    </row>
    <row r="1421" spans="1:14" ht="15" hidden="1" x14ac:dyDescent="0.25">
      <c r="A1421" s="9" t="s">
        <v>160</v>
      </c>
      <c r="B1421" s="5" t="s">
        <v>75</v>
      </c>
      <c r="C1421" s="7" t="s">
        <v>68</v>
      </c>
      <c r="D1421" s="8">
        <v>80</v>
      </c>
      <c r="E1421" s="8">
        <v>0.215</v>
      </c>
      <c r="F1421" s="8">
        <v>0.11799999999999999</v>
      </c>
      <c r="G1421" s="8">
        <v>311566</v>
      </c>
      <c r="H1421" s="8">
        <v>0.93300000000000005</v>
      </c>
      <c r="I1421" s="8">
        <v>2E-3</v>
      </c>
      <c r="J1421" s="8">
        <v>78</v>
      </c>
      <c r="K1421" s="19">
        <f>VLOOKUP(A1421,'GDP WITH HEALTH &amp; LENDING RATE'!A1314:F3853,6,FALSE)</f>
        <v>16286331747</v>
      </c>
      <c r="L1421" s="19">
        <f t="shared" si="32"/>
        <v>52272.493619329449</v>
      </c>
      <c r="M1421">
        <v>1.4999999999999999E-2</v>
      </c>
      <c r="N1421">
        <v>0.66600000000000004</v>
      </c>
    </row>
    <row r="1422" spans="1:14" ht="15" hidden="1" x14ac:dyDescent="0.25">
      <c r="A1422" s="9" t="s">
        <v>165</v>
      </c>
      <c r="B1422" s="5" t="s">
        <v>75</v>
      </c>
      <c r="C1422" s="7" t="s">
        <v>68</v>
      </c>
      <c r="D1422" s="8">
        <v>77</v>
      </c>
      <c r="E1422" s="8">
        <v>0.20799999999999999</v>
      </c>
      <c r="F1422" s="8">
        <v>0.111</v>
      </c>
      <c r="G1422" s="8">
        <v>4398942</v>
      </c>
      <c r="H1422" s="8">
        <v>0.61</v>
      </c>
      <c r="I1422" s="8">
        <v>4.0000000000000001E-3</v>
      </c>
      <c r="J1422" s="8">
        <v>59</v>
      </c>
      <c r="K1422" s="19">
        <f>VLOOKUP(A1422,'GDP WITH HEALTH &amp; LENDING RATE'!A1327:F3866,6,FALSE)</f>
        <v>203000000000</v>
      </c>
      <c r="L1422" s="19">
        <f t="shared" si="32"/>
        <v>46147.460002882508</v>
      </c>
      <c r="M1422">
        <v>1.6E-2</v>
      </c>
      <c r="N1422">
        <v>0.68100000000000005</v>
      </c>
    </row>
    <row r="1423" spans="1:14" ht="15" hidden="1" x14ac:dyDescent="0.25">
      <c r="A1423" s="9" t="s">
        <v>168</v>
      </c>
      <c r="B1423" s="5" t="s">
        <v>75</v>
      </c>
      <c r="C1423" s="7" t="s">
        <v>68</v>
      </c>
      <c r="D1423" s="8">
        <v>79</v>
      </c>
      <c r="E1423" s="8">
        <v>0.14099999999999999</v>
      </c>
      <c r="F1423" s="8">
        <v>0.19900000000000001</v>
      </c>
      <c r="G1423" s="8">
        <v>58438310</v>
      </c>
      <c r="H1423" s="8">
        <v>0.68</v>
      </c>
      <c r="I1423" s="8">
        <v>4.0000000000000001E-3</v>
      </c>
      <c r="J1423" s="8">
        <v>62</v>
      </c>
      <c r="K1423" s="19">
        <f>VLOOKUP(A1423,'GDP WITH HEALTH &amp; LENDING RATE'!A1340:F3892,6,FALSE)</f>
        <v>1870000000000</v>
      </c>
      <c r="L1423" s="19">
        <f t="shared" si="32"/>
        <v>31999.556455345817</v>
      </c>
      <c r="M1423">
        <v>0.01</v>
      </c>
      <c r="N1423">
        <v>0.66</v>
      </c>
    </row>
    <row r="1424" spans="1:14" ht="15" hidden="1" x14ac:dyDescent="0.25">
      <c r="A1424" s="9" t="s">
        <v>179</v>
      </c>
      <c r="B1424" s="5" t="s">
        <v>75</v>
      </c>
      <c r="C1424" s="7" t="s">
        <v>68</v>
      </c>
      <c r="D1424" s="8">
        <v>66</v>
      </c>
      <c r="E1424" s="8">
        <v>0.14199999999999999</v>
      </c>
      <c r="F1424" s="8">
        <v>0.17799999999999999</v>
      </c>
      <c r="G1424" s="8">
        <v>2200325</v>
      </c>
      <c r="H1424" s="8">
        <v>0.67900000000000005</v>
      </c>
      <c r="I1424" s="8">
        <v>0.01</v>
      </c>
      <c r="J1424" s="8">
        <v>66</v>
      </c>
      <c r="K1424" s="19">
        <f>VLOOKUP(A1424,'GDP WITH HEALTH &amp; LENDING RATE'!A1353:F3918,6,FALSE)</f>
        <v>19935046397</v>
      </c>
      <c r="L1424" s="19">
        <f t="shared" si="32"/>
        <v>9060.0463099769349</v>
      </c>
      <c r="M1424">
        <v>1.0999999999999999E-2</v>
      </c>
      <c r="N1424">
        <v>0.68</v>
      </c>
    </row>
    <row r="1425" spans="1:14" ht="15" hidden="1" x14ac:dyDescent="0.25">
      <c r="A1425" s="9" t="s">
        <v>184</v>
      </c>
      <c r="B1425" s="5" t="s">
        <v>75</v>
      </c>
      <c r="C1425" s="7" t="s">
        <v>68</v>
      </c>
      <c r="D1425" s="8">
        <v>79</v>
      </c>
      <c r="E1425" s="9">
        <v>0.30374086108854564</v>
      </c>
      <c r="F1425" s="9">
        <v>5.1999999999999998E-2</v>
      </c>
      <c r="G1425" s="8">
        <v>35308</v>
      </c>
      <c r="H1425" s="8">
        <v>0.14599999999999999</v>
      </c>
      <c r="I1425" s="9">
        <v>2.1000000000000001E-2</v>
      </c>
      <c r="J1425" s="8">
        <v>70</v>
      </c>
      <c r="K1425" s="19">
        <f>VLOOKUP(A1425,'GDP WITH HEALTH &amp; LENDING RATE'!A1366:F3931,6,FALSE)</f>
        <v>3988775844</v>
      </c>
      <c r="L1425" s="19">
        <f t="shared" si="32"/>
        <v>112970.88036705562</v>
      </c>
      <c r="M1425">
        <v>0.01</v>
      </c>
      <c r="N1425">
        <v>0.62314784727863615</v>
      </c>
    </row>
    <row r="1426" spans="1:14" ht="15" hidden="1" x14ac:dyDescent="0.25">
      <c r="A1426" s="9" t="s">
        <v>185</v>
      </c>
      <c r="B1426" s="5" t="s">
        <v>75</v>
      </c>
      <c r="C1426" s="7" t="s">
        <v>68</v>
      </c>
      <c r="D1426" s="8">
        <v>65</v>
      </c>
      <c r="E1426" s="8">
        <v>0.159</v>
      </c>
      <c r="F1426" s="8">
        <v>0.154</v>
      </c>
      <c r="G1426" s="8">
        <v>3231294</v>
      </c>
      <c r="H1426" s="8">
        <v>0.66800000000000004</v>
      </c>
      <c r="I1426" s="8">
        <v>7.0000000000000001E-3</v>
      </c>
      <c r="J1426" s="8">
        <v>76</v>
      </c>
      <c r="K1426" s="19">
        <f>VLOOKUP(A1426,'GDP WITH HEALTH &amp; LENDING RATE'!A1379:F3944,6,FALSE)</f>
        <v>30246361657</v>
      </c>
      <c r="L1426" s="19">
        <f t="shared" si="32"/>
        <v>9360.4486800025006</v>
      </c>
      <c r="M1426">
        <v>0.01</v>
      </c>
      <c r="N1426">
        <v>0.68799999999999994</v>
      </c>
    </row>
    <row r="1427" spans="1:14" ht="15" hidden="1" x14ac:dyDescent="0.25">
      <c r="A1427" s="9" t="s">
        <v>186</v>
      </c>
      <c r="B1427" s="5" t="s">
        <v>75</v>
      </c>
      <c r="C1427" s="7" t="s">
        <v>68</v>
      </c>
      <c r="D1427" s="8">
        <v>77</v>
      </c>
      <c r="E1427" s="8">
        <v>0.182</v>
      </c>
      <c r="F1427" s="8">
        <v>0.14299999999999999</v>
      </c>
      <c r="G1427" s="8">
        <v>479993</v>
      </c>
      <c r="H1427" s="8">
        <v>0.874</v>
      </c>
      <c r="I1427" s="8">
        <v>2E-3</v>
      </c>
      <c r="J1427" s="8">
        <v>71</v>
      </c>
      <c r="K1427" s="19">
        <f>VLOOKUP(A1427,'GDP WITH HEALTH &amp; LENDING RATE'!A1392:F3957,6,FALSE)</f>
        <v>51320661751</v>
      </c>
      <c r="L1427" s="19">
        <f t="shared" si="32"/>
        <v>106919.60455881649</v>
      </c>
      <c r="M1427">
        <v>1.0999999999999999E-2</v>
      </c>
      <c r="N1427">
        <v>0.67500000000000004</v>
      </c>
    </row>
    <row r="1428" spans="1:14" ht="15" hidden="1" x14ac:dyDescent="0.25">
      <c r="A1428" s="9" t="s">
        <v>193</v>
      </c>
      <c r="B1428" s="5" t="s">
        <v>75</v>
      </c>
      <c r="C1428" s="7" t="s">
        <v>68</v>
      </c>
      <c r="D1428" s="8">
        <v>78</v>
      </c>
      <c r="E1428" s="8">
        <v>0.16400000000000001</v>
      </c>
      <c r="F1428" s="8">
        <v>0.13800000000000001</v>
      </c>
      <c r="G1428" s="8">
        <v>406724</v>
      </c>
      <c r="H1428" s="8">
        <v>0.94099999999999995</v>
      </c>
      <c r="I1428" s="8">
        <v>6.0000000000000001E-3</v>
      </c>
      <c r="J1428" s="8">
        <v>70</v>
      </c>
      <c r="K1428" s="19">
        <f>VLOOKUP(A1428,'GDP WITH HEALTH &amp; LENDING RATE'!A1405:F3970,6,FALSE)</f>
        <v>7513834700</v>
      </c>
      <c r="L1428" s="19">
        <f t="shared" si="32"/>
        <v>18474.038168389376</v>
      </c>
      <c r="M1428">
        <v>8.9999999999999993E-3</v>
      </c>
      <c r="N1428">
        <v>0.69799999999999995</v>
      </c>
    </row>
    <row r="1429" spans="1:14" ht="15" hidden="1" x14ac:dyDescent="0.25">
      <c r="A1429" s="9" t="s">
        <v>199</v>
      </c>
      <c r="B1429" s="5" t="s">
        <v>75</v>
      </c>
      <c r="C1429" s="7" t="s">
        <v>68</v>
      </c>
      <c r="D1429" s="8">
        <v>64</v>
      </c>
      <c r="E1429" s="8">
        <v>0.17699999999999999</v>
      </c>
      <c r="F1429" s="8">
        <v>0.113</v>
      </c>
      <c r="G1429" s="8">
        <v>3576910</v>
      </c>
      <c r="H1429" s="8">
        <v>0.45100000000000001</v>
      </c>
      <c r="I1429" s="8">
        <v>1.7000000000000001E-2</v>
      </c>
      <c r="J1429" s="8">
        <v>80</v>
      </c>
      <c r="K1429" s="19">
        <f>VLOOKUP(A1429,'GDP WITH HEALTH &amp; LENDING RATE'!A1418:F3983,6,FALSE)</f>
        <v>4402495921</v>
      </c>
      <c r="L1429" s="19">
        <f t="shared" si="32"/>
        <v>1230.8098109821046</v>
      </c>
      <c r="M1429">
        <v>1.2E-2</v>
      </c>
      <c r="N1429">
        <v>0.71</v>
      </c>
    </row>
    <row r="1430" spans="1:14" ht="15" hidden="1" x14ac:dyDescent="0.25">
      <c r="A1430" s="9" t="s">
        <v>202</v>
      </c>
      <c r="B1430" s="5" t="s">
        <v>75</v>
      </c>
      <c r="C1430" s="7" t="s">
        <v>68</v>
      </c>
      <c r="D1430" s="8">
        <v>72</v>
      </c>
      <c r="E1430" s="8">
        <v>0.19900000000000001</v>
      </c>
      <c r="F1430" s="8">
        <v>0.128</v>
      </c>
      <c r="G1430" s="8">
        <v>617800</v>
      </c>
      <c r="H1430" s="8">
        <v>0.626</v>
      </c>
      <c r="I1430" s="8">
        <v>8.0000000000000002E-3</v>
      </c>
      <c r="J1430" s="8">
        <v>86</v>
      </c>
      <c r="K1430" s="19">
        <f>VLOOKUP(A1430,'GDP WITH HEALTH &amp; LENDING RATE'!A1444:F4009,6,FALSE)</f>
        <v>4538345345</v>
      </c>
      <c r="L1430" s="19">
        <f t="shared" si="32"/>
        <v>7345.9782211071542</v>
      </c>
      <c r="M1430">
        <v>1.2999999999999999E-2</v>
      </c>
      <c r="N1430">
        <v>0.67300000000000004</v>
      </c>
    </row>
    <row r="1431" spans="1:14" ht="15" hidden="1" x14ac:dyDescent="0.25">
      <c r="A1431" s="9" t="s">
        <v>207</v>
      </c>
      <c r="B1431" s="5" t="s">
        <v>75</v>
      </c>
      <c r="C1431" s="7" t="s">
        <v>68</v>
      </c>
      <c r="D1431" s="8">
        <v>78</v>
      </c>
      <c r="E1431" s="8">
        <v>0.18099999999999999</v>
      </c>
      <c r="F1431" s="8">
        <v>0.14399999999999999</v>
      </c>
      <c r="G1431" s="8">
        <v>16381696</v>
      </c>
      <c r="H1431" s="8">
        <v>0.84499999999999997</v>
      </c>
      <c r="I1431" s="8">
        <v>4.0000000000000001E-3</v>
      </c>
      <c r="J1431" s="8">
        <v>77</v>
      </c>
      <c r="K1431" s="19">
        <f>VLOOKUP(A1431,'GDP WITH HEALTH &amp; LENDING RATE'!A1457:F4022,6,FALSE)</f>
        <v>871000000000</v>
      </c>
      <c r="L1431" s="19">
        <f t="shared" si="32"/>
        <v>53169.097998155994</v>
      </c>
      <c r="M1431">
        <v>1.0999999999999999E-2</v>
      </c>
      <c r="N1431">
        <v>0.67400000000000004</v>
      </c>
    </row>
    <row r="1432" spans="1:14" ht="15" hidden="1" x14ac:dyDescent="0.25">
      <c r="A1432" s="9" t="s">
        <v>213</v>
      </c>
      <c r="B1432" s="5" t="s">
        <v>75</v>
      </c>
      <c r="C1432" s="7" t="s">
        <v>68</v>
      </c>
      <c r="D1432" s="8">
        <v>72</v>
      </c>
      <c r="E1432" s="8">
        <v>0.187</v>
      </c>
      <c r="F1432" s="8">
        <v>0.114</v>
      </c>
      <c r="G1432" s="8">
        <v>2096620</v>
      </c>
      <c r="H1432" s="8">
        <v>0.57199999999999995</v>
      </c>
      <c r="I1432" s="8">
        <v>1.0999999999999999E-2</v>
      </c>
      <c r="J1432" s="8">
        <v>72</v>
      </c>
      <c r="K1432" s="19">
        <f>VLOOKUP(A1432,'GDP WITH HEALTH &amp; LENDING RATE'!A1470:F4035,6,FALSE)</f>
        <v>9834034351</v>
      </c>
      <c r="L1432" s="19">
        <f t="shared" si="32"/>
        <v>4690.4228477263405</v>
      </c>
      <c r="M1432">
        <v>1.0999999999999999E-2</v>
      </c>
      <c r="N1432">
        <v>0.69899999999999995</v>
      </c>
    </row>
    <row r="1433" spans="1:14" ht="15" hidden="1" x14ac:dyDescent="0.25">
      <c r="A1433" s="9" t="s">
        <v>214</v>
      </c>
      <c r="B1433" s="5" t="s">
        <v>75</v>
      </c>
      <c r="C1433" s="7" t="s">
        <v>68</v>
      </c>
      <c r="D1433" s="8">
        <v>78</v>
      </c>
      <c r="E1433" s="8">
        <v>0.193</v>
      </c>
      <c r="F1433" s="8">
        <v>0.14699999999999999</v>
      </c>
      <c r="G1433" s="8">
        <v>4709153</v>
      </c>
      <c r="H1433" s="8">
        <v>0.78200000000000003</v>
      </c>
      <c r="I1433" s="8">
        <v>3.0000000000000001E-3</v>
      </c>
      <c r="J1433" s="8">
        <v>72</v>
      </c>
      <c r="K1433" s="19">
        <f>VLOOKUP(A1433,'GDP WITH HEALTH &amp; LENDING RATE'!A1483:F4048,6,FALSE)</f>
        <v>379000000000</v>
      </c>
      <c r="L1433" s="19">
        <f t="shared" si="32"/>
        <v>80481.56430678723</v>
      </c>
      <c r="M1433">
        <v>1.2E-2</v>
      </c>
      <c r="N1433">
        <v>0.66</v>
      </c>
    </row>
    <row r="1434" spans="1:14" ht="15" hidden="1" x14ac:dyDescent="0.25">
      <c r="A1434" s="9" t="s">
        <v>222</v>
      </c>
      <c r="B1434" s="5" t="s">
        <v>75</v>
      </c>
      <c r="C1434" s="7" t="s">
        <v>68</v>
      </c>
      <c r="D1434" s="8">
        <v>71</v>
      </c>
      <c r="E1434" s="8">
        <v>0.156</v>
      </c>
      <c r="F1434" s="8">
        <v>0.13300000000000001</v>
      </c>
      <c r="G1434" s="8">
        <v>38120560</v>
      </c>
      <c r="H1434" s="8">
        <v>0.61199999999999999</v>
      </c>
      <c r="I1434" s="8">
        <v>6.0000000000000001E-3</v>
      </c>
      <c r="J1434" s="8">
        <v>67</v>
      </c>
      <c r="K1434" s="19">
        <f>VLOOKUP(A1434,'GDP WITH HEALTH &amp; LENDING RATE'!A1496:F4061,6,FALSE)</f>
        <v>431000000000</v>
      </c>
      <c r="L1434" s="19">
        <f t="shared" si="32"/>
        <v>11306.23474576449</v>
      </c>
      <c r="M1434">
        <v>0.01</v>
      </c>
      <c r="N1434">
        <v>0.71</v>
      </c>
    </row>
    <row r="1435" spans="1:14" ht="15" hidden="1" x14ac:dyDescent="0.25">
      <c r="A1435" s="9" t="s">
        <v>223</v>
      </c>
      <c r="B1435" s="5" t="s">
        <v>75</v>
      </c>
      <c r="C1435" s="7" t="s">
        <v>68</v>
      </c>
      <c r="D1435" s="8">
        <v>75</v>
      </c>
      <c r="E1435" s="8">
        <v>0.154</v>
      </c>
      <c r="F1435" s="8">
        <v>0.17499999999999999</v>
      </c>
      <c r="G1435" s="8">
        <v>10542964</v>
      </c>
      <c r="H1435" s="8">
        <v>0.58699999999999997</v>
      </c>
      <c r="I1435" s="8">
        <v>3.0000000000000001E-3</v>
      </c>
      <c r="J1435" s="8">
        <v>60</v>
      </c>
      <c r="K1435" s="19">
        <f>VLOOKUP(A1435,'GDP WITH HEALTH &amp; LENDING RATE'!A1509:F4074,6,FALSE)</f>
        <v>234000000000</v>
      </c>
      <c r="L1435" s="19">
        <f t="shared" si="32"/>
        <v>22194.896994810948</v>
      </c>
      <c r="M1435">
        <v>0.01</v>
      </c>
      <c r="N1435">
        <v>0.67100000000000004</v>
      </c>
    </row>
    <row r="1436" spans="1:14" ht="15" hidden="1" x14ac:dyDescent="0.25">
      <c r="A1436" s="9" t="s">
        <v>225</v>
      </c>
      <c r="B1436" s="5" t="s">
        <v>75</v>
      </c>
      <c r="C1436" s="7" t="s">
        <v>68</v>
      </c>
      <c r="D1436" s="8">
        <v>69</v>
      </c>
      <c r="E1436" s="8">
        <v>0.15</v>
      </c>
      <c r="F1436" s="8">
        <v>0.14899999999999999</v>
      </c>
      <c r="G1436" s="8">
        <v>20882982</v>
      </c>
      <c r="H1436" s="8">
        <v>0.53400000000000003</v>
      </c>
      <c r="I1436" s="8">
        <v>1.4999999999999999E-2</v>
      </c>
      <c r="J1436" s="8">
        <v>67</v>
      </c>
      <c r="K1436" s="19">
        <f>VLOOKUP(A1436,'GDP WITH HEALTH &amp; LENDING RATE'!A1522:F4087,6,FALSE)</f>
        <v>164000000000</v>
      </c>
      <c r="L1436" s="19">
        <f t="shared" si="32"/>
        <v>7853.2845548590712</v>
      </c>
      <c r="M1436">
        <v>0.01</v>
      </c>
      <c r="N1436">
        <v>0.70099999999999996</v>
      </c>
    </row>
    <row r="1437" spans="1:14" ht="15" hidden="1" x14ac:dyDescent="0.25">
      <c r="A1437" s="9" t="s">
        <v>226</v>
      </c>
      <c r="B1437" s="5" t="s">
        <v>75</v>
      </c>
      <c r="C1437" s="7" t="s">
        <v>68</v>
      </c>
      <c r="D1437" s="8">
        <v>61</v>
      </c>
      <c r="E1437" s="8">
        <v>0.14699999999999999</v>
      </c>
      <c r="F1437" s="8">
        <v>0.13700000000000001</v>
      </c>
      <c r="G1437" s="8">
        <v>142114903</v>
      </c>
      <c r="H1437" s="8">
        <v>0.73599999999999999</v>
      </c>
      <c r="I1437" s="8">
        <v>1.2E-2</v>
      </c>
      <c r="J1437" s="8">
        <v>68</v>
      </c>
      <c r="K1437" s="19">
        <f>VLOOKUP(A1437,'GDP WITH HEALTH &amp; LENDING RATE'!A1535:F4100,6,FALSE)</f>
        <v>1520000000000</v>
      </c>
      <c r="L1437" s="19">
        <f t="shared" si="32"/>
        <v>10695.570752351005</v>
      </c>
      <c r="M1437">
        <v>1.0999999999999999E-2</v>
      </c>
      <c r="N1437">
        <v>0.71599999999999997</v>
      </c>
    </row>
    <row r="1438" spans="1:14" ht="15" hidden="1" x14ac:dyDescent="0.25">
      <c r="A1438" s="9" t="s">
        <v>229</v>
      </c>
      <c r="B1438" s="5" t="s">
        <v>75</v>
      </c>
      <c r="C1438" s="7" t="s">
        <v>68</v>
      </c>
      <c r="D1438" s="8">
        <v>80</v>
      </c>
      <c r="E1438" s="9">
        <v>0.30374086108854564</v>
      </c>
      <c r="F1438" s="9">
        <v>5.1999999999999998E-2</v>
      </c>
      <c r="G1438" s="8">
        <v>30377</v>
      </c>
      <c r="H1438" s="8">
        <v>0.94</v>
      </c>
      <c r="I1438" s="8">
        <v>3.0000000000000001E-3</v>
      </c>
      <c r="J1438" s="8">
        <v>77</v>
      </c>
      <c r="K1438" s="19">
        <f>VLOOKUP(A1438,'GDP WITH HEALTH &amp; LENDING RATE'!A1548:F4113,6,FALSE)</f>
        <v>15000803171</v>
      </c>
      <c r="L1438" s="19">
        <f t="shared" si="32"/>
        <v>493821.0873687329</v>
      </c>
      <c r="M1438">
        <v>8.9999999999999993E-3</v>
      </c>
      <c r="N1438">
        <v>0.62314784727863615</v>
      </c>
    </row>
    <row r="1439" spans="1:14" ht="15" hidden="1" x14ac:dyDescent="0.25">
      <c r="A1439" s="9" t="s">
        <v>233</v>
      </c>
      <c r="B1439" s="5" t="s">
        <v>75</v>
      </c>
      <c r="C1439" s="7" t="s">
        <v>68</v>
      </c>
      <c r="D1439" s="8">
        <v>71</v>
      </c>
      <c r="E1439" s="8">
        <v>0.17599999999999999</v>
      </c>
      <c r="F1439" s="8">
        <v>0.13900000000000001</v>
      </c>
      <c r="G1439" s="8">
        <v>7381579</v>
      </c>
      <c r="H1439" s="8">
        <v>0.55100000000000005</v>
      </c>
      <c r="I1439" s="8">
        <v>7.0000000000000001E-3</v>
      </c>
      <c r="J1439" s="8">
        <v>72</v>
      </c>
      <c r="K1439" s="19">
        <f>VLOOKUP(A1439,'GDP WITH HEALTH &amp; LENDING RATE'!A1561:F4126,6,FALSE)</f>
        <v>36990001284</v>
      </c>
      <c r="L1439" s="19">
        <f t="shared" si="32"/>
        <v>5011.1231328689973</v>
      </c>
      <c r="M1439">
        <v>8.9999999999999993E-3</v>
      </c>
      <c r="N1439">
        <v>0.68600000000000005</v>
      </c>
    </row>
    <row r="1440" spans="1:14" ht="15" hidden="1" x14ac:dyDescent="0.25">
      <c r="A1440" s="9" t="s">
        <v>238</v>
      </c>
      <c r="B1440" s="5" t="s">
        <v>75</v>
      </c>
      <c r="C1440" s="7" t="s">
        <v>68</v>
      </c>
      <c r="D1440" s="8">
        <v>71</v>
      </c>
      <c r="E1440" s="8">
        <v>0.159</v>
      </c>
      <c r="F1440" s="8">
        <v>0.11899999999999999</v>
      </c>
      <c r="G1440" s="8">
        <v>5374622</v>
      </c>
      <c r="H1440" s="8">
        <v>0.55300000000000005</v>
      </c>
      <c r="I1440" s="8">
        <v>8.0000000000000002E-3</v>
      </c>
      <c r="J1440" s="8">
        <v>69</v>
      </c>
      <c r="K1440" s="19">
        <f>VLOOKUP(A1440,'GDP WITH HEALTH &amp; LENDING RATE'!A1574:F4139,6,FALSE)</f>
        <v>87077443709</v>
      </c>
      <c r="L1440" s="19">
        <f t="shared" si="32"/>
        <v>16201.594030054579</v>
      </c>
      <c r="M1440">
        <v>0.01</v>
      </c>
      <c r="N1440">
        <v>0.72199999999999998</v>
      </c>
    </row>
    <row r="1441" spans="1:14" ht="15" hidden="1" x14ac:dyDescent="0.25">
      <c r="A1441" s="9" t="s">
        <v>239</v>
      </c>
      <c r="B1441" s="5" t="s">
        <v>75</v>
      </c>
      <c r="C1441" s="7" t="s">
        <v>68</v>
      </c>
      <c r="D1441" s="8">
        <v>75</v>
      </c>
      <c r="E1441" s="8">
        <v>0.14000000000000001</v>
      </c>
      <c r="F1441" s="8">
        <v>0.16</v>
      </c>
      <c r="G1441" s="8">
        <v>2018122</v>
      </c>
      <c r="H1441" s="8">
        <v>0.503</v>
      </c>
      <c r="I1441" s="8">
        <v>3.0000000000000001E-3</v>
      </c>
      <c r="J1441" s="8">
        <v>78</v>
      </c>
      <c r="K1441" s="19">
        <f>VLOOKUP(A1441,'GDP WITH HEALTH &amp; LENDING RATE'!A1587:F4152,6,FALSE)</f>
        <v>50250147802</v>
      </c>
      <c r="L1441" s="19">
        <f t="shared" si="32"/>
        <v>24899.459894892381</v>
      </c>
      <c r="M1441">
        <v>0.01</v>
      </c>
      <c r="N1441">
        <v>0.7</v>
      </c>
    </row>
    <row r="1442" spans="1:14" ht="15" hidden="1" x14ac:dyDescent="0.25">
      <c r="A1442" s="9" t="s">
        <v>244</v>
      </c>
      <c r="B1442" s="5" t="s">
        <v>75</v>
      </c>
      <c r="C1442" s="7" t="s">
        <v>68</v>
      </c>
      <c r="D1442" s="8">
        <v>78</v>
      </c>
      <c r="E1442" s="8">
        <v>0.14599999999999999</v>
      </c>
      <c r="F1442" s="8">
        <v>0.16800000000000001</v>
      </c>
      <c r="G1442" s="8">
        <v>45226803</v>
      </c>
      <c r="H1442" s="8">
        <v>0.77700000000000002</v>
      </c>
      <c r="I1442" s="8">
        <v>4.0000000000000001E-3</v>
      </c>
      <c r="J1442" s="8">
        <v>69</v>
      </c>
      <c r="K1442" s="19">
        <f>VLOOKUP(A1442,'GDP WITH HEALTH &amp; LENDING RATE'!A1600:F4165,6,FALSE)</f>
        <v>1450000000000</v>
      </c>
      <c r="L1442" s="19">
        <f t="shared" si="32"/>
        <v>32060.634487031948</v>
      </c>
      <c r="M1442">
        <v>1.0999999999999999E-2</v>
      </c>
      <c r="N1442">
        <v>0.68600000000000005</v>
      </c>
    </row>
    <row r="1443" spans="1:14" ht="15" hidden="1" x14ac:dyDescent="0.25">
      <c r="A1443" s="9" t="s">
        <v>252</v>
      </c>
      <c r="B1443" s="5" t="s">
        <v>75</v>
      </c>
      <c r="C1443" s="7" t="s">
        <v>68</v>
      </c>
      <c r="D1443" s="8">
        <v>79</v>
      </c>
      <c r="E1443" s="8">
        <v>0.16900000000000001</v>
      </c>
      <c r="F1443" s="8">
        <v>0.17499999999999999</v>
      </c>
      <c r="G1443" s="8">
        <v>9148092</v>
      </c>
      <c r="H1443" s="8">
        <v>0.84599999999999997</v>
      </c>
      <c r="I1443" s="8">
        <v>3.0000000000000001E-3</v>
      </c>
      <c r="J1443" s="8">
        <v>82</v>
      </c>
      <c r="K1443" s="19">
        <f>VLOOKUP(A1443,'GDP WITH HEALTH &amp; LENDING RATE'!A1613:F4178,6,FALSE)</f>
        <v>536000000000</v>
      </c>
      <c r="L1443" s="19">
        <f t="shared" si="32"/>
        <v>58591.452731345511</v>
      </c>
      <c r="M1443">
        <v>1.2E-2</v>
      </c>
      <c r="N1443">
        <v>0.65600000000000003</v>
      </c>
    </row>
    <row r="1444" spans="1:14" ht="15" hidden="1" x14ac:dyDescent="0.25">
      <c r="A1444" s="9" t="s">
        <v>253</v>
      </c>
      <c r="B1444" s="5" t="s">
        <v>75</v>
      </c>
      <c r="C1444" s="7" t="s">
        <v>68</v>
      </c>
      <c r="D1444" s="8">
        <v>79</v>
      </c>
      <c r="E1444" s="8">
        <v>0.157</v>
      </c>
      <c r="F1444" s="8">
        <v>0.16200000000000001</v>
      </c>
      <c r="G1444" s="8">
        <v>7551117</v>
      </c>
      <c r="H1444" s="8">
        <v>0.73599999999999999</v>
      </c>
      <c r="I1444" s="8">
        <v>4.0000000000000001E-3</v>
      </c>
      <c r="J1444" s="8">
        <v>78</v>
      </c>
      <c r="K1444" s="19">
        <f>VLOOKUP(A1444,'GDP WITH HEALTH &amp; LENDING RATE'!A1626:F4191,6,FALSE)</f>
        <v>631000000000</v>
      </c>
      <c r="L1444" s="19">
        <f t="shared" si="32"/>
        <v>83563.795925821309</v>
      </c>
      <c r="M1444">
        <v>0.01</v>
      </c>
      <c r="N1444">
        <v>0.68100000000000005</v>
      </c>
    </row>
    <row r="1445" spans="1:14" ht="15" hidden="1" x14ac:dyDescent="0.25">
      <c r="A1445" s="9" t="s">
        <v>263</v>
      </c>
      <c r="B1445" s="5" t="s">
        <v>75</v>
      </c>
      <c r="C1445" s="7" t="s">
        <v>68</v>
      </c>
      <c r="D1445" s="8">
        <v>70</v>
      </c>
      <c r="E1445" s="8">
        <v>0.27800000000000002</v>
      </c>
      <c r="F1445" s="8">
        <v>6.8000000000000005E-2</v>
      </c>
      <c r="G1445" s="8">
        <v>69496513</v>
      </c>
      <c r="H1445" s="8">
        <v>0.69</v>
      </c>
      <c r="I1445" s="8">
        <v>2.3E-2</v>
      </c>
      <c r="J1445" s="8">
        <v>78</v>
      </c>
      <c r="K1445" s="19">
        <f>VLOOKUP(A1445,'GDP WITH HEALTH &amp; LENDING RATE'!A1639:F4204,6,FALSE)</f>
        <v>789000000000</v>
      </c>
      <c r="L1445" s="19">
        <f t="shared" si="32"/>
        <v>11353.087600236864</v>
      </c>
      <c r="M1445">
        <v>1.9E-2</v>
      </c>
      <c r="N1445">
        <v>0.65500000000000003</v>
      </c>
    </row>
    <row r="1446" spans="1:14" ht="15" hidden="1" x14ac:dyDescent="0.25">
      <c r="A1446" s="9" t="s">
        <v>266</v>
      </c>
      <c r="B1446" s="5" t="s">
        <v>75</v>
      </c>
      <c r="C1446" s="7" t="s">
        <v>68</v>
      </c>
      <c r="D1446" s="8">
        <v>63</v>
      </c>
      <c r="E1446" s="8">
        <v>0.14099999999999999</v>
      </c>
      <c r="F1446" s="8">
        <v>0.161</v>
      </c>
      <c r="G1446" s="8">
        <v>46509350</v>
      </c>
      <c r="H1446" s="8">
        <v>0.68100000000000005</v>
      </c>
      <c r="I1446" s="8">
        <v>1.2E-2</v>
      </c>
      <c r="J1446" s="8">
        <v>83</v>
      </c>
      <c r="K1446" s="19">
        <f>VLOOKUP(A1446,'GDP WITH HEALTH &amp; LENDING RATE'!A1652:F4217,6,FALSE)</f>
        <v>177000000000</v>
      </c>
      <c r="L1446" s="19">
        <f t="shared" si="32"/>
        <v>3805.6863834906317</v>
      </c>
      <c r="M1446">
        <v>0.01</v>
      </c>
      <c r="N1446">
        <v>0.69799999999999995</v>
      </c>
    </row>
    <row r="1447" spans="1:14" ht="15" hidden="1" x14ac:dyDescent="0.25">
      <c r="A1447" s="9" t="s">
        <v>268</v>
      </c>
      <c r="B1447" s="5" t="s">
        <v>75</v>
      </c>
      <c r="C1447" s="7" t="s">
        <v>68</v>
      </c>
      <c r="D1447" s="8">
        <v>77</v>
      </c>
      <c r="E1447" s="8">
        <v>0.17699999999999999</v>
      </c>
      <c r="F1447" s="8">
        <v>0.161</v>
      </c>
      <c r="G1447" s="8">
        <v>61322463</v>
      </c>
      <c r="H1447" s="8">
        <v>0.80500000000000005</v>
      </c>
      <c r="I1447" s="8">
        <v>5.0000000000000001E-3</v>
      </c>
      <c r="J1447" s="8">
        <v>79</v>
      </c>
      <c r="K1447" s="19">
        <f>VLOOKUP(A1447,'GDP WITH HEALTH &amp; LENDING RATE'!A1665:F4230,6,FALSE)</f>
        <v>2460000000000</v>
      </c>
      <c r="L1447" s="19">
        <f t="shared" si="32"/>
        <v>40115.80552464111</v>
      </c>
      <c r="M1447">
        <v>1.2999999999999999E-2</v>
      </c>
      <c r="N1447">
        <v>0.66200000000000003</v>
      </c>
    </row>
    <row r="1448" spans="1:14" ht="15" hidden="1" x14ac:dyDescent="0.25">
      <c r="A1448" s="9" t="s">
        <v>74</v>
      </c>
      <c r="B1448" s="5" t="s">
        <v>75</v>
      </c>
      <c r="C1448" s="7" t="s">
        <v>69</v>
      </c>
      <c r="D1448" s="8">
        <v>74</v>
      </c>
      <c r="E1448" s="8">
        <v>0.24299999999999999</v>
      </c>
      <c r="F1448" s="8">
        <v>9.5000000000000001E-2</v>
      </c>
      <c r="G1448" s="8">
        <v>2912559</v>
      </c>
      <c r="H1448" s="8">
        <v>0.5</v>
      </c>
      <c r="I1448" s="8">
        <v>1.6E-2</v>
      </c>
      <c r="J1448" s="8">
        <v>63</v>
      </c>
      <c r="K1448" s="19">
        <f>VLOOKUP(A1448,'GDP WITH HEALTH &amp; LENDING RATE'!A1093:F3620,6,FALSE)</f>
        <v>4091020249</v>
      </c>
      <c r="L1448" s="19">
        <f t="shared" ref="L1448:L1459" si="33">K1448/G1448</f>
        <v>1404.6136916024705</v>
      </c>
      <c r="M1448">
        <v>1.2999999999999999E-2</v>
      </c>
      <c r="N1448">
        <v>0.66200000000000003</v>
      </c>
    </row>
    <row r="1449" spans="1:14" ht="15" hidden="1" x14ac:dyDescent="0.25">
      <c r="A1449" s="9" t="s">
        <v>88</v>
      </c>
      <c r="B1449" s="5" t="s">
        <v>75</v>
      </c>
      <c r="C1449" s="7" t="s">
        <v>69</v>
      </c>
      <c r="D1449" s="8">
        <v>78</v>
      </c>
      <c r="E1449" s="8">
        <v>0.152</v>
      </c>
      <c r="F1449" s="8">
        <v>0.17100000000000001</v>
      </c>
      <c r="G1449" s="8">
        <v>8336926</v>
      </c>
      <c r="H1449" s="8">
        <v>0.65800000000000003</v>
      </c>
      <c r="I1449" s="8">
        <v>4.0000000000000001E-3</v>
      </c>
      <c r="J1449" s="8">
        <v>72</v>
      </c>
      <c r="K1449" s="19">
        <f>VLOOKUP(A1449,'GDP WITH HEALTH &amp; LENDING RATE'!A1107:F3646,6,FALSE)</f>
        <v>192000000000</v>
      </c>
      <c r="L1449" s="19">
        <f t="shared" si="33"/>
        <v>23030.071275671631</v>
      </c>
      <c r="M1449">
        <v>8.9999999999999993E-3</v>
      </c>
      <c r="N1449">
        <v>0.67700000000000005</v>
      </c>
    </row>
    <row r="1450" spans="1:14" ht="15" hidden="1" x14ac:dyDescent="0.25">
      <c r="A1450" s="9" t="s">
        <v>95</v>
      </c>
      <c r="B1450" s="5" t="s">
        <v>75</v>
      </c>
      <c r="C1450" s="7" t="s">
        <v>69</v>
      </c>
      <c r="D1450" s="8">
        <v>65</v>
      </c>
      <c r="E1450" s="8">
        <v>0.14799999999999999</v>
      </c>
      <c r="F1450" s="8">
        <v>0.14299999999999999</v>
      </c>
      <c r="G1450" s="8">
        <v>9528000</v>
      </c>
      <c r="H1450" s="8">
        <v>0.73699999999999999</v>
      </c>
      <c r="I1450" s="8">
        <v>6.0000000000000001E-3</v>
      </c>
      <c r="J1450" s="8">
        <v>62</v>
      </c>
      <c r="K1450" s="19">
        <f>VLOOKUP(A1450,'GDP WITH HEALTH &amp; LENDING RATE'!A1120:F3659,6,FALSE)</f>
        <v>12736856485</v>
      </c>
      <c r="L1450" s="19">
        <f t="shared" si="33"/>
        <v>1336.7817469563392</v>
      </c>
      <c r="M1450">
        <v>1.0999999999999999E-2</v>
      </c>
      <c r="N1450">
        <v>0.70799999999999996</v>
      </c>
    </row>
    <row r="1451" spans="1:14" ht="15" hidden="1" x14ac:dyDescent="0.25">
      <c r="A1451" s="9" t="s">
        <v>96</v>
      </c>
      <c r="B1451" s="5" t="s">
        <v>75</v>
      </c>
      <c r="C1451" s="7" t="s">
        <v>69</v>
      </c>
      <c r="D1451" s="8">
        <v>77</v>
      </c>
      <c r="E1451" s="8">
        <v>0.16800000000000001</v>
      </c>
      <c r="F1451" s="8">
        <v>0.17100000000000001</v>
      </c>
      <c r="G1451" s="8">
        <v>10709973</v>
      </c>
      <c r="H1451" s="8">
        <v>0.97499999999999998</v>
      </c>
      <c r="I1451" s="8">
        <v>4.0000000000000001E-3</v>
      </c>
      <c r="J1451" s="8">
        <v>55</v>
      </c>
      <c r="K1451" s="19">
        <f>VLOOKUP(A1451,'GDP WITH HEALTH &amp; LENDING RATE'!A1133:F3672,6,FALSE)</f>
        <v>233000000000</v>
      </c>
      <c r="L1451" s="19">
        <f t="shared" si="33"/>
        <v>21755.423659798209</v>
      </c>
      <c r="M1451">
        <v>1.2E-2</v>
      </c>
      <c r="N1451">
        <v>0.66100000000000003</v>
      </c>
    </row>
    <row r="1452" spans="1:14" ht="15" hidden="1" x14ac:dyDescent="0.25">
      <c r="A1452" s="9" t="s">
        <v>102</v>
      </c>
      <c r="B1452" s="5" t="s">
        <v>75</v>
      </c>
      <c r="C1452" s="7" t="s">
        <v>69</v>
      </c>
      <c r="D1452" s="8">
        <v>73</v>
      </c>
      <c r="E1452" s="8">
        <v>0.18099999999999999</v>
      </c>
      <c r="F1452" s="8">
        <v>0.14399999999999999</v>
      </c>
      <c r="G1452" s="8">
        <v>3861201</v>
      </c>
      <c r="H1452" s="8">
        <v>0.39200000000000002</v>
      </c>
      <c r="I1452" s="8">
        <v>7.0000000000000001E-3</v>
      </c>
      <c r="J1452" s="8">
        <v>50</v>
      </c>
      <c r="K1452" s="19">
        <f>VLOOKUP(A1452,'GDP WITH HEALTH &amp; LENDING RATE'!A1146:F3685,6,FALSE)</f>
        <v>5748990555</v>
      </c>
      <c r="L1452" s="19">
        <f t="shared" si="33"/>
        <v>1488.9125313600614</v>
      </c>
      <c r="M1452">
        <v>8.0000000000000002E-3</v>
      </c>
      <c r="N1452">
        <v>0.67400000000000004</v>
      </c>
    </row>
    <row r="1453" spans="1:14" ht="15" hidden="1" x14ac:dyDescent="0.25">
      <c r="A1453" s="9" t="s">
        <v>106</v>
      </c>
      <c r="B1453" s="5" t="s">
        <v>75</v>
      </c>
      <c r="C1453" s="7" t="s">
        <v>69</v>
      </c>
      <c r="D1453" s="8">
        <v>70</v>
      </c>
      <c r="E1453" s="8">
        <v>0.13300000000000001</v>
      </c>
      <c r="F1453" s="8">
        <v>0.17899999999999999</v>
      </c>
      <c r="G1453" s="8">
        <v>7492561</v>
      </c>
      <c r="H1453" s="8">
        <v>0.71599999999999997</v>
      </c>
      <c r="I1453" s="8">
        <v>1.2E-2</v>
      </c>
      <c r="J1453" s="8">
        <v>77</v>
      </c>
      <c r="K1453" s="19">
        <f>VLOOKUP(A1453,'GDP WITH HEALTH &amp; LENDING RATE'!A1159:F3698,6,FALSE)</f>
        <v>13868600710</v>
      </c>
      <c r="L1453" s="19">
        <f t="shared" si="33"/>
        <v>1850.98268936349</v>
      </c>
      <c r="M1453">
        <v>0.01</v>
      </c>
      <c r="N1453">
        <v>0.68799999999999994</v>
      </c>
    </row>
    <row r="1454" spans="1:14" ht="15" hidden="1" x14ac:dyDescent="0.25">
      <c r="A1454" s="9" t="s">
        <v>122</v>
      </c>
      <c r="B1454" s="5" t="s">
        <v>75</v>
      </c>
      <c r="C1454" s="7" t="s">
        <v>69</v>
      </c>
      <c r="D1454" s="8">
        <v>72</v>
      </c>
      <c r="E1454" s="8">
        <v>0.156</v>
      </c>
      <c r="F1454" s="8">
        <v>0.17299999999999999</v>
      </c>
      <c r="G1454" s="8">
        <v>4434508</v>
      </c>
      <c r="H1454" s="8">
        <v>0.56999999999999995</v>
      </c>
      <c r="I1454" s="8">
        <v>5.0000000000000001E-3</v>
      </c>
      <c r="J1454" s="8">
        <v>63</v>
      </c>
      <c r="K1454" s="19">
        <f>VLOOKUP(A1454,'GDP WITH HEALTH &amp; LENDING RATE'!A1172:F3711,6,FALSE)</f>
        <v>26524896398</v>
      </c>
      <c r="L1454" s="19">
        <f t="shared" si="33"/>
        <v>5981.474472027111</v>
      </c>
      <c r="M1454">
        <v>0.01</v>
      </c>
      <c r="N1454">
        <v>0.67100000000000004</v>
      </c>
    </row>
    <row r="1455" spans="1:14" ht="15" hidden="1" x14ac:dyDescent="0.25">
      <c r="A1455" s="9" t="s">
        <v>125</v>
      </c>
      <c r="B1455" s="5" t="s">
        <v>75</v>
      </c>
      <c r="C1455" s="7" t="s">
        <v>69</v>
      </c>
      <c r="D1455" s="8">
        <v>77</v>
      </c>
      <c r="E1455" s="8">
        <v>0.186</v>
      </c>
      <c r="F1455" s="8">
        <v>0.112</v>
      </c>
      <c r="G1455" s="8">
        <v>1077089</v>
      </c>
      <c r="H1455" s="8">
        <v>0.67800000000000005</v>
      </c>
      <c r="I1455" s="8">
        <v>3.0000000000000001E-3</v>
      </c>
      <c r="J1455" s="8">
        <v>45</v>
      </c>
      <c r="K1455" s="19">
        <f>VLOOKUP(A1455,'GDP WITH HEALTH &amp; LENDING RATE'!A1185:F3724,6,FALSE)</f>
        <v>13319544758</v>
      </c>
      <c r="L1455" s="19">
        <f t="shared" si="33"/>
        <v>12366.243419067505</v>
      </c>
      <c r="M1455">
        <v>1.2E-2</v>
      </c>
      <c r="N1455">
        <v>0.70299999999999996</v>
      </c>
    </row>
    <row r="1456" spans="1:14" ht="15" hidden="1" x14ac:dyDescent="0.25">
      <c r="A1456" s="9" t="s">
        <v>126</v>
      </c>
      <c r="B1456" s="5" t="s">
        <v>75</v>
      </c>
      <c r="C1456" s="7" t="s">
        <v>69</v>
      </c>
      <c r="D1456" s="8">
        <v>74</v>
      </c>
      <c r="E1456" s="8">
        <v>0.14199999999999999</v>
      </c>
      <c r="F1456" s="8">
        <v>0.14699999999999999</v>
      </c>
      <c r="G1456" s="8">
        <v>10384603</v>
      </c>
      <c r="H1456" s="8">
        <v>0.73399999999999999</v>
      </c>
      <c r="I1456" s="8">
        <v>4.0000000000000001E-3</v>
      </c>
      <c r="J1456" s="8">
        <v>59</v>
      </c>
      <c r="K1456" s="19">
        <f>VLOOKUP(A1456,'GDP WITH HEALTH &amp; LENDING RATE'!A1198:F3737,6,FALSE)</f>
        <v>95292530753</v>
      </c>
      <c r="L1456" s="19">
        <f t="shared" si="33"/>
        <v>9176.3287198364742</v>
      </c>
      <c r="M1456">
        <v>1.2E-2</v>
      </c>
      <c r="N1456">
        <v>0.71099999999999997</v>
      </c>
    </row>
    <row r="1457" spans="1:14" ht="15" hidden="1" x14ac:dyDescent="0.25">
      <c r="A1457" s="9" t="s">
        <v>127</v>
      </c>
      <c r="B1457" s="5" t="s">
        <v>75</v>
      </c>
      <c r="C1457" s="7" t="s">
        <v>69</v>
      </c>
      <c r="D1457" s="8">
        <v>76</v>
      </c>
      <c r="E1457" s="8">
        <v>0.183</v>
      </c>
      <c r="F1457" s="8">
        <v>0.159</v>
      </c>
      <c r="G1457" s="8">
        <v>5493621</v>
      </c>
      <c r="H1457" s="8">
        <v>0.86499999999999999</v>
      </c>
      <c r="I1457" s="8">
        <v>4.0000000000000001E-3</v>
      </c>
      <c r="J1457" s="8">
        <v>72</v>
      </c>
      <c r="K1457" s="19">
        <f>VLOOKUP(A1457,'GDP WITH HEALTH &amp; LENDING RATE'!A1211:F3750,6,FALSE)</f>
        <v>213000000000</v>
      </c>
      <c r="L1457" s="19">
        <f t="shared" si="33"/>
        <v>38772.24147788863</v>
      </c>
      <c r="M1457">
        <v>1.2E-2</v>
      </c>
      <c r="N1457">
        <v>0.65700000000000003</v>
      </c>
    </row>
    <row r="1458" spans="1:14" ht="15" hidden="1" x14ac:dyDescent="0.25">
      <c r="A1458" s="9" t="s">
        <v>136</v>
      </c>
      <c r="B1458" s="5" t="s">
        <v>75</v>
      </c>
      <c r="C1458" s="7" t="s">
        <v>69</v>
      </c>
      <c r="D1458" s="8">
        <v>69</v>
      </c>
      <c r="E1458" s="8">
        <v>0.151</v>
      </c>
      <c r="F1458" s="8">
        <v>0.17299999999999999</v>
      </c>
      <c r="G1458" s="8">
        <v>1337090</v>
      </c>
      <c r="H1458" s="8">
        <v>0.68400000000000005</v>
      </c>
      <c r="I1458" s="8">
        <v>4.0000000000000001E-3</v>
      </c>
      <c r="J1458" s="8">
        <v>63</v>
      </c>
      <c r="K1458" s="19">
        <f>VLOOKUP(A1458,'GDP WITH HEALTH &amp; LENDING RATE'!A1224:F3763,6,FALSE)</f>
        <v>9845187817</v>
      </c>
      <c r="L1458" s="19">
        <f t="shared" si="33"/>
        <v>7363.1452011457714</v>
      </c>
      <c r="M1458">
        <v>1.2E-2</v>
      </c>
      <c r="N1458">
        <v>0.67600000000000005</v>
      </c>
    </row>
    <row r="1459" spans="1:14" ht="15" hidden="1" x14ac:dyDescent="0.25">
      <c r="A1459" s="9" t="s">
        <v>138</v>
      </c>
      <c r="B1459" s="5" t="s">
        <v>75</v>
      </c>
      <c r="C1459" s="7" t="s">
        <v>69</v>
      </c>
      <c r="D1459" s="8">
        <v>78</v>
      </c>
      <c r="E1459" s="9">
        <v>0.30374086108854564</v>
      </c>
      <c r="F1459" s="9">
        <v>5.1999999999999998E-2</v>
      </c>
      <c r="G1459" s="8">
        <v>49601</v>
      </c>
      <c r="H1459" s="8">
        <v>0.40500000000000003</v>
      </c>
      <c r="I1459" s="9">
        <v>2.1000000000000001E-2</v>
      </c>
      <c r="J1459" s="8">
        <v>45</v>
      </c>
      <c r="K1459" s="19">
        <f>VLOOKUP(A1459,'GDP WITH HEALTH &amp; LENDING RATE'!A1237:F3776,6,FALSE)</f>
        <v>1683997930</v>
      </c>
      <c r="L1459" s="19">
        <f t="shared" si="33"/>
        <v>33950.886675671863</v>
      </c>
      <c r="M1459">
        <v>2.1000000000000001E-2</v>
      </c>
      <c r="N1459">
        <v>0.62314784727863615</v>
      </c>
    </row>
    <row r="1460" spans="1:14" ht="15" hidden="1" x14ac:dyDescent="0.25">
      <c r="A1460" s="9" t="s">
        <v>140</v>
      </c>
      <c r="B1460" s="5" t="s">
        <v>75</v>
      </c>
      <c r="C1460" s="7" t="s">
        <v>69</v>
      </c>
      <c r="D1460" s="8">
        <v>76</v>
      </c>
      <c r="E1460" s="8">
        <v>0.16800000000000001</v>
      </c>
      <c r="F1460" s="8">
        <v>0.16500000000000001</v>
      </c>
      <c r="G1460" s="8">
        <v>5313399</v>
      </c>
      <c r="H1460" s="8">
        <v>0.83299999999999996</v>
      </c>
      <c r="I1460" s="8">
        <v>3.0000000000000001E-3</v>
      </c>
      <c r="J1460" s="8">
        <v>56</v>
      </c>
      <c r="K1460" s="19">
        <f>VLOOKUP(A1460,'GDP WITH HEALTH &amp; LENDING RATE'!A1250:F3789,6,FALSE)</f>
        <v>189000000000</v>
      </c>
      <c r="L1460" s="19">
        <f t="shared" ref="L1460:L1491" si="34">K1460/G1460</f>
        <v>35570.451230935229</v>
      </c>
      <c r="M1460">
        <v>1.0999999999999999E-2</v>
      </c>
      <c r="N1460">
        <v>0.66800000000000004</v>
      </c>
    </row>
    <row r="1461" spans="1:14" ht="15" hidden="1" x14ac:dyDescent="0.25">
      <c r="A1461" s="9" t="s">
        <v>141</v>
      </c>
      <c r="B1461" s="5" t="s">
        <v>75</v>
      </c>
      <c r="C1461" s="7" t="s">
        <v>69</v>
      </c>
      <c r="D1461" s="8">
        <v>78</v>
      </c>
      <c r="E1461" s="8">
        <v>0.184</v>
      </c>
      <c r="F1461" s="8">
        <v>0.16500000000000001</v>
      </c>
      <c r="G1461" s="8">
        <v>64371099</v>
      </c>
      <c r="H1461" s="8">
        <v>0.77900000000000003</v>
      </c>
      <c r="I1461" s="8">
        <v>4.0000000000000001E-3</v>
      </c>
      <c r="J1461" s="8">
        <v>57</v>
      </c>
      <c r="K1461" s="19">
        <f>VLOOKUP(A1461,'GDP WITH HEALTH &amp; LENDING RATE'!A1263:F3802,6,FALSE)</f>
        <v>2060000000000</v>
      </c>
      <c r="L1461" s="19">
        <f t="shared" si="34"/>
        <v>32001.939255379188</v>
      </c>
      <c r="M1461">
        <v>1.2999999999999999E-2</v>
      </c>
      <c r="N1461">
        <v>0.65100000000000002</v>
      </c>
    </row>
    <row r="1462" spans="1:14" ht="15" hidden="1" x14ac:dyDescent="0.25">
      <c r="A1462" s="9" t="s">
        <v>146</v>
      </c>
      <c r="B1462" s="5" t="s">
        <v>75</v>
      </c>
      <c r="C1462" s="7" t="s">
        <v>69</v>
      </c>
      <c r="D1462" s="8">
        <v>77</v>
      </c>
      <c r="E1462" s="8">
        <v>0.13700000000000001</v>
      </c>
      <c r="F1462" s="8">
        <v>0.20200000000000001</v>
      </c>
      <c r="G1462" s="8">
        <v>82110097</v>
      </c>
      <c r="H1462" s="8">
        <v>0.73899999999999999</v>
      </c>
      <c r="I1462" s="8">
        <v>4.0000000000000001E-3</v>
      </c>
      <c r="J1462" s="8">
        <v>63</v>
      </c>
      <c r="K1462" s="19">
        <f>VLOOKUP(A1462,'GDP WITH HEALTH &amp; LENDING RATE'!A1276:F3815,6,FALSE)</f>
        <v>2730000000000</v>
      </c>
      <c r="L1462" s="19">
        <f t="shared" si="34"/>
        <v>33248.042564119736</v>
      </c>
      <c r="M1462">
        <v>8.0000000000000002E-3</v>
      </c>
      <c r="N1462">
        <v>0.66</v>
      </c>
    </row>
    <row r="1463" spans="1:14" ht="15" hidden="1" x14ac:dyDescent="0.25">
      <c r="A1463" s="9" t="s">
        <v>148</v>
      </c>
      <c r="B1463" s="5" t="s">
        <v>75</v>
      </c>
      <c r="C1463" s="7" t="s">
        <v>69</v>
      </c>
      <c r="D1463" s="8">
        <v>78</v>
      </c>
      <c r="E1463" s="8">
        <v>0.14399999999999999</v>
      </c>
      <c r="F1463" s="8">
        <v>0.188</v>
      </c>
      <c r="G1463" s="8">
        <v>11186439</v>
      </c>
      <c r="H1463" s="8">
        <v>0.75600000000000001</v>
      </c>
      <c r="I1463" s="8">
        <v>4.0000000000000001E-3</v>
      </c>
      <c r="J1463" s="8">
        <v>60</v>
      </c>
      <c r="K1463" s="19">
        <f>VLOOKUP(A1463,'GDP WITH HEALTH &amp; LENDING RATE'!A1289:F3828,6,FALSE)</f>
        <v>240000000000</v>
      </c>
      <c r="L1463" s="19">
        <f t="shared" si="34"/>
        <v>21454.548672727757</v>
      </c>
      <c r="M1463">
        <v>1.0999999999999999E-2</v>
      </c>
      <c r="N1463">
        <v>0.66800000000000004</v>
      </c>
    </row>
    <row r="1464" spans="1:14" ht="15" hidden="1" x14ac:dyDescent="0.25">
      <c r="A1464" s="9" t="s">
        <v>159</v>
      </c>
      <c r="B1464" s="5" t="s">
        <v>75</v>
      </c>
      <c r="C1464" s="7" t="s">
        <v>69</v>
      </c>
      <c r="D1464" s="8">
        <v>70</v>
      </c>
      <c r="E1464" s="8">
        <v>0.14899999999999999</v>
      </c>
      <c r="F1464" s="8">
        <v>0.16300000000000001</v>
      </c>
      <c r="G1464" s="8">
        <v>10038188</v>
      </c>
      <c r="H1464" s="8">
        <v>0.67900000000000005</v>
      </c>
      <c r="I1464" s="8">
        <v>6.0000000000000001E-3</v>
      </c>
      <c r="J1464" s="8">
        <v>56</v>
      </c>
      <c r="K1464" s="19">
        <f>VLOOKUP(A1464,'GDP WITH HEALTH &amp; LENDING RATE'!A1302:F3841,6,FALSE)</f>
        <v>110000000000</v>
      </c>
      <c r="L1464" s="19">
        <f t="shared" si="34"/>
        <v>10958.153005303348</v>
      </c>
      <c r="M1464">
        <v>0.01</v>
      </c>
      <c r="N1464">
        <v>0.68799999999999994</v>
      </c>
    </row>
    <row r="1465" spans="1:14" ht="15" hidden="1" x14ac:dyDescent="0.25">
      <c r="A1465" s="9" t="s">
        <v>160</v>
      </c>
      <c r="B1465" s="5" t="s">
        <v>75</v>
      </c>
      <c r="C1465" s="7" t="s">
        <v>69</v>
      </c>
      <c r="D1465" s="8">
        <v>80</v>
      </c>
      <c r="E1465" s="8">
        <v>0.21299999999999999</v>
      </c>
      <c r="F1465" s="8">
        <v>0.11899999999999999</v>
      </c>
      <c r="G1465" s="8">
        <v>317414</v>
      </c>
      <c r="H1465" s="8">
        <v>0.93400000000000005</v>
      </c>
      <c r="I1465" s="8">
        <v>2E-3</v>
      </c>
      <c r="J1465" s="8">
        <v>77</v>
      </c>
      <c r="K1465" s="19">
        <f>VLOOKUP(A1465,'GDP WITH HEALTH &amp; LENDING RATE'!A1315:F3854,6,FALSE)</f>
        <v>16286331747</v>
      </c>
      <c r="L1465" s="19">
        <f t="shared" si="34"/>
        <v>51309.431049040053</v>
      </c>
      <c r="M1465">
        <v>1.4999999999999999E-2</v>
      </c>
      <c r="N1465">
        <v>0.66800000000000004</v>
      </c>
    </row>
    <row r="1466" spans="1:14" ht="15" hidden="1" x14ac:dyDescent="0.25">
      <c r="A1466" s="9" t="s">
        <v>165</v>
      </c>
      <c r="B1466" s="5" t="s">
        <v>75</v>
      </c>
      <c r="C1466" s="7" t="s">
        <v>69</v>
      </c>
      <c r="D1466" s="8">
        <v>78</v>
      </c>
      <c r="E1466" s="8">
        <v>0.21</v>
      </c>
      <c r="F1466" s="8">
        <v>0.111</v>
      </c>
      <c r="G1466" s="8">
        <v>4489544</v>
      </c>
      <c r="H1466" s="8">
        <v>0.61299999999999999</v>
      </c>
      <c r="I1466" s="8">
        <v>4.0000000000000001E-3</v>
      </c>
      <c r="J1466" s="8">
        <v>64</v>
      </c>
      <c r="K1466" s="19">
        <f>VLOOKUP(A1466,'GDP WITH HEALTH &amp; LENDING RATE'!A1328:F3867,6,FALSE)</f>
        <v>203000000000</v>
      </c>
      <c r="L1466" s="19">
        <f t="shared" si="34"/>
        <v>45216.173402020337</v>
      </c>
      <c r="M1466">
        <v>1.7000000000000001E-2</v>
      </c>
      <c r="N1466">
        <v>0.67900000000000005</v>
      </c>
    </row>
    <row r="1467" spans="1:14" ht="15" hidden="1" x14ac:dyDescent="0.25">
      <c r="A1467" s="9" t="s">
        <v>168</v>
      </c>
      <c r="B1467" s="5" t="s">
        <v>75</v>
      </c>
      <c r="C1467" s="7" t="s">
        <v>69</v>
      </c>
      <c r="D1467" s="8">
        <v>79</v>
      </c>
      <c r="E1467" s="8">
        <v>0.14000000000000001</v>
      </c>
      <c r="F1467" s="8">
        <v>0.2</v>
      </c>
      <c r="G1467" s="8">
        <v>58826731</v>
      </c>
      <c r="H1467" s="8">
        <v>0.68100000000000005</v>
      </c>
      <c r="I1467" s="8">
        <v>4.0000000000000001E-3</v>
      </c>
      <c r="J1467" s="8">
        <v>56</v>
      </c>
      <c r="K1467" s="19">
        <f>VLOOKUP(A1467,'GDP WITH HEALTH &amp; LENDING RATE'!A1341:F3893,6,FALSE)</f>
        <v>1870000000000</v>
      </c>
      <c r="L1467" s="19">
        <f t="shared" si="34"/>
        <v>31788.269859836339</v>
      </c>
      <c r="M1467">
        <v>0.01</v>
      </c>
      <c r="N1467">
        <v>0.66</v>
      </c>
    </row>
    <row r="1468" spans="1:14" ht="15" hidden="1" x14ac:dyDescent="0.25">
      <c r="A1468" s="9" t="s">
        <v>179</v>
      </c>
      <c r="B1468" s="5" t="s">
        <v>75</v>
      </c>
      <c r="C1468" s="7" t="s">
        <v>69</v>
      </c>
      <c r="D1468" s="8">
        <v>67</v>
      </c>
      <c r="E1468" s="8">
        <v>0.14099999999999999</v>
      </c>
      <c r="F1468" s="8">
        <v>0.18</v>
      </c>
      <c r="G1468" s="8">
        <v>2177322</v>
      </c>
      <c r="H1468" s="8">
        <v>0.67800000000000005</v>
      </c>
      <c r="I1468" s="8">
        <v>8.9999999999999993E-3</v>
      </c>
      <c r="J1468" s="8">
        <v>77</v>
      </c>
      <c r="K1468" s="19">
        <f>VLOOKUP(A1468,'GDP WITH HEALTH &amp; LENDING RATE'!A1354:F3919,6,FALSE)</f>
        <v>19935046397</v>
      </c>
      <c r="L1468" s="19">
        <f t="shared" si="34"/>
        <v>9155.7640059669629</v>
      </c>
      <c r="M1468">
        <v>1.0999999999999999E-2</v>
      </c>
      <c r="N1468">
        <v>0.67900000000000005</v>
      </c>
    </row>
    <row r="1469" spans="1:14" ht="15" hidden="1" x14ac:dyDescent="0.25">
      <c r="A1469" s="9" t="s">
        <v>184</v>
      </c>
      <c r="B1469" s="5" t="s">
        <v>75</v>
      </c>
      <c r="C1469" s="7" t="s">
        <v>69</v>
      </c>
      <c r="D1469" s="8">
        <v>80</v>
      </c>
      <c r="E1469" s="9">
        <v>0.30374086108854564</v>
      </c>
      <c r="F1469" s="9">
        <v>5.1999999999999998E-2</v>
      </c>
      <c r="G1469" s="8">
        <v>35582</v>
      </c>
      <c r="H1469" s="8">
        <v>0.14599999999999999</v>
      </c>
      <c r="I1469" s="9">
        <v>2.1000000000000001E-2</v>
      </c>
      <c r="J1469" s="8">
        <v>71</v>
      </c>
      <c r="K1469" s="19">
        <f>VLOOKUP(A1469,'GDP WITH HEALTH &amp; LENDING RATE'!A1367:F3932,6,FALSE)</f>
        <v>3988775844</v>
      </c>
      <c r="L1469" s="19">
        <f t="shared" si="34"/>
        <v>112100.94553425889</v>
      </c>
      <c r="M1469">
        <v>0.01</v>
      </c>
      <c r="N1469">
        <v>0.62314784727863615</v>
      </c>
    </row>
    <row r="1470" spans="1:14" ht="15" hidden="1" x14ac:dyDescent="0.25">
      <c r="A1470" s="9" t="s">
        <v>185</v>
      </c>
      <c r="B1470" s="5" t="s">
        <v>75</v>
      </c>
      <c r="C1470" s="7" t="s">
        <v>69</v>
      </c>
      <c r="D1470" s="8">
        <v>66</v>
      </c>
      <c r="E1470" s="8">
        <v>0.156</v>
      </c>
      <c r="F1470" s="8">
        <v>0.154</v>
      </c>
      <c r="G1470" s="8">
        <v>3198231</v>
      </c>
      <c r="H1470" s="8">
        <v>0.66800000000000004</v>
      </c>
      <c r="I1470" s="8">
        <v>7.0000000000000001E-3</v>
      </c>
      <c r="J1470" s="8">
        <v>76</v>
      </c>
      <c r="K1470" s="19">
        <f>VLOOKUP(A1470,'GDP WITH HEALTH &amp; LENDING RATE'!A1380:F3945,6,FALSE)</f>
        <v>39325985931</v>
      </c>
      <c r="L1470" s="19">
        <f t="shared" si="34"/>
        <v>12296.16807885359</v>
      </c>
      <c r="M1470">
        <v>1.0999999999999999E-2</v>
      </c>
      <c r="N1470">
        <v>0.69</v>
      </c>
    </row>
    <row r="1471" spans="1:14" ht="15" hidden="1" x14ac:dyDescent="0.25">
      <c r="A1471" s="9" t="s">
        <v>186</v>
      </c>
      <c r="B1471" s="5" t="s">
        <v>75</v>
      </c>
      <c r="C1471" s="7" t="s">
        <v>69</v>
      </c>
      <c r="D1471" s="8">
        <v>78</v>
      </c>
      <c r="E1471" s="8">
        <v>0.18</v>
      </c>
      <c r="F1471" s="8">
        <v>0.14099999999999999</v>
      </c>
      <c r="G1471" s="8">
        <v>488650</v>
      </c>
      <c r="H1471" s="8">
        <v>0.878</v>
      </c>
      <c r="I1471" s="8">
        <v>2E-3</v>
      </c>
      <c r="J1471" s="8">
        <v>71</v>
      </c>
      <c r="K1471" s="19">
        <f>VLOOKUP(A1471,'GDP WITH HEALTH &amp; LENDING RATE'!A1393:F3958,6,FALSE)</f>
        <v>51320661751</v>
      </c>
      <c r="L1471" s="19">
        <f t="shared" si="34"/>
        <v>105025.40008390463</v>
      </c>
      <c r="M1471">
        <v>1.2E-2</v>
      </c>
      <c r="N1471">
        <v>0.67900000000000005</v>
      </c>
    </row>
    <row r="1472" spans="1:14" ht="15" hidden="1" x14ac:dyDescent="0.25">
      <c r="A1472" s="9" t="s">
        <v>193</v>
      </c>
      <c r="B1472" s="5" t="s">
        <v>75</v>
      </c>
      <c r="C1472" s="7" t="s">
        <v>69</v>
      </c>
      <c r="D1472" s="8">
        <v>77</v>
      </c>
      <c r="E1472" s="8">
        <v>0.16200000000000001</v>
      </c>
      <c r="F1472" s="8">
        <v>0.13900000000000001</v>
      </c>
      <c r="G1472" s="8">
        <v>409379</v>
      </c>
      <c r="H1472" s="8">
        <v>0.94299999999999995</v>
      </c>
      <c r="I1472" s="8">
        <v>6.0000000000000001E-3</v>
      </c>
      <c r="J1472" s="8">
        <v>65</v>
      </c>
      <c r="K1472" s="19">
        <f>VLOOKUP(A1472,'GDP WITH HEALTH &amp; LENDING RATE'!A1406:F3971,6,FALSE)</f>
        <v>7513834700</v>
      </c>
      <c r="L1472" s="19">
        <f t="shared" si="34"/>
        <v>18354.226035043321</v>
      </c>
      <c r="M1472">
        <v>0.01</v>
      </c>
      <c r="N1472">
        <v>0.69899999999999995</v>
      </c>
    </row>
    <row r="1473" spans="1:14" ht="15" hidden="1" x14ac:dyDescent="0.25">
      <c r="A1473" s="9" t="s">
        <v>199</v>
      </c>
      <c r="B1473" s="5" t="s">
        <v>75</v>
      </c>
      <c r="C1473" s="7" t="s">
        <v>69</v>
      </c>
      <c r="D1473" s="8">
        <v>64</v>
      </c>
      <c r="E1473" s="8">
        <v>0.17199999999999999</v>
      </c>
      <c r="F1473" s="8">
        <v>0.112</v>
      </c>
      <c r="G1473" s="8">
        <v>3570108</v>
      </c>
      <c r="H1473" s="8">
        <v>0.45</v>
      </c>
      <c r="I1473" s="8">
        <v>1.6E-2</v>
      </c>
      <c r="J1473" s="8">
        <v>73</v>
      </c>
      <c r="K1473" s="19">
        <f>VLOOKUP(A1473,'GDP WITH HEALTH &amp; LENDING RATE'!A1419:F3984,6,FALSE)</f>
        <v>4402495921</v>
      </c>
      <c r="L1473" s="19">
        <f t="shared" si="34"/>
        <v>1233.1548292096486</v>
      </c>
      <c r="M1473">
        <v>1.2E-2</v>
      </c>
      <c r="N1473">
        <v>0.71499999999999997</v>
      </c>
    </row>
    <row r="1474" spans="1:14" ht="15" hidden="1" x14ac:dyDescent="0.25">
      <c r="A1474" s="9" t="s">
        <v>202</v>
      </c>
      <c r="B1474" s="5" t="s">
        <v>75</v>
      </c>
      <c r="C1474" s="7" t="s">
        <v>69</v>
      </c>
      <c r="D1474" s="8">
        <v>72</v>
      </c>
      <c r="E1474" s="8">
        <v>0.19800000000000001</v>
      </c>
      <c r="F1474" s="8">
        <v>0.126</v>
      </c>
      <c r="G1474" s="8">
        <v>618649</v>
      </c>
      <c r="H1474" s="8">
        <v>0.627</v>
      </c>
      <c r="I1474" s="8">
        <v>7.0000000000000001E-3</v>
      </c>
      <c r="J1474" s="8">
        <v>83</v>
      </c>
      <c r="K1474" s="19">
        <f>VLOOKUP(A1474,'GDP WITH HEALTH &amp; LENDING RATE'!A1445:F4010,6,FALSE)</f>
        <v>4538345345</v>
      </c>
      <c r="L1474" s="19">
        <f t="shared" si="34"/>
        <v>7335.8970029855382</v>
      </c>
      <c r="M1474">
        <v>1.2E-2</v>
      </c>
      <c r="N1474">
        <v>0.67600000000000005</v>
      </c>
    </row>
    <row r="1475" spans="1:14" ht="15" hidden="1" x14ac:dyDescent="0.25">
      <c r="A1475" s="9" t="s">
        <v>207</v>
      </c>
      <c r="B1475" s="5" t="s">
        <v>75</v>
      </c>
      <c r="C1475" s="7" t="s">
        <v>69</v>
      </c>
      <c r="D1475" s="8">
        <v>78</v>
      </c>
      <c r="E1475" s="8">
        <v>0.17899999999999999</v>
      </c>
      <c r="F1475" s="8">
        <v>0.14699999999999999</v>
      </c>
      <c r="G1475" s="8">
        <v>16445593</v>
      </c>
      <c r="H1475" s="8">
        <v>0.85399999999999998</v>
      </c>
      <c r="I1475" s="8">
        <v>4.0000000000000001E-3</v>
      </c>
      <c r="J1475" s="8">
        <v>66</v>
      </c>
      <c r="K1475" s="19">
        <f>VLOOKUP(A1475,'GDP WITH HEALTH &amp; LENDING RATE'!A1458:F4023,6,FALSE)</f>
        <v>871000000000</v>
      </c>
      <c r="L1475" s="19">
        <f t="shared" si="34"/>
        <v>52962.517070682705</v>
      </c>
      <c r="M1475">
        <v>1.0999999999999999E-2</v>
      </c>
      <c r="N1475">
        <v>0.67400000000000004</v>
      </c>
    </row>
    <row r="1476" spans="1:14" ht="15" hidden="1" x14ac:dyDescent="0.25">
      <c r="A1476" s="9" t="s">
        <v>213</v>
      </c>
      <c r="B1476" s="5" t="s">
        <v>75</v>
      </c>
      <c r="C1476" s="7" t="s">
        <v>69</v>
      </c>
      <c r="D1476" s="8">
        <v>72</v>
      </c>
      <c r="E1476" s="8">
        <v>0.182</v>
      </c>
      <c r="F1476" s="8">
        <v>0.115</v>
      </c>
      <c r="G1476" s="8">
        <v>2098769</v>
      </c>
      <c r="H1476" s="8">
        <v>0.57099999999999995</v>
      </c>
      <c r="I1476" s="8">
        <v>0.01</v>
      </c>
      <c r="J1476" s="8">
        <v>67</v>
      </c>
      <c r="K1476" s="19">
        <f>VLOOKUP(A1476,'GDP WITH HEALTH &amp; LENDING RATE'!A1471:F4036,6,FALSE)</f>
        <v>9834034351</v>
      </c>
      <c r="L1476" s="19">
        <f t="shared" si="34"/>
        <v>4685.6201663927759</v>
      </c>
      <c r="M1476">
        <v>1.0999999999999999E-2</v>
      </c>
      <c r="N1476">
        <v>0.70299999999999996</v>
      </c>
    </row>
    <row r="1477" spans="1:14" ht="15" hidden="1" x14ac:dyDescent="0.25">
      <c r="A1477" s="9" t="s">
        <v>214</v>
      </c>
      <c r="B1477" s="5" t="s">
        <v>75</v>
      </c>
      <c r="C1477" s="7" t="s">
        <v>69</v>
      </c>
      <c r="D1477" s="8">
        <v>78</v>
      </c>
      <c r="E1477" s="8">
        <v>0.191</v>
      </c>
      <c r="F1477" s="8">
        <v>0.14799999999999999</v>
      </c>
      <c r="G1477" s="8">
        <v>4768212</v>
      </c>
      <c r="H1477" s="8">
        <v>0.78500000000000003</v>
      </c>
      <c r="I1477" s="8">
        <v>3.0000000000000001E-3</v>
      </c>
      <c r="J1477" s="8">
        <v>77</v>
      </c>
      <c r="K1477" s="19">
        <f>VLOOKUP(A1477,'GDP WITH HEALTH &amp; LENDING RATE'!A1484:F4049,6,FALSE)</f>
        <v>379000000000</v>
      </c>
      <c r="L1477" s="19">
        <f t="shared" si="34"/>
        <v>79484.720897476873</v>
      </c>
      <c r="M1477">
        <v>1.2999999999999999E-2</v>
      </c>
      <c r="N1477">
        <v>0.66100000000000003</v>
      </c>
    </row>
    <row r="1478" spans="1:14" ht="15" hidden="1" x14ac:dyDescent="0.25">
      <c r="A1478" s="9" t="s">
        <v>222</v>
      </c>
      <c r="B1478" s="5" t="s">
        <v>75</v>
      </c>
      <c r="C1478" s="7" t="s">
        <v>69</v>
      </c>
      <c r="D1478" s="8">
        <v>71</v>
      </c>
      <c r="E1478" s="8">
        <v>0.154</v>
      </c>
      <c r="F1478" s="8">
        <v>0.13300000000000001</v>
      </c>
      <c r="G1478" s="8">
        <v>38125759</v>
      </c>
      <c r="H1478" s="8">
        <v>0.61099999999999999</v>
      </c>
      <c r="I1478" s="8">
        <v>6.0000000000000001E-3</v>
      </c>
      <c r="J1478" s="8">
        <v>74</v>
      </c>
      <c r="K1478" s="19">
        <f>VLOOKUP(A1478,'GDP WITH HEALTH &amp; LENDING RATE'!A1497:F4062,6,FALSE)</f>
        <v>431000000000</v>
      </c>
      <c r="L1478" s="19">
        <f t="shared" si="34"/>
        <v>11304.69297673523</v>
      </c>
      <c r="M1478">
        <v>1.0999999999999999E-2</v>
      </c>
      <c r="N1478">
        <v>0.71299999999999997</v>
      </c>
    </row>
    <row r="1479" spans="1:14" ht="15" hidden="1" x14ac:dyDescent="0.25">
      <c r="A1479" s="9" t="s">
        <v>223</v>
      </c>
      <c r="B1479" s="5" t="s">
        <v>75</v>
      </c>
      <c r="C1479" s="7" t="s">
        <v>69</v>
      </c>
      <c r="D1479" s="8">
        <v>76</v>
      </c>
      <c r="E1479" s="8">
        <v>0.153</v>
      </c>
      <c r="F1479" s="8">
        <v>0.17599999999999999</v>
      </c>
      <c r="G1479" s="8">
        <v>10558177</v>
      </c>
      <c r="H1479" s="8">
        <v>0.59399999999999997</v>
      </c>
      <c r="I1479" s="8">
        <v>3.0000000000000001E-3</v>
      </c>
      <c r="J1479" s="8">
        <v>82</v>
      </c>
      <c r="K1479" s="19">
        <f>VLOOKUP(A1479,'GDP WITH HEALTH &amp; LENDING RATE'!A1510:F4075,6,FALSE)</f>
        <v>234000000000</v>
      </c>
      <c r="L1479" s="19">
        <f t="shared" si="34"/>
        <v>22162.91695053038</v>
      </c>
      <c r="M1479">
        <v>0.01</v>
      </c>
      <c r="N1479">
        <v>0.67</v>
      </c>
    </row>
    <row r="1480" spans="1:14" ht="15" hidden="1" x14ac:dyDescent="0.25">
      <c r="A1480" s="9" t="s">
        <v>225</v>
      </c>
      <c r="B1480" s="5" t="s">
        <v>75</v>
      </c>
      <c r="C1480" s="7" t="s">
        <v>69</v>
      </c>
      <c r="D1480" s="8">
        <v>69</v>
      </c>
      <c r="E1480" s="8">
        <v>0.15</v>
      </c>
      <c r="F1480" s="8">
        <v>0.14899999999999999</v>
      </c>
      <c r="G1480" s="8">
        <v>20537875</v>
      </c>
      <c r="H1480" s="8">
        <v>0.53600000000000003</v>
      </c>
      <c r="I1480" s="8">
        <v>1.4E-2</v>
      </c>
      <c r="J1480" s="8">
        <v>74</v>
      </c>
      <c r="K1480" s="19">
        <f>VLOOKUP(A1480,'GDP WITH HEALTH &amp; LENDING RATE'!A1523:F4088,6,FALSE)</f>
        <v>164000000000</v>
      </c>
      <c r="L1480" s="19">
        <f t="shared" si="34"/>
        <v>7985.2467696877111</v>
      </c>
      <c r="M1480">
        <v>1.0999999999999999E-2</v>
      </c>
      <c r="N1480">
        <v>0.70199999999999996</v>
      </c>
    </row>
    <row r="1481" spans="1:14" ht="15" hidden="1" x14ac:dyDescent="0.25">
      <c r="A1481" s="9" t="s">
        <v>226</v>
      </c>
      <c r="B1481" s="5" t="s">
        <v>75</v>
      </c>
      <c r="C1481" s="7" t="s">
        <v>69</v>
      </c>
      <c r="D1481" s="8">
        <v>62</v>
      </c>
      <c r="E1481" s="8">
        <v>0.14699999999999999</v>
      </c>
      <c r="F1481" s="8">
        <v>0.13500000000000001</v>
      </c>
      <c r="G1481" s="8">
        <v>141956409</v>
      </c>
      <c r="H1481" s="8">
        <v>0.73599999999999999</v>
      </c>
      <c r="I1481" s="8">
        <v>1.2E-2</v>
      </c>
      <c r="J1481" s="8">
        <v>72</v>
      </c>
      <c r="K1481" s="19">
        <f>VLOOKUP(A1481,'GDP WITH HEALTH &amp; LENDING RATE'!A1536:F4101,6,FALSE)</f>
        <v>1520000000000</v>
      </c>
      <c r="L1481" s="19">
        <f t="shared" si="34"/>
        <v>10707.512332183607</v>
      </c>
      <c r="M1481">
        <v>1.2E-2</v>
      </c>
      <c r="N1481">
        <v>0.71799999999999997</v>
      </c>
    </row>
    <row r="1482" spans="1:14" ht="15" hidden="1" x14ac:dyDescent="0.25">
      <c r="A1482" s="9" t="s">
        <v>229</v>
      </c>
      <c r="B1482" s="5" t="s">
        <v>75</v>
      </c>
      <c r="C1482" s="7" t="s">
        <v>69</v>
      </c>
      <c r="D1482" s="8">
        <v>80</v>
      </c>
      <c r="E1482" s="9">
        <v>0.30374086108854564</v>
      </c>
      <c r="F1482" s="9">
        <v>5.1999999999999998E-2</v>
      </c>
      <c r="G1482" s="8">
        <v>30549</v>
      </c>
      <c r="H1482" s="8">
        <v>0.94099999999999995</v>
      </c>
      <c r="I1482" s="8">
        <v>3.0000000000000001E-3</v>
      </c>
      <c r="J1482" s="8">
        <v>76</v>
      </c>
      <c r="K1482" s="19">
        <f>VLOOKUP(A1482,'GDP WITH HEALTH &amp; LENDING RATE'!A1549:F4114,6,FALSE)</f>
        <v>15000803171</v>
      </c>
      <c r="L1482" s="19">
        <f t="shared" si="34"/>
        <v>491040.72706144227</v>
      </c>
      <c r="M1482">
        <v>1.0999999999999999E-2</v>
      </c>
      <c r="N1482">
        <v>0.62314784727863615</v>
      </c>
    </row>
    <row r="1483" spans="1:14" ht="15" hidden="1" x14ac:dyDescent="0.25">
      <c r="A1483" s="9" t="s">
        <v>233</v>
      </c>
      <c r="B1483" s="5" t="s">
        <v>75</v>
      </c>
      <c r="C1483" s="7" t="s">
        <v>69</v>
      </c>
      <c r="D1483" s="8">
        <v>71</v>
      </c>
      <c r="E1483" s="8">
        <v>0.17299999999999999</v>
      </c>
      <c r="F1483" s="8">
        <v>0.13800000000000001</v>
      </c>
      <c r="G1483" s="8">
        <v>7350221</v>
      </c>
      <c r="H1483" s="8">
        <v>0.55100000000000005</v>
      </c>
      <c r="I1483" s="8">
        <v>7.0000000000000001E-3</v>
      </c>
      <c r="J1483" s="8">
        <v>68</v>
      </c>
      <c r="K1483" s="19">
        <f>VLOOKUP(A1483,'GDP WITH HEALTH &amp; LENDING RATE'!A1562:F4127,6,FALSE)</f>
        <v>36990001284</v>
      </c>
      <c r="L1483" s="19">
        <f t="shared" si="34"/>
        <v>5032.5019185137426</v>
      </c>
      <c r="M1483">
        <v>8.9999999999999993E-3</v>
      </c>
      <c r="N1483">
        <v>0.68899999999999995</v>
      </c>
    </row>
    <row r="1484" spans="1:14" ht="15" hidden="1" x14ac:dyDescent="0.25">
      <c r="A1484" s="9" t="s">
        <v>238</v>
      </c>
      <c r="B1484" s="5" t="s">
        <v>75</v>
      </c>
      <c r="C1484" s="7" t="s">
        <v>69</v>
      </c>
      <c r="D1484" s="8">
        <v>71</v>
      </c>
      <c r="E1484" s="8">
        <v>0.156</v>
      </c>
      <c r="F1484" s="8">
        <v>0.12</v>
      </c>
      <c r="G1484" s="8">
        <v>5379233</v>
      </c>
      <c r="H1484" s="8">
        <v>0.55100000000000005</v>
      </c>
      <c r="I1484" s="8">
        <v>7.0000000000000001E-3</v>
      </c>
      <c r="J1484" s="8">
        <v>71</v>
      </c>
      <c r="K1484" s="19">
        <f>VLOOKUP(A1484,'GDP WITH HEALTH &amp; LENDING RATE'!A1575:F4140,6,FALSE)</f>
        <v>95877536836</v>
      </c>
      <c r="L1484" s="19">
        <f t="shared" si="34"/>
        <v>17823.644529991543</v>
      </c>
      <c r="M1484">
        <v>1.0999999999999999E-2</v>
      </c>
      <c r="N1484">
        <v>0.72399999999999998</v>
      </c>
    </row>
    <row r="1485" spans="1:14" ht="15" hidden="1" x14ac:dyDescent="0.25">
      <c r="A1485" s="9" t="s">
        <v>239</v>
      </c>
      <c r="B1485" s="5" t="s">
        <v>75</v>
      </c>
      <c r="C1485" s="7" t="s">
        <v>69</v>
      </c>
      <c r="D1485" s="8">
        <v>75</v>
      </c>
      <c r="E1485" s="8">
        <v>0.13900000000000001</v>
      </c>
      <c r="F1485" s="8">
        <v>0.16200000000000001</v>
      </c>
      <c r="G1485" s="8">
        <v>2021316</v>
      </c>
      <c r="H1485" s="8">
        <v>0.502</v>
      </c>
      <c r="I1485" s="8">
        <v>3.0000000000000001E-3</v>
      </c>
      <c r="J1485" s="8">
        <v>80</v>
      </c>
      <c r="K1485" s="19">
        <f>VLOOKUP(A1485,'GDP WITH HEALTH &amp; LENDING RATE'!A1588:F4153,6,FALSE)</f>
        <v>50250147802</v>
      </c>
      <c r="L1485" s="19">
        <f t="shared" si="34"/>
        <v>24860.114797488368</v>
      </c>
      <c r="M1485">
        <v>1.0999999999999999E-2</v>
      </c>
      <c r="N1485">
        <v>0.69799999999999995</v>
      </c>
    </row>
    <row r="1486" spans="1:14" ht="15" hidden="1" x14ac:dyDescent="0.25">
      <c r="A1486" s="9" t="s">
        <v>244</v>
      </c>
      <c r="B1486" s="5" t="s">
        <v>75</v>
      </c>
      <c r="C1486" s="7" t="s">
        <v>69</v>
      </c>
      <c r="D1486" s="8">
        <v>78</v>
      </c>
      <c r="E1486" s="8">
        <v>0.14699999999999999</v>
      </c>
      <c r="F1486" s="8">
        <v>0.16900000000000001</v>
      </c>
      <c r="G1486" s="8">
        <v>45954106</v>
      </c>
      <c r="H1486" s="8">
        <v>0.78</v>
      </c>
      <c r="I1486" s="8">
        <v>4.0000000000000001E-3</v>
      </c>
      <c r="J1486" s="8">
        <v>79</v>
      </c>
      <c r="K1486" s="19">
        <f>VLOOKUP(A1486,'GDP WITH HEALTH &amp; LENDING RATE'!A1601:F4166,6,FALSE)</f>
        <v>1450000000000</v>
      </c>
      <c r="L1486" s="19">
        <f t="shared" si="34"/>
        <v>31553.219640482181</v>
      </c>
      <c r="M1486">
        <v>1.0999999999999999E-2</v>
      </c>
      <c r="N1486">
        <v>0.68400000000000005</v>
      </c>
    </row>
    <row r="1487" spans="1:14" ht="15" hidden="1" x14ac:dyDescent="0.25">
      <c r="A1487" s="9" t="s">
        <v>252</v>
      </c>
      <c r="B1487" s="5" t="s">
        <v>75</v>
      </c>
      <c r="C1487" s="7" t="s">
        <v>69</v>
      </c>
      <c r="D1487" s="8">
        <v>79</v>
      </c>
      <c r="E1487" s="8">
        <v>0.16700000000000001</v>
      </c>
      <c r="F1487" s="8">
        <v>0.17699999999999999</v>
      </c>
      <c r="G1487" s="8">
        <v>9219637</v>
      </c>
      <c r="H1487" s="8">
        <v>0.84699999999999998</v>
      </c>
      <c r="I1487" s="8">
        <v>3.0000000000000001E-3</v>
      </c>
      <c r="J1487" s="8">
        <v>78</v>
      </c>
      <c r="K1487" s="19">
        <f>VLOOKUP(A1487,'GDP WITH HEALTH &amp; LENDING RATE'!A1614:F4179,6,FALSE)</f>
        <v>536000000000</v>
      </c>
      <c r="L1487" s="19">
        <f t="shared" si="34"/>
        <v>58136.779137833735</v>
      </c>
      <c r="M1487">
        <v>1.2E-2</v>
      </c>
      <c r="N1487">
        <v>0.65600000000000003</v>
      </c>
    </row>
    <row r="1488" spans="1:14" ht="15" hidden="1" x14ac:dyDescent="0.25">
      <c r="A1488" s="9" t="s">
        <v>253</v>
      </c>
      <c r="B1488" s="5" t="s">
        <v>75</v>
      </c>
      <c r="C1488" s="7" t="s">
        <v>69</v>
      </c>
      <c r="D1488" s="8">
        <v>80</v>
      </c>
      <c r="E1488" s="8">
        <v>0.155</v>
      </c>
      <c r="F1488" s="8">
        <v>0.16400000000000001</v>
      </c>
      <c r="G1488" s="8">
        <v>7647675</v>
      </c>
      <c r="H1488" s="8">
        <v>0.73599999999999999</v>
      </c>
      <c r="I1488" s="8">
        <v>4.0000000000000001E-3</v>
      </c>
      <c r="J1488" s="8">
        <v>79</v>
      </c>
      <c r="K1488" s="19">
        <f>VLOOKUP(A1488,'GDP WITH HEALTH &amp; LENDING RATE'!A1627:F4192,6,FALSE)</f>
        <v>631000000000</v>
      </c>
      <c r="L1488" s="19">
        <f t="shared" si="34"/>
        <v>82508.736315285365</v>
      </c>
      <c r="M1488">
        <v>0.01</v>
      </c>
      <c r="N1488">
        <v>0.68100000000000005</v>
      </c>
    </row>
    <row r="1489" spans="1:14" ht="15" hidden="1" x14ac:dyDescent="0.25">
      <c r="A1489" s="9" t="s">
        <v>263</v>
      </c>
      <c r="B1489" s="5" t="s">
        <v>75</v>
      </c>
      <c r="C1489" s="7" t="s">
        <v>69</v>
      </c>
      <c r="D1489" s="8">
        <v>70</v>
      </c>
      <c r="E1489" s="8">
        <v>0.27400000000000002</v>
      </c>
      <c r="F1489" s="8">
        <v>6.9000000000000006E-2</v>
      </c>
      <c r="G1489" s="8">
        <v>70363511</v>
      </c>
      <c r="H1489" s="8">
        <v>0.69599999999999995</v>
      </c>
      <c r="I1489" s="8">
        <v>2.1999999999999999E-2</v>
      </c>
      <c r="J1489" s="8">
        <v>77</v>
      </c>
      <c r="K1489" s="19">
        <f>VLOOKUP(A1489,'GDP WITH HEALTH &amp; LENDING RATE'!A1640:F4205,6,FALSE)</f>
        <v>789000000000</v>
      </c>
      <c r="L1489" s="19">
        <f t="shared" si="34"/>
        <v>11213.19827261036</v>
      </c>
      <c r="M1489">
        <v>1.7999999999999999E-2</v>
      </c>
      <c r="N1489">
        <v>0.65700000000000003</v>
      </c>
    </row>
    <row r="1490" spans="1:14" ht="15" hidden="1" x14ac:dyDescent="0.25">
      <c r="A1490" s="9" t="s">
        <v>266</v>
      </c>
      <c r="B1490" s="5" t="s">
        <v>75</v>
      </c>
      <c r="C1490" s="7" t="s">
        <v>69</v>
      </c>
      <c r="D1490" s="8">
        <v>63</v>
      </c>
      <c r="E1490" s="8">
        <v>0.13900000000000001</v>
      </c>
      <c r="F1490" s="8">
        <v>0.16</v>
      </c>
      <c r="G1490" s="8">
        <v>46258200</v>
      </c>
      <c r="H1490" s="8">
        <v>0.68300000000000005</v>
      </c>
      <c r="I1490" s="8">
        <v>1.0999999999999999E-2</v>
      </c>
      <c r="J1490" s="8">
        <v>76</v>
      </c>
      <c r="K1490" s="19">
        <f>VLOOKUP(A1490,'GDP WITH HEALTH &amp; LENDING RATE'!A1653:F4218,6,FALSE)</f>
        <v>177000000000</v>
      </c>
      <c r="L1490" s="19">
        <f t="shared" si="34"/>
        <v>3826.3486257571631</v>
      </c>
      <c r="M1490">
        <v>1.0999999999999999E-2</v>
      </c>
      <c r="N1490">
        <v>0.7</v>
      </c>
    </row>
    <row r="1491" spans="1:14" ht="15" hidden="1" x14ac:dyDescent="0.25">
      <c r="A1491" s="9" t="s">
        <v>268</v>
      </c>
      <c r="B1491" s="5" t="s">
        <v>75</v>
      </c>
      <c r="C1491" s="7" t="s">
        <v>69</v>
      </c>
      <c r="D1491" s="8">
        <v>78</v>
      </c>
      <c r="E1491" s="8">
        <v>0.17599999999999999</v>
      </c>
      <c r="F1491" s="8">
        <v>0.16200000000000001</v>
      </c>
      <c r="G1491" s="8">
        <v>61806995</v>
      </c>
      <c r="H1491" s="8">
        <v>0.80800000000000005</v>
      </c>
      <c r="I1491" s="8">
        <v>5.0000000000000001E-3</v>
      </c>
      <c r="J1491" s="8">
        <v>82</v>
      </c>
      <c r="K1491" s="19">
        <f>VLOOKUP(A1491,'GDP WITH HEALTH &amp; LENDING RATE'!A1666:F4231,6,FALSE)</f>
        <v>2460000000000</v>
      </c>
      <c r="L1491" s="19">
        <f t="shared" si="34"/>
        <v>39801.32022273531</v>
      </c>
      <c r="M1491">
        <v>1.2999999999999999E-2</v>
      </c>
      <c r="N1491">
        <v>0.66100000000000003</v>
      </c>
    </row>
    <row r="1492" spans="1:14" ht="15" hidden="1" x14ac:dyDescent="0.25">
      <c r="A1492" s="9" t="s">
        <v>74</v>
      </c>
      <c r="B1492" s="5" t="s">
        <v>75</v>
      </c>
      <c r="C1492" s="7" t="s">
        <v>70</v>
      </c>
      <c r="D1492" s="8">
        <v>74</v>
      </c>
      <c r="E1492" s="8">
        <v>0.23599999999999999</v>
      </c>
      <c r="F1492" s="8">
        <v>9.8000000000000004E-2</v>
      </c>
      <c r="G1492" s="8">
        <v>2884303</v>
      </c>
      <c r="H1492" s="8">
        <v>0.51100000000000001</v>
      </c>
      <c r="I1492" s="8">
        <v>1.4999999999999999E-2</v>
      </c>
      <c r="J1492" s="8">
        <v>44</v>
      </c>
      <c r="K1492" s="19">
        <f>VLOOKUP(A1492,'GDP WITH HEALTH &amp; LENDING RATE'!A1094:F3621,6,FALSE)</f>
        <v>4091020249</v>
      </c>
      <c r="L1492" s="19">
        <f t="shared" ref="L1492:L1503" si="35">K1492/G1492</f>
        <v>1418.3739534299968</v>
      </c>
      <c r="M1492">
        <v>1.2999999999999999E-2</v>
      </c>
      <c r="N1492">
        <v>0.66600000000000004</v>
      </c>
    </row>
    <row r="1493" spans="1:14" ht="15" hidden="1" x14ac:dyDescent="0.25">
      <c r="A1493" s="9" t="s">
        <v>88</v>
      </c>
      <c r="B1493" s="5" t="s">
        <v>75</v>
      </c>
      <c r="C1493" s="7" t="s">
        <v>70</v>
      </c>
      <c r="D1493" s="8">
        <v>77</v>
      </c>
      <c r="E1493" s="8">
        <v>0.15</v>
      </c>
      <c r="F1493" s="8">
        <v>0.17499999999999999</v>
      </c>
      <c r="G1493" s="8">
        <v>8365275</v>
      </c>
      <c r="H1493" s="8">
        <v>0.65800000000000003</v>
      </c>
      <c r="I1493" s="8">
        <v>4.0000000000000001E-3</v>
      </c>
      <c r="J1493" s="8">
        <v>72</v>
      </c>
      <c r="K1493" s="19">
        <f>VLOOKUP(A1493,'GDP WITH HEALTH &amp; LENDING RATE'!A1108:F3647,6,FALSE)</f>
        <v>192000000000</v>
      </c>
      <c r="L1493" s="19">
        <f t="shared" si="35"/>
        <v>22952.024888601987</v>
      </c>
      <c r="M1493">
        <v>8.9999999999999993E-3</v>
      </c>
      <c r="N1493">
        <v>0.67500000000000004</v>
      </c>
    </row>
    <row r="1494" spans="1:14" ht="15" hidden="1" x14ac:dyDescent="0.25">
      <c r="A1494" s="9" t="s">
        <v>95</v>
      </c>
      <c r="B1494" s="5" t="s">
        <v>75</v>
      </c>
      <c r="C1494" s="7" t="s">
        <v>70</v>
      </c>
      <c r="D1494" s="8">
        <v>65</v>
      </c>
      <c r="E1494" s="8">
        <v>0.14799999999999999</v>
      </c>
      <c r="F1494" s="8">
        <v>0.14099999999999999</v>
      </c>
      <c r="G1494" s="8">
        <v>9507000</v>
      </c>
      <c r="H1494" s="8">
        <v>0.74199999999999999</v>
      </c>
      <c r="I1494" s="8">
        <v>5.0000000000000001E-3</v>
      </c>
      <c r="J1494" s="8">
        <v>63</v>
      </c>
      <c r="K1494" s="19">
        <f>VLOOKUP(A1494,'GDP WITH HEALTH &amp; LENDING RATE'!A1121:F3660,6,FALSE)</f>
        <v>12736856485</v>
      </c>
      <c r="L1494" s="19">
        <f t="shared" si="35"/>
        <v>1339.7345624276848</v>
      </c>
      <c r="M1494">
        <v>1.0999999999999999E-2</v>
      </c>
      <c r="N1494">
        <v>0.71099999999999997</v>
      </c>
    </row>
    <row r="1495" spans="1:14" ht="15" hidden="1" x14ac:dyDescent="0.25">
      <c r="A1495" s="9" t="s">
        <v>96</v>
      </c>
      <c r="B1495" s="5" t="s">
        <v>75</v>
      </c>
      <c r="C1495" s="7" t="s">
        <v>70</v>
      </c>
      <c r="D1495" s="8">
        <v>77</v>
      </c>
      <c r="E1495" s="8">
        <v>0.16800000000000001</v>
      </c>
      <c r="F1495" s="8">
        <v>0.17100000000000001</v>
      </c>
      <c r="G1495" s="8">
        <v>10796493</v>
      </c>
      <c r="H1495" s="8">
        <v>0.97599999999999998</v>
      </c>
      <c r="I1495" s="8">
        <v>4.0000000000000001E-3</v>
      </c>
      <c r="J1495" s="8">
        <v>57</v>
      </c>
      <c r="K1495" s="19">
        <f>VLOOKUP(A1495,'GDP WITH HEALTH &amp; LENDING RATE'!A1134:F3673,6,FALSE)</f>
        <v>233000000000</v>
      </c>
      <c r="L1495" s="19">
        <f t="shared" si="35"/>
        <v>21581.081930956654</v>
      </c>
      <c r="M1495">
        <v>1.2E-2</v>
      </c>
      <c r="N1495">
        <v>0.66100000000000003</v>
      </c>
    </row>
    <row r="1496" spans="1:14" ht="15" hidden="1" x14ac:dyDescent="0.25">
      <c r="A1496" s="9" t="s">
        <v>102</v>
      </c>
      <c r="B1496" s="5" t="s">
        <v>75</v>
      </c>
      <c r="C1496" s="7" t="s">
        <v>70</v>
      </c>
      <c r="D1496" s="8">
        <v>73</v>
      </c>
      <c r="E1496" s="8">
        <v>0.17799999999999999</v>
      </c>
      <c r="F1496" s="8">
        <v>0.14799999999999999</v>
      </c>
      <c r="G1496" s="8">
        <v>3853446</v>
      </c>
      <c r="H1496" s="8">
        <v>0.39200000000000002</v>
      </c>
      <c r="I1496" s="8">
        <v>7.0000000000000001E-3</v>
      </c>
      <c r="J1496" s="8">
        <v>53</v>
      </c>
      <c r="K1496" s="19">
        <f>VLOOKUP(A1496,'GDP WITH HEALTH &amp; LENDING RATE'!A1147:F3686,6,FALSE)</f>
        <v>5748990555</v>
      </c>
      <c r="L1496" s="19">
        <f t="shared" si="35"/>
        <v>1491.9089446173632</v>
      </c>
      <c r="M1496">
        <v>8.9999999999999993E-3</v>
      </c>
      <c r="N1496">
        <v>0.67400000000000004</v>
      </c>
    </row>
    <row r="1497" spans="1:14" ht="15" hidden="1" x14ac:dyDescent="0.25">
      <c r="A1497" s="9" t="s">
        <v>106</v>
      </c>
      <c r="B1497" s="5" t="s">
        <v>75</v>
      </c>
      <c r="C1497" s="7" t="s">
        <v>70</v>
      </c>
      <c r="D1497" s="8">
        <v>70</v>
      </c>
      <c r="E1497" s="8">
        <v>0.13300000000000001</v>
      </c>
      <c r="F1497" s="8">
        <v>0.18099999999999999</v>
      </c>
      <c r="G1497" s="8">
        <v>7444443</v>
      </c>
      <c r="H1497" s="8">
        <v>0.72</v>
      </c>
      <c r="I1497" s="8">
        <v>1.2E-2</v>
      </c>
      <c r="J1497" s="8">
        <v>73</v>
      </c>
      <c r="K1497" s="19">
        <f>VLOOKUP(A1497,'GDP WITH HEALTH &amp; LENDING RATE'!A1160:F3699,6,FALSE)</f>
        <v>13868600710</v>
      </c>
      <c r="L1497" s="19">
        <f t="shared" si="35"/>
        <v>1862.946725497126</v>
      </c>
      <c r="M1497">
        <v>1.0999999999999999E-2</v>
      </c>
      <c r="N1497">
        <v>0.68600000000000005</v>
      </c>
    </row>
    <row r="1498" spans="1:14" ht="15" hidden="1" x14ac:dyDescent="0.25">
      <c r="A1498" s="9" t="s">
        <v>122</v>
      </c>
      <c r="B1498" s="5" t="s">
        <v>75</v>
      </c>
      <c r="C1498" s="7" t="s">
        <v>70</v>
      </c>
      <c r="D1498" s="8">
        <v>73</v>
      </c>
      <c r="E1498" s="8">
        <v>0.154</v>
      </c>
      <c r="F1498" s="8">
        <v>0.17399999999999999</v>
      </c>
      <c r="G1498" s="8">
        <v>4429078</v>
      </c>
      <c r="H1498" s="8">
        <v>0.57299999999999995</v>
      </c>
      <c r="I1498" s="8">
        <v>5.0000000000000001E-3</v>
      </c>
      <c r="J1498" s="8">
        <v>50</v>
      </c>
      <c r="K1498" s="19">
        <f>VLOOKUP(A1498,'GDP WITH HEALTH &amp; LENDING RATE'!A1173:F3712,6,FALSE)</f>
        <v>26524896398</v>
      </c>
      <c r="L1498" s="19">
        <f t="shared" si="35"/>
        <v>5988.8076927071506</v>
      </c>
      <c r="M1498">
        <v>0.01</v>
      </c>
      <c r="N1498">
        <v>0.67200000000000004</v>
      </c>
    </row>
    <row r="1499" spans="1:14" ht="15" hidden="1" x14ac:dyDescent="0.25">
      <c r="A1499" s="9" t="s">
        <v>125</v>
      </c>
      <c r="B1499" s="5" t="s">
        <v>75</v>
      </c>
      <c r="C1499" s="7" t="s">
        <v>70</v>
      </c>
      <c r="D1499" s="8">
        <v>77</v>
      </c>
      <c r="E1499" s="8">
        <v>0.18099999999999999</v>
      </c>
      <c r="F1499" s="8">
        <v>0.114</v>
      </c>
      <c r="G1499" s="8">
        <v>1090553</v>
      </c>
      <c r="H1499" s="8">
        <v>0.67700000000000005</v>
      </c>
      <c r="I1499" s="8">
        <v>3.0000000000000001E-3</v>
      </c>
      <c r="J1499" s="8">
        <v>54</v>
      </c>
      <c r="K1499" s="19">
        <f>VLOOKUP(A1499,'GDP WITH HEALTH &amp; LENDING RATE'!A1186:F3725,6,FALSE)</f>
        <v>13319544758</v>
      </c>
      <c r="L1499" s="19">
        <f t="shared" si="35"/>
        <v>12213.569407447414</v>
      </c>
      <c r="M1499">
        <v>1.2E-2</v>
      </c>
      <c r="N1499">
        <v>0.70499999999999996</v>
      </c>
    </row>
    <row r="1500" spans="1:14" ht="15" hidden="1" x14ac:dyDescent="0.25">
      <c r="A1500" s="9" t="s">
        <v>126</v>
      </c>
      <c r="B1500" s="5" t="s">
        <v>75</v>
      </c>
      <c r="C1500" s="7" t="s">
        <v>70</v>
      </c>
      <c r="D1500" s="8">
        <v>74</v>
      </c>
      <c r="E1500" s="8">
        <v>0.14199999999999999</v>
      </c>
      <c r="F1500" s="8">
        <v>0.15</v>
      </c>
      <c r="G1500" s="8">
        <v>10443936</v>
      </c>
      <c r="H1500" s="8">
        <v>0.73299999999999998</v>
      </c>
      <c r="I1500" s="8">
        <v>4.0000000000000001E-3</v>
      </c>
      <c r="J1500" s="8">
        <v>50</v>
      </c>
      <c r="K1500" s="19">
        <f>VLOOKUP(A1500,'GDP WITH HEALTH &amp; LENDING RATE'!A1199:F3738,6,FALSE)</f>
        <v>95292530753</v>
      </c>
      <c r="L1500" s="19">
        <f t="shared" si="35"/>
        <v>9124.1971181171539</v>
      </c>
      <c r="M1500">
        <v>1.0999999999999999E-2</v>
      </c>
      <c r="N1500">
        <v>0.70799999999999996</v>
      </c>
    </row>
    <row r="1501" spans="1:14" ht="15" hidden="1" x14ac:dyDescent="0.25">
      <c r="A1501" s="9" t="s">
        <v>127</v>
      </c>
      <c r="B1501" s="5" t="s">
        <v>75</v>
      </c>
      <c r="C1501" s="7" t="s">
        <v>70</v>
      </c>
      <c r="D1501" s="8">
        <v>77</v>
      </c>
      <c r="E1501" s="8">
        <v>0.18099999999999999</v>
      </c>
      <c r="F1501" s="8">
        <v>0.16300000000000001</v>
      </c>
      <c r="G1501" s="8">
        <v>5523095</v>
      </c>
      <c r="H1501" s="8">
        <v>0.86699999999999999</v>
      </c>
      <c r="I1501" s="8">
        <v>4.0000000000000001E-3</v>
      </c>
      <c r="J1501" s="8">
        <v>77</v>
      </c>
      <c r="K1501" s="19">
        <f>VLOOKUP(A1501,'GDP WITH HEALTH &amp; LENDING RATE'!A1212:F3751,6,FALSE)</f>
        <v>213000000000</v>
      </c>
      <c r="L1501" s="19">
        <f t="shared" si="35"/>
        <v>38565.33338644365</v>
      </c>
      <c r="M1501">
        <v>1.0999999999999999E-2</v>
      </c>
      <c r="N1501">
        <v>0.65600000000000003</v>
      </c>
    </row>
    <row r="1502" spans="1:14" ht="15" hidden="1" x14ac:dyDescent="0.25">
      <c r="A1502" s="9" t="s">
        <v>136</v>
      </c>
      <c r="B1502" s="5" t="s">
        <v>75</v>
      </c>
      <c r="C1502" s="7" t="s">
        <v>70</v>
      </c>
      <c r="D1502" s="8">
        <v>70</v>
      </c>
      <c r="E1502" s="8">
        <v>0.153</v>
      </c>
      <c r="F1502" s="8">
        <v>0.17399999999999999</v>
      </c>
      <c r="G1502" s="8">
        <v>1334515</v>
      </c>
      <c r="H1502" s="8">
        <v>0.68200000000000005</v>
      </c>
      <c r="I1502" s="8">
        <v>4.0000000000000001E-3</v>
      </c>
      <c r="J1502" s="8">
        <v>63</v>
      </c>
      <c r="K1502" s="19">
        <f>VLOOKUP(A1502,'GDP WITH HEALTH &amp; LENDING RATE'!A1225:F3764,6,FALSE)</f>
        <v>9845187817</v>
      </c>
      <c r="L1502" s="19">
        <f t="shared" si="35"/>
        <v>7377.3526839338638</v>
      </c>
      <c r="M1502">
        <v>1.2E-2</v>
      </c>
      <c r="N1502">
        <v>0.67400000000000004</v>
      </c>
    </row>
    <row r="1503" spans="1:14" ht="15" hidden="1" x14ac:dyDescent="0.25">
      <c r="A1503" s="9" t="s">
        <v>138</v>
      </c>
      <c r="B1503" s="5" t="s">
        <v>75</v>
      </c>
      <c r="C1503" s="7" t="s">
        <v>70</v>
      </c>
      <c r="D1503" s="8">
        <v>78</v>
      </c>
      <c r="E1503" s="9">
        <v>0.30374086108854564</v>
      </c>
      <c r="F1503" s="9">
        <v>5.1999999999999998E-2</v>
      </c>
      <c r="G1503" s="8">
        <v>49600</v>
      </c>
      <c r="H1503" s="8">
        <v>0.40699999999999997</v>
      </c>
      <c r="I1503" s="9">
        <v>2.1000000000000001E-2</v>
      </c>
      <c r="J1503" s="8">
        <v>56</v>
      </c>
      <c r="K1503" s="19">
        <f>VLOOKUP(A1503,'GDP WITH HEALTH &amp; LENDING RATE'!A1238:F3777,6,FALSE)</f>
        <v>1683997930</v>
      </c>
      <c r="L1503" s="19">
        <f t="shared" si="35"/>
        <v>33951.571169354836</v>
      </c>
      <c r="M1503">
        <v>2.1000000000000001E-2</v>
      </c>
      <c r="N1503">
        <v>0.62314784727863615</v>
      </c>
    </row>
    <row r="1504" spans="1:14" ht="15" hidden="1" x14ac:dyDescent="0.25">
      <c r="A1504" s="9" t="s">
        <v>140</v>
      </c>
      <c r="B1504" s="5" t="s">
        <v>75</v>
      </c>
      <c r="C1504" s="7" t="s">
        <v>70</v>
      </c>
      <c r="D1504" s="8">
        <v>77</v>
      </c>
      <c r="E1504" s="8">
        <v>0.16600000000000001</v>
      </c>
      <c r="F1504" s="8">
        <v>0.16700000000000001</v>
      </c>
      <c r="G1504" s="8">
        <v>5338871</v>
      </c>
      <c r="H1504" s="8">
        <v>0.83399999999999996</v>
      </c>
      <c r="I1504" s="8">
        <v>3.0000000000000001E-3</v>
      </c>
      <c r="J1504" s="8">
        <v>59</v>
      </c>
      <c r="K1504" s="19">
        <f>VLOOKUP(A1504,'GDP WITH HEALTH &amp; LENDING RATE'!A1251:F3790,6,FALSE)</f>
        <v>189000000000</v>
      </c>
      <c r="L1504" s="19">
        <f t="shared" ref="L1504:L1535" si="36">K1504/G1504</f>
        <v>35400.742966069047</v>
      </c>
      <c r="M1504">
        <v>1.0999999999999999E-2</v>
      </c>
      <c r="N1504">
        <v>0.66600000000000004</v>
      </c>
    </row>
    <row r="1505" spans="1:14" ht="15" hidden="1" x14ac:dyDescent="0.25">
      <c r="A1505" s="9" t="s">
        <v>141</v>
      </c>
      <c r="B1505" s="5" t="s">
        <v>75</v>
      </c>
      <c r="C1505" s="7" t="s">
        <v>70</v>
      </c>
      <c r="D1505" s="8">
        <v>78</v>
      </c>
      <c r="E1505" s="8">
        <v>0.184</v>
      </c>
      <c r="F1505" s="8">
        <v>0.16600000000000001</v>
      </c>
      <c r="G1505" s="8">
        <v>64702921</v>
      </c>
      <c r="H1505" s="8">
        <v>0.78100000000000003</v>
      </c>
      <c r="I1505" s="8">
        <v>4.0000000000000001E-3</v>
      </c>
      <c r="J1505" s="8">
        <v>72</v>
      </c>
      <c r="K1505" s="19">
        <f>VLOOKUP(A1505,'GDP WITH HEALTH &amp; LENDING RATE'!A1264:F3803,6,FALSE)</f>
        <v>2060000000000</v>
      </c>
      <c r="L1505" s="19">
        <f t="shared" si="36"/>
        <v>31837.820737644906</v>
      </c>
      <c r="M1505">
        <v>1.2999999999999999E-2</v>
      </c>
      <c r="N1505">
        <v>0.65</v>
      </c>
    </row>
    <row r="1506" spans="1:14" ht="15" hidden="1" x14ac:dyDescent="0.25">
      <c r="A1506" s="9" t="s">
        <v>146</v>
      </c>
      <c r="B1506" s="5" t="s">
        <v>75</v>
      </c>
      <c r="C1506" s="7" t="s">
        <v>70</v>
      </c>
      <c r="D1506" s="8">
        <v>77</v>
      </c>
      <c r="E1506" s="8">
        <v>0.13600000000000001</v>
      </c>
      <c r="F1506" s="8">
        <v>0.20599999999999999</v>
      </c>
      <c r="G1506" s="8">
        <v>81902307</v>
      </c>
      <c r="H1506" s="8">
        <v>0.74099999999999999</v>
      </c>
      <c r="I1506" s="8">
        <v>4.0000000000000001E-3</v>
      </c>
      <c r="J1506" s="8">
        <v>64</v>
      </c>
      <c r="K1506" s="19">
        <f>VLOOKUP(A1506,'GDP WITH HEALTH &amp; LENDING RATE'!A1277:F3816,6,FALSE)</f>
        <v>2730000000000</v>
      </c>
      <c r="L1506" s="19">
        <f t="shared" si="36"/>
        <v>33332.394409842447</v>
      </c>
      <c r="M1506">
        <v>8.0000000000000002E-3</v>
      </c>
      <c r="N1506">
        <v>0.65900000000000003</v>
      </c>
    </row>
    <row r="1507" spans="1:14" ht="15" hidden="1" x14ac:dyDescent="0.25">
      <c r="A1507" s="9" t="s">
        <v>148</v>
      </c>
      <c r="B1507" s="5" t="s">
        <v>75</v>
      </c>
      <c r="C1507" s="7" t="s">
        <v>70</v>
      </c>
      <c r="D1507" s="8">
        <v>78</v>
      </c>
      <c r="E1507" s="8">
        <v>0.14499999999999999</v>
      </c>
      <c r="F1507" s="8">
        <v>0.189</v>
      </c>
      <c r="G1507" s="8">
        <v>11187085</v>
      </c>
      <c r="H1507" s="8">
        <v>0.75900000000000001</v>
      </c>
      <c r="I1507" s="8">
        <v>4.0000000000000001E-3</v>
      </c>
      <c r="J1507" s="8">
        <v>61</v>
      </c>
      <c r="K1507" s="19">
        <f>VLOOKUP(A1507,'GDP WITH HEALTH &amp; LENDING RATE'!A1290:F3829,6,FALSE)</f>
        <v>240000000000</v>
      </c>
      <c r="L1507" s="19">
        <f t="shared" si="36"/>
        <v>21453.30977640735</v>
      </c>
      <c r="M1507">
        <v>1.0999999999999999E-2</v>
      </c>
      <c r="N1507">
        <v>0.66700000000000004</v>
      </c>
    </row>
    <row r="1508" spans="1:14" ht="15" hidden="1" x14ac:dyDescent="0.25">
      <c r="A1508" s="9" t="s">
        <v>159</v>
      </c>
      <c r="B1508" s="5" t="s">
        <v>75</v>
      </c>
      <c r="C1508" s="7" t="s">
        <v>70</v>
      </c>
      <c r="D1508" s="8">
        <v>70</v>
      </c>
      <c r="E1508" s="8">
        <v>0.14699999999999999</v>
      </c>
      <c r="F1508" s="8">
        <v>0.16500000000000001</v>
      </c>
      <c r="G1508" s="8">
        <v>10022650</v>
      </c>
      <c r="H1508" s="8">
        <v>0.68400000000000005</v>
      </c>
      <c r="I1508" s="8">
        <v>6.0000000000000001E-3</v>
      </c>
      <c r="J1508" s="8">
        <v>57</v>
      </c>
      <c r="K1508" s="19">
        <f>VLOOKUP(A1508,'GDP WITH HEALTH &amp; LENDING RATE'!A1303:F3842,6,FALSE)</f>
        <v>110000000000</v>
      </c>
      <c r="L1508" s="19">
        <f t="shared" si="36"/>
        <v>10975.141304944302</v>
      </c>
      <c r="M1508">
        <v>0.01</v>
      </c>
      <c r="N1508">
        <v>0.68700000000000006</v>
      </c>
    </row>
    <row r="1509" spans="1:14" ht="15" hidden="1" x14ac:dyDescent="0.25">
      <c r="A1509" s="9" t="s">
        <v>160</v>
      </c>
      <c r="B1509" s="5" t="s">
        <v>75</v>
      </c>
      <c r="C1509" s="7" t="s">
        <v>70</v>
      </c>
      <c r="D1509" s="8">
        <v>80</v>
      </c>
      <c r="E1509" s="8">
        <v>0.21099999999999999</v>
      </c>
      <c r="F1509" s="8">
        <v>0.12</v>
      </c>
      <c r="G1509" s="8">
        <v>318499</v>
      </c>
      <c r="H1509" s="8">
        <v>0.93500000000000005</v>
      </c>
      <c r="I1509" s="8">
        <v>2E-3</v>
      </c>
      <c r="J1509" s="8">
        <v>58</v>
      </c>
      <c r="K1509" s="19">
        <f>VLOOKUP(A1509,'GDP WITH HEALTH &amp; LENDING RATE'!A1316:F3855,6,FALSE)</f>
        <v>16286331747</v>
      </c>
      <c r="L1509" s="19">
        <f t="shared" si="36"/>
        <v>51134.640130738248</v>
      </c>
      <c r="M1509">
        <v>1.6E-2</v>
      </c>
      <c r="N1509">
        <v>0.66900000000000004</v>
      </c>
    </row>
    <row r="1510" spans="1:14" ht="15" hidden="1" x14ac:dyDescent="0.25">
      <c r="A1510" s="9" t="s">
        <v>165</v>
      </c>
      <c r="B1510" s="5" t="s">
        <v>75</v>
      </c>
      <c r="C1510" s="7" t="s">
        <v>70</v>
      </c>
      <c r="D1510" s="8">
        <v>78</v>
      </c>
      <c r="E1510" s="8">
        <v>0.21199999999999999</v>
      </c>
      <c r="F1510" s="8">
        <v>0.112</v>
      </c>
      <c r="G1510" s="8">
        <v>4535375</v>
      </c>
      <c r="H1510" s="8">
        <v>0.61599999999999999</v>
      </c>
      <c r="I1510" s="8">
        <v>4.0000000000000001E-3</v>
      </c>
      <c r="J1510" s="8">
        <v>51</v>
      </c>
      <c r="K1510" s="19">
        <f>VLOOKUP(A1510,'GDP WITH HEALTH &amp; LENDING RATE'!A1329:F3868,6,FALSE)</f>
        <v>203000000000</v>
      </c>
      <c r="L1510" s="19">
        <f t="shared" si="36"/>
        <v>44759.253644957695</v>
      </c>
      <c r="M1510">
        <v>1.7000000000000001E-2</v>
      </c>
      <c r="N1510">
        <v>0.67600000000000005</v>
      </c>
    </row>
    <row r="1511" spans="1:14" ht="15" hidden="1" x14ac:dyDescent="0.25">
      <c r="A1511" s="9" t="s">
        <v>168</v>
      </c>
      <c r="B1511" s="5" t="s">
        <v>75</v>
      </c>
      <c r="C1511" s="7" t="s">
        <v>70</v>
      </c>
      <c r="D1511" s="8">
        <v>79</v>
      </c>
      <c r="E1511" s="8">
        <v>0.14000000000000001</v>
      </c>
      <c r="F1511" s="8">
        <v>0.20100000000000001</v>
      </c>
      <c r="G1511" s="8">
        <v>59095365</v>
      </c>
      <c r="H1511" s="8">
        <v>0.68200000000000005</v>
      </c>
      <c r="I1511" s="8">
        <v>4.0000000000000001E-3</v>
      </c>
      <c r="J1511" s="8">
        <v>52</v>
      </c>
      <c r="K1511" s="19">
        <f>VLOOKUP(A1511,'GDP WITH HEALTH &amp; LENDING RATE'!A1342:F3894,6,FALSE)</f>
        <v>1870000000000</v>
      </c>
      <c r="L1511" s="19">
        <f t="shared" si="36"/>
        <v>31643.767662658483</v>
      </c>
      <c r="M1511">
        <v>0.01</v>
      </c>
      <c r="N1511">
        <v>0.65800000000000003</v>
      </c>
    </row>
    <row r="1512" spans="1:14" ht="15" hidden="1" x14ac:dyDescent="0.25">
      <c r="A1512" s="9" t="s">
        <v>179</v>
      </c>
      <c r="B1512" s="5" t="s">
        <v>75</v>
      </c>
      <c r="C1512" s="7" t="s">
        <v>70</v>
      </c>
      <c r="D1512" s="8">
        <v>68</v>
      </c>
      <c r="E1512" s="8">
        <v>0.14099999999999999</v>
      </c>
      <c r="F1512" s="8">
        <v>0.182</v>
      </c>
      <c r="G1512" s="8">
        <v>2141669</v>
      </c>
      <c r="H1512" s="8">
        <v>0.67800000000000005</v>
      </c>
      <c r="I1512" s="8">
        <v>8.9999999999999993E-3</v>
      </c>
      <c r="J1512" s="8">
        <v>76</v>
      </c>
      <c r="K1512" s="19">
        <f>VLOOKUP(A1512,'GDP WITH HEALTH &amp; LENDING RATE'!A1355:F3920,6,FALSE)</f>
        <v>19935046397</v>
      </c>
      <c r="L1512" s="19">
        <f t="shared" si="36"/>
        <v>9308.1827289837966</v>
      </c>
      <c r="M1512">
        <v>0.01</v>
      </c>
      <c r="N1512">
        <v>0.67700000000000005</v>
      </c>
    </row>
    <row r="1513" spans="1:14" ht="15" hidden="1" x14ac:dyDescent="0.25">
      <c r="A1513" s="9" t="s">
        <v>184</v>
      </c>
      <c r="B1513" s="5" t="s">
        <v>75</v>
      </c>
      <c r="C1513" s="7" t="s">
        <v>70</v>
      </c>
      <c r="D1513" s="8">
        <v>80</v>
      </c>
      <c r="E1513" s="9">
        <v>0.30374086108854564</v>
      </c>
      <c r="F1513" s="9">
        <v>5.1999999999999998E-2</v>
      </c>
      <c r="G1513" s="8">
        <v>35851</v>
      </c>
      <c r="H1513" s="8">
        <v>0.14499999999999999</v>
      </c>
      <c r="I1513" s="9">
        <v>2.1000000000000001E-2</v>
      </c>
      <c r="J1513" s="8">
        <v>66</v>
      </c>
      <c r="K1513" s="19">
        <f>VLOOKUP(A1513,'GDP WITH HEALTH &amp; LENDING RATE'!A1368:F3933,6,FALSE)</f>
        <v>3988775844</v>
      </c>
      <c r="L1513" s="19">
        <f t="shared" si="36"/>
        <v>111259.8210370701</v>
      </c>
      <c r="M1513">
        <v>1.0999999999999999E-2</v>
      </c>
      <c r="N1513">
        <v>0.62314784727863615</v>
      </c>
    </row>
    <row r="1514" spans="1:14" ht="15" hidden="1" x14ac:dyDescent="0.25">
      <c r="A1514" s="9" t="s">
        <v>185</v>
      </c>
      <c r="B1514" s="5" t="s">
        <v>75</v>
      </c>
      <c r="C1514" s="7" t="s">
        <v>70</v>
      </c>
      <c r="D1514" s="8">
        <v>68</v>
      </c>
      <c r="E1514" s="8">
        <v>0.154</v>
      </c>
      <c r="F1514" s="8">
        <v>0.155</v>
      </c>
      <c r="G1514" s="8">
        <v>3162916</v>
      </c>
      <c r="H1514" s="8">
        <v>0.66800000000000004</v>
      </c>
      <c r="I1514" s="8">
        <v>6.0000000000000001E-3</v>
      </c>
      <c r="J1514" s="8">
        <v>77</v>
      </c>
      <c r="K1514" s="19">
        <f>VLOOKUP(A1514,'GDP WITH HEALTH &amp; LENDING RATE'!A1381:F3946,6,FALSE)</f>
        <v>39325985931</v>
      </c>
      <c r="L1514" s="19">
        <f t="shared" si="36"/>
        <v>12433.458849681749</v>
      </c>
      <c r="M1514">
        <v>1.2E-2</v>
      </c>
      <c r="N1514">
        <v>0.69199999999999995</v>
      </c>
    </row>
    <row r="1515" spans="1:14" ht="15" hidden="1" x14ac:dyDescent="0.25">
      <c r="A1515" s="9" t="s">
        <v>186</v>
      </c>
      <c r="B1515" s="5" t="s">
        <v>75</v>
      </c>
      <c r="C1515" s="7" t="s">
        <v>70</v>
      </c>
      <c r="D1515" s="8">
        <v>78</v>
      </c>
      <c r="E1515" s="8">
        <v>0.17799999999999999</v>
      </c>
      <c r="F1515" s="8">
        <v>0.14000000000000001</v>
      </c>
      <c r="G1515" s="8">
        <v>497783</v>
      </c>
      <c r="H1515" s="8">
        <v>0.88200000000000001</v>
      </c>
      <c r="I1515" s="8">
        <v>2E-3</v>
      </c>
      <c r="J1515" s="8">
        <v>76</v>
      </c>
      <c r="K1515" s="19">
        <f>VLOOKUP(A1515,'GDP WITH HEALTH &amp; LENDING RATE'!A1394:F3959,6,FALSE)</f>
        <v>51320661751</v>
      </c>
      <c r="L1515" s="19">
        <f t="shared" si="36"/>
        <v>103098.46208287547</v>
      </c>
      <c r="M1515">
        <v>1.0999999999999999E-2</v>
      </c>
      <c r="N1515">
        <v>0.68200000000000005</v>
      </c>
    </row>
    <row r="1516" spans="1:14" ht="15" hidden="1" x14ac:dyDescent="0.25">
      <c r="A1516" s="9" t="s">
        <v>193</v>
      </c>
      <c r="B1516" s="5" t="s">
        <v>75</v>
      </c>
      <c r="C1516" s="7" t="s">
        <v>70</v>
      </c>
      <c r="D1516" s="8">
        <v>78</v>
      </c>
      <c r="E1516" s="8">
        <v>0.159</v>
      </c>
      <c r="F1516" s="8">
        <v>0.14099999999999999</v>
      </c>
      <c r="G1516" s="8">
        <v>412477</v>
      </c>
      <c r="H1516" s="8">
        <v>0.94499999999999995</v>
      </c>
      <c r="I1516" s="8">
        <v>6.0000000000000001E-3</v>
      </c>
      <c r="J1516" s="8">
        <v>59</v>
      </c>
      <c r="K1516" s="19">
        <f>VLOOKUP(A1516,'GDP WITH HEALTH &amp; LENDING RATE'!A1407:F3972,6,FALSE)</f>
        <v>7513834700</v>
      </c>
      <c r="L1516" s="19">
        <f t="shared" si="36"/>
        <v>18216.372549257292</v>
      </c>
      <c r="M1516">
        <v>0.01</v>
      </c>
      <c r="N1516">
        <v>0.69899999999999995</v>
      </c>
    </row>
    <row r="1517" spans="1:14" ht="15" hidden="1" x14ac:dyDescent="0.25">
      <c r="A1517" s="9" t="s">
        <v>199</v>
      </c>
      <c r="B1517" s="5" t="s">
        <v>75</v>
      </c>
      <c r="C1517" s="7" t="s">
        <v>70</v>
      </c>
      <c r="D1517" s="8">
        <v>65</v>
      </c>
      <c r="E1517" s="8">
        <v>0.16900000000000001</v>
      </c>
      <c r="F1517" s="8">
        <v>0.112</v>
      </c>
      <c r="G1517" s="8">
        <v>3565604</v>
      </c>
      <c r="H1517" s="8">
        <v>0.44900000000000001</v>
      </c>
      <c r="I1517" s="8">
        <v>1.6E-2</v>
      </c>
      <c r="J1517" s="8">
        <v>76</v>
      </c>
      <c r="K1517" s="19">
        <f>VLOOKUP(A1517,'GDP WITH HEALTH &amp; LENDING RATE'!A1420:F3985,6,FALSE)</f>
        <v>4402495921</v>
      </c>
      <c r="L1517" s="19">
        <f t="shared" si="36"/>
        <v>1234.7125258441488</v>
      </c>
      <c r="M1517">
        <v>1.2E-2</v>
      </c>
      <c r="N1517">
        <v>0.71899999999999997</v>
      </c>
    </row>
    <row r="1518" spans="1:14" ht="15" hidden="1" x14ac:dyDescent="0.25">
      <c r="A1518" s="9" t="s">
        <v>202</v>
      </c>
      <c r="B1518" s="5" t="s">
        <v>75</v>
      </c>
      <c r="C1518" s="7" t="s">
        <v>70</v>
      </c>
      <c r="D1518" s="8">
        <v>72</v>
      </c>
      <c r="E1518" s="8">
        <v>0.19600000000000001</v>
      </c>
      <c r="F1518" s="8">
        <v>0.125</v>
      </c>
      <c r="G1518" s="8">
        <v>619408</v>
      </c>
      <c r="H1518" s="8">
        <v>0.629</v>
      </c>
      <c r="I1518" s="8">
        <v>7.0000000000000001E-3</v>
      </c>
      <c r="J1518" s="8">
        <v>86</v>
      </c>
      <c r="K1518" s="19">
        <f>VLOOKUP(A1518,'GDP WITH HEALTH &amp; LENDING RATE'!A1446:F4011,6,FALSE)</f>
        <v>4538345345</v>
      </c>
      <c r="L1518" s="19">
        <f t="shared" si="36"/>
        <v>7326.907862023093</v>
      </c>
      <c r="M1518">
        <v>1.2E-2</v>
      </c>
      <c r="N1518">
        <v>0.67900000000000005</v>
      </c>
    </row>
    <row r="1519" spans="1:14" ht="15" hidden="1" x14ac:dyDescent="0.25">
      <c r="A1519" s="9" t="s">
        <v>207</v>
      </c>
      <c r="B1519" s="5" t="s">
        <v>75</v>
      </c>
      <c r="C1519" s="7" t="s">
        <v>70</v>
      </c>
      <c r="D1519" s="8">
        <v>79</v>
      </c>
      <c r="E1519" s="8">
        <v>0.17699999999999999</v>
      </c>
      <c r="F1519" s="8">
        <v>0.15</v>
      </c>
      <c r="G1519" s="8">
        <v>16530388</v>
      </c>
      <c r="H1519" s="8">
        <v>0.86199999999999999</v>
      </c>
      <c r="I1519" s="8">
        <v>4.0000000000000001E-3</v>
      </c>
      <c r="J1519" s="8">
        <v>72</v>
      </c>
      <c r="K1519" s="19">
        <f>VLOOKUP(A1519,'GDP WITH HEALTH &amp; LENDING RATE'!A1459:F4024,6,FALSE)</f>
        <v>871000000000</v>
      </c>
      <c r="L1519" s="19">
        <f t="shared" si="36"/>
        <v>52690.838230778369</v>
      </c>
      <c r="M1519">
        <v>1.0999999999999999E-2</v>
      </c>
      <c r="N1519">
        <v>0.67300000000000004</v>
      </c>
    </row>
    <row r="1520" spans="1:14" ht="15" hidden="1" x14ac:dyDescent="0.25">
      <c r="A1520" s="9" t="s">
        <v>213</v>
      </c>
      <c r="B1520" s="5" t="s">
        <v>75</v>
      </c>
      <c r="C1520" s="7" t="s">
        <v>70</v>
      </c>
      <c r="D1520" s="8">
        <v>72</v>
      </c>
      <c r="E1520" s="8">
        <v>0.17799999999999999</v>
      </c>
      <c r="F1520" s="8">
        <v>0.115</v>
      </c>
      <c r="G1520" s="8">
        <v>2100558</v>
      </c>
      <c r="H1520" s="8">
        <v>0.56999999999999995</v>
      </c>
      <c r="I1520" s="8">
        <v>0.01</v>
      </c>
      <c r="J1520" s="8">
        <v>67</v>
      </c>
      <c r="K1520" s="19">
        <f>VLOOKUP(A1520,'GDP WITH HEALTH &amp; LENDING RATE'!A1472:F4037,6,FALSE)</f>
        <v>9834034351</v>
      </c>
      <c r="L1520" s="19">
        <f t="shared" si="36"/>
        <v>4681.6295246310747</v>
      </c>
      <c r="M1520">
        <v>1.0999999999999999E-2</v>
      </c>
      <c r="N1520">
        <v>0.70699999999999996</v>
      </c>
    </row>
    <row r="1521" spans="1:14" ht="15" hidden="1" x14ac:dyDescent="0.25">
      <c r="A1521" s="9" t="s">
        <v>214</v>
      </c>
      <c r="B1521" s="5" t="s">
        <v>75</v>
      </c>
      <c r="C1521" s="7" t="s">
        <v>70</v>
      </c>
      <c r="D1521" s="8">
        <v>79</v>
      </c>
      <c r="E1521" s="8">
        <v>0.189</v>
      </c>
      <c r="F1521" s="8">
        <v>0.14899999999999999</v>
      </c>
      <c r="G1521" s="8">
        <v>4828726</v>
      </c>
      <c r="H1521" s="8">
        <v>0.78800000000000003</v>
      </c>
      <c r="I1521" s="8">
        <v>3.0000000000000001E-3</v>
      </c>
      <c r="J1521" s="8">
        <v>78</v>
      </c>
      <c r="K1521" s="19">
        <f>VLOOKUP(A1521,'GDP WITH HEALTH &amp; LENDING RATE'!A1485:F4050,6,FALSE)</f>
        <v>379000000000</v>
      </c>
      <c r="L1521" s="19">
        <f t="shared" si="36"/>
        <v>78488.611695921456</v>
      </c>
      <c r="M1521">
        <v>1.2999999999999999E-2</v>
      </c>
      <c r="N1521">
        <v>0.66200000000000003</v>
      </c>
    </row>
    <row r="1522" spans="1:14" ht="15" hidden="1" x14ac:dyDescent="0.25">
      <c r="A1522" s="9" t="s">
        <v>222</v>
      </c>
      <c r="B1522" s="5" t="s">
        <v>75</v>
      </c>
      <c r="C1522" s="7" t="s">
        <v>70</v>
      </c>
      <c r="D1522" s="8">
        <v>72</v>
      </c>
      <c r="E1522" s="8">
        <v>0.152</v>
      </c>
      <c r="F1522" s="8">
        <v>0.13400000000000001</v>
      </c>
      <c r="G1522" s="8">
        <v>38151603</v>
      </c>
      <c r="H1522" s="8">
        <v>0.61</v>
      </c>
      <c r="I1522" s="8">
        <v>5.0000000000000001E-3</v>
      </c>
      <c r="J1522" s="8">
        <v>77</v>
      </c>
      <c r="K1522" s="19">
        <f>VLOOKUP(A1522,'GDP WITH HEALTH &amp; LENDING RATE'!A1498:F4063,6,FALSE)</f>
        <v>431000000000</v>
      </c>
      <c r="L1522" s="19">
        <f t="shared" si="36"/>
        <v>11297.035146858705</v>
      </c>
      <c r="M1522">
        <v>1.0999999999999999E-2</v>
      </c>
      <c r="N1522">
        <v>0.71499999999999997</v>
      </c>
    </row>
    <row r="1523" spans="1:14" ht="15" hidden="1" x14ac:dyDescent="0.25">
      <c r="A1523" s="9" t="s">
        <v>223</v>
      </c>
      <c r="B1523" s="5" t="s">
        <v>75</v>
      </c>
      <c r="C1523" s="7" t="s">
        <v>70</v>
      </c>
      <c r="D1523" s="8">
        <v>76</v>
      </c>
      <c r="E1523" s="8">
        <v>0.153</v>
      </c>
      <c r="F1523" s="8">
        <v>0.17799999999999999</v>
      </c>
      <c r="G1523" s="8">
        <v>10568247</v>
      </c>
      <c r="H1523" s="8">
        <v>0.6</v>
      </c>
      <c r="I1523" s="8">
        <v>3.0000000000000001E-3</v>
      </c>
      <c r="J1523" s="8">
        <v>84</v>
      </c>
      <c r="K1523" s="19">
        <f>VLOOKUP(A1523,'GDP WITH HEALTH &amp; LENDING RATE'!A1511:F4076,6,FALSE)</f>
        <v>234000000000</v>
      </c>
      <c r="L1523" s="19">
        <f t="shared" si="36"/>
        <v>22141.798918969249</v>
      </c>
      <c r="M1523">
        <v>8.9999999999999993E-3</v>
      </c>
      <c r="N1523">
        <v>0.66900000000000004</v>
      </c>
    </row>
    <row r="1524" spans="1:14" ht="15" hidden="1" x14ac:dyDescent="0.25">
      <c r="A1524" s="9" t="s">
        <v>225</v>
      </c>
      <c r="B1524" s="5" t="s">
        <v>75</v>
      </c>
      <c r="C1524" s="7" t="s">
        <v>70</v>
      </c>
      <c r="D1524" s="8">
        <v>70</v>
      </c>
      <c r="E1524" s="8">
        <v>0.15</v>
      </c>
      <c r="F1524" s="8">
        <v>0.14799999999999999</v>
      </c>
      <c r="G1524" s="8">
        <v>20367487</v>
      </c>
      <c r="H1524" s="8">
        <v>0.53700000000000003</v>
      </c>
      <c r="I1524" s="8">
        <v>1.2999999999999999E-2</v>
      </c>
      <c r="J1524" s="8">
        <v>77</v>
      </c>
      <c r="K1524" s="19">
        <f>VLOOKUP(A1524,'GDP WITH HEALTH &amp; LENDING RATE'!A1524:F4089,6,FALSE)</f>
        <v>164000000000</v>
      </c>
      <c r="L1524" s="19">
        <f t="shared" si="36"/>
        <v>8052.0488364617586</v>
      </c>
      <c r="M1524">
        <v>1.0999999999999999E-2</v>
      </c>
      <c r="N1524">
        <v>0.70199999999999996</v>
      </c>
    </row>
    <row r="1525" spans="1:14" ht="15" hidden="1" x14ac:dyDescent="0.25">
      <c r="A1525" s="9" t="s">
        <v>226</v>
      </c>
      <c r="B1525" s="5" t="s">
        <v>75</v>
      </c>
      <c r="C1525" s="7" t="s">
        <v>70</v>
      </c>
      <c r="D1525" s="8">
        <v>63</v>
      </c>
      <c r="E1525" s="8">
        <v>0.14799999999999999</v>
      </c>
      <c r="F1525" s="8">
        <v>0.13300000000000001</v>
      </c>
      <c r="G1525" s="8">
        <v>141909244</v>
      </c>
      <c r="H1525" s="8">
        <v>0.73599999999999999</v>
      </c>
      <c r="I1525" s="8">
        <v>1.0999999999999999E-2</v>
      </c>
      <c r="J1525" s="8">
        <v>73</v>
      </c>
      <c r="K1525" s="19">
        <f>VLOOKUP(A1525,'GDP WITH HEALTH &amp; LENDING RATE'!A1537:F4102,6,FALSE)</f>
        <v>1520000000000</v>
      </c>
      <c r="L1525" s="19">
        <f t="shared" si="36"/>
        <v>10711.071084276935</v>
      </c>
      <c r="M1525">
        <v>1.2E-2</v>
      </c>
      <c r="N1525">
        <v>0.72</v>
      </c>
    </row>
    <row r="1526" spans="1:14" ht="15" hidden="1" x14ac:dyDescent="0.25">
      <c r="A1526" s="9" t="s">
        <v>229</v>
      </c>
      <c r="B1526" s="5" t="s">
        <v>75</v>
      </c>
      <c r="C1526" s="7" t="s">
        <v>70</v>
      </c>
      <c r="D1526" s="8">
        <v>80</v>
      </c>
      <c r="E1526" s="9">
        <v>0.30374086108854564</v>
      </c>
      <c r="F1526" s="9">
        <v>5.1999999999999998E-2</v>
      </c>
      <c r="G1526" s="8">
        <v>30698</v>
      </c>
      <c r="H1526" s="8">
        <v>0.94099999999999995</v>
      </c>
      <c r="I1526" s="8">
        <v>3.0000000000000001E-3</v>
      </c>
      <c r="J1526" s="8">
        <v>73</v>
      </c>
      <c r="K1526" s="19">
        <f>VLOOKUP(A1526,'GDP WITH HEALTH &amp; LENDING RATE'!A1550:F4115,6,FALSE)</f>
        <v>15000803171</v>
      </c>
      <c r="L1526" s="19">
        <f t="shared" si="36"/>
        <v>488657.34481073683</v>
      </c>
      <c r="M1526">
        <v>1.0999999999999999E-2</v>
      </c>
      <c r="N1526">
        <v>0.62314784727863615</v>
      </c>
    </row>
    <row r="1527" spans="1:14" ht="15" hidden="1" x14ac:dyDescent="0.25">
      <c r="A1527" s="9" t="s">
        <v>233</v>
      </c>
      <c r="B1527" s="5" t="s">
        <v>75</v>
      </c>
      <c r="C1527" s="7" t="s">
        <v>70</v>
      </c>
      <c r="D1527" s="8">
        <v>71</v>
      </c>
      <c r="E1527" s="8">
        <v>0.17100000000000001</v>
      </c>
      <c r="F1527" s="8">
        <v>0.13700000000000001</v>
      </c>
      <c r="G1527" s="8">
        <v>7320807</v>
      </c>
      <c r="H1527" s="8">
        <v>0.55200000000000005</v>
      </c>
      <c r="I1527" s="8">
        <v>7.0000000000000001E-3</v>
      </c>
      <c r="J1527" s="8">
        <v>71</v>
      </c>
      <c r="K1527" s="19">
        <f>VLOOKUP(A1527,'GDP WITH HEALTH &amp; LENDING RATE'!A1563:F4128,6,FALSE)</f>
        <v>36990001284</v>
      </c>
      <c r="L1527" s="19">
        <f t="shared" si="36"/>
        <v>5052.7218220614204</v>
      </c>
      <c r="M1527">
        <v>0.01</v>
      </c>
      <c r="N1527">
        <v>0.69199999999999995</v>
      </c>
    </row>
    <row r="1528" spans="1:14" ht="15" hidden="1" x14ac:dyDescent="0.25">
      <c r="A1528" s="9" t="s">
        <v>238</v>
      </c>
      <c r="B1528" s="5" t="s">
        <v>75</v>
      </c>
      <c r="C1528" s="7" t="s">
        <v>70</v>
      </c>
      <c r="D1528" s="8">
        <v>71</v>
      </c>
      <c r="E1528" s="8">
        <v>0.153</v>
      </c>
      <c r="F1528" s="8">
        <v>0.121</v>
      </c>
      <c r="G1528" s="8">
        <v>5386406</v>
      </c>
      <c r="H1528" s="8">
        <v>0.55000000000000004</v>
      </c>
      <c r="I1528" s="8">
        <v>7.0000000000000001E-3</v>
      </c>
      <c r="J1528" s="8">
        <v>68</v>
      </c>
      <c r="K1528" s="19">
        <f>VLOOKUP(A1528,'GDP WITH HEALTH &amp; LENDING RATE'!A1576:F4141,6,FALSE)</f>
        <v>95877536836</v>
      </c>
      <c r="L1528" s="19">
        <f t="shared" si="36"/>
        <v>17799.909036934831</v>
      </c>
      <c r="M1528">
        <v>1.0999999999999999E-2</v>
      </c>
      <c r="N1528">
        <v>0.72599999999999998</v>
      </c>
    </row>
    <row r="1529" spans="1:14" ht="15" hidden="1" x14ac:dyDescent="0.25">
      <c r="A1529" s="9" t="s">
        <v>239</v>
      </c>
      <c r="B1529" s="5" t="s">
        <v>75</v>
      </c>
      <c r="C1529" s="7" t="s">
        <v>70</v>
      </c>
      <c r="D1529" s="8">
        <v>76</v>
      </c>
      <c r="E1529" s="8">
        <v>0.14000000000000001</v>
      </c>
      <c r="F1529" s="8">
        <v>0.16500000000000001</v>
      </c>
      <c r="G1529" s="8">
        <v>2039669</v>
      </c>
      <c r="H1529" s="8">
        <v>0.501</v>
      </c>
      <c r="I1529" s="8">
        <v>3.0000000000000001E-3</v>
      </c>
      <c r="J1529" s="8">
        <v>80</v>
      </c>
      <c r="K1529" s="19">
        <f>VLOOKUP(A1529,'GDP WITH HEALTH &amp; LENDING RATE'!A1589:F4154,6,FALSE)</f>
        <v>50250147802</v>
      </c>
      <c r="L1529" s="19">
        <f t="shared" si="36"/>
        <v>24636.422773499035</v>
      </c>
      <c r="M1529">
        <v>1.0999999999999999E-2</v>
      </c>
      <c r="N1529">
        <v>0.69599999999999995</v>
      </c>
    </row>
    <row r="1530" spans="1:14" ht="15" hidden="1" x14ac:dyDescent="0.25">
      <c r="A1530" s="9" t="s">
        <v>244</v>
      </c>
      <c r="B1530" s="5" t="s">
        <v>75</v>
      </c>
      <c r="C1530" s="7" t="s">
        <v>70</v>
      </c>
      <c r="D1530" s="8">
        <v>79</v>
      </c>
      <c r="E1530" s="8">
        <v>0.14799999999999999</v>
      </c>
      <c r="F1530" s="8">
        <v>0.17</v>
      </c>
      <c r="G1530" s="8">
        <v>46362946</v>
      </c>
      <c r="H1530" s="8">
        <v>0.78200000000000003</v>
      </c>
      <c r="I1530" s="8">
        <v>4.0000000000000001E-3</v>
      </c>
      <c r="J1530" s="8">
        <v>71</v>
      </c>
      <c r="K1530" s="19">
        <f>VLOOKUP(A1530,'GDP WITH HEALTH &amp; LENDING RATE'!A1602:F4167,6,FALSE)</f>
        <v>1450000000000</v>
      </c>
      <c r="L1530" s="19">
        <f t="shared" si="36"/>
        <v>31274.97549443903</v>
      </c>
      <c r="M1530">
        <v>1.0999999999999999E-2</v>
      </c>
      <c r="N1530">
        <v>0.68200000000000005</v>
      </c>
    </row>
    <row r="1531" spans="1:14" ht="15" hidden="1" x14ac:dyDescent="0.25">
      <c r="A1531" s="9" t="s">
        <v>252</v>
      </c>
      <c r="B1531" s="5" t="s">
        <v>75</v>
      </c>
      <c r="C1531" s="7" t="s">
        <v>70</v>
      </c>
      <c r="D1531" s="8">
        <v>79</v>
      </c>
      <c r="E1531" s="8">
        <v>0.16600000000000001</v>
      </c>
      <c r="F1531" s="8">
        <v>0.17899999999999999</v>
      </c>
      <c r="G1531" s="8">
        <v>9298515</v>
      </c>
      <c r="H1531" s="8">
        <v>0.84899999999999998</v>
      </c>
      <c r="I1531" s="8">
        <v>3.0000000000000001E-3</v>
      </c>
      <c r="J1531" s="8">
        <v>82</v>
      </c>
      <c r="K1531" s="19">
        <f>VLOOKUP(A1531,'GDP WITH HEALTH &amp; LENDING RATE'!A1615:F4180,6,FALSE)</f>
        <v>536000000000</v>
      </c>
      <c r="L1531" s="19">
        <f t="shared" si="36"/>
        <v>57643.612985514352</v>
      </c>
      <c r="M1531">
        <v>1.2E-2</v>
      </c>
      <c r="N1531">
        <v>0.65500000000000003</v>
      </c>
    </row>
    <row r="1532" spans="1:14" ht="15" hidden="1" x14ac:dyDescent="0.25">
      <c r="A1532" s="9" t="s">
        <v>253</v>
      </c>
      <c r="B1532" s="5" t="s">
        <v>75</v>
      </c>
      <c r="C1532" s="7" t="s">
        <v>70</v>
      </c>
      <c r="D1532" s="8">
        <v>80</v>
      </c>
      <c r="E1532" s="8">
        <v>0.152</v>
      </c>
      <c r="F1532" s="8">
        <v>0.16700000000000001</v>
      </c>
      <c r="G1532" s="8">
        <v>7743831</v>
      </c>
      <c r="H1532" s="8">
        <v>0.73599999999999999</v>
      </c>
      <c r="I1532" s="8">
        <v>4.0000000000000001E-3</v>
      </c>
      <c r="J1532" s="8">
        <v>79</v>
      </c>
      <c r="K1532" s="19">
        <f>VLOOKUP(A1532,'GDP WITH HEALTH &amp; LENDING RATE'!A1628:F4193,6,FALSE)</f>
        <v>631000000000</v>
      </c>
      <c r="L1532" s="19">
        <f t="shared" si="36"/>
        <v>81484.216274864462</v>
      </c>
      <c r="M1532">
        <v>0.01</v>
      </c>
      <c r="N1532">
        <v>0.68100000000000005</v>
      </c>
    </row>
    <row r="1533" spans="1:14" ht="15" hidden="1" x14ac:dyDescent="0.25">
      <c r="A1533" s="9" t="s">
        <v>263</v>
      </c>
      <c r="B1533" s="5" t="s">
        <v>75</v>
      </c>
      <c r="C1533" s="7" t="s">
        <v>70</v>
      </c>
      <c r="D1533" s="8">
        <v>70</v>
      </c>
      <c r="E1533" s="8">
        <v>0.27100000000000002</v>
      </c>
      <c r="F1533" s="8">
        <v>6.9000000000000006E-2</v>
      </c>
      <c r="G1533" s="8">
        <v>71241080</v>
      </c>
      <c r="H1533" s="8">
        <v>0.70099999999999996</v>
      </c>
      <c r="I1533" s="8">
        <v>2.1000000000000001E-2</v>
      </c>
      <c r="J1533" s="8">
        <v>82</v>
      </c>
      <c r="K1533" s="19">
        <f>VLOOKUP(A1533,'GDP WITH HEALTH &amp; LENDING RATE'!A1641:F4206,6,FALSE)</f>
        <v>789000000000</v>
      </c>
      <c r="L1533" s="19">
        <f t="shared" si="36"/>
        <v>11075.070731662125</v>
      </c>
      <c r="M1533">
        <v>1.7999999999999999E-2</v>
      </c>
      <c r="N1533">
        <v>0.66</v>
      </c>
    </row>
    <row r="1534" spans="1:14" ht="15" hidden="1" x14ac:dyDescent="0.25">
      <c r="A1534" s="9" t="s">
        <v>266</v>
      </c>
      <c r="B1534" s="5" t="s">
        <v>75</v>
      </c>
      <c r="C1534" s="7" t="s">
        <v>70</v>
      </c>
      <c r="D1534" s="8">
        <v>64</v>
      </c>
      <c r="E1534" s="8">
        <v>0.13900000000000001</v>
      </c>
      <c r="F1534" s="8">
        <v>0.159</v>
      </c>
      <c r="G1534" s="8">
        <v>46053300</v>
      </c>
      <c r="H1534" s="8">
        <v>0.68500000000000005</v>
      </c>
      <c r="I1534" s="8">
        <v>1.0999999999999999E-2</v>
      </c>
      <c r="J1534" s="8">
        <v>84</v>
      </c>
      <c r="K1534" s="19">
        <f>VLOOKUP(A1534,'GDP WITH HEALTH &amp; LENDING RATE'!A1654:F4219,6,FALSE)</f>
        <v>177000000000</v>
      </c>
      <c r="L1534" s="19">
        <f t="shared" si="36"/>
        <v>3843.3727876178255</v>
      </c>
      <c r="M1534">
        <v>1.0999999999999999E-2</v>
      </c>
      <c r="N1534">
        <v>0.70199999999999996</v>
      </c>
    </row>
    <row r="1535" spans="1:14" ht="15" hidden="1" x14ac:dyDescent="0.25">
      <c r="A1535" s="9" t="s">
        <v>268</v>
      </c>
      <c r="B1535" s="5" t="s">
        <v>75</v>
      </c>
      <c r="C1535" s="7" t="s">
        <v>70</v>
      </c>
      <c r="D1535" s="8">
        <v>78</v>
      </c>
      <c r="E1535" s="8">
        <v>0.17599999999999999</v>
      </c>
      <c r="F1535" s="8">
        <v>0.16400000000000001</v>
      </c>
      <c r="G1535" s="8">
        <v>62276270</v>
      </c>
      <c r="H1535" s="8">
        <v>0.81</v>
      </c>
      <c r="I1535" s="8">
        <v>5.0000000000000001E-3</v>
      </c>
      <c r="J1535" s="8">
        <v>82</v>
      </c>
      <c r="K1535" s="19">
        <f>VLOOKUP(A1535,'GDP WITH HEALTH &amp; LENDING RATE'!A1667:F4232,6,FALSE)</f>
        <v>2460000000000</v>
      </c>
      <c r="L1535" s="19">
        <f t="shared" si="36"/>
        <v>39501.402380071893</v>
      </c>
      <c r="M1535">
        <v>1.2999999999999999E-2</v>
      </c>
      <c r="N1535">
        <v>0.66</v>
      </c>
    </row>
    <row r="1536" spans="1:14" ht="15" hidden="1" x14ac:dyDescent="0.25">
      <c r="A1536" s="9" t="s">
        <v>74</v>
      </c>
      <c r="B1536" s="5" t="s">
        <v>75</v>
      </c>
      <c r="C1536" s="7" t="s">
        <v>71</v>
      </c>
      <c r="D1536" s="8">
        <v>74</v>
      </c>
      <c r="E1536" s="8">
        <v>0.22800000000000001</v>
      </c>
      <c r="F1536" s="8">
        <v>0.10100000000000001</v>
      </c>
      <c r="G1536" s="8">
        <v>2856673</v>
      </c>
      <c r="H1536" s="8">
        <v>0.52200000000000002</v>
      </c>
      <c r="I1536" s="8">
        <v>1.4999999999999999E-2</v>
      </c>
      <c r="J1536" s="8">
        <v>53</v>
      </c>
      <c r="K1536" s="19">
        <f>VLOOKUP(A1536,'GDP WITH HEALTH &amp; LENDING RATE'!A1095:F3622,6,FALSE)</f>
        <v>4091020249</v>
      </c>
      <c r="L1536" s="19">
        <f t="shared" ref="L1536:L1547" si="37">K1536/G1536</f>
        <v>1432.0925947772112</v>
      </c>
      <c r="M1536">
        <v>1.2999999999999999E-2</v>
      </c>
      <c r="N1536">
        <v>0.67100000000000004</v>
      </c>
    </row>
    <row r="1537" spans="1:14" ht="15" hidden="1" x14ac:dyDescent="0.25">
      <c r="A1537" s="9" t="s">
        <v>88</v>
      </c>
      <c r="B1537" s="5" t="s">
        <v>75</v>
      </c>
      <c r="C1537" s="7" t="s">
        <v>71</v>
      </c>
      <c r="D1537" s="8">
        <v>78</v>
      </c>
      <c r="E1537" s="8">
        <v>0.14799999999999999</v>
      </c>
      <c r="F1537" s="8">
        <v>0.17799999999999999</v>
      </c>
      <c r="G1537" s="8">
        <v>8389771</v>
      </c>
      <c r="H1537" s="8">
        <v>0.65900000000000003</v>
      </c>
      <c r="I1537" s="8">
        <v>4.0000000000000001E-3</v>
      </c>
      <c r="J1537" s="8">
        <v>46</v>
      </c>
      <c r="K1537" s="19">
        <f>VLOOKUP(A1537,'GDP WITH HEALTH &amp; LENDING RATE'!A1109:F3648,6,FALSE)</f>
        <v>192000000000</v>
      </c>
      <c r="L1537" s="19">
        <f t="shared" si="37"/>
        <v>22885.010806612005</v>
      </c>
      <c r="M1537">
        <v>8.9999999999999993E-3</v>
      </c>
      <c r="N1537">
        <v>0.67400000000000004</v>
      </c>
    </row>
    <row r="1538" spans="1:14" ht="15" hidden="1" x14ac:dyDescent="0.25">
      <c r="A1538" s="9" t="s">
        <v>95</v>
      </c>
      <c r="B1538" s="5" t="s">
        <v>75</v>
      </c>
      <c r="C1538" s="7" t="s">
        <v>71</v>
      </c>
      <c r="D1538" s="8">
        <v>65</v>
      </c>
      <c r="E1538" s="8">
        <v>0.14799999999999999</v>
      </c>
      <c r="F1538" s="8">
        <v>0.13900000000000001</v>
      </c>
      <c r="G1538" s="8">
        <v>9490000</v>
      </c>
      <c r="H1538" s="8">
        <v>0.746</v>
      </c>
      <c r="I1538" s="8">
        <v>5.0000000000000001E-3</v>
      </c>
      <c r="J1538" s="8">
        <v>64</v>
      </c>
      <c r="K1538" s="19">
        <f>VLOOKUP(A1538,'GDP WITH HEALTH &amp; LENDING RATE'!A1122:F3661,6,FALSE)</f>
        <v>12736856485</v>
      </c>
      <c r="L1538" s="19">
        <f t="shared" si="37"/>
        <v>1342.1345084299262</v>
      </c>
      <c r="M1538">
        <v>1.0999999999999999E-2</v>
      </c>
      <c r="N1538">
        <v>0.71199999999999997</v>
      </c>
    </row>
    <row r="1539" spans="1:14" ht="15" hidden="1" x14ac:dyDescent="0.25">
      <c r="A1539" s="9" t="s">
        <v>96</v>
      </c>
      <c r="B1539" s="5" t="s">
        <v>75</v>
      </c>
      <c r="C1539" s="7" t="s">
        <v>71</v>
      </c>
      <c r="D1539" s="8">
        <v>78</v>
      </c>
      <c r="E1539" s="8">
        <v>0.16800000000000001</v>
      </c>
      <c r="F1539" s="8">
        <v>0.17199999999999999</v>
      </c>
      <c r="G1539" s="8">
        <v>10920272</v>
      </c>
      <c r="H1539" s="8">
        <v>0.97599999999999998</v>
      </c>
      <c r="I1539" s="8">
        <v>4.0000000000000001E-3</v>
      </c>
      <c r="J1539" s="8">
        <v>60</v>
      </c>
      <c r="K1539" s="19">
        <f>VLOOKUP(A1539,'GDP WITH HEALTH &amp; LENDING RATE'!A1135:F3674,6,FALSE)</f>
        <v>233000000000</v>
      </c>
      <c r="L1539" s="19">
        <f t="shared" si="37"/>
        <v>21336.46487926308</v>
      </c>
      <c r="M1539">
        <v>1.2E-2</v>
      </c>
      <c r="N1539">
        <v>0.66100000000000003</v>
      </c>
    </row>
    <row r="1540" spans="1:14" ht="15" hidden="1" x14ac:dyDescent="0.25">
      <c r="A1540" s="9" t="s">
        <v>102</v>
      </c>
      <c r="B1540" s="5" t="s">
        <v>75</v>
      </c>
      <c r="C1540" s="7" t="s">
        <v>71</v>
      </c>
      <c r="D1540" s="8">
        <v>73</v>
      </c>
      <c r="E1540" s="8">
        <v>0.17399999999999999</v>
      </c>
      <c r="F1540" s="8">
        <v>0.151</v>
      </c>
      <c r="G1540" s="8">
        <v>3845929</v>
      </c>
      <c r="H1540" s="8">
        <v>0.39200000000000002</v>
      </c>
      <c r="I1540" s="8">
        <v>7.0000000000000001E-3</v>
      </c>
      <c r="J1540" s="8">
        <v>55</v>
      </c>
      <c r="K1540" s="19">
        <f>VLOOKUP(A1540,'GDP WITH HEALTH &amp; LENDING RATE'!A1148:F3687,6,FALSE)</f>
        <v>5748990555</v>
      </c>
      <c r="L1540" s="19">
        <f t="shared" si="37"/>
        <v>1494.8249317655111</v>
      </c>
      <c r="M1540">
        <v>8.9999999999999993E-3</v>
      </c>
      <c r="N1540">
        <v>0.67500000000000004</v>
      </c>
    </row>
    <row r="1541" spans="1:14" ht="15" hidden="1" x14ac:dyDescent="0.25">
      <c r="A1541" s="9" t="s">
        <v>106</v>
      </c>
      <c r="B1541" s="5" t="s">
        <v>75</v>
      </c>
      <c r="C1541" s="7" t="s">
        <v>71</v>
      </c>
      <c r="D1541" s="8">
        <v>70</v>
      </c>
      <c r="E1541" s="8">
        <v>0.13300000000000001</v>
      </c>
      <c r="F1541" s="8">
        <v>0.183</v>
      </c>
      <c r="G1541" s="8">
        <v>7395599</v>
      </c>
      <c r="H1541" s="8">
        <v>0.72299999999999998</v>
      </c>
      <c r="I1541" s="8">
        <v>1.0999999999999999E-2</v>
      </c>
      <c r="J1541" s="8">
        <v>72</v>
      </c>
      <c r="K1541" s="19">
        <f>VLOOKUP(A1541,'GDP WITH HEALTH &amp; LENDING RATE'!A1161:F3700,6,FALSE)</f>
        <v>13868600710</v>
      </c>
      <c r="L1541" s="19">
        <f t="shared" si="37"/>
        <v>1875.2504983031124</v>
      </c>
      <c r="M1541">
        <v>0.01</v>
      </c>
      <c r="N1541">
        <v>0.68300000000000005</v>
      </c>
    </row>
    <row r="1542" spans="1:14" ht="15" hidden="1" x14ac:dyDescent="0.25">
      <c r="A1542" s="9" t="s">
        <v>122</v>
      </c>
      <c r="B1542" s="5" t="s">
        <v>75</v>
      </c>
      <c r="C1542" s="7" t="s">
        <v>71</v>
      </c>
      <c r="D1542" s="8">
        <v>74</v>
      </c>
      <c r="E1542" s="8">
        <v>0.153</v>
      </c>
      <c r="F1542" s="8">
        <v>0.17499999999999999</v>
      </c>
      <c r="G1542" s="8">
        <v>4417781</v>
      </c>
      <c r="H1542" s="8">
        <v>0.57499999999999996</v>
      </c>
      <c r="I1542" s="8">
        <v>5.0000000000000001E-3</v>
      </c>
      <c r="J1542" s="8">
        <v>62</v>
      </c>
      <c r="K1542" s="19">
        <f>VLOOKUP(A1542,'GDP WITH HEALTH &amp; LENDING RATE'!A1174:F3713,6,FALSE)</f>
        <v>26524896398</v>
      </c>
      <c r="L1542" s="19">
        <f t="shared" si="37"/>
        <v>6004.1220689753518</v>
      </c>
      <c r="M1542">
        <v>0.01</v>
      </c>
      <c r="N1542">
        <v>0.67200000000000004</v>
      </c>
    </row>
    <row r="1543" spans="1:14" ht="15" hidden="1" x14ac:dyDescent="0.25">
      <c r="A1543" s="9" t="s">
        <v>125</v>
      </c>
      <c r="B1543" s="5" t="s">
        <v>75</v>
      </c>
      <c r="C1543" s="7" t="s">
        <v>71</v>
      </c>
      <c r="D1543" s="8">
        <v>77</v>
      </c>
      <c r="E1543" s="8">
        <v>0.17799999999999999</v>
      </c>
      <c r="F1543" s="8">
        <v>0.11600000000000001</v>
      </c>
      <c r="G1543" s="8">
        <v>1103685</v>
      </c>
      <c r="H1543" s="8">
        <v>0.67600000000000005</v>
      </c>
      <c r="I1543" s="8">
        <v>3.0000000000000001E-3</v>
      </c>
      <c r="J1543" s="8">
        <v>55</v>
      </c>
      <c r="K1543" s="19">
        <f>VLOOKUP(A1543,'GDP WITH HEALTH &amp; LENDING RATE'!A1187:F3726,6,FALSE)</f>
        <v>13319544758</v>
      </c>
      <c r="L1543" s="19">
        <f t="shared" si="37"/>
        <v>12068.248420518536</v>
      </c>
      <c r="M1543">
        <v>1.2E-2</v>
      </c>
      <c r="N1543">
        <v>0.70699999999999996</v>
      </c>
    </row>
    <row r="1544" spans="1:14" ht="15" hidden="1" x14ac:dyDescent="0.25">
      <c r="A1544" s="9" t="s">
        <v>126</v>
      </c>
      <c r="B1544" s="5" t="s">
        <v>75</v>
      </c>
      <c r="C1544" s="7" t="s">
        <v>71</v>
      </c>
      <c r="D1544" s="8">
        <v>74</v>
      </c>
      <c r="E1544" s="8">
        <v>0.14199999999999999</v>
      </c>
      <c r="F1544" s="8">
        <v>0.154</v>
      </c>
      <c r="G1544" s="8">
        <v>10474410</v>
      </c>
      <c r="H1544" s="8">
        <v>0.73299999999999998</v>
      </c>
      <c r="I1544" s="8">
        <v>3.0000000000000001E-3</v>
      </c>
      <c r="J1544" s="8">
        <v>54</v>
      </c>
      <c r="K1544" s="19">
        <f>VLOOKUP(A1544,'GDP WITH HEALTH &amp; LENDING RATE'!A1200:F3739,6,FALSE)</f>
        <v>95292530753</v>
      </c>
      <c r="L1544" s="19">
        <f t="shared" si="37"/>
        <v>9097.6513954485272</v>
      </c>
      <c r="M1544">
        <v>1.0999999999999999E-2</v>
      </c>
      <c r="N1544">
        <v>0.70399999999999996</v>
      </c>
    </row>
    <row r="1545" spans="1:14" ht="15" hidden="1" x14ac:dyDescent="0.25">
      <c r="A1545" s="9" t="s">
        <v>127</v>
      </c>
      <c r="B1545" s="5" t="s">
        <v>75</v>
      </c>
      <c r="C1545" s="7" t="s">
        <v>71</v>
      </c>
      <c r="D1545" s="8">
        <v>77</v>
      </c>
      <c r="E1545" s="8">
        <v>0.18</v>
      </c>
      <c r="F1545" s="8">
        <v>0.16700000000000001</v>
      </c>
      <c r="G1545" s="8">
        <v>5547683</v>
      </c>
      <c r="H1545" s="8">
        <v>0.86799999999999999</v>
      </c>
      <c r="I1545" s="8">
        <v>3.0000000000000001E-3</v>
      </c>
      <c r="J1545" s="8">
        <v>46</v>
      </c>
      <c r="K1545" s="19">
        <f>VLOOKUP(A1545,'GDP WITH HEALTH &amp; LENDING RATE'!A1213:F3752,6,FALSE)</f>
        <v>213000000000</v>
      </c>
      <c r="L1545" s="19">
        <f t="shared" si="37"/>
        <v>38394.40717863656</v>
      </c>
      <c r="M1545">
        <v>1.0999999999999999E-2</v>
      </c>
      <c r="N1545">
        <v>0.65400000000000003</v>
      </c>
    </row>
    <row r="1546" spans="1:14" ht="15" hidden="1" x14ac:dyDescent="0.25">
      <c r="A1546" s="9" t="s">
        <v>136</v>
      </c>
      <c r="B1546" s="5" t="s">
        <v>75</v>
      </c>
      <c r="C1546" s="7" t="s">
        <v>71</v>
      </c>
      <c r="D1546" s="8">
        <v>71</v>
      </c>
      <c r="E1546" s="8">
        <v>0.154</v>
      </c>
      <c r="F1546" s="8">
        <v>0.17499999999999999</v>
      </c>
      <c r="G1546" s="8">
        <v>1331475</v>
      </c>
      <c r="H1546" s="8">
        <v>0.68100000000000005</v>
      </c>
      <c r="I1546" s="8">
        <v>4.0000000000000001E-3</v>
      </c>
      <c r="J1546" s="8">
        <v>63</v>
      </c>
      <c r="K1546" s="19">
        <f>VLOOKUP(A1546,'GDP WITH HEALTH &amp; LENDING RATE'!A1226:F3765,6,FALSE)</f>
        <v>9845187817</v>
      </c>
      <c r="L1546" s="19">
        <f t="shared" si="37"/>
        <v>7394.1965241555417</v>
      </c>
      <c r="M1546">
        <v>1.2E-2</v>
      </c>
      <c r="N1546">
        <v>0.67100000000000004</v>
      </c>
    </row>
    <row r="1547" spans="1:14" ht="15" hidden="1" x14ac:dyDescent="0.25">
      <c r="A1547" s="9" t="s">
        <v>138</v>
      </c>
      <c r="B1547" s="5" t="s">
        <v>75</v>
      </c>
      <c r="C1547" s="7" t="s">
        <v>71</v>
      </c>
      <c r="D1547" s="8">
        <v>79</v>
      </c>
      <c r="E1547" s="9">
        <v>0.30374086108854564</v>
      </c>
      <c r="F1547" s="9">
        <v>5.1999999999999998E-2</v>
      </c>
      <c r="G1547" s="8">
        <v>49581</v>
      </c>
      <c r="H1547" s="8">
        <v>0.40899999999999997</v>
      </c>
      <c r="I1547" s="9">
        <v>2.1000000000000001E-2</v>
      </c>
      <c r="J1547" s="8">
        <v>60</v>
      </c>
      <c r="K1547" s="19">
        <f>VLOOKUP(A1547,'GDP WITH HEALTH &amp; LENDING RATE'!A1239:F3778,6,FALSE)</f>
        <v>1683997930</v>
      </c>
      <c r="L1547" s="19">
        <f t="shared" si="37"/>
        <v>33964.581795445833</v>
      </c>
      <c r="M1547">
        <v>2.1000000000000001E-2</v>
      </c>
      <c r="N1547">
        <v>0.62314784727863615</v>
      </c>
    </row>
    <row r="1548" spans="1:14" ht="15" hidden="1" x14ac:dyDescent="0.25">
      <c r="A1548" s="9" t="s">
        <v>140</v>
      </c>
      <c r="B1548" s="5" t="s">
        <v>75</v>
      </c>
      <c r="C1548" s="7" t="s">
        <v>71</v>
      </c>
      <c r="D1548" s="8">
        <v>77</v>
      </c>
      <c r="E1548" s="8">
        <v>0.16500000000000001</v>
      </c>
      <c r="F1548" s="8">
        <v>0.17100000000000001</v>
      </c>
      <c r="G1548" s="8">
        <v>5363352</v>
      </c>
      <c r="H1548" s="8">
        <v>0.83599999999999997</v>
      </c>
      <c r="I1548" s="8">
        <v>3.0000000000000001E-3</v>
      </c>
      <c r="J1548" s="8">
        <v>51</v>
      </c>
      <c r="K1548" s="19">
        <f>VLOOKUP(A1548,'GDP WITH HEALTH &amp; LENDING RATE'!A1252:F3791,6,FALSE)</f>
        <v>189000000000</v>
      </c>
      <c r="L1548" s="19">
        <f t="shared" ref="L1548:L1579" si="38">K1548/G1548</f>
        <v>35239.15640815669</v>
      </c>
      <c r="M1548">
        <v>1.0999999999999999E-2</v>
      </c>
      <c r="N1548">
        <v>0.66400000000000003</v>
      </c>
    </row>
    <row r="1549" spans="1:14" ht="15" hidden="1" x14ac:dyDescent="0.25">
      <c r="A1549" s="9" t="s">
        <v>141</v>
      </c>
      <c r="B1549" s="5" t="s">
        <v>75</v>
      </c>
      <c r="C1549" s="7" t="s">
        <v>71</v>
      </c>
      <c r="D1549" s="8">
        <v>78</v>
      </c>
      <c r="E1549" s="8">
        <v>0.184</v>
      </c>
      <c r="F1549" s="8">
        <v>0.16800000000000001</v>
      </c>
      <c r="G1549" s="8">
        <v>65023142</v>
      </c>
      <c r="H1549" s="8">
        <v>0.78300000000000003</v>
      </c>
      <c r="I1549" s="8">
        <v>4.0000000000000001E-3</v>
      </c>
      <c r="J1549" s="8">
        <v>77</v>
      </c>
      <c r="K1549" s="19">
        <f>VLOOKUP(A1549,'GDP WITH HEALTH &amp; LENDING RATE'!A1265:F3804,6,FALSE)</f>
        <v>2060000000000</v>
      </c>
      <c r="L1549" s="19">
        <f t="shared" si="38"/>
        <v>31681.028271442188</v>
      </c>
      <c r="M1549">
        <v>1.2999999999999999E-2</v>
      </c>
      <c r="N1549">
        <v>0.64800000000000002</v>
      </c>
    </row>
    <row r="1550" spans="1:14" ht="15" hidden="1" x14ac:dyDescent="0.25">
      <c r="A1550" s="9" t="s">
        <v>146</v>
      </c>
      <c r="B1550" s="5" t="s">
        <v>75</v>
      </c>
      <c r="C1550" s="7" t="s">
        <v>71</v>
      </c>
      <c r="D1550" s="8">
        <v>78</v>
      </c>
      <c r="E1550" s="8">
        <v>0.13400000000000001</v>
      </c>
      <c r="F1550" s="8">
        <v>0.20799999999999999</v>
      </c>
      <c r="G1550" s="8">
        <v>81776930</v>
      </c>
      <c r="H1550" s="8">
        <v>0.74299999999999999</v>
      </c>
      <c r="I1550" s="8">
        <v>4.0000000000000001E-3</v>
      </c>
      <c r="J1550" s="8">
        <v>51</v>
      </c>
      <c r="K1550" s="19">
        <f>VLOOKUP(A1550,'GDP WITH HEALTH &amp; LENDING RATE'!A1278:F3817,6,FALSE)</f>
        <v>2730000000000</v>
      </c>
      <c r="L1550" s="19">
        <f t="shared" si="38"/>
        <v>33383.49825555936</v>
      </c>
      <c r="M1550">
        <v>8.0000000000000002E-3</v>
      </c>
      <c r="N1550">
        <v>0.65800000000000003</v>
      </c>
    </row>
    <row r="1551" spans="1:14" ht="15" hidden="1" x14ac:dyDescent="0.25">
      <c r="A1551" s="9" t="s">
        <v>148</v>
      </c>
      <c r="B1551" s="5" t="s">
        <v>75</v>
      </c>
      <c r="C1551" s="7" t="s">
        <v>71</v>
      </c>
      <c r="D1551" s="8">
        <v>78</v>
      </c>
      <c r="E1551" s="8">
        <v>0.14499999999999999</v>
      </c>
      <c r="F1551" s="8">
        <v>0.19</v>
      </c>
      <c r="G1551" s="8">
        <v>11153454</v>
      </c>
      <c r="H1551" s="8">
        <v>0.76300000000000001</v>
      </c>
      <c r="I1551" s="8">
        <v>4.0000000000000001E-3</v>
      </c>
      <c r="J1551" s="8">
        <v>45</v>
      </c>
      <c r="K1551" s="19">
        <f>VLOOKUP(A1551,'GDP WITH HEALTH &amp; LENDING RATE'!A1291:F3830,6,FALSE)</f>
        <v>240000000000</v>
      </c>
      <c r="L1551" s="19">
        <f t="shared" si="38"/>
        <v>21517.997922437302</v>
      </c>
      <c r="M1551">
        <v>0.01</v>
      </c>
      <c r="N1551">
        <v>0.66500000000000004</v>
      </c>
    </row>
    <row r="1552" spans="1:14" ht="15" hidden="1" x14ac:dyDescent="0.25">
      <c r="A1552" s="9" t="s">
        <v>159</v>
      </c>
      <c r="B1552" s="5" t="s">
        <v>75</v>
      </c>
      <c r="C1552" s="7" t="s">
        <v>71</v>
      </c>
      <c r="D1552" s="8">
        <v>71</v>
      </c>
      <c r="E1552" s="8">
        <v>0.14599999999999999</v>
      </c>
      <c r="F1552" s="8">
        <v>0.16700000000000001</v>
      </c>
      <c r="G1552" s="8">
        <v>10000023</v>
      </c>
      <c r="H1552" s="8">
        <v>0.68899999999999995</v>
      </c>
      <c r="I1552" s="8">
        <v>6.0000000000000001E-3</v>
      </c>
      <c r="J1552" s="8">
        <v>60</v>
      </c>
      <c r="K1552" s="19">
        <f>VLOOKUP(A1552,'GDP WITH HEALTH &amp; LENDING RATE'!A1304:F3843,6,FALSE)</f>
        <v>110000000000</v>
      </c>
      <c r="L1552" s="19">
        <f t="shared" si="38"/>
        <v>10999.97470005819</v>
      </c>
      <c r="M1552">
        <v>8.9999999999999993E-3</v>
      </c>
      <c r="N1552">
        <v>0.68600000000000005</v>
      </c>
    </row>
    <row r="1553" spans="1:14" ht="15" hidden="1" x14ac:dyDescent="0.25">
      <c r="A1553" s="9" t="s">
        <v>160</v>
      </c>
      <c r="B1553" s="5" t="s">
        <v>75</v>
      </c>
      <c r="C1553" s="7" t="s">
        <v>71</v>
      </c>
      <c r="D1553" s="8">
        <v>80</v>
      </c>
      <c r="E1553" s="8">
        <v>0.20899999999999999</v>
      </c>
      <c r="F1553" s="8">
        <v>0.121</v>
      </c>
      <c r="G1553" s="8">
        <v>318041</v>
      </c>
      <c r="H1553" s="8">
        <v>0.93600000000000005</v>
      </c>
      <c r="I1553" s="8">
        <v>2E-3</v>
      </c>
      <c r="J1553" s="8">
        <v>77</v>
      </c>
      <c r="K1553" s="19">
        <f>VLOOKUP(A1553,'GDP WITH HEALTH &amp; LENDING RATE'!A1317:F3856,6,FALSE)</f>
        <v>16286331747</v>
      </c>
      <c r="L1553" s="19">
        <f t="shared" si="38"/>
        <v>51208.277382475848</v>
      </c>
      <c r="M1553">
        <v>1.4999999999999999E-2</v>
      </c>
      <c r="N1553">
        <v>0.66900000000000004</v>
      </c>
    </row>
    <row r="1554" spans="1:14" ht="15" hidden="1" x14ac:dyDescent="0.25">
      <c r="A1554" s="9" t="s">
        <v>165</v>
      </c>
      <c r="B1554" s="5" t="s">
        <v>75</v>
      </c>
      <c r="C1554" s="7" t="s">
        <v>71</v>
      </c>
      <c r="D1554" s="8">
        <v>79</v>
      </c>
      <c r="E1554" s="8">
        <v>0.21299999999999999</v>
      </c>
      <c r="F1554" s="8">
        <v>0.113</v>
      </c>
      <c r="G1554" s="8">
        <v>4560155</v>
      </c>
      <c r="H1554" s="8">
        <v>0.61799999999999999</v>
      </c>
      <c r="I1554" s="8">
        <v>4.0000000000000001E-3</v>
      </c>
      <c r="J1554" s="8">
        <v>63</v>
      </c>
      <c r="K1554" s="19">
        <f>VLOOKUP(A1554,'GDP WITH HEALTH &amp; LENDING RATE'!A1330:F3869,6,FALSE)</f>
        <v>203000000000</v>
      </c>
      <c r="L1554" s="19">
        <f t="shared" si="38"/>
        <v>44516.030705096644</v>
      </c>
      <c r="M1554">
        <v>1.7000000000000001E-2</v>
      </c>
      <c r="N1554">
        <v>0.67300000000000004</v>
      </c>
    </row>
    <row r="1555" spans="1:14" ht="15" hidden="1" x14ac:dyDescent="0.25">
      <c r="A1555" s="9" t="s">
        <v>168</v>
      </c>
      <c r="B1555" s="5" t="s">
        <v>75</v>
      </c>
      <c r="C1555" s="7" t="s">
        <v>71</v>
      </c>
      <c r="D1555" s="8">
        <v>80</v>
      </c>
      <c r="E1555" s="8">
        <v>0.14000000000000001</v>
      </c>
      <c r="F1555" s="8">
        <v>0.20300000000000001</v>
      </c>
      <c r="G1555" s="8">
        <v>59277417</v>
      </c>
      <c r="H1555" s="8">
        <v>0.68300000000000005</v>
      </c>
      <c r="I1555" s="8">
        <v>3.0000000000000001E-3</v>
      </c>
      <c r="J1555" s="8">
        <v>51</v>
      </c>
      <c r="K1555" s="19">
        <f>VLOOKUP(A1555,'GDP WITH HEALTH &amp; LENDING RATE'!A1343:F3895,6,FALSE)</f>
        <v>1870000000000</v>
      </c>
      <c r="L1555" s="19">
        <f t="shared" si="38"/>
        <v>31546.583752122668</v>
      </c>
      <c r="M1555">
        <v>8.9999999999999993E-3</v>
      </c>
      <c r="N1555">
        <v>0.65700000000000003</v>
      </c>
    </row>
    <row r="1556" spans="1:14" ht="15" hidden="1" x14ac:dyDescent="0.25">
      <c r="A1556" s="9" t="s">
        <v>179</v>
      </c>
      <c r="B1556" s="5" t="s">
        <v>75</v>
      </c>
      <c r="C1556" s="7" t="s">
        <v>71</v>
      </c>
      <c r="D1556" s="8">
        <v>69</v>
      </c>
      <c r="E1556" s="8">
        <v>0.14199999999999999</v>
      </c>
      <c r="F1556" s="8">
        <v>0.184</v>
      </c>
      <c r="G1556" s="8">
        <v>2097555</v>
      </c>
      <c r="H1556" s="8">
        <v>0.67700000000000005</v>
      </c>
      <c r="I1556" s="8">
        <v>8.0000000000000002E-3</v>
      </c>
      <c r="J1556" s="8">
        <v>69</v>
      </c>
      <c r="K1556" s="19">
        <f>VLOOKUP(A1556,'GDP WITH HEALTH &amp; LENDING RATE'!A1356:F3921,6,FALSE)</f>
        <v>19935046397</v>
      </c>
      <c r="L1556" s="19">
        <f t="shared" si="38"/>
        <v>9503.9445435280595</v>
      </c>
      <c r="M1556">
        <v>8.9999999999999993E-3</v>
      </c>
      <c r="N1556">
        <v>0.67500000000000004</v>
      </c>
    </row>
    <row r="1557" spans="1:14" ht="15" hidden="1" x14ac:dyDescent="0.25">
      <c r="A1557" s="9" t="s">
        <v>184</v>
      </c>
      <c r="B1557" s="5" t="s">
        <v>75</v>
      </c>
      <c r="C1557" s="7" t="s">
        <v>71</v>
      </c>
      <c r="D1557" s="8">
        <v>80</v>
      </c>
      <c r="E1557" s="9">
        <v>0.30374086108854564</v>
      </c>
      <c r="F1557" s="9">
        <v>5.1999999999999998E-2</v>
      </c>
      <c r="G1557" s="8">
        <v>36120</v>
      </c>
      <c r="H1557" s="8">
        <v>0.14499999999999999</v>
      </c>
      <c r="I1557" s="9">
        <v>2.1000000000000001E-2</v>
      </c>
      <c r="J1557" s="8">
        <v>66</v>
      </c>
      <c r="K1557" s="19">
        <f>VLOOKUP(A1557,'GDP WITH HEALTH &amp; LENDING RATE'!A1369:F3934,6,FALSE)</f>
        <v>3988775844</v>
      </c>
      <c r="L1557" s="19">
        <f t="shared" si="38"/>
        <v>110431.22491694352</v>
      </c>
      <c r="M1557">
        <v>8.9999999999999993E-3</v>
      </c>
      <c r="N1557">
        <v>0.62314784727863615</v>
      </c>
    </row>
    <row r="1558" spans="1:14" ht="15" hidden="1" x14ac:dyDescent="0.25">
      <c r="A1558" s="9" t="s">
        <v>185</v>
      </c>
      <c r="B1558" s="5" t="s">
        <v>75</v>
      </c>
      <c r="C1558" s="7" t="s">
        <v>71</v>
      </c>
      <c r="D1558" s="8">
        <v>68</v>
      </c>
      <c r="E1558" s="8">
        <v>0.152</v>
      </c>
      <c r="F1558" s="8">
        <v>0.155</v>
      </c>
      <c r="G1558" s="8">
        <v>3097282</v>
      </c>
      <c r="H1558" s="8">
        <v>0.66800000000000004</v>
      </c>
      <c r="I1558" s="8">
        <v>6.0000000000000001E-3</v>
      </c>
      <c r="J1558" s="8">
        <v>77</v>
      </c>
      <c r="K1558" s="19">
        <f>VLOOKUP(A1558,'GDP WITH HEALTH &amp; LENDING RATE'!A1382:F3947,6,FALSE)</f>
        <v>39325985931</v>
      </c>
      <c r="L1558" s="19">
        <f t="shared" si="38"/>
        <v>12696.934257519981</v>
      </c>
      <c r="M1558">
        <v>1.2E-2</v>
      </c>
      <c r="N1558">
        <v>0.69299999999999995</v>
      </c>
    </row>
    <row r="1559" spans="1:14" ht="15" hidden="1" x14ac:dyDescent="0.25">
      <c r="A1559" s="9" t="s">
        <v>186</v>
      </c>
      <c r="B1559" s="5" t="s">
        <v>75</v>
      </c>
      <c r="C1559" s="7" t="s">
        <v>71</v>
      </c>
      <c r="D1559" s="8">
        <v>78</v>
      </c>
      <c r="E1559" s="8">
        <v>0.17599999999999999</v>
      </c>
      <c r="F1559" s="8">
        <v>0.14000000000000001</v>
      </c>
      <c r="G1559" s="8">
        <v>506953</v>
      </c>
      <c r="H1559" s="8">
        <v>0.88500000000000001</v>
      </c>
      <c r="I1559" s="8">
        <v>2E-3</v>
      </c>
      <c r="J1559" s="8">
        <v>69</v>
      </c>
      <c r="K1559" s="19">
        <f>VLOOKUP(A1559,'GDP WITH HEALTH &amp; LENDING RATE'!A1395:F3960,6,FALSE)</f>
        <v>51320661751</v>
      </c>
      <c r="L1559" s="19">
        <f t="shared" si="38"/>
        <v>101233.56948474514</v>
      </c>
      <c r="M1559">
        <v>1.2E-2</v>
      </c>
      <c r="N1559">
        <v>0.68400000000000005</v>
      </c>
    </row>
    <row r="1560" spans="1:14" ht="15" hidden="1" x14ac:dyDescent="0.25">
      <c r="A1560" s="9" t="s">
        <v>193</v>
      </c>
      <c r="B1560" s="5" t="s">
        <v>75</v>
      </c>
      <c r="C1560" s="7" t="s">
        <v>71</v>
      </c>
      <c r="D1560" s="8">
        <v>79</v>
      </c>
      <c r="E1560" s="8">
        <v>0.156</v>
      </c>
      <c r="F1560" s="8">
        <v>0.14499999999999999</v>
      </c>
      <c r="G1560" s="8">
        <v>414508</v>
      </c>
      <c r="H1560" s="8">
        <v>0.94699999999999995</v>
      </c>
      <c r="I1560" s="8">
        <v>6.0000000000000001E-3</v>
      </c>
      <c r="J1560" s="8">
        <v>82</v>
      </c>
      <c r="K1560" s="19">
        <f>VLOOKUP(A1560,'GDP WITH HEALTH &amp; LENDING RATE'!A1408:F3973,6,FALSE)</f>
        <v>7513834700</v>
      </c>
      <c r="L1560" s="19">
        <f t="shared" si="38"/>
        <v>18127.116243836066</v>
      </c>
      <c r="M1560">
        <v>8.9999999999999993E-3</v>
      </c>
      <c r="N1560">
        <v>0.69899999999999995</v>
      </c>
    </row>
    <row r="1561" spans="1:14" ht="15" hidden="1" x14ac:dyDescent="0.25">
      <c r="A1561" s="9" t="s">
        <v>199</v>
      </c>
      <c r="B1561" s="5" t="s">
        <v>75</v>
      </c>
      <c r="C1561" s="7" t="s">
        <v>71</v>
      </c>
      <c r="D1561" s="8">
        <v>65</v>
      </c>
      <c r="E1561" s="8">
        <v>0.16700000000000001</v>
      </c>
      <c r="F1561" s="8">
        <v>0.112</v>
      </c>
      <c r="G1561" s="8">
        <v>3562045</v>
      </c>
      <c r="H1561" s="8">
        <v>0.44900000000000001</v>
      </c>
      <c r="I1561" s="8">
        <v>1.4999999999999999E-2</v>
      </c>
      <c r="J1561" s="8">
        <v>79</v>
      </c>
      <c r="K1561" s="19">
        <f>VLOOKUP(A1561,'GDP WITH HEALTH &amp; LENDING RATE'!A1421:F3986,6,FALSE)</f>
        <v>4402495921</v>
      </c>
      <c r="L1561" s="19">
        <f t="shared" si="38"/>
        <v>1235.9461828809012</v>
      </c>
      <c r="M1561">
        <v>1.2E-2</v>
      </c>
      <c r="N1561">
        <v>0.72199999999999998</v>
      </c>
    </row>
    <row r="1562" spans="1:14" ht="15" hidden="1" x14ac:dyDescent="0.25">
      <c r="A1562" s="9" t="s">
        <v>202</v>
      </c>
      <c r="B1562" s="5" t="s">
        <v>75</v>
      </c>
      <c r="C1562" s="7" t="s">
        <v>71</v>
      </c>
      <c r="D1562" s="8">
        <v>72</v>
      </c>
      <c r="E1562" s="8">
        <v>0.19500000000000001</v>
      </c>
      <c r="F1562" s="8">
        <v>0.125</v>
      </c>
      <c r="G1562" s="8">
        <v>620078</v>
      </c>
      <c r="H1562" s="8">
        <v>0.63100000000000001</v>
      </c>
      <c r="I1562" s="8">
        <v>6.0000000000000001E-3</v>
      </c>
      <c r="J1562" s="8">
        <v>77</v>
      </c>
      <c r="K1562" s="19">
        <f>VLOOKUP(A1562,'GDP WITH HEALTH &amp; LENDING RATE'!A1447:F4012,6,FALSE)</f>
        <v>4538345345</v>
      </c>
      <c r="L1562" s="19">
        <f t="shared" si="38"/>
        <v>7318.9910704782305</v>
      </c>
      <c r="M1562">
        <v>1.2E-2</v>
      </c>
      <c r="N1562">
        <v>0.68100000000000005</v>
      </c>
    </row>
    <row r="1563" spans="1:14" ht="15" hidden="1" x14ac:dyDescent="0.25">
      <c r="A1563" s="9" t="s">
        <v>207</v>
      </c>
      <c r="B1563" s="5" t="s">
        <v>75</v>
      </c>
      <c r="C1563" s="7" t="s">
        <v>71</v>
      </c>
      <c r="D1563" s="8">
        <v>79</v>
      </c>
      <c r="E1563" s="8">
        <v>0.17499999999999999</v>
      </c>
      <c r="F1563" s="8">
        <v>0.154</v>
      </c>
      <c r="G1563" s="8">
        <v>16615394</v>
      </c>
      <c r="H1563" s="8">
        <v>0.871</v>
      </c>
      <c r="I1563" s="8">
        <v>4.0000000000000001E-3</v>
      </c>
      <c r="J1563" s="8">
        <v>69</v>
      </c>
      <c r="K1563" s="19">
        <f>VLOOKUP(A1563,'GDP WITH HEALTH &amp; LENDING RATE'!A1460:F4025,6,FALSE)</f>
        <v>871000000000</v>
      </c>
      <c r="L1563" s="19">
        <f t="shared" si="38"/>
        <v>52421.26668798826</v>
      </c>
      <c r="M1563">
        <v>1.0999999999999999E-2</v>
      </c>
      <c r="N1563">
        <v>0.67100000000000004</v>
      </c>
    </row>
    <row r="1564" spans="1:14" ht="15" hidden="1" x14ac:dyDescent="0.25">
      <c r="A1564" s="9" t="s">
        <v>213</v>
      </c>
      <c r="B1564" s="5" t="s">
        <v>75</v>
      </c>
      <c r="C1564" s="7" t="s">
        <v>71</v>
      </c>
      <c r="D1564" s="8">
        <v>73</v>
      </c>
      <c r="E1564" s="8">
        <v>0.17399999999999999</v>
      </c>
      <c r="F1564" s="8">
        <v>0.11700000000000001</v>
      </c>
      <c r="G1564" s="8">
        <v>2102216</v>
      </c>
      <c r="H1564" s="8">
        <v>0.56999999999999995</v>
      </c>
      <c r="I1564" s="8">
        <v>8.9999999999999993E-3</v>
      </c>
      <c r="J1564" s="8">
        <v>70</v>
      </c>
      <c r="K1564" s="19">
        <f>VLOOKUP(A1564,'GDP WITH HEALTH &amp; LENDING RATE'!A1473:F4038,6,FALSE)</f>
        <v>9834034351</v>
      </c>
      <c r="L1564" s="19">
        <f t="shared" si="38"/>
        <v>4677.9371629746893</v>
      </c>
      <c r="M1564">
        <v>1.0999999999999999E-2</v>
      </c>
      <c r="N1564">
        <v>0.70899999999999996</v>
      </c>
    </row>
    <row r="1565" spans="1:14" ht="15" hidden="1" x14ac:dyDescent="0.25">
      <c r="A1565" s="9" t="s">
        <v>214</v>
      </c>
      <c r="B1565" s="5" t="s">
        <v>75</v>
      </c>
      <c r="C1565" s="7" t="s">
        <v>71</v>
      </c>
      <c r="D1565" s="8">
        <v>79</v>
      </c>
      <c r="E1565" s="8">
        <v>0.188</v>
      </c>
      <c r="F1565" s="8">
        <v>0.15</v>
      </c>
      <c r="G1565" s="8">
        <v>4889252</v>
      </c>
      <c r="H1565" s="8">
        <v>0.79100000000000004</v>
      </c>
      <c r="I1565" s="8">
        <v>3.0000000000000001E-3</v>
      </c>
      <c r="J1565" s="8">
        <v>73</v>
      </c>
      <c r="K1565" s="19">
        <f>VLOOKUP(A1565,'GDP WITH HEALTH &amp; LENDING RATE'!A1486:F4051,6,FALSE)</f>
        <v>379000000000</v>
      </c>
      <c r="L1565" s="19">
        <f t="shared" si="38"/>
        <v>77516.969875964671</v>
      </c>
      <c r="M1565">
        <v>1.2999999999999999E-2</v>
      </c>
      <c r="N1565">
        <v>0.66200000000000003</v>
      </c>
    </row>
    <row r="1566" spans="1:14" ht="15" hidden="1" x14ac:dyDescent="0.25">
      <c r="A1566" s="9" t="s">
        <v>222</v>
      </c>
      <c r="B1566" s="5" t="s">
        <v>75</v>
      </c>
      <c r="C1566" s="7" t="s">
        <v>71</v>
      </c>
      <c r="D1566" s="8">
        <v>72</v>
      </c>
      <c r="E1566" s="8">
        <v>0.15</v>
      </c>
      <c r="F1566" s="8">
        <v>0.13500000000000001</v>
      </c>
      <c r="G1566" s="8">
        <v>38183683</v>
      </c>
      <c r="H1566" s="8">
        <v>0.60899999999999999</v>
      </c>
      <c r="I1566" s="8">
        <v>5.0000000000000001E-3</v>
      </c>
      <c r="J1566" s="8">
        <v>71</v>
      </c>
      <c r="K1566" s="19">
        <f>VLOOKUP(A1566,'GDP WITH HEALTH &amp; LENDING RATE'!A1499:F4064,6,FALSE)</f>
        <v>431000000000</v>
      </c>
      <c r="L1566" s="19">
        <f t="shared" si="38"/>
        <v>11287.543949073744</v>
      </c>
      <c r="M1566">
        <v>1.0999999999999999E-2</v>
      </c>
      <c r="N1566">
        <v>0.71499999999999997</v>
      </c>
    </row>
    <row r="1567" spans="1:14" ht="15" hidden="1" x14ac:dyDescent="0.25">
      <c r="A1567" s="9" t="s">
        <v>223</v>
      </c>
      <c r="B1567" s="5" t="s">
        <v>75</v>
      </c>
      <c r="C1567" s="7" t="s">
        <v>71</v>
      </c>
      <c r="D1567" s="8">
        <v>76</v>
      </c>
      <c r="E1567" s="8">
        <v>0.151</v>
      </c>
      <c r="F1567" s="8">
        <v>0.18</v>
      </c>
      <c r="G1567" s="8">
        <v>10573100</v>
      </c>
      <c r="H1567" s="8">
        <v>0.60599999999999998</v>
      </c>
      <c r="I1567" s="8">
        <v>3.0000000000000001E-3</v>
      </c>
      <c r="J1567" s="8">
        <v>84</v>
      </c>
      <c r="K1567" s="19">
        <f>VLOOKUP(A1567,'GDP WITH HEALTH &amp; LENDING RATE'!A1512:F4077,6,FALSE)</f>
        <v>234000000000</v>
      </c>
      <c r="L1567" s="19">
        <f t="shared" si="38"/>
        <v>22131.635944046684</v>
      </c>
      <c r="M1567">
        <v>0.01</v>
      </c>
      <c r="N1567">
        <v>0.66800000000000004</v>
      </c>
    </row>
    <row r="1568" spans="1:14" ht="15" hidden="1" x14ac:dyDescent="0.25">
      <c r="A1568" s="9" t="s">
        <v>225</v>
      </c>
      <c r="B1568" s="5" t="s">
        <v>75</v>
      </c>
      <c r="C1568" s="7" t="s">
        <v>71</v>
      </c>
      <c r="D1568" s="8">
        <v>70</v>
      </c>
      <c r="E1568" s="8">
        <v>0.15</v>
      </c>
      <c r="F1568" s="8">
        <v>0.14799999999999999</v>
      </c>
      <c r="G1568" s="8">
        <v>20246871</v>
      </c>
      <c r="H1568" s="8">
        <v>0.53800000000000003</v>
      </c>
      <c r="I1568" s="8">
        <v>1.2E-2</v>
      </c>
      <c r="J1568" s="8">
        <v>77</v>
      </c>
      <c r="K1568" s="19">
        <f>VLOOKUP(A1568,'GDP WITH HEALTH &amp; LENDING RATE'!A1525:F4090,6,FALSE)</f>
        <v>164000000000</v>
      </c>
      <c r="L1568" s="19">
        <f t="shared" si="38"/>
        <v>8100.0170347309468</v>
      </c>
      <c r="M1568">
        <v>1.0999999999999999E-2</v>
      </c>
      <c r="N1568">
        <v>0.70099999999999996</v>
      </c>
    </row>
    <row r="1569" spans="1:14" ht="15" hidden="1" x14ac:dyDescent="0.25">
      <c r="A1569" s="9" t="s">
        <v>226</v>
      </c>
      <c r="B1569" s="5" t="s">
        <v>75</v>
      </c>
      <c r="C1569" s="7" t="s">
        <v>71</v>
      </c>
      <c r="D1569" s="8">
        <v>63</v>
      </c>
      <c r="E1569" s="8">
        <v>0.14899999999999999</v>
      </c>
      <c r="F1569" s="8">
        <v>0.13100000000000001</v>
      </c>
      <c r="G1569" s="8">
        <v>142385523</v>
      </c>
      <c r="H1569" s="8">
        <v>0.73699999999999999</v>
      </c>
      <c r="I1569" s="8">
        <v>0.01</v>
      </c>
      <c r="J1569" s="8">
        <v>67</v>
      </c>
      <c r="K1569" s="19">
        <f>VLOOKUP(A1569,'GDP WITH HEALTH &amp; LENDING RATE'!A1538:F4103,6,FALSE)</f>
        <v>1520000000000</v>
      </c>
      <c r="L1569" s="19">
        <f t="shared" si="38"/>
        <v>10675.242594712385</v>
      </c>
      <c r="M1569">
        <v>1.2999999999999999E-2</v>
      </c>
      <c r="N1569">
        <v>0.72</v>
      </c>
    </row>
    <row r="1570" spans="1:14" ht="15" hidden="1" x14ac:dyDescent="0.25">
      <c r="A1570" s="9" t="s">
        <v>229</v>
      </c>
      <c r="B1570" s="5" t="s">
        <v>75</v>
      </c>
      <c r="C1570" s="7" t="s">
        <v>71</v>
      </c>
      <c r="D1570" s="8">
        <v>80</v>
      </c>
      <c r="E1570" s="9">
        <v>0.30374086108854564</v>
      </c>
      <c r="F1570" s="9">
        <v>5.1999999999999998E-2</v>
      </c>
      <c r="G1570" s="8">
        <v>30861</v>
      </c>
      <c r="H1570" s="8">
        <v>0.94099999999999995</v>
      </c>
      <c r="I1570" s="8">
        <v>3.0000000000000001E-3</v>
      </c>
      <c r="J1570" s="8">
        <v>78</v>
      </c>
      <c r="K1570" s="19">
        <f>VLOOKUP(A1570,'GDP WITH HEALTH &amp; LENDING RATE'!A1551:F4116,6,FALSE)</f>
        <v>15000803171</v>
      </c>
      <c r="L1570" s="19">
        <f t="shared" si="38"/>
        <v>486076.38025339425</v>
      </c>
      <c r="M1570">
        <v>1.0999999999999999E-2</v>
      </c>
      <c r="N1570">
        <v>0.62314784727863615</v>
      </c>
    </row>
    <row r="1571" spans="1:14" ht="15" hidden="1" x14ac:dyDescent="0.25">
      <c r="A1571" s="9" t="s">
        <v>233</v>
      </c>
      <c r="B1571" s="5" t="s">
        <v>75</v>
      </c>
      <c r="C1571" s="7" t="s">
        <v>71</v>
      </c>
      <c r="D1571" s="8">
        <v>71</v>
      </c>
      <c r="E1571" s="8">
        <v>0.16900000000000001</v>
      </c>
      <c r="F1571" s="8">
        <v>0.13700000000000001</v>
      </c>
      <c r="G1571" s="8">
        <v>7291436</v>
      </c>
      <c r="H1571" s="8">
        <v>0.55200000000000005</v>
      </c>
      <c r="I1571" s="8">
        <v>7.0000000000000001E-3</v>
      </c>
      <c r="J1571" s="8">
        <v>69</v>
      </c>
      <c r="K1571" s="19">
        <f>VLOOKUP(A1571,'GDP WITH HEALTH &amp; LENDING RATE'!A1564:F4129,6,FALSE)</f>
        <v>36990001284</v>
      </c>
      <c r="L1571" s="19">
        <f t="shared" si="38"/>
        <v>5073.0749449079713</v>
      </c>
      <c r="M1571">
        <v>8.9999999999999993E-3</v>
      </c>
      <c r="N1571">
        <v>0.69399999999999995</v>
      </c>
    </row>
    <row r="1572" spans="1:14" ht="15" hidden="1" x14ac:dyDescent="0.25">
      <c r="A1572" s="9" t="s">
        <v>238</v>
      </c>
      <c r="B1572" s="5" t="s">
        <v>75</v>
      </c>
      <c r="C1572" s="7" t="s">
        <v>71</v>
      </c>
      <c r="D1572" s="8">
        <v>72</v>
      </c>
      <c r="E1572" s="8">
        <v>0.151</v>
      </c>
      <c r="F1572" s="8">
        <v>0.123</v>
      </c>
      <c r="G1572" s="8">
        <v>5391428</v>
      </c>
      <c r="H1572" s="8">
        <v>0.54700000000000004</v>
      </c>
      <c r="I1572" s="8">
        <v>7.0000000000000001E-3</v>
      </c>
      <c r="J1572" s="8">
        <v>61</v>
      </c>
      <c r="K1572" s="19">
        <f>VLOOKUP(A1572,'GDP WITH HEALTH &amp; LENDING RATE'!A1577:F4142,6,FALSE)</f>
        <v>95877536836</v>
      </c>
      <c r="L1572" s="19">
        <f t="shared" si="38"/>
        <v>17783.32880194264</v>
      </c>
      <c r="M1572">
        <v>1.0999999999999999E-2</v>
      </c>
      <c r="N1572">
        <v>0.72599999999999998</v>
      </c>
    </row>
    <row r="1573" spans="1:14" ht="15" hidden="1" x14ac:dyDescent="0.25">
      <c r="A1573" s="9" t="s">
        <v>239</v>
      </c>
      <c r="B1573" s="5" t="s">
        <v>75</v>
      </c>
      <c r="C1573" s="7" t="s">
        <v>71</v>
      </c>
      <c r="D1573" s="8">
        <v>76</v>
      </c>
      <c r="E1573" s="8">
        <v>0.14000000000000001</v>
      </c>
      <c r="F1573" s="8">
        <v>0.16700000000000001</v>
      </c>
      <c r="G1573" s="8">
        <v>2048583</v>
      </c>
      <c r="H1573" s="8">
        <v>0.5</v>
      </c>
      <c r="I1573" s="8">
        <v>3.0000000000000001E-3</v>
      </c>
      <c r="J1573" s="8">
        <v>67</v>
      </c>
      <c r="K1573" s="19">
        <f>VLOOKUP(A1573,'GDP WITH HEALTH &amp; LENDING RATE'!A1590:F4155,6,FALSE)</f>
        <v>50250147802</v>
      </c>
      <c r="L1573" s="19">
        <f t="shared" si="38"/>
        <v>24529.222297558848</v>
      </c>
      <c r="M1573">
        <v>1.0999999999999999E-2</v>
      </c>
      <c r="N1573">
        <v>0.69299999999999995</v>
      </c>
    </row>
    <row r="1574" spans="1:14" ht="15" hidden="1" x14ac:dyDescent="0.25">
      <c r="A1574" s="9" t="s">
        <v>244</v>
      </c>
      <c r="B1574" s="5" t="s">
        <v>75</v>
      </c>
      <c r="C1574" s="7" t="s">
        <v>71</v>
      </c>
      <c r="D1574" s="8">
        <v>79</v>
      </c>
      <c r="E1574" s="8">
        <v>0.14899999999999999</v>
      </c>
      <c r="F1574" s="8">
        <v>0.17100000000000001</v>
      </c>
      <c r="G1574" s="8">
        <v>46576897</v>
      </c>
      <c r="H1574" s="8">
        <v>0.78400000000000003</v>
      </c>
      <c r="I1574" s="8">
        <v>4.0000000000000001E-3</v>
      </c>
      <c r="J1574" s="8">
        <v>74</v>
      </c>
      <c r="K1574" s="19">
        <f>VLOOKUP(A1574,'GDP WITH HEALTH &amp; LENDING RATE'!A1603:F4168,6,FALSE)</f>
        <v>1450000000000</v>
      </c>
      <c r="L1574" s="19">
        <f t="shared" si="38"/>
        <v>31131.313878638157</v>
      </c>
      <c r="M1574">
        <v>0.01</v>
      </c>
      <c r="N1574">
        <v>0.68</v>
      </c>
    </row>
    <row r="1575" spans="1:14" ht="15" hidden="1" x14ac:dyDescent="0.25">
      <c r="A1575" s="9" t="s">
        <v>252</v>
      </c>
      <c r="B1575" s="5" t="s">
        <v>75</v>
      </c>
      <c r="C1575" s="7" t="s">
        <v>71</v>
      </c>
      <c r="D1575" s="8">
        <v>80</v>
      </c>
      <c r="E1575" s="8">
        <v>0.16500000000000001</v>
      </c>
      <c r="F1575" s="8">
        <v>0.182</v>
      </c>
      <c r="G1575" s="8">
        <v>9378126</v>
      </c>
      <c r="H1575" s="8">
        <v>0.85099999999999998</v>
      </c>
      <c r="I1575" s="8">
        <v>3.0000000000000001E-3</v>
      </c>
      <c r="J1575" s="8">
        <v>74</v>
      </c>
      <c r="K1575" s="19">
        <f>VLOOKUP(A1575,'GDP WITH HEALTH &amp; LENDING RATE'!A1616:F4181,6,FALSE)</f>
        <v>536000000000</v>
      </c>
      <c r="L1575" s="19">
        <f t="shared" si="38"/>
        <v>57154.275811606713</v>
      </c>
      <c r="M1575">
        <v>1.2E-2</v>
      </c>
      <c r="N1575">
        <v>0.65300000000000002</v>
      </c>
    </row>
    <row r="1576" spans="1:14" ht="15" hidden="1" x14ac:dyDescent="0.25">
      <c r="A1576" s="9" t="s">
        <v>253</v>
      </c>
      <c r="B1576" s="5" t="s">
        <v>75</v>
      </c>
      <c r="C1576" s="7" t="s">
        <v>71</v>
      </c>
      <c r="D1576" s="8">
        <v>80</v>
      </c>
      <c r="E1576" s="8">
        <v>0.151</v>
      </c>
      <c r="F1576" s="8">
        <v>0.16900000000000001</v>
      </c>
      <c r="G1576" s="8">
        <v>7824909</v>
      </c>
      <c r="H1576" s="8">
        <v>0.73699999999999999</v>
      </c>
      <c r="I1576" s="8">
        <v>4.0000000000000001E-3</v>
      </c>
      <c r="J1576" s="8">
        <v>79</v>
      </c>
      <c r="K1576" s="19">
        <f>VLOOKUP(A1576,'GDP WITH HEALTH &amp; LENDING RATE'!A1629:F4194,6,FALSE)</f>
        <v>631000000000</v>
      </c>
      <c r="L1576" s="19">
        <f t="shared" si="38"/>
        <v>80639.915429048444</v>
      </c>
      <c r="M1576">
        <v>0.01</v>
      </c>
      <c r="N1576">
        <v>0.68</v>
      </c>
    </row>
    <row r="1577" spans="1:14" ht="15" hidden="1" x14ac:dyDescent="0.25">
      <c r="A1577" s="9" t="s">
        <v>263</v>
      </c>
      <c r="B1577" s="5" t="s">
        <v>75</v>
      </c>
      <c r="C1577" s="7" t="s">
        <v>71</v>
      </c>
      <c r="D1577" s="8">
        <v>71</v>
      </c>
      <c r="E1577" s="8">
        <v>0.26700000000000002</v>
      </c>
      <c r="F1577" s="8">
        <v>7.0999999999999994E-2</v>
      </c>
      <c r="G1577" s="8">
        <v>72137546</v>
      </c>
      <c r="H1577" s="8">
        <v>0.70699999999999996</v>
      </c>
      <c r="I1577" s="8">
        <v>0.02</v>
      </c>
      <c r="J1577" s="8">
        <v>82</v>
      </c>
      <c r="K1577" s="19">
        <f>VLOOKUP(A1577,'GDP WITH HEALTH &amp; LENDING RATE'!A1642:F4207,6,FALSE)</f>
        <v>789000000000</v>
      </c>
      <c r="L1577" s="19">
        <f t="shared" si="38"/>
        <v>10937.438875450518</v>
      </c>
      <c r="M1577">
        <v>1.7999999999999999E-2</v>
      </c>
      <c r="N1577">
        <v>0.66200000000000003</v>
      </c>
    </row>
    <row r="1578" spans="1:14" ht="15" hidden="1" x14ac:dyDescent="0.25">
      <c r="A1578" s="9" t="s">
        <v>266</v>
      </c>
      <c r="B1578" s="5" t="s">
        <v>75</v>
      </c>
      <c r="C1578" s="7" t="s">
        <v>71</v>
      </c>
      <c r="D1578" s="8">
        <v>65</v>
      </c>
      <c r="E1578" s="8">
        <v>0.13900000000000001</v>
      </c>
      <c r="F1578" s="8">
        <v>0.158</v>
      </c>
      <c r="G1578" s="8">
        <v>45870700</v>
      </c>
      <c r="H1578" s="8">
        <v>0.68700000000000006</v>
      </c>
      <c r="I1578" s="8">
        <v>0.01</v>
      </c>
      <c r="J1578" s="8">
        <v>79</v>
      </c>
      <c r="K1578" s="19">
        <f>VLOOKUP(A1578,'GDP WITH HEALTH &amp; LENDING RATE'!A1655:F4220,6,FALSE)</f>
        <v>177000000000</v>
      </c>
      <c r="L1578" s="19">
        <f t="shared" si="38"/>
        <v>3858.672311519118</v>
      </c>
      <c r="M1578">
        <v>1.0999999999999999E-2</v>
      </c>
      <c r="N1578">
        <v>0.70299999999999996</v>
      </c>
    </row>
    <row r="1579" spans="1:14" ht="15" hidden="1" x14ac:dyDescent="0.25">
      <c r="A1579" s="9" t="s">
        <v>268</v>
      </c>
      <c r="B1579" s="5" t="s">
        <v>75</v>
      </c>
      <c r="C1579" s="7" t="s">
        <v>71</v>
      </c>
      <c r="D1579" s="8">
        <v>79</v>
      </c>
      <c r="E1579" s="8">
        <v>0.17599999999999999</v>
      </c>
      <c r="F1579" s="8">
        <v>0.16600000000000001</v>
      </c>
      <c r="G1579" s="8">
        <v>62766365</v>
      </c>
      <c r="H1579" s="8">
        <v>0.81299999999999994</v>
      </c>
      <c r="I1579" s="8">
        <v>4.0000000000000001E-3</v>
      </c>
      <c r="J1579" s="8">
        <v>83</v>
      </c>
      <c r="K1579" s="19">
        <f>VLOOKUP(A1579,'GDP WITH HEALTH &amp; LENDING RATE'!A1668:F4233,6,FALSE)</f>
        <v>2460000000000</v>
      </c>
      <c r="L1579" s="19">
        <f t="shared" si="38"/>
        <v>39192.965850420049</v>
      </c>
      <c r="M1579">
        <v>1.2999999999999999E-2</v>
      </c>
      <c r="N1579">
        <v>0.65900000000000003</v>
      </c>
    </row>
    <row r="1580" spans="1:14" ht="15" hidden="1" x14ac:dyDescent="0.25">
      <c r="A1580" s="9" t="s">
        <v>74</v>
      </c>
      <c r="B1580" s="5" t="s">
        <v>75</v>
      </c>
      <c r="C1580" s="7" t="s">
        <v>72</v>
      </c>
      <c r="D1580" s="8">
        <v>74</v>
      </c>
      <c r="E1580" s="8">
        <v>0.221</v>
      </c>
      <c r="F1580" s="8">
        <v>0.10299999999999999</v>
      </c>
      <c r="G1580" s="8">
        <v>2829337</v>
      </c>
      <c r="H1580" s="8">
        <v>0.53200000000000003</v>
      </c>
      <c r="I1580" s="8">
        <v>1.4E-2</v>
      </c>
      <c r="J1580" s="8">
        <v>54</v>
      </c>
      <c r="K1580" s="19">
        <f>VLOOKUP(A1580,'GDP WITH HEALTH &amp; LENDING RATE'!A1096:F3623,6,FALSE)</f>
        <v>4091020249</v>
      </c>
      <c r="L1580" s="19">
        <f t="shared" ref="L1580:L1591" si="39">K1580/G1580</f>
        <v>1445.9289398894512</v>
      </c>
      <c r="M1580">
        <v>1.2999999999999999E-2</v>
      </c>
      <c r="N1580">
        <v>0.67600000000000005</v>
      </c>
    </row>
    <row r="1581" spans="1:14" ht="15" hidden="1" x14ac:dyDescent="0.25">
      <c r="A1581" s="9" t="s">
        <v>88</v>
      </c>
      <c r="B1581" s="5" t="s">
        <v>75</v>
      </c>
      <c r="C1581" s="7" t="s">
        <v>72</v>
      </c>
      <c r="D1581" s="8">
        <v>78</v>
      </c>
      <c r="E1581" s="8">
        <v>0.14599999999999999</v>
      </c>
      <c r="F1581" s="8">
        <v>0.18099999999999999</v>
      </c>
      <c r="G1581" s="8">
        <v>8406187</v>
      </c>
      <c r="H1581" s="8">
        <v>0.65900000000000003</v>
      </c>
      <c r="I1581" s="8">
        <v>3.0000000000000001E-3</v>
      </c>
      <c r="J1581" s="8">
        <v>46</v>
      </c>
      <c r="K1581" s="19">
        <f>VLOOKUP(A1581,'GDP WITH HEALTH &amp; LENDING RATE'!A1110:F3649,6,FALSE)</f>
        <v>192000000000</v>
      </c>
      <c r="L1581" s="19">
        <f t="shared" si="39"/>
        <v>22840.319873921435</v>
      </c>
      <c r="M1581">
        <v>8.9999999999999993E-3</v>
      </c>
      <c r="N1581">
        <v>0.67300000000000004</v>
      </c>
    </row>
    <row r="1582" spans="1:14" ht="15" hidden="1" x14ac:dyDescent="0.25">
      <c r="A1582" s="9" t="s">
        <v>95</v>
      </c>
      <c r="B1582" s="5" t="s">
        <v>75</v>
      </c>
      <c r="C1582" s="7" t="s">
        <v>72</v>
      </c>
      <c r="D1582" s="8">
        <v>65</v>
      </c>
      <c r="E1582" s="8">
        <v>0.14899999999999999</v>
      </c>
      <c r="F1582" s="8">
        <v>0.13800000000000001</v>
      </c>
      <c r="G1582" s="8">
        <v>9473000</v>
      </c>
      <c r="H1582" s="8">
        <v>0.75</v>
      </c>
      <c r="I1582" s="8">
        <v>4.0000000000000001E-3</v>
      </c>
      <c r="J1582" s="8">
        <v>52</v>
      </c>
      <c r="K1582" s="19">
        <f>VLOOKUP(A1582,'GDP WITH HEALTH &amp; LENDING RATE'!A1123:F3662,6,FALSE)</f>
        <v>12736856485</v>
      </c>
      <c r="L1582" s="19">
        <f t="shared" si="39"/>
        <v>1344.543068193814</v>
      </c>
      <c r="M1582">
        <v>1.2E-2</v>
      </c>
      <c r="N1582">
        <v>0.71199999999999997</v>
      </c>
    </row>
    <row r="1583" spans="1:14" ht="15" hidden="1" x14ac:dyDescent="0.25">
      <c r="A1583" s="9" t="s">
        <v>96</v>
      </c>
      <c r="B1583" s="5" t="s">
        <v>75</v>
      </c>
      <c r="C1583" s="7" t="s">
        <v>72</v>
      </c>
      <c r="D1583" s="8">
        <v>78</v>
      </c>
      <c r="E1583" s="8">
        <v>0.16800000000000001</v>
      </c>
      <c r="F1583" s="8">
        <v>0.17399999999999999</v>
      </c>
      <c r="G1583" s="8">
        <v>11047744</v>
      </c>
      <c r="H1583" s="8">
        <v>0.97699999999999998</v>
      </c>
      <c r="I1583" s="8">
        <v>4.0000000000000001E-3</v>
      </c>
      <c r="J1583" s="8">
        <v>63</v>
      </c>
      <c r="K1583" s="19">
        <f>VLOOKUP(A1583,'GDP WITH HEALTH &amp; LENDING RATE'!A1136:F3675,6,FALSE)</f>
        <v>232000000000</v>
      </c>
      <c r="L1583" s="19">
        <f t="shared" si="39"/>
        <v>20999.762485444993</v>
      </c>
      <c r="M1583">
        <v>1.2E-2</v>
      </c>
      <c r="N1583">
        <v>0.65800000000000003</v>
      </c>
    </row>
    <row r="1584" spans="1:14" ht="15" hidden="1" x14ac:dyDescent="0.25">
      <c r="A1584" s="9" t="s">
        <v>102</v>
      </c>
      <c r="B1584" s="5" t="s">
        <v>75</v>
      </c>
      <c r="C1584" s="7" t="s">
        <v>72</v>
      </c>
      <c r="D1584" s="8">
        <v>73</v>
      </c>
      <c r="E1584" s="8">
        <v>0.16900000000000001</v>
      </c>
      <c r="F1584" s="8">
        <v>0.153</v>
      </c>
      <c r="G1584" s="8">
        <v>3839322</v>
      </c>
      <c r="H1584" s="8">
        <v>0.39300000000000002</v>
      </c>
      <c r="I1584" s="8">
        <v>6.0000000000000001E-3</v>
      </c>
      <c r="J1584" s="8">
        <v>56</v>
      </c>
      <c r="K1584" s="19">
        <f>VLOOKUP(A1584,'GDP WITH HEALTH &amp; LENDING RATE'!A1149:F3688,6,FALSE)</f>
        <v>5748990555</v>
      </c>
      <c r="L1584" s="19">
        <f t="shared" si="39"/>
        <v>1497.3973412493144</v>
      </c>
      <c r="M1584">
        <v>8.9999999999999993E-3</v>
      </c>
      <c r="N1584">
        <v>0.67800000000000005</v>
      </c>
    </row>
    <row r="1585" spans="1:14" ht="15" hidden="1" x14ac:dyDescent="0.25">
      <c r="A1585" s="9" t="s">
        <v>106</v>
      </c>
      <c r="B1585" s="5" t="s">
        <v>75</v>
      </c>
      <c r="C1585" s="7" t="s">
        <v>72</v>
      </c>
      <c r="D1585" s="8">
        <v>71</v>
      </c>
      <c r="E1585" s="8">
        <v>0.13400000000000001</v>
      </c>
      <c r="F1585" s="8">
        <v>0.186</v>
      </c>
      <c r="G1585" s="8">
        <v>7348328</v>
      </c>
      <c r="H1585" s="8">
        <v>0.72599999999999998</v>
      </c>
      <c r="I1585" s="8">
        <v>1.0999999999999999E-2</v>
      </c>
      <c r="J1585" s="8">
        <v>46</v>
      </c>
      <c r="K1585" s="19">
        <f>VLOOKUP(A1585,'GDP WITH HEALTH &amp; LENDING RATE'!A1162:F3701,6,FALSE)</f>
        <v>13868600710</v>
      </c>
      <c r="L1585" s="19">
        <f t="shared" si="39"/>
        <v>1887.3137821283972</v>
      </c>
      <c r="M1585">
        <v>0.01</v>
      </c>
      <c r="N1585">
        <v>0.68</v>
      </c>
    </row>
    <row r="1586" spans="1:14" ht="15" hidden="1" x14ac:dyDescent="0.25">
      <c r="A1586" s="9" t="s">
        <v>122</v>
      </c>
      <c r="B1586" s="5" t="s">
        <v>75</v>
      </c>
      <c r="C1586" s="7" t="s">
        <v>72</v>
      </c>
      <c r="D1586" s="8">
        <v>74</v>
      </c>
      <c r="E1586" s="8">
        <v>0.151</v>
      </c>
      <c r="F1586" s="8">
        <v>0.17699999999999999</v>
      </c>
      <c r="G1586" s="8">
        <v>4280622</v>
      </c>
      <c r="H1586" s="8">
        <v>0.57799999999999996</v>
      </c>
      <c r="I1586" s="8">
        <v>4.0000000000000001E-3</v>
      </c>
      <c r="J1586" s="8">
        <v>64</v>
      </c>
      <c r="K1586" s="19">
        <f>VLOOKUP(A1586,'GDP WITH HEALTH &amp; LENDING RATE'!A1175:F3714,6,FALSE)</f>
        <v>26524896398</v>
      </c>
      <c r="L1586" s="19">
        <f t="shared" si="39"/>
        <v>6196.5051803219249</v>
      </c>
      <c r="M1586">
        <v>0.01</v>
      </c>
      <c r="N1586">
        <v>0.67100000000000004</v>
      </c>
    </row>
    <row r="1587" spans="1:14" ht="15" hidden="1" x14ac:dyDescent="0.25">
      <c r="A1587" s="9" t="s">
        <v>125</v>
      </c>
      <c r="B1587" s="5" t="s">
        <v>75</v>
      </c>
      <c r="C1587" s="7" t="s">
        <v>72</v>
      </c>
      <c r="D1587" s="8">
        <v>77</v>
      </c>
      <c r="E1587" s="8">
        <v>0.17399999999999999</v>
      </c>
      <c r="F1587" s="8">
        <v>0.11799999999999999</v>
      </c>
      <c r="G1587" s="8">
        <v>1116513</v>
      </c>
      <c r="H1587" s="8">
        <v>0.67400000000000004</v>
      </c>
      <c r="I1587" s="8">
        <v>3.0000000000000001E-3</v>
      </c>
      <c r="J1587" s="8">
        <v>56</v>
      </c>
      <c r="K1587" s="19">
        <f>VLOOKUP(A1587,'GDP WITH HEALTH &amp; LENDING RATE'!A1188:F3727,6,FALSE)</f>
        <v>13319544758</v>
      </c>
      <c r="L1587" s="19">
        <f t="shared" si="39"/>
        <v>11929.592183879633</v>
      </c>
      <c r="M1587">
        <v>1.2E-2</v>
      </c>
      <c r="N1587">
        <v>0.70799999999999996</v>
      </c>
    </row>
    <row r="1588" spans="1:14" ht="15" hidden="1" x14ac:dyDescent="0.25">
      <c r="A1588" s="9" t="s">
        <v>126</v>
      </c>
      <c r="B1588" s="5" t="s">
        <v>75</v>
      </c>
      <c r="C1588" s="7" t="s">
        <v>72</v>
      </c>
      <c r="D1588" s="8">
        <v>75</v>
      </c>
      <c r="E1588" s="8">
        <v>0.14299999999999999</v>
      </c>
      <c r="F1588" s="8">
        <v>0.158</v>
      </c>
      <c r="G1588" s="8">
        <v>10496088</v>
      </c>
      <c r="H1588" s="8">
        <v>0.73199999999999998</v>
      </c>
      <c r="I1588" s="8">
        <v>3.0000000000000001E-3</v>
      </c>
      <c r="J1588" s="8">
        <v>57</v>
      </c>
      <c r="K1588" s="19">
        <f>VLOOKUP(A1588,'GDP WITH HEALTH &amp; LENDING RATE'!A1201:F3740,6,FALSE)</f>
        <v>95292530753</v>
      </c>
      <c r="L1588" s="19">
        <f t="shared" si="39"/>
        <v>9078.8616437857618</v>
      </c>
      <c r="M1588">
        <v>0.01</v>
      </c>
      <c r="N1588">
        <v>0.69899999999999995</v>
      </c>
    </row>
    <row r="1589" spans="1:14" ht="15" hidden="1" x14ac:dyDescent="0.25">
      <c r="A1589" s="9" t="s">
        <v>127</v>
      </c>
      <c r="B1589" s="5" t="s">
        <v>75</v>
      </c>
      <c r="C1589" s="7" t="s">
        <v>72</v>
      </c>
      <c r="D1589" s="8">
        <v>78</v>
      </c>
      <c r="E1589" s="8">
        <v>0.17799999999999999</v>
      </c>
      <c r="F1589" s="8">
        <v>0.17100000000000001</v>
      </c>
      <c r="G1589" s="8">
        <v>5570572</v>
      </c>
      <c r="H1589" s="8">
        <v>0.87</v>
      </c>
      <c r="I1589" s="8">
        <v>3.0000000000000001E-3</v>
      </c>
      <c r="J1589" s="8">
        <v>73</v>
      </c>
      <c r="K1589" s="19">
        <f>VLOOKUP(A1589,'GDP WITH HEALTH &amp; LENDING RATE'!A1214:F3753,6,FALSE)</f>
        <v>213000000000</v>
      </c>
      <c r="L1589" s="19">
        <f t="shared" si="39"/>
        <v>38236.647870272565</v>
      </c>
      <c r="M1589">
        <v>1.0999999999999999E-2</v>
      </c>
      <c r="N1589">
        <v>0.65100000000000002</v>
      </c>
    </row>
    <row r="1590" spans="1:14" ht="15" hidden="1" x14ac:dyDescent="0.25">
      <c r="A1590" s="9" t="s">
        <v>136</v>
      </c>
      <c r="B1590" s="5" t="s">
        <v>75</v>
      </c>
      <c r="C1590" s="7" t="s">
        <v>72</v>
      </c>
      <c r="D1590" s="8">
        <v>71</v>
      </c>
      <c r="E1590" s="8">
        <v>0.155</v>
      </c>
      <c r="F1590" s="8">
        <v>0.17599999999999999</v>
      </c>
      <c r="G1590" s="8">
        <v>1327439</v>
      </c>
      <c r="H1590" s="8">
        <v>0.68</v>
      </c>
      <c r="I1590" s="8">
        <v>3.0000000000000001E-3</v>
      </c>
      <c r="J1590" s="8">
        <v>65</v>
      </c>
      <c r="K1590" s="19">
        <f>VLOOKUP(A1590,'GDP WITH HEALTH &amp; LENDING RATE'!A1227:F3766,6,FALSE)</f>
        <v>9845187817</v>
      </c>
      <c r="L1590" s="19">
        <f t="shared" si="39"/>
        <v>7416.6781426491161</v>
      </c>
      <c r="M1590">
        <v>1.0999999999999999E-2</v>
      </c>
      <c r="N1590">
        <v>0.66800000000000004</v>
      </c>
    </row>
    <row r="1591" spans="1:14" ht="15" hidden="1" x14ac:dyDescent="0.25">
      <c r="A1591" s="9" t="s">
        <v>138</v>
      </c>
      <c r="B1591" s="5" t="s">
        <v>75</v>
      </c>
      <c r="C1591" s="7" t="s">
        <v>72</v>
      </c>
      <c r="D1591" s="8">
        <v>79</v>
      </c>
      <c r="E1591" s="9">
        <v>0.30374086108854564</v>
      </c>
      <c r="F1591" s="9">
        <v>5.1999999999999998E-2</v>
      </c>
      <c r="G1591" s="8">
        <v>49551</v>
      </c>
      <c r="H1591" s="8">
        <v>0.41099999999999998</v>
      </c>
      <c r="I1591" s="9">
        <v>2.1000000000000001E-2</v>
      </c>
      <c r="J1591" s="8">
        <v>64</v>
      </c>
      <c r="K1591" s="19">
        <f>VLOOKUP(A1591,'GDP WITH HEALTH &amp; LENDING RATE'!A1240:F3779,6,FALSE)</f>
        <v>1683997930</v>
      </c>
      <c r="L1591" s="19">
        <f t="shared" si="39"/>
        <v>33985.145203931301</v>
      </c>
      <c r="M1591">
        <v>1.2E-2</v>
      </c>
      <c r="N1591">
        <v>0.62314784727863615</v>
      </c>
    </row>
    <row r="1592" spans="1:14" ht="15" hidden="1" x14ac:dyDescent="0.25">
      <c r="A1592" s="9" t="s">
        <v>140</v>
      </c>
      <c r="B1592" s="5" t="s">
        <v>75</v>
      </c>
      <c r="C1592" s="7" t="s">
        <v>72</v>
      </c>
      <c r="D1592" s="8">
        <v>77</v>
      </c>
      <c r="E1592" s="8">
        <v>0.16400000000000001</v>
      </c>
      <c r="F1592" s="8">
        <v>0.17699999999999999</v>
      </c>
      <c r="G1592" s="8">
        <v>5388272</v>
      </c>
      <c r="H1592" s="8">
        <v>0.83699999999999997</v>
      </c>
      <c r="I1592" s="8">
        <v>2E-3</v>
      </c>
      <c r="J1592" s="8">
        <v>54</v>
      </c>
      <c r="K1592" s="19">
        <f>VLOOKUP(A1592,'GDP WITH HEALTH &amp; LENDING RATE'!A1253:F3792,6,FALSE)</f>
        <v>189000000000</v>
      </c>
      <c r="L1592" s="19">
        <f t="shared" ref="L1592:L1623" si="40">K1592/G1592</f>
        <v>35076.180267068921</v>
      </c>
      <c r="M1592">
        <v>1.0999999999999999E-2</v>
      </c>
      <c r="N1592">
        <v>0.65900000000000003</v>
      </c>
    </row>
    <row r="1593" spans="1:14" ht="15" hidden="1" x14ac:dyDescent="0.25">
      <c r="A1593" s="9" t="s">
        <v>141</v>
      </c>
      <c r="B1593" s="5" t="s">
        <v>75</v>
      </c>
      <c r="C1593" s="7" t="s">
        <v>72</v>
      </c>
      <c r="D1593" s="8">
        <v>79</v>
      </c>
      <c r="E1593" s="8">
        <v>0.183</v>
      </c>
      <c r="F1593" s="8">
        <v>0.17100000000000001</v>
      </c>
      <c r="G1593" s="8">
        <v>65343588</v>
      </c>
      <c r="H1593" s="8">
        <v>0.78600000000000003</v>
      </c>
      <c r="I1593" s="8">
        <v>4.0000000000000001E-3</v>
      </c>
      <c r="J1593" s="8">
        <v>46</v>
      </c>
      <c r="K1593" s="19">
        <f>VLOOKUP(A1593,'GDP WITH HEALTH &amp; LENDING RATE'!A1266:F3805,6,FALSE)</f>
        <v>2060000000000</v>
      </c>
      <c r="L1593" s="19">
        <f t="shared" si="40"/>
        <v>31525.664002411377</v>
      </c>
      <c r="M1593">
        <v>1.2999999999999999E-2</v>
      </c>
      <c r="N1593">
        <v>0.64600000000000002</v>
      </c>
    </row>
    <row r="1594" spans="1:14" ht="15" hidden="1" x14ac:dyDescent="0.25">
      <c r="A1594" s="9" t="s">
        <v>146</v>
      </c>
      <c r="B1594" s="5" t="s">
        <v>75</v>
      </c>
      <c r="C1594" s="7" t="s">
        <v>72</v>
      </c>
      <c r="D1594" s="8">
        <v>78</v>
      </c>
      <c r="E1594" s="8">
        <v>0.13300000000000001</v>
      </c>
      <c r="F1594" s="8">
        <v>0.21</v>
      </c>
      <c r="G1594" s="8">
        <v>81797673</v>
      </c>
      <c r="H1594" s="8">
        <v>0.745</v>
      </c>
      <c r="I1594" s="8">
        <v>3.0000000000000001E-3</v>
      </c>
      <c r="J1594" s="8">
        <v>63</v>
      </c>
      <c r="K1594" s="19">
        <f>VLOOKUP(A1594,'GDP WITH HEALTH &amp; LENDING RATE'!A1279:F3818,6,FALSE)</f>
        <v>2730000000000</v>
      </c>
      <c r="L1594" s="19">
        <f t="shared" si="40"/>
        <v>33375.03256357916</v>
      </c>
      <c r="M1594">
        <v>8.0000000000000002E-3</v>
      </c>
      <c r="N1594">
        <v>0.65700000000000003</v>
      </c>
    </row>
    <row r="1595" spans="1:14" ht="15" hidden="1" x14ac:dyDescent="0.25">
      <c r="A1595" s="9" t="s">
        <v>148</v>
      </c>
      <c r="B1595" s="5" t="s">
        <v>75</v>
      </c>
      <c r="C1595" s="7" t="s">
        <v>72</v>
      </c>
      <c r="D1595" s="8">
        <v>78</v>
      </c>
      <c r="E1595" s="8">
        <v>0.14599999999999999</v>
      </c>
      <c r="F1595" s="8">
        <v>0.192</v>
      </c>
      <c r="G1595" s="8">
        <v>11123213</v>
      </c>
      <c r="H1595" s="8">
        <v>0.76600000000000001</v>
      </c>
      <c r="I1595" s="8">
        <v>4.0000000000000001E-3</v>
      </c>
      <c r="J1595" s="8">
        <v>55</v>
      </c>
      <c r="K1595" s="19">
        <f>VLOOKUP(A1595,'GDP WITH HEALTH &amp; LENDING RATE'!A1292:F3831,6,FALSE)</f>
        <v>240000000000</v>
      </c>
      <c r="L1595" s="19">
        <f t="shared" si="40"/>
        <v>21576.49952401343</v>
      </c>
      <c r="M1595">
        <v>0.01</v>
      </c>
      <c r="N1595">
        <v>0.66300000000000003</v>
      </c>
    </row>
    <row r="1596" spans="1:14" ht="15" hidden="1" x14ac:dyDescent="0.25">
      <c r="A1596" s="9" t="s">
        <v>159</v>
      </c>
      <c r="B1596" s="5" t="s">
        <v>75</v>
      </c>
      <c r="C1596" s="7" t="s">
        <v>72</v>
      </c>
      <c r="D1596" s="8">
        <v>71</v>
      </c>
      <c r="E1596" s="8">
        <v>0.14599999999999999</v>
      </c>
      <c r="F1596" s="8">
        <v>0.16900000000000001</v>
      </c>
      <c r="G1596" s="8">
        <v>9971727</v>
      </c>
      <c r="H1596" s="8">
        <v>0.69299999999999995</v>
      </c>
      <c r="I1596" s="8">
        <v>6.0000000000000001E-3</v>
      </c>
      <c r="J1596" s="8">
        <v>51</v>
      </c>
      <c r="K1596" s="19">
        <f>VLOOKUP(A1596,'GDP WITH HEALTH &amp; LENDING RATE'!A1305:F3844,6,FALSE)</f>
        <v>110000000000</v>
      </c>
      <c r="L1596" s="19">
        <f t="shared" si="40"/>
        <v>11031.188479187205</v>
      </c>
      <c r="M1596">
        <v>8.9999999999999993E-3</v>
      </c>
      <c r="N1596">
        <v>0.68500000000000005</v>
      </c>
    </row>
    <row r="1597" spans="1:14" ht="15" hidden="1" x14ac:dyDescent="0.25">
      <c r="A1597" s="9" t="s">
        <v>160</v>
      </c>
      <c r="B1597" s="5" t="s">
        <v>75</v>
      </c>
      <c r="C1597" s="7" t="s">
        <v>72</v>
      </c>
      <c r="D1597" s="8">
        <v>81</v>
      </c>
      <c r="E1597" s="8">
        <v>0.20799999999999999</v>
      </c>
      <c r="F1597" s="8">
        <v>0.123</v>
      </c>
      <c r="G1597" s="8">
        <v>319014</v>
      </c>
      <c r="H1597" s="8">
        <v>0.93700000000000006</v>
      </c>
      <c r="I1597" s="8">
        <v>2E-3</v>
      </c>
      <c r="J1597" s="8">
        <v>72</v>
      </c>
      <c r="K1597" s="19">
        <f>VLOOKUP(A1597,'GDP WITH HEALTH &amp; LENDING RATE'!A1318:F3857,6,FALSE)</f>
        <v>16286331747</v>
      </c>
      <c r="L1597" s="19">
        <f t="shared" si="40"/>
        <v>51052.090964659859</v>
      </c>
      <c r="M1597">
        <v>1.4E-2</v>
      </c>
      <c r="N1597">
        <v>0.66900000000000004</v>
      </c>
    </row>
    <row r="1598" spans="1:14" ht="15" hidden="1" x14ac:dyDescent="0.25">
      <c r="A1598" s="9" t="s">
        <v>165</v>
      </c>
      <c r="B1598" s="5" t="s">
        <v>75</v>
      </c>
      <c r="C1598" s="7" t="s">
        <v>72</v>
      </c>
      <c r="D1598" s="8">
        <v>79</v>
      </c>
      <c r="E1598" s="8">
        <v>0.215</v>
      </c>
      <c r="F1598" s="8">
        <v>0.115</v>
      </c>
      <c r="G1598" s="8">
        <v>4576794</v>
      </c>
      <c r="H1598" s="8">
        <v>0.621</v>
      </c>
      <c r="I1598" s="8">
        <v>3.0000000000000001E-3</v>
      </c>
      <c r="J1598" s="8">
        <v>64</v>
      </c>
      <c r="K1598" s="19">
        <f>VLOOKUP(A1598,'GDP WITH HEALTH &amp; LENDING RATE'!A1331:F3870,6,FALSE)</f>
        <v>223000000000</v>
      </c>
      <c r="L1598" s="19">
        <f t="shared" si="40"/>
        <v>48724.063176101001</v>
      </c>
      <c r="M1598">
        <v>1.6E-2</v>
      </c>
      <c r="N1598">
        <v>0.67</v>
      </c>
    </row>
    <row r="1599" spans="1:14" ht="15" hidden="1" x14ac:dyDescent="0.25">
      <c r="A1599" s="9" t="s">
        <v>168</v>
      </c>
      <c r="B1599" s="5" t="s">
        <v>75</v>
      </c>
      <c r="C1599" s="7" t="s">
        <v>72</v>
      </c>
      <c r="D1599" s="8">
        <v>80</v>
      </c>
      <c r="E1599" s="8">
        <v>0.14000000000000001</v>
      </c>
      <c r="F1599" s="8">
        <v>0.20499999999999999</v>
      </c>
      <c r="G1599" s="8">
        <v>59379449</v>
      </c>
      <c r="H1599" s="8">
        <v>0.68400000000000005</v>
      </c>
      <c r="I1599" s="8">
        <v>3.0000000000000001E-3</v>
      </c>
      <c r="J1599" s="8">
        <v>59</v>
      </c>
      <c r="K1599" s="19">
        <f>VLOOKUP(A1599,'GDP WITH HEALTH &amp; LENDING RATE'!A1344:F3896,6,FALSE)</f>
        <v>1870000000000</v>
      </c>
      <c r="L1599" s="19">
        <f t="shared" si="40"/>
        <v>31492.377101714097</v>
      </c>
      <c r="M1599">
        <v>8.9999999999999993E-3</v>
      </c>
      <c r="N1599">
        <v>0.65400000000000003</v>
      </c>
    </row>
    <row r="1600" spans="1:14" ht="15" hidden="1" x14ac:dyDescent="0.25">
      <c r="A1600" s="9" t="s">
        <v>179</v>
      </c>
      <c r="B1600" s="5" t="s">
        <v>75</v>
      </c>
      <c r="C1600" s="7" t="s">
        <v>72</v>
      </c>
      <c r="D1600" s="8">
        <v>69</v>
      </c>
      <c r="E1600" s="8">
        <v>0.14299999999999999</v>
      </c>
      <c r="F1600" s="8">
        <v>0.185</v>
      </c>
      <c r="G1600" s="8">
        <v>2059709</v>
      </c>
      <c r="H1600" s="8">
        <v>0.67600000000000005</v>
      </c>
      <c r="I1600" s="8">
        <v>8.0000000000000002E-3</v>
      </c>
      <c r="J1600" s="8">
        <v>71</v>
      </c>
      <c r="K1600" s="19">
        <f>VLOOKUP(A1600,'GDP WITH HEALTH &amp; LENDING RATE'!A1357:F3922,6,FALSE)</f>
        <v>19935046397</v>
      </c>
      <c r="L1600" s="19">
        <f t="shared" si="40"/>
        <v>9678.5742048998181</v>
      </c>
      <c r="M1600">
        <v>8.9999999999999993E-3</v>
      </c>
      <c r="N1600">
        <v>0.67200000000000004</v>
      </c>
    </row>
    <row r="1601" spans="1:14" ht="15" hidden="1" x14ac:dyDescent="0.25">
      <c r="A1601" s="9" t="s">
        <v>184</v>
      </c>
      <c r="B1601" s="5" t="s">
        <v>75</v>
      </c>
      <c r="C1601" s="7" t="s">
        <v>72</v>
      </c>
      <c r="D1601" s="8">
        <v>80</v>
      </c>
      <c r="E1601" s="9">
        <v>0.30374086108854564</v>
      </c>
      <c r="F1601" s="9">
        <v>5.1999999999999998E-2</v>
      </c>
      <c r="G1601" s="8">
        <v>36388</v>
      </c>
      <c r="H1601" s="8">
        <v>0.14399999999999999</v>
      </c>
      <c r="I1601" s="9">
        <v>2.1000000000000001E-2</v>
      </c>
      <c r="J1601" s="8">
        <v>66</v>
      </c>
      <c r="K1601" s="19">
        <f>VLOOKUP(A1601,'GDP WITH HEALTH &amp; LENDING RATE'!A1370:F3935,6,FALSE)</f>
        <v>3988775844</v>
      </c>
      <c r="L1601" s="19">
        <f t="shared" si="40"/>
        <v>109617.8917225459</v>
      </c>
      <c r="M1601">
        <v>1.0999999999999999E-2</v>
      </c>
      <c r="N1601">
        <v>0.62314784727863615</v>
      </c>
    </row>
    <row r="1602" spans="1:14" ht="15" hidden="1" x14ac:dyDescent="0.25">
      <c r="A1602" s="9" t="s">
        <v>185</v>
      </c>
      <c r="B1602" s="5" t="s">
        <v>75</v>
      </c>
      <c r="C1602" s="7" t="s">
        <v>72</v>
      </c>
      <c r="D1602" s="8">
        <v>68</v>
      </c>
      <c r="E1602" s="8">
        <v>0.151</v>
      </c>
      <c r="F1602" s="8">
        <v>0.155</v>
      </c>
      <c r="G1602" s="8">
        <v>3028115</v>
      </c>
      <c r="H1602" s="8">
        <v>0.66700000000000004</v>
      </c>
      <c r="I1602" s="8">
        <v>5.0000000000000001E-3</v>
      </c>
      <c r="J1602" s="8">
        <v>72</v>
      </c>
      <c r="K1602" s="19">
        <f>VLOOKUP(A1602,'GDP WITH HEALTH &amp; LENDING RATE'!A1383:F3948,6,FALSE)</f>
        <v>39325985931</v>
      </c>
      <c r="L1602" s="19">
        <f t="shared" si="40"/>
        <v>12986.952586344971</v>
      </c>
      <c r="M1602">
        <v>1.0999999999999999E-2</v>
      </c>
      <c r="N1602">
        <v>0.69299999999999995</v>
      </c>
    </row>
    <row r="1603" spans="1:14" ht="15" hidden="1" x14ac:dyDescent="0.25">
      <c r="A1603" s="9" t="s">
        <v>186</v>
      </c>
      <c r="B1603" s="5" t="s">
        <v>75</v>
      </c>
      <c r="C1603" s="7" t="s">
        <v>72</v>
      </c>
      <c r="D1603" s="8">
        <v>79</v>
      </c>
      <c r="E1603" s="8">
        <v>0.17499999999999999</v>
      </c>
      <c r="F1603" s="8">
        <v>0.14000000000000001</v>
      </c>
      <c r="G1603" s="8">
        <v>518347</v>
      </c>
      <c r="H1603" s="8">
        <v>0.88900000000000001</v>
      </c>
      <c r="I1603" s="8">
        <v>2E-3</v>
      </c>
      <c r="J1603" s="8">
        <v>65</v>
      </c>
      <c r="K1603" s="19">
        <f>VLOOKUP(A1603,'GDP WITH HEALTH &amp; LENDING RATE'!A1396:F3961,6,FALSE)</f>
        <v>51320661751</v>
      </c>
      <c r="L1603" s="19">
        <f t="shared" si="40"/>
        <v>99008.3124837223</v>
      </c>
      <c r="M1603">
        <v>1.0999999999999999E-2</v>
      </c>
      <c r="N1603">
        <v>0.68500000000000005</v>
      </c>
    </row>
    <row r="1604" spans="1:14" ht="15" hidden="1" x14ac:dyDescent="0.25">
      <c r="A1604" s="9" t="s">
        <v>193</v>
      </c>
      <c r="B1604" s="5" t="s">
        <v>75</v>
      </c>
      <c r="C1604" s="7" t="s">
        <v>72</v>
      </c>
      <c r="D1604" s="8">
        <v>79</v>
      </c>
      <c r="E1604" s="8">
        <v>0.153</v>
      </c>
      <c r="F1604" s="8">
        <v>0.15</v>
      </c>
      <c r="G1604" s="8">
        <v>416268</v>
      </c>
      <c r="H1604" s="8">
        <v>0.94799999999999995</v>
      </c>
      <c r="I1604" s="8">
        <v>5.0000000000000001E-3</v>
      </c>
      <c r="J1604" s="8">
        <v>86</v>
      </c>
      <c r="K1604" s="19">
        <f>VLOOKUP(A1604,'GDP WITH HEALTH &amp; LENDING RATE'!A1409:F3974,6,FALSE)</f>
        <v>7513834700</v>
      </c>
      <c r="L1604" s="19">
        <f t="shared" si="40"/>
        <v>18050.473973497843</v>
      </c>
      <c r="M1604">
        <v>0.01</v>
      </c>
      <c r="N1604">
        <v>0.69699999999999995</v>
      </c>
    </row>
    <row r="1605" spans="1:14" ht="15" hidden="1" x14ac:dyDescent="0.25">
      <c r="A1605" s="9" t="s">
        <v>199</v>
      </c>
      <c r="B1605" s="5" t="s">
        <v>75</v>
      </c>
      <c r="C1605" s="7" t="s">
        <v>72</v>
      </c>
      <c r="D1605" s="8">
        <v>65</v>
      </c>
      <c r="E1605" s="8">
        <v>0.16500000000000001</v>
      </c>
      <c r="F1605" s="8">
        <v>0.112</v>
      </c>
      <c r="G1605" s="8">
        <v>3559986</v>
      </c>
      <c r="H1605" s="8">
        <v>0.44900000000000001</v>
      </c>
      <c r="I1605" s="8">
        <v>1.4E-2</v>
      </c>
      <c r="J1605" s="8">
        <v>66</v>
      </c>
      <c r="K1605" s="19">
        <f>VLOOKUP(A1605,'GDP WITH HEALTH &amp; LENDING RATE'!A1422:F3987,6,FALSE)</f>
        <v>4402495921</v>
      </c>
      <c r="L1605" s="19">
        <f t="shared" si="40"/>
        <v>1236.6610208579473</v>
      </c>
      <c r="M1605">
        <v>1.2E-2</v>
      </c>
      <c r="N1605">
        <v>0.72299999999999998</v>
      </c>
    </row>
    <row r="1606" spans="1:14" ht="15" hidden="1" x14ac:dyDescent="0.25">
      <c r="A1606" s="9" t="s">
        <v>202</v>
      </c>
      <c r="B1606" s="5" t="s">
        <v>75</v>
      </c>
      <c r="C1606" s="7" t="s">
        <v>72</v>
      </c>
      <c r="D1606" s="8">
        <v>72</v>
      </c>
      <c r="E1606" s="8">
        <v>0.193</v>
      </c>
      <c r="F1606" s="8">
        <v>0.126</v>
      </c>
      <c r="G1606" s="8">
        <v>620644</v>
      </c>
      <c r="H1606" s="8">
        <v>0.63300000000000001</v>
      </c>
      <c r="I1606" s="8">
        <v>6.0000000000000001E-3</v>
      </c>
      <c r="J1606" s="8">
        <v>76</v>
      </c>
      <c r="K1606" s="19">
        <f>VLOOKUP(A1606,'GDP WITH HEALTH &amp; LENDING RATE'!A1448:F4013,6,FALSE)</f>
        <v>4538345345</v>
      </c>
      <c r="L1606" s="19">
        <f t="shared" si="40"/>
        <v>7312.3164728894499</v>
      </c>
      <c r="M1606">
        <v>1.2E-2</v>
      </c>
      <c r="N1606">
        <v>0.68200000000000005</v>
      </c>
    </row>
    <row r="1607" spans="1:14" ht="15" hidden="1" x14ac:dyDescent="0.25">
      <c r="A1607" s="9" t="s">
        <v>207</v>
      </c>
      <c r="B1607" s="5" t="s">
        <v>75</v>
      </c>
      <c r="C1607" s="7" t="s">
        <v>72</v>
      </c>
      <c r="D1607" s="8">
        <v>79</v>
      </c>
      <c r="E1607" s="8">
        <v>0.17299999999999999</v>
      </c>
      <c r="F1607" s="8">
        <v>0.159</v>
      </c>
      <c r="G1607" s="8">
        <v>16693074</v>
      </c>
      <c r="H1607" s="8">
        <v>0.878</v>
      </c>
      <c r="I1607" s="8">
        <v>4.0000000000000001E-3</v>
      </c>
      <c r="J1607" s="8">
        <v>70</v>
      </c>
      <c r="K1607" s="19">
        <f>VLOOKUP(A1607,'GDP WITH HEALTH &amp; LENDING RATE'!A1461:F4026,6,FALSE)</f>
        <v>871000000000</v>
      </c>
      <c r="L1607" s="19">
        <f t="shared" si="40"/>
        <v>52177.328154179391</v>
      </c>
      <c r="M1607">
        <v>1.0999999999999999E-2</v>
      </c>
      <c r="N1607">
        <v>0.66700000000000004</v>
      </c>
    </row>
    <row r="1608" spans="1:14" ht="15" hidden="1" x14ac:dyDescent="0.25">
      <c r="A1608" s="9" t="s">
        <v>213</v>
      </c>
      <c r="B1608" s="5" t="s">
        <v>75</v>
      </c>
      <c r="C1608" s="7" t="s">
        <v>72</v>
      </c>
      <c r="D1608" s="8">
        <v>73</v>
      </c>
      <c r="E1608" s="8">
        <v>0.17100000000000001</v>
      </c>
      <c r="F1608" s="8">
        <v>0.11799999999999999</v>
      </c>
      <c r="G1608" s="8">
        <v>2103890</v>
      </c>
      <c r="H1608" s="8">
        <v>0.56999999999999995</v>
      </c>
      <c r="I1608" s="8">
        <v>8.0000000000000002E-3</v>
      </c>
      <c r="J1608" s="8">
        <v>66</v>
      </c>
      <c r="K1608" s="19">
        <f>VLOOKUP(A1608,'GDP WITH HEALTH &amp; LENDING RATE'!A1474:F4039,6,FALSE)</f>
        <v>9834034351</v>
      </c>
      <c r="L1608" s="19">
        <f t="shared" si="40"/>
        <v>4674.2150735066944</v>
      </c>
      <c r="M1608">
        <v>1.0999999999999999E-2</v>
      </c>
      <c r="N1608">
        <v>0.71</v>
      </c>
    </row>
    <row r="1609" spans="1:14" ht="15" hidden="1" x14ac:dyDescent="0.25">
      <c r="A1609" s="9" t="s">
        <v>214</v>
      </c>
      <c r="B1609" s="5" t="s">
        <v>75</v>
      </c>
      <c r="C1609" s="7" t="s">
        <v>72</v>
      </c>
      <c r="D1609" s="8">
        <v>79</v>
      </c>
      <c r="E1609" s="8">
        <v>0.187</v>
      </c>
      <c r="F1609" s="8">
        <v>0.152</v>
      </c>
      <c r="G1609" s="8">
        <v>4953088</v>
      </c>
      <c r="H1609" s="8">
        <v>0.79400000000000004</v>
      </c>
      <c r="I1609" s="8">
        <v>3.0000000000000001E-3</v>
      </c>
      <c r="J1609" s="8">
        <v>80</v>
      </c>
      <c r="K1609" s="19">
        <f>VLOOKUP(A1609,'GDP WITH HEALTH &amp; LENDING RATE'!A1487:F4052,6,FALSE)</f>
        <v>379000000000</v>
      </c>
      <c r="L1609" s="19">
        <f t="shared" si="40"/>
        <v>76517.921749017987</v>
      </c>
      <c r="M1609">
        <v>1.2E-2</v>
      </c>
      <c r="N1609">
        <v>0.66100000000000003</v>
      </c>
    </row>
    <row r="1610" spans="1:14" ht="15" hidden="1" x14ac:dyDescent="0.25">
      <c r="A1610" s="9" t="s">
        <v>222</v>
      </c>
      <c r="B1610" s="5" t="s">
        <v>75</v>
      </c>
      <c r="C1610" s="7" t="s">
        <v>72</v>
      </c>
      <c r="D1610" s="8">
        <v>73</v>
      </c>
      <c r="E1610" s="8">
        <v>0.14899999999999999</v>
      </c>
      <c r="F1610" s="8">
        <v>0.13700000000000001</v>
      </c>
      <c r="G1610" s="8">
        <v>38534157</v>
      </c>
      <c r="H1610" s="8">
        <v>0.60799999999999998</v>
      </c>
      <c r="I1610" s="8">
        <v>5.0000000000000001E-3</v>
      </c>
      <c r="J1610" s="8">
        <v>71</v>
      </c>
      <c r="K1610" s="19">
        <f>VLOOKUP(A1610,'GDP WITH HEALTH &amp; LENDING RATE'!A1500:F4065,6,FALSE)</f>
        <v>431000000000</v>
      </c>
      <c r="L1610" s="19">
        <f t="shared" si="40"/>
        <v>11184.882025575387</v>
      </c>
      <c r="M1610">
        <v>0.01</v>
      </c>
      <c r="N1610">
        <v>0.71299999999999997</v>
      </c>
    </row>
    <row r="1611" spans="1:14" ht="15" hidden="1" x14ac:dyDescent="0.25">
      <c r="A1611" s="9" t="s">
        <v>223</v>
      </c>
      <c r="B1611" s="5" t="s">
        <v>75</v>
      </c>
      <c r="C1611" s="7" t="s">
        <v>72</v>
      </c>
      <c r="D1611" s="8">
        <v>77</v>
      </c>
      <c r="E1611" s="8">
        <v>0.15</v>
      </c>
      <c r="F1611" s="8">
        <v>0.182</v>
      </c>
      <c r="G1611" s="8">
        <v>10557560</v>
      </c>
      <c r="H1611" s="8">
        <v>0.61199999999999999</v>
      </c>
      <c r="I1611" s="8">
        <v>3.0000000000000001E-3</v>
      </c>
      <c r="J1611" s="8">
        <v>86</v>
      </c>
      <c r="K1611" s="19">
        <f>VLOOKUP(A1611,'GDP WITH HEALTH &amp; LENDING RATE'!A1513:F4078,6,FALSE)</f>
        <v>234000000000</v>
      </c>
      <c r="L1611" s="19">
        <f t="shared" si="40"/>
        <v>22164.212185391323</v>
      </c>
      <c r="M1611">
        <v>8.9999999999999993E-3</v>
      </c>
      <c r="N1611">
        <v>0.66700000000000004</v>
      </c>
    </row>
    <row r="1612" spans="1:14" ht="15" hidden="1" x14ac:dyDescent="0.25">
      <c r="A1612" s="9" t="s">
        <v>225</v>
      </c>
      <c r="B1612" s="5" t="s">
        <v>75</v>
      </c>
      <c r="C1612" s="7" t="s">
        <v>72</v>
      </c>
      <c r="D1612" s="8">
        <v>71</v>
      </c>
      <c r="E1612" s="8">
        <v>0.15</v>
      </c>
      <c r="F1612" s="8">
        <v>0.14899999999999999</v>
      </c>
      <c r="G1612" s="8">
        <v>20147528</v>
      </c>
      <c r="H1612" s="8">
        <v>0.54</v>
      </c>
      <c r="I1612" s="8">
        <v>1.2E-2</v>
      </c>
      <c r="J1612" s="8">
        <v>72</v>
      </c>
      <c r="K1612" s="19">
        <f>VLOOKUP(A1612,'GDP WITH HEALTH &amp; LENDING RATE'!A1526:F4091,6,FALSE)</f>
        <v>165000000000</v>
      </c>
      <c r="L1612" s="19">
        <f t="shared" si="40"/>
        <v>8189.5903060663322</v>
      </c>
      <c r="M1612">
        <v>0.01</v>
      </c>
      <c r="N1612">
        <v>0.70099999999999996</v>
      </c>
    </row>
    <row r="1613" spans="1:14" ht="15" hidden="1" x14ac:dyDescent="0.25">
      <c r="A1613" s="9" t="s">
        <v>226</v>
      </c>
      <c r="B1613" s="5" t="s">
        <v>75</v>
      </c>
      <c r="C1613" s="7" t="s">
        <v>72</v>
      </c>
      <c r="D1613" s="8">
        <v>64</v>
      </c>
      <c r="E1613" s="8">
        <v>0.151</v>
      </c>
      <c r="F1613" s="8">
        <v>0.13</v>
      </c>
      <c r="G1613" s="8">
        <v>142956460</v>
      </c>
      <c r="H1613" s="8">
        <v>0.73699999999999999</v>
      </c>
      <c r="I1613" s="8">
        <v>0.01</v>
      </c>
      <c r="J1613" s="8">
        <v>74</v>
      </c>
      <c r="K1613" s="19">
        <f>VLOOKUP(A1613,'GDP WITH HEALTH &amp; LENDING RATE'!A1539:F4104,6,FALSE)</f>
        <v>1520000000000</v>
      </c>
      <c r="L1613" s="19">
        <f t="shared" si="40"/>
        <v>10632.607998267444</v>
      </c>
      <c r="M1613">
        <v>1.2999999999999999E-2</v>
      </c>
      <c r="N1613">
        <v>0.71799999999999997</v>
      </c>
    </row>
    <row r="1614" spans="1:14" ht="15" hidden="1" x14ac:dyDescent="0.25">
      <c r="A1614" s="9" t="s">
        <v>229</v>
      </c>
      <c r="B1614" s="5" t="s">
        <v>75</v>
      </c>
      <c r="C1614" s="7" t="s">
        <v>72</v>
      </c>
      <c r="D1614" s="8">
        <v>80</v>
      </c>
      <c r="E1614" s="9">
        <v>0.30374086108854564</v>
      </c>
      <c r="F1614" s="9">
        <v>5.1999999999999998E-2</v>
      </c>
      <c r="G1614" s="8">
        <v>31048</v>
      </c>
      <c r="H1614" s="8">
        <v>0.94099999999999995</v>
      </c>
      <c r="I1614" s="8">
        <v>3.0000000000000001E-3</v>
      </c>
      <c r="J1614" s="8">
        <v>78</v>
      </c>
      <c r="K1614" s="19">
        <f>VLOOKUP(A1614,'GDP WITH HEALTH &amp; LENDING RATE'!A1552:F4117,6,FALSE)</f>
        <v>15000803171</v>
      </c>
      <c r="L1614" s="19">
        <f t="shared" si="40"/>
        <v>483148.77515459934</v>
      </c>
      <c r="M1614">
        <v>0.01</v>
      </c>
      <c r="N1614">
        <v>0.62314784727863615</v>
      </c>
    </row>
    <row r="1615" spans="1:14" ht="15" hidden="1" x14ac:dyDescent="0.25">
      <c r="A1615" s="9" t="s">
        <v>233</v>
      </c>
      <c r="B1615" s="5" t="s">
        <v>75</v>
      </c>
      <c r="C1615" s="7" t="s">
        <v>72</v>
      </c>
      <c r="D1615" s="8">
        <v>72</v>
      </c>
      <c r="E1615" s="8">
        <v>0.16700000000000001</v>
      </c>
      <c r="F1615" s="8">
        <v>0.13800000000000001</v>
      </c>
      <c r="G1615" s="8">
        <v>7234099</v>
      </c>
      <c r="H1615" s="8">
        <v>0.55300000000000005</v>
      </c>
      <c r="I1615" s="8">
        <v>6.0000000000000001E-3</v>
      </c>
      <c r="J1615" s="8">
        <v>71</v>
      </c>
      <c r="K1615" s="19">
        <f>VLOOKUP(A1615,'GDP WITH HEALTH &amp; LENDING RATE'!A1565:F4130,6,FALSE)</f>
        <v>36990001284</v>
      </c>
      <c r="L1615" s="19">
        <f t="shared" si="40"/>
        <v>5113.283808253108</v>
      </c>
      <c r="M1615">
        <v>8.9999999999999993E-3</v>
      </c>
      <c r="N1615">
        <v>0.69499999999999995</v>
      </c>
    </row>
    <row r="1616" spans="1:14" ht="15" hidden="1" x14ac:dyDescent="0.25">
      <c r="A1616" s="9" t="s">
        <v>238</v>
      </c>
      <c r="B1616" s="5" t="s">
        <v>75</v>
      </c>
      <c r="C1616" s="7" t="s">
        <v>72</v>
      </c>
      <c r="D1616" s="8">
        <v>72</v>
      </c>
      <c r="E1616" s="8">
        <v>0.15</v>
      </c>
      <c r="F1616" s="8">
        <v>0.125</v>
      </c>
      <c r="G1616" s="8">
        <v>5398384</v>
      </c>
      <c r="H1616" s="8">
        <v>0.54400000000000004</v>
      </c>
      <c r="I1616" s="8">
        <v>7.0000000000000001E-3</v>
      </c>
      <c r="J1616" s="8">
        <v>86</v>
      </c>
      <c r="K1616" s="19">
        <f>VLOOKUP(A1616,'GDP WITH HEALTH &amp; LENDING RATE'!A1578:F4143,6,FALSE)</f>
        <v>95877536836</v>
      </c>
      <c r="L1616" s="19">
        <f t="shared" si="40"/>
        <v>17760.414382526327</v>
      </c>
      <c r="M1616">
        <v>1.0999999999999999E-2</v>
      </c>
      <c r="N1616">
        <v>0.72499999999999998</v>
      </c>
    </row>
    <row r="1617" spans="1:14" ht="15" hidden="1" x14ac:dyDescent="0.25">
      <c r="A1617" s="9" t="s">
        <v>239</v>
      </c>
      <c r="B1617" s="5" t="s">
        <v>75</v>
      </c>
      <c r="C1617" s="7" t="s">
        <v>72</v>
      </c>
      <c r="D1617" s="8">
        <v>77</v>
      </c>
      <c r="E1617" s="8">
        <v>0.14099999999999999</v>
      </c>
      <c r="F1617" s="8">
        <v>0.16900000000000001</v>
      </c>
      <c r="G1617" s="8">
        <v>2052843</v>
      </c>
      <c r="H1617" s="8">
        <v>0.499</v>
      </c>
      <c r="I1617" s="8">
        <v>3.0000000000000001E-3</v>
      </c>
      <c r="J1617" s="8">
        <v>77</v>
      </c>
      <c r="K1617" s="19">
        <f>VLOOKUP(A1617,'GDP WITH HEALTH &amp; LENDING RATE'!A1591:F4156,6,FALSE)</f>
        <v>50250147802</v>
      </c>
      <c r="L1617" s="19">
        <f t="shared" si="40"/>
        <v>24478.319969914894</v>
      </c>
      <c r="M1617">
        <v>1.0999999999999999E-2</v>
      </c>
      <c r="N1617">
        <v>0.69099999999999995</v>
      </c>
    </row>
    <row r="1618" spans="1:14" ht="15" hidden="1" x14ac:dyDescent="0.25">
      <c r="A1618" s="9" t="s">
        <v>244</v>
      </c>
      <c r="B1618" s="5" t="s">
        <v>75</v>
      </c>
      <c r="C1618" s="7" t="s">
        <v>72</v>
      </c>
      <c r="D1618" s="8">
        <v>80</v>
      </c>
      <c r="E1618" s="8">
        <v>0.151</v>
      </c>
      <c r="F1618" s="8">
        <v>0.17299999999999999</v>
      </c>
      <c r="G1618" s="8">
        <v>46742697</v>
      </c>
      <c r="H1618" s="8">
        <v>0.78700000000000003</v>
      </c>
      <c r="I1618" s="8">
        <v>4.0000000000000001E-3</v>
      </c>
      <c r="J1618" s="8">
        <v>72</v>
      </c>
      <c r="K1618" s="19">
        <f>VLOOKUP(A1618,'GDP WITH HEALTH &amp; LENDING RATE'!A1604:F4169,6,FALSE)</f>
        <v>1450000000000</v>
      </c>
      <c r="L1618" s="19">
        <f t="shared" si="40"/>
        <v>31020.88867486615</v>
      </c>
      <c r="M1618">
        <v>0.01</v>
      </c>
      <c r="N1618">
        <v>0.67700000000000005</v>
      </c>
    </row>
    <row r="1619" spans="1:14" ht="15" hidden="1" x14ac:dyDescent="0.25">
      <c r="A1619" s="9" t="s">
        <v>252</v>
      </c>
      <c r="B1619" s="5" t="s">
        <v>75</v>
      </c>
      <c r="C1619" s="7" t="s">
        <v>72</v>
      </c>
      <c r="D1619" s="8">
        <v>80</v>
      </c>
      <c r="E1619" s="8">
        <v>0.16600000000000001</v>
      </c>
      <c r="F1619" s="8">
        <v>0.185</v>
      </c>
      <c r="G1619" s="8">
        <v>9449213</v>
      </c>
      <c r="H1619" s="8">
        <v>0.85199999999999998</v>
      </c>
      <c r="I1619" s="8">
        <v>2E-3</v>
      </c>
      <c r="J1619" s="8">
        <v>75</v>
      </c>
      <c r="K1619" s="19">
        <f>VLOOKUP(A1619,'GDP WITH HEALTH &amp; LENDING RATE'!A1617:F4182,6,FALSE)</f>
        <v>536000000000</v>
      </c>
      <c r="L1619" s="19">
        <f t="shared" si="40"/>
        <v>56724.300743352913</v>
      </c>
      <c r="M1619">
        <v>1.2E-2</v>
      </c>
      <c r="N1619">
        <v>0.64900000000000002</v>
      </c>
    </row>
    <row r="1620" spans="1:14" ht="15" hidden="1" x14ac:dyDescent="0.25">
      <c r="A1620" s="9" t="s">
        <v>253</v>
      </c>
      <c r="B1620" s="5" t="s">
        <v>75</v>
      </c>
      <c r="C1620" s="7" t="s">
        <v>72</v>
      </c>
      <c r="D1620" s="8">
        <v>81</v>
      </c>
      <c r="E1620" s="8">
        <v>0.14899999999999999</v>
      </c>
      <c r="F1620" s="8">
        <v>0.17199999999999999</v>
      </c>
      <c r="G1620" s="8">
        <v>7912398</v>
      </c>
      <c r="H1620" s="8">
        <v>0.73699999999999999</v>
      </c>
      <c r="I1620" s="8">
        <v>4.0000000000000001E-3</v>
      </c>
      <c r="J1620" s="8">
        <v>81</v>
      </c>
      <c r="K1620" s="19">
        <f>VLOOKUP(A1620,'GDP WITH HEALTH &amp; LENDING RATE'!A1630:F4195,6,FALSE)</f>
        <v>631000000000</v>
      </c>
      <c r="L1620" s="19">
        <f t="shared" si="40"/>
        <v>79748.263421531621</v>
      </c>
      <c r="M1620">
        <v>0.01</v>
      </c>
      <c r="N1620">
        <v>0.67900000000000005</v>
      </c>
    </row>
    <row r="1621" spans="1:14" ht="15" hidden="1" x14ac:dyDescent="0.25">
      <c r="A1621" s="9" t="s">
        <v>263</v>
      </c>
      <c r="B1621" s="5" t="s">
        <v>75</v>
      </c>
      <c r="C1621" s="7" t="s">
        <v>72</v>
      </c>
      <c r="D1621" s="8">
        <v>71</v>
      </c>
      <c r="E1621" s="8">
        <v>0.26400000000000001</v>
      </c>
      <c r="F1621" s="8">
        <v>7.1999999999999995E-2</v>
      </c>
      <c r="G1621" s="8">
        <v>73058638</v>
      </c>
      <c r="H1621" s="8">
        <v>0.71299999999999997</v>
      </c>
      <c r="I1621" s="8">
        <v>1.9E-2</v>
      </c>
      <c r="J1621" s="8">
        <v>84</v>
      </c>
      <c r="K1621" s="19">
        <f>VLOOKUP(A1621,'GDP WITH HEALTH &amp; LENDING RATE'!A1643:F4208,6,FALSE)</f>
        <v>789000000000</v>
      </c>
      <c r="L1621" s="19">
        <f t="shared" si="40"/>
        <v>10799.544333142372</v>
      </c>
      <c r="M1621">
        <v>1.7000000000000001E-2</v>
      </c>
      <c r="N1621">
        <v>0.66500000000000004</v>
      </c>
    </row>
    <row r="1622" spans="1:14" ht="15" hidden="1" x14ac:dyDescent="0.25">
      <c r="A1622" s="9" t="s">
        <v>266</v>
      </c>
      <c r="B1622" s="5" t="s">
        <v>75</v>
      </c>
      <c r="C1622" s="7" t="s">
        <v>72</v>
      </c>
      <c r="D1622" s="8">
        <v>66</v>
      </c>
      <c r="E1622" s="8">
        <v>0.14000000000000001</v>
      </c>
      <c r="F1622" s="8">
        <v>0.156</v>
      </c>
      <c r="G1622" s="8">
        <v>45706100</v>
      </c>
      <c r="H1622" s="8">
        <v>0.68899999999999995</v>
      </c>
      <c r="I1622" s="8">
        <v>0.01</v>
      </c>
      <c r="J1622" s="8">
        <v>84</v>
      </c>
      <c r="K1622" s="19">
        <f>VLOOKUP(A1622,'GDP WITH HEALTH &amp; LENDING RATE'!A1656:F4221,6,FALSE)</f>
        <v>177000000000</v>
      </c>
      <c r="L1622" s="19">
        <f t="shared" si="40"/>
        <v>3872.5684317848163</v>
      </c>
      <c r="M1622">
        <v>1.0999999999999999E-2</v>
      </c>
      <c r="N1622">
        <v>0.70399999999999996</v>
      </c>
    </row>
    <row r="1623" spans="1:14" ht="15" hidden="1" x14ac:dyDescent="0.25">
      <c r="A1623" s="9" t="s">
        <v>268</v>
      </c>
      <c r="B1623" s="5" t="s">
        <v>75</v>
      </c>
      <c r="C1623" s="7" t="s">
        <v>72</v>
      </c>
      <c r="D1623" s="8">
        <v>79</v>
      </c>
      <c r="E1623" s="8">
        <v>0.17499999999999999</v>
      </c>
      <c r="F1623" s="8">
        <v>0.16900000000000001</v>
      </c>
      <c r="G1623" s="8">
        <v>63258918</v>
      </c>
      <c r="H1623" s="8">
        <v>0.81599999999999995</v>
      </c>
      <c r="I1623" s="8">
        <v>4.0000000000000001E-3</v>
      </c>
      <c r="J1623" s="8">
        <v>73</v>
      </c>
      <c r="K1623" s="19">
        <f>VLOOKUP(A1623,'GDP WITH HEALTH &amp; LENDING RATE'!A1669:F4234,6,FALSE)</f>
        <v>2460000000000</v>
      </c>
      <c r="L1623" s="19">
        <f t="shared" si="40"/>
        <v>38887.797606655236</v>
      </c>
      <c r="M1623">
        <v>1.2999999999999999E-2</v>
      </c>
      <c r="N1623">
        <v>0.65600000000000003</v>
      </c>
    </row>
    <row r="1624" spans="1:14" ht="15" hidden="1" x14ac:dyDescent="0.25">
      <c r="A1624" s="9" t="s">
        <v>74</v>
      </c>
      <c r="B1624" s="5" t="s">
        <v>75</v>
      </c>
      <c r="C1624" s="7" t="s">
        <v>73</v>
      </c>
      <c r="D1624" s="8">
        <v>74</v>
      </c>
      <c r="E1624" s="8">
        <v>0.21299999999999999</v>
      </c>
      <c r="F1624" s="8">
        <v>0.106</v>
      </c>
      <c r="G1624" s="8">
        <v>2801681</v>
      </c>
      <c r="H1624" s="8">
        <v>0.54300000000000004</v>
      </c>
      <c r="I1624" s="8">
        <v>1.4E-2</v>
      </c>
      <c r="J1624" s="8">
        <v>62</v>
      </c>
      <c r="K1624" s="19">
        <f>VLOOKUP(A1624,'GDP WITH HEALTH &amp; LENDING RATE'!A1097:F3624,6,FALSE)</f>
        <v>4091020249</v>
      </c>
      <c r="L1624" s="19">
        <f t="shared" ref="L1624:L1635" si="41">K1624/G1624</f>
        <v>1460.2020176458348</v>
      </c>
      <c r="M1624">
        <v>1.2999999999999999E-2</v>
      </c>
      <c r="N1624">
        <v>0.68100000000000005</v>
      </c>
    </row>
    <row r="1625" spans="1:14" ht="15" hidden="1" x14ac:dyDescent="0.25">
      <c r="A1625" s="9" t="s">
        <v>88</v>
      </c>
      <c r="B1625" s="5" t="s">
        <v>75</v>
      </c>
      <c r="C1625" s="7" t="s">
        <v>73</v>
      </c>
      <c r="D1625" s="8">
        <v>78</v>
      </c>
      <c r="E1625" s="8">
        <v>0.14499999999999999</v>
      </c>
      <c r="F1625" s="8">
        <v>0.182</v>
      </c>
      <c r="G1625" s="8">
        <v>8429991</v>
      </c>
      <c r="H1625" s="8">
        <v>0.65900000000000003</v>
      </c>
      <c r="I1625" s="8">
        <v>3.0000000000000001E-3</v>
      </c>
      <c r="J1625" s="8">
        <v>63</v>
      </c>
      <c r="K1625" s="19">
        <f>VLOOKUP(A1625,'GDP WITH HEALTH &amp; LENDING RATE'!A1111:F3650,6,FALSE)</f>
        <v>192000000000</v>
      </c>
      <c r="L1625" s="19">
        <f t="shared" si="41"/>
        <v>22775.825027571205</v>
      </c>
      <c r="M1625">
        <v>8.9999999999999993E-3</v>
      </c>
      <c r="N1625">
        <v>0.67200000000000004</v>
      </c>
    </row>
    <row r="1626" spans="1:14" ht="15" hidden="1" x14ac:dyDescent="0.25">
      <c r="A1626" s="9" t="s">
        <v>95</v>
      </c>
      <c r="B1626" s="5" t="s">
        <v>75</v>
      </c>
      <c r="C1626" s="7" t="s">
        <v>73</v>
      </c>
      <c r="D1626" s="8">
        <v>67</v>
      </c>
      <c r="E1626" s="8">
        <v>0.151</v>
      </c>
      <c r="F1626" s="8">
        <v>0.13800000000000001</v>
      </c>
      <c r="G1626" s="8">
        <v>9464000</v>
      </c>
      <c r="H1626" s="8">
        <v>0.755</v>
      </c>
      <c r="I1626" s="8">
        <v>4.0000000000000001E-3</v>
      </c>
      <c r="J1626" s="8">
        <v>67</v>
      </c>
      <c r="K1626" s="19">
        <f>VLOOKUP(A1626,'GDP WITH HEALTH &amp; LENDING RATE'!A1124:F3663,6,FALSE)</f>
        <v>12736856485</v>
      </c>
      <c r="L1626" s="19">
        <f t="shared" si="41"/>
        <v>1345.8216911453931</v>
      </c>
      <c r="M1626">
        <v>1.2E-2</v>
      </c>
      <c r="N1626">
        <v>0.71099999999999997</v>
      </c>
    </row>
    <row r="1627" spans="1:14" ht="15" hidden="1" x14ac:dyDescent="0.25">
      <c r="A1627" s="9" t="s">
        <v>96</v>
      </c>
      <c r="B1627" s="5" t="s">
        <v>75</v>
      </c>
      <c r="C1627" s="7" t="s">
        <v>73</v>
      </c>
      <c r="D1627" s="8">
        <v>78</v>
      </c>
      <c r="E1627" s="8">
        <v>0.16900000000000001</v>
      </c>
      <c r="F1627" s="8">
        <v>0.17599999999999999</v>
      </c>
      <c r="G1627" s="8">
        <v>11128246</v>
      </c>
      <c r="H1627" s="8">
        <v>0.97699999999999998</v>
      </c>
      <c r="I1627" s="8">
        <v>4.0000000000000001E-3</v>
      </c>
      <c r="J1627" s="8">
        <v>64</v>
      </c>
      <c r="K1627" s="19">
        <f>VLOOKUP(A1627,'GDP WITH HEALTH &amp; LENDING RATE'!A1137:F3676,6,FALSE)</f>
        <v>232000000000</v>
      </c>
      <c r="L1627" s="19">
        <f t="shared" si="41"/>
        <v>20847.849697068163</v>
      </c>
      <c r="M1627">
        <v>1.0999999999999999E-2</v>
      </c>
      <c r="N1627">
        <v>0.65500000000000003</v>
      </c>
    </row>
    <row r="1628" spans="1:14" ht="15" hidden="1" x14ac:dyDescent="0.25">
      <c r="A1628" s="9" t="s">
        <v>102</v>
      </c>
      <c r="B1628" s="5" t="s">
        <v>75</v>
      </c>
      <c r="C1628" s="7" t="s">
        <v>73</v>
      </c>
      <c r="D1628" s="8">
        <v>74</v>
      </c>
      <c r="E1628" s="8">
        <v>0.16300000000000001</v>
      </c>
      <c r="F1628" s="8">
        <v>0.155</v>
      </c>
      <c r="G1628" s="8">
        <v>3833916</v>
      </c>
      <c r="H1628" s="8">
        <v>0.39400000000000002</v>
      </c>
      <c r="I1628" s="8">
        <v>6.0000000000000001E-3</v>
      </c>
      <c r="J1628" s="8">
        <v>50</v>
      </c>
      <c r="K1628" s="19">
        <f>VLOOKUP(A1628,'GDP WITH HEALTH &amp; LENDING RATE'!A1150:F3689,6,FALSE)</f>
        <v>5748990555</v>
      </c>
      <c r="L1628" s="19">
        <f t="shared" si="41"/>
        <v>1499.5087411930779</v>
      </c>
      <c r="M1628">
        <v>8.9999999999999993E-3</v>
      </c>
      <c r="N1628">
        <v>0.68200000000000005</v>
      </c>
    </row>
    <row r="1629" spans="1:14" ht="15" hidden="1" x14ac:dyDescent="0.25">
      <c r="A1629" s="9" t="s">
        <v>106</v>
      </c>
      <c r="B1629" s="5" t="s">
        <v>75</v>
      </c>
      <c r="C1629" s="7" t="s">
        <v>73</v>
      </c>
      <c r="D1629" s="8">
        <v>71</v>
      </c>
      <c r="E1629" s="8">
        <v>0.13500000000000001</v>
      </c>
      <c r="F1629" s="8">
        <v>0.189</v>
      </c>
      <c r="G1629" s="8">
        <v>7305888</v>
      </c>
      <c r="H1629" s="8">
        <v>0.73</v>
      </c>
      <c r="I1629" s="8">
        <v>1.0999999999999999E-2</v>
      </c>
      <c r="J1629" s="8">
        <v>64</v>
      </c>
      <c r="K1629" s="19">
        <f>VLOOKUP(A1629,'GDP WITH HEALTH &amp; LENDING RATE'!A1163:F3702,6,FALSE)</f>
        <v>13868600710</v>
      </c>
      <c r="L1629" s="19">
        <f t="shared" si="41"/>
        <v>1898.2772128453105</v>
      </c>
      <c r="M1629">
        <v>0.01</v>
      </c>
      <c r="N1629">
        <v>0.67500000000000004</v>
      </c>
    </row>
    <row r="1630" spans="1:14" ht="15" hidden="1" x14ac:dyDescent="0.25">
      <c r="A1630" s="9" t="s">
        <v>122</v>
      </c>
      <c r="B1630" s="5" t="s">
        <v>75</v>
      </c>
      <c r="C1630" s="7" t="s">
        <v>73</v>
      </c>
      <c r="D1630" s="8">
        <v>74</v>
      </c>
      <c r="E1630" s="8">
        <v>0.15</v>
      </c>
      <c r="F1630" s="8">
        <v>0.18</v>
      </c>
      <c r="G1630" s="8">
        <v>4267558</v>
      </c>
      <c r="H1630" s="8">
        <v>0.58099999999999996</v>
      </c>
      <c r="I1630" s="8">
        <v>4.0000000000000001E-3</v>
      </c>
      <c r="J1630" s="8">
        <v>52</v>
      </c>
      <c r="K1630" s="19">
        <f>VLOOKUP(A1630,'GDP WITH HEALTH &amp; LENDING RATE'!A1176:F3715,6,FALSE)</f>
        <v>26524896398</v>
      </c>
      <c r="L1630" s="19">
        <f t="shared" si="41"/>
        <v>6215.4741418862968</v>
      </c>
      <c r="M1630">
        <v>0.01</v>
      </c>
      <c r="N1630">
        <v>0.67</v>
      </c>
    </row>
    <row r="1631" spans="1:14" ht="15" hidden="1" x14ac:dyDescent="0.25">
      <c r="A1631" s="9" t="s">
        <v>125</v>
      </c>
      <c r="B1631" s="5" t="s">
        <v>75</v>
      </c>
      <c r="C1631" s="7" t="s">
        <v>73</v>
      </c>
      <c r="D1631" s="8">
        <v>78</v>
      </c>
      <c r="E1631" s="8">
        <v>0.17199999999999999</v>
      </c>
      <c r="F1631" s="8">
        <v>0.12</v>
      </c>
      <c r="G1631" s="8">
        <v>1128994</v>
      </c>
      <c r="H1631" s="8">
        <v>0.67300000000000004</v>
      </c>
      <c r="I1631" s="8">
        <v>3.0000000000000001E-3</v>
      </c>
      <c r="J1631" s="8">
        <v>58</v>
      </c>
      <c r="K1631" s="19">
        <f>VLOOKUP(A1631,'GDP WITH HEALTH &amp; LENDING RATE'!A1189:F3728,6,FALSE)</f>
        <v>13319544758</v>
      </c>
      <c r="L1631" s="19">
        <f t="shared" si="41"/>
        <v>11797.710845230356</v>
      </c>
      <c r="M1631">
        <v>1.2E-2</v>
      </c>
      <c r="N1631">
        <v>0.70799999999999996</v>
      </c>
    </row>
    <row r="1632" spans="1:14" ht="15" hidden="1" x14ac:dyDescent="0.25">
      <c r="A1632" s="9" t="s">
        <v>126</v>
      </c>
      <c r="B1632" s="5" t="s">
        <v>75</v>
      </c>
      <c r="C1632" s="7" t="s">
        <v>73</v>
      </c>
      <c r="D1632" s="8">
        <v>75</v>
      </c>
      <c r="E1632" s="8">
        <v>0.14599999999999999</v>
      </c>
      <c r="F1632" s="8">
        <v>0.16200000000000001</v>
      </c>
      <c r="G1632" s="8">
        <v>10510785</v>
      </c>
      <c r="H1632" s="8">
        <v>0.73099999999999998</v>
      </c>
      <c r="I1632" s="8">
        <v>3.0000000000000001E-3</v>
      </c>
      <c r="J1632" s="8">
        <v>55</v>
      </c>
      <c r="K1632" s="19">
        <f>VLOOKUP(A1632,'GDP WITH HEALTH &amp; LENDING RATE'!A1202:F3741,6,FALSE)</f>
        <v>95292530753</v>
      </c>
      <c r="L1632" s="19">
        <f t="shared" si="41"/>
        <v>9066.1668707903355</v>
      </c>
      <c r="M1632">
        <v>0.01</v>
      </c>
      <c r="N1632">
        <v>0.69199999999999995</v>
      </c>
    </row>
    <row r="1633" spans="1:14" ht="15" hidden="1" x14ac:dyDescent="0.25">
      <c r="A1633" s="9" t="s">
        <v>127</v>
      </c>
      <c r="B1633" s="5" t="s">
        <v>75</v>
      </c>
      <c r="C1633" s="7" t="s">
        <v>73</v>
      </c>
      <c r="D1633" s="8">
        <v>78</v>
      </c>
      <c r="E1633" s="8">
        <v>0.17699999999999999</v>
      </c>
      <c r="F1633" s="8">
        <v>0.17499999999999999</v>
      </c>
      <c r="G1633" s="8">
        <v>5591572</v>
      </c>
      <c r="H1633" s="8">
        <v>0.871</v>
      </c>
      <c r="I1633" s="8">
        <v>3.0000000000000001E-3</v>
      </c>
      <c r="J1633" s="8">
        <v>72</v>
      </c>
      <c r="K1633" s="19">
        <f>VLOOKUP(A1633,'GDP WITH HEALTH &amp; LENDING RATE'!A1215:F3754,6,FALSE)</f>
        <v>213000000000</v>
      </c>
      <c r="L1633" s="19">
        <f t="shared" si="41"/>
        <v>38093.044317411994</v>
      </c>
      <c r="M1633">
        <v>0.01</v>
      </c>
      <c r="N1633">
        <v>0.64900000000000002</v>
      </c>
    </row>
    <row r="1634" spans="1:14" ht="15" hidden="1" x14ac:dyDescent="0.25">
      <c r="A1634" s="9" t="s">
        <v>136</v>
      </c>
      <c r="B1634" s="5" t="s">
        <v>75</v>
      </c>
      <c r="C1634" s="7" t="s">
        <v>73</v>
      </c>
      <c r="D1634" s="8">
        <v>72</v>
      </c>
      <c r="E1634" s="8">
        <v>0.157</v>
      </c>
      <c r="F1634" s="8">
        <v>0.17799999999999999</v>
      </c>
      <c r="G1634" s="8">
        <v>1325016</v>
      </c>
      <c r="H1634" s="8">
        <v>0.67800000000000005</v>
      </c>
      <c r="I1634" s="8">
        <v>3.0000000000000001E-3</v>
      </c>
      <c r="J1634" s="8">
        <v>68</v>
      </c>
      <c r="K1634" s="19">
        <f>VLOOKUP(A1634,'GDP WITH HEALTH &amp; LENDING RATE'!A1228:F3767,6,FALSE)</f>
        <v>9845187817</v>
      </c>
      <c r="L1634" s="19">
        <f t="shared" si="41"/>
        <v>7430.2407042631939</v>
      </c>
      <c r="M1634">
        <v>1.0999999999999999E-2</v>
      </c>
      <c r="N1634">
        <v>0.66500000000000004</v>
      </c>
    </row>
    <row r="1635" spans="1:14" ht="15" hidden="1" x14ac:dyDescent="0.25">
      <c r="A1635" s="9" t="s">
        <v>138</v>
      </c>
      <c r="B1635" s="5" t="s">
        <v>75</v>
      </c>
      <c r="C1635" s="7" t="s">
        <v>73</v>
      </c>
      <c r="D1635" s="8">
        <v>80</v>
      </c>
      <c r="E1635" s="9">
        <v>0.30374086108854564</v>
      </c>
      <c r="F1635" s="9">
        <v>5.1999999999999998E-2</v>
      </c>
      <c r="G1635" s="8">
        <v>49506</v>
      </c>
      <c r="H1635" s="8">
        <v>0.41299999999999998</v>
      </c>
      <c r="I1635" s="9">
        <v>2.1000000000000001E-2</v>
      </c>
      <c r="J1635" s="8">
        <v>55</v>
      </c>
      <c r="K1635" s="19">
        <f>VLOOKUP(A1635,'GDP WITH HEALTH &amp; LENDING RATE'!A1241:F3780,6,FALSE)</f>
        <v>1683997930</v>
      </c>
      <c r="L1635" s="19">
        <f t="shared" si="41"/>
        <v>34016.037046014622</v>
      </c>
      <c r="M1635">
        <v>1.2999999999999999E-2</v>
      </c>
      <c r="N1635">
        <v>0.62314784727863615</v>
      </c>
    </row>
    <row r="1636" spans="1:14" ht="15" hidden="1" x14ac:dyDescent="0.25">
      <c r="A1636" s="9" t="s">
        <v>140</v>
      </c>
      <c r="B1636" s="5" t="s">
        <v>75</v>
      </c>
      <c r="C1636" s="7" t="s">
        <v>73</v>
      </c>
      <c r="D1636" s="8">
        <v>78</v>
      </c>
      <c r="E1636" s="8">
        <v>0.16400000000000001</v>
      </c>
      <c r="F1636" s="8">
        <v>0.183</v>
      </c>
      <c r="G1636" s="8">
        <v>5413971</v>
      </c>
      <c r="H1636" s="8">
        <v>0.83799999999999997</v>
      </c>
      <c r="I1636" s="8">
        <v>2E-3</v>
      </c>
      <c r="J1636" s="8">
        <v>56</v>
      </c>
      <c r="K1636" s="19">
        <f>VLOOKUP(A1636,'GDP WITH HEALTH &amp; LENDING RATE'!A1254:F3793,6,FALSE)</f>
        <v>189000000000</v>
      </c>
      <c r="L1636" s="19">
        <f t="shared" ref="L1636:L1666" si="42">K1636/G1636</f>
        <v>34909.680897810496</v>
      </c>
      <c r="M1636">
        <v>1.0999999999999999E-2</v>
      </c>
      <c r="N1636">
        <v>0.65300000000000002</v>
      </c>
    </row>
    <row r="1637" spans="1:14" ht="15" hidden="1" x14ac:dyDescent="0.25">
      <c r="A1637" s="9" t="s">
        <v>141</v>
      </c>
      <c r="B1637" s="5" t="s">
        <v>75</v>
      </c>
      <c r="C1637" s="7" t="s">
        <v>73</v>
      </c>
      <c r="D1637" s="8">
        <v>79</v>
      </c>
      <c r="E1637" s="8">
        <v>0.183</v>
      </c>
      <c r="F1637" s="8">
        <v>0.17499999999999999</v>
      </c>
      <c r="G1637" s="8">
        <v>65676758</v>
      </c>
      <c r="H1637" s="8">
        <v>0.78800000000000003</v>
      </c>
      <c r="I1637" s="8">
        <v>4.0000000000000001E-3</v>
      </c>
      <c r="J1637" s="8">
        <v>73</v>
      </c>
      <c r="K1637" s="19">
        <f>VLOOKUP(A1637,'GDP WITH HEALTH &amp; LENDING RATE'!A1267:F3806,6,FALSE)</f>
        <v>2060000000000</v>
      </c>
      <c r="L1637" s="19">
        <f t="shared" si="42"/>
        <v>31365.738241829782</v>
      </c>
      <c r="M1637">
        <v>1.2999999999999999E-2</v>
      </c>
      <c r="N1637">
        <v>0.64300000000000002</v>
      </c>
    </row>
    <row r="1638" spans="1:14" ht="15" hidden="1" x14ac:dyDescent="0.25">
      <c r="A1638" s="9" t="s">
        <v>146</v>
      </c>
      <c r="B1638" s="5" t="s">
        <v>75</v>
      </c>
      <c r="C1638" s="7" t="s">
        <v>73</v>
      </c>
      <c r="D1638" s="8">
        <v>79</v>
      </c>
      <c r="E1638" s="8">
        <v>0.13200000000000001</v>
      </c>
      <c r="F1638" s="8">
        <v>0.21099999999999999</v>
      </c>
      <c r="G1638" s="8">
        <v>80425823</v>
      </c>
      <c r="H1638" s="8">
        <v>0.747</v>
      </c>
      <c r="I1638" s="8">
        <v>3.0000000000000001E-3</v>
      </c>
      <c r="J1638" s="8">
        <v>65</v>
      </c>
      <c r="K1638" s="19">
        <f>VLOOKUP(A1638,'GDP WITH HEALTH &amp; LENDING RATE'!A1280:F3819,6,FALSE)</f>
        <v>2730000000000</v>
      </c>
      <c r="L1638" s="19">
        <f t="shared" si="42"/>
        <v>33944.321589348234</v>
      </c>
      <c r="M1638">
        <v>8.0000000000000002E-3</v>
      </c>
      <c r="N1638">
        <v>0.65700000000000003</v>
      </c>
    </row>
    <row r="1639" spans="1:14" ht="15" hidden="1" x14ac:dyDescent="0.25">
      <c r="A1639" s="9" t="s">
        <v>148</v>
      </c>
      <c r="B1639" s="5" t="s">
        <v>75</v>
      </c>
      <c r="C1639" s="7" t="s">
        <v>73</v>
      </c>
      <c r="D1639" s="8">
        <v>78</v>
      </c>
      <c r="E1639" s="8">
        <v>0.14599999999999999</v>
      </c>
      <c r="F1639" s="8">
        <v>0.19400000000000001</v>
      </c>
      <c r="G1639" s="8">
        <v>11092771</v>
      </c>
      <c r="H1639" s="8">
        <v>0.77</v>
      </c>
      <c r="I1639" s="8">
        <v>4.0000000000000001E-3</v>
      </c>
      <c r="J1639" s="8">
        <v>55</v>
      </c>
      <c r="K1639" s="19">
        <f>VLOOKUP(A1639,'GDP WITH HEALTH &amp; LENDING RATE'!A1293:F3832,6,FALSE)</f>
        <v>240000000000</v>
      </c>
      <c r="L1639" s="19">
        <f t="shared" si="42"/>
        <v>21635.712122786994</v>
      </c>
      <c r="M1639">
        <v>8.9999999999999993E-3</v>
      </c>
      <c r="N1639">
        <v>0.66</v>
      </c>
    </row>
    <row r="1640" spans="1:14" ht="15" hidden="1" x14ac:dyDescent="0.25">
      <c r="A1640" s="9" t="s">
        <v>159</v>
      </c>
      <c r="B1640" s="5" t="s">
        <v>75</v>
      </c>
      <c r="C1640" s="7" t="s">
        <v>73</v>
      </c>
      <c r="D1640" s="8">
        <v>72</v>
      </c>
      <c r="E1640" s="8">
        <v>0.14599999999999999</v>
      </c>
      <c r="F1640" s="8">
        <v>0.17</v>
      </c>
      <c r="G1640" s="8">
        <v>9920362</v>
      </c>
      <c r="H1640" s="8">
        <v>0.69799999999999995</v>
      </c>
      <c r="I1640" s="8">
        <v>5.0000000000000001E-3</v>
      </c>
      <c r="J1640" s="8">
        <v>59</v>
      </c>
      <c r="K1640" s="19">
        <f>VLOOKUP(A1640,'GDP WITH HEALTH &amp; LENDING RATE'!A1306:F3845,6,FALSE)</f>
        <v>110000000000</v>
      </c>
      <c r="L1640" s="19">
        <f t="shared" si="42"/>
        <v>11088.305043707074</v>
      </c>
      <c r="M1640">
        <v>8.9999999999999993E-3</v>
      </c>
      <c r="N1640">
        <v>0.68300000000000005</v>
      </c>
    </row>
    <row r="1641" spans="1:14" ht="15" hidden="1" x14ac:dyDescent="0.25">
      <c r="A1641" s="9" t="s">
        <v>160</v>
      </c>
      <c r="B1641" s="5" t="s">
        <v>75</v>
      </c>
      <c r="C1641" s="7" t="s">
        <v>73</v>
      </c>
      <c r="D1641" s="8">
        <v>82</v>
      </c>
      <c r="E1641" s="8">
        <v>0.20699999999999999</v>
      </c>
      <c r="F1641" s="8">
        <v>0.126</v>
      </c>
      <c r="G1641" s="8">
        <v>320716</v>
      </c>
      <c r="H1641" s="8">
        <v>0.93799999999999994</v>
      </c>
      <c r="I1641" s="8">
        <v>2E-3</v>
      </c>
      <c r="J1641" s="8">
        <v>46</v>
      </c>
      <c r="K1641" s="19">
        <f>VLOOKUP(A1641,'GDP WITH HEALTH &amp; LENDING RATE'!A1319:F3858,6,FALSE)</f>
        <v>16286331747</v>
      </c>
      <c r="L1641" s="19">
        <f t="shared" si="42"/>
        <v>50781.16385524888</v>
      </c>
      <c r="M1641">
        <v>1.4E-2</v>
      </c>
      <c r="N1641">
        <v>0.66700000000000004</v>
      </c>
    </row>
    <row r="1642" spans="1:14" ht="15" hidden="1" x14ac:dyDescent="0.25">
      <c r="A1642" s="9" t="s">
        <v>165</v>
      </c>
      <c r="B1642" s="5" t="s">
        <v>75</v>
      </c>
      <c r="C1642" s="7" t="s">
        <v>73</v>
      </c>
      <c r="D1642" s="8">
        <v>79</v>
      </c>
      <c r="E1642" s="8">
        <v>0.215</v>
      </c>
      <c r="F1642" s="8">
        <v>0.11799999999999999</v>
      </c>
      <c r="G1642" s="8">
        <v>4586897</v>
      </c>
      <c r="H1642" s="8">
        <v>0.624</v>
      </c>
      <c r="I1642" s="8">
        <v>3.0000000000000001E-3</v>
      </c>
      <c r="J1642" s="8">
        <v>65</v>
      </c>
      <c r="K1642" s="19">
        <f>VLOOKUP(A1642,'GDP WITH HEALTH &amp; LENDING RATE'!A1332:F3871,6,FALSE)</f>
        <v>223000000000</v>
      </c>
      <c r="L1642" s="19">
        <f t="shared" si="42"/>
        <v>48616.744609700196</v>
      </c>
      <c r="M1642">
        <v>1.6E-2</v>
      </c>
      <c r="N1642">
        <v>0.66700000000000004</v>
      </c>
    </row>
    <row r="1643" spans="1:14" ht="15" hidden="1" x14ac:dyDescent="0.25">
      <c r="A1643" s="9" t="s">
        <v>168</v>
      </c>
      <c r="B1643" s="5" t="s">
        <v>75</v>
      </c>
      <c r="C1643" s="7" t="s">
        <v>73</v>
      </c>
      <c r="D1643" s="8">
        <v>80</v>
      </c>
      <c r="E1643" s="8">
        <v>0.14000000000000001</v>
      </c>
      <c r="F1643" s="8">
        <v>0.20799999999999999</v>
      </c>
      <c r="G1643" s="8">
        <v>59539717</v>
      </c>
      <c r="H1643" s="8">
        <v>0.68600000000000005</v>
      </c>
      <c r="I1643" s="8">
        <v>3.0000000000000001E-3</v>
      </c>
      <c r="J1643" s="8">
        <v>60</v>
      </c>
      <c r="K1643" s="19">
        <f>VLOOKUP(A1643,'GDP WITH HEALTH &amp; LENDING RATE'!A1345:F3897,6,FALSE)</f>
        <v>1870000000000</v>
      </c>
      <c r="L1643" s="19">
        <f t="shared" si="42"/>
        <v>31407.60645536827</v>
      </c>
      <c r="M1643">
        <v>8.9999999999999993E-3</v>
      </c>
      <c r="N1643">
        <v>0.65100000000000002</v>
      </c>
    </row>
    <row r="1644" spans="1:14" ht="15" hidden="1" x14ac:dyDescent="0.25">
      <c r="A1644" s="9" t="s">
        <v>179</v>
      </c>
      <c r="B1644" s="5" t="s">
        <v>75</v>
      </c>
      <c r="C1644" s="7" t="s">
        <v>73</v>
      </c>
      <c r="D1644" s="8">
        <v>69</v>
      </c>
      <c r="E1644" s="8">
        <v>0.14599999999999999</v>
      </c>
      <c r="F1644" s="8">
        <v>0.185</v>
      </c>
      <c r="G1644" s="8">
        <v>2034319</v>
      </c>
      <c r="H1644" s="8">
        <v>0.67500000000000004</v>
      </c>
      <c r="I1644" s="8">
        <v>8.0000000000000002E-3</v>
      </c>
      <c r="J1644" s="8">
        <v>79</v>
      </c>
      <c r="K1644" s="19">
        <f>VLOOKUP(A1644,'GDP WITH HEALTH &amp; LENDING RATE'!A1358:F3923,6,FALSE)</f>
        <v>19935046397</v>
      </c>
      <c r="L1644" s="19">
        <f t="shared" si="42"/>
        <v>9799.3708936504063</v>
      </c>
      <c r="M1644">
        <v>0.01</v>
      </c>
      <c r="N1644">
        <v>0.66900000000000004</v>
      </c>
    </row>
    <row r="1645" spans="1:14" ht="15" hidden="1" x14ac:dyDescent="0.25">
      <c r="A1645" s="9" t="s">
        <v>184</v>
      </c>
      <c r="B1645" s="5" t="s">
        <v>75</v>
      </c>
      <c r="C1645" s="7" t="s">
        <v>73</v>
      </c>
      <c r="D1645" s="8">
        <v>80</v>
      </c>
      <c r="E1645" s="9">
        <v>0.30374086108854564</v>
      </c>
      <c r="F1645" s="9">
        <v>5.1999999999999998E-2</v>
      </c>
      <c r="G1645" s="8">
        <v>36656</v>
      </c>
      <c r="H1645" s="8">
        <v>0.14399999999999999</v>
      </c>
      <c r="I1645" s="9">
        <v>2.1000000000000001E-2</v>
      </c>
      <c r="J1645" s="8">
        <v>69</v>
      </c>
      <c r="K1645" s="19">
        <f>VLOOKUP(A1645,'GDP WITH HEALTH &amp; LENDING RATE'!A1371:F3936,6,FALSE)</f>
        <v>3988775844</v>
      </c>
      <c r="L1645" s="19">
        <f t="shared" si="42"/>
        <v>108816.45144041903</v>
      </c>
      <c r="M1645">
        <v>0.01</v>
      </c>
      <c r="N1645">
        <v>0.62314784727863615</v>
      </c>
    </row>
    <row r="1646" spans="1:14" ht="15" hidden="1" x14ac:dyDescent="0.25">
      <c r="A1646" s="9" t="s">
        <v>185</v>
      </c>
      <c r="B1646" s="5" t="s">
        <v>75</v>
      </c>
      <c r="C1646" s="7" t="s">
        <v>73</v>
      </c>
      <c r="D1646" s="8">
        <v>68</v>
      </c>
      <c r="E1646" s="8">
        <v>0.151</v>
      </c>
      <c r="F1646" s="8">
        <v>0.156</v>
      </c>
      <c r="G1646" s="8">
        <v>2987773</v>
      </c>
      <c r="H1646" s="8">
        <v>0.66600000000000004</v>
      </c>
      <c r="I1646" s="8">
        <v>5.0000000000000001E-3</v>
      </c>
      <c r="J1646" s="8">
        <v>80</v>
      </c>
      <c r="K1646" s="19">
        <f>VLOOKUP(A1646,'GDP WITH HEALTH &amp; LENDING RATE'!A1384:F3949,6,FALSE)</f>
        <v>39325985931</v>
      </c>
      <c r="L1646" s="19">
        <f t="shared" si="42"/>
        <v>13162.307153522039</v>
      </c>
      <c r="M1646">
        <v>0.01</v>
      </c>
      <c r="N1646">
        <v>0.69299999999999995</v>
      </c>
    </row>
    <row r="1647" spans="1:14" ht="15" hidden="1" x14ac:dyDescent="0.25">
      <c r="A1647" s="9" t="s">
        <v>186</v>
      </c>
      <c r="B1647" s="5" t="s">
        <v>75</v>
      </c>
      <c r="C1647" s="7" t="s">
        <v>73</v>
      </c>
      <c r="D1647" s="8">
        <v>79</v>
      </c>
      <c r="E1647" s="8">
        <v>0.17499999999999999</v>
      </c>
      <c r="F1647" s="8">
        <v>0.14099999999999999</v>
      </c>
      <c r="G1647" s="8">
        <v>530946</v>
      </c>
      <c r="H1647" s="8">
        <v>0.89200000000000002</v>
      </c>
      <c r="I1647" s="8">
        <v>2E-3</v>
      </c>
      <c r="J1647" s="8">
        <v>66</v>
      </c>
      <c r="K1647" s="19">
        <f>VLOOKUP(A1647,'GDP WITH HEALTH &amp; LENDING RATE'!A1397:F3962,6,FALSE)</f>
        <v>51320661751</v>
      </c>
      <c r="L1647" s="19">
        <f t="shared" si="42"/>
        <v>96658.910230042224</v>
      </c>
      <c r="M1647">
        <v>1.0999999999999999E-2</v>
      </c>
      <c r="N1647">
        <v>0.68500000000000005</v>
      </c>
    </row>
    <row r="1648" spans="1:14" ht="15" hidden="1" x14ac:dyDescent="0.25">
      <c r="A1648" s="9" t="s">
        <v>193</v>
      </c>
      <c r="B1648" s="5" t="s">
        <v>75</v>
      </c>
      <c r="C1648" s="7" t="s">
        <v>73</v>
      </c>
      <c r="D1648" s="8">
        <v>79</v>
      </c>
      <c r="E1648" s="8">
        <v>0.15</v>
      </c>
      <c r="F1648" s="8">
        <v>0.156</v>
      </c>
      <c r="G1648" s="8">
        <v>419455</v>
      </c>
      <c r="H1648" s="8">
        <v>0.95</v>
      </c>
      <c r="I1648" s="8">
        <v>5.0000000000000001E-3</v>
      </c>
      <c r="J1648" s="8">
        <v>83</v>
      </c>
      <c r="K1648" s="19">
        <f>VLOOKUP(A1648,'GDP WITH HEALTH &amp; LENDING RATE'!A1410:F3975,6,FALSE)</f>
        <v>7513834700</v>
      </c>
      <c r="L1648" s="19">
        <f t="shared" si="42"/>
        <v>17913.327293750222</v>
      </c>
      <c r="M1648">
        <v>0.01</v>
      </c>
      <c r="N1648">
        <v>0.69399999999999995</v>
      </c>
    </row>
    <row r="1649" spans="1:14" ht="15" hidden="1" x14ac:dyDescent="0.25">
      <c r="A1649" s="9" t="s">
        <v>199</v>
      </c>
      <c r="B1649" s="5" t="s">
        <v>75</v>
      </c>
      <c r="C1649" s="7" t="s">
        <v>73</v>
      </c>
      <c r="D1649" s="8">
        <v>65</v>
      </c>
      <c r="E1649" s="8">
        <v>0.16500000000000001</v>
      </c>
      <c r="F1649" s="8">
        <v>0.112</v>
      </c>
      <c r="G1649" s="8">
        <v>3559519</v>
      </c>
      <c r="H1649" s="8">
        <v>0.44900000000000001</v>
      </c>
      <c r="I1649" s="8">
        <v>1.4E-2</v>
      </c>
      <c r="J1649" s="8">
        <v>77</v>
      </c>
      <c r="K1649" s="19">
        <f>VLOOKUP(A1649,'GDP WITH HEALTH &amp; LENDING RATE'!A1423:F3988,6,FALSE)</f>
        <v>4402495921</v>
      </c>
      <c r="L1649" s="19">
        <f t="shared" si="42"/>
        <v>1236.8232676943148</v>
      </c>
      <c r="M1649">
        <v>1.2E-2</v>
      </c>
      <c r="N1649">
        <v>0.72199999999999998</v>
      </c>
    </row>
    <row r="1650" spans="1:14" ht="15" hidden="1" x14ac:dyDescent="0.25">
      <c r="A1650" s="9" t="s">
        <v>202</v>
      </c>
      <c r="B1650" s="5" t="s">
        <v>75</v>
      </c>
      <c r="C1650" s="7" t="s">
        <v>73</v>
      </c>
      <c r="D1650" s="8">
        <v>72</v>
      </c>
      <c r="E1650" s="8">
        <v>0.19</v>
      </c>
      <c r="F1650" s="8">
        <v>0.128</v>
      </c>
      <c r="G1650" s="8">
        <v>621081</v>
      </c>
      <c r="H1650" s="8">
        <v>0.63500000000000001</v>
      </c>
      <c r="I1650" s="8">
        <v>5.0000000000000001E-3</v>
      </c>
      <c r="J1650" s="8">
        <v>77</v>
      </c>
      <c r="K1650" s="19">
        <f>VLOOKUP(A1650,'GDP WITH HEALTH &amp; LENDING RATE'!A1449:F4014,6,FALSE)</f>
        <v>4538345345</v>
      </c>
      <c r="L1650" s="19">
        <f t="shared" si="42"/>
        <v>7307.1714397960977</v>
      </c>
      <c r="M1650">
        <v>1.2E-2</v>
      </c>
      <c r="N1650">
        <v>0.68200000000000005</v>
      </c>
    </row>
    <row r="1651" spans="1:14" ht="15" hidden="1" x14ac:dyDescent="0.25">
      <c r="A1651" s="9" t="s">
        <v>207</v>
      </c>
      <c r="B1651" s="5" t="s">
        <v>75</v>
      </c>
      <c r="C1651" s="7" t="s">
        <v>73</v>
      </c>
      <c r="D1651" s="8">
        <v>79</v>
      </c>
      <c r="E1651" s="8">
        <v>0.17199999999999999</v>
      </c>
      <c r="F1651" s="8">
        <v>0.16400000000000001</v>
      </c>
      <c r="G1651" s="8">
        <v>16754962</v>
      </c>
      <c r="H1651" s="8">
        <v>0.88600000000000001</v>
      </c>
      <c r="I1651" s="8">
        <v>4.0000000000000001E-3</v>
      </c>
      <c r="J1651" s="8">
        <v>67</v>
      </c>
      <c r="K1651" s="19">
        <f>VLOOKUP(A1651,'GDP WITH HEALTH &amp; LENDING RATE'!A1462:F4027,6,FALSE)</f>
        <v>871000000000</v>
      </c>
      <c r="L1651" s="19">
        <f t="shared" si="42"/>
        <v>51984.600144124466</v>
      </c>
      <c r="M1651">
        <v>1.0999999999999999E-2</v>
      </c>
      <c r="N1651">
        <v>0.66300000000000003</v>
      </c>
    </row>
    <row r="1652" spans="1:14" ht="15" hidden="1" x14ac:dyDescent="0.25">
      <c r="A1652" s="9" t="s">
        <v>213</v>
      </c>
      <c r="B1652" s="5" t="s">
        <v>75</v>
      </c>
      <c r="C1652" s="7" t="s">
        <v>73</v>
      </c>
      <c r="D1652" s="8">
        <v>73</v>
      </c>
      <c r="E1652" s="8">
        <v>0.16900000000000001</v>
      </c>
      <c r="F1652" s="8">
        <v>0.12</v>
      </c>
      <c r="G1652" s="8">
        <v>2105575</v>
      </c>
      <c r="H1652" s="8">
        <v>0.56999999999999995</v>
      </c>
      <c r="I1652" s="8">
        <v>7.0000000000000001E-3</v>
      </c>
      <c r="J1652" s="8">
        <v>60</v>
      </c>
      <c r="K1652" s="19">
        <f>VLOOKUP(A1652,'GDP WITH HEALTH &amp; LENDING RATE'!A1475:F4040,6,FALSE)</f>
        <v>9834034351</v>
      </c>
      <c r="L1652" s="19">
        <f t="shared" si="42"/>
        <v>4670.4745026892888</v>
      </c>
      <c r="M1652">
        <v>1.0999999999999999E-2</v>
      </c>
      <c r="N1652">
        <v>0.71099999999999997</v>
      </c>
    </row>
    <row r="1653" spans="1:14" ht="15" hidden="1" x14ac:dyDescent="0.25">
      <c r="A1653" s="9" t="s">
        <v>214</v>
      </c>
      <c r="B1653" s="5" t="s">
        <v>75</v>
      </c>
      <c r="C1653" s="7" t="s">
        <v>73</v>
      </c>
      <c r="D1653" s="8">
        <v>80</v>
      </c>
      <c r="E1653" s="8">
        <v>0.186</v>
      </c>
      <c r="F1653" s="8">
        <v>0.155</v>
      </c>
      <c r="G1653" s="8">
        <v>5018573</v>
      </c>
      <c r="H1653" s="8">
        <v>0.79700000000000004</v>
      </c>
      <c r="I1653" s="8">
        <v>2E-3</v>
      </c>
      <c r="J1653" s="8">
        <v>80</v>
      </c>
      <c r="K1653" s="19">
        <f>VLOOKUP(A1653,'GDP WITH HEALTH &amp; LENDING RATE'!A1488:F4053,6,FALSE)</f>
        <v>379000000000</v>
      </c>
      <c r="L1653" s="19">
        <f t="shared" si="42"/>
        <v>75519.475356839481</v>
      </c>
      <c r="M1653">
        <v>1.2E-2</v>
      </c>
      <c r="N1653">
        <v>0.65900000000000003</v>
      </c>
    </row>
    <row r="1654" spans="1:14" ht="15" hidden="1" x14ac:dyDescent="0.25">
      <c r="A1654" s="9" t="s">
        <v>222</v>
      </c>
      <c r="B1654" s="5" t="s">
        <v>75</v>
      </c>
      <c r="C1654" s="7" t="s">
        <v>73</v>
      </c>
      <c r="D1654" s="8">
        <v>73</v>
      </c>
      <c r="E1654" s="8">
        <v>0.14899999999999999</v>
      </c>
      <c r="F1654" s="8">
        <v>0.14000000000000001</v>
      </c>
      <c r="G1654" s="8">
        <v>38535873</v>
      </c>
      <c r="H1654" s="8">
        <v>0.60699999999999998</v>
      </c>
      <c r="I1654" s="8">
        <v>5.0000000000000001E-3</v>
      </c>
      <c r="J1654" s="8">
        <v>68</v>
      </c>
      <c r="K1654" s="19">
        <f>VLOOKUP(A1654,'GDP WITH HEALTH &amp; LENDING RATE'!A1501:F4066,6,FALSE)</f>
        <v>431000000000</v>
      </c>
      <c r="L1654" s="19">
        <f t="shared" si="42"/>
        <v>11184.383963482545</v>
      </c>
      <c r="M1654">
        <v>0.01</v>
      </c>
      <c r="N1654">
        <v>0.71</v>
      </c>
    </row>
    <row r="1655" spans="1:14" ht="15" hidden="1" x14ac:dyDescent="0.25">
      <c r="A1655" s="9" t="s">
        <v>223</v>
      </c>
      <c r="B1655" s="5" t="s">
        <v>75</v>
      </c>
      <c r="C1655" s="7" t="s">
        <v>73</v>
      </c>
      <c r="D1655" s="8">
        <v>77</v>
      </c>
      <c r="E1655" s="8">
        <v>0.14899999999999999</v>
      </c>
      <c r="F1655" s="8">
        <v>0.185</v>
      </c>
      <c r="G1655" s="8">
        <v>10514844</v>
      </c>
      <c r="H1655" s="8">
        <v>0.61799999999999999</v>
      </c>
      <c r="I1655" s="8">
        <v>3.0000000000000001E-3</v>
      </c>
      <c r="J1655" s="8">
        <v>77</v>
      </c>
      <c r="K1655" s="19">
        <f>VLOOKUP(A1655,'GDP WITH HEALTH &amp; LENDING RATE'!A1514:F4079,6,FALSE)</f>
        <v>234000000000</v>
      </c>
      <c r="L1655" s="19">
        <f t="shared" si="42"/>
        <v>22254.253130146295</v>
      </c>
      <c r="M1655">
        <v>8.9999999999999993E-3</v>
      </c>
      <c r="N1655">
        <v>0.66600000000000004</v>
      </c>
    </row>
    <row r="1656" spans="1:14" ht="15" hidden="1" x14ac:dyDescent="0.25">
      <c r="A1656" s="9" t="s">
        <v>225</v>
      </c>
      <c r="B1656" s="5" t="s">
        <v>75</v>
      </c>
      <c r="C1656" s="7" t="s">
        <v>73</v>
      </c>
      <c r="D1656" s="8">
        <v>71</v>
      </c>
      <c r="E1656" s="8">
        <v>0.15</v>
      </c>
      <c r="F1656" s="8">
        <v>0.15</v>
      </c>
      <c r="G1656" s="8">
        <v>20076727</v>
      </c>
      <c r="H1656" s="8">
        <v>0.54100000000000004</v>
      </c>
      <c r="I1656" s="8">
        <v>1.0999999999999999E-2</v>
      </c>
      <c r="J1656" s="8">
        <v>67</v>
      </c>
      <c r="K1656" s="19">
        <f>VLOOKUP(A1656,'GDP WITH HEALTH &amp; LENDING RATE'!A1527:F4092,6,FALSE)</f>
        <v>165000000000</v>
      </c>
      <c r="L1656" s="19">
        <f t="shared" si="42"/>
        <v>8218.4710685162972</v>
      </c>
      <c r="M1656">
        <v>0.01</v>
      </c>
      <c r="N1656">
        <v>0.7</v>
      </c>
    </row>
    <row r="1657" spans="1:14" ht="15" hidden="1" x14ac:dyDescent="0.25">
      <c r="A1657" s="9" t="s">
        <v>226</v>
      </c>
      <c r="B1657" s="5" t="s">
        <v>75</v>
      </c>
      <c r="C1657" s="7" t="s">
        <v>73</v>
      </c>
      <c r="D1657" s="8">
        <v>65</v>
      </c>
      <c r="E1657" s="8">
        <v>0.154</v>
      </c>
      <c r="F1657" s="8">
        <v>0.13</v>
      </c>
      <c r="G1657" s="8">
        <v>143178000</v>
      </c>
      <c r="H1657" s="8">
        <v>0.73799999999999999</v>
      </c>
      <c r="I1657" s="8">
        <v>8.9999999999999993E-3</v>
      </c>
      <c r="J1657" s="8">
        <v>68</v>
      </c>
      <c r="K1657" s="19">
        <f>VLOOKUP(A1657,'GDP WITH HEALTH &amp; LENDING RATE'!A1540:F4105,6,FALSE)</f>
        <v>1520000000000</v>
      </c>
      <c r="L1657" s="19">
        <f t="shared" si="42"/>
        <v>10616.156113369372</v>
      </c>
      <c r="M1657">
        <v>1.2999999999999999E-2</v>
      </c>
      <c r="N1657">
        <v>0.71599999999999997</v>
      </c>
    </row>
    <row r="1658" spans="1:14" ht="15" hidden="1" x14ac:dyDescent="0.25">
      <c r="A1658" s="9" t="s">
        <v>233</v>
      </c>
      <c r="B1658" s="5" t="s">
        <v>75</v>
      </c>
      <c r="C1658" s="7" t="s">
        <v>73</v>
      </c>
      <c r="D1658" s="8">
        <v>73</v>
      </c>
      <c r="E1658" s="8">
        <v>0.16500000000000001</v>
      </c>
      <c r="F1658" s="8">
        <v>0.14000000000000001</v>
      </c>
      <c r="G1658" s="8">
        <v>7199077</v>
      </c>
      <c r="H1658" s="8">
        <v>0.55300000000000005</v>
      </c>
      <c r="I1658" s="8">
        <v>6.0000000000000001E-3</v>
      </c>
      <c r="J1658" s="8">
        <v>69</v>
      </c>
      <c r="K1658" s="19">
        <f>VLOOKUP(A1658,'GDP WITH HEALTH &amp; LENDING RATE'!A1566:F4131,6,FALSE)</f>
        <v>36990001284</v>
      </c>
      <c r="L1658" s="19">
        <f t="shared" si="42"/>
        <v>5138.1588617540829</v>
      </c>
      <c r="M1658">
        <v>8.9999999999999993E-3</v>
      </c>
      <c r="N1658">
        <v>0.69499999999999995</v>
      </c>
    </row>
    <row r="1659" spans="1:14" ht="15" hidden="1" x14ac:dyDescent="0.25">
      <c r="A1659" s="9" t="s">
        <v>238</v>
      </c>
      <c r="B1659" s="5" t="s">
        <v>75</v>
      </c>
      <c r="C1659" s="7" t="s">
        <v>73</v>
      </c>
      <c r="D1659" s="8">
        <v>73</v>
      </c>
      <c r="E1659" s="8">
        <v>0.15</v>
      </c>
      <c r="F1659" s="8">
        <v>0.127</v>
      </c>
      <c r="G1659" s="8">
        <v>5407579</v>
      </c>
      <c r="H1659" s="8">
        <v>0.54200000000000004</v>
      </c>
      <c r="I1659" s="8">
        <v>6.0000000000000001E-3</v>
      </c>
      <c r="J1659" s="8">
        <v>78</v>
      </c>
      <c r="K1659" s="19">
        <f>VLOOKUP(A1659,'GDP WITH HEALTH &amp; LENDING RATE'!A1579:F4144,6,FALSE)</f>
        <v>95877536836</v>
      </c>
      <c r="L1659" s="19">
        <f t="shared" si="42"/>
        <v>17730.214729364103</v>
      </c>
      <c r="M1659">
        <v>0.01</v>
      </c>
      <c r="N1659">
        <v>0.72299999999999998</v>
      </c>
    </row>
    <row r="1660" spans="1:14" ht="15" hidden="1" x14ac:dyDescent="0.25">
      <c r="A1660" s="9" t="s">
        <v>239</v>
      </c>
      <c r="B1660" s="5" t="s">
        <v>75</v>
      </c>
      <c r="C1660" s="7" t="s">
        <v>73</v>
      </c>
      <c r="D1660" s="8">
        <v>77</v>
      </c>
      <c r="E1660" s="8">
        <v>0.14199999999999999</v>
      </c>
      <c r="F1660" s="8">
        <v>0.17100000000000001</v>
      </c>
      <c r="G1660" s="8">
        <v>2057159</v>
      </c>
      <c r="H1660" s="8">
        <v>0.499</v>
      </c>
      <c r="I1660" s="8">
        <v>2E-3</v>
      </c>
      <c r="J1660" s="8">
        <v>77</v>
      </c>
      <c r="K1660" s="19">
        <f>VLOOKUP(A1660,'GDP WITH HEALTH &amp; LENDING RATE'!A1592:F4157,6,FALSE)</f>
        <v>50250147802</v>
      </c>
      <c r="L1660" s="19">
        <f t="shared" si="42"/>
        <v>24426.963497716995</v>
      </c>
      <c r="M1660">
        <v>1.0999999999999999E-2</v>
      </c>
      <c r="N1660">
        <v>0.68799999999999994</v>
      </c>
    </row>
    <row r="1661" spans="1:14" ht="15" hidden="1" x14ac:dyDescent="0.25">
      <c r="A1661" s="9" t="s">
        <v>244</v>
      </c>
      <c r="B1661" s="5" t="s">
        <v>75</v>
      </c>
      <c r="C1661" s="7" t="s">
        <v>73</v>
      </c>
      <c r="D1661" s="8">
        <v>80</v>
      </c>
      <c r="E1661" s="8">
        <v>0.152</v>
      </c>
      <c r="F1661" s="8">
        <v>0.17499999999999999</v>
      </c>
      <c r="G1661" s="8">
        <v>46761264</v>
      </c>
      <c r="H1661" s="8">
        <v>0.78900000000000003</v>
      </c>
      <c r="I1661" s="8">
        <v>4.0000000000000001E-3</v>
      </c>
      <c r="J1661" s="8">
        <v>67</v>
      </c>
      <c r="K1661" s="19">
        <f>VLOOKUP(A1661,'GDP WITH HEALTH &amp; LENDING RATE'!A1605:F4170,6,FALSE)</f>
        <v>1450000000000</v>
      </c>
      <c r="L1661" s="19">
        <f t="shared" si="42"/>
        <v>31008.571539041375</v>
      </c>
      <c r="M1661">
        <v>0.01</v>
      </c>
      <c r="N1661">
        <v>0.67300000000000004</v>
      </c>
    </row>
    <row r="1662" spans="1:14" ht="15" hidden="1" x14ac:dyDescent="0.25">
      <c r="A1662" s="9" t="s">
        <v>252</v>
      </c>
      <c r="B1662" s="5" t="s">
        <v>75</v>
      </c>
      <c r="C1662" s="7" t="s">
        <v>73</v>
      </c>
      <c r="D1662" s="8">
        <v>80</v>
      </c>
      <c r="E1662" s="8">
        <v>0.16700000000000001</v>
      </c>
      <c r="F1662" s="8">
        <v>0.189</v>
      </c>
      <c r="G1662" s="8">
        <v>9519374</v>
      </c>
      <c r="H1662" s="8">
        <v>0.85399999999999998</v>
      </c>
      <c r="I1662" s="8">
        <v>2E-3</v>
      </c>
      <c r="J1662" s="8">
        <v>77</v>
      </c>
      <c r="K1662" s="19">
        <f>VLOOKUP(A1662,'GDP WITH HEALTH &amp; LENDING RATE'!A1618:F4183,6,FALSE)</f>
        <v>536000000000</v>
      </c>
      <c r="L1662" s="19">
        <f t="shared" si="42"/>
        <v>56306.223497469473</v>
      </c>
      <c r="M1662">
        <v>1.2E-2</v>
      </c>
      <c r="N1662">
        <v>0.64400000000000002</v>
      </c>
    </row>
    <row r="1663" spans="1:14" ht="15" hidden="1" x14ac:dyDescent="0.25">
      <c r="A1663" s="9" t="s">
        <v>253</v>
      </c>
      <c r="B1663" s="5" t="s">
        <v>75</v>
      </c>
      <c r="C1663" s="7" t="s">
        <v>73</v>
      </c>
      <c r="D1663" s="8">
        <v>81</v>
      </c>
      <c r="E1663" s="8">
        <v>0.14799999999999999</v>
      </c>
      <c r="F1663" s="8">
        <v>0.17399999999999999</v>
      </c>
      <c r="G1663" s="8">
        <v>7996861</v>
      </c>
      <c r="H1663" s="8">
        <v>0.73699999999999999</v>
      </c>
      <c r="I1663" s="8">
        <v>4.0000000000000001E-3</v>
      </c>
      <c r="J1663" s="8">
        <v>81</v>
      </c>
      <c r="K1663" s="19">
        <f>VLOOKUP(A1663,'GDP WITH HEALTH &amp; LENDING RATE'!A1631:F4196,6,FALSE)</f>
        <v>631000000000</v>
      </c>
      <c r="L1663" s="19">
        <f t="shared" si="42"/>
        <v>78905.960726339996</v>
      </c>
      <c r="M1663">
        <v>0.01</v>
      </c>
      <c r="N1663">
        <v>0.67800000000000005</v>
      </c>
    </row>
    <row r="1664" spans="1:14" ht="15" hidden="1" x14ac:dyDescent="0.25">
      <c r="A1664" s="9" t="s">
        <v>263</v>
      </c>
      <c r="B1664" s="5" t="s">
        <v>75</v>
      </c>
      <c r="C1664" s="7" t="s">
        <v>73</v>
      </c>
      <c r="D1664" s="8">
        <v>72</v>
      </c>
      <c r="E1664" s="8">
        <v>0.26</v>
      </c>
      <c r="F1664" s="8">
        <v>7.2999999999999995E-2</v>
      </c>
      <c r="G1664" s="8">
        <v>73997128</v>
      </c>
      <c r="H1664" s="8">
        <v>0.71799999999999997</v>
      </c>
      <c r="I1664" s="8">
        <v>1.7000000000000001E-2</v>
      </c>
      <c r="J1664" s="8">
        <v>84</v>
      </c>
      <c r="K1664" s="19">
        <f>VLOOKUP(A1664,'GDP WITH HEALTH &amp; LENDING RATE'!A1644:F4209,6,FALSE)</f>
        <v>789000000000</v>
      </c>
      <c r="L1664" s="19">
        <f t="shared" si="42"/>
        <v>10662.575985381487</v>
      </c>
      <c r="M1664">
        <v>1.7000000000000001E-2</v>
      </c>
      <c r="N1664">
        <v>0.66700000000000004</v>
      </c>
    </row>
    <row r="1665" spans="1:16" ht="15" hidden="1" x14ac:dyDescent="0.25">
      <c r="A1665" s="9" t="s">
        <v>266</v>
      </c>
      <c r="B1665" s="5" t="s">
        <v>75</v>
      </c>
      <c r="C1665" s="7" t="s">
        <v>73</v>
      </c>
      <c r="D1665" s="8">
        <v>66</v>
      </c>
      <c r="E1665" s="8">
        <v>0.14199999999999999</v>
      </c>
      <c r="F1665" s="8">
        <v>0.153</v>
      </c>
      <c r="G1665" s="8">
        <v>45593300</v>
      </c>
      <c r="H1665" s="8">
        <v>0.69099999999999995</v>
      </c>
      <c r="I1665" s="8">
        <v>8.9999999999999993E-3</v>
      </c>
      <c r="J1665" s="8">
        <v>81</v>
      </c>
      <c r="K1665" s="19">
        <f>VLOOKUP(A1665,'GDP WITH HEALTH &amp; LENDING RATE'!A1657:F4222,6,FALSE)</f>
        <v>177000000000</v>
      </c>
      <c r="L1665" s="19">
        <f t="shared" si="42"/>
        <v>3882.1493508914687</v>
      </c>
      <c r="M1665">
        <v>1.0999999999999999E-2</v>
      </c>
      <c r="N1665">
        <v>0.70499999999999996</v>
      </c>
    </row>
    <row r="1666" spans="1:16" ht="15" hidden="1" x14ac:dyDescent="0.25">
      <c r="A1666" s="9" t="s">
        <v>268</v>
      </c>
      <c r="B1666" s="5" t="s">
        <v>75</v>
      </c>
      <c r="C1666" s="7" t="s">
        <v>73</v>
      </c>
      <c r="D1666" s="8">
        <v>80</v>
      </c>
      <c r="E1666" s="8">
        <v>0.17499999999999999</v>
      </c>
      <c r="F1666" s="8">
        <v>0.17199999999999999</v>
      </c>
      <c r="G1666" s="8">
        <v>63695687</v>
      </c>
      <c r="H1666" s="8">
        <v>0.81799999999999995</v>
      </c>
      <c r="I1666" s="8">
        <v>4.0000000000000001E-3</v>
      </c>
      <c r="J1666" s="8">
        <v>74</v>
      </c>
      <c r="K1666" s="19">
        <f>VLOOKUP(A1666,'GDP WITH HEALTH &amp; LENDING RATE'!A1670:F4235,6,FALSE)</f>
        <v>2460000000000</v>
      </c>
      <c r="L1666" s="19">
        <f t="shared" si="42"/>
        <v>38621.139293151828</v>
      </c>
      <c r="M1666">
        <v>1.2999999999999999E-2</v>
      </c>
      <c r="N1666">
        <v>0.65300000000000002</v>
      </c>
    </row>
    <row r="1667" spans="1:16" ht="15" hidden="1" x14ac:dyDescent="0.25">
      <c r="A1667" s="9" t="s">
        <v>91</v>
      </c>
      <c r="B1667" s="5" t="s">
        <v>92</v>
      </c>
      <c r="C1667" s="7" t="s">
        <v>60</v>
      </c>
      <c r="D1667" s="8">
        <v>74</v>
      </c>
      <c r="E1667" s="8">
        <v>0.308</v>
      </c>
      <c r="F1667" s="8">
        <v>2.4E-2</v>
      </c>
      <c r="G1667" s="8">
        <v>668239</v>
      </c>
      <c r="H1667" s="8">
        <v>0.88400000000000001</v>
      </c>
      <c r="I1667" s="8">
        <v>1.0999999999999999E-2</v>
      </c>
      <c r="J1667" s="8">
        <v>76</v>
      </c>
      <c r="K1667" s="19">
        <f>VLOOKUP(A1667,'GDP WITH HEALTH &amp; LENDING RATE'!A1671:F4236,6,FALSE)</f>
        <v>30362317939</v>
      </c>
      <c r="L1667" s="19">
        <f>K1667/G1667</f>
        <v>45436.315358726446</v>
      </c>
      <c r="M1667">
        <v>2.1000000000000001E-2</v>
      </c>
      <c r="N1667">
        <v>0.66700000000000004</v>
      </c>
    </row>
    <row r="1668" spans="1:16" ht="18" hidden="1" x14ac:dyDescent="0.25">
      <c r="A1668" s="9" t="s">
        <v>163</v>
      </c>
      <c r="B1668" s="5" t="s">
        <v>92</v>
      </c>
      <c r="C1668" s="7" t="s">
        <v>60</v>
      </c>
      <c r="D1668" s="8">
        <v>69</v>
      </c>
      <c r="E1668" s="8">
        <v>0.34699999999999998</v>
      </c>
      <c r="F1668" s="8">
        <v>4.2000000000000003E-2</v>
      </c>
      <c r="G1668" s="8">
        <v>65911052</v>
      </c>
      <c r="H1668" s="8">
        <v>0.64</v>
      </c>
      <c r="I1668" s="8">
        <v>2.9000000000000001E-2</v>
      </c>
      <c r="J1668" s="8">
        <v>84</v>
      </c>
      <c r="K1668" s="19">
        <f>VLOOKUP(A1668,'GDP WITH HEALTH &amp; LENDING RATE'!A1684:F4249,6,FALSE)</f>
        <v>115000000000</v>
      </c>
      <c r="L1668" s="19">
        <f t="shared" ref="L1668:L1731" si="43">K1668/G1668</f>
        <v>1744.775671309267</v>
      </c>
      <c r="M1668">
        <v>1.9E-2</v>
      </c>
      <c r="N1668">
        <v>0.61099999999999999</v>
      </c>
      <c r="P1668" s="48" t="s">
        <v>289</v>
      </c>
    </row>
    <row r="1669" spans="1:16" ht="15" hidden="1" x14ac:dyDescent="0.25">
      <c r="A1669" s="9" t="s">
        <v>164</v>
      </c>
      <c r="B1669" s="5" t="s">
        <v>92</v>
      </c>
      <c r="C1669" s="7" t="s">
        <v>60</v>
      </c>
      <c r="D1669" s="8">
        <v>69</v>
      </c>
      <c r="E1669" s="8">
        <v>0.42799999999999999</v>
      </c>
      <c r="F1669" s="8">
        <v>3.5000000000000003E-2</v>
      </c>
      <c r="G1669" s="8">
        <v>23801156</v>
      </c>
      <c r="H1669" s="8">
        <v>0.68500000000000005</v>
      </c>
      <c r="I1669" s="8">
        <v>3.5999999999999997E-2</v>
      </c>
      <c r="J1669" s="8">
        <v>82</v>
      </c>
      <c r="K1669" s="19">
        <f>VLOOKUP(A1669,'GDP WITH HEALTH &amp; LENDING RATE'!A1697:F4262,6,FALSE)</f>
        <v>15000803171</v>
      </c>
      <c r="L1669" s="19">
        <f t="shared" si="43"/>
        <v>630.25523512387383</v>
      </c>
      <c r="M1669">
        <v>3.5999999999999997E-2</v>
      </c>
      <c r="N1669">
        <v>0.53700000000000003</v>
      </c>
    </row>
    <row r="1670" spans="1:16" ht="15" hidden="1" x14ac:dyDescent="0.25">
      <c r="A1670" s="9" t="s">
        <v>167</v>
      </c>
      <c r="B1670" s="5" t="s">
        <v>92</v>
      </c>
      <c r="C1670" s="7" t="s">
        <v>60</v>
      </c>
      <c r="D1670" s="8">
        <v>77</v>
      </c>
      <c r="E1670" s="8">
        <v>0.28100000000000003</v>
      </c>
      <c r="F1670" s="8">
        <v>0.1</v>
      </c>
      <c r="G1670" s="8">
        <v>6289000</v>
      </c>
      <c r="H1670" s="8">
        <v>0.91200000000000003</v>
      </c>
      <c r="I1670" s="8">
        <v>6.0000000000000001E-3</v>
      </c>
      <c r="J1670" s="8">
        <v>82</v>
      </c>
      <c r="K1670" s="19">
        <f>VLOOKUP(A1670,'GDP WITH HEALTH &amp; LENDING RATE'!A1710:F4275,6,FALSE)</f>
        <v>119000000000</v>
      </c>
      <c r="L1670" s="19">
        <f t="shared" si="43"/>
        <v>18921.927174431548</v>
      </c>
      <c r="M1670">
        <v>2.1999999999999999E-2</v>
      </c>
      <c r="N1670">
        <v>0.61899999999999999</v>
      </c>
    </row>
    <row r="1671" spans="1:16" ht="15" hidden="1" x14ac:dyDescent="0.25">
      <c r="A1671" s="9" t="s">
        <v>171</v>
      </c>
      <c r="B1671" s="5" t="s">
        <v>92</v>
      </c>
      <c r="C1671" s="7" t="s">
        <v>60</v>
      </c>
      <c r="D1671" s="8">
        <v>70</v>
      </c>
      <c r="E1671" s="8">
        <v>0.39400000000000002</v>
      </c>
      <c r="F1671" s="8">
        <v>3.1E-2</v>
      </c>
      <c r="G1671" s="8">
        <v>4797000</v>
      </c>
      <c r="H1671" s="8">
        <v>0.79800000000000004</v>
      </c>
      <c r="I1671" s="8">
        <v>2.3E-2</v>
      </c>
      <c r="J1671" s="8">
        <v>80</v>
      </c>
      <c r="K1671" s="19">
        <f>VLOOKUP(A1671,'GDP WITH HEALTH &amp; LENDING RATE'!A1723:F4288,6,FALSE)</f>
        <v>11407566660</v>
      </c>
      <c r="L1671" s="19">
        <f t="shared" si="43"/>
        <v>2378.0626766729206</v>
      </c>
      <c r="M1671">
        <v>3.1E-2</v>
      </c>
      <c r="N1671">
        <v>0.57499999999999996</v>
      </c>
    </row>
    <row r="1672" spans="1:16" ht="15" hidden="1" x14ac:dyDescent="0.25">
      <c r="A1672" s="9" t="s">
        <v>176</v>
      </c>
      <c r="B1672" s="5" t="s">
        <v>92</v>
      </c>
      <c r="C1672" s="7" t="s">
        <v>60</v>
      </c>
      <c r="D1672" s="8">
        <v>72</v>
      </c>
      <c r="E1672" s="8">
        <v>0.25700000000000001</v>
      </c>
      <c r="F1672" s="8">
        <v>3.1E-2</v>
      </c>
      <c r="G1672" s="8">
        <v>1906231</v>
      </c>
      <c r="H1672" s="8">
        <v>0.98099999999999998</v>
      </c>
      <c r="I1672" s="8">
        <v>1.0999999999999999E-2</v>
      </c>
      <c r="J1672" s="8">
        <v>83</v>
      </c>
      <c r="K1672" s="19">
        <f>VLOOKUP(A1672,'GDP WITH HEALTH &amp; LENDING RATE'!A1736:F4301,6,FALSE)</f>
        <v>80797945205</v>
      </c>
      <c r="L1672" s="19">
        <f t="shared" si="43"/>
        <v>42386.229793241218</v>
      </c>
      <c r="M1672">
        <v>2.4E-2</v>
      </c>
      <c r="N1672">
        <v>0.71199999999999997</v>
      </c>
      <c r="O1672" s="38" t="s">
        <v>317</v>
      </c>
      <c r="P1672" s="38"/>
    </row>
    <row r="1673" spans="1:16" ht="15" hidden="1" x14ac:dyDescent="0.25">
      <c r="A1673" s="9" t="s">
        <v>180</v>
      </c>
      <c r="B1673" s="5" t="s">
        <v>92</v>
      </c>
      <c r="C1673" s="7" t="s">
        <v>60</v>
      </c>
      <c r="D1673" s="8">
        <v>73</v>
      </c>
      <c r="E1673" s="8">
        <v>0.28599999999999998</v>
      </c>
      <c r="F1673" s="8">
        <v>7.0999999999999994E-2</v>
      </c>
      <c r="G1673" s="8">
        <v>3235380</v>
      </c>
      <c r="H1673" s="8">
        <v>0.86</v>
      </c>
      <c r="I1673" s="8">
        <v>1.7000000000000001E-2</v>
      </c>
      <c r="J1673" s="8">
        <v>82</v>
      </c>
      <c r="K1673" s="19">
        <f>VLOOKUP(A1673,'GDP WITH HEALTH &amp; LENDING RATE'!A1749:F4314,6,FALSE)</f>
        <v>21796351575</v>
      </c>
      <c r="L1673" s="19">
        <f t="shared" si="43"/>
        <v>6736.8752897650356</v>
      </c>
      <c r="M1673">
        <v>1.9E-2</v>
      </c>
      <c r="N1673">
        <v>0.64300000000000002</v>
      </c>
      <c r="O1673" s="38" t="s">
        <v>320</v>
      </c>
      <c r="P1673" s="38"/>
    </row>
    <row r="1674" spans="1:16" ht="15" hidden="1" x14ac:dyDescent="0.25">
      <c r="A1674" s="9" t="s">
        <v>215</v>
      </c>
      <c r="B1674" s="5" t="s">
        <v>92</v>
      </c>
      <c r="C1674" s="7" t="s">
        <v>60</v>
      </c>
      <c r="D1674" s="8">
        <v>70</v>
      </c>
      <c r="E1674" s="8">
        <v>0.372</v>
      </c>
      <c r="F1674" s="8">
        <v>2.3E-2</v>
      </c>
      <c r="G1674" s="8">
        <v>2192535</v>
      </c>
      <c r="H1674" s="8">
        <v>0.71599999999999997</v>
      </c>
      <c r="I1674" s="8">
        <v>1.4E-2</v>
      </c>
      <c r="J1674" s="8">
        <v>83</v>
      </c>
      <c r="K1674" s="19">
        <f>VLOOKUP(A1674,'GDP WITH HEALTH &amp; LENDING RATE'!A1762:F4327,6,FALSE)</f>
        <v>41901170689</v>
      </c>
      <c r="L1674" s="19">
        <f t="shared" si="43"/>
        <v>19110.833208591881</v>
      </c>
      <c r="M1674">
        <v>2.4E-2</v>
      </c>
      <c r="N1674">
        <v>0.60499999999999998</v>
      </c>
      <c r="P1674">
        <f>CORREL(M1667:M1835,L1667:L1835)</f>
        <v>-0.43461307377779057</v>
      </c>
    </row>
    <row r="1675" spans="1:16" ht="15" hidden="1" x14ac:dyDescent="0.25">
      <c r="A1675" s="9" t="s">
        <v>224</v>
      </c>
      <c r="B1675" s="5" t="s">
        <v>92</v>
      </c>
      <c r="C1675" s="7" t="s">
        <v>60</v>
      </c>
      <c r="D1675" s="8">
        <v>76</v>
      </c>
      <c r="E1675" s="8">
        <v>0.25900000000000001</v>
      </c>
      <c r="F1675" s="8">
        <v>1.7000000000000001E-2</v>
      </c>
      <c r="G1675" s="8">
        <v>593693</v>
      </c>
      <c r="H1675" s="8">
        <v>0.96299999999999997</v>
      </c>
      <c r="I1675" s="8">
        <v>1.0999999999999999E-2</v>
      </c>
      <c r="J1675" s="8">
        <v>78</v>
      </c>
      <c r="K1675" s="19">
        <f>VLOOKUP(A1675,'GDP WITH HEALTH &amp; LENDING RATE'!A1775:F4340,6,FALSE)</f>
        <v>115000000000</v>
      </c>
      <c r="L1675" s="19">
        <f t="shared" si="43"/>
        <v>193702.80599569136</v>
      </c>
      <c r="M1675">
        <v>1.9E-2</v>
      </c>
      <c r="N1675">
        <v>0.72399999999999998</v>
      </c>
    </row>
    <row r="1676" spans="1:16" ht="15" hidden="1" x14ac:dyDescent="0.25">
      <c r="A1676" s="9" t="s">
        <v>231</v>
      </c>
      <c r="B1676" s="5" t="s">
        <v>92</v>
      </c>
      <c r="C1676" s="7" t="s">
        <v>60</v>
      </c>
      <c r="D1676" s="8">
        <v>71</v>
      </c>
      <c r="E1676" s="8">
        <v>0.38400000000000001</v>
      </c>
      <c r="F1676" s="8">
        <v>3.5000000000000003E-2</v>
      </c>
      <c r="G1676" s="8">
        <v>20144584</v>
      </c>
      <c r="H1676" s="8">
        <v>0.79800000000000004</v>
      </c>
      <c r="I1676" s="8">
        <v>1.9E-2</v>
      </c>
      <c r="J1676" s="8">
        <v>79</v>
      </c>
      <c r="K1676" s="19">
        <f>VLOOKUP(A1676,'GDP WITH HEALTH &amp; LENDING RATE'!A1788:F4353,6,FALSE)</f>
        <v>429000000000</v>
      </c>
      <c r="L1676" s="19">
        <f t="shared" si="43"/>
        <v>21296.046619776313</v>
      </c>
      <c r="M1676">
        <v>2.7E-2</v>
      </c>
      <c r="N1676">
        <v>0.58099999999999996</v>
      </c>
    </row>
    <row r="1677" spans="1:16" ht="15" hidden="1" x14ac:dyDescent="0.25">
      <c r="A1677" s="9" t="s">
        <v>254</v>
      </c>
      <c r="B1677" s="5" t="s">
        <v>92</v>
      </c>
      <c r="C1677" s="7" t="s">
        <v>60</v>
      </c>
      <c r="D1677" s="8">
        <v>72</v>
      </c>
      <c r="E1677" s="8">
        <v>0.40799999999999997</v>
      </c>
      <c r="F1677" s="8">
        <v>3.4000000000000002E-2</v>
      </c>
      <c r="G1677" s="8">
        <v>16371208</v>
      </c>
      <c r="H1677" s="8">
        <v>0.51900000000000002</v>
      </c>
      <c r="I1677" s="8">
        <v>0.02</v>
      </c>
      <c r="J1677" s="8">
        <v>82</v>
      </c>
      <c r="K1677" s="19">
        <f>VLOOKUP(A1677,'GDP WITH HEALTH &amp; LENDING RATE'!A1801:F4366,6,FALSE)</f>
        <v>15000803171</v>
      </c>
      <c r="L1677" s="19">
        <f t="shared" si="43"/>
        <v>916.2917709554481</v>
      </c>
      <c r="M1677">
        <v>0.03</v>
      </c>
      <c r="N1677">
        <v>0.55800000000000005</v>
      </c>
    </row>
    <row r="1678" spans="1:16" ht="15" hidden="1" x14ac:dyDescent="0.25">
      <c r="A1678" s="9" t="s">
        <v>267</v>
      </c>
      <c r="B1678" s="5" t="s">
        <v>92</v>
      </c>
      <c r="C1678" s="7" t="s">
        <v>60</v>
      </c>
      <c r="D1678" s="8">
        <v>73</v>
      </c>
      <c r="E1678" s="8">
        <v>0.254</v>
      </c>
      <c r="F1678" s="8">
        <v>0.01</v>
      </c>
      <c r="G1678" s="8">
        <v>3026352</v>
      </c>
      <c r="H1678" s="8">
        <v>0.80200000000000005</v>
      </c>
      <c r="I1678" s="8">
        <v>0.01</v>
      </c>
      <c r="J1678" s="8">
        <v>76</v>
      </c>
      <c r="K1678" s="19">
        <f>VLOOKUP(A1678,'GDP WITH HEALTH &amp; LENDING RATE'!A1814:F4379,6,FALSE)</f>
        <v>349000000000</v>
      </c>
      <c r="L1678" s="19">
        <f t="shared" si="43"/>
        <v>115320.35929726614</v>
      </c>
      <c r="M1678">
        <v>1.7000000000000001E-2</v>
      </c>
      <c r="N1678">
        <v>0.73599999999999999</v>
      </c>
    </row>
    <row r="1679" spans="1:16" ht="15" hidden="1" x14ac:dyDescent="0.25">
      <c r="A1679" s="9" t="s">
        <v>275</v>
      </c>
      <c r="B1679" s="5" t="s">
        <v>92</v>
      </c>
      <c r="C1679" s="7" t="s">
        <v>60</v>
      </c>
      <c r="D1679" s="8">
        <v>59</v>
      </c>
      <c r="E1679" s="8">
        <v>0.48599999999999999</v>
      </c>
      <c r="F1679" s="8">
        <v>2.9000000000000001E-2</v>
      </c>
      <c r="G1679" s="8">
        <v>17522537</v>
      </c>
      <c r="H1679" s="8">
        <v>0.26300000000000001</v>
      </c>
      <c r="I1679" s="8">
        <v>6.9000000000000006E-2</v>
      </c>
      <c r="J1679" s="8">
        <v>82</v>
      </c>
      <c r="K1679" s="19">
        <f>VLOOKUP(A1679,'GDP WITH HEALTH &amp; LENDING RATE'!A1827:F4392,6,FALSE)</f>
        <v>29207296703</v>
      </c>
      <c r="L1679" s="19">
        <f t="shared" si="43"/>
        <v>1666.8417765646607</v>
      </c>
      <c r="M1679">
        <v>3.9E-2</v>
      </c>
      <c r="N1679">
        <v>0.48499999999999999</v>
      </c>
    </row>
    <row r="1680" spans="1:16" ht="15" hidden="1" x14ac:dyDescent="0.25">
      <c r="A1680" s="9" t="s">
        <v>91</v>
      </c>
      <c r="B1680" s="5" t="s">
        <v>92</v>
      </c>
      <c r="C1680" s="7" t="s">
        <v>62</v>
      </c>
      <c r="D1680" s="8">
        <v>74</v>
      </c>
      <c r="E1680" s="8">
        <v>0.30499999999999999</v>
      </c>
      <c r="F1680" s="8">
        <v>2.4E-2</v>
      </c>
      <c r="G1680" s="8">
        <v>698749</v>
      </c>
      <c r="H1680" s="8">
        <v>0.88400000000000001</v>
      </c>
      <c r="I1680" s="8">
        <v>1.0999999999999999E-2</v>
      </c>
      <c r="J1680" s="8">
        <v>77</v>
      </c>
      <c r="K1680" s="19">
        <f>VLOOKUP(A1680,'GDP WITH HEALTH &amp; LENDING RATE'!A1672:F4237,6,FALSE)</f>
        <v>30362317939</v>
      </c>
      <c r="L1680" s="19">
        <f t="shared" si="43"/>
        <v>43452.395551192203</v>
      </c>
      <c r="M1680">
        <v>2.1000000000000001E-2</v>
      </c>
      <c r="N1680">
        <v>0.67</v>
      </c>
    </row>
    <row r="1681" spans="1:16" ht="15" hidden="1" x14ac:dyDescent="0.25">
      <c r="A1681" s="9" t="s">
        <v>163</v>
      </c>
      <c r="B1681" s="5" t="s">
        <v>92</v>
      </c>
      <c r="C1681" s="7" t="s">
        <v>62</v>
      </c>
      <c r="D1681" s="8">
        <v>69</v>
      </c>
      <c r="E1681" s="8">
        <v>0.32800000000000001</v>
      </c>
      <c r="F1681" s="8">
        <v>4.2999999999999997E-2</v>
      </c>
      <c r="G1681" s="8">
        <v>66857624</v>
      </c>
      <c r="H1681" s="8">
        <v>0.64800000000000002</v>
      </c>
      <c r="I1681" s="8">
        <v>2.7E-2</v>
      </c>
      <c r="J1681" s="8">
        <v>84</v>
      </c>
      <c r="K1681" s="19">
        <f>VLOOKUP(A1681,'GDP WITH HEALTH &amp; LENDING RATE'!A1685:F4250,6,FALSE)</f>
        <v>115000000000</v>
      </c>
      <c r="L1681" s="19">
        <f t="shared" si="43"/>
        <v>1720.0730914398034</v>
      </c>
      <c r="M1681">
        <v>1.7999999999999999E-2</v>
      </c>
      <c r="N1681">
        <v>0.629</v>
      </c>
    </row>
    <row r="1682" spans="1:16" ht="15" hidden="1" x14ac:dyDescent="0.25">
      <c r="A1682" s="9" t="s">
        <v>164</v>
      </c>
      <c r="B1682" s="5" t="s">
        <v>92</v>
      </c>
      <c r="C1682" s="7" t="s">
        <v>62</v>
      </c>
      <c r="D1682" s="8">
        <v>69</v>
      </c>
      <c r="E1682" s="8">
        <v>0.42599999999999999</v>
      </c>
      <c r="F1682" s="8">
        <v>3.5000000000000003E-2</v>
      </c>
      <c r="G1682" s="8">
        <v>24516842</v>
      </c>
      <c r="H1682" s="8">
        <v>0.68600000000000005</v>
      </c>
      <c r="I1682" s="8">
        <v>3.5000000000000003E-2</v>
      </c>
      <c r="J1682" s="8">
        <v>82</v>
      </c>
      <c r="K1682" s="19">
        <f>VLOOKUP(A1682,'GDP WITH HEALTH &amp; LENDING RATE'!A1698:F4263,6,FALSE)</f>
        <v>15000803171</v>
      </c>
      <c r="L1682" s="19">
        <f t="shared" si="43"/>
        <v>611.8570724157704</v>
      </c>
      <c r="M1682">
        <v>3.5999999999999997E-2</v>
      </c>
      <c r="N1682">
        <v>0.53900000000000003</v>
      </c>
    </row>
    <row r="1683" spans="1:16" ht="15" hidden="1" x14ac:dyDescent="0.25">
      <c r="A1683" s="9" t="s">
        <v>167</v>
      </c>
      <c r="B1683" s="5" t="s">
        <v>92</v>
      </c>
      <c r="C1683" s="7" t="s">
        <v>62</v>
      </c>
      <c r="D1683" s="8">
        <v>78</v>
      </c>
      <c r="E1683" s="8">
        <v>0.28000000000000003</v>
      </c>
      <c r="F1683" s="8">
        <v>0.1</v>
      </c>
      <c r="G1683" s="8">
        <v>6439000</v>
      </c>
      <c r="H1683" s="8">
        <v>0.91300000000000003</v>
      </c>
      <c r="I1683" s="8">
        <v>5.0000000000000001E-3</v>
      </c>
      <c r="J1683" s="8">
        <v>76</v>
      </c>
      <c r="K1683" s="19">
        <f>VLOOKUP(A1683,'GDP WITH HEALTH &amp; LENDING RATE'!A1711:F4276,6,FALSE)</f>
        <v>119000000000</v>
      </c>
      <c r="L1683" s="19">
        <f t="shared" si="43"/>
        <v>18481.130610343222</v>
      </c>
      <c r="M1683">
        <v>2.1000000000000001E-2</v>
      </c>
      <c r="N1683">
        <v>0.61899999999999999</v>
      </c>
    </row>
    <row r="1684" spans="1:16" ht="15" hidden="1" x14ac:dyDescent="0.25">
      <c r="A1684" s="9" t="s">
        <v>171</v>
      </c>
      <c r="B1684" s="5" t="s">
        <v>92</v>
      </c>
      <c r="C1684" s="7" t="s">
        <v>62</v>
      </c>
      <c r="D1684" s="8">
        <v>71</v>
      </c>
      <c r="E1684" s="8">
        <v>0.39200000000000002</v>
      </c>
      <c r="F1684" s="8">
        <v>3.1E-2</v>
      </c>
      <c r="G1684" s="8">
        <v>4917000</v>
      </c>
      <c r="H1684" s="8">
        <v>0.80100000000000005</v>
      </c>
      <c r="I1684" s="8">
        <v>2.3E-2</v>
      </c>
      <c r="J1684" s="8">
        <v>82</v>
      </c>
      <c r="K1684" s="19">
        <f>VLOOKUP(A1684,'GDP WITH HEALTH &amp; LENDING RATE'!A1724:F4289,6,FALSE)</f>
        <v>11407566660</v>
      </c>
      <c r="L1684" s="19">
        <f t="shared" si="43"/>
        <v>2320.025759609518</v>
      </c>
      <c r="M1684">
        <v>3.1E-2</v>
      </c>
      <c r="N1684">
        <v>0.57699999999999996</v>
      </c>
    </row>
    <row r="1685" spans="1:16" ht="15" hidden="1" x14ac:dyDescent="0.25">
      <c r="A1685" s="9" t="s">
        <v>176</v>
      </c>
      <c r="B1685" s="5" t="s">
        <v>92</v>
      </c>
      <c r="C1685" s="7" t="s">
        <v>62</v>
      </c>
      <c r="D1685" s="8">
        <v>73</v>
      </c>
      <c r="E1685" s="8">
        <v>0.25700000000000001</v>
      </c>
      <c r="F1685" s="8">
        <v>3.3000000000000002E-2</v>
      </c>
      <c r="G1685" s="8">
        <v>1980604</v>
      </c>
      <c r="H1685" s="8">
        <v>0.98099999999999998</v>
      </c>
      <c r="I1685" s="8">
        <v>1.0999999999999999E-2</v>
      </c>
      <c r="J1685" s="8">
        <v>82</v>
      </c>
      <c r="K1685" s="19">
        <f>VLOOKUP(A1685,'GDP WITH HEALTH &amp; LENDING RATE'!A1737:F4302,6,FALSE)</f>
        <v>80797945205</v>
      </c>
      <c r="L1685" s="19">
        <f t="shared" si="43"/>
        <v>40794.598619915945</v>
      </c>
      <c r="M1685">
        <v>2.3E-2</v>
      </c>
      <c r="N1685">
        <v>0.71099999999999997</v>
      </c>
    </row>
    <row r="1686" spans="1:16" ht="15" hidden="1" x14ac:dyDescent="0.25">
      <c r="A1686" s="9" t="s">
        <v>180</v>
      </c>
      <c r="B1686" s="5" t="s">
        <v>92</v>
      </c>
      <c r="C1686" s="7" t="s">
        <v>62</v>
      </c>
      <c r="D1686" s="8">
        <v>73</v>
      </c>
      <c r="E1686" s="8">
        <v>0.28499999999999998</v>
      </c>
      <c r="F1686" s="8">
        <v>7.1999999999999995E-2</v>
      </c>
      <c r="G1686" s="8">
        <v>3357600</v>
      </c>
      <c r="H1686" s="8">
        <v>0.86099999999999999</v>
      </c>
      <c r="I1686" s="8">
        <v>1.6E-2</v>
      </c>
      <c r="J1686" s="8">
        <v>85</v>
      </c>
      <c r="K1686" s="19">
        <f>VLOOKUP(A1686,'GDP WITH HEALTH &amp; LENDING RATE'!A1750:F4315,6,FALSE)</f>
        <v>21796351575</v>
      </c>
      <c r="L1686" s="19">
        <f t="shared" si="43"/>
        <v>6491.6462875268053</v>
      </c>
      <c r="M1686">
        <v>1.7999999999999999E-2</v>
      </c>
      <c r="N1686">
        <v>0.64400000000000002</v>
      </c>
    </row>
    <row r="1687" spans="1:16" ht="15" hidden="1" x14ac:dyDescent="0.25">
      <c r="A1687" s="9" t="s">
        <v>215</v>
      </c>
      <c r="B1687" s="5" t="s">
        <v>92</v>
      </c>
      <c r="C1687" s="7" t="s">
        <v>62</v>
      </c>
      <c r="D1687" s="8">
        <v>71</v>
      </c>
      <c r="E1687" s="8">
        <v>0.36899999999999999</v>
      </c>
      <c r="F1687" s="8">
        <v>2.4E-2</v>
      </c>
      <c r="G1687" s="8">
        <v>2239025</v>
      </c>
      <c r="H1687" s="8">
        <v>0.71499999999999997</v>
      </c>
      <c r="I1687" s="8">
        <v>1.2999999999999999E-2</v>
      </c>
      <c r="J1687" s="9">
        <v>71.148117839607195</v>
      </c>
      <c r="K1687" s="19">
        <f>VLOOKUP(A1687,'GDP WITH HEALTH &amp; LENDING RATE'!A1763:F4328,6,FALSE)</f>
        <v>41901170689</v>
      </c>
      <c r="L1687" s="19">
        <f t="shared" si="43"/>
        <v>18714.025385603109</v>
      </c>
      <c r="M1687">
        <v>2.3E-2</v>
      </c>
      <c r="N1687">
        <v>0.60699999999999998</v>
      </c>
    </row>
    <row r="1688" spans="1:16" ht="15" hidden="1" x14ac:dyDescent="0.25">
      <c r="A1688" s="9" t="s">
        <v>224</v>
      </c>
      <c r="B1688" s="5" t="s">
        <v>92</v>
      </c>
      <c r="C1688" s="7" t="s">
        <v>62</v>
      </c>
      <c r="D1688" s="8">
        <v>76</v>
      </c>
      <c r="E1688" s="8">
        <v>0.26300000000000001</v>
      </c>
      <c r="F1688" s="8">
        <v>1.7000000000000001E-2</v>
      </c>
      <c r="G1688" s="8">
        <v>611808</v>
      </c>
      <c r="H1688" s="8">
        <v>0.96499999999999997</v>
      </c>
      <c r="I1688" s="8">
        <v>0.01</v>
      </c>
      <c r="J1688" s="8">
        <v>76</v>
      </c>
      <c r="K1688" s="19">
        <f>VLOOKUP(A1688,'GDP WITH HEALTH &amp; LENDING RATE'!A1776:F4341,6,FALSE)</f>
        <v>115000000000</v>
      </c>
      <c r="L1688" s="19">
        <f t="shared" si="43"/>
        <v>187967.46691772583</v>
      </c>
      <c r="M1688">
        <v>1.9E-2</v>
      </c>
      <c r="N1688">
        <v>0.72</v>
      </c>
    </row>
    <row r="1689" spans="1:16" ht="15" hidden="1" x14ac:dyDescent="0.25">
      <c r="A1689" s="9" t="s">
        <v>231</v>
      </c>
      <c r="B1689" s="5" t="s">
        <v>92</v>
      </c>
      <c r="C1689" s="7" t="s">
        <v>62</v>
      </c>
      <c r="D1689" s="8">
        <v>71</v>
      </c>
      <c r="E1689" s="8">
        <v>0.376</v>
      </c>
      <c r="F1689" s="8">
        <v>3.5000000000000003E-2</v>
      </c>
      <c r="G1689" s="8">
        <v>20891594</v>
      </c>
      <c r="H1689" s="8">
        <v>0.80100000000000005</v>
      </c>
      <c r="I1689" s="8">
        <v>1.9E-2</v>
      </c>
      <c r="J1689" s="8">
        <v>76</v>
      </c>
      <c r="K1689" s="19">
        <f>VLOOKUP(A1689,'GDP WITH HEALTH &amp; LENDING RATE'!A1789:F4354,6,FALSE)</f>
        <v>429000000000</v>
      </c>
      <c r="L1689" s="19">
        <f t="shared" si="43"/>
        <v>20534.574815114633</v>
      </c>
      <c r="M1689">
        <v>2.5999999999999999E-2</v>
      </c>
      <c r="N1689">
        <v>0.58899999999999997</v>
      </c>
    </row>
    <row r="1690" spans="1:16" ht="15" hidden="1" x14ac:dyDescent="0.25">
      <c r="A1690" s="9" t="s">
        <v>254</v>
      </c>
      <c r="B1690" s="5" t="s">
        <v>92</v>
      </c>
      <c r="C1690" s="7" t="s">
        <v>62</v>
      </c>
      <c r="D1690" s="8">
        <v>72</v>
      </c>
      <c r="E1690" s="8">
        <v>0.40400000000000003</v>
      </c>
      <c r="F1690" s="8">
        <v>3.4000000000000002E-2</v>
      </c>
      <c r="G1690" s="8">
        <v>16700984</v>
      </c>
      <c r="H1690" s="8">
        <v>0.52300000000000002</v>
      </c>
      <c r="I1690" s="8">
        <v>1.9E-2</v>
      </c>
      <c r="J1690" s="8">
        <v>77</v>
      </c>
      <c r="K1690" s="19">
        <f>VLOOKUP(A1690,'GDP WITH HEALTH &amp; LENDING RATE'!A1802:F4367,6,FALSE)</f>
        <v>15000803171</v>
      </c>
      <c r="L1690" s="19">
        <f t="shared" si="43"/>
        <v>898.19876307887012</v>
      </c>
      <c r="M1690">
        <v>0.03</v>
      </c>
      <c r="N1690">
        <v>0.56299999999999994</v>
      </c>
    </row>
    <row r="1691" spans="1:16" ht="15" hidden="1" x14ac:dyDescent="0.25">
      <c r="A1691" s="9" t="s">
        <v>267</v>
      </c>
      <c r="B1691" s="5" t="s">
        <v>92</v>
      </c>
      <c r="C1691" s="7" t="s">
        <v>62</v>
      </c>
      <c r="D1691" s="8">
        <v>74</v>
      </c>
      <c r="E1691" s="8">
        <v>0.249</v>
      </c>
      <c r="F1691" s="8">
        <v>0.01</v>
      </c>
      <c r="G1691" s="8">
        <v>3132104</v>
      </c>
      <c r="H1691" s="8">
        <v>0.80700000000000005</v>
      </c>
      <c r="I1691" s="8">
        <v>8.9999999999999993E-3</v>
      </c>
      <c r="J1691" s="8">
        <v>80</v>
      </c>
      <c r="K1691" s="19">
        <f>VLOOKUP(A1691,'GDP WITH HEALTH &amp; LENDING RATE'!A1815:F4380,6,FALSE)</f>
        <v>349000000000</v>
      </c>
      <c r="L1691" s="19">
        <f t="shared" si="43"/>
        <v>111426.6959206974</v>
      </c>
      <c r="M1691">
        <v>1.6E-2</v>
      </c>
      <c r="N1691">
        <v>0.74099999999999999</v>
      </c>
    </row>
    <row r="1692" spans="1:16" ht="15" hidden="1" x14ac:dyDescent="0.25">
      <c r="A1692" s="9" t="s">
        <v>275</v>
      </c>
      <c r="B1692" s="5" t="s">
        <v>92</v>
      </c>
      <c r="C1692" s="7" t="s">
        <v>62</v>
      </c>
      <c r="D1692" s="8">
        <v>59</v>
      </c>
      <c r="E1692" s="8">
        <v>0.48099999999999998</v>
      </c>
      <c r="F1692" s="8">
        <v>2.8000000000000001E-2</v>
      </c>
      <c r="G1692" s="8">
        <v>18029989</v>
      </c>
      <c r="H1692" s="8">
        <v>0.26800000000000002</v>
      </c>
      <c r="I1692" s="8">
        <v>6.7000000000000004E-2</v>
      </c>
      <c r="J1692" s="8">
        <v>81</v>
      </c>
      <c r="K1692" s="19">
        <f>VLOOKUP(A1692,'GDP WITH HEALTH &amp; LENDING RATE'!A1828:F4393,6,FALSE)</f>
        <v>31992801303</v>
      </c>
      <c r="L1692" s="19">
        <f t="shared" si="43"/>
        <v>1774.4215652599678</v>
      </c>
      <c r="M1692">
        <v>3.9E-2</v>
      </c>
      <c r="N1692">
        <v>0.49099999999999999</v>
      </c>
    </row>
    <row r="1693" spans="1:16" ht="15" hidden="1" x14ac:dyDescent="0.25">
      <c r="A1693" s="9" t="s">
        <v>91</v>
      </c>
      <c r="B1693" s="5" t="s">
        <v>92</v>
      </c>
      <c r="C1693" s="7" t="s">
        <v>63</v>
      </c>
      <c r="D1693" s="8">
        <v>74</v>
      </c>
      <c r="E1693" s="8">
        <v>0.30099999999999999</v>
      </c>
      <c r="F1693" s="8">
        <v>2.4E-2</v>
      </c>
      <c r="G1693" s="8">
        <v>732541</v>
      </c>
      <c r="H1693" s="8">
        <v>0.88400000000000001</v>
      </c>
      <c r="I1693" s="8">
        <v>0.01</v>
      </c>
      <c r="J1693" s="8">
        <v>77</v>
      </c>
      <c r="K1693" s="19">
        <f>VLOOKUP(A1693,'GDP WITH HEALTH &amp; LENDING RATE'!A1673:F4238,6,FALSE)</f>
        <v>9063147901</v>
      </c>
      <c r="L1693" s="19">
        <f t="shared" si="43"/>
        <v>12372.205652652889</v>
      </c>
      <c r="M1693">
        <v>0.02</v>
      </c>
      <c r="N1693">
        <v>0.67500000000000004</v>
      </c>
    </row>
    <row r="1694" spans="1:16" ht="15" hidden="1" x14ac:dyDescent="0.25">
      <c r="A1694" s="9" t="s">
        <v>163</v>
      </c>
      <c r="B1694" s="5" t="s">
        <v>92</v>
      </c>
      <c r="C1694" s="7" t="s">
        <v>63</v>
      </c>
      <c r="D1694" s="8">
        <v>69</v>
      </c>
      <c r="E1694" s="8">
        <v>0.308</v>
      </c>
      <c r="F1694" s="8">
        <v>4.4999999999999998E-2</v>
      </c>
      <c r="G1694" s="8">
        <v>67727274</v>
      </c>
      <c r="H1694" s="8">
        <v>0.65500000000000003</v>
      </c>
      <c r="I1694" s="8">
        <v>2.5999999999999999E-2</v>
      </c>
      <c r="J1694" s="8">
        <v>85</v>
      </c>
      <c r="K1694" s="19">
        <f>VLOOKUP(A1694,'GDP WITH HEALTH &amp; LENDING RATE'!A1686:F4251,6,FALSE)</f>
        <v>115000000000</v>
      </c>
      <c r="L1694" s="19">
        <f t="shared" si="43"/>
        <v>1697.9865452727361</v>
      </c>
      <c r="M1694">
        <v>1.7999999999999999E-2</v>
      </c>
      <c r="N1694">
        <v>0.64700000000000002</v>
      </c>
      <c r="O1694" s="71" t="s">
        <v>318</v>
      </c>
      <c r="P1694" s="71"/>
    </row>
    <row r="1695" spans="1:16" ht="15" hidden="1" x14ac:dyDescent="0.25">
      <c r="A1695" s="9" t="s">
        <v>164</v>
      </c>
      <c r="B1695" s="5" t="s">
        <v>92</v>
      </c>
      <c r="C1695" s="7" t="s">
        <v>63</v>
      </c>
      <c r="D1695" s="8">
        <v>68</v>
      </c>
      <c r="E1695" s="8">
        <v>0.42399999999999999</v>
      </c>
      <c r="F1695" s="8">
        <v>3.5000000000000003E-2</v>
      </c>
      <c r="G1695" s="8">
        <v>25238267</v>
      </c>
      <c r="H1695" s="8">
        <v>0.68600000000000005</v>
      </c>
      <c r="I1695" s="8">
        <v>3.5000000000000003E-2</v>
      </c>
      <c r="J1695" s="8">
        <v>83</v>
      </c>
      <c r="K1695" s="19">
        <f>VLOOKUP(A1695,'GDP WITH HEALTH &amp; LENDING RATE'!A1699:F4264,6,FALSE)</f>
        <v>15000803171</v>
      </c>
      <c r="L1695" s="19">
        <f t="shared" si="43"/>
        <v>594.36740133544038</v>
      </c>
      <c r="M1695">
        <v>3.5000000000000003E-2</v>
      </c>
      <c r="N1695">
        <v>0.54100000000000004</v>
      </c>
      <c r="O1695" s="38" t="s">
        <v>320</v>
      </c>
      <c r="P1695" s="38"/>
    </row>
    <row r="1696" spans="1:16" ht="15" hidden="1" x14ac:dyDescent="0.25">
      <c r="A1696" s="9" t="s">
        <v>167</v>
      </c>
      <c r="B1696" s="5" t="s">
        <v>92</v>
      </c>
      <c r="C1696" s="7" t="s">
        <v>63</v>
      </c>
      <c r="D1696" s="8">
        <v>78</v>
      </c>
      <c r="E1696" s="8">
        <v>0.28000000000000003</v>
      </c>
      <c r="F1696" s="8">
        <v>0.1</v>
      </c>
      <c r="G1696" s="8">
        <v>6570000</v>
      </c>
      <c r="H1696" s="8">
        <v>0.91300000000000003</v>
      </c>
      <c r="I1696" s="8">
        <v>5.0000000000000001E-3</v>
      </c>
      <c r="J1696" s="8">
        <v>79</v>
      </c>
      <c r="K1696" s="19">
        <f>VLOOKUP(A1696,'GDP WITH HEALTH &amp; LENDING RATE'!A1712:F4277,6,FALSE)</f>
        <v>119000000000</v>
      </c>
      <c r="L1696" s="19">
        <f t="shared" si="43"/>
        <v>18112.633181126334</v>
      </c>
      <c r="M1696">
        <v>2.1000000000000001E-2</v>
      </c>
      <c r="N1696">
        <v>0.62</v>
      </c>
    </row>
    <row r="1697" spans="1:16" ht="15" hidden="1" x14ac:dyDescent="0.25">
      <c r="A1697" s="9" t="s">
        <v>171</v>
      </c>
      <c r="B1697" s="5" t="s">
        <v>92</v>
      </c>
      <c r="C1697" s="7" t="s">
        <v>63</v>
      </c>
      <c r="D1697" s="8">
        <v>71</v>
      </c>
      <c r="E1697" s="8">
        <v>0.39</v>
      </c>
      <c r="F1697" s="8">
        <v>3.1E-2</v>
      </c>
      <c r="G1697" s="8">
        <v>5038000</v>
      </c>
      <c r="H1697" s="8">
        <v>0.80400000000000005</v>
      </c>
      <c r="I1697" s="8">
        <v>2.1999999999999999E-2</v>
      </c>
      <c r="J1697" s="8">
        <v>82</v>
      </c>
      <c r="K1697" s="19">
        <f>VLOOKUP(A1697,'GDP WITH HEALTH &amp; LENDING RATE'!A1725:F4290,6,FALSE)</f>
        <v>11407566660</v>
      </c>
      <c r="L1697" s="19">
        <f t="shared" si="43"/>
        <v>2264.3046169114727</v>
      </c>
      <c r="M1697">
        <v>3.1E-2</v>
      </c>
      <c r="N1697">
        <v>0.57899999999999996</v>
      </c>
      <c r="P1697">
        <f>CORREL(N1667:N1835,L1667:L1835)</f>
        <v>0.53268075451810382</v>
      </c>
    </row>
    <row r="1698" spans="1:16" ht="15" hidden="1" x14ac:dyDescent="0.25">
      <c r="A1698" s="9" t="s">
        <v>176</v>
      </c>
      <c r="B1698" s="5" t="s">
        <v>92</v>
      </c>
      <c r="C1698" s="7" t="s">
        <v>63</v>
      </c>
      <c r="D1698" s="8">
        <v>73</v>
      </c>
      <c r="E1698" s="8">
        <v>0.25600000000000001</v>
      </c>
      <c r="F1698" s="8">
        <v>3.4000000000000002E-2</v>
      </c>
      <c r="G1698" s="8">
        <v>2048232</v>
      </c>
      <c r="H1698" s="8">
        <v>0.98099999999999998</v>
      </c>
      <c r="I1698" s="8">
        <v>1.0999999999999999E-2</v>
      </c>
      <c r="J1698" s="8">
        <v>82</v>
      </c>
      <c r="K1698" s="19">
        <f>VLOOKUP(A1698,'GDP WITH HEALTH &amp; LENDING RATE'!A1738:F4303,6,FALSE)</f>
        <v>80797945205</v>
      </c>
      <c r="L1698" s="19">
        <f t="shared" si="43"/>
        <v>39447.653002687199</v>
      </c>
      <c r="M1698">
        <v>2.1999999999999999E-2</v>
      </c>
      <c r="N1698">
        <v>0.71</v>
      </c>
    </row>
    <row r="1699" spans="1:16" ht="15" hidden="1" x14ac:dyDescent="0.25">
      <c r="A1699" s="9" t="s">
        <v>180</v>
      </c>
      <c r="B1699" s="5" t="s">
        <v>92</v>
      </c>
      <c r="C1699" s="7" t="s">
        <v>63</v>
      </c>
      <c r="D1699" s="8">
        <v>74</v>
      </c>
      <c r="E1699" s="8">
        <v>0.28399999999999997</v>
      </c>
      <c r="F1699" s="8">
        <v>7.1999999999999995E-2</v>
      </c>
      <c r="G1699" s="8">
        <v>3515604</v>
      </c>
      <c r="H1699" s="8">
        <v>0.86199999999999999</v>
      </c>
      <c r="I1699" s="8">
        <v>1.4999999999999999E-2</v>
      </c>
      <c r="J1699" s="8">
        <v>83</v>
      </c>
      <c r="K1699" s="19">
        <f>VLOOKUP(A1699,'GDP WITH HEALTH &amp; LENDING RATE'!A1751:F4316,6,FALSE)</f>
        <v>21796351575</v>
      </c>
      <c r="L1699" s="19">
        <f t="shared" si="43"/>
        <v>6199.8881486652081</v>
      </c>
      <c r="M1699">
        <v>1.7000000000000001E-2</v>
      </c>
      <c r="N1699">
        <v>0.64300000000000002</v>
      </c>
    </row>
    <row r="1700" spans="1:16" ht="15" hidden="1" x14ac:dyDescent="0.25">
      <c r="A1700" s="9" t="s">
        <v>215</v>
      </c>
      <c r="B1700" s="5" t="s">
        <v>92</v>
      </c>
      <c r="C1700" s="7" t="s">
        <v>63</v>
      </c>
      <c r="D1700" s="8">
        <v>71</v>
      </c>
      <c r="E1700" s="8">
        <v>0.36599999999999999</v>
      </c>
      <c r="F1700" s="8">
        <v>2.4E-2</v>
      </c>
      <c r="G1700" s="8">
        <v>2308409</v>
      </c>
      <c r="H1700" s="8">
        <v>0.71499999999999997</v>
      </c>
      <c r="I1700" s="8">
        <v>1.2999999999999999E-2</v>
      </c>
      <c r="J1700" s="8">
        <v>77</v>
      </c>
      <c r="K1700" s="19">
        <f>VLOOKUP(A1700,'GDP WITH HEALTH &amp; LENDING RATE'!A1764:F4329,6,FALSE)</f>
        <v>41901170689</v>
      </c>
      <c r="L1700" s="19">
        <f t="shared" si="43"/>
        <v>18151.536702984609</v>
      </c>
      <c r="M1700">
        <v>2.3E-2</v>
      </c>
      <c r="N1700">
        <v>0.60899999999999999</v>
      </c>
    </row>
    <row r="1701" spans="1:16" ht="15" hidden="1" x14ac:dyDescent="0.25">
      <c r="A1701" s="9" t="s">
        <v>224</v>
      </c>
      <c r="B1701" s="5" t="s">
        <v>92</v>
      </c>
      <c r="C1701" s="7" t="s">
        <v>63</v>
      </c>
      <c r="D1701" s="8">
        <v>76</v>
      </c>
      <c r="E1701" s="8">
        <v>0.26800000000000002</v>
      </c>
      <c r="F1701" s="8">
        <v>1.6E-2</v>
      </c>
      <c r="G1701" s="8">
        <v>629745</v>
      </c>
      <c r="H1701" s="8">
        <v>0.96699999999999997</v>
      </c>
      <c r="I1701" s="8">
        <v>0.01</v>
      </c>
      <c r="J1701" s="8">
        <v>79</v>
      </c>
      <c r="K1701" s="19">
        <f>VLOOKUP(A1701,'GDP WITH HEALTH &amp; LENDING RATE'!A1777:F4342,6,FALSE)</f>
        <v>115000000000</v>
      </c>
      <c r="L1701" s="19">
        <f t="shared" si="43"/>
        <v>182613.59756726929</v>
      </c>
      <c r="M1701">
        <v>1.7999999999999999E-2</v>
      </c>
      <c r="N1701">
        <v>0.71599999999999997</v>
      </c>
    </row>
    <row r="1702" spans="1:16" ht="15" hidden="1" x14ac:dyDescent="0.25">
      <c r="A1702" s="9" t="s">
        <v>231</v>
      </c>
      <c r="B1702" s="5" t="s">
        <v>92</v>
      </c>
      <c r="C1702" s="7" t="s">
        <v>63</v>
      </c>
      <c r="D1702" s="8">
        <v>71</v>
      </c>
      <c r="E1702" s="8">
        <v>0.36799999999999999</v>
      </c>
      <c r="F1702" s="8">
        <v>3.4000000000000002E-2</v>
      </c>
      <c r="G1702" s="8">
        <v>21825217</v>
      </c>
      <c r="H1702" s="8">
        <v>0.80300000000000005</v>
      </c>
      <c r="I1702" s="8">
        <v>1.7999999999999999E-2</v>
      </c>
      <c r="J1702" s="8">
        <v>80</v>
      </c>
      <c r="K1702" s="19">
        <f>VLOOKUP(A1702,'GDP WITH HEALTH &amp; LENDING RATE'!A1790:F4355,6,FALSE)</f>
        <v>429000000000</v>
      </c>
      <c r="L1702" s="19">
        <f t="shared" si="43"/>
        <v>19656.161952479099</v>
      </c>
      <c r="M1702">
        <v>2.5000000000000001E-2</v>
      </c>
      <c r="N1702">
        <v>0.59799999999999998</v>
      </c>
    </row>
    <row r="1703" spans="1:16" ht="15" hidden="1" x14ac:dyDescent="0.25">
      <c r="A1703" s="9" t="s">
        <v>254</v>
      </c>
      <c r="B1703" s="5" t="s">
        <v>92</v>
      </c>
      <c r="C1703" s="7" t="s">
        <v>63</v>
      </c>
      <c r="D1703" s="8">
        <v>72</v>
      </c>
      <c r="E1703" s="8">
        <v>0.4</v>
      </c>
      <c r="F1703" s="8">
        <v>3.4000000000000002E-2</v>
      </c>
      <c r="G1703" s="8">
        <v>16994676</v>
      </c>
      <c r="H1703" s="8">
        <v>0.52700000000000002</v>
      </c>
      <c r="I1703" s="8">
        <v>1.7999999999999999E-2</v>
      </c>
      <c r="J1703" s="8">
        <v>72</v>
      </c>
      <c r="K1703" s="19">
        <f>VLOOKUP(A1703,'GDP WITH HEALTH &amp; LENDING RATE'!A1803:F4368,6,FALSE)</f>
        <v>15000803171</v>
      </c>
      <c r="L1703" s="19">
        <f t="shared" si="43"/>
        <v>882.67662007795855</v>
      </c>
      <c r="M1703">
        <v>2.9000000000000001E-2</v>
      </c>
      <c r="N1703">
        <v>0.56699999999999995</v>
      </c>
    </row>
    <row r="1704" spans="1:16" ht="15" hidden="1" x14ac:dyDescent="0.25">
      <c r="A1704" s="9" t="s">
        <v>267</v>
      </c>
      <c r="B1704" s="5" t="s">
        <v>92</v>
      </c>
      <c r="C1704" s="7" t="s">
        <v>63</v>
      </c>
      <c r="D1704" s="8">
        <v>74</v>
      </c>
      <c r="E1704" s="8">
        <v>0.24299999999999999</v>
      </c>
      <c r="F1704" s="8">
        <v>0.01</v>
      </c>
      <c r="G1704" s="8">
        <v>3223969</v>
      </c>
      <c r="H1704" s="8">
        <v>0.81100000000000005</v>
      </c>
      <c r="I1704" s="8">
        <v>8.9999999999999993E-3</v>
      </c>
      <c r="J1704" s="8">
        <v>83</v>
      </c>
      <c r="K1704" s="19">
        <f>VLOOKUP(A1704,'GDP WITH HEALTH &amp; LENDING RATE'!A1816:F4381,6,FALSE)</f>
        <v>349000000000</v>
      </c>
      <c r="L1704" s="19">
        <f t="shared" si="43"/>
        <v>108251.66122875251</v>
      </c>
      <c r="M1704">
        <v>1.6E-2</v>
      </c>
      <c r="N1704">
        <v>0.746</v>
      </c>
    </row>
    <row r="1705" spans="1:16" ht="15" hidden="1" x14ac:dyDescent="0.25">
      <c r="A1705" s="9" t="s">
        <v>275</v>
      </c>
      <c r="B1705" s="5" t="s">
        <v>92</v>
      </c>
      <c r="C1705" s="7" t="s">
        <v>63</v>
      </c>
      <c r="D1705" s="8">
        <v>60</v>
      </c>
      <c r="E1705" s="8">
        <v>0.47599999999999998</v>
      </c>
      <c r="F1705" s="8">
        <v>2.8000000000000001E-2</v>
      </c>
      <c r="G1705" s="8">
        <v>18551068</v>
      </c>
      <c r="H1705" s="8">
        <v>0.27300000000000002</v>
      </c>
      <c r="I1705" s="8">
        <v>6.4000000000000001E-2</v>
      </c>
      <c r="J1705" s="8">
        <v>83</v>
      </c>
      <c r="K1705" s="19">
        <f>VLOOKUP(A1705,'GDP WITH HEALTH &amp; LENDING RATE'!A1829:F4394,6,FALSE)</f>
        <v>31992801303</v>
      </c>
      <c r="L1705" s="19">
        <f t="shared" si="43"/>
        <v>1724.5800243414558</v>
      </c>
      <c r="M1705">
        <v>3.7999999999999999E-2</v>
      </c>
      <c r="N1705">
        <v>0.497</v>
      </c>
    </row>
    <row r="1706" spans="1:16" ht="15" hidden="1" x14ac:dyDescent="0.25">
      <c r="A1706" s="9" t="s">
        <v>91</v>
      </c>
      <c r="B1706" s="5" t="s">
        <v>92</v>
      </c>
      <c r="C1706" s="7" t="s">
        <v>64</v>
      </c>
      <c r="D1706" s="8">
        <v>74</v>
      </c>
      <c r="E1706" s="8">
        <v>0.29399999999999998</v>
      </c>
      <c r="F1706" s="8">
        <v>2.3E-2</v>
      </c>
      <c r="G1706" s="8">
        <v>772058</v>
      </c>
      <c r="H1706" s="8">
        <v>0.88400000000000001</v>
      </c>
      <c r="I1706" s="8">
        <v>0.01</v>
      </c>
      <c r="J1706" s="8">
        <v>76</v>
      </c>
      <c r="K1706" s="19">
        <f>VLOOKUP(A1706,'GDP WITH HEALTH &amp; LENDING RATE'!A1674:F4239,6,FALSE)</f>
        <v>9063147901</v>
      </c>
      <c r="L1706" s="19">
        <f t="shared" si="43"/>
        <v>11738.94694569579</v>
      </c>
      <c r="M1706">
        <v>0.02</v>
      </c>
      <c r="N1706">
        <v>0.68300000000000005</v>
      </c>
    </row>
    <row r="1707" spans="1:16" ht="15" hidden="1" x14ac:dyDescent="0.25">
      <c r="A1707" s="9" t="s">
        <v>163</v>
      </c>
      <c r="B1707" s="5" t="s">
        <v>92</v>
      </c>
      <c r="C1707" s="7" t="s">
        <v>64</v>
      </c>
      <c r="D1707" s="8">
        <v>70</v>
      </c>
      <c r="E1707" s="8">
        <v>0.28899999999999998</v>
      </c>
      <c r="F1707" s="8">
        <v>4.7E-2</v>
      </c>
      <c r="G1707" s="8">
        <v>68543171</v>
      </c>
      <c r="H1707" s="8">
        <v>0.66200000000000003</v>
      </c>
      <c r="I1707" s="8">
        <v>2.4E-2</v>
      </c>
      <c r="J1707" s="9">
        <v>71.148117839607195</v>
      </c>
      <c r="K1707" s="19">
        <f>VLOOKUP(A1707,'GDP WITH HEALTH &amp; LENDING RATE'!A1687:F4252,6,FALSE)</f>
        <v>116000000000</v>
      </c>
      <c r="L1707" s="19">
        <f t="shared" si="43"/>
        <v>1692.3640722720575</v>
      </c>
      <c r="M1707">
        <v>1.7999999999999999E-2</v>
      </c>
      <c r="N1707">
        <v>0.66400000000000003</v>
      </c>
    </row>
    <row r="1708" spans="1:16" ht="15" hidden="1" x14ac:dyDescent="0.25">
      <c r="A1708" s="9" t="s">
        <v>164</v>
      </c>
      <c r="B1708" s="5" t="s">
        <v>92</v>
      </c>
      <c r="C1708" s="7" t="s">
        <v>64</v>
      </c>
      <c r="D1708" s="8">
        <v>68</v>
      </c>
      <c r="E1708" s="8">
        <v>0.42199999999999999</v>
      </c>
      <c r="F1708" s="8">
        <v>3.5000000000000003E-2</v>
      </c>
      <c r="G1708" s="8">
        <v>25959531</v>
      </c>
      <c r="H1708" s="8">
        <v>0.68700000000000006</v>
      </c>
      <c r="I1708" s="8">
        <v>3.4000000000000002E-2</v>
      </c>
      <c r="J1708" s="8">
        <v>76</v>
      </c>
      <c r="K1708" s="19">
        <f>VLOOKUP(A1708,'GDP WITH HEALTH &amp; LENDING RATE'!A1700:F4265,6,FALSE)</f>
        <v>15000803171</v>
      </c>
      <c r="L1708" s="19">
        <f t="shared" si="43"/>
        <v>577.85339692770253</v>
      </c>
      <c r="M1708">
        <v>3.5000000000000003E-2</v>
      </c>
      <c r="N1708">
        <v>0.54300000000000004</v>
      </c>
    </row>
    <row r="1709" spans="1:16" ht="15" hidden="1" x14ac:dyDescent="0.25">
      <c r="A1709" s="9" t="s">
        <v>167</v>
      </c>
      <c r="B1709" s="5" t="s">
        <v>92</v>
      </c>
      <c r="C1709" s="7" t="s">
        <v>64</v>
      </c>
      <c r="D1709" s="8">
        <v>78</v>
      </c>
      <c r="E1709" s="8">
        <v>0.28000000000000003</v>
      </c>
      <c r="F1709" s="8">
        <v>0.1</v>
      </c>
      <c r="G1709" s="8">
        <v>6689700</v>
      </c>
      <c r="H1709" s="8">
        <v>0.91400000000000003</v>
      </c>
      <c r="I1709" s="8">
        <v>5.0000000000000001E-3</v>
      </c>
      <c r="J1709" s="8">
        <v>83</v>
      </c>
      <c r="K1709" s="19">
        <f>VLOOKUP(A1709,'GDP WITH HEALTH &amp; LENDING RATE'!A1713:F4278,6,FALSE)</f>
        <v>119000000000</v>
      </c>
      <c r="L1709" s="19">
        <f t="shared" si="43"/>
        <v>17788.540592253765</v>
      </c>
      <c r="M1709">
        <v>2.1999999999999999E-2</v>
      </c>
      <c r="N1709">
        <v>0.62</v>
      </c>
    </row>
    <row r="1710" spans="1:16" ht="15" hidden="1" x14ac:dyDescent="0.25">
      <c r="A1710" s="9" t="s">
        <v>171</v>
      </c>
      <c r="B1710" s="5" t="s">
        <v>92</v>
      </c>
      <c r="C1710" s="7" t="s">
        <v>64</v>
      </c>
      <c r="D1710" s="8">
        <v>71</v>
      </c>
      <c r="E1710" s="8">
        <v>0.38700000000000001</v>
      </c>
      <c r="F1710" s="8">
        <v>3.1E-2</v>
      </c>
      <c r="G1710" s="8">
        <v>5164000</v>
      </c>
      <c r="H1710" s="8">
        <v>0.80600000000000005</v>
      </c>
      <c r="I1710" s="8">
        <v>2.1999999999999999E-2</v>
      </c>
      <c r="J1710" s="8">
        <v>82</v>
      </c>
      <c r="K1710" s="19">
        <f>VLOOKUP(A1710,'GDP WITH HEALTH &amp; LENDING RATE'!A1726:F4291,6,FALSE)</f>
        <v>11407566660</v>
      </c>
      <c r="L1710" s="19">
        <f t="shared" si="43"/>
        <v>2209.0562858249418</v>
      </c>
      <c r="M1710">
        <v>0.03</v>
      </c>
      <c r="N1710">
        <v>0.58199999999999996</v>
      </c>
    </row>
    <row r="1711" spans="1:16" ht="15" hidden="1" x14ac:dyDescent="0.25">
      <c r="A1711" s="9" t="s">
        <v>176</v>
      </c>
      <c r="B1711" s="5" t="s">
        <v>92</v>
      </c>
      <c r="C1711" s="7" t="s">
        <v>64</v>
      </c>
      <c r="D1711" s="8">
        <v>73</v>
      </c>
      <c r="E1711" s="8">
        <v>0.25600000000000001</v>
      </c>
      <c r="F1711" s="8">
        <v>3.4000000000000002E-2</v>
      </c>
      <c r="G1711" s="8">
        <v>2116353</v>
      </c>
      <c r="H1711" s="8">
        <v>0.98199999999999998</v>
      </c>
      <c r="I1711" s="8">
        <v>0.01</v>
      </c>
      <c r="J1711" s="8">
        <v>84</v>
      </c>
      <c r="K1711" s="19">
        <f>VLOOKUP(A1711,'GDP WITH HEALTH &amp; LENDING RATE'!A1739:F4304,6,FALSE)</f>
        <v>80797945205</v>
      </c>
      <c r="L1711" s="19">
        <f t="shared" si="43"/>
        <v>38177.915123327723</v>
      </c>
      <c r="M1711">
        <v>2.1999999999999999E-2</v>
      </c>
      <c r="N1711">
        <v>0.71</v>
      </c>
    </row>
    <row r="1712" spans="1:16" ht="15" hidden="1" x14ac:dyDescent="0.25">
      <c r="A1712" s="9" t="s">
        <v>180</v>
      </c>
      <c r="B1712" s="5" t="s">
        <v>92</v>
      </c>
      <c r="C1712" s="7" t="s">
        <v>64</v>
      </c>
      <c r="D1712" s="8">
        <v>74</v>
      </c>
      <c r="E1712" s="8">
        <v>0.28399999999999997</v>
      </c>
      <c r="F1712" s="8">
        <v>7.2999999999999995E-2</v>
      </c>
      <c r="G1712" s="8">
        <v>3690110</v>
      </c>
      <c r="H1712" s="8">
        <v>0.86299999999999999</v>
      </c>
      <c r="I1712" s="8">
        <v>1.4E-2</v>
      </c>
      <c r="J1712" s="8">
        <v>83</v>
      </c>
      <c r="K1712" s="19">
        <f>VLOOKUP(A1712,'GDP WITH HEALTH &amp; LENDING RATE'!A1752:F4317,6,FALSE)</f>
        <v>21796351575</v>
      </c>
      <c r="L1712" s="19">
        <f t="shared" si="43"/>
        <v>5906.6942652116059</v>
      </c>
      <c r="M1712">
        <v>1.6E-2</v>
      </c>
      <c r="N1712">
        <v>0.64300000000000002</v>
      </c>
    </row>
    <row r="1713" spans="1:14" ht="15" hidden="1" x14ac:dyDescent="0.25">
      <c r="A1713" s="9" t="s">
        <v>215</v>
      </c>
      <c r="B1713" s="5" t="s">
        <v>92</v>
      </c>
      <c r="C1713" s="7" t="s">
        <v>64</v>
      </c>
      <c r="D1713" s="8">
        <v>72</v>
      </c>
      <c r="E1713" s="8">
        <v>0.36399999999999999</v>
      </c>
      <c r="F1713" s="8">
        <v>2.5000000000000001E-2</v>
      </c>
      <c r="G1713" s="8">
        <v>2389121</v>
      </c>
      <c r="H1713" s="8">
        <v>0.71499999999999997</v>
      </c>
      <c r="I1713" s="8">
        <v>1.2E-2</v>
      </c>
      <c r="J1713" s="8">
        <v>78</v>
      </c>
      <c r="K1713" s="19">
        <f>VLOOKUP(A1713,'GDP WITH HEALTH &amp; LENDING RATE'!A1765:F4330,6,FALSE)</f>
        <v>41901170689</v>
      </c>
      <c r="L1713" s="19">
        <f t="shared" si="43"/>
        <v>17538.320867381768</v>
      </c>
      <c r="M1713">
        <v>2.1999999999999999E-2</v>
      </c>
      <c r="N1713">
        <v>0.61199999999999999</v>
      </c>
    </row>
    <row r="1714" spans="1:14" ht="15" hidden="1" x14ac:dyDescent="0.25">
      <c r="A1714" s="9" t="s">
        <v>224</v>
      </c>
      <c r="B1714" s="5" t="s">
        <v>92</v>
      </c>
      <c r="C1714" s="7" t="s">
        <v>64</v>
      </c>
      <c r="D1714" s="8">
        <v>76</v>
      </c>
      <c r="E1714" s="8">
        <v>0.26900000000000002</v>
      </c>
      <c r="F1714" s="8">
        <v>1.4999999999999999E-2</v>
      </c>
      <c r="G1714" s="8">
        <v>660238</v>
      </c>
      <c r="H1714" s="8">
        <v>0.96899999999999997</v>
      </c>
      <c r="I1714" s="8">
        <v>0.01</v>
      </c>
      <c r="J1714" s="8">
        <v>80</v>
      </c>
      <c r="K1714" s="19">
        <f>VLOOKUP(A1714,'GDP WITH HEALTH &amp; LENDING RATE'!A1778:F4343,6,FALSE)</f>
        <v>115000000000</v>
      </c>
      <c r="L1714" s="19">
        <f t="shared" si="43"/>
        <v>174179.61401797534</v>
      </c>
      <c r="M1714">
        <v>1.7000000000000001E-2</v>
      </c>
      <c r="N1714">
        <v>0.71599999999999997</v>
      </c>
    </row>
    <row r="1715" spans="1:14" ht="15" hidden="1" x14ac:dyDescent="0.25">
      <c r="A1715" s="9" t="s">
        <v>231</v>
      </c>
      <c r="B1715" s="5" t="s">
        <v>92</v>
      </c>
      <c r="C1715" s="7" t="s">
        <v>64</v>
      </c>
      <c r="D1715" s="8">
        <v>72</v>
      </c>
      <c r="E1715" s="8">
        <v>0.35899999999999999</v>
      </c>
      <c r="F1715" s="8">
        <v>3.3000000000000002E-2</v>
      </c>
      <c r="G1715" s="8">
        <v>22852333</v>
      </c>
      <c r="H1715" s="8">
        <v>0.80500000000000005</v>
      </c>
      <c r="I1715" s="8">
        <v>1.7999999999999999E-2</v>
      </c>
      <c r="J1715" s="8">
        <v>81</v>
      </c>
      <c r="K1715" s="19">
        <f>VLOOKUP(A1715,'GDP WITH HEALTH &amp; LENDING RATE'!A1791:F4356,6,FALSE)</f>
        <v>429000000000</v>
      </c>
      <c r="L1715" s="19">
        <f t="shared" si="43"/>
        <v>18772.700362803222</v>
      </c>
      <c r="M1715">
        <v>2.4E-2</v>
      </c>
      <c r="N1715">
        <v>0.60799999999999998</v>
      </c>
    </row>
    <row r="1716" spans="1:14" ht="15" hidden="1" x14ac:dyDescent="0.25">
      <c r="A1716" s="9" t="s">
        <v>254</v>
      </c>
      <c r="B1716" s="5" t="s">
        <v>92</v>
      </c>
      <c r="C1716" s="7" t="s">
        <v>64</v>
      </c>
      <c r="D1716" s="8">
        <v>72</v>
      </c>
      <c r="E1716" s="8">
        <v>0.39600000000000002</v>
      </c>
      <c r="F1716" s="8">
        <v>3.4000000000000002E-2</v>
      </c>
      <c r="G1716" s="8">
        <v>17298476</v>
      </c>
      <c r="H1716" s="8">
        <v>0.53</v>
      </c>
      <c r="I1716" s="8">
        <v>1.7999999999999999E-2</v>
      </c>
      <c r="J1716" s="9">
        <v>71.148117839607195</v>
      </c>
      <c r="K1716" s="19">
        <f>VLOOKUP(A1716,'GDP WITH HEALTH &amp; LENDING RATE'!A1804:F4369,6,FALSE)</f>
        <v>15000803171</v>
      </c>
      <c r="L1716" s="19">
        <f t="shared" si="43"/>
        <v>867.17484077788129</v>
      </c>
      <c r="M1716">
        <v>2.8000000000000001E-2</v>
      </c>
      <c r="N1716">
        <v>0.56999999999999995</v>
      </c>
    </row>
    <row r="1717" spans="1:14" ht="15" hidden="1" x14ac:dyDescent="0.25">
      <c r="A1717" s="9" t="s">
        <v>267</v>
      </c>
      <c r="B1717" s="5" t="s">
        <v>92</v>
      </c>
      <c r="C1717" s="7" t="s">
        <v>64</v>
      </c>
      <c r="D1717" s="8">
        <v>74</v>
      </c>
      <c r="E1717" s="8">
        <v>0.23400000000000001</v>
      </c>
      <c r="F1717" s="8">
        <v>0.01</v>
      </c>
      <c r="G1717" s="8">
        <v>3369254</v>
      </c>
      <c r="H1717" s="8">
        <v>0.81499999999999995</v>
      </c>
      <c r="I1717" s="8">
        <v>8.9999999999999993E-3</v>
      </c>
      <c r="J1717" s="8">
        <v>85</v>
      </c>
      <c r="K1717" s="19">
        <f>VLOOKUP(A1717,'GDP WITH HEALTH &amp; LENDING RATE'!A1817:F4382,6,FALSE)</f>
        <v>349000000000</v>
      </c>
      <c r="L1717" s="19">
        <f t="shared" si="43"/>
        <v>103583.76067817979</v>
      </c>
      <c r="M1717">
        <v>1.6E-2</v>
      </c>
      <c r="N1717">
        <v>0.75600000000000001</v>
      </c>
    </row>
    <row r="1718" spans="1:14" ht="15" hidden="1" x14ac:dyDescent="0.25">
      <c r="A1718" s="9" t="s">
        <v>275</v>
      </c>
      <c r="B1718" s="5" t="s">
        <v>92</v>
      </c>
      <c r="C1718" s="7" t="s">
        <v>64</v>
      </c>
      <c r="D1718" s="8">
        <v>60</v>
      </c>
      <c r="E1718" s="8">
        <v>0.47</v>
      </c>
      <c r="F1718" s="8">
        <v>2.7E-2</v>
      </c>
      <c r="G1718" s="8">
        <v>19081306</v>
      </c>
      <c r="H1718" s="8">
        <v>0.27800000000000002</v>
      </c>
      <c r="I1718" s="8">
        <v>6.0999999999999999E-2</v>
      </c>
      <c r="J1718" s="8">
        <v>83</v>
      </c>
      <c r="K1718" s="19">
        <f>VLOOKUP(A1718,'GDP WITH HEALTH &amp; LENDING RATE'!A1830:F4395,6,FALSE)</f>
        <v>31992801303</v>
      </c>
      <c r="L1718" s="19">
        <f t="shared" si="43"/>
        <v>1676.6567918883541</v>
      </c>
      <c r="M1718">
        <v>3.6999999999999998E-2</v>
      </c>
      <c r="N1718">
        <v>0.503</v>
      </c>
    </row>
    <row r="1719" spans="1:14" ht="15" hidden="1" x14ac:dyDescent="0.25">
      <c r="A1719" s="9" t="s">
        <v>91</v>
      </c>
      <c r="B1719" s="5" t="s">
        <v>92</v>
      </c>
      <c r="C1719" s="7" t="s">
        <v>65</v>
      </c>
      <c r="D1719" s="8">
        <v>75</v>
      </c>
      <c r="E1719" s="8">
        <v>0.28299999999999997</v>
      </c>
      <c r="F1719" s="8">
        <v>2.3E-2</v>
      </c>
      <c r="G1719" s="8">
        <v>820505</v>
      </c>
      <c r="H1719" s="8">
        <v>0.88400000000000001</v>
      </c>
      <c r="I1719" s="8">
        <v>0.01</v>
      </c>
      <c r="J1719" s="8">
        <v>76</v>
      </c>
      <c r="K1719" s="19">
        <f>VLOOKUP(A1719,'GDP WITH HEALTH &amp; LENDING RATE'!A1675:F4240,6,FALSE)</f>
        <v>9063147901</v>
      </c>
      <c r="L1719" s="19">
        <f t="shared" si="43"/>
        <v>11045.81678478498</v>
      </c>
      <c r="M1719">
        <v>1.9E-2</v>
      </c>
      <c r="N1719">
        <v>0.69399999999999995</v>
      </c>
    </row>
    <row r="1720" spans="1:14" ht="15" hidden="1" x14ac:dyDescent="0.25">
      <c r="A1720" s="9" t="s">
        <v>163</v>
      </c>
      <c r="B1720" s="5" t="s">
        <v>92</v>
      </c>
      <c r="C1720" s="7" t="s">
        <v>65</v>
      </c>
      <c r="D1720" s="8">
        <v>70</v>
      </c>
      <c r="E1720" s="8">
        <v>0.27200000000000002</v>
      </c>
      <c r="F1720" s="8">
        <v>4.8000000000000001E-2</v>
      </c>
      <c r="G1720" s="8">
        <v>69342126</v>
      </c>
      <c r="H1720" s="8">
        <v>0.66900000000000004</v>
      </c>
      <c r="I1720" s="8">
        <v>2.3E-2</v>
      </c>
      <c r="J1720" s="8">
        <v>78</v>
      </c>
      <c r="K1720" s="19">
        <f>VLOOKUP(A1720,'GDP WITH HEALTH &amp; LENDING RATE'!A1688:F4253,6,FALSE)</f>
        <v>116000000000</v>
      </c>
      <c r="L1720" s="19">
        <f t="shared" si="43"/>
        <v>1672.8647748700407</v>
      </c>
      <c r="M1720">
        <v>1.7999999999999999E-2</v>
      </c>
      <c r="N1720">
        <v>0.68</v>
      </c>
    </row>
    <row r="1721" spans="1:14" ht="15" hidden="1" x14ac:dyDescent="0.25">
      <c r="A1721" s="9" t="s">
        <v>164</v>
      </c>
      <c r="B1721" s="5" t="s">
        <v>92</v>
      </c>
      <c r="C1721" s="7" t="s">
        <v>65</v>
      </c>
      <c r="D1721" s="8">
        <v>67</v>
      </c>
      <c r="E1721" s="8">
        <v>0.42099999999999999</v>
      </c>
      <c r="F1721" s="8">
        <v>3.5000000000000003E-2</v>
      </c>
      <c r="G1721" s="8">
        <v>26673536</v>
      </c>
      <c r="H1721" s="8">
        <v>0.68700000000000006</v>
      </c>
      <c r="I1721" s="8">
        <v>3.4000000000000002E-2</v>
      </c>
      <c r="J1721" s="8">
        <v>85</v>
      </c>
      <c r="K1721" s="19">
        <f>VLOOKUP(A1721,'GDP WITH HEALTH &amp; LENDING RATE'!A1701:F4266,6,FALSE)</f>
        <v>15000803171</v>
      </c>
      <c r="L1721" s="19">
        <f t="shared" si="43"/>
        <v>562.38524847249346</v>
      </c>
      <c r="M1721">
        <v>3.5000000000000003E-2</v>
      </c>
      <c r="N1721">
        <v>0.54500000000000004</v>
      </c>
    </row>
    <row r="1722" spans="1:14" ht="15" hidden="1" x14ac:dyDescent="0.25">
      <c r="A1722" s="9" t="s">
        <v>167</v>
      </c>
      <c r="B1722" s="5" t="s">
        <v>92</v>
      </c>
      <c r="C1722" s="7" t="s">
        <v>65</v>
      </c>
      <c r="D1722" s="8">
        <v>78</v>
      </c>
      <c r="E1722" s="8">
        <v>0.27900000000000003</v>
      </c>
      <c r="F1722" s="8">
        <v>0.1</v>
      </c>
      <c r="G1722" s="8">
        <v>6809000</v>
      </c>
      <c r="H1722" s="8">
        <v>0.91500000000000004</v>
      </c>
      <c r="I1722" s="8">
        <v>5.0000000000000001E-3</v>
      </c>
      <c r="J1722" s="8">
        <v>82</v>
      </c>
      <c r="K1722" s="19">
        <f>VLOOKUP(A1722,'GDP WITH HEALTH &amp; LENDING RATE'!A1714:F4279,6,FALSE)</f>
        <v>119000000000</v>
      </c>
      <c r="L1722" s="19">
        <f t="shared" si="43"/>
        <v>17476.868850051404</v>
      </c>
      <c r="M1722">
        <v>2.1000000000000001E-2</v>
      </c>
      <c r="N1722">
        <v>0.621</v>
      </c>
    </row>
    <row r="1723" spans="1:14" ht="15" hidden="1" x14ac:dyDescent="0.25">
      <c r="A1723" s="9" t="s">
        <v>171</v>
      </c>
      <c r="B1723" s="5" t="s">
        <v>92</v>
      </c>
      <c r="C1723" s="7" t="s">
        <v>65</v>
      </c>
      <c r="D1723" s="8">
        <v>71</v>
      </c>
      <c r="E1723" s="8">
        <v>0.38300000000000001</v>
      </c>
      <c r="F1723" s="8">
        <v>3.2000000000000001E-2</v>
      </c>
      <c r="G1723" s="8">
        <v>5290000</v>
      </c>
      <c r="H1723" s="8">
        <v>0.80900000000000005</v>
      </c>
      <c r="I1723" s="8">
        <v>2.1000000000000001E-2</v>
      </c>
      <c r="J1723" s="8">
        <v>84</v>
      </c>
      <c r="K1723" s="19">
        <f>VLOOKUP(A1723,'GDP WITH HEALTH &amp; LENDING RATE'!A1727:F4292,6,FALSE)</f>
        <v>11407566660</v>
      </c>
      <c r="L1723" s="19">
        <f t="shared" si="43"/>
        <v>2156.4398223062381</v>
      </c>
      <c r="M1723">
        <v>0.03</v>
      </c>
      <c r="N1723">
        <v>0.58499999999999996</v>
      </c>
    </row>
    <row r="1724" spans="1:14" ht="15" hidden="1" x14ac:dyDescent="0.25">
      <c r="A1724" s="9" t="s">
        <v>176</v>
      </c>
      <c r="B1724" s="5" t="s">
        <v>92</v>
      </c>
      <c r="C1724" s="7" t="s">
        <v>65</v>
      </c>
      <c r="D1724" s="8">
        <v>73</v>
      </c>
      <c r="E1724" s="8">
        <v>0.255</v>
      </c>
      <c r="F1724" s="8">
        <v>3.4000000000000002E-2</v>
      </c>
      <c r="G1724" s="8">
        <v>2196466</v>
      </c>
      <c r="H1724" s="8">
        <v>0.98199999999999998</v>
      </c>
      <c r="I1724" s="8">
        <v>0.01</v>
      </c>
      <c r="J1724" s="8">
        <v>72</v>
      </c>
      <c r="K1724" s="19">
        <f>VLOOKUP(A1724,'GDP WITH HEALTH &amp; LENDING RATE'!A1740:F4305,6,FALSE)</f>
        <v>80797945205</v>
      </c>
      <c r="L1724" s="19">
        <f t="shared" si="43"/>
        <v>36785.429505851673</v>
      </c>
      <c r="M1724">
        <v>2.1000000000000001E-2</v>
      </c>
      <c r="N1724">
        <v>0.71099999999999997</v>
      </c>
    </row>
    <row r="1725" spans="1:14" ht="15" hidden="1" x14ac:dyDescent="0.25">
      <c r="A1725" s="9" t="s">
        <v>180</v>
      </c>
      <c r="B1725" s="5" t="s">
        <v>92</v>
      </c>
      <c r="C1725" s="7" t="s">
        <v>65</v>
      </c>
      <c r="D1725" s="8">
        <v>75</v>
      </c>
      <c r="E1725" s="8">
        <v>0.28299999999999997</v>
      </c>
      <c r="F1725" s="8">
        <v>7.3999999999999996E-2</v>
      </c>
      <c r="G1725" s="8">
        <v>3853582</v>
      </c>
      <c r="H1725" s="8">
        <v>0.86499999999999999</v>
      </c>
      <c r="I1725" s="8">
        <v>1.2999999999999999E-2</v>
      </c>
      <c r="J1725" s="8">
        <v>82</v>
      </c>
      <c r="K1725" s="19">
        <f>VLOOKUP(A1725,'GDP WITH HEALTH &amp; LENDING RATE'!A1753:F4318,6,FALSE)</f>
        <v>21796351575</v>
      </c>
      <c r="L1725" s="19">
        <f t="shared" si="43"/>
        <v>5656.1276171105219</v>
      </c>
      <c r="M1725">
        <v>1.4999999999999999E-2</v>
      </c>
      <c r="N1725">
        <v>0.64400000000000002</v>
      </c>
    </row>
    <row r="1726" spans="1:14" ht="15" hidden="1" x14ac:dyDescent="0.25">
      <c r="A1726" s="9" t="s">
        <v>215</v>
      </c>
      <c r="B1726" s="5" t="s">
        <v>92</v>
      </c>
      <c r="C1726" s="7" t="s">
        <v>65</v>
      </c>
      <c r="D1726" s="8">
        <v>72</v>
      </c>
      <c r="E1726" s="8">
        <v>0.35899999999999999</v>
      </c>
      <c r="F1726" s="8">
        <v>2.5000000000000001E-2</v>
      </c>
      <c r="G1726" s="8">
        <v>2464001</v>
      </c>
      <c r="H1726" s="8">
        <v>0.71799999999999997</v>
      </c>
      <c r="I1726" s="8">
        <v>1.0999999999999999E-2</v>
      </c>
      <c r="J1726" s="8">
        <v>80</v>
      </c>
      <c r="K1726" s="19">
        <f>VLOOKUP(A1726,'GDP WITH HEALTH &amp; LENDING RATE'!A1766:F4331,6,FALSE)</f>
        <v>41901170689</v>
      </c>
      <c r="L1726" s="19">
        <f t="shared" si="43"/>
        <v>17005.338345641907</v>
      </c>
      <c r="M1726">
        <v>2.1999999999999999E-2</v>
      </c>
      <c r="N1726">
        <v>0.61599999999999999</v>
      </c>
    </row>
    <row r="1727" spans="1:14" ht="15" hidden="1" x14ac:dyDescent="0.25">
      <c r="A1727" s="9" t="s">
        <v>224</v>
      </c>
      <c r="B1727" s="5" t="s">
        <v>92</v>
      </c>
      <c r="C1727" s="7" t="s">
        <v>65</v>
      </c>
      <c r="D1727" s="8">
        <v>76</v>
      </c>
      <c r="E1727" s="8">
        <v>0.25900000000000001</v>
      </c>
      <c r="F1727" s="8">
        <v>1.4E-2</v>
      </c>
      <c r="G1727" s="8">
        <v>720383</v>
      </c>
      <c r="H1727" s="8">
        <v>0.97099999999999997</v>
      </c>
      <c r="I1727" s="8">
        <v>8.9999999999999993E-3</v>
      </c>
      <c r="J1727" s="8">
        <v>77</v>
      </c>
      <c r="K1727" s="19">
        <f>VLOOKUP(A1727,'GDP WITH HEALTH &amp; LENDING RATE'!A1779:F4344,6,FALSE)</f>
        <v>115000000000</v>
      </c>
      <c r="L1727" s="19">
        <f t="shared" si="43"/>
        <v>159637.30404520928</v>
      </c>
      <c r="M1727">
        <v>1.6E-2</v>
      </c>
      <c r="N1727">
        <v>0.72699999999999998</v>
      </c>
    </row>
    <row r="1728" spans="1:14" ht="15" hidden="1" x14ac:dyDescent="0.25">
      <c r="A1728" s="9" t="s">
        <v>231</v>
      </c>
      <c r="B1728" s="5" t="s">
        <v>92</v>
      </c>
      <c r="C1728" s="7" t="s">
        <v>65</v>
      </c>
      <c r="D1728" s="8">
        <v>72</v>
      </c>
      <c r="E1728" s="8">
        <v>0.35099999999999998</v>
      </c>
      <c r="F1728" s="8">
        <v>3.2000000000000001E-2</v>
      </c>
      <c r="G1728" s="8">
        <v>23839231</v>
      </c>
      <c r="H1728" s="8">
        <v>0.80800000000000005</v>
      </c>
      <c r="I1728" s="8">
        <v>1.7000000000000001E-2</v>
      </c>
      <c r="J1728" s="8">
        <v>81</v>
      </c>
      <c r="K1728" s="19">
        <f>VLOOKUP(A1728,'GDP WITH HEALTH &amp; LENDING RATE'!A1792:F4357,6,FALSE)</f>
        <v>429000000000</v>
      </c>
      <c r="L1728" s="19">
        <f t="shared" si="43"/>
        <v>17995.546920116678</v>
      </c>
      <c r="M1728">
        <v>2.4E-2</v>
      </c>
      <c r="N1728">
        <v>0.61699999999999999</v>
      </c>
    </row>
    <row r="1729" spans="1:14" ht="15" hidden="1" x14ac:dyDescent="0.25">
      <c r="A1729" s="9" t="s">
        <v>254</v>
      </c>
      <c r="B1729" s="5" t="s">
        <v>92</v>
      </c>
      <c r="C1729" s="7" t="s">
        <v>65</v>
      </c>
      <c r="D1729" s="8">
        <v>73</v>
      </c>
      <c r="E1729" s="8">
        <v>0.39200000000000002</v>
      </c>
      <c r="F1729" s="8">
        <v>3.4000000000000002E-2</v>
      </c>
      <c r="G1729" s="8">
        <v>17676012</v>
      </c>
      <c r="H1729" s="8">
        <v>0.53400000000000003</v>
      </c>
      <c r="I1729" s="8">
        <v>1.7000000000000001E-2</v>
      </c>
      <c r="J1729" s="9">
        <v>71.148117839607195</v>
      </c>
      <c r="K1729" s="19">
        <f>VLOOKUP(A1729,'GDP WITH HEALTH &amp; LENDING RATE'!A1805:F4370,6,FALSE)</f>
        <v>15000803171</v>
      </c>
      <c r="L1729" s="19">
        <f t="shared" si="43"/>
        <v>848.65314478175276</v>
      </c>
      <c r="M1729">
        <v>2.8000000000000001E-2</v>
      </c>
      <c r="N1729">
        <v>0.57499999999999996</v>
      </c>
    </row>
    <row r="1730" spans="1:14" ht="15" hidden="1" x14ac:dyDescent="0.25">
      <c r="A1730" s="9" t="s">
        <v>267</v>
      </c>
      <c r="B1730" s="5" t="s">
        <v>92</v>
      </c>
      <c r="C1730" s="7" t="s">
        <v>65</v>
      </c>
      <c r="D1730" s="8">
        <v>74</v>
      </c>
      <c r="E1730" s="8">
        <v>0.219</v>
      </c>
      <c r="F1730" s="8">
        <v>8.9999999999999993E-3</v>
      </c>
      <c r="G1730" s="8">
        <v>3658658</v>
      </c>
      <c r="H1730" s="8">
        <v>0.81899999999999995</v>
      </c>
      <c r="I1730" s="8">
        <v>8.9999999999999993E-3</v>
      </c>
      <c r="J1730" s="8">
        <v>84</v>
      </c>
      <c r="K1730" s="19">
        <f>VLOOKUP(A1730,'GDP WITH HEALTH &amp; LENDING RATE'!A1818:F4383,6,FALSE)</f>
        <v>349000000000</v>
      </c>
      <c r="L1730" s="19">
        <f t="shared" si="43"/>
        <v>95390.167651636206</v>
      </c>
      <c r="M1730">
        <v>1.6E-2</v>
      </c>
      <c r="N1730">
        <v>0.77100000000000002</v>
      </c>
    </row>
    <row r="1731" spans="1:14" ht="15" hidden="1" x14ac:dyDescent="0.25">
      <c r="A1731" s="9" t="s">
        <v>275</v>
      </c>
      <c r="B1731" s="5" t="s">
        <v>92</v>
      </c>
      <c r="C1731" s="7" t="s">
        <v>65</v>
      </c>
      <c r="D1731" s="8">
        <v>60</v>
      </c>
      <c r="E1731" s="8">
        <v>0.46300000000000002</v>
      </c>
      <c r="F1731" s="8">
        <v>2.7E-2</v>
      </c>
      <c r="G1731" s="8">
        <v>19612696</v>
      </c>
      <c r="H1731" s="8">
        <v>0.28399999999999997</v>
      </c>
      <c r="I1731" s="8">
        <v>5.8999999999999997E-2</v>
      </c>
      <c r="J1731" s="8">
        <v>83</v>
      </c>
      <c r="K1731" s="19">
        <f>VLOOKUP(A1731,'GDP WITH HEALTH &amp; LENDING RATE'!A1831:F4396,6,FALSE)</f>
        <v>31992801303</v>
      </c>
      <c r="L1731" s="19">
        <f t="shared" si="43"/>
        <v>1631.2291437648348</v>
      </c>
      <c r="M1731">
        <v>3.5999999999999997E-2</v>
      </c>
      <c r="N1731">
        <v>0.51</v>
      </c>
    </row>
    <row r="1732" spans="1:14" ht="15" hidden="1" x14ac:dyDescent="0.25">
      <c r="A1732" s="9" t="s">
        <v>91</v>
      </c>
      <c r="B1732" s="5" t="s">
        <v>92</v>
      </c>
      <c r="C1732" s="7" t="s">
        <v>66</v>
      </c>
      <c r="D1732" s="8">
        <v>75</v>
      </c>
      <c r="E1732" s="8">
        <v>0.26900000000000002</v>
      </c>
      <c r="F1732" s="8">
        <v>2.1999999999999999E-2</v>
      </c>
      <c r="G1732" s="8">
        <v>879534</v>
      </c>
      <c r="H1732" s="8">
        <v>0.88400000000000001</v>
      </c>
      <c r="I1732" s="8">
        <v>8.9999999999999993E-3</v>
      </c>
      <c r="J1732" s="8">
        <v>77</v>
      </c>
      <c r="K1732" s="19">
        <f>VLOOKUP(A1732,'GDP WITH HEALTH &amp; LENDING RATE'!A1676:F4241,6,FALSE)</f>
        <v>9063147901</v>
      </c>
      <c r="L1732" s="19">
        <f t="shared" ref="L1732:L1795" si="44">K1732/G1732</f>
        <v>10304.488400675813</v>
      </c>
      <c r="M1732">
        <v>1.9E-2</v>
      </c>
      <c r="N1732">
        <v>0.70899999999999996</v>
      </c>
    </row>
    <row r="1733" spans="1:14" ht="15" hidden="1" x14ac:dyDescent="0.25">
      <c r="A1733" s="9" t="s">
        <v>163</v>
      </c>
      <c r="B1733" s="5" t="s">
        <v>92</v>
      </c>
      <c r="C1733" s="7" t="s">
        <v>66</v>
      </c>
      <c r="D1733" s="8">
        <v>70</v>
      </c>
      <c r="E1733" s="8">
        <v>0.25800000000000001</v>
      </c>
      <c r="F1733" s="8">
        <v>4.9000000000000002E-2</v>
      </c>
      <c r="G1733" s="8">
        <v>70152384</v>
      </c>
      <c r="H1733" s="8">
        <v>0.67600000000000005</v>
      </c>
      <c r="I1733" s="8">
        <v>2.1999999999999999E-2</v>
      </c>
      <c r="J1733" s="8">
        <v>77</v>
      </c>
      <c r="K1733" s="19">
        <f>VLOOKUP(A1733,'GDP WITH HEALTH &amp; LENDING RATE'!A1689:F4254,6,FALSE)</f>
        <v>116000000000</v>
      </c>
      <c r="L1733" s="19">
        <f t="shared" si="44"/>
        <v>1653.5432352519908</v>
      </c>
      <c r="M1733">
        <v>1.7999999999999999E-2</v>
      </c>
      <c r="N1733">
        <v>0.69299999999999995</v>
      </c>
    </row>
    <row r="1734" spans="1:14" ht="15" hidden="1" x14ac:dyDescent="0.25">
      <c r="A1734" s="9" t="s">
        <v>164</v>
      </c>
      <c r="B1734" s="5" t="s">
        <v>92</v>
      </c>
      <c r="C1734" s="7" t="s">
        <v>66</v>
      </c>
      <c r="D1734" s="8">
        <v>67</v>
      </c>
      <c r="E1734" s="8">
        <v>0.41899999999999998</v>
      </c>
      <c r="F1734" s="8">
        <v>3.5000000000000003E-2</v>
      </c>
      <c r="G1734" s="8">
        <v>27377045</v>
      </c>
      <c r="H1734" s="8">
        <v>0.68799999999999994</v>
      </c>
      <c r="I1734" s="8">
        <v>3.3000000000000002E-2</v>
      </c>
      <c r="J1734" s="8">
        <v>83</v>
      </c>
      <c r="K1734" s="19">
        <f>VLOOKUP(A1734,'GDP WITH HEALTH &amp; LENDING RATE'!A1702:F4267,6,FALSE)</f>
        <v>15000803171</v>
      </c>
      <c r="L1734" s="19">
        <f t="shared" si="44"/>
        <v>547.93361266710849</v>
      </c>
      <c r="M1734">
        <v>3.4000000000000002E-2</v>
      </c>
      <c r="N1734">
        <v>0.54600000000000004</v>
      </c>
    </row>
    <row r="1735" spans="1:14" ht="15" hidden="1" x14ac:dyDescent="0.25">
      <c r="A1735" s="9" t="s">
        <v>167</v>
      </c>
      <c r="B1735" s="5" t="s">
        <v>92</v>
      </c>
      <c r="C1735" s="7" t="s">
        <v>66</v>
      </c>
      <c r="D1735" s="8">
        <v>78</v>
      </c>
      <c r="E1735" s="8">
        <v>0.27900000000000003</v>
      </c>
      <c r="F1735" s="8">
        <v>0.1</v>
      </c>
      <c r="G1735" s="8">
        <v>6930100</v>
      </c>
      <c r="H1735" s="8">
        <v>0.91500000000000004</v>
      </c>
      <c r="I1735" s="8">
        <v>5.0000000000000001E-3</v>
      </c>
      <c r="J1735" s="8">
        <v>85</v>
      </c>
      <c r="K1735" s="19">
        <f>VLOOKUP(A1735,'GDP WITH HEALTH &amp; LENDING RATE'!A1715:F4280,6,FALSE)</f>
        <v>127000000000</v>
      </c>
      <c r="L1735" s="19">
        <f t="shared" si="44"/>
        <v>18325.85388378234</v>
      </c>
      <c r="M1735">
        <v>2.1000000000000001E-2</v>
      </c>
      <c r="N1735">
        <v>0.621</v>
      </c>
    </row>
    <row r="1736" spans="1:14" ht="15" hidden="1" x14ac:dyDescent="0.25">
      <c r="A1736" s="9" t="s">
        <v>171</v>
      </c>
      <c r="B1736" s="5" t="s">
        <v>92</v>
      </c>
      <c r="C1736" s="7" t="s">
        <v>66</v>
      </c>
      <c r="D1736" s="8">
        <v>71</v>
      </c>
      <c r="E1736" s="8">
        <v>0.379</v>
      </c>
      <c r="F1736" s="8">
        <v>3.2000000000000001E-2</v>
      </c>
      <c r="G1736" s="8">
        <v>5411000</v>
      </c>
      <c r="H1736" s="8">
        <v>0.81200000000000006</v>
      </c>
      <c r="I1736" s="8">
        <v>0.02</v>
      </c>
      <c r="J1736" s="8">
        <v>84</v>
      </c>
      <c r="K1736" s="19">
        <f>VLOOKUP(A1736,'GDP WITH HEALTH &amp; LENDING RATE'!A1728:F4293,6,FALSE)</f>
        <v>11407566660</v>
      </c>
      <c r="L1736" s="19">
        <f t="shared" si="44"/>
        <v>2108.2178266494179</v>
      </c>
      <c r="M1736">
        <v>0.03</v>
      </c>
      <c r="N1736">
        <v>0.58899999999999997</v>
      </c>
    </row>
    <row r="1737" spans="1:14" ht="15" hidden="1" x14ac:dyDescent="0.25">
      <c r="A1737" s="9" t="s">
        <v>176</v>
      </c>
      <c r="B1737" s="5" t="s">
        <v>92</v>
      </c>
      <c r="C1737" s="7" t="s">
        <v>66</v>
      </c>
      <c r="D1737" s="8">
        <v>73</v>
      </c>
      <c r="E1737" s="8">
        <v>0.255</v>
      </c>
      <c r="F1737" s="8">
        <v>3.3000000000000002E-2</v>
      </c>
      <c r="G1737" s="8">
        <v>2296314</v>
      </c>
      <c r="H1737" s="8">
        <v>0.98199999999999998</v>
      </c>
      <c r="I1737" s="8">
        <v>0.01</v>
      </c>
      <c r="J1737" s="8">
        <v>79</v>
      </c>
      <c r="K1737" s="19">
        <f>VLOOKUP(A1737,'GDP WITH HEALTH &amp; LENDING RATE'!A1741:F4306,6,FALSE)</f>
        <v>80797945205</v>
      </c>
      <c r="L1737" s="19">
        <f t="shared" si="44"/>
        <v>35185.93067193772</v>
      </c>
      <c r="M1737">
        <v>2.1000000000000001E-2</v>
      </c>
      <c r="N1737">
        <v>0.71199999999999997</v>
      </c>
    </row>
    <row r="1738" spans="1:14" ht="15" hidden="1" x14ac:dyDescent="0.25">
      <c r="A1738" s="9" t="s">
        <v>180</v>
      </c>
      <c r="B1738" s="5" t="s">
        <v>92</v>
      </c>
      <c r="C1738" s="7" t="s">
        <v>66</v>
      </c>
      <c r="D1738" s="8">
        <v>75</v>
      </c>
      <c r="E1738" s="8">
        <v>0.27900000000000003</v>
      </c>
      <c r="F1738" s="8">
        <v>7.4999999999999997E-2</v>
      </c>
      <c r="G1738" s="8">
        <v>3986865</v>
      </c>
      <c r="H1738" s="8">
        <v>0.86599999999999999</v>
      </c>
      <c r="I1738" s="8">
        <v>1.2E-2</v>
      </c>
      <c r="J1738" s="8">
        <v>71</v>
      </c>
      <c r="K1738" s="19">
        <f>VLOOKUP(A1738,'GDP WITH HEALTH &amp; LENDING RATE'!A1754:F4319,6,FALSE)</f>
        <v>21796351575</v>
      </c>
      <c r="L1738" s="19">
        <f t="shared" si="44"/>
        <v>5467.0402872934001</v>
      </c>
      <c r="M1738">
        <v>1.4E-2</v>
      </c>
      <c r="N1738">
        <v>0.64600000000000002</v>
      </c>
    </row>
    <row r="1739" spans="1:14" ht="15" hidden="1" x14ac:dyDescent="0.25">
      <c r="A1739" s="9" t="s">
        <v>215</v>
      </c>
      <c r="B1739" s="5" t="s">
        <v>92</v>
      </c>
      <c r="C1739" s="7" t="s">
        <v>66</v>
      </c>
      <c r="D1739" s="8">
        <v>72</v>
      </c>
      <c r="E1739" s="8">
        <v>0.35099999999999998</v>
      </c>
      <c r="F1739" s="8">
        <v>2.5000000000000001E-2</v>
      </c>
      <c r="G1739" s="8">
        <v>2522325</v>
      </c>
      <c r="H1739" s="8">
        <v>0.72399999999999998</v>
      </c>
      <c r="I1739" s="8">
        <v>1.0999999999999999E-2</v>
      </c>
      <c r="J1739" s="8">
        <v>82</v>
      </c>
      <c r="K1739" s="19">
        <f>VLOOKUP(A1739,'GDP WITH HEALTH &amp; LENDING RATE'!A1767:F4332,6,FALSE)</f>
        <v>41901170689</v>
      </c>
      <c r="L1739" s="19">
        <f t="shared" si="44"/>
        <v>16612.122025908637</v>
      </c>
      <c r="M1739">
        <v>2.1999999999999999E-2</v>
      </c>
      <c r="N1739">
        <v>0.624</v>
      </c>
    </row>
    <row r="1740" spans="1:14" ht="15" hidden="1" x14ac:dyDescent="0.25">
      <c r="A1740" s="9" t="s">
        <v>224</v>
      </c>
      <c r="B1740" s="5" t="s">
        <v>92</v>
      </c>
      <c r="C1740" s="7" t="s">
        <v>66</v>
      </c>
      <c r="D1740" s="8">
        <v>77</v>
      </c>
      <c r="E1740" s="8">
        <v>0.23699999999999999</v>
      </c>
      <c r="F1740" s="8">
        <v>1.4E-2</v>
      </c>
      <c r="G1740" s="8">
        <v>821159</v>
      </c>
      <c r="H1740" s="8">
        <v>0.97399999999999998</v>
      </c>
      <c r="I1740" s="8">
        <v>8.9999999999999993E-3</v>
      </c>
      <c r="J1740" s="8">
        <v>82</v>
      </c>
      <c r="K1740" s="19">
        <f>VLOOKUP(A1740,'GDP WITH HEALTH &amp; LENDING RATE'!A1780:F4345,6,FALSE)</f>
        <v>115000000000</v>
      </c>
      <c r="L1740" s="19">
        <f t="shared" si="44"/>
        <v>140045.95943051224</v>
      </c>
      <c r="M1740">
        <v>1.4999999999999999E-2</v>
      </c>
      <c r="N1740">
        <v>0.749</v>
      </c>
    </row>
    <row r="1741" spans="1:14" ht="15" hidden="1" x14ac:dyDescent="0.25">
      <c r="A1741" s="9" t="s">
        <v>231</v>
      </c>
      <c r="B1741" s="5" t="s">
        <v>92</v>
      </c>
      <c r="C1741" s="7" t="s">
        <v>66</v>
      </c>
      <c r="D1741" s="8">
        <v>72</v>
      </c>
      <c r="E1741" s="8">
        <v>0.34300000000000003</v>
      </c>
      <c r="F1741" s="8">
        <v>3.1E-2</v>
      </c>
      <c r="G1741" s="8">
        <v>24690067</v>
      </c>
      <c r="H1741" s="8">
        <v>0.81</v>
      </c>
      <c r="I1741" s="8">
        <v>1.7000000000000001E-2</v>
      </c>
      <c r="J1741" s="8">
        <v>83</v>
      </c>
      <c r="K1741" s="19">
        <f>VLOOKUP(A1741,'GDP WITH HEALTH &amp; LENDING RATE'!A1793:F4358,6,FALSE)</f>
        <v>429000000000</v>
      </c>
      <c r="L1741" s="19">
        <f t="shared" si="44"/>
        <v>17375.4084992965</v>
      </c>
      <c r="M1741">
        <v>2.3E-2</v>
      </c>
      <c r="N1741">
        <v>0.626</v>
      </c>
    </row>
    <row r="1742" spans="1:14" ht="15" hidden="1" x14ac:dyDescent="0.25">
      <c r="A1742" s="9" t="s">
        <v>254</v>
      </c>
      <c r="B1742" s="5" t="s">
        <v>92</v>
      </c>
      <c r="C1742" s="7" t="s">
        <v>66</v>
      </c>
      <c r="D1742" s="8">
        <v>73</v>
      </c>
      <c r="E1742" s="8">
        <v>0.38600000000000001</v>
      </c>
      <c r="F1742" s="8">
        <v>3.4000000000000002E-2</v>
      </c>
      <c r="G1742" s="8">
        <v>18167367</v>
      </c>
      <c r="H1742" s="8">
        <v>0.53800000000000003</v>
      </c>
      <c r="I1742" s="8">
        <v>1.6E-2</v>
      </c>
      <c r="J1742" s="8">
        <v>84</v>
      </c>
      <c r="K1742" s="19">
        <f>VLOOKUP(A1742,'GDP WITH HEALTH &amp; LENDING RATE'!A1806:F4371,6,FALSE)</f>
        <v>15000803171</v>
      </c>
      <c r="L1742" s="19">
        <f t="shared" si="44"/>
        <v>825.70045351095735</v>
      </c>
      <c r="M1742">
        <v>2.7E-2</v>
      </c>
      <c r="N1742">
        <v>0.57999999999999996</v>
      </c>
    </row>
    <row r="1743" spans="1:14" ht="15" hidden="1" x14ac:dyDescent="0.25">
      <c r="A1743" s="9" t="s">
        <v>267</v>
      </c>
      <c r="B1743" s="5" t="s">
        <v>92</v>
      </c>
      <c r="C1743" s="7" t="s">
        <v>66</v>
      </c>
      <c r="D1743" s="8">
        <v>75</v>
      </c>
      <c r="E1743" s="8">
        <v>0.2</v>
      </c>
      <c r="F1743" s="8">
        <v>8.0000000000000002E-3</v>
      </c>
      <c r="G1743" s="8">
        <v>4148883</v>
      </c>
      <c r="H1743" s="8">
        <v>0.82299999999999995</v>
      </c>
      <c r="I1743" s="8">
        <v>8.0000000000000002E-3</v>
      </c>
      <c r="J1743" s="8">
        <v>75</v>
      </c>
      <c r="K1743" s="19">
        <f>VLOOKUP(A1743,'GDP WITH HEALTH &amp; LENDING RATE'!A1819:F4384,6,FALSE)</f>
        <v>349000000000</v>
      </c>
      <c r="L1743" s="19">
        <f t="shared" si="44"/>
        <v>84119.026735629814</v>
      </c>
      <c r="M1743">
        <v>1.6E-2</v>
      </c>
      <c r="N1743">
        <v>0.79100000000000004</v>
      </c>
    </row>
    <row r="1744" spans="1:14" ht="15" hidden="1" x14ac:dyDescent="0.25">
      <c r="A1744" s="9" t="s">
        <v>275</v>
      </c>
      <c r="B1744" s="5" t="s">
        <v>92</v>
      </c>
      <c r="C1744" s="7" t="s">
        <v>66</v>
      </c>
      <c r="D1744" s="8">
        <v>60</v>
      </c>
      <c r="E1744" s="8">
        <v>0.45700000000000002</v>
      </c>
      <c r="F1744" s="8">
        <v>2.5999999999999999E-2</v>
      </c>
      <c r="G1744" s="8">
        <v>20139661</v>
      </c>
      <c r="H1744" s="8">
        <v>0.28899999999999998</v>
      </c>
      <c r="I1744" s="8">
        <v>5.6000000000000001E-2</v>
      </c>
      <c r="J1744" s="8">
        <v>83</v>
      </c>
      <c r="K1744" s="19">
        <f>VLOOKUP(A1744,'GDP WITH HEALTH &amp; LENDING RATE'!A1832:F4397,6,FALSE)</f>
        <v>31992801303</v>
      </c>
      <c r="L1744" s="19">
        <f t="shared" si="44"/>
        <v>1588.5471608980906</v>
      </c>
      <c r="M1744">
        <v>3.5000000000000003E-2</v>
      </c>
      <c r="N1744">
        <v>0.51700000000000002</v>
      </c>
    </row>
    <row r="1745" spans="1:14" ht="15" hidden="1" x14ac:dyDescent="0.25">
      <c r="A1745" s="9" t="s">
        <v>91</v>
      </c>
      <c r="B1745" s="5" t="s">
        <v>92</v>
      </c>
      <c r="C1745" s="7" t="s">
        <v>67</v>
      </c>
      <c r="D1745" s="8">
        <v>75</v>
      </c>
      <c r="E1745" s="8">
        <v>0.252</v>
      </c>
      <c r="F1745" s="8">
        <v>2.1999999999999999E-2</v>
      </c>
      <c r="G1745" s="8">
        <v>950951</v>
      </c>
      <c r="H1745" s="8">
        <v>0.88400000000000001</v>
      </c>
      <c r="I1745" s="8">
        <v>8.9999999999999993E-3</v>
      </c>
      <c r="J1745" s="8">
        <v>78</v>
      </c>
      <c r="K1745" s="19">
        <f>VLOOKUP(A1745,'GDP WITH HEALTH &amp; LENDING RATE'!A1677:F4242,6,FALSE)</f>
        <v>9063147901</v>
      </c>
      <c r="L1745" s="19">
        <f t="shared" si="44"/>
        <v>9530.615037998803</v>
      </c>
      <c r="M1745">
        <v>1.7999999999999999E-2</v>
      </c>
      <c r="N1745">
        <v>0.72699999999999998</v>
      </c>
    </row>
    <row r="1746" spans="1:14" ht="15" hidden="1" x14ac:dyDescent="0.25">
      <c r="A1746" s="9" t="s">
        <v>163</v>
      </c>
      <c r="B1746" s="5" t="s">
        <v>92</v>
      </c>
      <c r="C1746" s="7" t="s">
        <v>67</v>
      </c>
      <c r="D1746" s="8">
        <v>70</v>
      </c>
      <c r="E1746" s="8">
        <v>0.249</v>
      </c>
      <c r="F1746" s="8">
        <v>0.05</v>
      </c>
      <c r="G1746" s="8">
        <v>70976584</v>
      </c>
      <c r="H1746" s="8">
        <v>0.68200000000000005</v>
      </c>
      <c r="I1746" s="8">
        <v>2.1000000000000001E-2</v>
      </c>
      <c r="J1746" s="8">
        <v>83</v>
      </c>
      <c r="K1746" s="19">
        <f>VLOOKUP(A1746,'GDP WITH HEALTH &amp; LENDING RATE'!A1690:F4255,6,FALSE)</f>
        <v>116000000000</v>
      </c>
      <c r="L1746" s="19">
        <f t="shared" si="44"/>
        <v>1634.341827439878</v>
      </c>
      <c r="M1746">
        <v>1.7999999999999999E-2</v>
      </c>
      <c r="N1746">
        <v>0.70099999999999996</v>
      </c>
    </row>
    <row r="1747" spans="1:14" ht="15" hidden="1" x14ac:dyDescent="0.25">
      <c r="A1747" s="9" t="s">
        <v>164</v>
      </c>
      <c r="B1747" s="5" t="s">
        <v>92</v>
      </c>
      <c r="C1747" s="7" t="s">
        <v>67</v>
      </c>
      <c r="D1747" s="8">
        <v>66</v>
      </c>
      <c r="E1747" s="8">
        <v>0.41799999999999998</v>
      </c>
      <c r="F1747" s="8">
        <v>3.4000000000000002E-2</v>
      </c>
      <c r="G1747" s="8">
        <v>28064095</v>
      </c>
      <c r="H1747" s="8">
        <v>0.68799999999999994</v>
      </c>
      <c r="I1747" s="8">
        <v>3.3000000000000002E-2</v>
      </c>
      <c r="J1747" s="8">
        <v>80</v>
      </c>
      <c r="K1747" s="19">
        <f>VLOOKUP(A1747,'GDP WITH HEALTH &amp; LENDING RATE'!A1703:F4268,6,FALSE)</f>
        <v>15000803171</v>
      </c>
      <c r="L1747" s="19">
        <f t="shared" si="44"/>
        <v>534.51939822039515</v>
      </c>
      <c r="M1747">
        <v>3.4000000000000002E-2</v>
      </c>
      <c r="N1747">
        <v>0.54700000000000004</v>
      </c>
    </row>
    <row r="1748" spans="1:14" ht="15" hidden="1" x14ac:dyDescent="0.25">
      <c r="A1748" s="9" t="s">
        <v>167</v>
      </c>
      <c r="B1748" s="5" t="s">
        <v>92</v>
      </c>
      <c r="C1748" s="7" t="s">
        <v>67</v>
      </c>
      <c r="D1748" s="8">
        <v>88</v>
      </c>
      <c r="E1748" s="8">
        <v>0.27700000000000002</v>
      </c>
      <c r="F1748" s="8">
        <v>0.10100000000000001</v>
      </c>
      <c r="G1748" s="8">
        <v>7053700</v>
      </c>
      <c r="H1748" s="8">
        <v>0.91600000000000004</v>
      </c>
      <c r="I1748" s="8">
        <v>4.0000000000000001E-3</v>
      </c>
      <c r="J1748" s="9">
        <v>71.148117839607195</v>
      </c>
      <c r="K1748" s="19">
        <f>VLOOKUP(A1748,'GDP WITH HEALTH &amp; LENDING RATE'!A1716:F4281,6,FALSE)</f>
        <v>127000000000</v>
      </c>
      <c r="L1748" s="19">
        <f t="shared" si="44"/>
        <v>18004.735103562671</v>
      </c>
      <c r="M1748">
        <v>2.1000000000000001E-2</v>
      </c>
      <c r="N1748">
        <v>0.622</v>
      </c>
    </row>
    <row r="1749" spans="1:14" ht="15" hidden="1" x14ac:dyDescent="0.25">
      <c r="A1749" s="9" t="s">
        <v>171</v>
      </c>
      <c r="B1749" s="5" t="s">
        <v>92</v>
      </c>
      <c r="C1749" s="7" t="s">
        <v>67</v>
      </c>
      <c r="D1749" s="8">
        <v>71</v>
      </c>
      <c r="E1749" s="8">
        <v>0.374</v>
      </c>
      <c r="F1749" s="8">
        <v>3.2000000000000001E-2</v>
      </c>
      <c r="G1749" s="8">
        <v>5536000</v>
      </c>
      <c r="H1749" s="8">
        <v>0.81399999999999995</v>
      </c>
      <c r="I1749" s="8">
        <v>0.02</v>
      </c>
      <c r="J1749" s="8">
        <v>84</v>
      </c>
      <c r="K1749" s="19">
        <f>VLOOKUP(A1749,'GDP WITH HEALTH &amp; LENDING RATE'!A1729:F4294,6,FALSE)</f>
        <v>12582876895</v>
      </c>
      <c r="L1749" s="19">
        <f t="shared" si="44"/>
        <v>2272.9185142702313</v>
      </c>
      <c r="M1749">
        <v>0.03</v>
      </c>
      <c r="N1749">
        <v>0.59399999999999997</v>
      </c>
    </row>
    <row r="1750" spans="1:14" ht="15" hidden="1" x14ac:dyDescent="0.25">
      <c r="A1750" s="9" t="s">
        <v>176</v>
      </c>
      <c r="B1750" s="5" t="s">
        <v>92</v>
      </c>
      <c r="C1750" s="7" t="s">
        <v>67</v>
      </c>
      <c r="D1750" s="8">
        <v>73</v>
      </c>
      <c r="E1750" s="8">
        <v>0.255</v>
      </c>
      <c r="F1750" s="8">
        <v>3.1E-2</v>
      </c>
      <c r="G1750" s="8">
        <v>2417445</v>
      </c>
      <c r="H1750" s="8">
        <v>0.98199999999999998</v>
      </c>
      <c r="I1750" s="8">
        <v>0.01</v>
      </c>
      <c r="J1750" s="8">
        <v>81</v>
      </c>
      <c r="K1750" s="19">
        <f>VLOOKUP(A1750,'GDP WITH HEALTH &amp; LENDING RATE'!A1742:F4307,6,FALSE)</f>
        <v>80797945205</v>
      </c>
      <c r="L1750" s="19">
        <f t="shared" si="44"/>
        <v>33422.868030089616</v>
      </c>
      <c r="M1750">
        <v>2.1000000000000001E-2</v>
      </c>
      <c r="N1750">
        <v>0.71499999999999997</v>
      </c>
    </row>
    <row r="1751" spans="1:14" ht="15" hidden="1" x14ac:dyDescent="0.25">
      <c r="A1751" s="9" t="s">
        <v>180</v>
      </c>
      <c r="B1751" s="5" t="s">
        <v>92</v>
      </c>
      <c r="C1751" s="7" t="s">
        <v>67</v>
      </c>
      <c r="D1751" s="8">
        <v>76</v>
      </c>
      <c r="E1751" s="8">
        <v>0.27400000000000002</v>
      </c>
      <c r="F1751" s="8">
        <v>7.5999999999999998E-2</v>
      </c>
      <c r="G1751" s="8">
        <v>4079823</v>
      </c>
      <c r="H1751" s="8">
        <v>0.86699999999999999</v>
      </c>
      <c r="I1751" s="8">
        <v>1.0999999999999999E-2</v>
      </c>
      <c r="J1751" s="8">
        <v>77</v>
      </c>
      <c r="K1751" s="19">
        <f>VLOOKUP(A1751,'GDP WITH HEALTH &amp; LENDING RATE'!A1755:F4320,6,FALSE)</f>
        <v>21796351575</v>
      </c>
      <c r="L1751" s="19">
        <f t="shared" si="44"/>
        <v>5342.4748022156846</v>
      </c>
      <c r="M1751">
        <v>1.4E-2</v>
      </c>
      <c r="N1751">
        <v>0.65</v>
      </c>
    </row>
    <row r="1752" spans="1:14" ht="15" hidden="1" x14ac:dyDescent="0.25">
      <c r="A1752" s="9" t="s">
        <v>215</v>
      </c>
      <c r="B1752" s="5" t="s">
        <v>92</v>
      </c>
      <c r="C1752" s="7" t="s">
        <v>67</v>
      </c>
      <c r="D1752" s="8">
        <v>73</v>
      </c>
      <c r="E1752" s="8">
        <v>0.34</v>
      </c>
      <c r="F1752" s="8">
        <v>2.5000000000000001E-2</v>
      </c>
      <c r="G1752" s="8">
        <v>2554905</v>
      </c>
      <c r="H1752" s="8">
        <v>0.73</v>
      </c>
      <c r="I1752" s="8">
        <v>1.0999999999999999E-2</v>
      </c>
      <c r="J1752" s="8">
        <v>82</v>
      </c>
      <c r="K1752" s="19">
        <f>VLOOKUP(A1752,'GDP WITH HEALTH &amp; LENDING RATE'!A1768:F4333,6,FALSE)</f>
        <v>41901170689</v>
      </c>
      <c r="L1752" s="19">
        <f t="shared" si="44"/>
        <v>16400.285211778912</v>
      </c>
      <c r="M1752">
        <v>2.1999999999999999E-2</v>
      </c>
      <c r="N1752">
        <v>0.63500000000000001</v>
      </c>
    </row>
    <row r="1753" spans="1:14" ht="15" hidden="1" x14ac:dyDescent="0.25">
      <c r="A1753" s="9" t="s">
        <v>224</v>
      </c>
      <c r="B1753" s="5" t="s">
        <v>92</v>
      </c>
      <c r="C1753" s="7" t="s">
        <v>67</v>
      </c>
      <c r="D1753" s="8">
        <v>77</v>
      </c>
      <c r="E1753" s="8">
        <v>0.21</v>
      </c>
      <c r="F1753" s="8">
        <v>1.2999999999999999E-2</v>
      </c>
      <c r="G1753" s="8">
        <v>967602</v>
      </c>
      <c r="H1753" s="8">
        <v>0.97799999999999998</v>
      </c>
      <c r="I1753" s="8">
        <v>8.9999999999999993E-3</v>
      </c>
      <c r="J1753" s="8">
        <v>83</v>
      </c>
      <c r="K1753" s="19">
        <f>VLOOKUP(A1753,'GDP WITH HEALTH &amp; LENDING RATE'!A1781:F4346,6,FALSE)</f>
        <v>115000000000</v>
      </c>
      <c r="L1753" s="19">
        <f t="shared" si="44"/>
        <v>118850.51911839786</v>
      </c>
      <c r="M1753">
        <v>1.4E-2</v>
      </c>
      <c r="N1753">
        <v>0.77800000000000002</v>
      </c>
    </row>
    <row r="1754" spans="1:14" ht="15" hidden="1" x14ac:dyDescent="0.25">
      <c r="A1754" s="9" t="s">
        <v>231</v>
      </c>
      <c r="B1754" s="5" t="s">
        <v>92</v>
      </c>
      <c r="C1754" s="7" t="s">
        <v>67</v>
      </c>
      <c r="D1754" s="8">
        <v>72</v>
      </c>
      <c r="E1754" s="8">
        <v>0.33500000000000002</v>
      </c>
      <c r="F1754" s="8">
        <v>0.03</v>
      </c>
      <c r="G1754" s="8">
        <v>25371936</v>
      </c>
      <c r="H1754" s="8">
        <v>0.81200000000000006</v>
      </c>
      <c r="I1754" s="8">
        <v>1.6E-2</v>
      </c>
      <c r="J1754" s="8">
        <v>83</v>
      </c>
      <c r="K1754" s="19">
        <f>VLOOKUP(A1754,'GDP WITH HEALTH &amp; LENDING RATE'!A1794:F4359,6,FALSE)</f>
        <v>429000000000</v>
      </c>
      <c r="L1754" s="19">
        <f t="shared" si="44"/>
        <v>16908.445614871485</v>
      </c>
      <c r="M1754">
        <v>2.3E-2</v>
      </c>
      <c r="N1754">
        <v>0.63400000000000001</v>
      </c>
    </row>
    <row r="1755" spans="1:14" ht="15" hidden="1" x14ac:dyDescent="0.25">
      <c r="A1755" s="9" t="s">
        <v>254</v>
      </c>
      <c r="B1755" s="5" t="s">
        <v>92</v>
      </c>
      <c r="C1755" s="7" t="s">
        <v>67</v>
      </c>
      <c r="D1755" s="8">
        <v>73</v>
      </c>
      <c r="E1755" s="8">
        <v>0.38</v>
      </c>
      <c r="F1755" s="8">
        <v>3.4000000000000002E-2</v>
      </c>
      <c r="G1755" s="8">
        <v>18804914</v>
      </c>
      <c r="H1755" s="8">
        <v>0.54200000000000004</v>
      </c>
      <c r="I1755" s="8">
        <v>1.4999999999999999E-2</v>
      </c>
      <c r="J1755" s="8">
        <v>83</v>
      </c>
      <c r="K1755" s="19">
        <f>VLOOKUP(A1755,'GDP WITH HEALTH &amp; LENDING RATE'!A1807:F4372,6,FALSE)</f>
        <v>15000803171</v>
      </c>
      <c r="L1755" s="19">
        <f t="shared" si="44"/>
        <v>797.70655537164384</v>
      </c>
      <c r="M1755">
        <v>2.7E-2</v>
      </c>
      <c r="N1755">
        <v>0.58499999999999996</v>
      </c>
    </row>
    <row r="1756" spans="1:14" ht="15" hidden="1" x14ac:dyDescent="0.25">
      <c r="A1756" s="9" t="s">
        <v>267</v>
      </c>
      <c r="B1756" s="5" t="s">
        <v>92</v>
      </c>
      <c r="C1756" s="7" t="s">
        <v>67</v>
      </c>
      <c r="D1756" s="8">
        <v>75</v>
      </c>
      <c r="E1756" s="8">
        <v>0.18</v>
      </c>
      <c r="F1756" s="8">
        <v>7.0000000000000001E-3</v>
      </c>
      <c r="G1756" s="8">
        <v>4875639</v>
      </c>
      <c r="H1756" s="8">
        <v>0.82599999999999996</v>
      </c>
      <c r="I1756" s="8">
        <v>8.0000000000000002E-3</v>
      </c>
      <c r="J1756" s="8">
        <v>76</v>
      </c>
      <c r="K1756" s="19">
        <f>VLOOKUP(A1756,'GDP WITH HEALTH &amp; LENDING RATE'!A1820:F4385,6,FALSE)</f>
        <v>349000000000</v>
      </c>
      <c r="L1756" s="19">
        <f t="shared" si="44"/>
        <v>71580.361056263602</v>
      </c>
      <c r="M1756">
        <v>1.6E-2</v>
      </c>
      <c r="N1756">
        <v>0.81299999999999994</v>
      </c>
    </row>
    <row r="1757" spans="1:14" ht="15" hidden="1" x14ac:dyDescent="0.25">
      <c r="A1757" s="9" t="s">
        <v>275</v>
      </c>
      <c r="B1757" s="5" t="s">
        <v>92</v>
      </c>
      <c r="C1757" s="7" t="s">
        <v>67</v>
      </c>
      <c r="D1757" s="8">
        <v>60</v>
      </c>
      <c r="E1757" s="8">
        <v>0.44900000000000001</v>
      </c>
      <c r="F1757" s="8">
        <v>2.5999999999999999E-2</v>
      </c>
      <c r="G1757" s="8">
        <v>20661714</v>
      </c>
      <c r="H1757" s="8">
        <v>0.29499999999999998</v>
      </c>
      <c r="I1757" s="8">
        <v>5.3999999999999999E-2</v>
      </c>
      <c r="J1757" s="8">
        <v>85</v>
      </c>
      <c r="K1757" s="19">
        <f>VLOOKUP(A1757,'GDP WITH HEALTH &amp; LENDING RATE'!A1833:F4398,6,FALSE)</f>
        <v>31992801303</v>
      </c>
      <c r="L1757" s="19">
        <f t="shared" si="44"/>
        <v>1548.4098416520526</v>
      </c>
      <c r="M1757">
        <v>3.5000000000000003E-2</v>
      </c>
      <c r="N1757">
        <v>0.52400000000000002</v>
      </c>
    </row>
    <row r="1758" spans="1:14" ht="15" hidden="1" x14ac:dyDescent="0.25">
      <c r="A1758" s="9" t="s">
        <v>91</v>
      </c>
      <c r="B1758" s="5" t="s">
        <v>92</v>
      </c>
      <c r="C1758" s="7" t="s">
        <v>68</v>
      </c>
      <c r="D1758" s="8">
        <v>75</v>
      </c>
      <c r="E1758" s="8">
        <v>0.23300000000000001</v>
      </c>
      <c r="F1758" s="8">
        <v>2.1000000000000001E-2</v>
      </c>
      <c r="G1758" s="8">
        <v>1032353</v>
      </c>
      <c r="H1758" s="8">
        <v>0.88400000000000001</v>
      </c>
      <c r="I1758" s="8">
        <v>8.9999999999999993E-3</v>
      </c>
      <c r="J1758" s="8">
        <v>76</v>
      </c>
      <c r="K1758" s="19">
        <f>VLOOKUP(A1758,'GDP WITH HEALTH &amp; LENDING RATE'!A1678:F4243,6,FALSE)</f>
        <v>9063147901</v>
      </c>
      <c r="L1758" s="19">
        <f t="shared" si="44"/>
        <v>8779.1171246656904</v>
      </c>
      <c r="M1758">
        <v>1.7999999999999999E-2</v>
      </c>
      <c r="N1758">
        <v>0.746</v>
      </c>
    </row>
    <row r="1759" spans="1:14" ht="15" hidden="1" x14ac:dyDescent="0.25">
      <c r="A1759" s="9" t="s">
        <v>163</v>
      </c>
      <c r="B1759" s="5" t="s">
        <v>92</v>
      </c>
      <c r="C1759" s="7" t="s">
        <v>68</v>
      </c>
      <c r="D1759" s="8">
        <v>70</v>
      </c>
      <c r="E1759" s="8">
        <v>0.24199999999999999</v>
      </c>
      <c r="F1759" s="8">
        <v>5.0999999999999997E-2</v>
      </c>
      <c r="G1759" s="8">
        <v>71809219</v>
      </c>
      <c r="H1759" s="8">
        <v>0.68899999999999995</v>
      </c>
      <c r="I1759" s="8">
        <v>1.9E-2</v>
      </c>
      <c r="J1759" s="8">
        <v>82</v>
      </c>
      <c r="K1759" s="19">
        <f>VLOOKUP(A1759,'GDP WITH HEALTH &amp; LENDING RATE'!A1691:F4256,6,FALSE)</f>
        <v>116000000000</v>
      </c>
      <c r="L1759" s="19">
        <f t="shared" si="44"/>
        <v>1615.3914722286563</v>
      </c>
      <c r="M1759">
        <v>1.9E-2</v>
      </c>
      <c r="N1759">
        <v>0.70699999999999996</v>
      </c>
    </row>
    <row r="1760" spans="1:14" ht="15" hidden="1" x14ac:dyDescent="0.25">
      <c r="A1760" s="9" t="s">
        <v>164</v>
      </c>
      <c r="B1760" s="5" t="s">
        <v>92</v>
      </c>
      <c r="C1760" s="7" t="s">
        <v>68</v>
      </c>
      <c r="D1760" s="8">
        <v>66</v>
      </c>
      <c r="E1760" s="8">
        <v>0.41699999999999998</v>
      </c>
      <c r="F1760" s="8">
        <v>3.4000000000000002E-2</v>
      </c>
      <c r="G1760" s="8">
        <v>28740630</v>
      </c>
      <c r="H1760" s="8">
        <v>0.68899999999999995</v>
      </c>
      <c r="I1760" s="8">
        <v>3.2000000000000001E-2</v>
      </c>
      <c r="J1760" s="8">
        <v>82</v>
      </c>
      <c r="K1760" s="19">
        <f>VLOOKUP(A1760,'GDP WITH HEALTH &amp; LENDING RATE'!A1704:F4269,6,FALSE)</f>
        <v>15000803171</v>
      </c>
      <c r="L1760" s="19">
        <f t="shared" si="44"/>
        <v>521.93717294993189</v>
      </c>
      <c r="M1760">
        <v>3.4000000000000002E-2</v>
      </c>
      <c r="N1760">
        <v>0.54800000000000004</v>
      </c>
    </row>
    <row r="1761" spans="1:14" ht="15" hidden="1" x14ac:dyDescent="0.25">
      <c r="A1761" s="9" t="s">
        <v>167</v>
      </c>
      <c r="B1761" s="5" t="s">
        <v>92</v>
      </c>
      <c r="C1761" s="7" t="s">
        <v>68</v>
      </c>
      <c r="D1761" s="8">
        <v>88</v>
      </c>
      <c r="E1761" s="8">
        <v>0.27500000000000002</v>
      </c>
      <c r="F1761" s="8">
        <v>0.10199999999999999</v>
      </c>
      <c r="G1761" s="8">
        <v>7180100</v>
      </c>
      <c r="H1761" s="8">
        <v>0.91600000000000004</v>
      </c>
      <c r="I1761" s="8">
        <v>4.0000000000000001E-3</v>
      </c>
      <c r="J1761" s="8">
        <v>74</v>
      </c>
      <c r="K1761" s="19">
        <f>VLOOKUP(A1761,'GDP WITH HEALTH &amp; LENDING RATE'!A1717:F4282,6,FALSE)</f>
        <v>127000000000</v>
      </c>
      <c r="L1761" s="19">
        <f t="shared" si="44"/>
        <v>17687.775936268295</v>
      </c>
      <c r="M1761">
        <v>2.1000000000000001E-2</v>
      </c>
      <c r="N1761">
        <v>0.623</v>
      </c>
    </row>
    <row r="1762" spans="1:14" ht="15" hidden="1" x14ac:dyDescent="0.25">
      <c r="A1762" s="9" t="s">
        <v>171</v>
      </c>
      <c r="B1762" s="5" t="s">
        <v>92</v>
      </c>
      <c r="C1762" s="7" t="s">
        <v>68</v>
      </c>
      <c r="D1762" s="8">
        <v>71</v>
      </c>
      <c r="E1762" s="8">
        <v>0.36799999999999999</v>
      </c>
      <c r="F1762" s="8">
        <v>3.3000000000000002E-2</v>
      </c>
      <c r="G1762" s="8">
        <v>5661000</v>
      </c>
      <c r="H1762" s="8">
        <v>0.81699999999999995</v>
      </c>
      <c r="I1762" s="8">
        <v>1.9E-2</v>
      </c>
      <c r="J1762" s="9">
        <v>71.148117839607195</v>
      </c>
      <c r="K1762" s="19">
        <f>VLOOKUP(A1762,'GDP WITH HEALTH &amp; LENDING RATE'!A1730:F4295,6,FALSE)</f>
        <v>12582876895</v>
      </c>
      <c r="L1762" s="19">
        <f t="shared" si="44"/>
        <v>2222.7304177707119</v>
      </c>
      <c r="M1762">
        <v>0.03</v>
      </c>
      <c r="N1762">
        <v>0.6</v>
      </c>
    </row>
    <row r="1763" spans="1:14" ht="15" hidden="1" x14ac:dyDescent="0.25">
      <c r="A1763" s="9" t="s">
        <v>176</v>
      </c>
      <c r="B1763" s="5" t="s">
        <v>92</v>
      </c>
      <c r="C1763" s="7" t="s">
        <v>68</v>
      </c>
      <c r="D1763" s="8">
        <v>73</v>
      </c>
      <c r="E1763" s="8">
        <v>0.254</v>
      </c>
      <c r="F1763" s="8">
        <v>2.8000000000000001E-2</v>
      </c>
      <c r="G1763" s="8">
        <v>2554920</v>
      </c>
      <c r="H1763" s="8">
        <v>0.98199999999999998</v>
      </c>
      <c r="I1763" s="8">
        <v>0.01</v>
      </c>
      <c r="J1763" s="8">
        <v>81</v>
      </c>
      <c r="K1763" s="19">
        <f>VLOOKUP(A1763,'GDP WITH HEALTH &amp; LENDING RATE'!A1743:F4308,6,FALSE)</f>
        <v>102000000000</v>
      </c>
      <c r="L1763" s="19">
        <f t="shared" si="44"/>
        <v>39922.9721478559</v>
      </c>
      <c r="M1763">
        <v>2.1000000000000001E-2</v>
      </c>
      <c r="N1763">
        <v>0.71799999999999997</v>
      </c>
    </row>
    <row r="1764" spans="1:14" ht="15" hidden="1" x14ac:dyDescent="0.25">
      <c r="A1764" s="9" t="s">
        <v>180</v>
      </c>
      <c r="B1764" s="5" t="s">
        <v>92</v>
      </c>
      <c r="C1764" s="7" t="s">
        <v>68</v>
      </c>
      <c r="D1764" s="8">
        <v>76</v>
      </c>
      <c r="E1764" s="8">
        <v>0.26600000000000001</v>
      </c>
      <c r="F1764" s="8">
        <v>7.8E-2</v>
      </c>
      <c r="G1764" s="8">
        <v>4139813</v>
      </c>
      <c r="H1764" s="8">
        <v>0.86799999999999999</v>
      </c>
      <c r="I1764" s="8">
        <v>1.0999999999999999E-2</v>
      </c>
      <c r="J1764" s="9">
        <v>71.148117839607195</v>
      </c>
      <c r="K1764" s="19">
        <f>VLOOKUP(A1764,'GDP WITH HEALTH &amp; LENDING RATE'!A1756:F4321,6,FALSE)</f>
        <v>21796351575</v>
      </c>
      <c r="L1764" s="19">
        <f t="shared" si="44"/>
        <v>5265.0570388082742</v>
      </c>
      <c r="M1764">
        <v>1.2999999999999999E-2</v>
      </c>
      <c r="N1764">
        <v>0.65500000000000003</v>
      </c>
    </row>
    <row r="1765" spans="1:14" ht="15" hidden="1" x14ac:dyDescent="0.25">
      <c r="A1765" s="9" t="s">
        <v>215</v>
      </c>
      <c r="B1765" s="5" t="s">
        <v>92</v>
      </c>
      <c r="C1765" s="7" t="s">
        <v>68</v>
      </c>
      <c r="D1765" s="8">
        <v>73</v>
      </c>
      <c r="E1765" s="8">
        <v>0.32700000000000001</v>
      </c>
      <c r="F1765" s="8">
        <v>2.4E-2</v>
      </c>
      <c r="G1765" s="8">
        <v>2569739</v>
      </c>
      <c r="H1765" s="8">
        <v>0.73499999999999999</v>
      </c>
      <c r="I1765" s="8">
        <v>0.01</v>
      </c>
      <c r="J1765" s="8">
        <v>85</v>
      </c>
      <c r="K1765" s="19">
        <f>VLOOKUP(A1765,'GDP WITH HEALTH &amp; LENDING RATE'!A1769:F4334,6,FALSE)</f>
        <v>41901170689</v>
      </c>
      <c r="L1765" s="19">
        <f t="shared" si="44"/>
        <v>16305.613406264216</v>
      </c>
      <c r="M1765">
        <v>2.1999999999999999E-2</v>
      </c>
      <c r="N1765">
        <v>0.64900000000000002</v>
      </c>
    </row>
    <row r="1766" spans="1:14" ht="15" hidden="1" x14ac:dyDescent="0.25">
      <c r="A1766" s="9" t="s">
        <v>224</v>
      </c>
      <c r="B1766" s="5" t="s">
        <v>92</v>
      </c>
      <c r="C1766" s="7" t="s">
        <v>68</v>
      </c>
      <c r="D1766" s="8">
        <v>77</v>
      </c>
      <c r="E1766" s="8">
        <v>0.183</v>
      </c>
      <c r="F1766" s="8">
        <v>1.2E-2</v>
      </c>
      <c r="G1766" s="8">
        <v>1152459</v>
      </c>
      <c r="H1766" s="8">
        <v>0.98</v>
      </c>
      <c r="I1766" s="8">
        <v>8.0000000000000002E-3</v>
      </c>
      <c r="J1766" s="8">
        <v>82</v>
      </c>
      <c r="K1766" s="19">
        <f>VLOOKUP(A1766,'GDP WITH HEALTH &amp; LENDING RATE'!A1782:F4347,6,FALSE)</f>
        <v>115000000000</v>
      </c>
      <c r="L1766" s="19">
        <f t="shared" si="44"/>
        <v>99786.630153437131</v>
      </c>
      <c r="M1766">
        <v>1.2999999999999999E-2</v>
      </c>
      <c r="N1766">
        <v>0.80500000000000005</v>
      </c>
    </row>
    <row r="1767" spans="1:14" ht="15" hidden="1" x14ac:dyDescent="0.25">
      <c r="A1767" s="9" t="s">
        <v>231</v>
      </c>
      <c r="B1767" s="5" t="s">
        <v>92</v>
      </c>
      <c r="C1767" s="7" t="s">
        <v>68</v>
      </c>
      <c r="D1767" s="8">
        <v>73</v>
      </c>
      <c r="E1767" s="8">
        <v>0.32800000000000001</v>
      </c>
      <c r="F1767" s="8">
        <v>0.03</v>
      </c>
      <c r="G1767" s="8">
        <v>25915624</v>
      </c>
      <c r="H1767" s="8">
        <v>0.81399999999999995</v>
      </c>
      <c r="I1767" s="8">
        <v>1.6E-2</v>
      </c>
      <c r="J1767" s="8">
        <v>83</v>
      </c>
      <c r="K1767" s="19">
        <f>VLOOKUP(A1767,'GDP WITH HEALTH &amp; LENDING RATE'!A1795:F4360,6,FALSE)</f>
        <v>429000000000</v>
      </c>
      <c r="L1767" s="19">
        <f t="shared" si="44"/>
        <v>16553.720643577788</v>
      </c>
      <c r="M1767">
        <v>2.1999999999999999E-2</v>
      </c>
      <c r="N1767">
        <v>0.64200000000000002</v>
      </c>
    </row>
    <row r="1768" spans="1:14" ht="15" hidden="1" x14ac:dyDescent="0.25">
      <c r="A1768" s="9" t="s">
        <v>254</v>
      </c>
      <c r="B1768" s="5" t="s">
        <v>92</v>
      </c>
      <c r="C1768" s="7" t="s">
        <v>68</v>
      </c>
      <c r="D1768" s="8">
        <v>73</v>
      </c>
      <c r="E1768" s="8">
        <v>0.373</v>
      </c>
      <c r="F1768" s="8">
        <v>3.5000000000000003E-2</v>
      </c>
      <c r="G1768" s="8">
        <v>19561477</v>
      </c>
      <c r="H1768" s="8">
        <v>0.54500000000000004</v>
      </c>
      <c r="I1768" s="8">
        <v>1.4999999999999999E-2</v>
      </c>
      <c r="J1768" s="8">
        <v>78</v>
      </c>
      <c r="K1768" s="19">
        <f>VLOOKUP(A1768,'GDP WITH HEALTH &amp; LENDING RATE'!A1808:F4373,6,FALSE)</f>
        <v>15000803171</v>
      </c>
      <c r="L1768" s="19">
        <f t="shared" si="44"/>
        <v>766.85432142981847</v>
      </c>
      <c r="M1768">
        <v>2.5999999999999999E-2</v>
      </c>
      <c r="N1768">
        <v>0.59199999999999997</v>
      </c>
    </row>
    <row r="1769" spans="1:14" ht="15" hidden="1" x14ac:dyDescent="0.25">
      <c r="A1769" s="9" t="s">
        <v>267</v>
      </c>
      <c r="B1769" s="5" t="s">
        <v>92</v>
      </c>
      <c r="C1769" s="7" t="s">
        <v>68</v>
      </c>
      <c r="D1769" s="8">
        <v>75</v>
      </c>
      <c r="E1769" s="8">
        <v>0.16200000000000001</v>
      </c>
      <c r="F1769" s="8">
        <v>5.0000000000000001E-3</v>
      </c>
      <c r="G1769" s="8">
        <v>5797347</v>
      </c>
      <c r="H1769" s="8">
        <v>0.83</v>
      </c>
      <c r="I1769" s="8">
        <v>8.0000000000000002E-3</v>
      </c>
      <c r="J1769" s="8">
        <v>77</v>
      </c>
      <c r="K1769" s="19">
        <f>VLOOKUP(A1769,'GDP WITH HEALTH &amp; LENDING RATE'!A1821:F4386,6,FALSE)</f>
        <v>349000000000</v>
      </c>
      <c r="L1769" s="19">
        <f t="shared" si="44"/>
        <v>60199.950080614457</v>
      </c>
      <c r="M1769">
        <v>1.6E-2</v>
      </c>
      <c r="N1769">
        <v>0.83299999999999996</v>
      </c>
    </row>
    <row r="1770" spans="1:14" ht="15" hidden="1" x14ac:dyDescent="0.25">
      <c r="A1770" s="9" t="s">
        <v>275</v>
      </c>
      <c r="B1770" s="5" t="s">
        <v>92</v>
      </c>
      <c r="C1770" s="7" t="s">
        <v>68</v>
      </c>
      <c r="D1770" s="8">
        <v>61</v>
      </c>
      <c r="E1770" s="8">
        <v>0.442</v>
      </c>
      <c r="F1770" s="8">
        <v>2.5999999999999999E-2</v>
      </c>
      <c r="G1770" s="8">
        <v>21182162</v>
      </c>
      <c r="H1770" s="8">
        <v>0.3</v>
      </c>
      <c r="I1770" s="8">
        <v>5.1999999999999998E-2</v>
      </c>
      <c r="J1770" s="8">
        <v>84</v>
      </c>
      <c r="K1770" s="19">
        <f>VLOOKUP(A1770,'GDP WITH HEALTH &amp; LENDING RATE'!A1834:F4399,6,FALSE)</f>
        <v>31992801303</v>
      </c>
      <c r="L1770" s="19">
        <f t="shared" si="44"/>
        <v>1510.3652452001832</v>
      </c>
      <c r="M1770">
        <v>3.4000000000000002E-2</v>
      </c>
      <c r="N1770">
        <v>0.53200000000000003</v>
      </c>
    </row>
    <row r="1771" spans="1:14" ht="15" hidden="1" x14ac:dyDescent="0.25">
      <c r="A1771" s="9" t="s">
        <v>91</v>
      </c>
      <c r="B1771" s="5" t="s">
        <v>92</v>
      </c>
      <c r="C1771" s="7" t="s">
        <v>69</v>
      </c>
      <c r="D1771" s="8">
        <v>75</v>
      </c>
      <c r="E1771" s="8">
        <v>0.217</v>
      </c>
      <c r="F1771" s="8">
        <v>2.1000000000000001E-2</v>
      </c>
      <c r="G1771" s="8">
        <v>1116038</v>
      </c>
      <c r="H1771" s="8">
        <v>0.88500000000000001</v>
      </c>
      <c r="I1771" s="8">
        <v>8.0000000000000002E-3</v>
      </c>
      <c r="J1771" s="8">
        <v>80</v>
      </c>
      <c r="K1771" s="19">
        <f>VLOOKUP(A1771,'GDP WITH HEALTH &amp; LENDING RATE'!A1679:F4244,6,FALSE)</f>
        <v>9063147901</v>
      </c>
      <c r="L1771" s="19">
        <f t="shared" si="44"/>
        <v>8120.8237542090865</v>
      </c>
      <c r="M1771">
        <v>1.7000000000000001E-2</v>
      </c>
      <c r="N1771">
        <v>0.76300000000000001</v>
      </c>
    </row>
    <row r="1772" spans="1:14" ht="15" hidden="1" x14ac:dyDescent="0.25">
      <c r="A1772" s="9" t="s">
        <v>163</v>
      </c>
      <c r="B1772" s="5" t="s">
        <v>92</v>
      </c>
      <c r="C1772" s="7" t="s">
        <v>69</v>
      </c>
      <c r="D1772" s="8">
        <v>71</v>
      </c>
      <c r="E1772" s="8">
        <v>0.23899999999999999</v>
      </c>
      <c r="F1772" s="8">
        <v>5.0999999999999997E-2</v>
      </c>
      <c r="G1772" s="8">
        <v>72660887</v>
      </c>
      <c r="H1772" s="8">
        <v>0.69499999999999995</v>
      </c>
      <c r="I1772" s="8">
        <v>1.7999999999999999E-2</v>
      </c>
      <c r="J1772" s="8">
        <v>84</v>
      </c>
      <c r="K1772" s="19">
        <f>VLOOKUP(A1772,'GDP WITH HEALTH &amp; LENDING RATE'!A1692:F4257,6,FALSE)</f>
        <v>116000000000</v>
      </c>
      <c r="L1772" s="19">
        <f t="shared" si="44"/>
        <v>1596.4572521664923</v>
      </c>
      <c r="M1772">
        <v>1.9E-2</v>
      </c>
      <c r="N1772">
        <v>0.71</v>
      </c>
    </row>
    <row r="1773" spans="1:14" ht="15" hidden="1" x14ac:dyDescent="0.25">
      <c r="A1773" s="9" t="s">
        <v>164</v>
      </c>
      <c r="B1773" s="5" t="s">
        <v>92</v>
      </c>
      <c r="C1773" s="7" t="s">
        <v>69</v>
      </c>
      <c r="D1773" s="8">
        <v>65</v>
      </c>
      <c r="E1773" s="8">
        <v>0.41599999999999998</v>
      </c>
      <c r="F1773" s="8">
        <v>3.4000000000000002E-2</v>
      </c>
      <c r="G1773" s="8">
        <v>29429829</v>
      </c>
      <c r="H1773" s="8">
        <v>0.68899999999999995</v>
      </c>
      <c r="I1773" s="8">
        <v>3.1E-2</v>
      </c>
      <c r="J1773" s="8">
        <v>83</v>
      </c>
      <c r="K1773" s="19">
        <f>VLOOKUP(A1773,'GDP WITH HEALTH &amp; LENDING RATE'!A1705:F4270,6,FALSE)</f>
        <v>15000803171</v>
      </c>
      <c r="L1773" s="19">
        <f t="shared" si="44"/>
        <v>509.71424845859622</v>
      </c>
      <c r="M1773">
        <v>3.3000000000000002E-2</v>
      </c>
      <c r="N1773">
        <v>0.54900000000000004</v>
      </c>
    </row>
    <row r="1774" spans="1:14" ht="15" hidden="1" x14ac:dyDescent="0.25">
      <c r="A1774" s="9" t="s">
        <v>167</v>
      </c>
      <c r="B1774" s="5" t="s">
        <v>92</v>
      </c>
      <c r="C1774" s="7" t="s">
        <v>69</v>
      </c>
      <c r="D1774" s="8">
        <v>79</v>
      </c>
      <c r="E1774" s="8">
        <v>0.27400000000000002</v>
      </c>
      <c r="F1774" s="8">
        <v>0.10299999999999999</v>
      </c>
      <c r="G1774" s="8">
        <v>7308800</v>
      </c>
      <c r="H1774" s="8">
        <v>0.91700000000000004</v>
      </c>
      <c r="I1774" s="8">
        <v>4.0000000000000001E-3</v>
      </c>
      <c r="J1774" s="8">
        <v>77</v>
      </c>
      <c r="K1774" s="19">
        <f>VLOOKUP(A1774,'GDP WITH HEALTH &amp; LENDING RATE'!A1718:F4283,6,FALSE)</f>
        <v>127000000000</v>
      </c>
      <c r="L1774" s="19">
        <f t="shared" si="44"/>
        <v>17376.313485113835</v>
      </c>
      <c r="M1774">
        <v>2.1999999999999999E-2</v>
      </c>
      <c r="N1774">
        <v>0.624</v>
      </c>
    </row>
    <row r="1775" spans="1:14" ht="15" hidden="1" x14ac:dyDescent="0.25">
      <c r="A1775" s="9" t="s">
        <v>171</v>
      </c>
      <c r="B1775" s="5" t="s">
        <v>92</v>
      </c>
      <c r="C1775" s="7" t="s">
        <v>69</v>
      </c>
      <c r="D1775" s="8">
        <v>72</v>
      </c>
      <c r="E1775" s="8">
        <v>0.36199999999999999</v>
      </c>
      <c r="F1775" s="8">
        <v>3.3000000000000002E-2</v>
      </c>
      <c r="G1775" s="8">
        <v>5786000</v>
      </c>
      <c r="H1775" s="8">
        <v>0.82</v>
      </c>
      <c r="I1775" s="8">
        <v>1.9E-2</v>
      </c>
      <c r="J1775" s="8">
        <v>74</v>
      </c>
      <c r="K1775" s="19">
        <f>VLOOKUP(A1775,'GDP WITH HEALTH &amp; LENDING RATE'!A1731:F4296,6,FALSE)</f>
        <v>12582876895</v>
      </c>
      <c r="L1775" s="19">
        <f t="shared" si="44"/>
        <v>2174.7108356377462</v>
      </c>
      <c r="M1775">
        <v>0.03</v>
      </c>
      <c r="N1775">
        <v>0.60499999999999998</v>
      </c>
    </row>
    <row r="1776" spans="1:14" ht="15" hidden="1" x14ac:dyDescent="0.25">
      <c r="A1776" s="9" t="s">
        <v>176</v>
      </c>
      <c r="B1776" s="5" t="s">
        <v>92</v>
      </c>
      <c r="C1776" s="7" t="s">
        <v>69</v>
      </c>
      <c r="D1776" s="8">
        <v>73</v>
      </c>
      <c r="E1776" s="8">
        <v>0.254</v>
      </c>
      <c r="F1776" s="8">
        <v>2.5000000000000001E-2</v>
      </c>
      <c r="G1776" s="8">
        <v>2702221</v>
      </c>
      <c r="H1776" s="8">
        <v>0.98199999999999998</v>
      </c>
      <c r="I1776" s="8">
        <v>0.01</v>
      </c>
      <c r="J1776" s="8">
        <v>83</v>
      </c>
      <c r="K1776" s="19">
        <f>VLOOKUP(A1776,'GDP WITH HEALTH &amp; LENDING RATE'!A1744:F4309,6,FALSE)</f>
        <v>102000000000</v>
      </c>
      <c r="L1776" s="19">
        <f t="shared" si="44"/>
        <v>37746.727599260019</v>
      </c>
      <c r="M1776">
        <v>2.1000000000000001E-2</v>
      </c>
      <c r="N1776">
        <v>0.72099999999999997</v>
      </c>
    </row>
    <row r="1777" spans="1:14" ht="15" hidden="1" x14ac:dyDescent="0.25">
      <c r="A1777" s="9" t="s">
        <v>180</v>
      </c>
      <c r="B1777" s="5" t="s">
        <v>92</v>
      </c>
      <c r="C1777" s="7" t="s">
        <v>69</v>
      </c>
      <c r="D1777" s="8">
        <v>76</v>
      </c>
      <c r="E1777" s="8">
        <v>0.25700000000000001</v>
      </c>
      <c r="F1777" s="8">
        <v>8.1000000000000003E-2</v>
      </c>
      <c r="G1777" s="8">
        <v>4186088</v>
      </c>
      <c r="H1777" s="8">
        <v>0.86899999999999999</v>
      </c>
      <c r="I1777" s="8">
        <v>0.01</v>
      </c>
      <c r="J1777" s="9">
        <v>71.148117839607195</v>
      </c>
      <c r="K1777" s="19">
        <f>VLOOKUP(A1777,'GDP WITH HEALTH &amp; LENDING RATE'!A1757:F4322,6,FALSE)</f>
        <v>24577114428</v>
      </c>
      <c r="L1777" s="19">
        <f t="shared" si="44"/>
        <v>5871.1413682655502</v>
      </c>
      <c r="M1777">
        <v>1.2999999999999999E-2</v>
      </c>
      <c r="N1777">
        <v>0.66200000000000003</v>
      </c>
    </row>
    <row r="1778" spans="1:14" ht="15" hidden="1" x14ac:dyDescent="0.25">
      <c r="A1778" s="9" t="s">
        <v>215</v>
      </c>
      <c r="B1778" s="5" t="s">
        <v>92</v>
      </c>
      <c r="C1778" s="7" t="s">
        <v>69</v>
      </c>
      <c r="D1778" s="8">
        <v>73</v>
      </c>
      <c r="E1778" s="8">
        <v>0.311</v>
      </c>
      <c r="F1778" s="8">
        <v>2.4E-2</v>
      </c>
      <c r="G1778" s="8">
        <v>2593523</v>
      </c>
      <c r="H1778" s="8">
        <v>0.74099999999999999</v>
      </c>
      <c r="I1778" s="8">
        <v>0.01</v>
      </c>
      <c r="J1778" s="8">
        <v>84</v>
      </c>
      <c r="K1778" s="19">
        <f>VLOOKUP(A1778,'GDP WITH HEALTH &amp; LENDING RATE'!A1770:F4335,6,FALSE)</f>
        <v>41901170689</v>
      </c>
      <c r="L1778" s="19">
        <f t="shared" si="44"/>
        <v>16156.08216661275</v>
      </c>
      <c r="M1778">
        <v>2.1999999999999999E-2</v>
      </c>
      <c r="N1778">
        <v>0.66500000000000004</v>
      </c>
    </row>
    <row r="1779" spans="1:14" ht="15" hidden="1" x14ac:dyDescent="0.25">
      <c r="A1779" s="9" t="s">
        <v>224</v>
      </c>
      <c r="B1779" s="5" t="s">
        <v>92</v>
      </c>
      <c r="C1779" s="7" t="s">
        <v>69</v>
      </c>
      <c r="D1779" s="8">
        <v>77</v>
      </c>
      <c r="E1779" s="8">
        <v>0.161</v>
      </c>
      <c r="F1779" s="8">
        <v>1.2E-2</v>
      </c>
      <c r="G1779" s="8">
        <v>1359114</v>
      </c>
      <c r="H1779" s="8">
        <v>0.98299999999999998</v>
      </c>
      <c r="I1779" s="8">
        <v>8.0000000000000002E-3</v>
      </c>
      <c r="J1779" s="8">
        <v>83</v>
      </c>
      <c r="K1779" s="19">
        <f>VLOOKUP(A1779,'GDP WITH HEALTH &amp; LENDING RATE'!A1783:F4348,6,FALSE)</f>
        <v>115000000000</v>
      </c>
      <c r="L1779" s="19">
        <f t="shared" si="44"/>
        <v>84613.947027254515</v>
      </c>
      <c r="M1779">
        <v>1.2999999999999999E-2</v>
      </c>
      <c r="N1779">
        <v>0.82699999999999996</v>
      </c>
    </row>
    <row r="1780" spans="1:14" ht="15" hidden="1" x14ac:dyDescent="0.25">
      <c r="A1780" s="9" t="s">
        <v>231</v>
      </c>
      <c r="B1780" s="5" t="s">
        <v>92</v>
      </c>
      <c r="C1780" s="7" t="s">
        <v>69</v>
      </c>
      <c r="D1780" s="8">
        <v>73</v>
      </c>
      <c r="E1780" s="8">
        <v>0.32</v>
      </c>
      <c r="F1780" s="8">
        <v>0.03</v>
      </c>
      <c r="G1780" s="8">
        <v>26366358</v>
      </c>
      <c r="H1780" s="8">
        <v>0.81599999999999995</v>
      </c>
      <c r="I1780" s="8">
        <v>1.6E-2</v>
      </c>
      <c r="J1780" s="8">
        <v>80</v>
      </c>
      <c r="K1780" s="19">
        <f>VLOOKUP(A1780,'GDP WITH HEALTH &amp; LENDING RATE'!A1796:F4361,6,FALSE)</f>
        <v>429000000000</v>
      </c>
      <c r="L1780" s="19">
        <f t="shared" si="44"/>
        <v>16270.734092285327</v>
      </c>
      <c r="M1780">
        <v>2.1999999999999999E-2</v>
      </c>
      <c r="N1780">
        <v>0.65</v>
      </c>
    </row>
    <row r="1781" spans="1:14" ht="15" hidden="1" x14ac:dyDescent="0.25">
      <c r="A1781" s="9" t="s">
        <v>254</v>
      </c>
      <c r="B1781" s="5" t="s">
        <v>92</v>
      </c>
      <c r="C1781" s="7" t="s">
        <v>69</v>
      </c>
      <c r="D1781" s="8">
        <v>73</v>
      </c>
      <c r="E1781" s="8">
        <v>0.36699999999999999</v>
      </c>
      <c r="F1781" s="8">
        <v>3.5999999999999997E-2</v>
      </c>
      <c r="G1781" s="8">
        <v>20346056</v>
      </c>
      <c r="H1781" s="8">
        <v>0.54900000000000004</v>
      </c>
      <c r="I1781" s="8">
        <v>1.4E-2</v>
      </c>
      <c r="J1781" s="8">
        <v>82</v>
      </c>
      <c r="K1781" s="19">
        <f>VLOOKUP(A1781,'GDP WITH HEALTH &amp; LENDING RATE'!A1809:F4374,6,FALSE)</f>
        <v>15000803171</v>
      </c>
      <c r="L1781" s="19">
        <f t="shared" si="44"/>
        <v>737.28309658638511</v>
      </c>
      <c r="M1781">
        <v>2.5999999999999999E-2</v>
      </c>
      <c r="N1781">
        <v>0.59799999999999998</v>
      </c>
    </row>
    <row r="1782" spans="1:14" ht="15" hidden="1" x14ac:dyDescent="0.25">
      <c r="A1782" s="9" t="s">
        <v>267</v>
      </c>
      <c r="B1782" s="5" t="s">
        <v>92</v>
      </c>
      <c r="C1782" s="7" t="s">
        <v>69</v>
      </c>
      <c r="D1782" s="8">
        <v>75</v>
      </c>
      <c r="E1782" s="8">
        <v>0.14899999999999999</v>
      </c>
      <c r="F1782" s="8">
        <v>4.0000000000000001E-3</v>
      </c>
      <c r="G1782" s="8">
        <v>6798635</v>
      </c>
      <c r="H1782" s="8">
        <v>0.83399999999999996</v>
      </c>
      <c r="I1782" s="8">
        <v>8.0000000000000002E-3</v>
      </c>
      <c r="J1782" s="8">
        <v>77</v>
      </c>
      <c r="K1782" s="19">
        <f>VLOOKUP(A1782,'GDP WITH HEALTH &amp; LENDING RATE'!A1822:F4387,6,FALSE)</f>
        <v>349000000000</v>
      </c>
      <c r="L1782" s="19">
        <f t="shared" si="44"/>
        <v>51333.833924015627</v>
      </c>
      <c r="M1782">
        <v>1.6E-2</v>
      </c>
      <c r="N1782">
        <v>0.84699999999999998</v>
      </c>
    </row>
    <row r="1783" spans="1:14" ht="15" hidden="1" x14ac:dyDescent="0.25">
      <c r="A1783" s="9" t="s">
        <v>275</v>
      </c>
      <c r="B1783" s="5" t="s">
        <v>92</v>
      </c>
      <c r="C1783" s="7" t="s">
        <v>69</v>
      </c>
      <c r="D1783" s="8">
        <v>61</v>
      </c>
      <c r="E1783" s="8">
        <v>0.434</v>
      </c>
      <c r="F1783" s="8">
        <v>2.7E-2</v>
      </c>
      <c r="G1783" s="8">
        <v>21703571</v>
      </c>
      <c r="H1783" s="8">
        <v>0.30599999999999999</v>
      </c>
      <c r="I1783" s="8">
        <v>0.05</v>
      </c>
      <c r="J1783" s="8">
        <v>86</v>
      </c>
      <c r="K1783" s="19">
        <f>VLOOKUP(A1783,'GDP WITH HEALTH &amp; LENDING RATE'!A1835:F4400,6,FALSE)</f>
        <v>31992801303</v>
      </c>
      <c r="L1783" s="19">
        <f t="shared" si="44"/>
        <v>1474.0800628154693</v>
      </c>
      <c r="M1783">
        <v>3.3000000000000002E-2</v>
      </c>
      <c r="N1783">
        <v>0.53900000000000003</v>
      </c>
    </row>
    <row r="1784" spans="1:14" ht="15" hidden="1" x14ac:dyDescent="0.25">
      <c r="A1784" s="9" t="s">
        <v>91</v>
      </c>
      <c r="B1784" s="5" t="s">
        <v>92</v>
      </c>
      <c r="C1784" s="7" t="s">
        <v>70</v>
      </c>
      <c r="D1784" s="8">
        <v>75</v>
      </c>
      <c r="E1784" s="8">
        <v>0.20499999999999999</v>
      </c>
      <c r="F1784" s="8">
        <v>0.02</v>
      </c>
      <c r="G1784" s="8">
        <v>1191539</v>
      </c>
      <c r="H1784" s="8">
        <v>0.88500000000000001</v>
      </c>
      <c r="I1784" s="8">
        <v>7.0000000000000001E-3</v>
      </c>
      <c r="J1784" s="8">
        <v>80</v>
      </c>
      <c r="K1784" s="19">
        <f>VLOOKUP(A1784,'GDP WITH HEALTH &amp; LENDING RATE'!A1680:F4245,6,FALSE)</f>
        <v>9063147901</v>
      </c>
      <c r="L1784" s="19">
        <f t="shared" si="44"/>
        <v>7606.2536778066014</v>
      </c>
      <c r="M1784">
        <v>1.7000000000000001E-2</v>
      </c>
      <c r="N1784">
        <v>0.77500000000000002</v>
      </c>
    </row>
    <row r="1785" spans="1:14" ht="15" hidden="1" x14ac:dyDescent="0.25">
      <c r="A1785" s="9" t="s">
        <v>163</v>
      </c>
      <c r="B1785" s="5" t="s">
        <v>92</v>
      </c>
      <c r="C1785" s="7" t="s">
        <v>70</v>
      </c>
      <c r="D1785" s="8">
        <v>71</v>
      </c>
      <c r="E1785" s="8">
        <v>0.23699999999999999</v>
      </c>
      <c r="F1785" s="8">
        <v>5.0999999999999997E-2</v>
      </c>
      <c r="G1785" s="8">
        <v>73542954</v>
      </c>
      <c r="H1785" s="8">
        <v>0.7</v>
      </c>
      <c r="I1785" s="8">
        <v>1.7000000000000001E-2</v>
      </c>
      <c r="J1785" s="8">
        <v>72</v>
      </c>
      <c r="K1785" s="19">
        <f>VLOOKUP(A1785,'GDP WITH HEALTH &amp; LENDING RATE'!A1693:F4258,6,FALSE)</f>
        <v>116000000000</v>
      </c>
      <c r="L1785" s="19">
        <f t="shared" si="44"/>
        <v>1577.3094999692289</v>
      </c>
      <c r="M1785">
        <v>1.9E-2</v>
      </c>
      <c r="N1785">
        <v>0.71199999999999997</v>
      </c>
    </row>
    <row r="1786" spans="1:14" ht="15" hidden="1" x14ac:dyDescent="0.25">
      <c r="A1786" s="9" t="s">
        <v>164</v>
      </c>
      <c r="B1786" s="5" t="s">
        <v>92</v>
      </c>
      <c r="C1786" s="7" t="s">
        <v>70</v>
      </c>
      <c r="D1786" s="8">
        <v>65</v>
      </c>
      <c r="E1786" s="8">
        <v>0.41499999999999998</v>
      </c>
      <c r="F1786" s="8">
        <v>3.4000000000000002E-2</v>
      </c>
      <c r="G1786" s="8">
        <v>30163199</v>
      </c>
      <c r="H1786" s="8">
        <v>0.69</v>
      </c>
      <c r="I1786" s="8">
        <v>3.1E-2</v>
      </c>
      <c r="J1786" s="8">
        <v>71</v>
      </c>
      <c r="K1786" s="19">
        <f>VLOOKUP(A1786,'GDP WITH HEALTH &amp; LENDING RATE'!A1706:F4271,6,FALSE)</f>
        <v>15000803171</v>
      </c>
      <c r="L1786" s="19">
        <f t="shared" si="44"/>
        <v>497.32136074161099</v>
      </c>
      <c r="M1786">
        <v>3.3000000000000002E-2</v>
      </c>
      <c r="N1786">
        <v>0.55100000000000005</v>
      </c>
    </row>
    <row r="1787" spans="1:14" ht="15" hidden="1" x14ac:dyDescent="0.25">
      <c r="A1787" s="9" t="s">
        <v>167</v>
      </c>
      <c r="B1787" s="5" t="s">
        <v>92</v>
      </c>
      <c r="C1787" s="7" t="s">
        <v>70</v>
      </c>
      <c r="D1787" s="8">
        <v>80</v>
      </c>
      <c r="E1787" s="8">
        <v>0.27200000000000002</v>
      </c>
      <c r="F1787" s="8">
        <v>0.104</v>
      </c>
      <c r="G1787" s="8">
        <v>7485600</v>
      </c>
      <c r="H1787" s="8">
        <v>0.91800000000000004</v>
      </c>
      <c r="I1787" s="8">
        <v>4.0000000000000001E-3</v>
      </c>
      <c r="J1787" s="8">
        <v>76</v>
      </c>
      <c r="K1787" s="19">
        <f>VLOOKUP(A1787,'GDP WITH HEALTH &amp; LENDING RATE'!A1719:F4284,6,FALSE)</f>
        <v>127000000000</v>
      </c>
      <c r="L1787" s="19">
        <f t="shared" si="44"/>
        <v>16965.907876456131</v>
      </c>
      <c r="M1787">
        <v>2.1999999999999999E-2</v>
      </c>
      <c r="N1787">
        <v>0.624</v>
      </c>
    </row>
    <row r="1788" spans="1:14" ht="15" hidden="1" x14ac:dyDescent="0.25">
      <c r="A1788" s="9" t="s">
        <v>171</v>
      </c>
      <c r="B1788" s="5" t="s">
        <v>92</v>
      </c>
      <c r="C1788" s="7" t="s">
        <v>70</v>
      </c>
      <c r="D1788" s="8">
        <v>72</v>
      </c>
      <c r="E1788" s="8">
        <v>0.35599999999999998</v>
      </c>
      <c r="F1788" s="8">
        <v>3.4000000000000002E-2</v>
      </c>
      <c r="G1788" s="8">
        <v>5915000</v>
      </c>
      <c r="H1788" s="8">
        <v>0.82199999999999995</v>
      </c>
      <c r="I1788" s="8">
        <v>1.7999999999999999E-2</v>
      </c>
      <c r="J1788" s="8">
        <v>76</v>
      </c>
      <c r="K1788" s="19">
        <f>VLOOKUP(A1788,'GDP WITH HEALTH &amp; LENDING RATE'!A1732:F4297,6,FALSE)</f>
        <v>12582876895</v>
      </c>
      <c r="L1788" s="19">
        <f t="shared" si="44"/>
        <v>2127.2826534234996</v>
      </c>
      <c r="M1788">
        <v>2.9000000000000001E-2</v>
      </c>
      <c r="N1788">
        <v>0.61</v>
      </c>
    </row>
    <row r="1789" spans="1:14" ht="15" hidden="1" x14ac:dyDescent="0.25">
      <c r="A1789" s="9" t="s">
        <v>176</v>
      </c>
      <c r="B1789" s="5" t="s">
        <v>92</v>
      </c>
      <c r="C1789" s="7" t="s">
        <v>70</v>
      </c>
      <c r="D1789" s="8">
        <v>73</v>
      </c>
      <c r="E1789" s="8">
        <v>0.253</v>
      </c>
      <c r="F1789" s="8">
        <v>2.3E-2</v>
      </c>
      <c r="G1789" s="8">
        <v>2850102</v>
      </c>
      <c r="H1789" s="8">
        <v>0.98199999999999998</v>
      </c>
      <c r="I1789" s="8">
        <v>0.01</v>
      </c>
      <c r="J1789" s="8">
        <v>83</v>
      </c>
      <c r="K1789" s="19">
        <f>VLOOKUP(A1789,'GDP WITH HEALTH &amp; LENDING RATE'!A1745:F4310,6,FALSE)</f>
        <v>102000000000</v>
      </c>
      <c r="L1789" s="19">
        <f t="shared" si="44"/>
        <v>35788.192843624543</v>
      </c>
      <c r="M1789">
        <v>2.1000000000000001E-2</v>
      </c>
      <c r="N1789">
        <v>0.72399999999999998</v>
      </c>
    </row>
    <row r="1790" spans="1:14" ht="15" hidden="1" x14ac:dyDescent="0.25">
      <c r="A1790" s="9" t="s">
        <v>180</v>
      </c>
      <c r="B1790" s="5" t="s">
        <v>92</v>
      </c>
      <c r="C1790" s="7" t="s">
        <v>70</v>
      </c>
      <c r="D1790" s="8">
        <v>77</v>
      </c>
      <c r="E1790" s="8">
        <v>0.247</v>
      </c>
      <c r="F1790" s="8">
        <v>8.3000000000000004E-2</v>
      </c>
      <c r="G1790" s="8">
        <v>4246924</v>
      </c>
      <c r="H1790" s="8">
        <v>0.871</v>
      </c>
      <c r="I1790" s="8">
        <v>8.9999999999999993E-3</v>
      </c>
      <c r="J1790" s="8">
        <v>83</v>
      </c>
      <c r="K1790" s="19">
        <f>VLOOKUP(A1790,'GDP WITH HEALTH &amp; LENDING RATE'!A1758:F4323,6,FALSE)</f>
        <v>24577114428</v>
      </c>
      <c r="L1790" s="19">
        <f t="shared" si="44"/>
        <v>5787.0389081603535</v>
      </c>
      <c r="M1790">
        <v>1.2999999999999999E-2</v>
      </c>
      <c r="N1790">
        <v>0.67</v>
      </c>
    </row>
    <row r="1791" spans="1:14" ht="15" hidden="1" x14ac:dyDescent="0.25">
      <c r="A1791" s="9" t="s">
        <v>215</v>
      </c>
      <c r="B1791" s="5" t="s">
        <v>92</v>
      </c>
      <c r="C1791" s="7" t="s">
        <v>70</v>
      </c>
      <c r="D1791" s="8">
        <v>74</v>
      </c>
      <c r="E1791" s="8">
        <v>0.29199999999999998</v>
      </c>
      <c r="F1791" s="8">
        <v>2.4E-2</v>
      </c>
      <c r="G1791" s="8">
        <v>2663224</v>
      </c>
      <c r="H1791" s="8">
        <v>0.746</v>
      </c>
      <c r="I1791" s="8">
        <v>0.01</v>
      </c>
      <c r="J1791" s="8">
        <v>86</v>
      </c>
      <c r="K1791" s="19">
        <f>VLOOKUP(A1791,'GDP WITH HEALTH &amp; LENDING RATE'!A1771:F4336,6,FALSE)</f>
        <v>60743823637</v>
      </c>
      <c r="L1791" s="19">
        <f t="shared" si="44"/>
        <v>22808.379481785985</v>
      </c>
      <c r="M1791">
        <v>2.1999999999999999E-2</v>
      </c>
      <c r="N1791">
        <v>0.68300000000000005</v>
      </c>
    </row>
    <row r="1792" spans="1:14" ht="15" hidden="1" x14ac:dyDescent="0.25">
      <c r="A1792" s="9" t="s">
        <v>224</v>
      </c>
      <c r="B1792" s="5" t="s">
        <v>92</v>
      </c>
      <c r="C1792" s="7" t="s">
        <v>70</v>
      </c>
      <c r="D1792" s="8">
        <v>77</v>
      </c>
      <c r="E1792" s="8">
        <v>0.14599999999999999</v>
      </c>
      <c r="F1792" s="8">
        <v>1.0999999999999999E-2</v>
      </c>
      <c r="G1792" s="8">
        <v>1564082</v>
      </c>
      <c r="H1792" s="8">
        <v>0.98499999999999999</v>
      </c>
      <c r="I1792" s="8">
        <v>8.0000000000000002E-3</v>
      </c>
      <c r="J1792" s="8">
        <v>84</v>
      </c>
      <c r="K1792" s="19">
        <f>VLOOKUP(A1792,'GDP WITH HEALTH &amp; LENDING RATE'!A1784:F4349,6,FALSE)</f>
        <v>115000000000</v>
      </c>
      <c r="L1792" s="19">
        <f t="shared" si="44"/>
        <v>73525.556844206381</v>
      </c>
      <c r="M1792">
        <v>1.2E-2</v>
      </c>
      <c r="N1792">
        <v>0.84299999999999997</v>
      </c>
    </row>
    <row r="1793" spans="1:14" ht="15" hidden="1" x14ac:dyDescent="0.25">
      <c r="A1793" s="9" t="s">
        <v>231</v>
      </c>
      <c r="B1793" s="5" t="s">
        <v>92</v>
      </c>
      <c r="C1793" s="7" t="s">
        <v>70</v>
      </c>
      <c r="D1793" s="8">
        <v>73</v>
      </c>
      <c r="E1793" s="8">
        <v>0.313</v>
      </c>
      <c r="F1793" s="8">
        <v>0.03</v>
      </c>
      <c r="G1793" s="8">
        <v>26796375</v>
      </c>
      <c r="H1793" s="8">
        <v>0.81899999999999995</v>
      </c>
      <c r="I1793" s="8">
        <v>1.4999999999999999E-2</v>
      </c>
      <c r="J1793" s="8">
        <v>82</v>
      </c>
      <c r="K1793" s="19">
        <f>VLOOKUP(A1793,'GDP WITH HEALTH &amp; LENDING RATE'!A1797:F4362,6,FALSE)</f>
        <v>429000000000</v>
      </c>
      <c r="L1793" s="19">
        <f t="shared" si="44"/>
        <v>16009.62816798914</v>
      </c>
      <c r="M1793">
        <v>2.1000000000000001E-2</v>
      </c>
      <c r="N1793">
        <v>0.65700000000000003</v>
      </c>
    </row>
    <row r="1794" spans="1:14" ht="15" hidden="1" x14ac:dyDescent="0.25">
      <c r="A1794" s="9" t="s">
        <v>254</v>
      </c>
      <c r="B1794" s="5" t="s">
        <v>92</v>
      </c>
      <c r="C1794" s="7" t="s">
        <v>70</v>
      </c>
      <c r="D1794" s="8">
        <v>73</v>
      </c>
      <c r="E1794" s="8">
        <v>0.36099999999999999</v>
      </c>
      <c r="F1794" s="8">
        <v>3.5999999999999997E-2</v>
      </c>
      <c r="G1794" s="8">
        <v>21031546</v>
      </c>
      <c r="H1794" s="8">
        <v>0.55300000000000005</v>
      </c>
      <c r="I1794" s="8">
        <v>1.4E-2</v>
      </c>
      <c r="J1794" s="8">
        <v>83</v>
      </c>
      <c r="K1794" s="19">
        <f>VLOOKUP(A1794,'GDP WITH HEALTH &amp; LENDING RATE'!A1810:F4375,6,FALSE)</f>
        <v>15000803171</v>
      </c>
      <c r="L1794" s="19">
        <f t="shared" si="44"/>
        <v>713.25251938207487</v>
      </c>
      <c r="M1794">
        <v>2.5000000000000001E-2</v>
      </c>
      <c r="N1794">
        <v>0.60199999999999998</v>
      </c>
    </row>
    <row r="1795" spans="1:14" ht="15" hidden="1" x14ac:dyDescent="0.25">
      <c r="A1795" s="9" t="s">
        <v>267</v>
      </c>
      <c r="B1795" s="5" t="s">
        <v>92</v>
      </c>
      <c r="C1795" s="7" t="s">
        <v>70</v>
      </c>
      <c r="D1795" s="8">
        <v>75</v>
      </c>
      <c r="E1795" s="8">
        <v>0.14099999999999999</v>
      </c>
      <c r="F1795" s="8">
        <v>4.0000000000000001E-3</v>
      </c>
      <c r="G1795" s="8">
        <v>7718319</v>
      </c>
      <c r="H1795" s="8">
        <v>0.83699999999999997</v>
      </c>
      <c r="I1795" s="8">
        <v>8.0000000000000002E-3</v>
      </c>
      <c r="J1795" s="8">
        <v>79</v>
      </c>
      <c r="K1795" s="19">
        <f>VLOOKUP(A1795,'GDP WITH HEALTH &amp; LENDING RATE'!A1823:F4388,6,FALSE)</f>
        <v>349000000000</v>
      </c>
      <c r="L1795" s="19">
        <f t="shared" si="44"/>
        <v>45217.099733763273</v>
      </c>
      <c r="M1795">
        <v>1.6E-2</v>
      </c>
      <c r="N1795">
        <v>0.85499999999999998</v>
      </c>
    </row>
    <row r="1796" spans="1:14" ht="15" hidden="1" x14ac:dyDescent="0.25">
      <c r="A1796" s="9" t="s">
        <v>275</v>
      </c>
      <c r="B1796" s="5" t="s">
        <v>92</v>
      </c>
      <c r="C1796" s="7" t="s">
        <v>70</v>
      </c>
      <c r="D1796" s="8">
        <v>61</v>
      </c>
      <c r="E1796" s="8">
        <v>0.42699999999999999</v>
      </c>
      <c r="F1796" s="8">
        <v>2.7E-2</v>
      </c>
      <c r="G1796" s="8">
        <v>22229625</v>
      </c>
      <c r="H1796" s="8">
        <v>0.312</v>
      </c>
      <c r="I1796" s="8">
        <v>4.8000000000000001E-2</v>
      </c>
      <c r="J1796" s="8">
        <v>75</v>
      </c>
      <c r="K1796" s="19">
        <f>VLOOKUP(A1796,'GDP WITH HEALTH &amp; LENDING RATE'!A1836:F4401,6,FALSE)</f>
        <v>31992801303</v>
      </c>
      <c r="L1796" s="19">
        <f t="shared" ref="L1796:L1835" si="45">K1796/G1796</f>
        <v>1439.1966262588776</v>
      </c>
      <c r="M1796">
        <v>3.3000000000000002E-2</v>
      </c>
      <c r="N1796">
        <v>0.54700000000000004</v>
      </c>
    </row>
    <row r="1797" spans="1:14" ht="15" hidden="1" x14ac:dyDescent="0.25">
      <c r="A1797" s="9" t="s">
        <v>91</v>
      </c>
      <c r="B1797" s="5" t="s">
        <v>92</v>
      </c>
      <c r="C1797" s="7" t="s">
        <v>71</v>
      </c>
      <c r="D1797" s="8">
        <v>76</v>
      </c>
      <c r="E1797" s="8">
        <v>0.19900000000000001</v>
      </c>
      <c r="F1797" s="8">
        <v>0.02</v>
      </c>
      <c r="G1797" s="8">
        <v>1251513</v>
      </c>
      <c r="H1797" s="8">
        <v>0.88500000000000001</v>
      </c>
      <c r="I1797" s="8">
        <v>7.0000000000000001E-3</v>
      </c>
      <c r="J1797" s="8">
        <v>82</v>
      </c>
      <c r="K1797" s="19">
        <f>VLOOKUP(A1797,'GDP WITH HEALTH &amp; LENDING RATE'!A1681:F4246,6,FALSE)</f>
        <v>9063147901</v>
      </c>
      <c r="L1797" s="19">
        <f t="shared" si="45"/>
        <v>7241.7529030861042</v>
      </c>
      <c r="M1797">
        <v>1.6E-2</v>
      </c>
      <c r="N1797">
        <v>0.78100000000000003</v>
      </c>
    </row>
    <row r="1798" spans="1:14" ht="15" hidden="1" x14ac:dyDescent="0.25">
      <c r="A1798" s="9" t="s">
        <v>163</v>
      </c>
      <c r="B1798" s="5" t="s">
        <v>92</v>
      </c>
      <c r="C1798" s="7" t="s">
        <v>71</v>
      </c>
      <c r="D1798" s="8">
        <v>71</v>
      </c>
      <c r="E1798" s="8">
        <v>0.23599999999999999</v>
      </c>
      <c r="F1798" s="8">
        <v>5.1999999999999998E-2</v>
      </c>
      <c r="G1798" s="8">
        <v>74462314</v>
      </c>
      <c r="H1798" s="8">
        <v>0.70599999999999996</v>
      </c>
      <c r="I1798" s="8">
        <v>1.6E-2</v>
      </c>
      <c r="J1798" s="8">
        <v>80</v>
      </c>
      <c r="K1798" s="19">
        <f>VLOOKUP(A1798,'GDP WITH HEALTH &amp; LENDING RATE'!A1694:F4259,6,FALSE)</f>
        <v>116000000000</v>
      </c>
      <c r="L1798" s="19">
        <f t="shared" si="45"/>
        <v>1557.8350143671335</v>
      </c>
      <c r="M1798">
        <v>1.9E-2</v>
      </c>
      <c r="N1798">
        <v>0.71199999999999997</v>
      </c>
    </row>
    <row r="1799" spans="1:14" ht="15" hidden="1" x14ac:dyDescent="0.25">
      <c r="A1799" s="9" t="s">
        <v>164</v>
      </c>
      <c r="B1799" s="5" t="s">
        <v>92</v>
      </c>
      <c r="C1799" s="7" t="s">
        <v>71</v>
      </c>
      <c r="D1799" s="8">
        <v>65</v>
      </c>
      <c r="E1799" s="8">
        <v>0.41199999999999998</v>
      </c>
      <c r="F1799" s="8">
        <v>3.4000000000000002E-2</v>
      </c>
      <c r="G1799" s="8">
        <v>30962380</v>
      </c>
      <c r="H1799" s="8">
        <v>0.69</v>
      </c>
      <c r="I1799" s="8">
        <v>0.03</v>
      </c>
      <c r="J1799" s="8">
        <v>76</v>
      </c>
      <c r="K1799" s="19">
        <f>VLOOKUP(A1799,'GDP WITH HEALTH &amp; LENDING RATE'!A1707:F4272,6,FALSE)</f>
        <v>15000803171</v>
      </c>
      <c r="L1799" s="19">
        <f t="shared" si="45"/>
        <v>484.48482225849563</v>
      </c>
      <c r="M1799">
        <v>3.2000000000000001E-2</v>
      </c>
      <c r="N1799">
        <v>0.55400000000000005</v>
      </c>
    </row>
    <row r="1800" spans="1:14" ht="15" hidden="1" x14ac:dyDescent="0.25">
      <c r="A1800" s="9" t="s">
        <v>167</v>
      </c>
      <c r="B1800" s="5" t="s">
        <v>92</v>
      </c>
      <c r="C1800" s="7" t="s">
        <v>71</v>
      </c>
      <c r="D1800" s="8">
        <v>80</v>
      </c>
      <c r="E1800" s="8">
        <v>0.27200000000000002</v>
      </c>
      <c r="F1800" s="8">
        <v>0.104</v>
      </c>
      <c r="G1800" s="8">
        <v>7623600</v>
      </c>
      <c r="H1800" s="8">
        <v>0.91800000000000004</v>
      </c>
      <c r="I1800" s="8">
        <v>4.0000000000000001E-3</v>
      </c>
      <c r="J1800" s="8">
        <v>76</v>
      </c>
      <c r="K1800" s="19">
        <f>VLOOKUP(A1800,'GDP WITH HEALTH &amp; LENDING RATE'!A1720:F4285,6,FALSE)</f>
        <v>127000000000</v>
      </c>
      <c r="L1800" s="19">
        <f t="shared" si="45"/>
        <v>16658.79636916942</v>
      </c>
      <c r="M1800">
        <v>2.1999999999999999E-2</v>
      </c>
      <c r="N1800">
        <v>0.623</v>
      </c>
    </row>
    <row r="1801" spans="1:14" ht="15" hidden="1" x14ac:dyDescent="0.25">
      <c r="A1801" s="9" t="s">
        <v>171</v>
      </c>
      <c r="B1801" s="5" t="s">
        <v>92</v>
      </c>
      <c r="C1801" s="7" t="s">
        <v>71</v>
      </c>
      <c r="D1801" s="8">
        <v>72</v>
      </c>
      <c r="E1801" s="8">
        <v>0.35099999999999998</v>
      </c>
      <c r="F1801" s="8">
        <v>3.4000000000000002E-2</v>
      </c>
      <c r="G1801" s="8">
        <v>6046000</v>
      </c>
      <c r="H1801" s="8">
        <v>0.82499999999999996</v>
      </c>
      <c r="I1801" s="8">
        <v>1.7999999999999999E-2</v>
      </c>
      <c r="J1801" s="8">
        <v>77</v>
      </c>
      <c r="K1801" s="19">
        <f>VLOOKUP(A1801,'GDP WITH HEALTH &amp; LENDING RATE'!A1733:F4298,6,FALSE)</f>
        <v>12582876895</v>
      </c>
      <c r="L1801" s="19">
        <f t="shared" si="45"/>
        <v>2081.1903564340059</v>
      </c>
      <c r="M1801">
        <v>2.9000000000000001E-2</v>
      </c>
      <c r="N1801">
        <v>0.61499999999999999</v>
      </c>
    </row>
    <row r="1802" spans="1:14" ht="15" hidden="1" x14ac:dyDescent="0.25">
      <c r="A1802" s="9" t="s">
        <v>176</v>
      </c>
      <c r="B1802" s="5" t="s">
        <v>92</v>
      </c>
      <c r="C1802" s="7" t="s">
        <v>71</v>
      </c>
      <c r="D1802" s="8">
        <v>73</v>
      </c>
      <c r="E1802" s="8">
        <v>0.252</v>
      </c>
      <c r="F1802" s="8">
        <v>2.1000000000000001E-2</v>
      </c>
      <c r="G1802" s="8">
        <v>2991580</v>
      </c>
      <c r="H1802" s="8">
        <v>0.98299999999999998</v>
      </c>
      <c r="I1802" s="8">
        <v>8.9999999999999993E-3</v>
      </c>
      <c r="J1802" s="8">
        <v>83</v>
      </c>
      <c r="K1802" s="19">
        <f>VLOOKUP(A1802,'GDP WITH HEALTH &amp; LENDING RATE'!A1746:F4311,6,FALSE)</f>
        <v>102000000000</v>
      </c>
      <c r="L1802" s="19">
        <f t="shared" si="45"/>
        <v>34095.695251338759</v>
      </c>
      <c r="M1802">
        <v>2.1000000000000001E-2</v>
      </c>
      <c r="N1802">
        <v>0.72599999999999998</v>
      </c>
    </row>
    <row r="1803" spans="1:14" ht="15" hidden="1" x14ac:dyDescent="0.25">
      <c r="A1803" s="9" t="s">
        <v>180</v>
      </c>
      <c r="B1803" s="5" t="s">
        <v>92</v>
      </c>
      <c r="C1803" s="7" t="s">
        <v>71</v>
      </c>
      <c r="D1803" s="8">
        <v>77</v>
      </c>
      <c r="E1803" s="8">
        <v>0.23699999999999999</v>
      </c>
      <c r="F1803" s="8">
        <v>8.4000000000000005E-2</v>
      </c>
      <c r="G1803" s="8">
        <v>4341092</v>
      </c>
      <c r="H1803" s="8">
        <v>0.872</v>
      </c>
      <c r="I1803" s="8">
        <v>8.9999999999999993E-3</v>
      </c>
      <c r="J1803" s="8">
        <v>78</v>
      </c>
      <c r="K1803" s="19">
        <f>VLOOKUP(A1803,'GDP WITH HEALTH &amp; LENDING RATE'!A1759:F4324,6,FALSE)</f>
        <v>24577114428</v>
      </c>
      <c r="L1803" s="19">
        <f t="shared" si="45"/>
        <v>5661.5050839742626</v>
      </c>
      <c r="M1803">
        <v>1.2999999999999999E-2</v>
      </c>
      <c r="N1803">
        <v>0.67800000000000005</v>
      </c>
    </row>
    <row r="1804" spans="1:14" ht="15" hidden="1" x14ac:dyDescent="0.25">
      <c r="A1804" s="9" t="s">
        <v>215</v>
      </c>
      <c r="B1804" s="5" t="s">
        <v>92</v>
      </c>
      <c r="C1804" s="7" t="s">
        <v>71</v>
      </c>
      <c r="D1804" s="8">
        <v>74</v>
      </c>
      <c r="E1804" s="8">
        <v>0.27400000000000002</v>
      </c>
      <c r="F1804" s="8">
        <v>2.5000000000000001E-2</v>
      </c>
      <c r="G1804" s="8">
        <v>2802768</v>
      </c>
      <c r="H1804" s="8">
        <v>0.752</v>
      </c>
      <c r="I1804" s="8">
        <v>0.01</v>
      </c>
      <c r="J1804" s="8">
        <v>74</v>
      </c>
      <c r="K1804" s="19">
        <f>VLOOKUP(A1804,'GDP WITH HEALTH &amp; LENDING RATE'!A1772:F4337,6,FALSE)</f>
        <v>60743823637</v>
      </c>
      <c r="L1804" s="19">
        <f t="shared" si="45"/>
        <v>21672.79761899665</v>
      </c>
      <c r="M1804">
        <v>2.1999999999999999E-2</v>
      </c>
      <c r="N1804">
        <v>0.70099999999999996</v>
      </c>
    </row>
    <row r="1805" spans="1:14" ht="15" hidden="1" x14ac:dyDescent="0.25">
      <c r="A1805" s="9" t="s">
        <v>224</v>
      </c>
      <c r="B1805" s="5" t="s">
        <v>92</v>
      </c>
      <c r="C1805" s="7" t="s">
        <v>71</v>
      </c>
      <c r="D1805" s="8">
        <v>77</v>
      </c>
      <c r="E1805" s="8">
        <v>0.13700000000000001</v>
      </c>
      <c r="F1805" s="8">
        <v>1.0999999999999999E-2</v>
      </c>
      <c r="G1805" s="8">
        <v>1749713</v>
      </c>
      <c r="H1805" s="8">
        <v>0.98699999999999999</v>
      </c>
      <c r="I1805" s="8">
        <v>8.0000000000000002E-3</v>
      </c>
      <c r="J1805" s="8">
        <v>86</v>
      </c>
      <c r="K1805" s="19">
        <f>VLOOKUP(A1805,'GDP WITH HEALTH &amp; LENDING RATE'!A1785:F4350,6,FALSE)</f>
        <v>97798348830</v>
      </c>
      <c r="L1805" s="19">
        <f t="shared" si="45"/>
        <v>55893.937365727979</v>
      </c>
      <c r="M1805">
        <v>1.2E-2</v>
      </c>
      <c r="N1805">
        <v>0.85199999999999998</v>
      </c>
    </row>
    <row r="1806" spans="1:14" ht="15" hidden="1" x14ac:dyDescent="0.25">
      <c r="A1806" s="9" t="s">
        <v>231</v>
      </c>
      <c r="B1806" s="5" t="s">
        <v>92</v>
      </c>
      <c r="C1806" s="7" t="s">
        <v>71</v>
      </c>
      <c r="D1806" s="8">
        <v>73</v>
      </c>
      <c r="E1806" s="8">
        <v>0.307</v>
      </c>
      <c r="F1806" s="8">
        <v>0.03</v>
      </c>
      <c r="G1806" s="8">
        <v>27258387</v>
      </c>
      <c r="H1806" s="8">
        <v>0.82099999999999995</v>
      </c>
      <c r="I1806" s="8">
        <v>1.4999999999999999E-2</v>
      </c>
      <c r="J1806" s="8">
        <v>83</v>
      </c>
      <c r="K1806" s="19">
        <f>VLOOKUP(A1806,'GDP WITH HEALTH &amp; LENDING RATE'!A1798:F4363,6,FALSE)</f>
        <v>429000000000</v>
      </c>
      <c r="L1806" s="19">
        <f t="shared" si="45"/>
        <v>15738.27534255787</v>
      </c>
      <c r="M1806">
        <v>2.1000000000000001E-2</v>
      </c>
      <c r="N1806">
        <v>0.66300000000000003</v>
      </c>
    </row>
    <row r="1807" spans="1:14" ht="15" hidden="1" x14ac:dyDescent="0.25">
      <c r="A1807" s="9" t="s">
        <v>254</v>
      </c>
      <c r="B1807" s="5" t="s">
        <v>92</v>
      </c>
      <c r="C1807" s="7" t="s">
        <v>71</v>
      </c>
      <c r="D1807" s="8">
        <v>72</v>
      </c>
      <c r="E1807" s="8">
        <v>0.35699999999999998</v>
      </c>
      <c r="F1807" s="8">
        <v>3.6999999999999998E-2</v>
      </c>
      <c r="G1807" s="8">
        <v>21532647</v>
      </c>
      <c r="H1807" s="8">
        <v>0.55700000000000005</v>
      </c>
      <c r="I1807" s="8">
        <v>1.2999999999999999E-2</v>
      </c>
      <c r="J1807" s="9">
        <v>71.148117839607195</v>
      </c>
      <c r="K1807" s="19">
        <f>VLOOKUP(A1807,'GDP WITH HEALTH &amp; LENDING RATE'!A1811:F4376,6,FALSE)</f>
        <v>15000803171</v>
      </c>
      <c r="L1807" s="19">
        <f t="shared" si="45"/>
        <v>696.65393070345692</v>
      </c>
      <c r="M1807">
        <v>2.5000000000000001E-2</v>
      </c>
      <c r="N1807">
        <v>0.60499999999999998</v>
      </c>
    </row>
    <row r="1808" spans="1:14" ht="15" hidden="1" x14ac:dyDescent="0.25">
      <c r="A1808" s="9" t="s">
        <v>267</v>
      </c>
      <c r="B1808" s="5" t="s">
        <v>92</v>
      </c>
      <c r="C1808" s="7" t="s">
        <v>71</v>
      </c>
      <c r="D1808" s="8">
        <v>76</v>
      </c>
      <c r="E1808" s="8">
        <v>0.13900000000000001</v>
      </c>
      <c r="F1808" s="8">
        <v>3.0000000000000001E-3</v>
      </c>
      <c r="G1808" s="8">
        <v>8441537</v>
      </c>
      <c r="H1808" s="8">
        <v>0.84099999999999997</v>
      </c>
      <c r="I1808" s="8">
        <v>8.0000000000000002E-3</v>
      </c>
      <c r="J1808" s="8">
        <v>77</v>
      </c>
      <c r="K1808" s="19">
        <f>VLOOKUP(A1808,'GDP WITH HEALTH &amp; LENDING RATE'!A1824:F4389,6,FALSE)</f>
        <v>349000000000</v>
      </c>
      <c r="L1808" s="19">
        <f t="shared" si="45"/>
        <v>41343.181934759035</v>
      </c>
      <c r="M1808">
        <v>1.6E-2</v>
      </c>
      <c r="N1808">
        <v>0.85799999999999998</v>
      </c>
    </row>
    <row r="1809" spans="1:14" ht="15" hidden="1" x14ac:dyDescent="0.25">
      <c r="A1809" s="9" t="s">
        <v>275</v>
      </c>
      <c r="B1809" s="5" t="s">
        <v>92</v>
      </c>
      <c r="C1809" s="7" t="s">
        <v>71</v>
      </c>
      <c r="D1809" s="8">
        <v>61</v>
      </c>
      <c r="E1809" s="8">
        <v>0.42</v>
      </c>
      <c r="F1809" s="8">
        <v>2.7E-2</v>
      </c>
      <c r="G1809" s="8">
        <v>22763008</v>
      </c>
      <c r="H1809" s="8">
        <v>0.317</v>
      </c>
      <c r="I1809" s="8">
        <v>4.5999999999999999E-2</v>
      </c>
      <c r="J1809" s="8">
        <v>72</v>
      </c>
      <c r="K1809" s="19">
        <f>VLOOKUP(A1809,'GDP WITH HEALTH &amp; LENDING RATE'!A1837:F4402,6,FALSE)</f>
        <v>31992801303</v>
      </c>
      <c r="L1809" s="19">
        <f t="shared" si="45"/>
        <v>1405.4733584858382</v>
      </c>
      <c r="M1809">
        <v>3.2000000000000001E-2</v>
      </c>
      <c r="N1809">
        <v>0.55300000000000005</v>
      </c>
    </row>
    <row r="1810" spans="1:14" ht="15" hidden="1" x14ac:dyDescent="0.25">
      <c r="A1810" s="9" t="s">
        <v>91</v>
      </c>
      <c r="B1810" s="5" t="s">
        <v>92</v>
      </c>
      <c r="C1810" s="7" t="s">
        <v>72</v>
      </c>
      <c r="D1810" s="8">
        <v>76</v>
      </c>
      <c r="E1810" s="8">
        <v>0.19800000000000001</v>
      </c>
      <c r="F1810" s="8">
        <v>2.1000000000000001E-2</v>
      </c>
      <c r="G1810" s="8">
        <v>1292764</v>
      </c>
      <c r="H1810" s="8">
        <v>0.88600000000000001</v>
      </c>
      <c r="I1810" s="8">
        <v>6.0000000000000001E-3</v>
      </c>
      <c r="J1810" s="8">
        <v>82</v>
      </c>
      <c r="K1810" s="19">
        <f>VLOOKUP(A1810,'GDP WITH HEALTH &amp; LENDING RATE'!A1682:F4247,6,FALSE)</f>
        <v>9063147901</v>
      </c>
      <c r="L1810" s="19">
        <f t="shared" si="45"/>
        <v>7010.6747256266417</v>
      </c>
      <c r="M1810">
        <v>1.6E-2</v>
      </c>
      <c r="N1810">
        <v>0.78100000000000003</v>
      </c>
    </row>
    <row r="1811" spans="1:14" ht="15" hidden="1" x14ac:dyDescent="0.25">
      <c r="A1811" s="9" t="s">
        <v>163</v>
      </c>
      <c r="B1811" s="5" t="s">
        <v>92</v>
      </c>
      <c r="C1811" s="7" t="s">
        <v>72</v>
      </c>
      <c r="D1811" s="8">
        <v>72</v>
      </c>
      <c r="E1811" s="8">
        <v>0.23599999999999999</v>
      </c>
      <c r="F1811" s="8">
        <v>5.1999999999999998E-2</v>
      </c>
      <c r="G1811" s="8">
        <v>75424285</v>
      </c>
      <c r="H1811" s="8">
        <v>0.71199999999999997</v>
      </c>
      <c r="I1811" s="8">
        <v>1.6E-2</v>
      </c>
      <c r="J1811" s="8">
        <v>81</v>
      </c>
      <c r="K1811" s="19">
        <f>VLOOKUP(A1811,'GDP WITH HEALTH &amp; LENDING RATE'!A1695:F4260,6,FALSE)</f>
        <v>116000000000</v>
      </c>
      <c r="L1811" s="19">
        <f t="shared" si="45"/>
        <v>1537.9661868852984</v>
      </c>
      <c r="M1811">
        <v>1.9E-2</v>
      </c>
      <c r="N1811">
        <v>0.71199999999999997</v>
      </c>
    </row>
    <row r="1812" spans="1:14" ht="15" hidden="1" x14ac:dyDescent="0.25">
      <c r="A1812" s="9" t="s">
        <v>164</v>
      </c>
      <c r="B1812" s="5" t="s">
        <v>92</v>
      </c>
      <c r="C1812" s="7" t="s">
        <v>72</v>
      </c>
      <c r="D1812" s="8">
        <v>65</v>
      </c>
      <c r="E1812" s="8">
        <v>0.40899999999999997</v>
      </c>
      <c r="F1812" s="8">
        <v>3.3000000000000002E-2</v>
      </c>
      <c r="G1812" s="8">
        <v>31760020</v>
      </c>
      <c r="H1812" s="8">
        <v>0.69099999999999995</v>
      </c>
      <c r="I1812" s="8">
        <v>2.9000000000000001E-2</v>
      </c>
      <c r="J1812" s="9">
        <v>71.148117839607195</v>
      </c>
      <c r="K1812" s="19">
        <f>VLOOKUP(A1812,'GDP WITH HEALTH &amp; LENDING RATE'!A1708:F4273,6,FALSE)</f>
        <v>15000803171</v>
      </c>
      <c r="L1812" s="19">
        <f t="shared" si="45"/>
        <v>472.3171827662577</v>
      </c>
      <c r="M1812">
        <v>3.2000000000000001E-2</v>
      </c>
      <c r="N1812">
        <v>0.55800000000000005</v>
      </c>
    </row>
    <row r="1813" spans="1:14" ht="15" hidden="1" x14ac:dyDescent="0.25">
      <c r="A1813" s="9" t="s">
        <v>167</v>
      </c>
      <c r="B1813" s="5" t="s">
        <v>92</v>
      </c>
      <c r="C1813" s="7" t="s">
        <v>72</v>
      </c>
      <c r="D1813" s="8">
        <v>80</v>
      </c>
      <c r="E1813" s="8">
        <v>0.27300000000000002</v>
      </c>
      <c r="F1813" s="8">
        <v>0.105</v>
      </c>
      <c r="G1813" s="8">
        <v>7765800</v>
      </c>
      <c r="H1813" s="8">
        <v>0.91900000000000004</v>
      </c>
      <c r="I1813" s="8">
        <v>3.0000000000000001E-3</v>
      </c>
      <c r="J1813" s="8">
        <v>77</v>
      </c>
      <c r="K1813" s="19">
        <f>VLOOKUP(A1813,'GDP WITH HEALTH &amp; LENDING RATE'!A1721:F4286,6,FALSE)</f>
        <v>127000000000</v>
      </c>
      <c r="L1813" s="19">
        <f t="shared" si="45"/>
        <v>16353.756213139664</v>
      </c>
      <c r="M1813">
        <v>2.1000000000000001E-2</v>
      </c>
      <c r="N1813">
        <v>0.622</v>
      </c>
    </row>
    <row r="1814" spans="1:14" ht="15" hidden="1" x14ac:dyDescent="0.25">
      <c r="A1814" s="9" t="s">
        <v>171</v>
      </c>
      <c r="B1814" s="5" t="s">
        <v>92</v>
      </c>
      <c r="C1814" s="7" t="s">
        <v>72</v>
      </c>
      <c r="D1814" s="8">
        <v>72</v>
      </c>
      <c r="E1814" s="8">
        <v>0.34599999999999997</v>
      </c>
      <c r="F1814" s="8">
        <v>3.4000000000000002E-2</v>
      </c>
      <c r="G1814" s="8">
        <v>6181000</v>
      </c>
      <c r="H1814" s="8">
        <v>0.82699999999999996</v>
      </c>
      <c r="I1814" s="8">
        <v>1.7000000000000001E-2</v>
      </c>
      <c r="J1814" s="8">
        <v>77</v>
      </c>
      <c r="K1814" s="19">
        <f>VLOOKUP(A1814,'GDP WITH HEALTH &amp; LENDING RATE'!A1734:F4299,6,FALSE)</f>
        <v>12582876895</v>
      </c>
      <c r="L1814" s="19">
        <f t="shared" si="45"/>
        <v>2035.7348155638247</v>
      </c>
      <c r="M1814">
        <v>2.8000000000000001E-2</v>
      </c>
      <c r="N1814">
        <v>0.62</v>
      </c>
    </row>
    <row r="1815" spans="1:14" ht="15" hidden="1" x14ac:dyDescent="0.25">
      <c r="A1815" s="9" t="s">
        <v>176</v>
      </c>
      <c r="B1815" s="5" t="s">
        <v>92</v>
      </c>
      <c r="C1815" s="7" t="s">
        <v>72</v>
      </c>
      <c r="D1815" s="8">
        <v>73</v>
      </c>
      <c r="E1815" s="8">
        <v>0.251</v>
      </c>
      <c r="F1815" s="8">
        <v>2.1000000000000001E-2</v>
      </c>
      <c r="G1815" s="8">
        <v>3124705</v>
      </c>
      <c r="H1815" s="8">
        <v>0.98299999999999998</v>
      </c>
      <c r="I1815" s="8">
        <v>8.9999999999999993E-3</v>
      </c>
      <c r="J1815" s="8">
        <v>76</v>
      </c>
      <c r="K1815" s="19">
        <f>VLOOKUP(A1815,'GDP WITH HEALTH &amp; LENDING RATE'!A1747:F4312,6,FALSE)</f>
        <v>102000000000</v>
      </c>
      <c r="L1815" s="19">
        <f t="shared" si="45"/>
        <v>32643.08150689425</v>
      </c>
      <c r="M1815">
        <v>2.1000000000000001E-2</v>
      </c>
      <c r="N1815">
        <v>0.72799999999999998</v>
      </c>
    </row>
    <row r="1816" spans="1:14" ht="15" hidden="1" x14ac:dyDescent="0.25">
      <c r="A1816" s="9" t="s">
        <v>180</v>
      </c>
      <c r="B1816" s="5" t="s">
        <v>92</v>
      </c>
      <c r="C1816" s="7" t="s">
        <v>72</v>
      </c>
      <c r="D1816" s="8">
        <v>77</v>
      </c>
      <c r="E1816" s="8">
        <v>0.22700000000000001</v>
      </c>
      <c r="F1816" s="8">
        <v>8.5000000000000006E-2</v>
      </c>
      <c r="G1816" s="8">
        <v>4382790</v>
      </c>
      <c r="H1816" s="8">
        <v>0.873</v>
      </c>
      <c r="I1816" s="8">
        <v>8.9999999999999993E-3</v>
      </c>
      <c r="J1816" s="8">
        <v>82</v>
      </c>
      <c r="K1816" s="19">
        <f>VLOOKUP(A1816,'GDP WITH HEALTH &amp; LENDING RATE'!A1760:F4325,6,FALSE)</f>
        <v>24577114428</v>
      </c>
      <c r="L1816" s="19">
        <f t="shared" si="45"/>
        <v>5607.6413490037166</v>
      </c>
      <c r="M1816">
        <v>1.2999999999999999E-2</v>
      </c>
      <c r="N1816">
        <v>0.68799999999999994</v>
      </c>
    </row>
    <row r="1817" spans="1:14" ht="15" hidden="1" x14ac:dyDescent="0.25">
      <c r="A1817" s="9" t="s">
        <v>215</v>
      </c>
      <c r="B1817" s="5" t="s">
        <v>92</v>
      </c>
      <c r="C1817" s="7" t="s">
        <v>72</v>
      </c>
      <c r="D1817" s="8">
        <v>74</v>
      </c>
      <c r="E1817" s="8">
        <v>0.25700000000000001</v>
      </c>
      <c r="F1817" s="8">
        <v>2.5999999999999999E-2</v>
      </c>
      <c r="G1817" s="8">
        <v>3024774</v>
      </c>
      <c r="H1817" s="8">
        <v>0.75700000000000001</v>
      </c>
      <c r="I1817" s="8">
        <v>0.01</v>
      </c>
      <c r="J1817" s="8">
        <v>77</v>
      </c>
      <c r="K1817" s="19">
        <f>VLOOKUP(A1817,'GDP WITH HEALTH &amp; LENDING RATE'!A1773:F4338,6,FALSE)</f>
        <v>60743823637</v>
      </c>
      <c r="L1817" s="19">
        <f t="shared" si="45"/>
        <v>20082.10320407409</v>
      </c>
      <c r="M1817">
        <v>2.1999999999999999E-2</v>
      </c>
      <c r="N1817">
        <v>0.71699999999999997</v>
      </c>
    </row>
    <row r="1818" spans="1:14" ht="15" hidden="1" x14ac:dyDescent="0.25">
      <c r="A1818" s="9" t="s">
        <v>224</v>
      </c>
      <c r="B1818" s="5" t="s">
        <v>92</v>
      </c>
      <c r="C1818" s="7" t="s">
        <v>72</v>
      </c>
      <c r="D1818" s="8">
        <v>77</v>
      </c>
      <c r="E1818" s="8">
        <v>0.13400000000000001</v>
      </c>
      <c r="F1818" s="8">
        <v>0.01</v>
      </c>
      <c r="G1818" s="8">
        <v>1910902</v>
      </c>
      <c r="H1818" s="8">
        <v>0.98799999999999999</v>
      </c>
      <c r="I1818" s="8">
        <v>7.0000000000000001E-3</v>
      </c>
      <c r="J1818" s="8">
        <v>74</v>
      </c>
      <c r="K1818" s="19">
        <f>VLOOKUP(A1818,'GDP WITH HEALTH &amp; LENDING RATE'!A1786:F4351,6,FALSE)</f>
        <v>97798348830</v>
      </c>
      <c r="L1818" s="19">
        <f t="shared" si="45"/>
        <v>51179.154572029336</v>
      </c>
      <c r="M1818">
        <v>1.0999999999999999E-2</v>
      </c>
      <c r="N1818">
        <v>0.85599999999999998</v>
      </c>
    </row>
    <row r="1819" spans="1:14" ht="15" hidden="1" x14ac:dyDescent="0.25">
      <c r="A1819" s="9" t="s">
        <v>231</v>
      </c>
      <c r="B1819" s="5" t="s">
        <v>92</v>
      </c>
      <c r="C1819" s="7" t="s">
        <v>72</v>
      </c>
      <c r="D1819" s="8">
        <v>74</v>
      </c>
      <c r="E1819" s="8">
        <v>0.30199999999999999</v>
      </c>
      <c r="F1819" s="8">
        <v>2.9000000000000001E-2</v>
      </c>
      <c r="G1819" s="8">
        <v>27761728</v>
      </c>
      <c r="H1819" s="8">
        <v>0.82299999999999995</v>
      </c>
      <c r="I1819" s="8">
        <v>1.4E-2</v>
      </c>
      <c r="J1819" s="8">
        <v>85</v>
      </c>
      <c r="K1819" s="19">
        <f>VLOOKUP(A1819,'GDP WITH HEALTH &amp; LENDING RATE'!A1799:F4364,6,FALSE)</f>
        <v>527000000000</v>
      </c>
      <c r="L1819" s="19">
        <f t="shared" si="45"/>
        <v>18982.968207166356</v>
      </c>
      <c r="M1819">
        <v>0.02</v>
      </c>
      <c r="N1819">
        <v>0.66900000000000004</v>
      </c>
    </row>
    <row r="1820" spans="1:14" ht="15" hidden="1" x14ac:dyDescent="0.25">
      <c r="A1820" s="9" t="s">
        <v>254</v>
      </c>
      <c r="B1820" s="5" t="s">
        <v>92</v>
      </c>
      <c r="C1820" s="7" t="s">
        <v>72</v>
      </c>
      <c r="D1820" s="8">
        <v>72</v>
      </c>
      <c r="E1820" s="8">
        <v>0.35499999999999998</v>
      </c>
      <c r="F1820" s="8">
        <v>3.7999999999999999E-2</v>
      </c>
      <c r="G1820" s="8">
        <v>21961676</v>
      </c>
      <c r="H1820" s="8">
        <v>0.56100000000000005</v>
      </c>
      <c r="I1820" s="8">
        <v>1.2999999999999999E-2</v>
      </c>
      <c r="J1820" s="8">
        <v>78</v>
      </c>
      <c r="K1820" s="19">
        <f>VLOOKUP(A1820,'GDP WITH HEALTH &amp; LENDING RATE'!A1812:F4377,6,FALSE)</f>
        <v>15000803171</v>
      </c>
      <c r="L1820" s="19">
        <f t="shared" si="45"/>
        <v>683.04455320258796</v>
      </c>
      <c r="M1820">
        <v>2.5000000000000001E-2</v>
      </c>
      <c r="N1820">
        <v>0.60699999999999998</v>
      </c>
    </row>
    <row r="1821" spans="1:14" ht="15" hidden="1" x14ac:dyDescent="0.25">
      <c r="A1821" s="9" t="s">
        <v>267</v>
      </c>
      <c r="B1821" s="5" t="s">
        <v>92</v>
      </c>
      <c r="C1821" s="7" t="s">
        <v>72</v>
      </c>
      <c r="D1821" s="8">
        <v>76</v>
      </c>
      <c r="E1821" s="8">
        <v>0.14000000000000001</v>
      </c>
      <c r="F1821" s="8">
        <v>3.0000000000000001E-3</v>
      </c>
      <c r="G1821" s="8">
        <v>8925096</v>
      </c>
      <c r="H1821" s="8">
        <v>0.84399999999999997</v>
      </c>
      <c r="I1821" s="8">
        <v>7.0000000000000001E-3</v>
      </c>
      <c r="J1821" s="8">
        <v>80</v>
      </c>
      <c r="K1821" s="19">
        <f>VLOOKUP(A1821,'GDP WITH HEALTH &amp; LENDING RATE'!A1825:F4390,6,FALSE)</f>
        <v>349000000000</v>
      </c>
      <c r="L1821" s="19">
        <f t="shared" si="45"/>
        <v>39103.220850509621</v>
      </c>
      <c r="M1821">
        <v>1.6E-2</v>
      </c>
      <c r="N1821">
        <v>0.85699999999999998</v>
      </c>
    </row>
    <row r="1822" spans="1:14" ht="15" hidden="1" x14ac:dyDescent="0.25">
      <c r="A1822" s="9" t="s">
        <v>275</v>
      </c>
      <c r="B1822" s="5" t="s">
        <v>92</v>
      </c>
      <c r="C1822" s="7" t="s">
        <v>72</v>
      </c>
      <c r="D1822" s="8">
        <v>61</v>
      </c>
      <c r="E1822" s="8">
        <v>0.41299999999999998</v>
      </c>
      <c r="F1822" s="8">
        <v>2.8000000000000001E-2</v>
      </c>
      <c r="G1822" s="8">
        <v>23304206</v>
      </c>
      <c r="H1822" s="8">
        <v>0.32300000000000001</v>
      </c>
      <c r="I1822" s="8">
        <v>4.3999999999999997E-2</v>
      </c>
      <c r="J1822" s="8">
        <v>79</v>
      </c>
      <c r="K1822" s="19">
        <f>VLOOKUP(A1822,'GDP WITH HEALTH &amp; LENDING RATE'!A1838:F4403,6,FALSE)</f>
        <v>31992801303</v>
      </c>
      <c r="L1822" s="19">
        <f t="shared" si="45"/>
        <v>1372.8337838671698</v>
      </c>
      <c r="M1822">
        <v>3.2000000000000001E-2</v>
      </c>
      <c r="N1822">
        <v>0.55900000000000005</v>
      </c>
    </row>
    <row r="1823" spans="1:14" ht="15" hidden="1" x14ac:dyDescent="0.25">
      <c r="A1823" s="9" t="s">
        <v>91</v>
      </c>
      <c r="B1823" s="5" t="s">
        <v>92</v>
      </c>
      <c r="C1823" s="7" t="s">
        <v>73</v>
      </c>
      <c r="D1823" s="8">
        <v>76</v>
      </c>
      <c r="E1823" s="8">
        <v>0.20200000000000001</v>
      </c>
      <c r="F1823" s="8">
        <v>2.1000000000000001E-2</v>
      </c>
      <c r="G1823" s="8">
        <v>1317827</v>
      </c>
      <c r="H1823" s="8">
        <v>0.88600000000000001</v>
      </c>
      <c r="I1823" s="8">
        <v>6.0000000000000001E-3</v>
      </c>
      <c r="J1823" s="8">
        <v>83</v>
      </c>
      <c r="K1823" s="19">
        <f>VLOOKUP(A1823,'GDP WITH HEALTH &amp; LENDING RATE'!A1683:F4248,6,FALSE)</f>
        <v>9063147901</v>
      </c>
      <c r="L1823" s="19">
        <f t="shared" si="45"/>
        <v>6877.3427020390382</v>
      </c>
      <c r="M1823">
        <v>1.6E-2</v>
      </c>
      <c r="N1823">
        <v>0.77700000000000002</v>
      </c>
    </row>
    <row r="1824" spans="1:14" ht="15" hidden="1" x14ac:dyDescent="0.25">
      <c r="A1824" s="9" t="s">
        <v>163</v>
      </c>
      <c r="B1824" s="5" t="s">
        <v>92</v>
      </c>
      <c r="C1824" s="7" t="s">
        <v>73</v>
      </c>
      <c r="D1824" s="8">
        <v>72</v>
      </c>
      <c r="E1824" s="8">
        <v>0.23699999999999999</v>
      </c>
      <c r="F1824" s="8">
        <v>5.1999999999999998E-2</v>
      </c>
      <c r="G1824" s="8">
        <v>76424443</v>
      </c>
      <c r="H1824" s="8">
        <v>0.71799999999999997</v>
      </c>
      <c r="I1824" s="8">
        <v>1.4999999999999999E-2</v>
      </c>
      <c r="J1824" s="8">
        <v>81</v>
      </c>
      <c r="K1824" s="19">
        <f>VLOOKUP(A1824,'GDP WITH HEALTH &amp; LENDING RATE'!A1696:F4261,6,FALSE)</f>
        <v>116000000000</v>
      </c>
      <c r="L1824" s="19">
        <f t="shared" si="45"/>
        <v>1517.8389981854366</v>
      </c>
      <c r="M1824">
        <v>1.9E-2</v>
      </c>
      <c r="N1824">
        <v>0.71099999999999997</v>
      </c>
    </row>
    <row r="1825" spans="1:16" ht="15" hidden="1" x14ac:dyDescent="0.25">
      <c r="A1825" s="9" t="s">
        <v>164</v>
      </c>
      <c r="B1825" s="5" t="s">
        <v>92</v>
      </c>
      <c r="C1825" s="7" t="s">
        <v>73</v>
      </c>
      <c r="D1825" s="8">
        <v>66</v>
      </c>
      <c r="E1825" s="8">
        <v>0.40500000000000003</v>
      </c>
      <c r="F1825" s="8">
        <v>3.3000000000000002E-2</v>
      </c>
      <c r="G1825" s="8">
        <v>32578209</v>
      </c>
      <c r="H1825" s="8">
        <v>0.69199999999999995</v>
      </c>
      <c r="I1825" s="8">
        <v>2.9000000000000001E-2</v>
      </c>
      <c r="J1825" s="8">
        <v>78</v>
      </c>
      <c r="K1825" s="19">
        <f>VLOOKUP(A1825,'GDP WITH HEALTH &amp; LENDING RATE'!A1709:F4274,6,FALSE)</f>
        <v>15000803171</v>
      </c>
      <c r="L1825" s="19">
        <f t="shared" si="45"/>
        <v>460.45512112099226</v>
      </c>
      <c r="M1825">
        <v>3.1E-2</v>
      </c>
      <c r="N1825">
        <v>0.56200000000000006</v>
      </c>
    </row>
    <row r="1826" spans="1:16" ht="15" hidden="1" x14ac:dyDescent="0.25">
      <c r="A1826" s="9" t="s">
        <v>167</v>
      </c>
      <c r="B1826" s="5" t="s">
        <v>92</v>
      </c>
      <c r="C1826" s="7" t="s">
        <v>73</v>
      </c>
      <c r="D1826" s="8">
        <v>80</v>
      </c>
      <c r="E1826" s="8">
        <v>0.27500000000000002</v>
      </c>
      <c r="F1826" s="8">
        <v>0.105</v>
      </c>
      <c r="G1826" s="8">
        <v>7910500</v>
      </c>
      <c r="H1826" s="8">
        <v>0.91900000000000004</v>
      </c>
      <c r="I1826" s="8">
        <v>3.0000000000000001E-3</v>
      </c>
      <c r="J1826" s="8">
        <v>78</v>
      </c>
      <c r="K1826" s="19">
        <f>VLOOKUP(A1826,'GDP WITH HEALTH &amp; LENDING RATE'!A1722:F4287,6,FALSE)</f>
        <v>127000000000</v>
      </c>
      <c r="L1826" s="19">
        <f t="shared" si="45"/>
        <v>16054.610960116301</v>
      </c>
      <c r="M1826">
        <v>2.1999999999999999E-2</v>
      </c>
      <c r="N1826">
        <v>0.61899999999999999</v>
      </c>
    </row>
    <row r="1827" spans="1:16" ht="15" hidden="1" x14ac:dyDescent="0.25">
      <c r="A1827" s="9" t="s">
        <v>171</v>
      </c>
      <c r="B1827" s="5" t="s">
        <v>92</v>
      </c>
      <c r="C1827" s="7" t="s">
        <v>73</v>
      </c>
      <c r="D1827" s="8">
        <v>72</v>
      </c>
      <c r="E1827" s="8">
        <v>0.34100000000000003</v>
      </c>
      <c r="F1827" s="8">
        <v>3.5000000000000003E-2</v>
      </c>
      <c r="G1827" s="8">
        <v>6318000</v>
      </c>
      <c r="H1827" s="8">
        <v>0.83</v>
      </c>
      <c r="I1827" s="8">
        <v>1.7000000000000001E-2</v>
      </c>
      <c r="J1827" s="8">
        <v>80</v>
      </c>
      <c r="K1827" s="19">
        <f>VLOOKUP(A1827,'GDP WITH HEALTH &amp; LENDING RATE'!A1735:F4300,6,FALSE)</f>
        <v>12582876895</v>
      </c>
      <c r="L1827" s="19">
        <f t="shared" si="45"/>
        <v>1991.5917845837291</v>
      </c>
      <c r="M1827">
        <v>2.8000000000000001E-2</v>
      </c>
      <c r="N1827">
        <v>0.624</v>
      </c>
    </row>
    <row r="1828" spans="1:16" ht="15" hidden="1" x14ac:dyDescent="0.25">
      <c r="A1828" s="9" t="s">
        <v>176</v>
      </c>
      <c r="B1828" s="5" t="s">
        <v>92</v>
      </c>
      <c r="C1828" s="7" t="s">
        <v>73</v>
      </c>
      <c r="D1828" s="8">
        <v>73</v>
      </c>
      <c r="E1828" s="8">
        <v>0.249</v>
      </c>
      <c r="F1828" s="8">
        <v>2.1999999999999999E-2</v>
      </c>
      <c r="G1828" s="8">
        <v>3250496</v>
      </c>
      <c r="H1828" s="8">
        <v>0.98299999999999998</v>
      </c>
      <c r="I1828" s="8">
        <v>8.9999999999999993E-3</v>
      </c>
      <c r="J1828" s="8">
        <v>80</v>
      </c>
      <c r="K1828" s="19">
        <f>VLOOKUP(A1828,'GDP WITH HEALTH &amp; LENDING RATE'!A1748:F4313,6,FALSE)</f>
        <v>102000000000</v>
      </c>
      <c r="L1828" s="19">
        <f t="shared" si="45"/>
        <v>31379.826340349289</v>
      </c>
      <c r="M1828">
        <v>2.1000000000000001E-2</v>
      </c>
      <c r="N1828">
        <v>0.72899999999999998</v>
      </c>
    </row>
    <row r="1829" spans="1:16" ht="15" hidden="1" x14ac:dyDescent="0.25">
      <c r="A1829" s="9" t="s">
        <v>180</v>
      </c>
      <c r="B1829" s="5" t="s">
        <v>92</v>
      </c>
      <c r="C1829" s="7" t="s">
        <v>73</v>
      </c>
      <c r="D1829" s="8">
        <v>78</v>
      </c>
      <c r="E1829" s="8">
        <v>0.216</v>
      </c>
      <c r="F1829" s="8">
        <v>8.5999999999999993E-2</v>
      </c>
      <c r="G1829" s="8">
        <v>4424888</v>
      </c>
      <c r="H1829" s="8">
        <v>0.874</v>
      </c>
      <c r="I1829" s="8">
        <v>8.0000000000000002E-3</v>
      </c>
      <c r="J1829" s="8">
        <v>76</v>
      </c>
      <c r="K1829" s="19">
        <f>VLOOKUP(A1829,'GDP WITH HEALTH &amp; LENDING RATE'!A1761:F4326,6,FALSE)</f>
        <v>24577114428</v>
      </c>
      <c r="L1829" s="19">
        <f t="shared" si="45"/>
        <v>5554.2907363982995</v>
      </c>
      <c r="M1829">
        <v>1.2999999999999999E-2</v>
      </c>
      <c r="N1829">
        <v>0.69799999999999995</v>
      </c>
    </row>
    <row r="1830" spans="1:16" ht="15" hidden="1" x14ac:dyDescent="0.25">
      <c r="A1830" s="9" t="s">
        <v>215</v>
      </c>
      <c r="B1830" s="5" t="s">
        <v>92</v>
      </c>
      <c r="C1830" s="7" t="s">
        <v>73</v>
      </c>
      <c r="D1830" s="8">
        <v>75</v>
      </c>
      <c r="E1830" s="8">
        <v>0.24199999999999999</v>
      </c>
      <c r="F1830" s="8">
        <v>2.8000000000000001E-2</v>
      </c>
      <c r="G1830" s="8">
        <v>3314001</v>
      </c>
      <c r="H1830" s="8">
        <v>0.76200000000000001</v>
      </c>
      <c r="I1830" s="8">
        <v>0.01</v>
      </c>
      <c r="J1830" s="8">
        <v>78</v>
      </c>
      <c r="K1830" s="19">
        <f>VLOOKUP(A1830,'GDP WITH HEALTH &amp; LENDING RATE'!A1774:F4339,6,FALSE)</f>
        <v>60743823637</v>
      </c>
      <c r="L1830" s="19">
        <f t="shared" si="45"/>
        <v>18329.452416278691</v>
      </c>
      <c r="M1830">
        <v>2.1000000000000001E-2</v>
      </c>
      <c r="N1830">
        <v>0.73099999999999998</v>
      </c>
    </row>
    <row r="1831" spans="1:16" ht="15" hidden="1" x14ac:dyDescent="0.25">
      <c r="A1831" s="9" t="s">
        <v>224</v>
      </c>
      <c r="B1831" s="5" t="s">
        <v>92</v>
      </c>
      <c r="C1831" s="7" t="s">
        <v>73</v>
      </c>
      <c r="D1831" s="8">
        <v>78</v>
      </c>
      <c r="E1831" s="8">
        <v>0.13300000000000001</v>
      </c>
      <c r="F1831" s="8">
        <v>0.01</v>
      </c>
      <c r="G1831" s="8">
        <v>2050514</v>
      </c>
      <c r="H1831" s="8">
        <v>0.98899999999999999</v>
      </c>
      <c r="I1831" s="8">
        <v>7.0000000000000001E-3</v>
      </c>
      <c r="J1831" s="8">
        <v>72</v>
      </c>
      <c r="K1831" s="19">
        <f>VLOOKUP(A1831,'GDP WITH HEALTH &amp; LENDING RATE'!A1787:F4352,6,FALSE)</f>
        <v>97798348830</v>
      </c>
      <c r="L1831" s="19">
        <f t="shared" si="45"/>
        <v>47694.553087664848</v>
      </c>
      <c r="M1831">
        <v>1.0999999999999999E-2</v>
      </c>
      <c r="N1831">
        <v>0.85699999999999998</v>
      </c>
    </row>
    <row r="1832" spans="1:16" ht="15" hidden="1" x14ac:dyDescent="0.25">
      <c r="A1832" s="9" t="s">
        <v>231</v>
      </c>
      <c r="B1832" s="5" t="s">
        <v>92</v>
      </c>
      <c r="C1832" s="7" t="s">
        <v>73</v>
      </c>
      <c r="D1832" s="8">
        <v>74</v>
      </c>
      <c r="E1832" s="8">
        <v>0.29699999999999999</v>
      </c>
      <c r="F1832" s="8">
        <v>2.9000000000000001E-2</v>
      </c>
      <c r="G1832" s="8">
        <v>28287855</v>
      </c>
      <c r="H1832" s="8">
        <v>0.82499999999999996</v>
      </c>
      <c r="I1832" s="8">
        <v>1.4E-2</v>
      </c>
      <c r="J1832" s="8">
        <v>83</v>
      </c>
      <c r="K1832" s="19">
        <f>VLOOKUP(A1832,'GDP WITH HEALTH &amp; LENDING RATE'!A1800:F4365,6,FALSE)</f>
        <v>527000000000</v>
      </c>
      <c r="L1832" s="19">
        <f t="shared" si="45"/>
        <v>18629.903186367435</v>
      </c>
      <c r="M1832">
        <v>0.02</v>
      </c>
      <c r="N1832">
        <v>0.67400000000000004</v>
      </c>
    </row>
    <row r="1833" spans="1:16" ht="15" hidden="1" x14ac:dyDescent="0.25">
      <c r="A1833" s="9" t="s">
        <v>254</v>
      </c>
      <c r="B1833" s="5" t="s">
        <v>92</v>
      </c>
      <c r="C1833" s="7" t="s">
        <v>73</v>
      </c>
      <c r="D1833" s="8">
        <v>72</v>
      </c>
      <c r="E1833" s="8">
        <v>0.35399999999999998</v>
      </c>
      <c r="F1833" s="8">
        <v>3.9E-2</v>
      </c>
      <c r="G1833" s="8">
        <v>22399254</v>
      </c>
      <c r="H1833" s="8">
        <v>0.56499999999999995</v>
      </c>
      <c r="I1833" s="8">
        <v>1.2E-2</v>
      </c>
      <c r="J1833" s="8">
        <v>78</v>
      </c>
      <c r="K1833" s="19">
        <f>VLOOKUP(A1833,'GDP WITH HEALTH &amp; LENDING RATE'!A1813:F4378,6,FALSE)</f>
        <v>15000803171</v>
      </c>
      <c r="L1833" s="19">
        <f t="shared" si="45"/>
        <v>669.70101642670784</v>
      </c>
      <c r="M1833">
        <v>2.4E-2</v>
      </c>
      <c r="N1833">
        <v>0.60699999999999998</v>
      </c>
    </row>
    <row r="1834" spans="1:16" ht="15" hidden="1" x14ac:dyDescent="0.25">
      <c r="A1834" s="9" t="s">
        <v>267</v>
      </c>
      <c r="B1834" s="5" t="s">
        <v>92</v>
      </c>
      <c r="C1834" s="7" t="s">
        <v>73</v>
      </c>
      <c r="D1834" s="8">
        <v>76</v>
      </c>
      <c r="E1834" s="8">
        <v>0.14399999999999999</v>
      </c>
      <c r="F1834" s="8">
        <v>4.0000000000000001E-3</v>
      </c>
      <c r="G1834" s="8">
        <v>9205651</v>
      </c>
      <c r="H1834" s="8">
        <v>0.84699999999999998</v>
      </c>
      <c r="I1834" s="8">
        <v>7.0000000000000001E-3</v>
      </c>
      <c r="J1834" s="8">
        <v>80</v>
      </c>
      <c r="K1834" s="19">
        <f>VLOOKUP(A1834,'GDP WITH HEALTH &amp; LENDING RATE'!A1826:F4391,6,FALSE)</f>
        <v>349000000000</v>
      </c>
      <c r="L1834" s="19">
        <f t="shared" si="45"/>
        <v>37911.495884430115</v>
      </c>
      <c r="M1834">
        <v>1.4999999999999999E-2</v>
      </c>
      <c r="N1834">
        <v>0.85199999999999998</v>
      </c>
    </row>
    <row r="1835" spans="1:16" ht="15" hidden="1" x14ac:dyDescent="0.25">
      <c r="A1835" s="9" t="s">
        <v>275</v>
      </c>
      <c r="B1835" s="5" t="s">
        <v>92</v>
      </c>
      <c r="C1835" s="7" t="s">
        <v>73</v>
      </c>
      <c r="D1835" s="8">
        <v>62</v>
      </c>
      <c r="E1835" s="8">
        <v>0.40699999999999997</v>
      </c>
      <c r="F1835" s="8">
        <v>2.8000000000000001E-2</v>
      </c>
      <c r="G1835" s="8">
        <v>23852409</v>
      </c>
      <c r="H1835" s="8">
        <v>0.32900000000000001</v>
      </c>
      <c r="I1835" s="8">
        <v>4.2000000000000003E-2</v>
      </c>
      <c r="J1835" s="8">
        <v>80</v>
      </c>
      <c r="K1835" s="19">
        <f>VLOOKUP(A1835,'GDP WITH HEALTH &amp; LENDING RATE'!A1839:F4404,6,FALSE)</f>
        <v>31992801303</v>
      </c>
      <c r="L1835" s="19">
        <f t="shared" si="45"/>
        <v>1341.2817675145516</v>
      </c>
      <c r="M1835">
        <v>3.1E-2</v>
      </c>
      <c r="N1835">
        <v>0.56499999999999995</v>
      </c>
    </row>
    <row r="1836" spans="1:16" ht="15" hidden="1" x14ac:dyDescent="0.25">
      <c r="A1836" s="9" t="s">
        <v>87</v>
      </c>
      <c r="B1836" s="5" t="s">
        <v>79</v>
      </c>
      <c r="C1836" s="7" t="s">
        <v>60</v>
      </c>
      <c r="D1836" s="8">
        <v>77</v>
      </c>
      <c r="E1836" s="8">
        <v>0.20699999999999999</v>
      </c>
      <c r="F1836" s="8">
        <v>0.124</v>
      </c>
      <c r="G1836" s="8">
        <v>19153000</v>
      </c>
      <c r="H1836" s="8">
        <v>0.872</v>
      </c>
      <c r="I1836" s="8">
        <v>5.0000000000000001E-3</v>
      </c>
      <c r="J1836" s="9">
        <v>71.148117839607195</v>
      </c>
      <c r="K1836" s="19">
        <f>VLOOKUP(A1836,'GDP WITH HEALTH &amp; LENDING RATE'!A1841:F4418,6,FALSE)</f>
        <v>1530000000000</v>
      </c>
      <c r="L1836" s="19">
        <f>K1836/G1836</f>
        <v>79883.047042238817</v>
      </c>
      <c r="M1836">
        <v>1.2999999999999999E-2</v>
      </c>
      <c r="N1836">
        <v>0.66900000000000004</v>
      </c>
    </row>
    <row r="1837" spans="1:16" ht="21" hidden="1" x14ac:dyDescent="0.35">
      <c r="A1837" s="9" t="s">
        <v>139</v>
      </c>
      <c r="B1837" s="5" t="s">
        <v>79</v>
      </c>
      <c r="C1837" s="7" t="s">
        <v>60</v>
      </c>
      <c r="D1837" s="8">
        <v>65</v>
      </c>
      <c r="E1837" s="8">
        <v>0.35099999999999998</v>
      </c>
      <c r="F1837" s="8">
        <v>3.4000000000000002E-2</v>
      </c>
      <c r="G1837" s="8">
        <v>811647</v>
      </c>
      <c r="H1837" s="8">
        <v>0.47899999999999998</v>
      </c>
      <c r="I1837" s="8">
        <v>2.1000000000000001E-2</v>
      </c>
      <c r="J1837" s="8">
        <v>80</v>
      </c>
      <c r="K1837" s="19">
        <f>VLOOKUP(A1837,'GDP WITH HEALTH &amp; LENDING RATE'!A1853:F4431,6,FALSE)</f>
        <v>1660102346</v>
      </c>
      <c r="L1837" s="19">
        <f t="shared" ref="L1837:L1900" si="46">K1837/G1837</f>
        <v>2045.3501904152913</v>
      </c>
      <c r="M1837">
        <v>2.5000000000000001E-2</v>
      </c>
      <c r="N1837">
        <v>0.61499999999999999</v>
      </c>
      <c r="P1837" s="49" t="s">
        <v>79</v>
      </c>
    </row>
    <row r="1838" spans="1:16" ht="15" hidden="1" x14ac:dyDescent="0.25">
      <c r="A1838" s="9" t="s">
        <v>142</v>
      </c>
      <c r="B1838" s="5" t="s">
        <v>79</v>
      </c>
      <c r="C1838" s="7" t="s">
        <v>60</v>
      </c>
      <c r="D1838" s="8">
        <v>70</v>
      </c>
      <c r="E1838" s="8">
        <v>0.318</v>
      </c>
      <c r="F1838" s="8">
        <v>4.2999999999999997E-2</v>
      </c>
      <c r="G1838" s="8">
        <v>237267</v>
      </c>
      <c r="H1838" s="8">
        <v>0.56100000000000005</v>
      </c>
      <c r="I1838" s="9">
        <v>2.1000000000000001E-2</v>
      </c>
      <c r="J1838" s="8">
        <v>81</v>
      </c>
      <c r="K1838" s="19">
        <v>481246166</v>
      </c>
      <c r="L1838" s="19">
        <f t="shared" si="46"/>
        <v>2028.2895050723446</v>
      </c>
      <c r="M1838">
        <v>0.02</v>
      </c>
      <c r="N1838">
        <v>0.64</v>
      </c>
    </row>
    <row r="1839" spans="1:16" ht="15" hidden="1" x14ac:dyDescent="0.25">
      <c r="A1839" s="9" t="s">
        <v>151</v>
      </c>
      <c r="B1839" s="5" t="s">
        <v>79</v>
      </c>
      <c r="C1839" s="7" t="s">
        <v>60</v>
      </c>
      <c r="D1839" s="8">
        <v>73</v>
      </c>
      <c r="E1839" s="8">
        <v>0.30499999999999999</v>
      </c>
      <c r="F1839" s="8">
        <v>5.3999999999999999E-2</v>
      </c>
      <c r="G1839" s="8">
        <v>155328</v>
      </c>
      <c r="H1839" s="8">
        <v>0.93100000000000005</v>
      </c>
      <c r="I1839" s="9">
        <v>2.1000000000000001E-2</v>
      </c>
      <c r="J1839" s="8">
        <v>80</v>
      </c>
      <c r="K1839" s="19">
        <f>VLOOKUP(A1839,'GDP WITH HEALTH &amp; LENDING RATE'!A1868:F4457,6,FALSE)</f>
        <v>15000803171</v>
      </c>
      <c r="L1839" s="19">
        <f t="shared" si="46"/>
        <v>96575.010114081175</v>
      </c>
      <c r="M1839">
        <v>2.1999999999999999E-2</v>
      </c>
      <c r="N1839">
        <v>0.64200000000000002</v>
      </c>
    </row>
    <row r="1840" spans="1:16" ht="15" hidden="1" x14ac:dyDescent="0.25">
      <c r="A1840" s="9" t="s">
        <v>174</v>
      </c>
      <c r="B1840" s="5" t="s">
        <v>79</v>
      </c>
      <c r="C1840" s="7" t="s">
        <v>60</v>
      </c>
      <c r="D1840" s="8">
        <v>62</v>
      </c>
      <c r="E1840" s="8">
        <v>0.39900000000000002</v>
      </c>
      <c r="F1840" s="8">
        <v>3.4000000000000002E-2</v>
      </c>
      <c r="G1840" s="8">
        <v>82788</v>
      </c>
      <c r="H1840" s="8">
        <v>0.43</v>
      </c>
      <c r="I1840" s="8">
        <v>5.3999999999999999E-2</v>
      </c>
      <c r="J1840" s="8">
        <v>79</v>
      </c>
      <c r="K1840" s="19">
        <f>VLOOKUP(A1840,'GDP WITH HEALTH &amp; LENDING RATE'!A1868:F4470,6,FALSE)</f>
        <v>90148518</v>
      </c>
      <c r="L1840" s="19">
        <f t="shared" si="46"/>
        <v>1088.908030149297</v>
      </c>
      <c r="M1840">
        <v>2.9000000000000001E-2</v>
      </c>
      <c r="N1840">
        <v>0.56699999999999995</v>
      </c>
    </row>
    <row r="1841" spans="1:16" ht="15" hidden="1" x14ac:dyDescent="0.25">
      <c r="A1841" s="9" t="s">
        <v>194</v>
      </c>
      <c r="B1841" s="5" t="s">
        <v>79</v>
      </c>
      <c r="C1841" s="7" t="s">
        <v>60</v>
      </c>
      <c r="D1841" s="8">
        <v>63</v>
      </c>
      <c r="E1841" s="9">
        <v>0.30374086108854564</v>
      </c>
      <c r="F1841" s="9">
        <v>5.1999999999999998E-2</v>
      </c>
      <c r="G1841" s="8">
        <v>52161</v>
      </c>
      <c r="H1841" s="8">
        <v>0.68400000000000005</v>
      </c>
      <c r="I1841" s="8">
        <v>3.4000000000000002E-2</v>
      </c>
      <c r="J1841" s="8">
        <v>86</v>
      </c>
      <c r="K1841" s="19">
        <f>VLOOKUP(A1841,'GDP WITH HEALTH &amp; LENDING RATE'!A1881:F4483,6,FALSE)</f>
        <v>131106366</v>
      </c>
      <c r="L1841" s="19">
        <f t="shared" si="46"/>
        <v>2513.4941047909356</v>
      </c>
      <c r="M1841">
        <v>2.1000000000000001E-2</v>
      </c>
      <c r="N1841">
        <v>0.62314784727863615</v>
      </c>
      <c r="O1841" s="38" t="s">
        <v>317</v>
      </c>
      <c r="P1841" s="38"/>
    </row>
    <row r="1842" spans="1:16" ht="15" hidden="1" x14ac:dyDescent="0.25">
      <c r="A1842" s="9" t="s">
        <v>198</v>
      </c>
      <c r="B1842" s="5" t="s">
        <v>79</v>
      </c>
      <c r="C1842" s="7" t="s">
        <v>60</v>
      </c>
      <c r="D1842" s="8">
        <v>67</v>
      </c>
      <c r="E1842" s="8">
        <v>0.40300000000000002</v>
      </c>
      <c r="F1842" s="8">
        <v>3.6999999999999998E-2</v>
      </c>
      <c r="G1842" s="8">
        <v>107430</v>
      </c>
      <c r="H1842" s="8">
        <v>0.223</v>
      </c>
      <c r="I1842" s="8">
        <v>4.2000000000000003E-2</v>
      </c>
      <c r="J1842" s="8">
        <v>84</v>
      </c>
      <c r="K1842" s="19">
        <f>VLOOKUP(A1842,'GDP WITH HEALTH &amp; LENDING RATE'!A1894:F4496,6,FALSE)</f>
        <v>249845593</v>
      </c>
      <c r="L1842" s="19">
        <f t="shared" si="46"/>
        <v>2325.6594340500792</v>
      </c>
      <c r="M1842">
        <v>0.03</v>
      </c>
      <c r="N1842">
        <v>0.56000000000000005</v>
      </c>
      <c r="O1842" s="38" t="s">
        <v>320</v>
      </c>
      <c r="P1842" s="38"/>
    </row>
    <row r="1843" spans="1:16" ht="15" hidden="1" x14ac:dyDescent="0.25">
      <c r="A1843" s="9" t="s">
        <v>208</v>
      </c>
      <c r="B1843" s="5" t="s">
        <v>79</v>
      </c>
      <c r="C1843" s="7" t="s">
        <v>60</v>
      </c>
      <c r="D1843" s="8">
        <v>72</v>
      </c>
      <c r="E1843" s="8">
        <v>0.28699999999999998</v>
      </c>
      <c r="F1843" s="8">
        <v>5.8999999999999997E-2</v>
      </c>
      <c r="G1843" s="8">
        <v>213230</v>
      </c>
      <c r="H1843" s="8">
        <v>0.61799999999999999</v>
      </c>
      <c r="I1843" s="9">
        <v>2.1000000000000001E-2</v>
      </c>
      <c r="J1843" s="8">
        <v>84</v>
      </c>
      <c r="K1843" s="19">
        <v>481246166</v>
      </c>
      <c r="L1843" s="19">
        <f t="shared" si="46"/>
        <v>2256.9346058246965</v>
      </c>
      <c r="M1843">
        <v>2.1000000000000001E-2</v>
      </c>
      <c r="N1843">
        <v>0.65400000000000003</v>
      </c>
      <c r="P1843">
        <f>CORREL(M1836:M1995,L1836:L1995)</f>
        <v>-0.50693041279132878</v>
      </c>
    </row>
    <row r="1844" spans="1:16" ht="15" hidden="1" x14ac:dyDescent="0.25">
      <c r="A1844" s="9" t="s">
        <v>209</v>
      </c>
      <c r="B1844" s="5" t="s">
        <v>79</v>
      </c>
      <c r="C1844" s="7" t="s">
        <v>60</v>
      </c>
      <c r="D1844" s="8">
        <v>76</v>
      </c>
      <c r="E1844" s="8">
        <v>0.22700000000000001</v>
      </c>
      <c r="F1844" s="8">
        <v>0.11799999999999999</v>
      </c>
      <c r="G1844" s="8">
        <v>3857700</v>
      </c>
      <c r="H1844" s="8">
        <v>0.85699999999999998</v>
      </c>
      <c r="I1844" s="8">
        <v>6.0000000000000001E-3</v>
      </c>
      <c r="J1844" s="8">
        <v>86</v>
      </c>
      <c r="K1844" s="19">
        <f>VLOOKUP(A1844,'GDP WITH HEALTH &amp; LENDING RATE'!A1909:F4522,6,FALSE)</f>
        <v>110000000000</v>
      </c>
      <c r="L1844" s="19">
        <f t="shared" si="46"/>
        <v>28514.3997718848</v>
      </c>
      <c r="M1844">
        <v>1.4999999999999999E-2</v>
      </c>
      <c r="N1844">
        <v>0.65500000000000003</v>
      </c>
    </row>
    <row r="1845" spans="1:16" ht="15" hidden="1" x14ac:dyDescent="0.25">
      <c r="A1845" s="9" t="s">
        <v>218</v>
      </c>
      <c r="B1845" s="5" t="s">
        <v>79</v>
      </c>
      <c r="C1845" s="7" t="s">
        <v>60</v>
      </c>
      <c r="D1845" s="8">
        <v>57</v>
      </c>
      <c r="E1845" s="8">
        <v>0.40200000000000002</v>
      </c>
      <c r="F1845" s="8">
        <v>2.5000000000000001E-2</v>
      </c>
      <c r="G1845" s="8">
        <v>5379226</v>
      </c>
      <c r="H1845" s="8">
        <v>0.13200000000000001</v>
      </c>
      <c r="I1845" s="8">
        <v>5.8000000000000003E-2</v>
      </c>
      <c r="J1845" s="8">
        <v>85</v>
      </c>
      <c r="K1845" s="19">
        <f>VLOOKUP(A1845,'GDP WITH HEALTH &amp; LENDING RATE'!A1921:F4535,6,FALSE)</f>
        <v>6329292929</v>
      </c>
      <c r="L1845" s="19">
        <f t="shared" si="46"/>
        <v>1176.617775308195</v>
      </c>
      <c r="M1845">
        <v>3.5000000000000003E-2</v>
      </c>
      <c r="N1845">
        <v>0.57299999999999995</v>
      </c>
    </row>
    <row r="1846" spans="1:16" ht="15" hidden="1" x14ac:dyDescent="0.25">
      <c r="A1846" s="9" t="s">
        <v>228</v>
      </c>
      <c r="B1846" s="5" t="s">
        <v>79</v>
      </c>
      <c r="C1846" s="7" t="s">
        <v>60</v>
      </c>
      <c r="D1846" s="8">
        <v>66</v>
      </c>
      <c r="E1846" s="8">
        <v>0.40699999999999997</v>
      </c>
      <c r="F1846" s="8">
        <v>4.4999999999999998E-2</v>
      </c>
      <c r="G1846" s="8">
        <v>174614</v>
      </c>
      <c r="H1846" s="8">
        <v>0.22</v>
      </c>
      <c r="I1846" s="8">
        <v>1.9E-2</v>
      </c>
      <c r="J1846" s="8">
        <v>77</v>
      </c>
      <c r="K1846" s="19">
        <f>VLOOKUP(A1846,'GDP WITH HEALTH &amp; LENDING RATE'!A1934:F4548,6,FALSE)</f>
        <v>573939144</v>
      </c>
      <c r="L1846" s="19">
        <f t="shared" si="46"/>
        <v>3286.902218607901</v>
      </c>
      <c r="M1846">
        <v>3.1E-2</v>
      </c>
      <c r="N1846">
        <v>0.54800000000000004</v>
      </c>
    </row>
    <row r="1847" spans="1:16" ht="15" hidden="1" x14ac:dyDescent="0.25">
      <c r="A1847" s="9" t="s">
        <v>240</v>
      </c>
      <c r="B1847" s="5" t="s">
        <v>79</v>
      </c>
      <c r="C1847" s="7" t="s">
        <v>60</v>
      </c>
      <c r="D1847" s="8">
        <v>62</v>
      </c>
      <c r="E1847" s="8">
        <v>0.41899999999999998</v>
      </c>
      <c r="F1847" s="8">
        <v>2.8000000000000001E-2</v>
      </c>
      <c r="G1847" s="8">
        <v>412336</v>
      </c>
      <c r="H1847" s="8">
        <v>0.158</v>
      </c>
      <c r="I1847" s="8">
        <v>2.8000000000000001E-2</v>
      </c>
      <c r="J1847" s="8">
        <v>79</v>
      </c>
      <c r="K1847" s="19">
        <f>VLOOKUP(A1847,'GDP WITH HEALTH &amp; LENDING RATE'!A1947:F4561,6,FALSE)</f>
        <v>597765363</v>
      </c>
      <c r="L1847" s="19">
        <f t="shared" si="46"/>
        <v>1449.7045201001126</v>
      </c>
      <c r="M1847">
        <v>3.5999999999999997E-2</v>
      </c>
      <c r="N1847">
        <v>0.55300000000000005</v>
      </c>
    </row>
    <row r="1848" spans="1:16" ht="15" hidden="1" x14ac:dyDescent="0.25">
      <c r="A1848" s="9" t="s">
        <v>260</v>
      </c>
      <c r="B1848" s="5" t="s">
        <v>79</v>
      </c>
      <c r="C1848" s="7" t="s">
        <v>60</v>
      </c>
      <c r="D1848" s="8">
        <v>69</v>
      </c>
      <c r="E1848" s="8">
        <v>0.38400000000000001</v>
      </c>
      <c r="F1848" s="8">
        <v>5.7000000000000002E-2</v>
      </c>
      <c r="G1848" s="8">
        <v>97962</v>
      </c>
      <c r="H1848" s="8">
        <v>0.23</v>
      </c>
      <c r="I1848" s="8">
        <v>1.4999999999999999E-2</v>
      </c>
      <c r="J1848" s="8">
        <v>80</v>
      </c>
      <c r="K1848" s="19">
        <f>VLOOKUP(A1848,'GDP WITH HEALTH &amp; LENDING RATE'!A1960:F4574,6,FALSE)</f>
        <v>369212477</v>
      </c>
      <c r="L1848" s="19">
        <f t="shared" si="46"/>
        <v>3768.9356791408914</v>
      </c>
      <c r="M1848">
        <v>2.8000000000000001E-2</v>
      </c>
      <c r="N1848">
        <v>0.55900000000000005</v>
      </c>
    </row>
    <row r="1849" spans="1:16" ht="15" hidden="1" x14ac:dyDescent="0.25">
      <c r="A1849" s="9" t="s">
        <v>272</v>
      </c>
      <c r="B1849" s="5" t="s">
        <v>79</v>
      </c>
      <c r="C1849" s="7" t="s">
        <v>60</v>
      </c>
      <c r="D1849" s="8">
        <v>66</v>
      </c>
      <c r="E1849" s="8">
        <v>0.41499999999999998</v>
      </c>
      <c r="F1849" s="8">
        <v>3.3000000000000002E-2</v>
      </c>
      <c r="G1849" s="8">
        <v>185058</v>
      </c>
      <c r="H1849" s="8">
        <v>0.217</v>
      </c>
      <c r="I1849" s="8">
        <v>0.02</v>
      </c>
      <c r="J1849" s="8">
        <v>80</v>
      </c>
      <c r="K1849" s="19">
        <f>VLOOKUP(A1849,'GDP WITH HEALTH &amp; LENDING RATE'!A1973:F4587,6,FALSE)</f>
        <v>785745262</v>
      </c>
      <c r="L1849" s="19">
        <f t="shared" si="46"/>
        <v>4245.9405267537741</v>
      </c>
      <c r="M1849">
        <v>3.2000000000000001E-2</v>
      </c>
      <c r="N1849">
        <v>0.55200000000000005</v>
      </c>
    </row>
    <row r="1850" spans="1:16" ht="15" hidden="1" x14ac:dyDescent="0.25">
      <c r="A1850" s="9" t="s">
        <v>87</v>
      </c>
      <c r="B1850" s="5" t="s">
        <v>79</v>
      </c>
      <c r="C1850" s="7" t="s">
        <v>62</v>
      </c>
      <c r="D1850" s="8">
        <v>77</v>
      </c>
      <c r="E1850" s="8">
        <v>0.20599999999999999</v>
      </c>
      <c r="F1850" s="8">
        <v>0.125</v>
      </c>
      <c r="G1850" s="8">
        <v>19413000</v>
      </c>
      <c r="H1850" s="8">
        <v>0.874</v>
      </c>
      <c r="I1850" s="8">
        <v>5.0000000000000001E-3</v>
      </c>
      <c r="J1850" s="8">
        <v>84</v>
      </c>
      <c r="K1850" s="19">
        <f>VLOOKUP(A1850,'GDP WITH HEALTH &amp; LENDING RATE'!A1841:F4419,6,FALSE)</f>
        <v>1530000000000</v>
      </c>
      <c r="L1850" s="19">
        <f t="shared" si="46"/>
        <v>78813.166434863233</v>
      </c>
      <c r="M1850">
        <v>1.2999999999999999E-2</v>
      </c>
      <c r="N1850">
        <v>0.66900000000000004</v>
      </c>
    </row>
    <row r="1851" spans="1:16" ht="15" hidden="1" x14ac:dyDescent="0.25">
      <c r="A1851" s="9" t="s">
        <v>139</v>
      </c>
      <c r="B1851" s="5" t="s">
        <v>79</v>
      </c>
      <c r="C1851" s="7" t="s">
        <v>62</v>
      </c>
      <c r="D1851" s="8">
        <v>65</v>
      </c>
      <c r="E1851" s="8">
        <v>0.34300000000000003</v>
      </c>
      <c r="F1851" s="8">
        <v>3.5999999999999997E-2</v>
      </c>
      <c r="G1851" s="8">
        <v>814700</v>
      </c>
      <c r="H1851" s="8">
        <v>0.48299999999999998</v>
      </c>
      <c r="I1851" s="8">
        <v>0.02</v>
      </c>
      <c r="J1851" s="8">
        <v>82</v>
      </c>
      <c r="K1851" s="19">
        <f>VLOOKUP(A1851,'GDP WITH HEALTH &amp; LENDING RATE'!A1854:F4432,6,FALSE)</f>
        <v>1660102346</v>
      </c>
      <c r="L1851" s="19">
        <f t="shared" si="46"/>
        <v>2037.6854621333007</v>
      </c>
      <c r="M1851">
        <v>2.4E-2</v>
      </c>
      <c r="N1851">
        <v>0.621</v>
      </c>
    </row>
    <row r="1852" spans="1:16" ht="15" hidden="1" x14ac:dyDescent="0.25">
      <c r="A1852" s="9" t="s">
        <v>142</v>
      </c>
      <c r="B1852" s="5" t="s">
        <v>79</v>
      </c>
      <c r="C1852" s="7" t="s">
        <v>62</v>
      </c>
      <c r="D1852" s="8">
        <v>70</v>
      </c>
      <c r="E1852" s="8">
        <v>0.31</v>
      </c>
      <c r="F1852" s="8">
        <v>4.3999999999999997E-2</v>
      </c>
      <c r="G1852" s="8">
        <v>241276</v>
      </c>
      <c r="H1852" s="8">
        <v>0.56000000000000005</v>
      </c>
      <c r="I1852" s="9">
        <v>2.1000000000000001E-2</v>
      </c>
      <c r="J1852" s="8">
        <v>83</v>
      </c>
      <c r="K1852" s="19">
        <v>481246166</v>
      </c>
      <c r="L1852" s="19">
        <f t="shared" si="46"/>
        <v>1994.587799864056</v>
      </c>
      <c r="M1852">
        <v>0.02</v>
      </c>
      <c r="N1852">
        <v>0.64500000000000002</v>
      </c>
    </row>
    <row r="1853" spans="1:16" ht="15" hidden="1" x14ac:dyDescent="0.25">
      <c r="A1853" s="9" t="s">
        <v>151</v>
      </c>
      <c r="B1853" s="5" t="s">
        <v>79</v>
      </c>
      <c r="C1853" s="7" t="s">
        <v>62</v>
      </c>
      <c r="D1853" s="8">
        <v>73</v>
      </c>
      <c r="E1853" s="8">
        <v>0.30299999999999999</v>
      </c>
      <c r="F1853" s="8">
        <v>5.5E-2</v>
      </c>
      <c r="G1853" s="8">
        <v>156417</v>
      </c>
      <c r="H1853" s="8">
        <v>0.93200000000000005</v>
      </c>
      <c r="I1853" s="9">
        <v>2.1000000000000001E-2</v>
      </c>
      <c r="J1853" s="8">
        <v>85</v>
      </c>
      <c r="K1853" s="19">
        <f>VLOOKUP(A1853,'GDP WITH HEALTH &amp; LENDING RATE'!A1868:F4458,6,FALSE)</f>
        <v>15000803171</v>
      </c>
      <c r="L1853" s="19">
        <f t="shared" si="46"/>
        <v>95902.639553245492</v>
      </c>
      <c r="M1853">
        <v>2.1000000000000001E-2</v>
      </c>
      <c r="N1853">
        <v>0.64100000000000001</v>
      </c>
    </row>
    <row r="1854" spans="1:16" ht="15" hidden="1" x14ac:dyDescent="0.25">
      <c r="A1854" s="9" t="s">
        <v>174</v>
      </c>
      <c r="B1854" s="5" t="s">
        <v>79</v>
      </c>
      <c r="C1854" s="7" t="s">
        <v>62</v>
      </c>
      <c r="D1854" s="8">
        <v>62</v>
      </c>
      <c r="E1854" s="8">
        <v>0.39400000000000002</v>
      </c>
      <c r="F1854" s="8">
        <v>3.4000000000000002E-2</v>
      </c>
      <c r="G1854" s="8">
        <v>84261</v>
      </c>
      <c r="H1854" s="8">
        <v>0.435</v>
      </c>
      <c r="I1854" s="8">
        <v>5.2999999999999999E-2</v>
      </c>
      <c r="J1854" s="8">
        <v>77</v>
      </c>
      <c r="K1854" s="19">
        <f>VLOOKUP(A1854,'GDP WITH HEALTH &amp; LENDING RATE'!A1869:F4471,6,FALSE)</f>
        <v>90148518</v>
      </c>
      <c r="L1854" s="19">
        <f t="shared" si="46"/>
        <v>1069.8723964823585</v>
      </c>
      <c r="M1854">
        <v>2.8000000000000001E-2</v>
      </c>
      <c r="N1854">
        <v>0.57199999999999995</v>
      </c>
    </row>
    <row r="1855" spans="1:16" ht="15" hidden="1" x14ac:dyDescent="0.25">
      <c r="A1855" s="9" t="s">
        <v>194</v>
      </c>
      <c r="B1855" s="5" t="s">
        <v>79</v>
      </c>
      <c r="C1855" s="7" t="s">
        <v>62</v>
      </c>
      <c r="D1855" s="9">
        <v>66.36931593515223</v>
      </c>
      <c r="E1855" s="9">
        <v>0.30374086108854564</v>
      </c>
      <c r="F1855" s="9">
        <v>5.1999999999999998E-2</v>
      </c>
      <c r="G1855" s="8">
        <v>52184</v>
      </c>
      <c r="H1855" s="8">
        <v>0.68700000000000006</v>
      </c>
      <c r="I1855" s="8">
        <v>3.3000000000000002E-2</v>
      </c>
      <c r="J1855" s="8">
        <v>86</v>
      </c>
      <c r="K1855" s="19">
        <f>VLOOKUP(A1855,'GDP WITH HEALTH &amp; LENDING RATE'!A1882:F4484,6,FALSE)</f>
        <v>131106366</v>
      </c>
      <c r="L1855" s="19">
        <f t="shared" si="46"/>
        <v>2512.3862869845161</v>
      </c>
      <c r="M1855">
        <v>2.1000000000000001E-2</v>
      </c>
      <c r="N1855">
        <v>0.62314784727863615</v>
      </c>
    </row>
    <row r="1856" spans="1:16" ht="15" hidden="1" x14ac:dyDescent="0.25">
      <c r="A1856" s="9" t="s">
        <v>198</v>
      </c>
      <c r="B1856" s="5" t="s">
        <v>79</v>
      </c>
      <c r="C1856" s="7" t="s">
        <v>62</v>
      </c>
      <c r="D1856" s="8">
        <v>67</v>
      </c>
      <c r="E1856" s="8">
        <v>0.39900000000000002</v>
      </c>
      <c r="F1856" s="8">
        <v>3.7999999999999999E-2</v>
      </c>
      <c r="G1856" s="8">
        <v>107170</v>
      </c>
      <c r="H1856" s="8">
        <v>0.223</v>
      </c>
      <c r="I1856" s="8">
        <v>4.1000000000000002E-2</v>
      </c>
      <c r="J1856" s="8">
        <v>73</v>
      </c>
      <c r="K1856" s="19">
        <f>VLOOKUP(A1856,'GDP WITH HEALTH &amp; LENDING RATE'!A1895:F4497,6,FALSE)</f>
        <v>249845593</v>
      </c>
      <c r="L1856" s="19">
        <f t="shared" si="46"/>
        <v>2331.3016049267517</v>
      </c>
      <c r="M1856">
        <v>2.9000000000000001E-2</v>
      </c>
      <c r="N1856">
        <v>0.56299999999999994</v>
      </c>
    </row>
    <row r="1857" spans="1:14" ht="15" hidden="1" x14ac:dyDescent="0.25">
      <c r="A1857" s="9" t="s">
        <v>208</v>
      </c>
      <c r="B1857" s="5" t="s">
        <v>79</v>
      </c>
      <c r="C1857" s="7" t="s">
        <v>62</v>
      </c>
      <c r="D1857" s="8">
        <v>72</v>
      </c>
      <c r="E1857" s="8">
        <v>0.28399999999999997</v>
      </c>
      <c r="F1857" s="8">
        <v>6.0999999999999999E-2</v>
      </c>
      <c r="G1857" s="8">
        <v>217324</v>
      </c>
      <c r="H1857" s="8">
        <v>0.622</v>
      </c>
      <c r="I1857" s="9">
        <v>2.1000000000000001E-2</v>
      </c>
      <c r="J1857" s="8">
        <v>83</v>
      </c>
      <c r="K1857" s="19">
        <v>481246166</v>
      </c>
      <c r="L1857" s="19">
        <f t="shared" si="46"/>
        <v>2214.4179473965141</v>
      </c>
      <c r="M1857">
        <v>0.02</v>
      </c>
      <c r="N1857">
        <v>0.65500000000000003</v>
      </c>
    </row>
    <row r="1858" spans="1:14" ht="15" hidden="1" x14ac:dyDescent="0.25">
      <c r="A1858" s="9" t="s">
        <v>209</v>
      </c>
      <c r="B1858" s="5" t="s">
        <v>79</v>
      </c>
      <c r="C1858" s="7" t="s">
        <v>62</v>
      </c>
      <c r="D1858" s="8">
        <v>76</v>
      </c>
      <c r="E1858" s="8">
        <v>0.22500000000000001</v>
      </c>
      <c r="F1858" s="8">
        <v>0.11799999999999999</v>
      </c>
      <c r="G1858" s="8">
        <v>3880500</v>
      </c>
      <c r="H1858" s="8">
        <v>0.85799999999999998</v>
      </c>
      <c r="I1858" s="8">
        <v>6.0000000000000001E-3</v>
      </c>
      <c r="J1858" s="9">
        <v>71.148117839607195</v>
      </c>
      <c r="K1858" s="19">
        <f>VLOOKUP(A1858,'GDP WITH HEALTH &amp; LENDING RATE'!A1909:F4523,6,FALSE)</f>
        <v>110000000000</v>
      </c>
      <c r="L1858" s="19">
        <f t="shared" si="46"/>
        <v>28346.862517716789</v>
      </c>
      <c r="M1858">
        <v>1.4E-2</v>
      </c>
      <c r="N1858">
        <v>0.65700000000000003</v>
      </c>
    </row>
    <row r="1859" spans="1:14" ht="15" hidden="1" x14ac:dyDescent="0.25">
      <c r="A1859" s="9" t="s">
        <v>218</v>
      </c>
      <c r="B1859" s="5" t="s">
        <v>79</v>
      </c>
      <c r="C1859" s="7" t="s">
        <v>62</v>
      </c>
      <c r="D1859" s="8">
        <v>57</v>
      </c>
      <c r="E1859" s="8">
        <v>0.40200000000000002</v>
      </c>
      <c r="F1859" s="8">
        <v>2.5000000000000001E-2</v>
      </c>
      <c r="G1859" s="8">
        <v>5518971</v>
      </c>
      <c r="H1859" s="8">
        <v>0.13200000000000001</v>
      </c>
      <c r="I1859" s="8">
        <v>5.8000000000000003E-2</v>
      </c>
      <c r="J1859" s="8">
        <v>85</v>
      </c>
      <c r="K1859" s="19">
        <f>VLOOKUP(A1859,'GDP WITH HEALTH &amp; LENDING RATE'!A1922:F4536,6,FALSE)</f>
        <v>6329292929</v>
      </c>
      <c r="L1859" s="19">
        <f t="shared" si="46"/>
        <v>1146.8248209675319</v>
      </c>
      <c r="M1859">
        <v>3.5000000000000003E-2</v>
      </c>
      <c r="N1859">
        <v>0.57299999999999995</v>
      </c>
    </row>
    <row r="1860" spans="1:14" ht="15" hidden="1" x14ac:dyDescent="0.25">
      <c r="A1860" s="9" t="s">
        <v>228</v>
      </c>
      <c r="B1860" s="5" t="s">
        <v>79</v>
      </c>
      <c r="C1860" s="7" t="s">
        <v>62</v>
      </c>
      <c r="D1860" s="8">
        <v>67</v>
      </c>
      <c r="E1860" s="8">
        <v>0.40600000000000003</v>
      </c>
      <c r="F1860" s="8">
        <v>4.4999999999999998E-2</v>
      </c>
      <c r="G1860" s="8">
        <v>175567</v>
      </c>
      <c r="H1860" s="8">
        <v>0.221</v>
      </c>
      <c r="I1860" s="8">
        <v>1.7999999999999999E-2</v>
      </c>
      <c r="J1860" s="8">
        <v>82</v>
      </c>
      <c r="K1860" s="19">
        <f>VLOOKUP(A1860,'GDP WITH HEALTH &amp; LENDING RATE'!A1935:F4549,6,FALSE)</f>
        <v>573939144</v>
      </c>
      <c r="L1860" s="19">
        <f t="shared" si="46"/>
        <v>3269.0604954233995</v>
      </c>
      <c r="M1860">
        <v>0.03</v>
      </c>
      <c r="N1860">
        <v>0.54900000000000004</v>
      </c>
    </row>
    <row r="1861" spans="1:14" ht="15" hidden="1" x14ac:dyDescent="0.25">
      <c r="A1861" s="9" t="s">
        <v>240</v>
      </c>
      <c r="B1861" s="5" t="s">
        <v>79</v>
      </c>
      <c r="C1861" s="7" t="s">
        <v>62</v>
      </c>
      <c r="D1861" s="8">
        <v>62</v>
      </c>
      <c r="E1861" s="8">
        <v>0.41799999999999998</v>
      </c>
      <c r="F1861" s="8">
        <v>2.9000000000000001E-2</v>
      </c>
      <c r="G1861" s="8">
        <v>423529</v>
      </c>
      <c r="H1861" s="8">
        <v>0.16200000000000001</v>
      </c>
      <c r="I1861" s="8">
        <v>2.9000000000000001E-2</v>
      </c>
      <c r="J1861" s="8">
        <v>78</v>
      </c>
      <c r="K1861" s="19">
        <f>VLOOKUP(A1861,'GDP WITH HEALTH &amp; LENDING RATE'!A1948:F4562,6,FALSE)</f>
        <v>597765363</v>
      </c>
      <c r="L1861" s="19">
        <f t="shared" si="46"/>
        <v>1411.391812603151</v>
      </c>
      <c r="M1861">
        <v>3.5000000000000003E-2</v>
      </c>
      <c r="N1861">
        <v>0.55400000000000005</v>
      </c>
    </row>
    <row r="1862" spans="1:14" ht="15" hidden="1" x14ac:dyDescent="0.25">
      <c r="A1862" s="9" t="s">
        <v>260</v>
      </c>
      <c r="B1862" s="5" t="s">
        <v>79</v>
      </c>
      <c r="C1862" s="7" t="s">
        <v>62</v>
      </c>
      <c r="D1862" s="8">
        <v>69</v>
      </c>
      <c r="E1862" s="8">
        <v>0.38200000000000001</v>
      </c>
      <c r="F1862" s="8">
        <v>5.8000000000000003E-2</v>
      </c>
      <c r="G1862" s="8">
        <v>98504</v>
      </c>
      <c r="H1862" s="8">
        <v>0.23</v>
      </c>
      <c r="I1862" s="8">
        <v>1.4999999999999999E-2</v>
      </c>
      <c r="J1862" s="8">
        <v>78</v>
      </c>
      <c r="K1862" s="19">
        <f>VLOOKUP(A1862,'GDP WITH HEALTH &amp; LENDING RATE'!A1961:F4575,6,FALSE)</f>
        <v>369212477</v>
      </c>
      <c r="L1862" s="19">
        <f t="shared" si="46"/>
        <v>3748.1978092260215</v>
      </c>
      <c r="M1862">
        <v>2.8000000000000001E-2</v>
      </c>
      <c r="N1862">
        <v>0.56000000000000005</v>
      </c>
    </row>
    <row r="1863" spans="1:14" ht="15" hidden="1" x14ac:dyDescent="0.25">
      <c r="A1863" s="9" t="s">
        <v>272</v>
      </c>
      <c r="B1863" s="5" t="s">
        <v>79</v>
      </c>
      <c r="C1863" s="7" t="s">
        <v>62</v>
      </c>
      <c r="D1863" s="8">
        <v>66</v>
      </c>
      <c r="E1863" s="8">
        <v>0.41099999999999998</v>
      </c>
      <c r="F1863" s="8">
        <v>3.3000000000000002E-2</v>
      </c>
      <c r="G1863" s="8">
        <v>189285</v>
      </c>
      <c r="H1863" s="8">
        <v>0.22</v>
      </c>
      <c r="I1863" s="8">
        <v>1.9E-2</v>
      </c>
      <c r="J1863" s="8">
        <v>79</v>
      </c>
      <c r="K1863" s="19">
        <f>VLOOKUP(A1863,'GDP WITH HEALTH &amp; LENDING RATE'!A1974:F4588,6,FALSE)</f>
        <v>785745262</v>
      </c>
      <c r="L1863" s="19">
        <f t="shared" si="46"/>
        <v>4151.1227091422988</v>
      </c>
      <c r="M1863">
        <v>3.2000000000000001E-2</v>
      </c>
      <c r="N1863">
        <v>0.55600000000000005</v>
      </c>
    </row>
    <row r="1864" spans="1:14" ht="15" hidden="1" x14ac:dyDescent="0.25">
      <c r="A1864" s="9" t="s">
        <v>87</v>
      </c>
      <c r="B1864" s="5" t="s">
        <v>79</v>
      </c>
      <c r="C1864" s="7" t="s">
        <v>63</v>
      </c>
      <c r="D1864" s="8">
        <v>77</v>
      </c>
      <c r="E1864" s="8">
        <v>0.20399999999999999</v>
      </c>
      <c r="F1864" s="8">
        <v>0.126</v>
      </c>
      <c r="G1864" s="8">
        <v>19651400</v>
      </c>
      <c r="H1864" s="8">
        <v>0.875</v>
      </c>
      <c r="I1864" s="8">
        <v>5.0000000000000001E-3</v>
      </c>
      <c r="J1864" s="8">
        <v>83</v>
      </c>
      <c r="K1864" s="19">
        <f>VLOOKUP(A1864,'GDP WITH HEALTH &amp; LENDING RATE'!A1842:F4420,6,FALSE)</f>
        <v>415000000000</v>
      </c>
      <c r="L1864" s="19">
        <f t="shared" si="46"/>
        <v>21118.088278697702</v>
      </c>
      <c r="M1864">
        <v>1.2999999999999999E-2</v>
      </c>
      <c r="N1864">
        <v>0.67</v>
      </c>
    </row>
    <row r="1865" spans="1:14" ht="15" hidden="1" x14ac:dyDescent="0.25">
      <c r="A1865" s="9" t="s">
        <v>139</v>
      </c>
      <c r="B1865" s="5" t="s">
        <v>79</v>
      </c>
      <c r="C1865" s="7" t="s">
        <v>63</v>
      </c>
      <c r="D1865" s="8">
        <v>65</v>
      </c>
      <c r="E1865" s="8">
        <v>0.33400000000000002</v>
      </c>
      <c r="F1865" s="8">
        <v>3.6999999999999998E-2</v>
      </c>
      <c r="G1865" s="8">
        <v>816237</v>
      </c>
      <c r="H1865" s="8">
        <v>0.48699999999999999</v>
      </c>
      <c r="I1865" s="8">
        <v>0.02</v>
      </c>
      <c r="J1865" s="8">
        <v>83</v>
      </c>
      <c r="K1865" s="19">
        <f>VLOOKUP(A1865,'GDP WITH HEALTH &amp; LENDING RATE'!A1855:F4433,6,FALSE)</f>
        <v>1660102346</v>
      </c>
      <c r="L1865" s="19">
        <f t="shared" si="46"/>
        <v>2033.8484361772378</v>
      </c>
      <c r="M1865">
        <v>2.4E-2</v>
      </c>
      <c r="N1865">
        <v>0.629</v>
      </c>
    </row>
    <row r="1866" spans="1:14" ht="15" hidden="1" x14ac:dyDescent="0.25">
      <c r="A1866" s="9" t="s">
        <v>151</v>
      </c>
      <c r="B1866" s="5" t="s">
        <v>79</v>
      </c>
      <c r="C1866" s="7" t="s">
        <v>63</v>
      </c>
      <c r="D1866" s="8">
        <v>73</v>
      </c>
      <c r="E1866" s="8">
        <v>0.30199999999999999</v>
      </c>
      <c r="F1866" s="8">
        <v>5.8000000000000003E-2</v>
      </c>
      <c r="G1866" s="8">
        <v>157241</v>
      </c>
      <c r="H1866" s="8">
        <v>0.93300000000000005</v>
      </c>
      <c r="I1866" s="9">
        <v>2.1000000000000001E-2</v>
      </c>
      <c r="J1866" s="8">
        <v>82</v>
      </c>
      <c r="K1866" s="19">
        <f>VLOOKUP(A1866,'GDP WITH HEALTH &amp; LENDING RATE'!A1868:F4459,6,FALSE)</f>
        <v>15000803171</v>
      </c>
      <c r="L1866" s="19">
        <f t="shared" si="46"/>
        <v>95400.074859610409</v>
      </c>
      <c r="M1866">
        <v>2.1000000000000001E-2</v>
      </c>
      <c r="N1866">
        <v>0.64100000000000001</v>
      </c>
    </row>
    <row r="1867" spans="1:14" ht="15" hidden="1" x14ac:dyDescent="0.25">
      <c r="A1867" s="9" t="s">
        <v>174</v>
      </c>
      <c r="B1867" s="5" t="s">
        <v>79</v>
      </c>
      <c r="C1867" s="7" t="s">
        <v>63</v>
      </c>
      <c r="D1867" s="8">
        <v>63</v>
      </c>
      <c r="E1867" s="8">
        <v>0.38900000000000001</v>
      </c>
      <c r="F1867" s="8">
        <v>3.5000000000000003E-2</v>
      </c>
      <c r="G1867" s="8">
        <v>85799</v>
      </c>
      <c r="H1867" s="8">
        <v>0.435</v>
      </c>
      <c r="I1867" s="8">
        <v>5.1999999999999998E-2</v>
      </c>
      <c r="J1867" s="8">
        <v>79</v>
      </c>
      <c r="K1867" s="19">
        <f>VLOOKUP(A1867,'GDP WITH HEALTH &amp; LENDING RATE'!A1870:F4472,6,FALSE)</f>
        <v>90148518</v>
      </c>
      <c r="L1867" s="19">
        <f t="shared" si="46"/>
        <v>1050.6942738260352</v>
      </c>
      <c r="M1867">
        <v>2.7E-2</v>
      </c>
      <c r="N1867">
        <v>0.57599999999999996</v>
      </c>
    </row>
    <row r="1868" spans="1:14" ht="15" hidden="1" x14ac:dyDescent="0.25">
      <c r="A1868" s="9" t="s">
        <v>194</v>
      </c>
      <c r="B1868" s="5" t="s">
        <v>79</v>
      </c>
      <c r="C1868" s="7" t="s">
        <v>63</v>
      </c>
      <c r="D1868" s="9">
        <v>66.36931593515223</v>
      </c>
      <c r="E1868" s="9">
        <v>0.30374086108854564</v>
      </c>
      <c r="F1868" s="9">
        <v>5.1999999999999998E-2</v>
      </c>
      <c r="G1868" s="8">
        <v>52161</v>
      </c>
      <c r="H1868" s="8">
        <v>0.69</v>
      </c>
      <c r="I1868" s="8">
        <v>3.3000000000000002E-2</v>
      </c>
      <c r="J1868" s="8">
        <v>85</v>
      </c>
      <c r="K1868" s="19">
        <f>VLOOKUP(A1868,'GDP WITH HEALTH &amp; LENDING RATE'!A1883:F4485,6,FALSE)</f>
        <v>131106366</v>
      </c>
      <c r="L1868" s="19">
        <f t="shared" si="46"/>
        <v>2513.4941047909356</v>
      </c>
      <c r="M1868">
        <v>2.1000000000000001E-2</v>
      </c>
      <c r="N1868">
        <v>0.62314784727863615</v>
      </c>
    </row>
    <row r="1869" spans="1:14" ht="15" hidden="1" x14ac:dyDescent="0.25">
      <c r="A1869" s="9" t="s">
        <v>198</v>
      </c>
      <c r="B1869" s="5" t="s">
        <v>79</v>
      </c>
      <c r="C1869" s="7" t="s">
        <v>63</v>
      </c>
      <c r="D1869" s="8">
        <v>67</v>
      </c>
      <c r="E1869" s="8">
        <v>0.39500000000000002</v>
      </c>
      <c r="F1869" s="8">
        <v>3.9E-2</v>
      </c>
      <c r="G1869" s="8">
        <v>106983</v>
      </c>
      <c r="H1869" s="8">
        <v>0.223</v>
      </c>
      <c r="I1869" s="8">
        <v>0.04</v>
      </c>
      <c r="J1869" s="8">
        <v>77</v>
      </c>
      <c r="K1869" s="19">
        <f>VLOOKUP(A1869,'GDP WITH HEALTH &amp; LENDING RATE'!A1896:F4498,6,FALSE)</f>
        <v>249845593</v>
      </c>
      <c r="L1869" s="19">
        <f t="shared" si="46"/>
        <v>2335.3765831954611</v>
      </c>
      <c r="M1869">
        <v>2.8000000000000001E-2</v>
      </c>
      <c r="N1869">
        <v>0.56599999999999995</v>
      </c>
    </row>
    <row r="1870" spans="1:14" ht="15" hidden="1" x14ac:dyDescent="0.25">
      <c r="A1870" s="9" t="s">
        <v>209</v>
      </c>
      <c r="B1870" s="5" t="s">
        <v>79</v>
      </c>
      <c r="C1870" s="7" t="s">
        <v>63</v>
      </c>
      <c r="D1870" s="8">
        <v>77</v>
      </c>
      <c r="E1870" s="8">
        <v>0.223</v>
      </c>
      <c r="F1870" s="8">
        <v>0.11799999999999999</v>
      </c>
      <c r="G1870" s="8">
        <v>3948500</v>
      </c>
      <c r="H1870" s="8">
        <v>0.85899999999999999</v>
      </c>
      <c r="I1870" s="8">
        <v>6.0000000000000001E-3</v>
      </c>
      <c r="J1870" s="9">
        <v>71.148117839607195</v>
      </c>
      <c r="K1870" s="19">
        <f>VLOOKUP(A1870,'GDP WITH HEALTH &amp; LENDING RATE'!A1910:F4524,6,FALSE)</f>
        <v>110000000000</v>
      </c>
      <c r="L1870" s="19">
        <f t="shared" si="46"/>
        <v>27858.680511586677</v>
      </c>
      <c r="M1870">
        <v>1.4E-2</v>
      </c>
      <c r="N1870">
        <v>0.65900000000000003</v>
      </c>
    </row>
    <row r="1871" spans="1:14" ht="15" hidden="1" x14ac:dyDescent="0.25">
      <c r="A1871" s="9" t="s">
        <v>218</v>
      </c>
      <c r="B1871" s="5" t="s">
        <v>79</v>
      </c>
      <c r="C1871" s="7" t="s">
        <v>63</v>
      </c>
      <c r="D1871" s="8">
        <v>57</v>
      </c>
      <c r="E1871" s="8">
        <v>0.40200000000000002</v>
      </c>
      <c r="F1871" s="8">
        <v>2.5000000000000001E-2</v>
      </c>
      <c r="G1871" s="8">
        <v>5660267</v>
      </c>
      <c r="H1871" s="8">
        <v>0.13200000000000001</v>
      </c>
      <c r="I1871" s="8">
        <v>5.7000000000000002E-2</v>
      </c>
      <c r="J1871" s="8">
        <v>85</v>
      </c>
      <c r="K1871" s="19">
        <f>VLOOKUP(A1871,'GDP WITH HEALTH &amp; LENDING RATE'!A1923:F4537,6,FALSE)</f>
        <v>6329292929</v>
      </c>
      <c r="L1871" s="19">
        <f t="shared" si="46"/>
        <v>1118.1968852352725</v>
      </c>
      <c r="M1871">
        <v>3.4000000000000002E-2</v>
      </c>
      <c r="N1871">
        <v>0.57299999999999995</v>
      </c>
    </row>
    <row r="1872" spans="1:14" ht="15" hidden="1" x14ac:dyDescent="0.25">
      <c r="A1872" s="9" t="s">
        <v>228</v>
      </c>
      <c r="B1872" s="5" t="s">
        <v>79</v>
      </c>
      <c r="C1872" s="7" t="s">
        <v>63</v>
      </c>
      <c r="D1872" s="8">
        <v>67</v>
      </c>
      <c r="E1872" s="8">
        <v>0.40400000000000003</v>
      </c>
      <c r="F1872" s="8">
        <v>4.5999999999999999E-2</v>
      </c>
      <c r="G1872" s="8">
        <v>176592</v>
      </c>
      <c r="H1872" s="8">
        <v>0.219</v>
      </c>
      <c r="I1872" s="8">
        <v>1.7999999999999999E-2</v>
      </c>
      <c r="J1872" s="8">
        <v>84</v>
      </c>
      <c r="K1872" s="19">
        <f>VLOOKUP(A1872,'GDP WITH HEALTH &amp; LENDING RATE'!A1936:F4550,6,FALSE)</f>
        <v>573939144</v>
      </c>
      <c r="L1872" s="19">
        <f t="shared" si="46"/>
        <v>3250.0857569991845</v>
      </c>
      <c r="M1872">
        <v>0.03</v>
      </c>
      <c r="N1872">
        <v>0.55000000000000004</v>
      </c>
    </row>
    <row r="1873" spans="1:16" ht="15" hidden="1" x14ac:dyDescent="0.25">
      <c r="A1873" s="9" t="s">
        <v>240</v>
      </c>
      <c r="B1873" s="5" t="s">
        <v>79</v>
      </c>
      <c r="C1873" s="7" t="s">
        <v>63</v>
      </c>
      <c r="D1873" s="8">
        <v>63</v>
      </c>
      <c r="E1873" s="8">
        <v>0.41599999999999998</v>
      </c>
      <c r="F1873" s="8">
        <v>2.9000000000000001E-2</v>
      </c>
      <c r="G1873" s="8">
        <v>434880</v>
      </c>
      <c r="H1873" s="8">
        <v>0.16600000000000001</v>
      </c>
      <c r="I1873" s="8">
        <v>2.9000000000000001E-2</v>
      </c>
      <c r="J1873" s="8">
        <v>77</v>
      </c>
      <c r="K1873" s="19">
        <f>VLOOKUP(A1873,'GDP WITH HEALTH &amp; LENDING RATE'!A1949:F4563,6,FALSE)</f>
        <v>597765363</v>
      </c>
      <c r="L1873" s="19">
        <f t="shared" si="46"/>
        <v>1374.5524351545255</v>
      </c>
      <c r="M1873">
        <v>3.5000000000000003E-2</v>
      </c>
      <c r="N1873">
        <v>0.55500000000000005</v>
      </c>
      <c r="O1873" s="38" t="s">
        <v>317</v>
      </c>
      <c r="P1873" s="38"/>
    </row>
    <row r="1874" spans="1:16" ht="15" hidden="1" x14ac:dyDescent="0.25">
      <c r="A1874" s="9" t="s">
        <v>260</v>
      </c>
      <c r="B1874" s="5" t="s">
        <v>79</v>
      </c>
      <c r="C1874" s="7" t="s">
        <v>63</v>
      </c>
      <c r="D1874" s="8">
        <v>69</v>
      </c>
      <c r="E1874" s="8">
        <v>0.38200000000000001</v>
      </c>
      <c r="F1874" s="8">
        <v>5.8999999999999997E-2</v>
      </c>
      <c r="G1874" s="8">
        <v>99083</v>
      </c>
      <c r="H1874" s="8">
        <v>0.23100000000000001</v>
      </c>
      <c r="I1874" s="8">
        <v>1.4999999999999999E-2</v>
      </c>
      <c r="J1874" s="8">
        <v>77</v>
      </c>
      <c r="K1874" s="19">
        <f>VLOOKUP(A1874,'GDP WITH HEALTH &amp; LENDING RATE'!A1962:F4576,6,FALSE)</f>
        <v>369212477</v>
      </c>
      <c r="L1874" s="19">
        <f t="shared" si="46"/>
        <v>3726.2948941796271</v>
      </c>
      <c r="M1874">
        <v>2.9000000000000001E-2</v>
      </c>
      <c r="N1874">
        <v>0.55900000000000005</v>
      </c>
      <c r="O1874" s="38" t="s">
        <v>320</v>
      </c>
      <c r="P1874" s="38"/>
    </row>
    <row r="1875" spans="1:16" ht="15" hidden="1" x14ac:dyDescent="0.25">
      <c r="A1875" s="9" t="s">
        <v>272</v>
      </c>
      <c r="B1875" s="5" t="s">
        <v>79</v>
      </c>
      <c r="C1875" s="7" t="s">
        <v>63</v>
      </c>
      <c r="D1875" s="8">
        <v>67</v>
      </c>
      <c r="E1875" s="8">
        <v>0.40799999999999997</v>
      </c>
      <c r="F1875" s="8">
        <v>3.3000000000000002E-2</v>
      </c>
      <c r="G1875" s="8">
        <v>193950</v>
      </c>
      <c r="H1875" s="8">
        <v>0.222</v>
      </c>
      <c r="I1875" s="8">
        <v>1.9E-2</v>
      </c>
      <c r="J1875" s="8">
        <v>77</v>
      </c>
      <c r="K1875" s="19">
        <f>VLOOKUP(A1875,'GDP WITH HEALTH &amp; LENDING RATE'!A1975:F4589,6,FALSE)</f>
        <v>786938335</v>
      </c>
      <c r="L1875" s="19">
        <f t="shared" si="46"/>
        <v>4057.4288992008251</v>
      </c>
      <c r="M1875">
        <v>3.1E-2</v>
      </c>
      <c r="N1875">
        <v>0.56000000000000005</v>
      </c>
    </row>
    <row r="1876" spans="1:16" ht="15" hidden="1" x14ac:dyDescent="0.25">
      <c r="A1876" s="9" t="s">
        <v>87</v>
      </c>
      <c r="B1876" s="5" t="s">
        <v>79</v>
      </c>
      <c r="C1876" s="7" t="s">
        <v>64</v>
      </c>
      <c r="D1876" s="8">
        <v>78</v>
      </c>
      <c r="E1876" s="8">
        <v>0.20200000000000001</v>
      </c>
      <c r="F1876" s="8">
        <v>0.127</v>
      </c>
      <c r="G1876" s="8">
        <v>19895400</v>
      </c>
      <c r="H1876" s="8">
        <v>0.877</v>
      </c>
      <c r="I1876" s="8">
        <v>5.0000000000000001E-3</v>
      </c>
      <c r="J1876" s="8">
        <v>78</v>
      </c>
      <c r="K1876" s="19">
        <f>VLOOKUP(A1876,'GDP WITH HEALTH &amp; LENDING RATE'!A1843:F4421,6,FALSE)</f>
        <v>415000000000</v>
      </c>
      <c r="L1876" s="19">
        <f t="shared" si="46"/>
        <v>20859.09305668647</v>
      </c>
      <c r="M1876">
        <v>1.2999999999999999E-2</v>
      </c>
      <c r="N1876">
        <v>0.67100000000000004</v>
      </c>
      <c r="P1876">
        <f>CORREL(N1836:N1995,L1836:L1995)</f>
        <v>0.49023844099267178</v>
      </c>
    </row>
    <row r="1877" spans="1:16" ht="15" hidden="1" x14ac:dyDescent="0.25">
      <c r="A1877" s="9" t="s">
        <v>139</v>
      </c>
      <c r="B1877" s="5" t="s">
        <v>79</v>
      </c>
      <c r="C1877" s="7" t="s">
        <v>64</v>
      </c>
      <c r="D1877" s="8">
        <v>66</v>
      </c>
      <c r="E1877" s="8">
        <v>0.32400000000000001</v>
      </c>
      <c r="F1877" s="8">
        <v>3.7999999999999999E-2</v>
      </c>
      <c r="G1877" s="8">
        <v>817224</v>
      </c>
      <c r="H1877" s="8">
        <v>0.49099999999999999</v>
      </c>
      <c r="I1877" s="8">
        <v>0.02</v>
      </c>
      <c r="J1877" s="8">
        <v>85</v>
      </c>
      <c r="K1877" s="19">
        <f>VLOOKUP(A1877,'GDP WITH HEALTH &amp; LENDING RATE'!A1856:F4434,6,FALSE)</f>
        <v>1842691481</v>
      </c>
      <c r="L1877" s="19">
        <f t="shared" si="46"/>
        <v>2254.8181171869646</v>
      </c>
      <c r="M1877">
        <v>2.4E-2</v>
      </c>
      <c r="N1877">
        <v>0.63800000000000001</v>
      </c>
    </row>
    <row r="1878" spans="1:16" ht="15" hidden="1" x14ac:dyDescent="0.25">
      <c r="A1878" s="9" t="s">
        <v>151</v>
      </c>
      <c r="B1878" s="5" t="s">
        <v>79</v>
      </c>
      <c r="C1878" s="7" t="s">
        <v>64</v>
      </c>
      <c r="D1878" s="8">
        <v>74</v>
      </c>
      <c r="E1878" s="8">
        <v>0.3</v>
      </c>
      <c r="F1878" s="8">
        <v>0.06</v>
      </c>
      <c r="G1878" s="8">
        <v>157823</v>
      </c>
      <c r="H1878" s="8">
        <v>0.93400000000000005</v>
      </c>
      <c r="I1878" s="9">
        <v>2.1000000000000001E-2</v>
      </c>
      <c r="J1878" s="8">
        <v>83</v>
      </c>
      <c r="K1878" s="19">
        <f>VLOOKUP(A1878,'GDP WITH HEALTH &amp; LENDING RATE'!A1868:F4460,6,FALSE)</f>
        <v>15000803171</v>
      </c>
      <c r="L1878" s="19">
        <f t="shared" si="46"/>
        <v>95048.270347161058</v>
      </c>
      <c r="M1878">
        <v>0.02</v>
      </c>
      <c r="N1878">
        <v>0.64</v>
      </c>
    </row>
    <row r="1879" spans="1:16" ht="15" hidden="1" x14ac:dyDescent="0.25">
      <c r="A1879" s="9" t="s">
        <v>174</v>
      </c>
      <c r="B1879" s="5" t="s">
        <v>79</v>
      </c>
      <c r="C1879" s="7" t="s">
        <v>64</v>
      </c>
      <c r="D1879" s="8">
        <v>63</v>
      </c>
      <c r="E1879" s="8">
        <v>0.38300000000000001</v>
      </c>
      <c r="F1879" s="8">
        <v>3.5000000000000003E-2</v>
      </c>
      <c r="G1879" s="8">
        <v>87371</v>
      </c>
      <c r="H1879" s="8">
        <v>0.435</v>
      </c>
      <c r="I1879" s="8">
        <v>5.0999999999999997E-2</v>
      </c>
      <c r="J1879" s="8">
        <v>84</v>
      </c>
      <c r="K1879" s="19">
        <f>VLOOKUP(A1879,'GDP WITH HEALTH &amp; LENDING RATE'!A1871:F4473,6,FALSE)</f>
        <v>90148518</v>
      </c>
      <c r="L1879" s="19">
        <f t="shared" si="46"/>
        <v>1031.7899302972382</v>
      </c>
      <c r="M1879">
        <v>2.5999999999999999E-2</v>
      </c>
      <c r="N1879">
        <v>0.58199999999999996</v>
      </c>
    </row>
    <row r="1880" spans="1:16" ht="15" hidden="1" x14ac:dyDescent="0.25">
      <c r="A1880" s="9" t="s">
        <v>194</v>
      </c>
      <c r="B1880" s="5" t="s">
        <v>79</v>
      </c>
      <c r="C1880" s="7" t="s">
        <v>64</v>
      </c>
      <c r="D1880" s="9">
        <v>66.36931593515223</v>
      </c>
      <c r="E1880" s="9">
        <v>0.30374086108854564</v>
      </c>
      <c r="F1880" s="9">
        <v>5.1999999999999998E-2</v>
      </c>
      <c r="G1880" s="8">
        <v>52115</v>
      </c>
      <c r="H1880" s="8">
        <v>0.69299999999999995</v>
      </c>
      <c r="I1880" s="8">
        <v>3.3000000000000002E-2</v>
      </c>
      <c r="J1880" s="8">
        <v>76</v>
      </c>
      <c r="K1880" s="19">
        <f>VLOOKUP(A1880,'GDP WITH HEALTH &amp; LENDING RATE'!A1884:F4486,6,FALSE)</f>
        <v>131106366</v>
      </c>
      <c r="L1880" s="19">
        <f t="shared" si="46"/>
        <v>2515.7126738942725</v>
      </c>
      <c r="M1880">
        <v>2.1000000000000001E-2</v>
      </c>
      <c r="N1880">
        <v>0.62314784727863615</v>
      </c>
    </row>
    <row r="1881" spans="1:16" ht="15" hidden="1" x14ac:dyDescent="0.25">
      <c r="A1881" s="9" t="s">
        <v>198</v>
      </c>
      <c r="B1881" s="5" t="s">
        <v>79</v>
      </c>
      <c r="C1881" s="7" t="s">
        <v>64</v>
      </c>
      <c r="D1881" s="8">
        <v>67</v>
      </c>
      <c r="E1881" s="8">
        <v>0.39300000000000002</v>
      </c>
      <c r="F1881" s="8">
        <v>3.9E-2</v>
      </c>
      <c r="G1881" s="8">
        <v>106816</v>
      </c>
      <c r="H1881" s="8">
        <v>0.223</v>
      </c>
      <c r="I1881" s="8">
        <v>3.9E-2</v>
      </c>
      <c r="J1881" s="8">
        <v>77</v>
      </c>
      <c r="K1881" s="19">
        <f>VLOOKUP(A1881,'GDP WITH HEALTH &amp; LENDING RATE'!A1897:F4499,6,FALSE)</f>
        <v>249845593</v>
      </c>
      <c r="L1881" s="19">
        <f t="shared" si="46"/>
        <v>2339.0277954613539</v>
      </c>
      <c r="M1881">
        <v>2.8000000000000001E-2</v>
      </c>
      <c r="N1881">
        <v>0.56799999999999995</v>
      </c>
    </row>
    <row r="1882" spans="1:16" ht="15" hidden="1" x14ac:dyDescent="0.25">
      <c r="A1882" s="9" t="s">
        <v>209</v>
      </c>
      <c r="B1882" s="5" t="s">
        <v>79</v>
      </c>
      <c r="C1882" s="7" t="s">
        <v>64</v>
      </c>
      <c r="D1882" s="8">
        <v>77</v>
      </c>
      <c r="E1882" s="8">
        <v>0.221</v>
      </c>
      <c r="F1882" s="8">
        <v>0.11899999999999999</v>
      </c>
      <c r="G1882" s="8">
        <v>4027200</v>
      </c>
      <c r="H1882" s="8">
        <v>0.86</v>
      </c>
      <c r="I1882" s="8">
        <v>6.0000000000000001E-3</v>
      </c>
      <c r="J1882" s="8">
        <v>80</v>
      </c>
      <c r="K1882" s="19">
        <f>VLOOKUP(A1882,'GDP WITH HEALTH &amp; LENDING RATE'!A1911:F4525,6,FALSE)</f>
        <v>110000000000</v>
      </c>
      <c r="L1882" s="19">
        <f t="shared" si="46"/>
        <v>27314.263011521653</v>
      </c>
      <c r="M1882">
        <v>1.4E-2</v>
      </c>
      <c r="N1882">
        <v>0.66100000000000003</v>
      </c>
    </row>
    <row r="1883" spans="1:16" ht="15" hidden="1" x14ac:dyDescent="0.25">
      <c r="A1883" s="9" t="s">
        <v>218</v>
      </c>
      <c r="B1883" s="5" t="s">
        <v>79</v>
      </c>
      <c r="C1883" s="7" t="s">
        <v>64</v>
      </c>
      <c r="D1883" s="8">
        <v>58</v>
      </c>
      <c r="E1883" s="8">
        <v>0.40100000000000002</v>
      </c>
      <c r="F1883" s="8">
        <v>2.5999999999999999E-2</v>
      </c>
      <c r="G1883" s="8">
        <v>5803302</v>
      </c>
      <c r="H1883" s="8">
        <v>0.13100000000000001</v>
      </c>
      <c r="I1883" s="8">
        <v>5.7000000000000002E-2</v>
      </c>
      <c r="J1883" s="8">
        <v>76</v>
      </c>
      <c r="K1883" s="19">
        <f>VLOOKUP(A1883,'GDP WITH HEALTH &amp; LENDING RATE'!A1924:F4538,6,FALSE)</f>
        <v>6329292929</v>
      </c>
      <c r="L1883" s="19">
        <f t="shared" si="46"/>
        <v>1090.6364909149997</v>
      </c>
      <c r="M1883">
        <v>3.4000000000000002E-2</v>
      </c>
      <c r="N1883">
        <v>0.57299999999999995</v>
      </c>
    </row>
    <row r="1884" spans="1:16" ht="15" hidden="1" x14ac:dyDescent="0.25">
      <c r="A1884" s="9" t="s">
        <v>228</v>
      </c>
      <c r="B1884" s="5" t="s">
        <v>79</v>
      </c>
      <c r="C1884" s="7" t="s">
        <v>64</v>
      </c>
      <c r="D1884" s="8">
        <v>67</v>
      </c>
      <c r="E1884" s="8">
        <v>0.40100000000000002</v>
      </c>
      <c r="F1884" s="8">
        <v>4.7E-2</v>
      </c>
      <c r="G1884" s="8">
        <v>177677</v>
      </c>
      <c r="H1884" s="8">
        <v>0.217</v>
      </c>
      <c r="I1884" s="8">
        <v>1.7000000000000001E-2</v>
      </c>
      <c r="J1884" s="8">
        <v>84</v>
      </c>
      <c r="K1884" s="19">
        <f>VLOOKUP(A1884,'GDP WITH HEALTH &amp; LENDING RATE'!A1937:F4551,6,FALSE)</f>
        <v>573939144</v>
      </c>
      <c r="L1884" s="19">
        <f t="shared" si="46"/>
        <v>3230.2388266348485</v>
      </c>
      <c r="M1884">
        <v>0.03</v>
      </c>
      <c r="N1884">
        <v>0.55200000000000005</v>
      </c>
    </row>
    <row r="1885" spans="1:16" ht="15" hidden="1" x14ac:dyDescent="0.25">
      <c r="A1885" s="9" t="s">
        <v>240</v>
      </c>
      <c r="B1885" s="5" t="s">
        <v>79</v>
      </c>
      <c r="C1885" s="7" t="s">
        <v>64</v>
      </c>
      <c r="D1885" s="8">
        <v>63</v>
      </c>
      <c r="E1885" s="8">
        <v>0.41499999999999998</v>
      </c>
      <c r="F1885" s="8">
        <v>2.9000000000000001E-2</v>
      </c>
      <c r="G1885" s="8">
        <v>446335</v>
      </c>
      <c r="H1885" s="8">
        <v>0.17</v>
      </c>
      <c r="I1885" s="8">
        <v>2.9000000000000001E-2</v>
      </c>
      <c r="J1885" s="8">
        <v>73</v>
      </c>
      <c r="K1885" s="19">
        <f>VLOOKUP(A1885,'GDP WITH HEALTH &amp; LENDING RATE'!A1950:F4564,6,FALSE)</f>
        <v>597765363</v>
      </c>
      <c r="L1885" s="19">
        <f t="shared" si="46"/>
        <v>1339.2751251862389</v>
      </c>
      <c r="M1885">
        <v>3.5000000000000003E-2</v>
      </c>
      <c r="N1885">
        <v>0.55600000000000005</v>
      </c>
    </row>
    <row r="1886" spans="1:16" ht="15" hidden="1" x14ac:dyDescent="0.25">
      <c r="A1886" s="9" t="s">
        <v>260</v>
      </c>
      <c r="B1886" s="5" t="s">
        <v>79</v>
      </c>
      <c r="C1886" s="7" t="s">
        <v>64</v>
      </c>
      <c r="D1886" s="8">
        <v>69</v>
      </c>
      <c r="E1886" s="8">
        <v>0.38200000000000001</v>
      </c>
      <c r="F1886" s="8">
        <v>0.06</v>
      </c>
      <c r="G1886" s="8">
        <v>99691</v>
      </c>
      <c r="H1886" s="8">
        <v>0.23100000000000001</v>
      </c>
      <c r="I1886" s="8">
        <v>1.4E-2</v>
      </c>
      <c r="J1886" s="8">
        <v>74</v>
      </c>
      <c r="K1886" s="19">
        <f>VLOOKUP(A1886,'GDP WITH HEALTH &amp; LENDING RATE'!A1963:F4577,6,FALSE)</f>
        <v>423038017</v>
      </c>
      <c r="L1886" s="19">
        <f t="shared" si="46"/>
        <v>4243.4925620166314</v>
      </c>
      <c r="M1886">
        <v>2.9000000000000001E-2</v>
      </c>
      <c r="N1886">
        <v>0.55900000000000005</v>
      </c>
    </row>
    <row r="1887" spans="1:16" ht="15" hidden="1" x14ac:dyDescent="0.25">
      <c r="A1887" s="9" t="s">
        <v>272</v>
      </c>
      <c r="B1887" s="5" t="s">
        <v>79</v>
      </c>
      <c r="C1887" s="7" t="s">
        <v>64</v>
      </c>
      <c r="D1887" s="8">
        <v>67</v>
      </c>
      <c r="E1887" s="8">
        <v>0.40400000000000003</v>
      </c>
      <c r="F1887" s="8">
        <v>3.2000000000000001E-2</v>
      </c>
      <c r="G1887" s="8">
        <v>198952</v>
      </c>
      <c r="H1887" s="8">
        <v>0.22500000000000001</v>
      </c>
      <c r="I1887" s="8">
        <v>1.7999999999999999E-2</v>
      </c>
      <c r="J1887" s="8">
        <v>77</v>
      </c>
      <c r="K1887" s="19">
        <f>VLOOKUP(A1887,'GDP WITH HEALTH &amp; LENDING RATE'!A1976:F4590,6,FALSE)</f>
        <v>786938335</v>
      </c>
      <c r="L1887" s="19">
        <f t="shared" si="46"/>
        <v>3955.4180656640797</v>
      </c>
      <c r="M1887">
        <v>3.1E-2</v>
      </c>
      <c r="N1887">
        <v>0.56399999999999995</v>
      </c>
    </row>
    <row r="1888" spans="1:16" ht="15" hidden="1" x14ac:dyDescent="0.25">
      <c r="A1888" s="9" t="s">
        <v>87</v>
      </c>
      <c r="B1888" s="5" t="s">
        <v>79</v>
      </c>
      <c r="C1888" s="7" t="s">
        <v>65</v>
      </c>
      <c r="D1888" s="8">
        <v>78</v>
      </c>
      <c r="E1888" s="8">
        <v>0.2</v>
      </c>
      <c r="F1888" s="8">
        <v>0.128</v>
      </c>
      <c r="G1888" s="8">
        <v>20127400</v>
      </c>
      <c r="H1888" s="8">
        <v>0.878</v>
      </c>
      <c r="I1888" s="8">
        <v>5.0000000000000001E-3</v>
      </c>
      <c r="J1888" s="8">
        <v>77</v>
      </c>
      <c r="K1888" s="19">
        <f>VLOOKUP(A1888,'GDP WITH HEALTH &amp; LENDING RATE'!A1844:F4422,6,FALSE)</f>
        <v>415000000000</v>
      </c>
      <c r="L1888" s="19">
        <f t="shared" si="46"/>
        <v>20618.659141270109</v>
      </c>
      <c r="M1888">
        <v>1.2E-2</v>
      </c>
      <c r="N1888">
        <v>0.67200000000000004</v>
      </c>
    </row>
    <row r="1889" spans="1:14" ht="15" hidden="1" x14ac:dyDescent="0.25">
      <c r="A1889" s="9" t="s">
        <v>139</v>
      </c>
      <c r="B1889" s="5" t="s">
        <v>79</v>
      </c>
      <c r="C1889" s="7" t="s">
        <v>65</v>
      </c>
      <c r="D1889" s="8">
        <v>66</v>
      </c>
      <c r="E1889" s="8">
        <v>0.314</v>
      </c>
      <c r="F1889" s="8">
        <v>0.04</v>
      </c>
      <c r="G1889" s="8">
        <v>818995</v>
      </c>
      <c r="H1889" s="8">
        <v>0.495</v>
      </c>
      <c r="I1889" s="8">
        <v>0.02</v>
      </c>
      <c r="J1889" s="8">
        <v>85</v>
      </c>
      <c r="K1889" s="19">
        <f>VLOOKUP(A1889,'GDP WITH HEALTH &amp; LENDING RATE'!A1857:F4435,6,FALSE)</f>
        <v>1842691481</v>
      </c>
      <c r="L1889" s="19">
        <f t="shared" si="46"/>
        <v>2249.9422841409287</v>
      </c>
      <c r="M1889">
        <v>2.4E-2</v>
      </c>
      <c r="N1889">
        <v>0.64600000000000002</v>
      </c>
    </row>
    <row r="1890" spans="1:14" ht="15" hidden="1" x14ac:dyDescent="0.25">
      <c r="A1890" s="9" t="s">
        <v>151</v>
      </c>
      <c r="B1890" s="5" t="s">
        <v>79</v>
      </c>
      <c r="C1890" s="7" t="s">
        <v>65</v>
      </c>
      <c r="D1890" s="8">
        <v>74</v>
      </c>
      <c r="E1890" s="8">
        <v>0.29799999999999999</v>
      </c>
      <c r="F1890" s="8">
        <v>6.2E-2</v>
      </c>
      <c r="G1890" s="8">
        <v>158194</v>
      </c>
      <c r="H1890" s="8">
        <v>0.93500000000000005</v>
      </c>
      <c r="I1890" s="9">
        <v>2.1000000000000001E-2</v>
      </c>
      <c r="J1890" s="8">
        <v>84</v>
      </c>
      <c r="K1890" s="19">
        <f>VLOOKUP(A1890,'GDP WITH HEALTH &amp; LENDING RATE'!A1868:F4461,6,FALSE)</f>
        <v>15000803171</v>
      </c>
      <c r="L1890" s="19">
        <f t="shared" si="46"/>
        <v>94825.361081962648</v>
      </c>
      <c r="M1890">
        <v>0.02</v>
      </c>
      <c r="N1890">
        <v>0.64</v>
      </c>
    </row>
    <row r="1891" spans="1:14" ht="15" hidden="1" x14ac:dyDescent="0.25">
      <c r="A1891" s="9" t="s">
        <v>174</v>
      </c>
      <c r="B1891" s="5" t="s">
        <v>79</v>
      </c>
      <c r="C1891" s="7" t="s">
        <v>65</v>
      </c>
      <c r="D1891" s="8">
        <v>63</v>
      </c>
      <c r="E1891" s="8">
        <v>0.377</v>
      </c>
      <c r="F1891" s="8">
        <v>3.5999999999999997E-2</v>
      </c>
      <c r="G1891" s="8">
        <v>88936</v>
      </c>
      <c r="H1891" s="8">
        <v>0.435</v>
      </c>
      <c r="I1891" s="8">
        <v>0.05</v>
      </c>
      <c r="J1891" s="8">
        <v>84</v>
      </c>
      <c r="K1891" s="19">
        <f>VLOOKUP(A1891,'GDP WITH HEALTH &amp; LENDING RATE'!A1872:F4474,6,FALSE)</f>
        <v>90148518</v>
      </c>
      <c r="L1891" s="19">
        <f t="shared" si="46"/>
        <v>1013.6336016911038</v>
      </c>
      <c r="M1891">
        <v>2.5000000000000001E-2</v>
      </c>
      <c r="N1891">
        <v>0.58699999999999997</v>
      </c>
    </row>
    <row r="1892" spans="1:14" ht="15" hidden="1" x14ac:dyDescent="0.25">
      <c r="A1892" s="9" t="s">
        <v>194</v>
      </c>
      <c r="B1892" s="5" t="s">
        <v>79</v>
      </c>
      <c r="C1892" s="7" t="s">
        <v>65</v>
      </c>
      <c r="D1892" s="9">
        <v>66.36931593515223</v>
      </c>
      <c r="E1892" s="9">
        <v>0.30374086108854564</v>
      </c>
      <c r="F1892" s="9">
        <v>5.1999999999999998E-2</v>
      </c>
      <c r="G1892" s="8">
        <v>52074</v>
      </c>
      <c r="H1892" s="8">
        <v>0.69599999999999995</v>
      </c>
      <c r="I1892" s="8">
        <v>3.3000000000000002E-2</v>
      </c>
      <c r="J1892" s="8">
        <v>79</v>
      </c>
      <c r="K1892" s="19">
        <f>VLOOKUP(A1892,'GDP WITH HEALTH &amp; LENDING RATE'!A1885:F4487,6,FALSE)</f>
        <v>131106366</v>
      </c>
      <c r="L1892" s="19">
        <f t="shared" si="46"/>
        <v>2517.6933978568959</v>
      </c>
      <c r="M1892">
        <v>2.1000000000000001E-2</v>
      </c>
      <c r="N1892">
        <v>0.62314784727863615</v>
      </c>
    </row>
    <row r="1893" spans="1:14" ht="15" hidden="1" x14ac:dyDescent="0.25">
      <c r="A1893" s="9" t="s">
        <v>198</v>
      </c>
      <c r="B1893" s="5" t="s">
        <v>79</v>
      </c>
      <c r="C1893" s="7" t="s">
        <v>65</v>
      </c>
      <c r="D1893" s="8">
        <v>67</v>
      </c>
      <c r="E1893" s="8">
        <v>0.39100000000000001</v>
      </c>
      <c r="F1893" s="8">
        <v>0.04</v>
      </c>
      <c r="G1893" s="8">
        <v>106575</v>
      </c>
      <c r="H1893" s="8">
        <v>0.223</v>
      </c>
      <c r="I1893" s="8">
        <v>3.7999999999999999E-2</v>
      </c>
      <c r="J1893" s="8">
        <v>82</v>
      </c>
      <c r="K1893" s="19">
        <f>VLOOKUP(A1893,'GDP WITH HEALTH &amp; LENDING RATE'!A1898:F4500,6,FALSE)</f>
        <v>249845593</v>
      </c>
      <c r="L1893" s="19">
        <f t="shared" si="46"/>
        <v>2344.3170818672297</v>
      </c>
      <c r="M1893">
        <v>2.7E-2</v>
      </c>
      <c r="N1893">
        <v>0.56999999999999995</v>
      </c>
    </row>
    <row r="1894" spans="1:14" ht="15" hidden="1" x14ac:dyDescent="0.25">
      <c r="A1894" s="9" t="s">
        <v>209</v>
      </c>
      <c r="B1894" s="5" t="s">
        <v>79</v>
      </c>
      <c r="C1894" s="7" t="s">
        <v>65</v>
      </c>
      <c r="D1894" s="8">
        <v>78</v>
      </c>
      <c r="E1894" s="8">
        <v>0.218</v>
      </c>
      <c r="F1894" s="8">
        <v>0.11899999999999999</v>
      </c>
      <c r="G1894" s="8">
        <v>4087500</v>
      </c>
      <c r="H1894" s="8">
        <v>0.86</v>
      </c>
      <c r="I1894" s="8">
        <v>6.0000000000000001E-3</v>
      </c>
      <c r="J1894" s="8">
        <v>79</v>
      </c>
      <c r="K1894" s="19">
        <f>VLOOKUP(A1894,'GDP WITH HEALTH &amp; LENDING RATE'!A1912:F4526,6,FALSE)</f>
        <v>110000000000</v>
      </c>
      <c r="L1894" s="19">
        <f t="shared" si="46"/>
        <v>26911.314984709479</v>
      </c>
      <c r="M1894">
        <v>1.4E-2</v>
      </c>
      <c r="N1894">
        <v>0.66300000000000003</v>
      </c>
    </row>
    <row r="1895" spans="1:14" ht="15" hidden="1" x14ac:dyDescent="0.25">
      <c r="A1895" s="9" t="s">
        <v>218</v>
      </c>
      <c r="B1895" s="5" t="s">
        <v>79</v>
      </c>
      <c r="C1895" s="7" t="s">
        <v>65</v>
      </c>
      <c r="D1895" s="8">
        <v>58</v>
      </c>
      <c r="E1895" s="8">
        <v>0.40100000000000002</v>
      </c>
      <c r="F1895" s="8">
        <v>2.5999999999999999E-2</v>
      </c>
      <c r="G1895" s="8">
        <v>5948461</v>
      </c>
      <c r="H1895" s="8">
        <v>0.13100000000000001</v>
      </c>
      <c r="I1895" s="8">
        <v>5.6000000000000001E-2</v>
      </c>
      <c r="J1895" s="8">
        <v>82</v>
      </c>
      <c r="K1895" s="19">
        <f>VLOOKUP(A1895,'GDP WITH HEALTH &amp; LENDING RATE'!A1925:F4539,6,FALSE)</f>
        <v>6329292929</v>
      </c>
      <c r="L1895" s="19">
        <f t="shared" si="46"/>
        <v>1064.0219258393054</v>
      </c>
      <c r="M1895">
        <v>3.3000000000000002E-2</v>
      </c>
      <c r="N1895">
        <v>0.57399999999999995</v>
      </c>
    </row>
    <row r="1896" spans="1:14" ht="15" hidden="1" x14ac:dyDescent="0.25">
      <c r="A1896" s="9" t="s">
        <v>228</v>
      </c>
      <c r="B1896" s="5" t="s">
        <v>79</v>
      </c>
      <c r="C1896" s="7" t="s">
        <v>65</v>
      </c>
      <c r="D1896" s="8">
        <v>68</v>
      </c>
      <c r="E1896" s="8">
        <v>0.39800000000000002</v>
      </c>
      <c r="F1896" s="8">
        <v>4.8000000000000001E-2</v>
      </c>
      <c r="G1896" s="8">
        <v>178794</v>
      </c>
      <c r="H1896" s="8">
        <v>0.215</v>
      </c>
      <c r="I1896" s="8">
        <v>1.7000000000000001E-2</v>
      </c>
      <c r="J1896" s="8">
        <v>76</v>
      </c>
      <c r="K1896" s="19">
        <f>VLOOKUP(A1896,'GDP WITH HEALTH &amp; LENDING RATE'!A1938:F4552,6,FALSE)</f>
        <v>573939144</v>
      </c>
      <c r="L1896" s="19">
        <f t="shared" si="46"/>
        <v>3210.0581898721434</v>
      </c>
      <c r="M1896">
        <v>0.03</v>
      </c>
      <c r="N1896">
        <v>0.55400000000000005</v>
      </c>
    </row>
    <row r="1897" spans="1:14" ht="15" hidden="1" x14ac:dyDescent="0.25">
      <c r="A1897" s="9" t="s">
        <v>240</v>
      </c>
      <c r="B1897" s="5" t="s">
        <v>79</v>
      </c>
      <c r="C1897" s="7" t="s">
        <v>65</v>
      </c>
      <c r="D1897" s="8">
        <v>64</v>
      </c>
      <c r="E1897" s="8">
        <v>0.41399999999999998</v>
      </c>
      <c r="F1897" s="8">
        <v>2.9000000000000001E-2</v>
      </c>
      <c r="G1897" s="8">
        <v>457827</v>
      </c>
      <c r="H1897" s="8">
        <v>0.17399999999999999</v>
      </c>
      <c r="I1897" s="8">
        <v>2.9000000000000001E-2</v>
      </c>
      <c r="J1897" s="8">
        <v>76</v>
      </c>
      <c r="K1897" s="19">
        <f>VLOOKUP(A1897,'GDP WITH HEALTH &amp; LENDING RATE'!A1951:F4565,6,FALSE)</f>
        <v>681587105</v>
      </c>
      <c r="L1897" s="19">
        <f t="shared" si="46"/>
        <v>1488.7437940532122</v>
      </c>
      <c r="M1897">
        <v>3.5000000000000003E-2</v>
      </c>
      <c r="N1897">
        <v>0.55700000000000005</v>
      </c>
    </row>
    <row r="1898" spans="1:14" ht="15" hidden="1" x14ac:dyDescent="0.25">
      <c r="A1898" s="9" t="s">
        <v>260</v>
      </c>
      <c r="B1898" s="5" t="s">
        <v>79</v>
      </c>
      <c r="C1898" s="7" t="s">
        <v>65</v>
      </c>
      <c r="D1898" s="8">
        <v>69</v>
      </c>
      <c r="E1898" s="8">
        <v>0.38100000000000001</v>
      </c>
      <c r="F1898" s="8">
        <v>0.06</v>
      </c>
      <c r="G1898" s="8">
        <v>100319</v>
      </c>
      <c r="H1898" s="8">
        <v>0.23100000000000001</v>
      </c>
      <c r="I1898" s="8">
        <v>1.4E-2</v>
      </c>
      <c r="J1898" s="8">
        <v>76</v>
      </c>
      <c r="K1898" s="19">
        <f>VLOOKUP(A1898,'GDP WITH HEALTH &amp; LENDING RATE'!A1964:F4578,6,FALSE)</f>
        <v>423038017</v>
      </c>
      <c r="L1898" s="19">
        <f t="shared" si="46"/>
        <v>4216.9281691404422</v>
      </c>
      <c r="M1898">
        <v>2.9000000000000001E-2</v>
      </c>
      <c r="N1898">
        <v>0.55800000000000005</v>
      </c>
    </row>
    <row r="1899" spans="1:14" ht="15" hidden="1" x14ac:dyDescent="0.25">
      <c r="A1899" s="9" t="s">
        <v>272</v>
      </c>
      <c r="B1899" s="5" t="s">
        <v>79</v>
      </c>
      <c r="C1899" s="7" t="s">
        <v>65</v>
      </c>
      <c r="D1899" s="8">
        <v>67</v>
      </c>
      <c r="E1899" s="8">
        <v>0.4</v>
      </c>
      <c r="F1899" s="8">
        <v>3.3000000000000002E-2</v>
      </c>
      <c r="G1899" s="8">
        <v>204135</v>
      </c>
      <c r="H1899" s="8">
        <v>0.22800000000000001</v>
      </c>
      <c r="I1899" s="8">
        <v>1.7999999999999999E-2</v>
      </c>
      <c r="J1899" s="8">
        <v>74</v>
      </c>
      <c r="K1899" s="19">
        <f>VLOOKUP(A1899,'GDP WITH HEALTH &amp; LENDING RATE'!A1977:F4591,6,FALSE)</f>
        <v>786938335</v>
      </c>
      <c r="L1899" s="19">
        <f t="shared" si="46"/>
        <v>3854.9897616773214</v>
      </c>
      <c r="M1899">
        <v>0.03</v>
      </c>
      <c r="N1899">
        <v>0.56699999999999995</v>
      </c>
    </row>
    <row r="1900" spans="1:14" ht="15" hidden="1" x14ac:dyDescent="0.25">
      <c r="A1900" s="9" t="s">
        <v>87</v>
      </c>
      <c r="B1900" s="5" t="s">
        <v>79</v>
      </c>
      <c r="C1900" s="7" t="s">
        <v>66</v>
      </c>
      <c r="D1900" s="8">
        <v>79</v>
      </c>
      <c r="E1900" s="8">
        <v>0.19800000000000001</v>
      </c>
      <c r="F1900" s="8">
        <v>0.129</v>
      </c>
      <c r="G1900" s="8">
        <v>20394800</v>
      </c>
      <c r="H1900" s="8">
        <v>0.88</v>
      </c>
      <c r="I1900" s="8">
        <v>5.0000000000000001E-3</v>
      </c>
      <c r="J1900" s="8">
        <v>78</v>
      </c>
      <c r="K1900" s="19">
        <f>VLOOKUP(A1900,'GDP WITH HEALTH &amp; LENDING RATE'!A1845:F4423,6,FALSE)</f>
        <v>415000000000</v>
      </c>
      <c r="L1900" s="19">
        <f t="shared" si="46"/>
        <v>20348.324082609292</v>
      </c>
      <c r="M1900">
        <v>1.2999999999999999E-2</v>
      </c>
      <c r="N1900">
        <v>0.67300000000000004</v>
      </c>
    </row>
    <row r="1901" spans="1:14" ht="15" hidden="1" x14ac:dyDescent="0.25">
      <c r="A1901" s="9" t="s">
        <v>139</v>
      </c>
      <c r="B1901" s="5" t="s">
        <v>79</v>
      </c>
      <c r="C1901" s="7" t="s">
        <v>66</v>
      </c>
      <c r="D1901" s="8">
        <v>66</v>
      </c>
      <c r="E1901" s="8">
        <v>0.30599999999999999</v>
      </c>
      <c r="F1901" s="8">
        <v>4.1000000000000002E-2</v>
      </c>
      <c r="G1901" s="8">
        <v>822484</v>
      </c>
      <c r="H1901" s="8">
        <v>0.499</v>
      </c>
      <c r="I1901" s="8">
        <v>0.02</v>
      </c>
      <c r="J1901" s="8">
        <v>76</v>
      </c>
      <c r="K1901" s="19">
        <f>VLOOKUP(A1901,'GDP WITH HEALTH &amp; LENDING RATE'!A1858:F4436,6,FALSE)</f>
        <v>1842691481</v>
      </c>
      <c r="L1901" s="19">
        <f t="shared" ref="L1901:L1964" si="47">K1901/G1901</f>
        <v>2240.3979664042099</v>
      </c>
      <c r="M1901">
        <v>2.3E-2</v>
      </c>
      <c r="N1901">
        <v>0.65300000000000002</v>
      </c>
    </row>
    <row r="1902" spans="1:14" ht="15" hidden="1" x14ac:dyDescent="0.25">
      <c r="A1902" s="9" t="s">
        <v>151</v>
      </c>
      <c r="B1902" s="5" t="s">
        <v>79</v>
      </c>
      <c r="C1902" s="7" t="s">
        <v>66</v>
      </c>
      <c r="D1902" s="8">
        <v>74</v>
      </c>
      <c r="E1902" s="8">
        <v>0.29499999999999998</v>
      </c>
      <c r="F1902" s="8">
        <v>6.4000000000000001E-2</v>
      </c>
      <c r="G1902" s="8">
        <v>158401</v>
      </c>
      <c r="H1902" s="8">
        <v>0.93600000000000005</v>
      </c>
      <c r="I1902" s="9">
        <v>2.1000000000000001E-2</v>
      </c>
      <c r="J1902" s="8">
        <v>83</v>
      </c>
      <c r="K1902" s="19">
        <f>VLOOKUP(A1902,'GDP WITH HEALTH &amp; LENDING RATE'!A1868:F4462,6,FALSE)</f>
        <v>15000803171</v>
      </c>
      <c r="L1902" s="19">
        <f t="shared" si="47"/>
        <v>94701.44235831844</v>
      </c>
      <c r="M1902">
        <v>1.9E-2</v>
      </c>
      <c r="N1902">
        <v>0.64100000000000001</v>
      </c>
    </row>
    <row r="1903" spans="1:14" ht="15" hidden="1" x14ac:dyDescent="0.25">
      <c r="A1903" s="9" t="s">
        <v>174</v>
      </c>
      <c r="B1903" s="5" t="s">
        <v>79</v>
      </c>
      <c r="C1903" s="7" t="s">
        <v>66</v>
      </c>
      <c r="D1903" s="8">
        <v>64</v>
      </c>
      <c r="E1903" s="8">
        <v>0.371</v>
      </c>
      <c r="F1903" s="8">
        <v>3.5999999999999997E-2</v>
      </c>
      <c r="G1903" s="8">
        <v>90468</v>
      </c>
      <c r="H1903" s="8">
        <v>0.436</v>
      </c>
      <c r="I1903" s="8">
        <v>0.05</v>
      </c>
      <c r="J1903" s="8">
        <v>85</v>
      </c>
      <c r="K1903" s="19">
        <f>VLOOKUP(A1903,'GDP WITH HEALTH &amp; LENDING RATE'!A1873:F4475,6,FALSE)</f>
        <v>90148518</v>
      </c>
      <c r="L1903" s="19">
        <f t="shared" si="47"/>
        <v>996.46856346995628</v>
      </c>
      <c r="M1903">
        <v>2.5000000000000001E-2</v>
      </c>
      <c r="N1903">
        <v>0.59299999999999997</v>
      </c>
    </row>
    <row r="1904" spans="1:14" ht="15" hidden="1" x14ac:dyDescent="0.25">
      <c r="A1904" s="9" t="s">
        <v>194</v>
      </c>
      <c r="B1904" s="5" t="s">
        <v>79</v>
      </c>
      <c r="C1904" s="7" t="s">
        <v>66</v>
      </c>
      <c r="D1904" s="9">
        <v>66.36931593515223</v>
      </c>
      <c r="E1904" s="9">
        <v>0.30374086108854564</v>
      </c>
      <c r="F1904" s="9">
        <v>5.1999999999999998E-2</v>
      </c>
      <c r="G1904" s="8">
        <v>52058</v>
      </c>
      <c r="H1904" s="8">
        <v>0.69899999999999995</v>
      </c>
      <c r="I1904" s="8">
        <v>3.3000000000000002E-2</v>
      </c>
      <c r="J1904" s="8">
        <v>81</v>
      </c>
      <c r="K1904" s="19">
        <f>VLOOKUP(A1904,'GDP WITH HEALTH &amp; LENDING RATE'!A1886:F4488,6,FALSE)</f>
        <v>131106366</v>
      </c>
      <c r="L1904" s="19">
        <f t="shared" si="47"/>
        <v>2518.4672096507743</v>
      </c>
      <c r="M1904">
        <v>3.5000000000000003E-2</v>
      </c>
      <c r="N1904">
        <v>0.62314784727863615</v>
      </c>
    </row>
    <row r="1905" spans="1:14" ht="15" hidden="1" x14ac:dyDescent="0.25">
      <c r="A1905" s="9" t="s">
        <v>198</v>
      </c>
      <c r="B1905" s="5" t="s">
        <v>79</v>
      </c>
      <c r="C1905" s="7" t="s">
        <v>66</v>
      </c>
      <c r="D1905" s="8">
        <v>67</v>
      </c>
      <c r="E1905" s="8">
        <v>0.38800000000000001</v>
      </c>
      <c r="F1905" s="8">
        <v>0.04</v>
      </c>
      <c r="G1905" s="8">
        <v>106198</v>
      </c>
      <c r="H1905" s="8">
        <v>0.223</v>
      </c>
      <c r="I1905" s="8">
        <v>3.6999999999999998E-2</v>
      </c>
      <c r="J1905" s="8">
        <v>83</v>
      </c>
      <c r="K1905" s="19">
        <f>VLOOKUP(A1905,'GDP WITH HEALTH &amp; LENDING RATE'!A1899:F4501,6,FALSE)</f>
        <v>249845593</v>
      </c>
      <c r="L1905" s="19">
        <f t="shared" si="47"/>
        <v>2352.6393434904612</v>
      </c>
      <c r="M1905">
        <v>2.5999999999999999E-2</v>
      </c>
      <c r="N1905">
        <v>0.57199999999999995</v>
      </c>
    </row>
    <row r="1906" spans="1:14" ht="15" hidden="1" x14ac:dyDescent="0.25">
      <c r="A1906" s="9" t="s">
        <v>209</v>
      </c>
      <c r="B1906" s="5" t="s">
        <v>79</v>
      </c>
      <c r="C1906" s="7" t="s">
        <v>66</v>
      </c>
      <c r="D1906" s="8">
        <v>78</v>
      </c>
      <c r="E1906" s="8">
        <v>0.215</v>
      </c>
      <c r="F1906" s="8">
        <v>0.12</v>
      </c>
      <c r="G1906" s="8">
        <v>4133900</v>
      </c>
      <c r="H1906" s="8">
        <v>0.86099999999999999</v>
      </c>
      <c r="I1906" s="8">
        <v>5.0000000000000001E-3</v>
      </c>
      <c r="J1906" s="8">
        <v>78</v>
      </c>
      <c r="K1906" s="19">
        <f>VLOOKUP(A1906,'GDP WITH HEALTH &amp; LENDING RATE'!A1913:F4527,6,FALSE)</f>
        <v>110000000000</v>
      </c>
      <c r="L1906" s="19">
        <f t="shared" si="47"/>
        <v>26609.255182757202</v>
      </c>
      <c r="M1906">
        <v>1.4E-2</v>
      </c>
      <c r="N1906">
        <v>0.66400000000000003</v>
      </c>
    </row>
    <row r="1907" spans="1:14" ht="15" hidden="1" x14ac:dyDescent="0.25">
      <c r="A1907" s="9" t="s">
        <v>218</v>
      </c>
      <c r="B1907" s="5" t="s">
        <v>79</v>
      </c>
      <c r="C1907" s="7" t="s">
        <v>66</v>
      </c>
      <c r="D1907" s="8">
        <v>59</v>
      </c>
      <c r="E1907" s="8">
        <v>0.4</v>
      </c>
      <c r="F1907" s="8">
        <v>2.5999999999999999E-2</v>
      </c>
      <c r="G1907" s="8">
        <v>6095959</v>
      </c>
      <c r="H1907" s="8">
        <v>0.13100000000000001</v>
      </c>
      <c r="I1907" s="8">
        <v>5.6000000000000001E-2</v>
      </c>
      <c r="J1907" s="8">
        <v>77</v>
      </c>
      <c r="K1907" s="19">
        <f>VLOOKUP(A1907,'GDP WITH HEALTH &amp; LENDING RATE'!A1926:F4540,6,FALSE)</f>
        <v>6329292929</v>
      </c>
      <c r="L1907" s="19">
        <f t="shared" si="47"/>
        <v>1038.2768205954142</v>
      </c>
      <c r="M1907">
        <v>3.3000000000000002E-2</v>
      </c>
      <c r="N1907">
        <v>0.57399999999999995</v>
      </c>
    </row>
    <row r="1908" spans="1:14" ht="15" hidden="1" x14ac:dyDescent="0.25">
      <c r="A1908" s="9" t="s">
        <v>228</v>
      </c>
      <c r="B1908" s="5" t="s">
        <v>79</v>
      </c>
      <c r="C1908" s="7" t="s">
        <v>66</v>
      </c>
      <c r="D1908" s="8">
        <v>68</v>
      </c>
      <c r="E1908" s="8">
        <v>0.39600000000000002</v>
      </c>
      <c r="F1908" s="8">
        <v>4.8000000000000001E-2</v>
      </c>
      <c r="G1908" s="8">
        <v>179928</v>
      </c>
      <c r="H1908" s="8">
        <v>0.21199999999999999</v>
      </c>
      <c r="I1908" s="8">
        <v>1.7000000000000001E-2</v>
      </c>
      <c r="J1908" s="8">
        <v>80</v>
      </c>
      <c r="K1908" s="19">
        <f>VLOOKUP(A1908,'GDP WITH HEALTH &amp; LENDING RATE'!A1939:F4553,6,FALSE)</f>
        <v>501065927</v>
      </c>
      <c r="L1908" s="19">
        <f t="shared" si="47"/>
        <v>2784.8135198523855</v>
      </c>
      <c r="M1908">
        <v>2.9000000000000001E-2</v>
      </c>
      <c r="N1908">
        <v>0.55600000000000005</v>
      </c>
    </row>
    <row r="1909" spans="1:14" ht="15" hidden="1" x14ac:dyDescent="0.25">
      <c r="A1909" s="9" t="s">
        <v>240</v>
      </c>
      <c r="B1909" s="5" t="s">
        <v>79</v>
      </c>
      <c r="C1909" s="7" t="s">
        <v>66</v>
      </c>
      <c r="D1909" s="8">
        <v>64</v>
      </c>
      <c r="E1909" s="8">
        <v>0.41299999999999998</v>
      </c>
      <c r="F1909" s="8">
        <v>0.03</v>
      </c>
      <c r="G1909" s="8">
        <v>469306</v>
      </c>
      <c r="H1909" s="8">
        <v>0.17799999999999999</v>
      </c>
      <c r="I1909" s="8">
        <v>2.9000000000000001E-2</v>
      </c>
      <c r="J1909" s="8">
        <v>75</v>
      </c>
      <c r="K1909" s="19">
        <f>VLOOKUP(A1909,'GDP WITH HEALTH &amp; LENDING RATE'!A1952:F4566,6,FALSE)</f>
        <v>681587105</v>
      </c>
      <c r="L1909" s="19">
        <f t="shared" si="47"/>
        <v>1452.3298338397549</v>
      </c>
      <c r="M1909">
        <v>3.5000000000000003E-2</v>
      </c>
      <c r="N1909">
        <v>0.55700000000000005</v>
      </c>
    </row>
    <row r="1910" spans="1:14" ht="15" hidden="1" x14ac:dyDescent="0.25">
      <c r="A1910" s="9" t="s">
        <v>260</v>
      </c>
      <c r="B1910" s="5" t="s">
        <v>79</v>
      </c>
      <c r="C1910" s="7" t="s">
        <v>66</v>
      </c>
      <c r="D1910" s="8">
        <v>69</v>
      </c>
      <c r="E1910" s="8">
        <v>0.38100000000000001</v>
      </c>
      <c r="F1910" s="8">
        <v>0.06</v>
      </c>
      <c r="G1910" s="8">
        <v>100960</v>
      </c>
      <c r="H1910" s="8">
        <v>0.23200000000000001</v>
      </c>
      <c r="I1910" s="8">
        <v>1.2999999999999999E-2</v>
      </c>
      <c r="J1910" s="8">
        <v>75</v>
      </c>
      <c r="K1910" s="19">
        <f>VLOOKUP(A1910,'GDP WITH HEALTH &amp; LENDING RATE'!A1965:F4579,6,FALSE)</f>
        <v>423038017</v>
      </c>
      <c r="L1910" s="19">
        <f t="shared" si="47"/>
        <v>4190.1546850237719</v>
      </c>
      <c r="M1910">
        <v>2.9000000000000001E-2</v>
      </c>
      <c r="N1910">
        <v>0.55900000000000005</v>
      </c>
    </row>
    <row r="1911" spans="1:14" ht="15" hidden="1" x14ac:dyDescent="0.25">
      <c r="A1911" s="9" t="s">
        <v>272</v>
      </c>
      <c r="B1911" s="5" t="s">
        <v>79</v>
      </c>
      <c r="C1911" s="7" t="s">
        <v>66</v>
      </c>
      <c r="D1911" s="8">
        <v>67</v>
      </c>
      <c r="E1911" s="8">
        <v>0.39700000000000002</v>
      </c>
      <c r="F1911" s="8">
        <v>3.3000000000000002E-2</v>
      </c>
      <c r="G1911" s="8">
        <v>209375</v>
      </c>
      <c r="H1911" s="8">
        <v>0.23100000000000001</v>
      </c>
      <c r="I1911" s="8">
        <v>1.7999999999999999E-2</v>
      </c>
      <c r="J1911" s="8">
        <v>75</v>
      </c>
      <c r="K1911" s="19">
        <f>VLOOKUP(A1911,'GDP WITH HEALTH &amp; LENDING RATE'!A1978:F4592,6,FALSE)</f>
        <v>786938335</v>
      </c>
      <c r="L1911" s="19">
        <f t="shared" si="47"/>
        <v>3758.5114507462686</v>
      </c>
      <c r="M1911">
        <v>2.9000000000000001E-2</v>
      </c>
      <c r="N1911">
        <v>0.56999999999999995</v>
      </c>
    </row>
    <row r="1912" spans="1:14" ht="15" hidden="1" x14ac:dyDescent="0.25">
      <c r="A1912" s="9" t="s">
        <v>87</v>
      </c>
      <c r="B1912" s="5" t="s">
        <v>79</v>
      </c>
      <c r="C1912" s="7" t="s">
        <v>67</v>
      </c>
      <c r="D1912" s="8">
        <v>79</v>
      </c>
      <c r="E1912" s="8">
        <v>0.19500000000000001</v>
      </c>
      <c r="F1912" s="8">
        <v>0.13</v>
      </c>
      <c r="G1912" s="8">
        <v>20697900</v>
      </c>
      <c r="H1912" s="8">
        <v>0.88200000000000001</v>
      </c>
      <c r="I1912" s="8">
        <v>5.0000000000000001E-3</v>
      </c>
      <c r="J1912" s="8">
        <v>78</v>
      </c>
      <c r="K1912" s="19">
        <f>VLOOKUP(A1912,'GDP WITH HEALTH &amp; LENDING RATE'!A1846:F4424,6,FALSE)</f>
        <v>415000000000</v>
      </c>
      <c r="L1912" s="19">
        <f t="shared" si="47"/>
        <v>20050.343271539627</v>
      </c>
      <c r="M1912">
        <v>1.2999999999999999E-2</v>
      </c>
      <c r="N1912">
        <v>0.67400000000000004</v>
      </c>
    </row>
    <row r="1913" spans="1:14" ht="15" hidden="1" x14ac:dyDescent="0.25">
      <c r="A1913" s="9" t="s">
        <v>139</v>
      </c>
      <c r="B1913" s="5" t="s">
        <v>79</v>
      </c>
      <c r="C1913" s="7" t="s">
        <v>67</v>
      </c>
      <c r="D1913" s="8">
        <v>66</v>
      </c>
      <c r="E1913" s="8">
        <v>0.3</v>
      </c>
      <c r="F1913" s="8">
        <v>4.2000000000000003E-2</v>
      </c>
      <c r="G1913" s="8">
        <v>828060</v>
      </c>
      <c r="H1913" s="8">
        <v>0.503</v>
      </c>
      <c r="I1913" s="8">
        <v>0.02</v>
      </c>
      <c r="J1913" s="8">
        <v>77</v>
      </c>
      <c r="K1913" s="19">
        <f>VLOOKUP(A1913,'GDP WITH HEALTH &amp; LENDING RATE'!A1859:F4437,6,FALSE)</f>
        <v>1842691481</v>
      </c>
      <c r="L1913" s="19">
        <f t="shared" si="47"/>
        <v>2225.3115486800475</v>
      </c>
      <c r="M1913">
        <v>2.3E-2</v>
      </c>
      <c r="N1913">
        <v>0.65700000000000003</v>
      </c>
    </row>
    <row r="1914" spans="1:14" ht="15" hidden="1" x14ac:dyDescent="0.25">
      <c r="A1914" s="9" t="s">
        <v>151</v>
      </c>
      <c r="B1914" s="5" t="s">
        <v>79</v>
      </c>
      <c r="C1914" s="7" t="s">
        <v>67</v>
      </c>
      <c r="D1914" s="8">
        <v>74</v>
      </c>
      <c r="E1914" s="8">
        <v>0.29199999999999998</v>
      </c>
      <c r="F1914" s="8">
        <v>6.6000000000000003E-2</v>
      </c>
      <c r="G1914" s="8">
        <v>158429</v>
      </c>
      <c r="H1914" s="8">
        <v>0.93700000000000006</v>
      </c>
      <c r="I1914" s="9">
        <v>2.1000000000000001E-2</v>
      </c>
      <c r="J1914" s="8">
        <v>78</v>
      </c>
      <c r="K1914" s="19">
        <f>VLOOKUP(A1914,'GDP WITH HEALTH &amp; LENDING RATE'!A1868:F4463,6,FALSE)</f>
        <v>15000803171</v>
      </c>
      <c r="L1914" s="19">
        <f t="shared" si="47"/>
        <v>94684.705268606122</v>
      </c>
      <c r="M1914">
        <v>1.9E-2</v>
      </c>
      <c r="N1914">
        <v>0.64200000000000002</v>
      </c>
    </row>
    <row r="1915" spans="1:14" ht="15" hidden="1" x14ac:dyDescent="0.25">
      <c r="A1915" s="9" t="s">
        <v>174</v>
      </c>
      <c r="B1915" s="5" t="s">
        <v>79</v>
      </c>
      <c r="C1915" s="7" t="s">
        <v>67</v>
      </c>
      <c r="D1915" s="8">
        <v>64</v>
      </c>
      <c r="E1915" s="8">
        <v>0.36399999999999999</v>
      </c>
      <c r="F1915" s="8">
        <v>3.6999999999999998E-2</v>
      </c>
      <c r="G1915" s="8">
        <v>91953</v>
      </c>
      <c r="H1915" s="8">
        <v>0.436</v>
      </c>
      <c r="I1915" s="8">
        <v>0.05</v>
      </c>
      <c r="J1915" s="8">
        <v>78</v>
      </c>
      <c r="K1915" s="19">
        <f>VLOOKUP(A1915,'GDP WITH HEALTH &amp; LENDING RATE'!A1874:F4476,6,FALSE)</f>
        <v>90148518</v>
      </c>
      <c r="L1915" s="19">
        <f t="shared" si="47"/>
        <v>980.3760399334443</v>
      </c>
      <c r="M1915">
        <v>2.4E-2</v>
      </c>
      <c r="N1915">
        <v>0.6</v>
      </c>
    </row>
    <row r="1916" spans="1:14" ht="15" hidden="1" x14ac:dyDescent="0.25">
      <c r="A1916" s="9" t="s">
        <v>194</v>
      </c>
      <c r="B1916" s="5" t="s">
        <v>79</v>
      </c>
      <c r="C1916" s="7" t="s">
        <v>67</v>
      </c>
      <c r="D1916" s="9">
        <v>66.36931593515223</v>
      </c>
      <c r="E1916" s="9">
        <v>0.30374086108854564</v>
      </c>
      <c r="F1916" s="9">
        <v>5.1999999999999998E-2</v>
      </c>
      <c r="G1916" s="8">
        <v>52084</v>
      </c>
      <c r="H1916" s="8">
        <v>0.70199999999999996</v>
      </c>
      <c r="I1916" s="8">
        <v>3.3000000000000002E-2</v>
      </c>
      <c r="J1916" s="8">
        <v>80</v>
      </c>
      <c r="K1916" s="19">
        <f>VLOOKUP(A1916,'GDP WITH HEALTH &amp; LENDING RATE'!A1887:F4489,6,FALSE)</f>
        <v>131106366</v>
      </c>
      <c r="L1916" s="19">
        <f t="shared" si="47"/>
        <v>2517.2100069119115</v>
      </c>
      <c r="M1916">
        <v>3.5000000000000003E-2</v>
      </c>
      <c r="N1916">
        <v>0.62314784727863615</v>
      </c>
    </row>
    <row r="1917" spans="1:14" ht="15" hidden="1" x14ac:dyDescent="0.25">
      <c r="A1917" s="9" t="s">
        <v>198</v>
      </c>
      <c r="B1917" s="5" t="s">
        <v>79</v>
      </c>
      <c r="C1917" s="7" t="s">
        <v>67</v>
      </c>
      <c r="D1917" s="8">
        <v>67</v>
      </c>
      <c r="E1917" s="8">
        <v>0.38500000000000001</v>
      </c>
      <c r="F1917" s="8">
        <v>0.04</v>
      </c>
      <c r="G1917" s="8">
        <v>105686</v>
      </c>
      <c r="H1917" s="8">
        <v>0.223</v>
      </c>
      <c r="I1917" s="8">
        <v>3.5999999999999997E-2</v>
      </c>
      <c r="J1917" s="8">
        <v>84</v>
      </c>
      <c r="K1917" s="19">
        <f>VLOOKUP(A1917,'GDP WITH HEALTH &amp; LENDING RATE'!A1900:F4502,6,FALSE)</f>
        <v>249845593</v>
      </c>
      <c r="L1917" s="19">
        <f t="shared" si="47"/>
        <v>2364.0367976837047</v>
      </c>
      <c r="M1917">
        <v>2.5000000000000001E-2</v>
      </c>
      <c r="N1917">
        <v>0.57499999999999996</v>
      </c>
    </row>
    <row r="1918" spans="1:14" ht="15" hidden="1" x14ac:dyDescent="0.25">
      <c r="A1918" s="9" t="s">
        <v>209</v>
      </c>
      <c r="B1918" s="5" t="s">
        <v>79</v>
      </c>
      <c r="C1918" s="7" t="s">
        <v>67</v>
      </c>
      <c r="D1918" s="8">
        <v>78</v>
      </c>
      <c r="E1918" s="8">
        <v>0.21299999999999999</v>
      </c>
      <c r="F1918" s="8">
        <v>0.121</v>
      </c>
      <c r="G1918" s="8">
        <v>4184600</v>
      </c>
      <c r="H1918" s="8">
        <v>0.86099999999999999</v>
      </c>
      <c r="I1918" s="8">
        <v>5.0000000000000001E-3</v>
      </c>
      <c r="J1918" s="8">
        <v>78</v>
      </c>
      <c r="K1918" s="19">
        <f>VLOOKUP(A1918,'GDP WITH HEALTH &amp; LENDING RATE'!A1914:F4528,6,FALSE)</f>
        <v>110000000000</v>
      </c>
      <c r="L1918" s="19">
        <f t="shared" si="47"/>
        <v>26286.861348754959</v>
      </c>
      <c r="M1918">
        <v>1.4E-2</v>
      </c>
      <c r="N1918">
        <v>0.66600000000000004</v>
      </c>
    </row>
    <row r="1919" spans="1:14" ht="15" hidden="1" x14ac:dyDescent="0.25">
      <c r="A1919" s="9" t="s">
        <v>218</v>
      </c>
      <c r="B1919" s="5" t="s">
        <v>79</v>
      </c>
      <c r="C1919" s="7" t="s">
        <v>67</v>
      </c>
      <c r="D1919" s="8">
        <v>59</v>
      </c>
      <c r="E1919" s="8">
        <v>0.39900000000000002</v>
      </c>
      <c r="F1919" s="8">
        <v>2.5999999999999999E-2</v>
      </c>
      <c r="G1919" s="8">
        <v>6245797</v>
      </c>
      <c r="H1919" s="8">
        <v>0.13100000000000001</v>
      </c>
      <c r="I1919" s="8">
        <v>5.5E-2</v>
      </c>
      <c r="J1919" s="8">
        <v>83</v>
      </c>
      <c r="K1919" s="19">
        <f>VLOOKUP(A1919,'GDP WITH HEALTH &amp; LENDING RATE'!A1927:F4541,6,FALSE)</f>
        <v>8010370370</v>
      </c>
      <c r="L1919" s="19">
        <f t="shared" si="47"/>
        <v>1282.5217294125953</v>
      </c>
      <c r="M1919">
        <v>3.2000000000000001E-2</v>
      </c>
      <c r="N1919">
        <v>0.57499999999999996</v>
      </c>
    </row>
    <row r="1920" spans="1:14" ht="15" hidden="1" x14ac:dyDescent="0.25">
      <c r="A1920" s="9" t="s">
        <v>228</v>
      </c>
      <c r="B1920" s="5" t="s">
        <v>79</v>
      </c>
      <c r="C1920" s="7" t="s">
        <v>67</v>
      </c>
      <c r="D1920" s="8">
        <v>68</v>
      </c>
      <c r="E1920" s="8">
        <v>0.39300000000000002</v>
      </c>
      <c r="F1920" s="8">
        <v>4.9000000000000002E-2</v>
      </c>
      <c r="G1920" s="8">
        <v>181073</v>
      </c>
      <c r="H1920" s="8">
        <v>0.21</v>
      </c>
      <c r="I1920" s="8">
        <v>1.6E-2</v>
      </c>
      <c r="J1920" s="8">
        <v>86</v>
      </c>
      <c r="K1920" s="19">
        <f>VLOOKUP(A1920,'GDP WITH HEALTH &amp; LENDING RATE'!A1940:F4554,6,FALSE)</f>
        <v>501065927</v>
      </c>
      <c r="L1920" s="19">
        <f t="shared" si="47"/>
        <v>2767.2039840285411</v>
      </c>
      <c r="M1920">
        <v>2.9000000000000001E-2</v>
      </c>
      <c r="N1920">
        <v>0.55800000000000005</v>
      </c>
    </row>
    <row r="1921" spans="1:14" ht="15" hidden="1" x14ac:dyDescent="0.25">
      <c r="A1921" s="9" t="s">
        <v>240</v>
      </c>
      <c r="B1921" s="5" t="s">
        <v>79</v>
      </c>
      <c r="C1921" s="7" t="s">
        <v>67</v>
      </c>
      <c r="D1921" s="8">
        <v>65</v>
      </c>
      <c r="E1921" s="8">
        <v>0.41199999999999998</v>
      </c>
      <c r="F1921" s="8">
        <v>0.03</v>
      </c>
      <c r="G1921" s="8">
        <v>480745</v>
      </c>
      <c r="H1921" s="8">
        <v>0.183</v>
      </c>
      <c r="I1921" s="8">
        <v>2.9000000000000001E-2</v>
      </c>
      <c r="J1921" s="8">
        <v>82</v>
      </c>
      <c r="K1921" s="19">
        <f>VLOOKUP(A1921,'GDP WITH HEALTH &amp; LENDING RATE'!A1953:F4567,6,FALSE)</f>
        <v>681587105</v>
      </c>
      <c r="L1921" s="19">
        <f t="shared" si="47"/>
        <v>1417.7726341407606</v>
      </c>
      <c r="M1921">
        <v>3.4000000000000002E-2</v>
      </c>
      <c r="N1921">
        <v>0.55700000000000005</v>
      </c>
    </row>
    <row r="1922" spans="1:14" ht="15" hidden="1" x14ac:dyDescent="0.25">
      <c r="A1922" s="9" t="s">
        <v>260</v>
      </c>
      <c r="B1922" s="5" t="s">
        <v>79</v>
      </c>
      <c r="C1922" s="7" t="s">
        <v>67</v>
      </c>
      <c r="D1922" s="8">
        <v>69</v>
      </c>
      <c r="E1922" s="8">
        <v>0.38</v>
      </c>
      <c r="F1922" s="8">
        <v>0.06</v>
      </c>
      <c r="G1922" s="8">
        <v>101617</v>
      </c>
      <c r="H1922" s="8">
        <v>0.23200000000000001</v>
      </c>
      <c r="I1922" s="8">
        <v>1.2999999999999999E-2</v>
      </c>
      <c r="J1922" s="8">
        <v>83</v>
      </c>
      <c r="K1922" s="19">
        <f>VLOOKUP(A1922,'GDP WITH HEALTH &amp; LENDING RATE'!A1966:F4580,6,FALSE)</f>
        <v>423038017</v>
      </c>
      <c r="L1922" s="19">
        <f t="shared" si="47"/>
        <v>4163.0634342678886</v>
      </c>
      <c r="M1922">
        <v>2.9000000000000001E-2</v>
      </c>
      <c r="N1922">
        <v>0.56000000000000005</v>
      </c>
    </row>
    <row r="1923" spans="1:14" ht="15" hidden="1" x14ac:dyDescent="0.25">
      <c r="A1923" s="9" t="s">
        <v>272</v>
      </c>
      <c r="B1923" s="5" t="s">
        <v>79</v>
      </c>
      <c r="C1923" s="7" t="s">
        <v>67</v>
      </c>
      <c r="D1923" s="8">
        <v>68</v>
      </c>
      <c r="E1923" s="8">
        <v>0.39400000000000002</v>
      </c>
      <c r="F1923" s="8">
        <v>3.4000000000000002E-2</v>
      </c>
      <c r="G1923" s="8">
        <v>214654</v>
      </c>
      <c r="H1923" s="8">
        <v>0.23400000000000001</v>
      </c>
      <c r="I1923" s="8">
        <v>1.7000000000000001E-2</v>
      </c>
      <c r="J1923" s="8">
        <v>82</v>
      </c>
      <c r="K1923" s="19">
        <f>VLOOKUP(A1923,'GDP WITH HEALTH &amp; LENDING RATE'!A1979:F4593,6,FALSE)</f>
        <v>786938335</v>
      </c>
      <c r="L1923" s="19">
        <f t="shared" si="47"/>
        <v>3666.0781303865756</v>
      </c>
      <c r="M1923">
        <v>2.9000000000000001E-2</v>
      </c>
      <c r="N1923">
        <v>0.57199999999999995</v>
      </c>
    </row>
    <row r="1924" spans="1:14" ht="15" hidden="1" x14ac:dyDescent="0.25">
      <c r="A1924" s="9" t="s">
        <v>87</v>
      </c>
      <c r="B1924" s="5" t="s">
        <v>79</v>
      </c>
      <c r="C1924" s="7" t="s">
        <v>68</v>
      </c>
      <c r="D1924" s="8">
        <v>79</v>
      </c>
      <c r="E1924" s="8">
        <v>0.193</v>
      </c>
      <c r="F1924" s="8">
        <v>0.13100000000000001</v>
      </c>
      <c r="G1924" s="8">
        <v>20827600</v>
      </c>
      <c r="H1924" s="8">
        <v>0.88300000000000001</v>
      </c>
      <c r="I1924" s="8">
        <v>5.0000000000000001E-3</v>
      </c>
      <c r="J1924" s="8">
        <v>83</v>
      </c>
      <c r="K1924" s="19">
        <f>VLOOKUP(A1924,'GDP WITH HEALTH &amp; LENDING RATE'!A1847:F4425,6,FALSE)</f>
        <v>415000000000</v>
      </c>
      <c r="L1924" s="19">
        <f t="shared" si="47"/>
        <v>19925.483493057291</v>
      </c>
      <c r="M1924">
        <v>1.4E-2</v>
      </c>
      <c r="N1924">
        <v>0.67600000000000005</v>
      </c>
    </row>
    <row r="1925" spans="1:14" ht="15" hidden="1" x14ac:dyDescent="0.25">
      <c r="A1925" s="9" t="s">
        <v>139</v>
      </c>
      <c r="B1925" s="5" t="s">
        <v>79</v>
      </c>
      <c r="C1925" s="7" t="s">
        <v>68</v>
      </c>
      <c r="D1925" s="8">
        <v>66</v>
      </c>
      <c r="E1925" s="8">
        <v>0.29599999999999999</v>
      </c>
      <c r="F1925" s="8">
        <v>4.3999999999999997E-2</v>
      </c>
      <c r="G1925" s="8">
        <v>835392</v>
      </c>
      <c r="H1925" s="8">
        <v>0.50700000000000001</v>
      </c>
      <c r="I1925" s="8">
        <v>0.02</v>
      </c>
      <c r="J1925" s="8">
        <v>77</v>
      </c>
      <c r="K1925" s="19">
        <f>VLOOKUP(A1925,'GDP WITH HEALTH &amp; LENDING RATE'!A1860:F4438,6,FALSE)</f>
        <v>1842691481</v>
      </c>
      <c r="L1925" s="19">
        <f t="shared" si="47"/>
        <v>2205.7806167643453</v>
      </c>
      <c r="M1925">
        <v>2.3E-2</v>
      </c>
      <c r="N1925">
        <v>0.66</v>
      </c>
    </row>
    <row r="1926" spans="1:14" ht="15" hidden="1" x14ac:dyDescent="0.25">
      <c r="A1926" s="9" t="s">
        <v>151</v>
      </c>
      <c r="B1926" s="5" t="s">
        <v>79</v>
      </c>
      <c r="C1926" s="7" t="s">
        <v>68</v>
      </c>
      <c r="D1926" s="8">
        <v>75</v>
      </c>
      <c r="E1926" s="8">
        <v>0.28799999999999998</v>
      </c>
      <c r="F1926" s="8">
        <v>6.7000000000000004E-2</v>
      </c>
      <c r="G1926" s="8">
        <v>158331</v>
      </c>
      <c r="H1926" s="8">
        <v>0.93799999999999994</v>
      </c>
      <c r="I1926" s="9">
        <v>2.1000000000000001E-2</v>
      </c>
      <c r="J1926" s="8">
        <v>72</v>
      </c>
      <c r="K1926" s="19">
        <f>VLOOKUP(A1926,'GDP WITH HEALTH &amp; LENDING RATE'!A1868:F4464,6,FALSE)</f>
        <v>15000803171</v>
      </c>
      <c r="L1926" s="19">
        <f t="shared" si="47"/>
        <v>94743.310981424991</v>
      </c>
      <c r="M1926">
        <v>1.9E-2</v>
      </c>
      <c r="N1926">
        <v>0.64500000000000002</v>
      </c>
    </row>
    <row r="1927" spans="1:14" ht="15" hidden="1" x14ac:dyDescent="0.25">
      <c r="A1927" s="9" t="s">
        <v>174</v>
      </c>
      <c r="B1927" s="5" t="s">
        <v>79</v>
      </c>
      <c r="C1927" s="7" t="s">
        <v>68</v>
      </c>
      <c r="D1927" s="8">
        <v>64</v>
      </c>
      <c r="E1927" s="8">
        <v>0.35699999999999998</v>
      </c>
      <c r="F1927" s="8">
        <v>3.6999999999999998E-2</v>
      </c>
      <c r="G1927" s="8">
        <v>93401</v>
      </c>
      <c r="H1927" s="8">
        <v>0.436</v>
      </c>
      <c r="I1927" s="8">
        <v>0.05</v>
      </c>
      <c r="J1927" s="8">
        <v>78</v>
      </c>
      <c r="K1927" s="19">
        <f>VLOOKUP(A1927,'GDP WITH HEALTH &amp; LENDING RATE'!A1875:F4477,6,FALSE)</f>
        <v>90148518</v>
      </c>
      <c r="L1927" s="19">
        <f t="shared" si="47"/>
        <v>965.17722508324323</v>
      </c>
      <c r="M1927">
        <v>2.4E-2</v>
      </c>
      <c r="N1927">
        <v>0.60599999999999998</v>
      </c>
    </row>
    <row r="1928" spans="1:14" ht="15" hidden="1" x14ac:dyDescent="0.25">
      <c r="A1928" s="9" t="s">
        <v>194</v>
      </c>
      <c r="B1928" s="5" t="s">
        <v>79</v>
      </c>
      <c r="C1928" s="7" t="s">
        <v>68</v>
      </c>
      <c r="D1928" s="9">
        <v>66.36931593515223</v>
      </c>
      <c r="E1928" s="9">
        <v>0.30374086108854564</v>
      </c>
      <c r="F1928" s="9">
        <v>5.1999999999999998E-2</v>
      </c>
      <c r="G1928" s="8">
        <v>52150</v>
      </c>
      <c r="H1928" s="8">
        <v>0.70499999999999996</v>
      </c>
      <c r="I1928" s="8">
        <v>3.2000000000000001E-2</v>
      </c>
      <c r="J1928" s="8">
        <v>77</v>
      </c>
      <c r="K1928" s="19">
        <f>VLOOKUP(A1928,'GDP WITH HEALTH &amp; LENDING RATE'!A1888:F4490,6,FALSE)</f>
        <v>131106366</v>
      </c>
      <c r="L1928" s="19">
        <f t="shared" si="47"/>
        <v>2514.0242761265581</v>
      </c>
      <c r="M1928">
        <v>3.5000000000000003E-2</v>
      </c>
      <c r="N1928">
        <v>0.62314784727863615</v>
      </c>
    </row>
    <row r="1929" spans="1:14" ht="15" hidden="1" x14ac:dyDescent="0.25">
      <c r="A1929" s="9" t="s">
        <v>198</v>
      </c>
      <c r="B1929" s="5" t="s">
        <v>79</v>
      </c>
      <c r="C1929" s="7" t="s">
        <v>68</v>
      </c>
      <c r="D1929" s="8">
        <v>67</v>
      </c>
      <c r="E1929" s="8">
        <v>0.38200000000000001</v>
      </c>
      <c r="F1929" s="8">
        <v>3.9E-2</v>
      </c>
      <c r="G1929" s="8">
        <v>105097</v>
      </c>
      <c r="H1929" s="8">
        <v>0.223</v>
      </c>
      <c r="I1929" s="8">
        <v>3.5000000000000003E-2</v>
      </c>
      <c r="J1929" s="8">
        <v>84</v>
      </c>
      <c r="K1929" s="19">
        <f>VLOOKUP(A1929,'GDP WITH HEALTH &amp; LENDING RATE'!A1901:F4503,6,FALSE)</f>
        <v>249845593</v>
      </c>
      <c r="L1929" s="19">
        <f t="shared" si="47"/>
        <v>2377.2856789442135</v>
      </c>
      <c r="M1929">
        <v>2.5000000000000001E-2</v>
      </c>
      <c r="N1929">
        <v>0.57899999999999996</v>
      </c>
    </row>
    <row r="1930" spans="1:14" ht="15" hidden="1" x14ac:dyDescent="0.25">
      <c r="A1930" s="9" t="s">
        <v>209</v>
      </c>
      <c r="B1930" s="5" t="s">
        <v>79</v>
      </c>
      <c r="C1930" s="7" t="s">
        <v>68</v>
      </c>
      <c r="D1930" s="8">
        <v>78</v>
      </c>
      <c r="E1930" s="8">
        <v>0.21099999999999999</v>
      </c>
      <c r="F1930" s="8">
        <v>0.123</v>
      </c>
      <c r="G1930" s="8">
        <v>4228300</v>
      </c>
      <c r="H1930" s="8">
        <v>0.86099999999999999</v>
      </c>
      <c r="I1930" s="8">
        <v>5.0000000000000001E-3</v>
      </c>
      <c r="J1930" s="8">
        <v>80</v>
      </c>
      <c r="K1930" s="19">
        <f>VLOOKUP(A1930,'GDP WITH HEALTH &amp; LENDING RATE'!A1915:F4529,6,FALSE)</f>
        <v>135000000000</v>
      </c>
      <c r="L1930" s="19">
        <f t="shared" si="47"/>
        <v>31927.725090461889</v>
      </c>
      <c r="M1930">
        <v>1.4999999999999999E-2</v>
      </c>
      <c r="N1930">
        <v>0.66600000000000004</v>
      </c>
    </row>
    <row r="1931" spans="1:14" ht="15" hidden="1" x14ac:dyDescent="0.25">
      <c r="A1931" s="9" t="s">
        <v>218</v>
      </c>
      <c r="B1931" s="5" t="s">
        <v>79</v>
      </c>
      <c r="C1931" s="7" t="s">
        <v>68</v>
      </c>
      <c r="D1931" s="8">
        <v>59</v>
      </c>
      <c r="E1931" s="8">
        <v>0.39700000000000002</v>
      </c>
      <c r="F1931" s="8">
        <v>2.7E-2</v>
      </c>
      <c r="G1931" s="8">
        <v>6397623</v>
      </c>
      <c r="H1931" s="8">
        <v>0.13100000000000001</v>
      </c>
      <c r="I1931" s="8">
        <v>5.3999999999999999E-2</v>
      </c>
      <c r="J1931" s="8">
        <v>83</v>
      </c>
      <c r="K1931" s="19">
        <f>VLOOKUP(A1931,'GDP WITH HEALTH &amp; LENDING RATE'!A1928:F4542,6,FALSE)</f>
        <v>8010370370</v>
      </c>
      <c r="L1931" s="19">
        <f t="shared" si="47"/>
        <v>1252.0854026565805</v>
      </c>
      <c r="M1931">
        <v>3.2000000000000001E-2</v>
      </c>
      <c r="N1931">
        <v>0.57599999999999996</v>
      </c>
    </row>
    <row r="1932" spans="1:14" ht="15" hidden="1" x14ac:dyDescent="0.25">
      <c r="A1932" s="9" t="s">
        <v>228</v>
      </c>
      <c r="B1932" s="5" t="s">
        <v>79</v>
      </c>
      <c r="C1932" s="7" t="s">
        <v>68</v>
      </c>
      <c r="D1932" s="8">
        <v>68</v>
      </c>
      <c r="E1932" s="8">
        <v>0.39</v>
      </c>
      <c r="F1932" s="8">
        <v>4.9000000000000002E-2</v>
      </c>
      <c r="G1932" s="8">
        <v>182240</v>
      </c>
      <c r="H1932" s="8">
        <v>0.20799999999999999</v>
      </c>
      <c r="I1932" s="8">
        <v>1.6E-2</v>
      </c>
      <c r="J1932" s="8">
        <v>84</v>
      </c>
      <c r="K1932" s="19">
        <f>VLOOKUP(A1932,'GDP WITH HEALTH &amp; LENDING RATE'!A1941:F4555,6,FALSE)</f>
        <v>501065927</v>
      </c>
      <c r="L1932" s="19">
        <f t="shared" si="47"/>
        <v>2749.483796093064</v>
      </c>
      <c r="M1932">
        <v>2.9000000000000001E-2</v>
      </c>
      <c r="N1932">
        <v>0.56000000000000005</v>
      </c>
    </row>
    <row r="1933" spans="1:14" ht="15" hidden="1" x14ac:dyDescent="0.25">
      <c r="A1933" s="9" t="s">
        <v>240</v>
      </c>
      <c r="B1933" s="5" t="s">
        <v>79</v>
      </c>
      <c r="C1933" s="7" t="s">
        <v>68</v>
      </c>
      <c r="D1933" s="8">
        <v>65</v>
      </c>
      <c r="E1933" s="8">
        <v>0.41099999999999998</v>
      </c>
      <c r="F1933" s="8">
        <v>3.1E-2</v>
      </c>
      <c r="G1933" s="8">
        <v>492148</v>
      </c>
      <c r="H1933" s="8">
        <v>0.187</v>
      </c>
      <c r="I1933" s="8">
        <v>2.9000000000000001E-2</v>
      </c>
      <c r="J1933" s="8">
        <v>77</v>
      </c>
      <c r="K1933" s="19">
        <f>VLOOKUP(A1933,'GDP WITH HEALTH &amp; LENDING RATE'!A1954:F4568,6,FALSE)</f>
        <v>681587105</v>
      </c>
      <c r="L1933" s="19">
        <f t="shared" si="47"/>
        <v>1384.923041442818</v>
      </c>
      <c r="M1933">
        <v>3.4000000000000002E-2</v>
      </c>
      <c r="N1933">
        <v>0.55800000000000005</v>
      </c>
    </row>
    <row r="1934" spans="1:14" ht="15" hidden="1" x14ac:dyDescent="0.25">
      <c r="A1934" s="9" t="s">
        <v>260</v>
      </c>
      <c r="B1934" s="5" t="s">
        <v>79</v>
      </c>
      <c r="C1934" s="7" t="s">
        <v>68</v>
      </c>
      <c r="D1934" s="8">
        <v>69</v>
      </c>
      <c r="E1934" s="8">
        <v>0.379</v>
      </c>
      <c r="F1934" s="8">
        <v>0.06</v>
      </c>
      <c r="G1934" s="8">
        <v>102289</v>
      </c>
      <c r="H1934" s="8">
        <v>0.23200000000000001</v>
      </c>
      <c r="I1934" s="8">
        <v>1.2999999999999999E-2</v>
      </c>
      <c r="J1934" s="8">
        <v>77</v>
      </c>
      <c r="K1934" s="19">
        <f>VLOOKUP(A1934,'GDP WITH HEALTH &amp; LENDING RATE'!A1967:F4581,6,FALSE)</f>
        <v>423038017</v>
      </c>
      <c r="L1934" s="19">
        <f t="shared" si="47"/>
        <v>4135.7136837783146</v>
      </c>
      <c r="M1934">
        <v>2.8000000000000001E-2</v>
      </c>
      <c r="N1934">
        <v>0.56100000000000005</v>
      </c>
    </row>
    <row r="1935" spans="1:14" ht="15" hidden="1" x14ac:dyDescent="0.25">
      <c r="A1935" s="9" t="s">
        <v>272</v>
      </c>
      <c r="B1935" s="5" t="s">
        <v>79</v>
      </c>
      <c r="C1935" s="7" t="s">
        <v>68</v>
      </c>
      <c r="D1935" s="8">
        <v>68</v>
      </c>
      <c r="E1935" s="8">
        <v>0.39100000000000001</v>
      </c>
      <c r="F1935" s="8">
        <v>3.5999999999999997E-2</v>
      </c>
      <c r="G1935" s="8">
        <v>220001</v>
      </c>
      <c r="H1935" s="8">
        <v>0.23699999999999999</v>
      </c>
      <c r="I1935" s="8">
        <v>1.7000000000000001E-2</v>
      </c>
      <c r="J1935" s="8">
        <v>76</v>
      </c>
      <c r="K1935" s="19">
        <f>VLOOKUP(A1935,'GDP WITH HEALTH &amp; LENDING RATE'!A1980:F4594,6,FALSE)</f>
        <v>786938335</v>
      </c>
      <c r="L1935" s="19">
        <f t="shared" si="47"/>
        <v>3576.9761728355779</v>
      </c>
      <c r="M1935">
        <v>2.8000000000000001E-2</v>
      </c>
      <c r="N1935">
        <v>0.57299999999999995</v>
      </c>
    </row>
    <row r="1936" spans="1:14" ht="15" hidden="1" x14ac:dyDescent="0.25">
      <c r="A1936" s="9" t="s">
        <v>87</v>
      </c>
      <c r="B1936" s="5" t="s">
        <v>79</v>
      </c>
      <c r="C1936" s="7" t="s">
        <v>69</v>
      </c>
      <c r="D1936" s="8">
        <v>79</v>
      </c>
      <c r="E1936" s="8">
        <v>0.192</v>
      </c>
      <c r="F1936" s="8">
        <v>0.13200000000000001</v>
      </c>
      <c r="G1936" s="8">
        <v>21249200</v>
      </c>
      <c r="H1936" s="8">
        <v>0.88400000000000001</v>
      </c>
      <c r="I1936" s="8">
        <v>4.0000000000000001E-3</v>
      </c>
      <c r="J1936" s="8">
        <v>84</v>
      </c>
      <c r="K1936" s="19">
        <f>VLOOKUP(A1936,'GDP WITH HEALTH &amp; LENDING RATE'!A1848:F4426,6,FALSE)</f>
        <v>415000000000</v>
      </c>
      <c r="L1936" s="19">
        <f t="shared" si="47"/>
        <v>19530.147017299474</v>
      </c>
      <c r="M1936">
        <v>1.4E-2</v>
      </c>
      <c r="N1936">
        <v>0.67700000000000005</v>
      </c>
    </row>
    <row r="1937" spans="1:14" ht="15" hidden="1" x14ac:dyDescent="0.25">
      <c r="A1937" s="9" t="s">
        <v>139</v>
      </c>
      <c r="B1937" s="5" t="s">
        <v>79</v>
      </c>
      <c r="C1937" s="7" t="s">
        <v>69</v>
      </c>
      <c r="D1937" s="8">
        <v>66</v>
      </c>
      <c r="E1937" s="8">
        <v>0.29399999999999998</v>
      </c>
      <c r="F1937" s="8">
        <v>4.4999999999999998E-2</v>
      </c>
      <c r="G1937" s="8">
        <v>843851</v>
      </c>
      <c r="H1937" s="8">
        <v>0.51100000000000001</v>
      </c>
      <c r="I1937" s="8">
        <v>0.02</v>
      </c>
      <c r="J1937" s="8">
        <v>79</v>
      </c>
      <c r="K1937" s="19">
        <f>VLOOKUP(A1937,'GDP WITH HEALTH &amp; LENDING RATE'!A1861:F4439,6,FALSE)</f>
        <v>1842691481</v>
      </c>
      <c r="L1937" s="19">
        <f t="shared" si="47"/>
        <v>2183.6692508511574</v>
      </c>
      <c r="M1937">
        <v>2.1999999999999999E-2</v>
      </c>
      <c r="N1937">
        <v>0.66100000000000003</v>
      </c>
    </row>
    <row r="1938" spans="1:14" ht="15" hidden="1" x14ac:dyDescent="0.25">
      <c r="A1938" s="9" t="s">
        <v>151</v>
      </c>
      <c r="B1938" s="5" t="s">
        <v>79</v>
      </c>
      <c r="C1938" s="7" t="s">
        <v>69</v>
      </c>
      <c r="D1938" s="8">
        <v>75</v>
      </c>
      <c r="E1938" s="8">
        <v>0.28399999999999997</v>
      </c>
      <c r="F1938" s="8">
        <v>6.9000000000000006E-2</v>
      </c>
      <c r="G1938" s="8">
        <v>158310</v>
      </c>
      <c r="H1938" s="8">
        <v>0.93899999999999995</v>
      </c>
      <c r="I1938" s="9">
        <v>2.1000000000000001E-2</v>
      </c>
      <c r="J1938" s="9">
        <v>71.148117839607195</v>
      </c>
      <c r="K1938" s="19">
        <f>VLOOKUP(A1938,'GDP WITH HEALTH &amp; LENDING RATE'!A1868:F4465,6,FALSE)</f>
        <v>15000803171</v>
      </c>
      <c r="L1938" s="19">
        <f t="shared" si="47"/>
        <v>94755.878788453032</v>
      </c>
      <c r="M1938">
        <v>1.7999999999999999E-2</v>
      </c>
      <c r="N1938">
        <v>0.64700000000000002</v>
      </c>
    </row>
    <row r="1939" spans="1:14" ht="15" hidden="1" x14ac:dyDescent="0.25">
      <c r="A1939" s="9" t="s">
        <v>174</v>
      </c>
      <c r="B1939" s="5" t="s">
        <v>79</v>
      </c>
      <c r="C1939" s="7" t="s">
        <v>69</v>
      </c>
      <c r="D1939" s="8">
        <v>64</v>
      </c>
      <c r="E1939" s="8">
        <v>0.35</v>
      </c>
      <c r="F1939" s="8">
        <v>3.6999999999999998E-2</v>
      </c>
      <c r="G1939" s="8">
        <v>94832</v>
      </c>
      <c r="H1939" s="8">
        <v>0.436</v>
      </c>
      <c r="I1939" s="8">
        <v>4.9000000000000002E-2</v>
      </c>
      <c r="J1939" s="8">
        <v>81</v>
      </c>
      <c r="K1939" s="19">
        <f>VLOOKUP(A1939,'GDP WITH HEALTH &amp; LENDING RATE'!A1876:F4478,6,FALSE)</f>
        <v>90148518</v>
      </c>
      <c r="L1939" s="19">
        <f t="shared" si="47"/>
        <v>950.61285220178843</v>
      </c>
      <c r="M1939">
        <v>2.4E-2</v>
      </c>
      <c r="N1939">
        <v>0.61299999999999999</v>
      </c>
    </row>
    <row r="1940" spans="1:14" ht="15" hidden="1" x14ac:dyDescent="0.25">
      <c r="A1940" s="9" t="s">
        <v>194</v>
      </c>
      <c r="B1940" s="5" t="s">
        <v>79</v>
      </c>
      <c r="C1940" s="7" t="s">
        <v>69</v>
      </c>
      <c r="D1940" s="9">
        <v>66.36931593515223</v>
      </c>
      <c r="E1940" s="9">
        <v>0.30374086108854564</v>
      </c>
      <c r="F1940" s="9">
        <v>5.1999999999999998E-2</v>
      </c>
      <c r="G1940" s="8">
        <v>52245</v>
      </c>
      <c r="H1940" s="8">
        <v>0.70799999999999996</v>
      </c>
      <c r="I1940" s="8">
        <v>3.2000000000000001E-2</v>
      </c>
      <c r="J1940" s="8">
        <v>83</v>
      </c>
      <c r="K1940" s="19">
        <f>VLOOKUP(A1940,'GDP WITH HEALTH &amp; LENDING RATE'!A1889:F4491,6,FALSE)</f>
        <v>131106366</v>
      </c>
      <c r="L1940" s="19">
        <f t="shared" si="47"/>
        <v>2509.452885443583</v>
      </c>
      <c r="M1940">
        <v>2.1000000000000001E-2</v>
      </c>
      <c r="N1940">
        <v>0.62314784727863615</v>
      </c>
    </row>
    <row r="1941" spans="1:14" ht="15" hidden="1" x14ac:dyDescent="0.25">
      <c r="A1941" s="9" t="s">
        <v>198</v>
      </c>
      <c r="B1941" s="5" t="s">
        <v>79</v>
      </c>
      <c r="C1941" s="7" t="s">
        <v>69</v>
      </c>
      <c r="D1941" s="8">
        <v>68</v>
      </c>
      <c r="E1941" s="8">
        <v>0.378</v>
      </c>
      <c r="F1941" s="8">
        <v>3.9E-2</v>
      </c>
      <c r="G1941" s="8">
        <v>104498</v>
      </c>
      <c r="H1941" s="8">
        <v>0.223</v>
      </c>
      <c r="I1941" s="8">
        <v>3.4000000000000002E-2</v>
      </c>
      <c r="J1941" s="8">
        <v>84</v>
      </c>
      <c r="K1941" s="19">
        <f>VLOOKUP(A1941,'GDP WITH HEALTH &amp; LENDING RATE'!A1902:F4504,6,FALSE)</f>
        <v>249845593</v>
      </c>
      <c r="L1941" s="19">
        <f t="shared" si="47"/>
        <v>2390.912677754598</v>
      </c>
      <c r="M1941">
        <v>2.4E-2</v>
      </c>
      <c r="N1941">
        <v>0.58299999999999996</v>
      </c>
    </row>
    <row r="1942" spans="1:14" ht="15" hidden="1" x14ac:dyDescent="0.25">
      <c r="A1942" s="9" t="s">
        <v>209</v>
      </c>
      <c r="B1942" s="5" t="s">
        <v>79</v>
      </c>
      <c r="C1942" s="7" t="s">
        <v>69</v>
      </c>
      <c r="D1942" s="8">
        <v>78</v>
      </c>
      <c r="E1942" s="8">
        <v>0.20799999999999999</v>
      </c>
      <c r="F1942" s="8">
        <v>0.125</v>
      </c>
      <c r="G1942" s="8">
        <v>4268900</v>
      </c>
      <c r="H1942" s="8">
        <v>0.86099999999999999</v>
      </c>
      <c r="I1942" s="8">
        <v>5.0000000000000001E-3</v>
      </c>
      <c r="J1942" s="8">
        <v>81</v>
      </c>
      <c r="K1942" s="19">
        <f>VLOOKUP(A1942,'GDP WITH HEALTH &amp; LENDING RATE'!A1916:F4530,6,FALSE)</f>
        <v>135000000000</v>
      </c>
      <c r="L1942" s="19">
        <f t="shared" si="47"/>
        <v>31624.071774930311</v>
      </c>
      <c r="M1942">
        <v>1.4999999999999999E-2</v>
      </c>
      <c r="N1942">
        <v>0.66600000000000004</v>
      </c>
    </row>
    <row r="1943" spans="1:14" ht="15" hidden="1" x14ac:dyDescent="0.25">
      <c r="A1943" s="9" t="s">
        <v>218</v>
      </c>
      <c r="B1943" s="5" t="s">
        <v>79</v>
      </c>
      <c r="C1943" s="7" t="s">
        <v>69</v>
      </c>
      <c r="D1943" s="8">
        <v>60</v>
      </c>
      <c r="E1943" s="8">
        <v>0.39500000000000002</v>
      </c>
      <c r="F1943" s="8">
        <v>2.7E-2</v>
      </c>
      <c r="G1943" s="8">
        <v>6550877</v>
      </c>
      <c r="H1943" s="8">
        <v>0.13100000000000001</v>
      </c>
      <c r="I1943" s="8">
        <v>5.2999999999999999E-2</v>
      </c>
      <c r="J1943" s="8">
        <v>84</v>
      </c>
      <c r="K1943" s="19">
        <f>VLOOKUP(A1943,'GDP WITH HEALTH &amp; LENDING RATE'!A1929:F4543,6,FALSE)</f>
        <v>8010370370</v>
      </c>
      <c r="L1943" s="19">
        <f t="shared" si="47"/>
        <v>1222.7935847368224</v>
      </c>
      <c r="M1943">
        <v>3.1E-2</v>
      </c>
      <c r="N1943">
        <v>0.57799999999999996</v>
      </c>
    </row>
    <row r="1944" spans="1:14" ht="15" hidden="1" x14ac:dyDescent="0.25">
      <c r="A1944" s="9" t="s">
        <v>228</v>
      </c>
      <c r="B1944" s="5" t="s">
        <v>79</v>
      </c>
      <c r="C1944" s="7" t="s">
        <v>69</v>
      </c>
      <c r="D1944" s="8">
        <v>69</v>
      </c>
      <c r="E1944" s="8">
        <v>0.38800000000000001</v>
      </c>
      <c r="F1944" s="8">
        <v>0.05</v>
      </c>
      <c r="G1944" s="8">
        <v>183444</v>
      </c>
      <c r="H1944" s="8">
        <v>0.20499999999999999</v>
      </c>
      <c r="I1944" s="8">
        <v>1.6E-2</v>
      </c>
      <c r="J1944" s="8">
        <v>85</v>
      </c>
      <c r="K1944" s="19">
        <f>VLOOKUP(A1944,'GDP WITH HEALTH &amp; LENDING RATE'!A1942:F4556,6,FALSE)</f>
        <v>501065927</v>
      </c>
      <c r="L1944" s="19">
        <f t="shared" si="47"/>
        <v>2731.4380791958311</v>
      </c>
      <c r="M1944">
        <v>2.9000000000000001E-2</v>
      </c>
      <c r="N1944">
        <v>0.56299999999999994</v>
      </c>
    </row>
    <row r="1945" spans="1:14" ht="15" hidden="1" x14ac:dyDescent="0.25">
      <c r="A1945" s="9" t="s">
        <v>240</v>
      </c>
      <c r="B1945" s="5" t="s">
        <v>79</v>
      </c>
      <c r="C1945" s="7" t="s">
        <v>69</v>
      </c>
      <c r="D1945" s="8">
        <v>65</v>
      </c>
      <c r="E1945" s="8">
        <v>0.41</v>
      </c>
      <c r="F1945" s="8">
        <v>3.2000000000000001E-2</v>
      </c>
      <c r="G1945" s="8">
        <v>503541</v>
      </c>
      <c r="H1945" s="8">
        <v>0.191</v>
      </c>
      <c r="I1945" s="8">
        <v>2.8000000000000001E-2</v>
      </c>
      <c r="J1945" s="8">
        <v>76</v>
      </c>
      <c r="K1945" s="19">
        <f>VLOOKUP(A1945,'GDP WITH HEALTH &amp; LENDING RATE'!A1955:F4569,6,FALSE)</f>
        <v>681587105</v>
      </c>
      <c r="L1945" s="19">
        <f t="shared" si="47"/>
        <v>1353.5880990822991</v>
      </c>
      <c r="M1945">
        <v>3.4000000000000002E-2</v>
      </c>
      <c r="N1945">
        <v>0.55800000000000005</v>
      </c>
    </row>
    <row r="1946" spans="1:14" ht="15" hidden="1" x14ac:dyDescent="0.25">
      <c r="A1946" s="9" t="s">
        <v>260</v>
      </c>
      <c r="B1946" s="5" t="s">
        <v>79</v>
      </c>
      <c r="C1946" s="7" t="s">
        <v>69</v>
      </c>
      <c r="D1946" s="8">
        <v>69</v>
      </c>
      <c r="E1946" s="8">
        <v>0.377</v>
      </c>
      <c r="F1946" s="8">
        <v>5.8999999999999997E-2</v>
      </c>
      <c r="G1946" s="8">
        <v>102947</v>
      </c>
      <c r="H1946" s="8">
        <v>0.23300000000000001</v>
      </c>
      <c r="I1946" s="8">
        <v>1.2E-2</v>
      </c>
      <c r="J1946" s="8">
        <v>76</v>
      </c>
      <c r="K1946" s="19">
        <f>VLOOKUP(A1946,'GDP WITH HEALTH &amp; LENDING RATE'!A1968:F4582,6,FALSE)</f>
        <v>423038017</v>
      </c>
      <c r="L1946" s="19">
        <f t="shared" si="47"/>
        <v>4109.2796973199802</v>
      </c>
      <c r="M1946">
        <v>2.8000000000000001E-2</v>
      </c>
      <c r="N1946">
        <v>0.56299999999999994</v>
      </c>
    </row>
    <row r="1947" spans="1:14" ht="15" hidden="1" x14ac:dyDescent="0.25">
      <c r="A1947" s="9" t="s">
        <v>272</v>
      </c>
      <c r="B1947" s="5" t="s">
        <v>79</v>
      </c>
      <c r="C1947" s="7" t="s">
        <v>69</v>
      </c>
      <c r="D1947" s="8">
        <v>68</v>
      </c>
      <c r="E1947" s="8">
        <v>0.38800000000000001</v>
      </c>
      <c r="F1947" s="8">
        <v>3.6999999999999998E-2</v>
      </c>
      <c r="G1947" s="8">
        <v>225398</v>
      </c>
      <c r="H1947" s="8">
        <v>0.24</v>
      </c>
      <c r="I1947" s="8">
        <v>1.7000000000000001E-2</v>
      </c>
      <c r="J1947" s="8">
        <v>77</v>
      </c>
      <c r="K1947" s="19">
        <f>VLOOKUP(A1947,'GDP WITH HEALTH &amp; LENDING RATE'!A1981:F4595,6,FALSE)</f>
        <v>786938335</v>
      </c>
      <c r="L1947" s="19">
        <f t="shared" si="47"/>
        <v>3491.3279399107355</v>
      </c>
      <c r="M1947">
        <v>2.8000000000000001E-2</v>
      </c>
      <c r="N1947">
        <v>0.57399999999999995</v>
      </c>
    </row>
    <row r="1948" spans="1:14" ht="15" hidden="1" x14ac:dyDescent="0.25">
      <c r="A1948" s="9" t="s">
        <v>87</v>
      </c>
      <c r="B1948" s="5" t="s">
        <v>79</v>
      </c>
      <c r="C1948" s="7" t="s">
        <v>70</v>
      </c>
      <c r="D1948" s="8">
        <v>79</v>
      </c>
      <c r="E1948" s="8">
        <v>0.19</v>
      </c>
      <c r="F1948" s="8">
        <v>0.13300000000000001</v>
      </c>
      <c r="G1948" s="8">
        <v>21691700</v>
      </c>
      <c r="H1948" s="8">
        <v>0.88600000000000001</v>
      </c>
      <c r="I1948" s="8">
        <v>4.0000000000000001E-3</v>
      </c>
      <c r="J1948" s="8">
        <v>84</v>
      </c>
      <c r="K1948" s="19">
        <f>VLOOKUP(A1948,'GDP WITH HEALTH &amp; LENDING RATE'!A1849:F4427,6,FALSE)</f>
        <v>415000000000</v>
      </c>
      <c r="L1948" s="19">
        <f t="shared" si="47"/>
        <v>19131.741633896836</v>
      </c>
      <c r="M1948">
        <v>1.4E-2</v>
      </c>
      <c r="N1948">
        <v>0.67700000000000005</v>
      </c>
    </row>
    <row r="1949" spans="1:14" ht="15" hidden="1" x14ac:dyDescent="0.25">
      <c r="A1949" s="9" t="s">
        <v>139</v>
      </c>
      <c r="B1949" s="5" t="s">
        <v>79</v>
      </c>
      <c r="C1949" s="7" t="s">
        <v>70</v>
      </c>
      <c r="D1949" s="8">
        <v>66</v>
      </c>
      <c r="E1949" s="8">
        <v>0.29199999999999998</v>
      </c>
      <c r="F1949" s="8">
        <v>4.7E-2</v>
      </c>
      <c r="G1949" s="8">
        <v>852479</v>
      </c>
      <c r="H1949" s="8">
        <v>0.51400000000000001</v>
      </c>
      <c r="I1949" s="8">
        <v>0.02</v>
      </c>
      <c r="J1949" s="8">
        <v>81</v>
      </c>
      <c r="K1949" s="19">
        <f>VLOOKUP(A1949,'GDP WITH HEALTH &amp; LENDING RATE'!A1862:F4440,6,FALSE)</f>
        <v>1842691481</v>
      </c>
      <c r="L1949" s="19">
        <f t="shared" si="47"/>
        <v>2161.5681805651516</v>
      </c>
      <c r="M1949">
        <v>2.1999999999999999E-2</v>
      </c>
      <c r="N1949">
        <v>0.66200000000000003</v>
      </c>
    </row>
    <row r="1950" spans="1:14" ht="15" hidden="1" x14ac:dyDescent="0.25">
      <c r="A1950" s="9" t="s">
        <v>151</v>
      </c>
      <c r="B1950" s="5" t="s">
        <v>79</v>
      </c>
      <c r="C1950" s="7" t="s">
        <v>70</v>
      </c>
      <c r="D1950" s="8">
        <v>75</v>
      </c>
      <c r="E1950" s="8">
        <v>0.27900000000000003</v>
      </c>
      <c r="F1950" s="8">
        <v>7.0999999999999994E-2</v>
      </c>
      <c r="G1950" s="8">
        <v>158621</v>
      </c>
      <c r="H1950" s="8">
        <v>0.94</v>
      </c>
      <c r="I1950" s="9">
        <v>2.1000000000000001E-2</v>
      </c>
      <c r="J1950" s="9">
        <v>71.148117839607195</v>
      </c>
      <c r="K1950" s="19">
        <f>VLOOKUP(A1950,'GDP WITH HEALTH &amp; LENDING RATE'!A1868:F4466,6,FALSE)</f>
        <v>15000803171</v>
      </c>
      <c r="L1950" s="19">
        <f t="shared" si="47"/>
        <v>94570.095832203806</v>
      </c>
      <c r="M1950">
        <v>1.7999999999999999E-2</v>
      </c>
      <c r="N1950">
        <v>0.65</v>
      </c>
    </row>
    <row r="1951" spans="1:14" ht="15" hidden="1" x14ac:dyDescent="0.25">
      <c r="A1951" s="9" t="s">
        <v>174</v>
      </c>
      <c r="B1951" s="5" t="s">
        <v>79</v>
      </c>
      <c r="C1951" s="7" t="s">
        <v>70</v>
      </c>
      <c r="D1951" s="8">
        <v>65</v>
      </c>
      <c r="E1951" s="8">
        <v>0.34300000000000003</v>
      </c>
      <c r="F1951" s="8">
        <v>3.7999999999999999E-2</v>
      </c>
      <c r="G1951" s="8">
        <v>96272</v>
      </c>
      <c r="H1951" s="8">
        <v>0.437</v>
      </c>
      <c r="I1951" s="8">
        <v>4.9000000000000002E-2</v>
      </c>
      <c r="J1951" s="8">
        <v>80</v>
      </c>
      <c r="K1951" s="19">
        <f>VLOOKUP(A1951,'GDP WITH HEALTH &amp; LENDING RATE'!A1877:F4479,6,FALSE)</f>
        <v>90148518</v>
      </c>
      <c r="L1951" s="19">
        <f t="shared" si="47"/>
        <v>936.39394631876348</v>
      </c>
      <c r="M1951">
        <v>2.4E-2</v>
      </c>
      <c r="N1951">
        <v>0.61899999999999999</v>
      </c>
    </row>
    <row r="1952" spans="1:14" ht="15" hidden="1" x14ac:dyDescent="0.25">
      <c r="A1952" s="9" t="s">
        <v>194</v>
      </c>
      <c r="B1952" s="5" t="s">
        <v>79</v>
      </c>
      <c r="C1952" s="7" t="s">
        <v>70</v>
      </c>
      <c r="D1952" s="9">
        <v>66.36931593515223</v>
      </c>
      <c r="E1952" s="9">
        <v>0.30374086108854564</v>
      </c>
      <c r="F1952" s="9">
        <v>5.1999999999999998E-2</v>
      </c>
      <c r="G1952" s="8">
        <v>52341</v>
      </c>
      <c r="H1952" s="8">
        <v>0.71099999999999997</v>
      </c>
      <c r="I1952" s="8">
        <v>3.2000000000000001E-2</v>
      </c>
      <c r="J1952" s="8">
        <v>84</v>
      </c>
      <c r="K1952" s="19">
        <f>VLOOKUP(A1952,'GDP WITH HEALTH &amp; LENDING RATE'!A1890:F4492,6,FALSE)</f>
        <v>131106366</v>
      </c>
      <c r="L1952" s="19">
        <f t="shared" si="47"/>
        <v>2504.8502321315987</v>
      </c>
      <c r="M1952">
        <v>2.1000000000000001E-2</v>
      </c>
      <c r="N1952">
        <v>0.62314784727863615</v>
      </c>
    </row>
    <row r="1953" spans="1:14" ht="15" hidden="1" x14ac:dyDescent="0.25">
      <c r="A1953" s="9" t="s">
        <v>198</v>
      </c>
      <c r="B1953" s="5" t="s">
        <v>79</v>
      </c>
      <c r="C1953" s="7" t="s">
        <v>70</v>
      </c>
      <c r="D1953" s="8">
        <v>68</v>
      </c>
      <c r="E1953" s="8">
        <v>0.374</v>
      </c>
      <c r="F1953" s="8">
        <v>3.9E-2</v>
      </c>
      <c r="G1953" s="8">
        <v>103983</v>
      </c>
      <c r="H1953" s="8">
        <v>0.223</v>
      </c>
      <c r="I1953" s="8">
        <v>3.3000000000000002E-2</v>
      </c>
      <c r="J1953" s="8">
        <v>76</v>
      </c>
      <c r="K1953" s="19">
        <f>VLOOKUP(A1953,'GDP WITH HEALTH &amp; LENDING RATE'!A1903:F4505,6,FALSE)</f>
        <v>252991205</v>
      </c>
      <c r="L1953" s="19">
        <f t="shared" si="47"/>
        <v>2433.0054431974459</v>
      </c>
      <c r="M1953">
        <v>2.4E-2</v>
      </c>
      <c r="N1953">
        <v>0.58799999999999997</v>
      </c>
    </row>
    <row r="1954" spans="1:14" ht="15" hidden="1" x14ac:dyDescent="0.25">
      <c r="A1954" s="9" t="s">
        <v>209</v>
      </c>
      <c r="B1954" s="5" t="s">
        <v>79</v>
      </c>
      <c r="C1954" s="7" t="s">
        <v>70</v>
      </c>
      <c r="D1954" s="8">
        <v>79</v>
      </c>
      <c r="E1954" s="8">
        <v>0.20699999999999999</v>
      </c>
      <c r="F1954" s="8">
        <v>0.127</v>
      </c>
      <c r="G1954" s="8">
        <v>4315800</v>
      </c>
      <c r="H1954" s="8">
        <v>0.86099999999999999</v>
      </c>
      <c r="I1954" s="8">
        <v>5.0000000000000001E-3</v>
      </c>
      <c r="J1954" s="8">
        <v>80</v>
      </c>
      <c r="K1954" s="19">
        <f>VLOOKUP(A1954,'GDP WITH HEALTH &amp; LENDING RATE'!A1917:F4531,6,FALSE)</f>
        <v>135000000000</v>
      </c>
      <c r="L1954" s="19">
        <f t="shared" si="47"/>
        <v>31280.411511191436</v>
      </c>
      <c r="M1954">
        <v>1.4E-2</v>
      </c>
      <c r="N1954">
        <v>0.66600000000000004</v>
      </c>
    </row>
    <row r="1955" spans="1:14" ht="15" hidden="1" x14ac:dyDescent="0.25">
      <c r="A1955" s="9" t="s">
        <v>218</v>
      </c>
      <c r="B1955" s="5" t="s">
        <v>79</v>
      </c>
      <c r="C1955" s="7" t="s">
        <v>70</v>
      </c>
      <c r="D1955" s="8">
        <v>60</v>
      </c>
      <c r="E1955" s="8">
        <v>0.39300000000000002</v>
      </c>
      <c r="F1955" s="8">
        <v>2.7E-2</v>
      </c>
      <c r="G1955" s="8">
        <v>6704829</v>
      </c>
      <c r="H1955" s="8">
        <v>0.13</v>
      </c>
      <c r="I1955" s="8">
        <v>5.1999999999999998E-2</v>
      </c>
      <c r="J1955" s="8">
        <v>83</v>
      </c>
      <c r="K1955" s="19">
        <f>VLOOKUP(A1955,'GDP WITH HEALTH &amp; LENDING RATE'!A1930:F4544,6,FALSE)</f>
        <v>8010370370</v>
      </c>
      <c r="L1955" s="19">
        <f t="shared" si="47"/>
        <v>1194.7165796472959</v>
      </c>
      <c r="M1955">
        <v>3.1E-2</v>
      </c>
      <c r="N1955">
        <v>0.57899999999999996</v>
      </c>
    </row>
    <row r="1956" spans="1:14" ht="15" hidden="1" x14ac:dyDescent="0.25">
      <c r="A1956" s="9" t="s">
        <v>228</v>
      </c>
      <c r="B1956" s="5" t="s">
        <v>79</v>
      </c>
      <c r="C1956" s="7" t="s">
        <v>70</v>
      </c>
      <c r="D1956" s="8">
        <v>69</v>
      </c>
      <c r="E1956" s="8">
        <v>0.38500000000000001</v>
      </c>
      <c r="F1956" s="8">
        <v>0.05</v>
      </c>
      <c r="G1956" s="8">
        <v>184704</v>
      </c>
      <c r="H1956" s="8">
        <v>0.20300000000000001</v>
      </c>
      <c r="I1956" s="8">
        <v>1.6E-2</v>
      </c>
      <c r="J1956" s="8">
        <v>84</v>
      </c>
      <c r="K1956" s="19">
        <f>VLOOKUP(A1956,'GDP WITH HEALTH &amp; LENDING RATE'!A1943:F4557,6,FALSE)</f>
        <v>501065927</v>
      </c>
      <c r="L1956" s="19">
        <f t="shared" si="47"/>
        <v>2712.8049582033959</v>
      </c>
      <c r="M1956">
        <v>2.8000000000000001E-2</v>
      </c>
      <c r="N1956">
        <v>0.56499999999999995</v>
      </c>
    </row>
    <row r="1957" spans="1:14" ht="15" hidden="1" x14ac:dyDescent="0.25">
      <c r="A1957" s="9" t="s">
        <v>240</v>
      </c>
      <c r="B1957" s="5" t="s">
        <v>79</v>
      </c>
      <c r="C1957" s="7" t="s">
        <v>70</v>
      </c>
      <c r="D1957" s="8">
        <v>66</v>
      </c>
      <c r="E1957" s="8">
        <v>0.40899999999999997</v>
      </c>
      <c r="F1957" s="8">
        <v>3.2000000000000001E-2</v>
      </c>
      <c r="G1957" s="8">
        <v>514964</v>
      </c>
      <c r="H1957" s="8">
        <v>0.19600000000000001</v>
      </c>
      <c r="I1957" s="8">
        <v>2.8000000000000001E-2</v>
      </c>
      <c r="J1957" s="8">
        <v>77</v>
      </c>
      <c r="K1957" s="19">
        <f>VLOOKUP(A1957,'GDP WITH HEALTH &amp; LENDING RATE'!A1956:F4570,6,FALSE)</f>
        <v>681587105</v>
      </c>
      <c r="L1957" s="19">
        <f t="shared" si="47"/>
        <v>1323.562627678828</v>
      </c>
      <c r="M1957">
        <v>3.3000000000000002E-2</v>
      </c>
      <c r="N1957">
        <v>0.55900000000000005</v>
      </c>
    </row>
    <row r="1958" spans="1:14" ht="15" hidden="1" x14ac:dyDescent="0.25">
      <c r="A1958" s="9" t="s">
        <v>260</v>
      </c>
      <c r="B1958" s="5" t="s">
        <v>79</v>
      </c>
      <c r="C1958" s="7" t="s">
        <v>70</v>
      </c>
      <c r="D1958" s="8">
        <v>69</v>
      </c>
      <c r="E1958" s="8">
        <v>0.376</v>
      </c>
      <c r="F1958" s="8">
        <v>5.8999999999999997E-2</v>
      </c>
      <c r="G1958" s="8">
        <v>103557</v>
      </c>
      <c r="H1958" s="8">
        <v>0.23300000000000001</v>
      </c>
      <c r="I1958" s="8">
        <v>1.2E-2</v>
      </c>
      <c r="J1958" s="8">
        <v>77</v>
      </c>
      <c r="K1958" s="19">
        <f>VLOOKUP(A1958,'GDP WITH HEALTH &amp; LENDING RATE'!A1969:F4583,6,FALSE)</f>
        <v>423038017</v>
      </c>
      <c r="L1958" s="19">
        <f t="shared" si="47"/>
        <v>4085.074084803538</v>
      </c>
      <c r="M1958">
        <v>2.8000000000000001E-2</v>
      </c>
      <c r="N1958">
        <v>0.56499999999999995</v>
      </c>
    </row>
    <row r="1959" spans="1:14" ht="15" hidden="1" x14ac:dyDescent="0.25">
      <c r="A1959" s="9" t="s">
        <v>272</v>
      </c>
      <c r="B1959" s="5" t="s">
        <v>79</v>
      </c>
      <c r="C1959" s="7" t="s">
        <v>70</v>
      </c>
      <c r="D1959" s="8">
        <v>69</v>
      </c>
      <c r="E1959" s="8">
        <v>0.38500000000000001</v>
      </c>
      <c r="F1959" s="8">
        <v>3.9E-2</v>
      </c>
      <c r="G1959" s="8">
        <v>230833</v>
      </c>
      <c r="H1959" s="8">
        <v>0.24299999999999999</v>
      </c>
      <c r="I1959" s="8">
        <v>1.6E-2</v>
      </c>
      <c r="J1959" s="8">
        <v>77</v>
      </c>
      <c r="K1959" s="19">
        <f>VLOOKUP(A1959,'GDP WITH HEALTH &amp; LENDING RATE'!A1982:F4596,6,FALSE)</f>
        <v>786938335</v>
      </c>
      <c r="L1959" s="19">
        <f t="shared" si="47"/>
        <v>3409.1240637170595</v>
      </c>
      <c r="M1959">
        <v>2.8000000000000001E-2</v>
      </c>
      <c r="N1959">
        <v>0.57599999999999996</v>
      </c>
    </row>
    <row r="1960" spans="1:14" ht="15" hidden="1" x14ac:dyDescent="0.25">
      <c r="A1960" s="9" t="s">
        <v>87</v>
      </c>
      <c r="B1960" s="5" t="s">
        <v>79</v>
      </c>
      <c r="C1960" s="7" t="s">
        <v>71</v>
      </c>
      <c r="D1960" s="8">
        <v>80</v>
      </c>
      <c r="E1960" s="8">
        <v>0.189</v>
      </c>
      <c r="F1960" s="8">
        <v>0.13400000000000001</v>
      </c>
      <c r="G1960" s="8">
        <v>22031800</v>
      </c>
      <c r="H1960" s="8">
        <v>0.88700000000000001</v>
      </c>
      <c r="I1960" s="8">
        <v>4.0000000000000001E-3</v>
      </c>
      <c r="J1960" s="8">
        <v>85</v>
      </c>
      <c r="K1960" s="19">
        <f>VLOOKUP(A1960,'GDP WITH HEALTH &amp; LENDING RATE'!A1850:F4428,6,FALSE)</f>
        <v>415000000000</v>
      </c>
      <c r="L1960" s="19">
        <f t="shared" si="47"/>
        <v>18836.409190352126</v>
      </c>
      <c r="M1960">
        <v>1.4E-2</v>
      </c>
      <c r="N1960">
        <v>0.67600000000000005</v>
      </c>
    </row>
    <row r="1961" spans="1:14" ht="15" hidden="1" x14ac:dyDescent="0.25">
      <c r="A1961" s="9" t="s">
        <v>139</v>
      </c>
      <c r="B1961" s="5" t="s">
        <v>79</v>
      </c>
      <c r="C1961" s="7" t="s">
        <v>71</v>
      </c>
      <c r="D1961" s="8">
        <v>66</v>
      </c>
      <c r="E1961" s="8">
        <v>0.28999999999999998</v>
      </c>
      <c r="F1961" s="8">
        <v>4.8000000000000001E-2</v>
      </c>
      <c r="G1961" s="8">
        <v>860559</v>
      </c>
      <c r="H1961" s="8">
        <v>0.51800000000000002</v>
      </c>
      <c r="I1961" s="8">
        <v>0.02</v>
      </c>
      <c r="J1961" s="8">
        <v>77</v>
      </c>
      <c r="K1961" s="19">
        <f>VLOOKUP(A1961,'GDP WITH HEALTH &amp; LENDING RATE'!A1863:F4441,6,FALSE)</f>
        <v>1842691481</v>
      </c>
      <c r="L1961" s="19">
        <f t="shared" si="47"/>
        <v>2141.2726855450933</v>
      </c>
      <c r="M1961">
        <v>2.1999999999999999E-2</v>
      </c>
      <c r="N1961">
        <v>0.66100000000000003</v>
      </c>
    </row>
    <row r="1962" spans="1:14" ht="15" hidden="1" x14ac:dyDescent="0.25">
      <c r="A1962" s="9" t="s">
        <v>151</v>
      </c>
      <c r="B1962" s="5" t="s">
        <v>79</v>
      </c>
      <c r="C1962" s="7" t="s">
        <v>71</v>
      </c>
      <c r="D1962" s="8">
        <v>75</v>
      </c>
      <c r="E1962" s="8">
        <v>0.27500000000000002</v>
      </c>
      <c r="F1962" s="8">
        <v>7.2999999999999995E-2</v>
      </c>
      <c r="G1962" s="8">
        <v>159440</v>
      </c>
      <c r="H1962" s="8">
        <v>0.94099999999999995</v>
      </c>
      <c r="I1962" s="9">
        <v>2.1000000000000001E-2</v>
      </c>
      <c r="J1962" s="9">
        <v>71.148117839607195</v>
      </c>
      <c r="K1962" s="19">
        <f>VLOOKUP(A1962,'GDP WITH HEALTH &amp; LENDING RATE'!A1868:F4467,6,FALSE)</f>
        <v>15000803171</v>
      </c>
      <c r="L1962" s="19">
        <f t="shared" si="47"/>
        <v>94084.314920973411</v>
      </c>
      <c r="M1962">
        <v>1.7999999999999999E-2</v>
      </c>
      <c r="N1962">
        <v>0.65200000000000002</v>
      </c>
    </row>
    <row r="1963" spans="1:14" ht="15" hidden="1" x14ac:dyDescent="0.25">
      <c r="A1963" s="9" t="s">
        <v>174</v>
      </c>
      <c r="B1963" s="5" t="s">
        <v>79</v>
      </c>
      <c r="C1963" s="7" t="s">
        <v>71</v>
      </c>
      <c r="D1963" s="8">
        <v>65</v>
      </c>
      <c r="E1963" s="8">
        <v>0.33600000000000002</v>
      </c>
      <c r="F1963" s="8">
        <v>3.9E-2</v>
      </c>
      <c r="G1963" s="8">
        <v>97743</v>
      </c>
      <c r="H1963" s="8">
        <v>0.438</v>
      </c>
      <c r="I1963" s="8">
        <v>4.8000000000000001E-2</v>
      </c>
      <c r="J1963" s="8">
        <v>81</v>
      </c>
      <c r="K1963" s="19">
        <f>VLOOKUP(A1963,'GDP WITH HEALTH &amp; LENDING RATE'!A1878:F4480,6,FALSE)</f>
        <v>90148518</v>
      </c>
      <c r="L1963" s="19">
        <f t="shared" si="47"/>
        <v>922.30152542893097</v>
      </c>
      <c r="M1963">
        <v>2.3E-2</v>
      </c>
      <c r="N1963">
        <v>0.626</v>
      </c>
    </row>
    <row r="1964" spans="1:14" ht="15" hidden="1" x14ac:dyDescent="0.25">
      <c r="A1964" s="9" t="s">
        <v>194</v>
      </c>
      <c r="B1964" s="5" t="s">
        <v>79</v>
      </c>
      <c r="C1964" s="7" t="s">
        <v>71</v>
      </c>
      <c r="D1964" s="9">
        <v>66.36931593515223</v>
      </c>
      <c r="E1964" s="9">
        <v>0.30374086108854564</v>
      </c>
      <c r="F1964" s="9">
        <v>5.1999999999999998E-2</v>
      </c>
      <c r="G1964" s="8">
        <v>52428</v>
      </c>
      <c r="H1964" s="8">
        <v>0.71299999999999997</v>
      </c>
      <c r="I1964" s="8">
        <v>3.2000000000000001E-2</v>
      </c>
      <c r="J1964" s="8">
        <v>82</v>
      </c>
      <c r="K1964" s="19">
        <f>VLOOKUP(A1964,'GDP WITH HEALTH &amp; LENDING RATE'!A1891:F4493,6,FALSE)</f>
        <v>137556823</v>
      </c>
      <c r="L1964" s="19">
        <f t="shared" si="47"/>
        <v>2623.7282177462425</v>
      </c>
      <c r="M1964">
        <v>2.1000000000000001E-2</v>
      </c>
      <c r="N1964">
        <v>0.62314784727863615</v>
      </c>
    </row>
    <row r="1965" spans="1:14" ht="15" hidden="1" x14ac:dyDescent="0.25">
      <c r="A1965" s="9" t="s">
        <v>198</v>
      </c>
      <c r="B1965" s="5" t="s">
        <v>79</v>
      </c>
      <c r="C1965" s="7" t="s">
        <v>71</v>
      </c>
      <c r="D1965" s="8">
        <v>68</v>
      </c>
      <c r="E1965" s="8">
        <v>0.36899999999999999</v>
      </c>
      <c r="F1965" s="8">
        <v>3.7999999999999999E-2</v>
      </c>
      <c r="G1965" s="8">
        <v>103619</v>
      </c>
      <c r="H1965" s="8">
        <v>0.223</v>
      </c>
      <c r="I1965" s="8">
        <v>3.3000000000000002E-2</v>
      </c>
      <c r="J1965" s="8">
        <v>80</v>
      </c>
      <c r="K1965" s="19">
        <f>VLOOKUP(A1965,'GDP WITH HEALTH &amp; LENDING RATE'!A1904:F4506,6,FALSE)</f>
        <v>252991205</v>
      </c>
      <c r="L1965" s="19">
        <f t="shared" ref="L1965:L1995" si="48">K1965/G1965</f>
        <v>2441.5522732317431</v>
      </c>
      <c r="M1965">
        <v>2.4E-2</v>
      </c>
      <c r="N1965">
        <v>0.59299999999999997</v>
      </c>
    </row>
    <row r="1966" spans="1:14" ht="15" hidden="1" x14ac:dyDescent="0.25">
      <c r="A1966" s="9" t="s">
        <v>209</v>
      </c>
      <c r="B1966" s="5" t="s">
        <v>79</v>
      </c>
      <c r="C1966" s="7" t="s">
        <v>71</v>
      </c>
      <c r="D1966" s="8">
        <v>79</v>
      </c>
      <c r="E1966" s="8">
        <v>0.20499999999999999</v>
      </c>
      <c r="F1966" s="8">
        <v>0.13</v>
      </c>
      <c r="G1966" s="8">
        <v>4367800</v>
      </c>
      <c r="H1966" s="8">
        <v>0.86199999999999999</v>
      </c>
      <c r="I1966" s="8">
        <v>5.0000000000000001E-3</v>
      </c>
      <c r="J1966" s="8">
        <v>81</v>
      </c>
      <c r="K1966" s="19">
        <f>VLOOKUP(A1966,'GDP WITH HEALTH &amp; LENDING RATE'!A1918:F4532,6,FALSE)</f>
        <v>135000000000</v>
      </c>
      <c r="L1966" s="19">
        <f t="shared" si="48"/>
        <v>30908.008608452768</v>
      </c>
      <c r="M1966">
        <v>1.4999999999999999E-2</v>
      </c>
      <c r="N1966">
        <v>0.66500000000000004</v>
      </c>
    </row>
    <row r="1967" spans="1:14" ht="15" hidden="1" x14ac:dyDescent="0.25">
      <c r="A1967" s="9" t="s">
        <v>218</v>
      </c>
      <c r="B1967" s="5" t="s">
        <v>79</v>
      </c>
      <c r="C1967" s="7" t="s">
        <v>71</v>
      </c>
      <c r="D1967" s="8">
        <v>60</v>
      </c>
      <c r="E1967" s="8">
        <v>0.39100000000000001</v>
      </c>
      <c r="F1967" s="8">
        <v>2.8000000000000001E-2</v>
      </c>
      <c r="G1967" s="8">
        <v>6858945</v>
      </c>
      <c r="H1967" s="8">
        <v>0.13</v>
      </c>
      <c r="I1967" s="8">
        <v>5.0999999999999997E-2</v>
      </c>
      <c r="J1967" s="8">
        <v>84</v>
      </c>
      <c r="K1967" s="19">
        <f>VLOOKUP(A1967,'GDP WITH HEALTH &amp; LENDING RATE'!A1931:F4545,6,FALSE)</f>
        <v>8010370370</v>
      </c>
      <c r="L1967" s="19">
        <f t="shared" si="48"/>
        <v>1167.8720809104025</v>
      </c>
      <c r="M1967">
        <v>0.03</v>
      </c>
      <c r="N1967">
        <v>0.58199999999999996</v>
      </c>
    </row>
    <row r="1968" spans="1:14" ht="15" hidden="1" x14ac:dyDescent="0.25">
      <c r="A1968" s="9" t="s">
        <v>228</v>
      </c>
      <c r="B1968" s="5" t="s">
        <v>79</v>
      </c>
      <c r="C1968" s="7" t="s">
        <v>71</v>
      </c>
      <c r="D1968" s="8">
        <v>69</v>
      </c>
      <c r="E1968" s="8">
        <v>0.38300000000000001</v>
      </c>
      <c r="F1968" s="8">
        <v>5.0999999999999997E-2</v>
      </c>
      <c r="G1968" s="8">
        <v>186029</v>
      </c>
      <c r="H1968" s="8">
        <v>0.20100000000000001</v>
      </c>
      <c r="I1968" s="8">
        <v>1.6E-2</v>
      </c>
      <c r="J1968" s="8">
        <v>83</v>
      </c>
      <c r="K1968" s="19">
        <f>VLOOKUP(A1968,'GDP WITH HEALTH &amp; LENDING RATE'!A1944:F4558,6,FALSE)</f>
        <v>501065927</v>
      </c>
      <c r="L1968" s="19">
        <f t="shared" si="48"/>
        <v>2693.4828817012403</v>
      </c>
      <c r="M1968">
        <v>2.8000000000000001E-2</v>
      </c>
      <c r="N1968">
        <v>0.56699999999999995</v>
      </c>
    </row>
    <row r="1969" spans="1:14" ht="15" hidden="1" x14ac:dyDescent="0.25">
      <c r="A1969" s="9" t="s">
        <v>240</v>
      </c>
      <c r="B1969" s="5" t="s">
        <v>79</v>
      </c>
      <c r="C1969" s="7" t="s">
        <v>71</v>
      </c>
      <c r="D1969" s="8">
        <v>66</v>
      </c>
      <c r="E1969" s="8">
        <v>0.40799999999999997</v>
      </c>
      <c r="F1969" s="8">
        <v>3.3000000000000002E-2</v>
      </c>
      <c r="G1969" s="8">
        <v>526447</v>
      </c>
      <c r="H1969" s="8">
        <v>0.2</v>
      </c>
      <c r="I1969" s="8">
        <v>2.7E-2</v>
      </c>
      <c r="J1969" s="8">
        <v>74</v>
      </c>
      <c r="K1969" s="19">
        <f>VLOOKUP(A1969,'GDP WITH HEALTH &amp; LENDING RATE'!A1957:F4571,6,FALSE)</f>
        <v>681587105</v>
      </c>
      <c r="L1969" s="19">
        <f t="shared" si="48"/>
        <v>1294.6927326017624</v>
      </c>
      <c r="M1969">
        <v>3.3000000000000002E-2</v>
      </c>
      <c r="N1969">
        <v>0.56000000000000005</v>
      </c>
    </row>
    <row r="1970" spans="1:14" ht="15" hidden="1" x14ac:dyDescent="0.25">
      <c r="A1970" s="9" t="s">
        <v>260</v>
      </c>
      <c r="B1970" s="5" t="s">
        <v>79</v>
      </c>
      <c r="C1970" s="7" t="s">
        <v>71</v>
      </c>
      <c r="D1970" s="8">
        <v>69</v>
      </c>
      <c r="E1970" s="8">
        <v>0.375</v>
      </c>
      <c r="F1970" s="8">
        <v>5.8999999999999997E-2</v>
      </c>
      <c r="G1970" s="8">
        <v>104098</v>
      </c>
      <c r="H1970" s="8">
        <v>0.23400000000000001</v>
      </c>
      <c r="I1970" s="8">
        <v>1.2E-2</v>
      </c>
      <c r="J1970" s="8">
        <v>74</v>
      </c>
      <c r="K1970" s="19">
        <f>VLOOKUP(A1970,'GDP WITH HEALTH &amp; LENDING RATE'!A1970:F4584,6,FALSE)</f>
        <v>423038017</v>
      </c>
      <c r="L1970" s="19">
        <f t="shared" si="48"/>
        <v>4063.8438490653039</v>
      </c>
      <c r="M1970">
        <v>2.7E-2</v>
      </c>
      <c r="N1970">
        <v>0.56699999999999995</v>
      </c>
    </row>
    <row r="1971" spans="1:14" ht="15" hidden="1" x14ac:dyDescent="0.25">
      <c r="A1971" s="9" t="s">
        <v>272</v>
      </c>
      <c r="B1971" s="5" t="s">
        <v>79</v>
      </c>
      <c r="C1971" s="7" t="s">
        <v>71</v>
      </c>
      <c r="D1971" s="8">
        <v>69</v>
      </c>
      <c r="E1971" s="8">
        <v>0.38200000000000001</v>
      </c>
      <c r="F1971" s="8">
        <v>3.9E-2</v>
      </c>
      <c r="G1971" s="8">
        <v>236299</v>
      </c>
      <c r="H1971" s="8">
        <v>0.246</v>
      </c>
      <c r="I1971" s="8">
        <v>1.6E-2</v>
      </c>
      <c r="J1971" s="8">
        <v>75</v>
      </c>
      <c r="K1971" s="19">
        <f>VLOOKUP(A1971,'GDP WITH HEALTH &amp; LENDING RATE'!A1983:F4597,6,FALSE)</f>
        <v>786938335</v>
      </c>
      <c r="L1971" s="19">
        <f t="shared" si="48"/>
        <v>3330.2651936741163</v>
      </c>
      <c r="M1971">
        <v>2.7E-2</v>
      </c>
      <c r="N1971">
        <v>0.57899999999999996</v>
      </c>
    </row>
    <row r="1972" spans="1:14" ht="15" hidden="1" x14ac:dyDescent="0.25">
      <c r="A1972" s="9" t="s">
        <v>87</v>
      </c>
      <c r="B1972" s="5" t="s">
        <v>79</v>
      </c>
      <c r="C1972" s="7" t="s">
        <v>72</v>
      </c>
      <c r="D1972" s="8">
        <v>80</v>
      </c>
      <c r="E1972" s="8">
        <v>0.189</v>
      </c>
      <c r="F1972" s="8">
        <v>0.13700000000000001</v>
      </c>
      <c r="G1972" s="8">
        <v>22340000</v>
      </c>
      <c r="H1972" s="8">
        <v>0.88900000000000001</v>
      </c>
      <c r="I1972" s="8">
        <v>4.0000000000000001E-3</v>
      </c>
      <c r="J1972" s="9">
        <v>71.148117839607195</v>
      </c>
      <c r="K1972" s="19">
        <f>VLOOKUP(A1972,'GDP WITH HEALTH &amp; LENDING RATE'!A1851:F4429,6,FALSE)</f>
        <v>415000000000</v>
      </c>
      <c r="L1972" s="19">
        <f t="shared" si="48"/>
        <v>18576.544315129813</v>
      </c>
      <c r="M1972">
        <v>1.4E-2</v>
      </c>
      <c r="N1972">
        <v>0.67400000000000004</v>
      </c>
    </row>
    <row r="1973" spans="1:14" ht="15" hidden="1" x14ac:dyDescent="0.25">
      <c r="A1973" s="9" t="s">
        <v>139</v>
      </c>
      <c r="B1973" s="5" t="s">
        <v>79</v>
      </c>
      <c r="C1973" s="7" t="s">
        <v>72</v>
      </c>
      <c r="D1973" s="8">
        <v>67</v>
      </c>
      <c r="E1973" s="8">
        <v>0.28899999999999998</v>
      </c>
      <c r="F1973" s="8">
        <v>0.05</v>
      </c>
      <c r="G1973" s="8">
        <v>867921</v>
      </c>
      <c r="H1973" s="8">
        <v>0.52200000000000002</v>
      </c>
      <c r="I1973" s="8">
        <v>0.02</v>
      </c>
      <c r="J1973" s="8">
        <v>81</v>
      </c>
      <c r="K1973" s="19">
        <f>VLOOKUP(A1973,'GDP WITH HEALTH &amp; LENDING RATE'!A1864:F4442,6,FALSE)</f>
        <v>1842691481</v>
      </c>
      <c r="L1973" s="19">
        <f t="shared" si="48"/>
        <v>2123.1096850980675</v>
      </c>
      <c r="M1973">
        <v>2.1000000000000001E-2</v>
      </c>
      <c r="N1973">
        <v>0.66100000000000003</v>
      </c>
    </row>
    <row r="1974" spans="1:14" ht="15" hidden="1" x14ac:dyDescent="0.25">
      <c r="A1974" s="9" t="s">
        <v>151</v>
      </c>
      <c r="B1974" s="5" t="s">
        <v>79</v>
      </c>
      <c r="C1974" s="7" t="s">
        <v>72</v>
      </c>
      <c r="D1974" s="8">
        <v>76</v>
      </c>
      <c r="E1974" s="8">
        <v>0.27100000000000002</v>
      </c>
      <c r="F1974" s="8">
        <v>7.4999999999999997E-2</v>
      </c>
      <c r="G1974" s="8">
        <v>160858</v>
      </c>
      <c r="H1974" s="8">
        <v>0.94199999999999995</v>
      </c>
      <c r="I1974" s="9">
        <v>2.1000000000000001E-2</v>
      </c>
      <c r="J1974" s="8">
        <v>83</v>
      </c>
      <c r="K1974" s="19">
        <f>VLOOKUP(A1974,'GDP WITH HEALTH &amp; LENDING RATE'!A1868:F4468,6,FALSE)</f>
        <v>15000803171</v>
      </c>
      <c r="L1974" s="19">
        <f t="shared" si="48"/>
        <v>93254.940201917212</v>
      </c>
      <c r="M1974">
        <v>1.7999999999999999E-2</v>
      </c>
      <c r="N1974">
        <v>0.65400000000000003</v>
      </c>
    </row>
    <row r="1975" spans="1:14" ht="15" hidden="1" x14ac:dyDescent="0.25">
      <c r="A1975" s="9" t="s">
        <v>174</v>
      </c>
      <c r="B1975" s="5" t="s">
        <v>79</v>
      </c>
      <c r="C1975" s="7" t="s">
        <v>72</v>
      </c>
      <c r="D1975" s="8">
        <v>65</v>
      </c>
      <c r="E1975" s="8">
        <v>0.33</v>
      </c>
      <c r="F1975" s="8">
        <v>3.9E-2</v>
      </c>
      <c r="G1975" s="8">
        <v>99250</v>
      </c>
      <c r="H1975" s="8">
        <v>0.439</v>
      </c>
      <c r="I1975" s="8">
        <v>4.7E-2</v>
      </c>
      <c r="J1975" s="8">
        <v>84</v>
      </c>
      <c r="K1975" s="19">
        <f>VLOOKUP(A1975,'GDP WITH HEALTH &amp; LENDING RATE'!A1879:F4481,6,FALSE)</f>
        <v>102220915</v>
      </c>
      <c r="L1975" s="19">
        <f t="shared" si="48"/>
        <v>1029.9336523929471</v>
      </c>
      <c r="M1975">
        <v>2.3E-2</v>
      </c>
      <c r="N1975">
        <v>0.63100000000000001</v>
      </c>
    </row>
    <row r="1976" spans="1:14" ht="15" hidden="1" x14ac:dyDescent="0.25">
      <c r="A1976" s="9" t="s">
        <v>194</v>
      </c>
      <c r="B1976" s="5" t="s">
        <v>79</v>
      </c>
      <c r="C1976" s="7" t="s">
        <v>72</v>
      </c>
      <c r="D1976" s="9">
        <v>66.36931593515223</v>
      </c>
      <c r="E1976" s="9">
        <v>0.30374086108854564</v>
      </c>
      <c r="F1976" s="9">
        <v>5.1999999999999998E-2</v>
      </c>
      <c r="G1976" s="8">
        <v>52495</v>
      </c>
      <c r="H1976" s="8">
        <v>0.71599999999999997</v>
      </c>
      <c r="I1976" s="8">
        <v>3.2000000000000001E-2</v>
      </c>
      <c r="J1976" s="8">
        <v>83</v>
      </c>
      <c r="K1976" s="19">
        <f>VLOOKUP(A1976,'GDP WITH HEALTH &amp; LENDING RATE'!A1892:F4494,6,FALSE)</f>
        <v>137556823</v>
      </c>
      <c r="L1976" s="19">
        <f t="shared" si="48"/>
        <v>2620.3795218592245</v>
      </c>
      <c r="M1976">
        <v>2.1000000000000001E-2</v>
      </c>
      <c r="N1976">
        <v>0.62314784727863615</v>
      </c>
    </row>
    <row r="1977" spans="1:14" ht="15" hidden="1" x14ac:dyDescent="0.25">
      <c r="A1977" s="9" t="s">
        <v>198</v>
      </c>
      <c r="B1977" s="5" t="s">
        <v>79</v>
      </c>
      <c r="C1977" s="7" t="s">
        <v>72</v>
      </c>
      <c r="D1977" s="8">
        <v>68</v>
      </c>
      <c r="E1977" s="8">
        <v>0.36399999999999999</v>
      </c>
      <c r="F1977" s="8">
        <v>3.9E-2</v>
      </c>
      <c r="G1977" s="8">
        <v>103424</v>
      </c>
      <c r="H1977" s="8">
        <v>0.223</v>
      </c>
      <c r="I1977" s="8">
        <v>3.2000000000000001E-2</v>
      </c>
      <c r="J1977" s="8">
        <v>83</v>
      </c>
      <c r="K1977" s="19">
        <f>VLOOKUP(A1977,'GDP WITH HEALTH &amp; LENDING RATE'!A1905:F4507,6,FALSE)</f>
        <v>252991205</v>
      </c>
      <c r="L1977" s="19">
        <f t="shared" si="48"/>
        <v>2446.155679532797</v>
      </c>
      <c r="M1977">
        <v>2.4E-2</v>
      </c>
      <c r="N1977">
        <v>0.59699999999999998</v>
      </c>
    </row>
    <row r="1978" spans="1:14" ht="15" hidden="1" x14ac:dyDescent="0.25">
      <c r="A1978" s="9" t="s">
        <v>209</v>
      </c>
      <c r="B1978" s="5" t="s">
        <v>79</v>
      </c>
      <c r="C1978" s="7" t="s">
        <v>72</v>
      </c>
      <c r="D1978" s="8">
        <v>79</v>
      </c>
      <c r="E1978" s="8">
        <v>0.20399999999999999</v>
      </c>
      <c r="F1978" s="8">
        <v>0.13300000000000001</v>
      </c>
      <c r="G1978" s="8">
        <v>4405200</v>
      </c>
      <c r="H1978" s="8">
        <v>0.86199999999999999</v>
      </c>
      <c r="I1978" s="8">
        <v>5.0000000000000001E-3</v>
      </c>
      <c r="J1978" s="8">
        <v>82</v>
      </c>
      <c r="K1978" s="19">
        <f>VLOOKUP(A1978,'GDP WITH HEALTH &amp; LENDING RATE'!A1919:F4533,6,FALSE)</f>
        <v>135000000000</v>
      </c>
      <c r="L1978" s="19">
        <f t="shared" si="48"/>
        <v>30645.600653772814</v>
      </c>
      <c r="M1978">
        <v>1.4E-2</v>
      </c>
      <c r="N1978">
        <v>0.66300000000000003</v>
      </c>
    </row>
    <row r="1979" spans="1:14" ht="15" hidden="1" x14ac:dyDescent="0.25">
      <c r="A1979" s="9" t="s">
        <v>218</v>
      </c>
      <c r="B1979" s="5" t="s">
        <v>79</v>
      </c>
      <c r="C1979" s="7" t="s">
        <v>72</v>
      </c>
      <c r="D1979" s="8">
        <v>60</v>
      </c>
      <c r="E1979" s="8">
        <v>0.38700000000000001</v>
      </c>
      <c r="F1979" s="8">
        <v>2.8000000000000001E-2</v>
      </c>
      <c r="G1979" s="8">
        <v>7012977</v>
      </c>
      <c r="H1979" s="8">
        <v>0.13</v>
      </c>
      <c r="I1979" s="8">
        <v>0.05</v>
      </c>
      <c r="J1979" s="8">
        <v>73</v>
      </c>
      <c r="K1979" s="19">
        <f>VLOOKUP(A1979,'GDP WITH HEALTH &amp; LENDING RATE'!A1932:F4546,6,FALSE)</f>
        <v>8010370370</v>
      </c>
      <c r="L1979" s="19">
        <f t="shared" si="48"/>
        <v>1142.2211095231028</v>
      </c>
      <c r="M1979">
        <v>0.03</v>
      </c>
      <c r="N1979">
        <v>0.58399999999999996</v>
      </c>
    </row>
    <row r="1980" spans="1:14" ht="15" hidden="1" x14ac:dyDescent="0.25">
      <c r="A1980" s="9" t="s">
        <v>228</v>
      </c>
      <c r="B1980" s="5" t="s">
        <v>79</v>
      </c>
      <c r="C1980" s="7" t="s">
        <v>72</v>
      </c>
      <c r="D1980" s="8">
        <v>70</v>
      </c>
      <c r="E1980" s="8">
        <v>0.38100000000000001</v>
      </c>
      <c r="F1980" s="8">
        <v>5.0999999999999997E-2</v>
      </c>
      <c r="G1980" s="8">
        <v>187429</v>
      </c>
      <c r="H1980" s="8">
        <v>0.19900000000000001</v>
      </c>
      <c r="I1980" s="8">
        <v>1.6E-2</v>
      </c>
      <c r="J1980" s="8">
        <v>78</v>
      </c>
      <c r="K1980" s="19">
        <f>VLOOKUP(A1980,'GDP WITH HEALTH &amp; LENDING RATE'!A1945:F4559,6,FALSE)</f>
        <v>501065927</v>
      </c>
      <c r="L1980" s="19">
        <f t="shared" si="48"/>
        <v>2673.3639244727337</v>
      </c>
      <c r="M1980">
        <v>2.7E-2</v>
      </c>
      <c r="N1980">
        <v>0.56899999999999995</v>
      </c>
    </row>
    <row r="1981" spans="1:14" ht="15" hidden="1" x14ac:dyDescent="0.25">
      <c r="A1981" s="9" t="s">
        <v>240</v>
      </c>
      <c r="B1981" s="5" t="s">
        <v>79</v>
      </c>
      <c r="C1981" s="7" t="s">
        <v>72</v>
      </c>
      <c r="D1981" s="8">
        <v>66</v>
      </c>
      <c r="E1981" s="8">
        <v>0.40600000000000003</v>
      </c>
      <c r="F1981" s="8">
        <v>3.3000000000000002E-2</v>
      </c>
      <c r="G1981" s="8">
        <v>537997</v>
      </c>
      <c r="H1981" s="8">
        <v>0.20499999999999999</v>
      </c>
      <c r="I1981" s="8">
        <v>2.5999999999999999E-2</v>
      </c>
      <c r="J1981" s="8">
        <v>72</v>
      </c>
      <c r="K1981" s="19">
        <f>VLOOKUP(A1981,'GDP WITH HEALTH &amp; LENDING RATE'!A1958:F4572,6,FALSE)</f>
        <v>681587105</v>
      </c>
      <c r="L1981" s="19">
        <f t="shared" si="48"/>
        <v>1266.8975942245031</v>
      </c>
      <c r="M1981">
        <v>3.2000000000000001E-2</v>
      </c>
      <c r="N1981">
        <v>0.56100000000000005</v>
      </c>
    </row>
    <row r="1982" spans="1:14" ht="15" hidden="1" x14ac:dyDescent="0.25">
      <c r="A1982" s="9" t="s">
        <v>260</v>
      </c>
      <c r="B1982" s="5" t="s">
        <v>79</v>
      </c>
      <c r="C1982" s="7" t="s">
        <v>72</v>
      </c>
      <c r="D1982" s="8">
        <v>69</v>
      </c>
      <c r="E1982" s="8">
        <v>0.374</v>
      </c>
      <c r="F1982" s="8">
        <v>5.8000000000000003E-2</v>
      </c>
      <c r="G1982" s="8">
        <v>104554</v>
      </c>
      <c r="H1982" s="8">
        <v>0.23400000000000001</v>
      </c>
      <c r="I1982" s="8">
        <v>1.0999999999999999E-2</v>
      </c>
      <c r="J1982" s="8">
        <v>72</v>
      </c>
      <c r="K1982" s="19">
        <f>VLOOKUP(A1982,'GDP WITH HEALTH &amp; LENDING RATE'!A1971:F4585,6,FALSE)</f>
        <v>423038017</v>
      </c>
      <c r="L1982" s="19">
        <f t="shared" si="48"/>
        <v>4046.1198710714079</v>
      </c>
      <c r="M1982">
        <v>2.7E-2</v>
      </c>
      <c r="N1982">
        <v>0.56799999999999995</v>
      </c>
    </row>
    <row r="1983" spans="1:14" ht="15" hidden="1" x14ac:dyDescent="0.25">
      <c r="A1983" s="9" t="s">
        <v>272</v>
      </c>
      <c r="B1983" s="5" t="s">
        <v>79</v>
      </c>
      <c r="C1983" s="7" t="s">
        <v>72</v>
      </c>
      <c r="D1983" s="8">
        <v>69</v>
      </c>
      <c r="E1983" s="8">
        <v>0.378</v>
      </c>
      <c r="F1983" s="8">
        <v>0.04</v>
      </c>
      <c r="G1983" s="8">
        <v>241778</v>
      </c>
      <c r="H1983" s="8">
        <v>0.249</v>
      </c>
      <c r="I1983" s="8">
        <v>1.4999999999999999E-2</v>
      </c>
      <c r="J1983" s="8">
        <v>63</v>
      </c>
      <c r="K1983" s="19">
        <f>VLOOKUP(A1983,'GDP WITH HEALTH &amp; LENDING RATE'!A1984:F4598,6,FALSE)</f>
        <v>786938335</v>
      </c>
      <c r="L1983" s="19">
        <f t="shared" si="48"/>
        <v>3254.7971072636883</v>
      </c>
      <c r="M1983">
        <v>2.7E-2</v>
      </c>
      <c r="N1983">
        <v>0.58199999999999996</v>
      </c>
    </row>
    <row r="1984" spans="1:14" ht="15" hidden="1" x14ac:dyDescent="0.25">
      <c r="A1984" s="9" t="s">
        <v>87</v>
      </c>
      <c r="B1984" s="5" t="s">
        <v>79</v>
      </c>
      <c r="C1984" s="7" t="s">
        <v>73</v>
      </c>
      <c r="D1984" s="8">
        <v>80</v>
      </c>
      <c r="E1984" s="8">
        <v>0.189</v>
      </c>
      <c r="F1984" s="8">
        <v>0.14000000000000001</v>
      </c>
      <c r="G1984" s="8">
        <v>22723900</v>
      </c>
      <c r="H1984" s="8">
        <v>0.89</v>
      </c>
      <c r="I1984" s="8">
        <v>4.0000000000000001E-3</v>
      </c>
      <c r="J1984" s="8">
        <v>77</v>
      </c>
      <c r="K1984" s="19">
        <f>VLOOKUP(A1984,'GDP WITH HEALTH &amp; LENDING RATE'!A1852:F4430,6,FALSE)</f>
        <v>415000000000</v>
      </c>
      <c r="L1984" s="19">
        <f t="shared" si="48"/>
        <v>18262.710186191631</v>
      </c>
      <c r="M1984">
        <v>1.4E-2</v>
      </c>
      <c r="N1984">
        <v>0.67100000000000004</v>
      </c>
    </row>
    <row r="1985" spans="1:16" ht="15" hidden="1" x14ac:dyDescent="0.25">
      <c r="A1985" s="9" t="s">
        <v>139</v>
      </c>
      <c r="B1985" s="5" t="s">
        <v>79</v>
      </c>
      <c r="C1985" s="7" t="s">
        <v>73</v>
      </c>
      <c r="D1985" s="8">
        <v>67</v>
      </c>
      <c r="E1985" s="8">
        <v>0.28899999999999998</v>
      </c>
      <c r="F1985" s="8">
        <v>5.1999999999999998E-2</v>
      </c>
      <c r="G1985" s="8">
        <v>874742</v>
      </c>
      <c r="H1985" s="8">
        <v>0.52600000000000002</v>
      </c>
      <c r="I1985" s="8">
        <v>0.02</v>
      </c>
      <c r="J1985" s="8">
        <v>83</v>
      </c>
      <c r="K1985" s="19">
        <f>VLOOKUP(A1985,'GDP WITH HEALTH &amp; LENDING RATE'!A1865:F4443,6,FALSE)</f>
        <v>1842691481</v>
      </c>
      <c r="L1985" s="19">
        <f t="shared" si="48"/>
        <v>2106.5542537113802</v>
      </c>
      <c r="M1985">
        <v>2.1000000000000001E-2</v>
      </c>
      <c r="N1985">
        <v>0.65900000000000003</v>
      </c>
    </row>
    <row r="1986" spans="1:16" ht="15" hidden="1" x14ac:dyDescent="0.25">
      <c r="A1986" s="9" t="s">
        <v>151</v>
      </c>
      <c r="B1986" s="5" t="s">
        <v>79</v>
      </c>
      <c r="C1986" s="7" t="s">
        <v>73</v>
      </c>
      <c r="D1986" s="8">
        <v>76</v>
      </c>
      <c r="E1986" s="8">
        <v>0.26600000000000001</v>
      </c>
      <c r="F1986" s="8">
        <v>7.8E-2</v>
      </c>
      <c r="G1986" s="8">
        <v>162810</v>
      </c>
      <c r="H1986" s="8">
        <v>0.94299999999999995</v>
      </c>
      <c r="I1986" s="9">
        <v>2.1000000000000001E-2</v>
      </c>
      <c r="J1986" s="8">
        <v>79</v>
      </c>
      <c r="K1986" s="19">
        <f>VLOOKUP(A1986,'GDP WITH HEALTH &amp; LENDING RATE'!A1868:F4469,6,FALSE)</f>
        <v>15000803171</v>
      </c>
      <c r="L1986" s="19">
        <f t="shared" si="48"/>
        <v>92136.866107732945</v>
      </c>
      <c r="M1986">
        <v>1.7000000000000001E-2</v>
      </c>
      <c r="N1986">
        <v>0.65600000000000003</v>
      </c>
    </row>
    <row r="1987" spans="1:16" ht="15" hidden="1" x14ac:dyDescent="0.25">
      <c r="A1987" s="9" t="s">
        <v>174</v>
      </c>
      <c r="B1987" s="5" t="s">
        <v>79</v>
      </c>
      <c r="C1987" s="7" t="s">
        <v>73</v>
      </c>
      <c r="D1987" s="8">
        <v>66</v>
      </c>
      <c r="E1987" s="8">
        <v>0.32400000000000001</v>
      </c>
      <c r="F1987" s="8">
        <v>0.04</v>
      </c>
      <c r="G1987" s="8">
        <v>100786</v>
      </c>
      <c r="H1987" s="8">
        <v>0.439</v>
      </c>
      <c r="I1987" s="8">
        <v>4.5999999999999999E-2</v>
      </c>
      <c r="J1987" s="8">
        <v>83</v>
      </c>
      <c r="K1987" s="19">
        <f>VLOOKUP(A1987,'GDP WITH HEALTH &amp; LENDING RATE'!A1880:F4482,6,FALSE)</f>
        <v>102220915</v>
      </c>
      <c r="L1987" s="19">
        <f t="shared" si="48"/>
        <v>1014.2372452523168</v>
      </c>
      <c r="M1987">
        <v>2.3E-2</v>
      </c>
      <c r="N1987">
        <v>0.63600000000000001</v>
      </c>
    </row>
    <row r="1988" spans="1:16" ht="15" hidden="1" x14ac:dyDescent="0.25">
      <c r="A1988" s="9" t="s">
        <v>194</v>
      </c>
      <c r="B1988" s="5" t="s">
        <v>79</v>
      </c>
      <c r="C1988" s="7" t="s">
        <v>73</v>
      </c>
      <c r="D1988" s="9">
        <v>66.36931593515223</v>
      </c>
      <c r="E1988" s="9">
        <v>0.30374086108854564</v>
      </c>
      <c r="F1988" s="9">
        <v>5.1999999999999998E-2</v>
      </c>
      <c r="G1988" s="8">
        <v>52555</v>
      </c>
      <c r="H1988" s="8">
        <v>0.71899999999999997</v>
      </c>
      <c r="I1988" s="8">
        <v>3.1E-2</v>
      </c>
      <c r="J1988" s="8">
        <v>84</v>
      </c>
      <c r="K1988" s="19">
        <f>VLOOKUP(A1988,'GDP WITH HEALTH &amp; LENDING RATE'!A1893:F4495,6,FALSE)</f>
        <v>137556823</v>
      </c>
      <c r="L1988" s="19">
        <f t="shared" si="48"/>
        <v>2617.387936447531</v>
      </c>
      <c r="M1988">
        <v>2.1000000000000001E-2</v>
      </c>
      <c r="N1988">
        <v>0.62314784727863615</v>
      </c>
    </row>
    <row r="1989" spans="1:16" ht="15" hidden="1" x14ac:dyDescent="0.25">
      <c r="A1989" s="9" t="s">
        <v>198</v>
      </c>
      <c r="B1989" s="5" t="s">
        <v>79</v>
      </c>
      <c r="C1989" s="7" t="s">
        <v>73</v>
      </c>
      <c r="D1989" s="8">
        <v>68</v>
      </c>
      <c r="E1989" s="8">
        <v>0.35799999999999998</v>
      </c>
      <c r="F1989" s="8">
        <v>3.9E-2</v>
      </c>
      <c r="G1989" s="8">
        <v>103395</v>
      </c>
      <c r="H1989" s="8">
        <v>0.223</v>
      </c>
      <c r="I1989" s="8">
        <v>3.1E-2</v>
      </c>
      <c r="J1989" s="8">
        <v>86</v>
      </c>
      <c r="K1989" s="19">
        <f>VLOOKUP(A1989,'GDP WITH HEALTH &amp; LENDING RATE'!A1906:F4508,6,FALSE)</f>
        <v>252991205</v>
      </c>
      <c r="L1989" s="19">
        <f t="shared" si="48"/>
        <v>2446.841771845834</v>
      </c>
      <c r="M1989">
        <v>2.4E-2</v>
      </c>
      <c r="N1989">
        <v>0.60199999999999998</v>
      </c>
    </row>
    <row r="1990" spans="1:16" ht="15" hidden="1" x14ac:dyDescent="0.25">
      <c r="A1990" s="9" t="s">
        <v>209</v>
      </c>
      <c r="B1990" s="5" t="s">
        <v>79</v>
      </c>
      <c r="C1990" s="7" t="s">
        <v>73</v>
      </c>
      <c r="D1990" s="8">
        <v>79</v>
      </c>
      <c r="E1990" s="8">
        <v>0.20300000000000001</v>
      </c>
      <c r="F1990" s="8">
        <v>0.13600000000000001</v>
      </c>
      <c r="G1990" s="8">
        <v>4433000</v>
      </c>
      <c r="H1990" s="8">
        <v>0.86199999999999999</v>
      </c>
      <c r="I1990" s="8">
        <v>5.0000000000000001E-3</v>
      </c>
      <c r="J1990" s="8">
        <v>83</v>
      </c>
      <c r="K1990" s="19">
        <f>VLOOKUP(A1990,'GDP WITH HEALTH &amp; LENDING RATE'!A1920:F4534,6,FALSE)</f>
        <v>135000000000</v>
      </c>
      <c r="L1990" s="19">
        <f t="shared" si="48"/>
        <v>30453.417550191745</v>
      </c>
      <c r="M1990">
        <v>1.4E-2</v>
      </c>
      <c r="N1990">
        <v>0.66100000000000003</v>
      </c>
    </row>
    <row r="1991" spans="1:16" ht="15" hidden="1" x14ac:dyDescent="0.25">
      <c r="A1991" s="9" t="s">
        <v>218</v>
      </c>
      <c r="B1991" s="5" t="s">
        <v>79</v>
      </c>
      <c r="C1991" s="7" t="s">
        <v>73</v>
      </c>
      <c r="D1991" s="8">
        <v>60</v>
      </c>
      <c r="E1991" s="8">
        <v>0.38400000000000001</v>
      </c>
      <c r="F1991" s="8">
        <v>2.9000000000000001E-2</v>
      </c>
      <c r="G1991" s="8">
        <v>7167010</v>
      </c>
      <c r="H1991" s="8">
        <v>0.13</v>
      </c>
      <c r="I1991" s="8">
        <v>4.8000000000000001E-2</v>
      </c>
      <c r="J1991" s="8">
        <v>78</v>
      </c>
      <c r="K1991" s="19">
        <f>VLOOKUP(A1991,'GDP WITH HEALTH &amp; LENDING RATE'!A1933:F4547,6,FALSE)</f>
        <v>8010370370</v>
      </c>
      <c r="L1991" s="19">
        <f t="shared" si="48"/>
        <v>1117.6725538264911</v>
      </c>
      <c r="M1991">
        <v>2.9000000000000001E-2</v>
      </c>
      <c r="N1991">
        <v>0.58799999999999997</v>
      </c>
    </row>
    <row r="1992" spans="1:16" ht="15" hidden="1" x14ac:dyDescent="0.25">
      <c r="A1992" s="9" t="s">
        <v>228</v>
      </c>
      <c r="B1992" s="5" t="s">
        <v>79</v>
      </c>
      <c r="C1992" s="7" t="s">
        <v>73</v>
      </c>
      <c r="D1992" s="8">
        <v>70</v>
      </c>
      <c r="E1992" s="8">
        <v>0.379</v>
      </c>
      <c r="F1992" s="8">
        <v>5.0999999999999997E-2</v>
      </c>
      <c r="G1992" s="8">
        <v>188889</v>
      </c>
      <c r="H1992" s="8">
        <v>0.19600000000000001</v>
      </c>
      <c r="I1992" s="8">
        <v>1.6E-2</v>
      </c>
      <c r="J1992" s="8">
        <v>73</v>
      </c>
      <c r="K1992" s="19">
        <f>VLOOKUP(A1992,'GDP WITH HEALTH &amp; LENDING RATE'!A1946:F4560,6,FALSE)</f>
        <v>501065927</v>
      </c>
      <c r="L1992" s="19">
        <f t="shared" si="48"/>
        <v>2652.7004060585846</v>
      </c>
      <c r="M1992">
        <v>2.7E-2</v>
      </c>
      <c r="N1992">
        <v>0.56999999999999995</v>
      </c>
    </row>
    <row r="1993" spans="1:16" ht="15" hidden="1" x14ac:dyDescent="0.25">
      <c r="A1993" s="9" t="s">
        <v>240</v>
      </c>
      <c r="B1993" s="5" t="s">
        <v>79</v>
      </c>
      <c r="C1993" s="7" t="s">
        <v>73</v>
      </c>
      <c r="D1993" s="8">
        <v>66</v>
      </c>
      <c r="E1993" s="8">
        <v>0.40400000000000003</v>
      </c>
      <c r="F1993" s="8">
        <v>3.3000000000000002E-2</v>
      </c>
      <c r="G1993" s="8">
        <v>549598</v>
      </c>
      <c r="H1993" s="8">
        <v>0.21</v>
      </c>
      <c r="I1993" s="8">
        <v>2.5999999999999999E-2</v>
      </c>
      <c r="J1993" s="8">
        <v>63</v>
      </c>
      <c r="K1993" s="19">
        <f>VLOOKUP(A1993,'GDP WITH HEALTH &amp; LENDING RATE'!A1959:F4573,6,FALSE)</f>
        <v>681587105</v>
      </c>
      <c r="L1993" s="19">
        <f t="shared" si="48"/>
        <v>1240.1557229101998</v>
      </c>
      <c r="M1993">
        <v>3.1E-2</v>
      </c>
      <c r="N1993">
        <v>0.56299999999999994</v>
      </c>
    </row>
    <row r="1994" spans="1:16" ht="15" hidden="1" x14ac:dyDescent="0.25">
      <c r="A1994" s="9" t="s">
        <v>260</v>
      </c>
      <c r="B1994" s="5" t="s">
        <v>79</v>
      </c>
      <c r="C1994" s="7" t="s">
        <v>73</v>
      </c>
      <c r="D1994" s="8">
        <v>70</v>
      </c>
      <c r="E1994" s="8">
        <v>0.373</v>
      </c>
      <c r="F1994" s="8">
        <v>5.8000000000000003E-2</v>
      </c>
      <c r="G1994" s="8">
        <v>104941</v>
      </c>
      <c r="H1994" s="8">
        <v>0.23499999999999999</v>
      </c>
      <c r="I1994" s="8">
        <v>1.0999999999999999E-2</v>
      </c>
      <c r="J1994" s="8">
        <v>63</v>
      </c>
      <c r="K1994" s="19">
        <f>VLOOKUP(A1994,'GDP WITH HEALTH &amp; LENDING RATE'!A1972:F4586,6,FALSE)</f>
        <v>423038017</v>
      </c>
      <c r="L1994" s="19">
        <f t="shared" si="48"/>
        <v>4031.1986449528781</v>
      </c>
      <c r="M1994">
        <v>2.5999999999999999E-2</v>
      </c>
      <c r="N1994">
        <v>0.56799999999999995</v>
      </c>
    </row>
    <row r="1995" spans="1:16" ht="15" hidden="1" x14ac:dyDescent="0.25">
      <c r="A1995" s="9" t="s">
        <v>272</v>
      </c>
      <c r="B1995" s="5" t="s">
        <v>79</v>
      </c>
      <c r="C1995" s="7" t="s">
        <v>73</v>
      </c>
      <c r="D1995" s="8">
        <v>69</v>
      </c>
      <c r="E1995" s="8">
        <v>0.374</v>
      </c>
      <c r="F1995" s="8">
        <v>0.04</v>
      </c>
      <c r="G1995" s="8">
        <v>247262</v>
      </c>
      <c r="H1995" s="8">
        <v>0.252</v>
      </c>
      <c r="I1995" s="8">
        <v>1.4999999999999999E-2</v>
      </c>
      <c r="J1995" s="8">
        <v>72</v>
      </c>
      <c r="K1995" s="19">
        <f>VLOOKUP(A1995,'GDP WITH HEALTH &amp; LENDING RATE'!A1985:F4599,6,FALSE)</f>
        <v>786938335</v>
      </c>
      <c r="L1995" s="19">
        <f t="shared" si="48"/>
        <v>3182.6092767995083</v>
      </c>
      <c r="M1995">
        <v>2.7E-2</v>
      </c>
      <c r="N1995">
        <v>0.58599999999999997</v>
      </c>
    </row>
    <row r="1996" spans="1:16" ht="15" x14ac:dyDescent="0.25">
      <c r="A1996" s="9" t="s">
        <v>82</v>
      </c>
      <c r="B1996" s="5" t="s">
        <v>83</v>
      </c>
      <c r="C1996" s="7" t="s">
        <v>60</v>
      </c>
      <c r="D1996" s="8">
        <v>71</v>
      </c>
      <c r="E1996" s="8">
        <v>0.29199999999999998</v>
      </c>
      <c r="F1996" s="8">
        <v>7.0999999999999994E-2</v>
      </c>
      <c r="G1996" s="8">
        <v>77648</v>
      </c>
      <c r="H1996" s="8">
        <v>0.32100000000000001</v>
      </c>
      <c r="I1996" s="8">
        <v>1.4E-2</v>
      </c>
      <c r="J1996" s="8">
        <v>81</v>
      </c>
      <c r="K1996" s="19">
        <f>VLOOKUP(A1996,'GDP WITH HEALTH &amp; LENDING RATE'!A1986:F4600,6,FALSE)</f>
        <v>1194074074</v>
      </c>
      <c r="L1996" s="19">
        <f>K1996/G1996</f>
        <v>15378.040310117452</v>
      </c>
      <c r="M1996">
        <v>0.02</v>
      </c>
      <c r="N1996">
        <v>0.63700000000000001</v>
      </c>
    </row>
    <row r="1997" spans="1:16" ht="20.25" x14ac:dyDescent="0.3">
      <c r="A1997" s="9" t="s">
        <v>84</v>
      </c>
      <c r="B1997" s="5" t="s">
        <v>83</v>
      </c>
      <c r="C1997" s="7" t="s">
        <v>60</v>
      </c>
      <c r="D1997" s="8">
        <v>70</v>
      </c>
      <c r="E1997" s="8">
        <v>0.27900000000000003</v>
      </c>
      <c r="F1997" s="8">
        <v>9.9000000000000005E-2</v>
      </c>
      <c r="G1997" s="8">
        <v>36903067</v>
      </c>
      <c r="H1997" s="8">
        <v>0.89100000000000001</v>
      </c>
      <c r="I1997" s="8">
        <v>1.7999999999999999E-2</v>
      </c>
      <c r="J1997" s="8">
        <v>79</v>
      </c>
      <c r="K1997" s="19">
        <f>VLOOKUP(A1997,'GDP WITH HEALTH &amp; LENDING RATE'!A1999:F4613,6,FALSE)</f>
        <v>344000000000</v>
      </c>
      <c r="L1997" s="19">
        <f t="shared" ref="L1997:L2060" si="49">K1997/G1997</f>
        <v>9321.7184360313458</v>
      </c>
      <c r="M1997">
        <v>1.9E-2</v>
      </c>
      <c r="N1997">
        <v>0.621</v>
      </c>
      <c r="P1997" s="50" t="s">
        <v>291</v>
      </c>
    </row>
    <row r="1998" spans="1:16" ht="15" x14ac:dyDescent="0.25">
      <c r="A1998" s="9" t="s">
        <v>86</v>
      </c>
      <c r="B1998" s="5" t="s">
        <v>83</v>
      </c>
      <c r="C1998" s="7" t="s">
        <v>60</v>
      </c>
      <c r="D1998" s="8">
        <v>71</v>
      </c>
      <c r="E1998" s="8">
        <v>0.23200000000000001</v>
      </c>
      <c r="F1998" s="8">
        <v>7.5999999999999998E-2</v>
      </c>
      <c r="G1998" s="8">
        <v>90858</v>
      </c>
      <c r="H1998" s="8">
        <v>0.46700000000000003</v>
      </c>
      <c r="I1998" s="9">
        <v>2.1000000000000001E-2</v>
      </c>
      <c r="J1998" s="8">
        <v>79</v>
      </c>
      <c r="K1998" s="19">
        <f>VLOOKUP(A1998,'GDP WITH HEALTH &amp; LENDING RATE'!A2012:F4626,6,FALSE)</f>
        <v>1873452514</v>
      </c>
      <c r="L1998" s="19">
        <f t="shared" si="49"/>
        <v>20619.565850007704</v>
      </c>
      <c r="M1998">
        <v>1.4E-2</v>
      </c>
      <c r="N1998">
        <v>0.69199999999999995</v>
      </c>
    </row>
    <row r="1999" spans="1:16" ht="15" x14ac:dyDescent="0.25">
      <c r="A1999" s="9" t="s">
        <v>90</v>
      </c>
      <c r="B1999" s="5" t="s">
        <v>83</v>
      </c>
      <c r="C1999" s="7" t="s">
        <v>60</v>
      </c>
      <c r="D1999" s="8">
        <v>69</v>
      </c>
      <c r="E1999" s="8">
        <v>0.29299999999999998</v>
      </c>
      <c r="F1999" s="8">
        <v>5.3999999999999999E-2</v>
      </c>
      <c r="G1999" s="8">
        <v>297759</v>
      </c>
      <c r="H1999" s="8">
        <v>0.82</v>
      </c>
      <c r="I1999" s="8">
        <v>1.2999999999999999E-2</v>
      </c>
      <c r="J1999" s="8">
        <v>79</v>
      </c>
      <c r="K1999" s="19">
        <f>VLOOKUP(A1999,'GDP WITH HEALTH &amp; LENDING RATE'!A2025:F4639,6,FALSE)</f>
        <v>6327552000</v>
      </c>
      <c r="L1999" s="19">
        <f t="shared" si="49"/>
        <v>21250.581846392553</v>
      </c>
      <c r="M1999">
        <v>1.7999999999999999E-2</v>
      </c>
      <c r="N1999">
        <v>0.65400000000000003</v>
      </c>
    </row>
    <row r="2000" spans="1:16" ht="15" x14ac:dyDescent="0.25">
      <c r="A2000" s="9" t="s">
        <v>94</v>
      </c>
      <c r="B2000" s="5" t="s">
        <v>83</v>
      </c>
      <c r="C2000" s="7" t="s">
        <v>60</v>
      </c>
      <c r="D2000" s="8">
        <v>71</v>
      </c>
      <c r="E2000" s="8">
        <v>0.219</v>
      </c>
      <c r="F2000" s="8">
        <v>0.115</v>
      </c>
      <c r="G2000" s="8">
        <v>267190</v>
      </c>
      <c r="H2000" s="8">
        <v>0.33800000000000002</v>
      </c>
      <c r="I2000" s="8">
        <v>1.4999999999999999E-2</v>
      </c>
      <c r="J2000" s="8">
        <v>79</v>
      </c>
      <c r="K2000" s="19">
        <f>VLOOKUP(A2000,'GDP WITH HEALTH &amp; LENDING RATE'!A2038:F4652,6,FALSE)</f>
        <v>3112350000</v>
      </c>
      <c r="L2000" s="19">
        <f t="shared" si="49"/>
        <v>11648.452412141172</v>
      </c>
      <c r="M2000">
        <v>1.2999999999999999E-2</v>
      </c>
      <c r="N2000">
        <v>0.66600000000000004</v>
      </c>
      <c r="O2000" s="38" t="s">
        <v>317</v>
      </c>
      <c r="P2000" s="38"/>
    </row>
    <row r="2001" spans="1:16" ht="15" x14ac:dyDescent="0.25">
      <c r="A2001" s="9" t="s">
        <v>97</v>
      </c>
      <c r="B2001" s="5" t="s">
        <v>83</v>
      </c>
      <c r="C2001" s="7" t="s">
        <v>60</v>
      </c>
      <c r="D2001" s="8">
        <v>67</v>
      </c>
      <c r="E2001" s="8">
        <v>0.40200000000000002</v>
      </c>
      <c r="F2001" s="8">
        <v>4.2999999999999997E-2</v>
      </c>
      <c r="G2001" s="8">
        <v>238586</v>
      </c>
      <c r="H2001" s="8">
        <v>0.47699999999999998</v>
      </c>
      <c r="I2001" s="8">
        <v>2.1000000000000001E-2</v>
      </c>
      <c r="J2001" s="9">
        <v>71.148117839607195</v>
      </c>
      <c r="K2001" s="19">
        <f>VLOOKUP(A2001,'GDP WITH HEALTH &amp; LENDING RATE'!A2051:F4665,6,FALSE)</f>
        <v>871840755</v>
      </c>
      <c r="L2001" s="19">
        <f t="shared" si="49"/>
        <v>3654.1991357414099</v>
      </c>
      <c r="M2001">
        <v>2.9000000000000001E-2</v>
      </c>
      <c r="N2001">
        <v>0.55500000000000005</v>
      </c>
      <c r="O2001" s="38" t="s">
        <v>320</v>
      </c>
      <c r="P2001" s="38"/>
    </row>
    <row r="2002" spans="1:16" ht="15" x14ac:dyDescent="0.25">
      <c r="A2002" s="9" t="s">
        <v>99</v>
      </c>
      <c r="B2002" s="5" t="s">
        <v>83</v>
      </c>
      <c r="C2002" s="7" t="s">
        <v>60</v>
      </c>
      <c r="D2002" s="8">
        <v>75</v>
      </c>
      <c r="E2002" s="9">
        <v>0.30374086108854564</v>
      </c>
      <c r="F2002" s="9">
        <v>5.1999999999999998E-2</v>
      </c>
      <c r="G2002" s="8">
        <v>61833</v>
      </c>
      <c r="H2002" s="8">
        <v>0.53923826571201217</v>
      </c>
      <c r="I2002" s="9">
        <v>2.1000000000000001E-2</v>
      </c>
      <c r="J2002" s="9">
        <v>71.148117839607195</v>
      </c>
      <c r="K2002" s="19">
        <f>VLOOKUP(A2002,'GDP WITH HEALTH &amp; LENDING RATE'!A2064:F4678,6,FALSE)</f>
        <v>3680483000</v>
      </c>
      <c r="L2002" s="19">
        <f t="shared" si="49"/>
        <v>59522.956997072761</v>
      </c>
      <c r="M2002">
        <v>1.4E-2</v>
      </c>
      <c r="N2002">
        <v>0.62314784727863615</v>
      </c>
      <c r="P2002">
        <f>CORREL(M1996:M2497,L1996:L2497)</f>
        <v>-0.2542935927149601</v>
      </c>
    </row>
    <row r="2003" spans="1:16" ht="15" x14ac:dyDescent="0.25">
      <c r="A2003" s="9" t="s">
        <v>101</v>
      </c>
      <c r="B2003" s="5" t="s">
        <v>83</v>
      </c>
      <c r="C2003" s="7" t="s">
        <v>60</v>
      </c>
      <c r="D2003" s="8">
        <v>61</v>
      </c>
      <c r="E2003" s="8">
        <v>0.39800000000000002</v>
      </c>
      <c r="F2003" s="8">
        <v>4.2000000000000003E-2</v>
      </c>
      <c r="G2003" s="8">
        <v>8495271</v>
      </c>
      <c r="H2003" s="8">
        <v>0.61799999999999999</v>
      </c>
      <c r="I2003" s="8">
        <v>5.7000000000000002E-2</v>
      </c>
      <c r="J2003" s="8">
        <v>74</v>
      </c>
      <c r="K2003" s="19">
        <f>VLOOKUP(A2003,'GDP WITH HEALTH &amp; LENDING RATE'!A2077:F4691,6,FALSE)</f>
        <v>7905485216</v>
      </c>
      <c r="L2003" s="19">
        <f t="shared" si="49"/>
        <v>930.57481226908476</v>
      </c>
      <c r="M2003">
        <v>3.1E-2</v>
      </c>
      <c r="N2003">
        <v>0.56000000000000005</v>
      </c>
    </row>
    <row r="2004" spans="1:16" ht="15" x14ac:dyDescent="0.25">
      <c r="A2004" s="9" t="s">
        <v>104</v>
      </c>
      <c r="B2004" s="5" t="s">
        <v>83</v>
      </c>
      <c r="C2004" s="7" t="s">
        <v>60</v>
      </c>
      <c r="D2004" s="8">
        <v>67</v>
      </c>
      <c r="E2004" s="8">
        <v>0.29599999999999999</v>
      </c>
      <c r="F2004" s="8">
        <v>5.5E-2</v>
      </c>
      <c r="G2004" s="8">
        <v>174504898</v>
      </c>
      <c r="H2004" s="8">
        <v>0.81200000000000006</v>
      </c>
      <c r="I2004" s="8">
        <v>2.9000000000000001E-2</v>
      </c>
      <c r="J2004" s="8">
        <v>72</v>
      </c>
      <c r="K2004" s="19">
        <f>VLOOKUP(A2004,'GDP WITH HEALTH &amp; LENDING RATE'!A2090:F4704,6,FALSE)</f>
        <v>504000000000</v>
      </c>
      <c r="L2004" s="19">
        <f t="shared" si="49"/>
        <v>2888.1710815933661</v>
      </c>
      <c r="M2004">
        <v>2.1000000000000001E-2</v>
      </c>
      <c r="N2004">
        <v>0.64900000000000002</v>
      </c>
    </row>
    <row r="2005" spans="1:16" ht="15" x14ac:dyDescent="0.25">
      <c r="A2005" s="9" t="s">
        <v>111</v>
      </c>
      <c r="B2005" s="5" t="s">
        <v>83</v>
      </c>
      <c r="C2005" s="7" t="s">
        <v>60</v>
      </c>
      <c r="D2005" s="8">
        <v>77</v>
      </c>
      <c r="E2005" s="8">
        <v>0.192</v>
      </c>
      <c r="F2005" s="8">
        <v>0.125</v>
      </c>
      <c r="G2005" s="8">
        <v>30769700</v>
      </c>
      <c r="H2005" s="8">
        <v>0.79500000000000004</v>
      </c>
      <c r="I2005" s="8">
        <v>5.0000000000000001E-3</v>
      </c>
      <c r="J2005" s="8">
        <v>72</v>
      </c>
      <c r="K2005" s="19">
        <f>VLOOKUP(A2005,'GDP WITH HEALTH &amp; LENDING RATE'!A2103:F4717,6,FALSE)</f>
        <v>753000000000</v>
      </c>
      <c r="L2005" s="19">
        <f t="shared" si="49"/>
        <v>24472.1268000663</v>
      </c>
      <c r="M2005">
        <v>1.0999999999999999E-2</v>
      </c>
      <c r="N2005">
        <v>0.68300000000000005</v>
      </c>
    </row>
    <row r="2006" spans="1:16" ht="15" x14ac:dyDescent="0.25">
      <c r="A2006" s="9" t="s">
        <v>114</v>
      </c>
      <c r="B2006" s="5" t="s">
        <v>83</v>
      </c>
      <c r="C2006" s="7" t="s">
        <v>60</v>
      </c>
      <c r="D2006" s="8">
        <v>74</v>
      </c>
      <c r="E2006" s="8">
        <v>0.27800000000000002</v>
      </c>
      <c r="F2006" s="8">
        <v>7.1999999999999995E-2</v>
      </c>
      <c r="G2006" s="8">
        <v>15454402</v>
      </c>
      <c r="H2006" s="8">
        <v>0.86099999999999999</v>
      </c>
      <c r="I2006" s="8">
        <v>8.9999999999999993E-3</v>
      </c>
      <c r="J2006" s="8">
        <v>78</v>
      </c>
      <c r="K2006" s="19">
        <f>VLOOKUP(A2006,'GDP WITH HEALTH &amp; LENDING RATE'!A2117:F4743,6,FALSE)</f>
        <v>77840186385</v>
      </c>
      <c r="L2006" s="19">
        <f t="shared" si="49"/>
        <v>5036.7646955864093</v>
      </c>
      <c r="M2006">
        <v>1.7000000000000001E-2</v>
      </c>
      <c r="N2006">
        <v>0.65</v>
      </c>
    </row>
    <row r="2007" spans="1:16" ht="15" x14ac:dyDescent="0.25">
      <c r="A2007" s="9" t="s">
        <v>116</v>
      </c>
      <c r="B2007" s="5" t="s">
        <v>83</v>
      </c>
      <c r="C2007" s="7" t="s">
        <v>60</v>
      </c>
      <c r="D2007" s="8">
        <v>67</v>
      </c>
      <c r="E2007" s="8">
        <v>0.32800000000000001</v>
      </c>
      <c r="F2007" s="8">
        <v>4.7E-2</v>
      </c>
      <c r="G2007" s="8">
        <v>39897984</v>
      </c>
      <c r="H2007" s="8">
        <v>0.72099999999999997</v>
      </c>
      <c r="I2007" s="8">
        <v>2.1000000000000001E-2</v>
      </c>
      <c r="J2007" s="9">
        <v>71.148117839607195</v>
      </c>
      <c r="K2007" s="19">
        <f>VLOOKUP(A2007,'GDP WITH HEALTH &amp; LENDING RATE'!A2129:F4756,6,FALSE)</f>
        <v>94684582573</v>
      </c>
      <c r="L2007" s="19">
        <f t="shared" si="49"/>
        <v>2373.1670896704954</v>
      </c>
      <c r="M2007">
        <v>2.3E-2</v>
      </c>
      <c r="N2007">
        <v>0.624</v>
      </c>
    </row>
    <row r="2008" spans="1:16" ht="15" x14ac:dyDescent="0.25">
      <c r="A2008" s="9" t="s">
        <v>120</v>
      </c>
      <c r="B2008" s="5" t="s">
        <v>83</v>
      </c>
      <c r="C2008" s="7" t="s">
        <v>60</v>
      </c>
      <c r="D2008" s="8">
        <v>75</v>
      </c>
      <c r="E2008" s="8">
        <v>0.315</v>
      </c>
      <c r="F2008" s="8">
        <v>5.5E-2</v>
      </c>
      <c r="G2008" s="8">
        <v>3929588</v>
      </c>
      <c r="H2008" s="8">
        <v>0.59</v>
      </c>
      <c r="I2008" s="8">
        <v>1.0999999999999999E-2</v>
      </c>
      <c r="J2008" s="8">
        <v>69</v>
      </c>
      <c r="K2008" s="19">
        <f>VLOOKUP(A2008,'GDP WITH HEALTH &amp; LENDING RATE'!A2142:F4769,6,FALSE)</f>
        <v>17517536016</v>
      </c>
      <c r="L2008" s="19">
        <f t="shared" si="49"/>
        <v>4457.8556367741348</v>
      </c>
      <c r="M2008">
        <v>0.02</v>
      </c>
      <c r="N2008">
        <v>0.63100000000000001</v>
      </c>
    </row>
    <row r="2009" spans="1:16" ht="15" x14ac:dyDescent="0.25">
      <c r="A2009" s="9" t="s">
        <v>123</v>
      </c>
      <c r="B2009" s="5" t="s">
        <v>83</v>
      </c>
      <c r="C2009" s="7" t="s">
        <v>60</v>
      </c>
      <c r="D2009" s="8">
        <v>75</v>
      </c>
      <c r="E2009" s="8">
        <v>0.216</v>
      </c>
      <c r="F2009" s="8">
        <v>9.9000000000000005E-2</v>
      </c>
      <c r="G2009" s="8">
        <v>11138416</v>
      </c>
      <c r="H2009" s="8">
        <v>0.753</v>
      </c>
      <c r="I2009" s="8">
        <v>7.0000000000000001E-3</v>
      </c>
      <c r="J2009" s="8">
        <v>76</v>
      </c>
      <c r="K2009" s="19">
        <f>VLOOKUP(A2009,'GDP WITH HEALTH &amp; LENDING RATE'!A2155:F4782,6,FALSE)</f>
        <v>42644200000</v>
      </c>
      <c r="L2009" s="19">
        <f t="shared" si="49"/>
        <v>3828.5695201184799</v>
      </c>
      <c r="M2009">
        <v>1.2999999999999999E-2</v>
      </c>
      <c r="N2009">
        <v>0.68500000000000005</v>
      </c>
    </row>
    <row r="2010" spans="1:16" ht="15" x14ac:dyDescent="0.25">
      <c r="A2010" s="9" t="s">
        <v>130</v>
      </c>
      <c r="B2010" s="5" t="s">
        <v>83</v>
      </c>
      <c r="C2010" s="7" t="s">
        <v>60</v>
      </c>
      <c r="D2010" s="8">
        <v>68</v>
      </c>
      <c r="E2010" s="8">
        <v>0.34899999999999998</v>
      </c>
      <c r="F2010" s="8">
        <v>5.0999999999999997E-2</v>
      </c>
      <c r="G2010" s="8">
        <v>8663421</v>
      </c>
      <c r="H2010" s="8">
        <v>0.61699999999999999</v>
      </c>
      <c r="I2010" s="8">
        <v>3.3000000000000002E-2</v>
      </c>
      <c r="J2010" s="8">
        <v>76</v>
      </c>
      <c r="K2010" s="19">
        <f>VLOOKUP(A2010,'GDP WITH HEALTH &amp; LENDING RATE'!A2169:F4808,6,FALSE)</f>
        <v>33969724872</v>
      </c>
      <c r="L2010" s="19">
        <f t="shared" si="49"/>
        <v>3921.052073078291</v>
      </c>
      <c r="M2010">
        <v>2.5000000000000001E-2</v>
      </c>
      <c r="N2010">
        <v>0.59899999999999998</v>
      </c>
    </row>
    <row r="2011" spans="1:16" ht="15" x14ac:dyDescent="0.25">
      <c r="A2011" s="9" t="s">
        <v>129</v>
      </c>
      <c r="B2011" s="5" t="s">
        <v>83</v>
      </c>
      <c r="C2011" s="7" t="s">
        <v>60</v>
      </c>
      <c r="D2011" s="9">
        <v>66.36931593515223</v>
      </c>
      <c r="E2011" s="9">
        <v>0.30374086108854564</v>
      </c>
      <c r="F2011" s="9">
        <v>5.1999999999999998E-2</v>
      </c>
      <c r="G2011" s="8">
        <v>69679</v>
      </c>
      <c r="H2011" s="8">
        <v>0.65300000000000002</v>
      </c>
      <c r="I2011" s="8">
        <v>1.4E-2</v>
      </c>
      <c r="J2011" s="9">
        <v>71.148117839607195</v>
      </c>
      <c r="K2011" s="19">
        <f>VLOOKUP(A2011,'GDP WITH HEALTH &amp; LENDING RATE'!A2182:F4821,6,FALSE)</f>
        <v>361615918</v>
      </c>
      <c r="L2011" s="19">
        <f t="shared" si="49"/>
        <v>5189.7403521864553</v>
      </c>
      <c r="M2011">
        <v>2.1000000000000001E-2</v>
      </c>
      <c r="N2011">
        <v>0.62314784727863615</v>
      </c>
    </row>
    <row r="2012" spans="1:16" ht="15" x14ac:dyDescent="0.25">
      <c r="A2012" s="9" t="s">
        <v>131</v>
      </c>
      <c r="B2012" s="5" t="s">
        <v>83</v>
      </c>
      <c r="C2012" s="7" t="s">
        <v>60</v>
      </c>
      <c r="D2012" s="8">
        <v>71</v>
      </c>
      <c r="E2012" s="8">
        <v>0.34499999999999997</v>
      </c>
      <c r="F2012" s="8">
        <v>5.0999999999999997E-2</v>
      </c>
      <c r="G2012" s="8">
        <v>12533087</v>
      </c>
      <c r="H2012" s="8">
        <v>0.60299999999999998</v>
      </c>
      <c r="I2012" s="8">
        <v>2.8000000000000001E-2</v>
      </c>
      <c r="J2012" s="8">
        <v>77</v>
      </c>
      <c r="K2012" s="19">
        <f>VLOOKUP(A2012,'GDP WITH HEALTH &amp; LENDING RATE'!A2195:F4834,6,FALSE)</f>
        <v>46802044000</v>
      </c>
      <c r="L2012" s="19">
        <f t="shared" si="49"/>
        <v>3734.2790327714156</v>
      </c>
      <c r="M2012">
        <v>2.5000000000000001E-2</v>
      </c>
      <c r="N2012">
        <v>0.60399999999999998</v>
      </c>
    </row>
    <row r="2013" spans="1:16" ht="15" x14ac:dyDescent="0.25">
      <c r="A2013" s="9" t="s">
        <v>133</v>
      </c>
      <c r="B2013" s="5" t="s">
        <v>83</v>
      </c>
      <c r="C2013" s="7" t="s">
        <v>60</v>
      </c>
      <c r="D2013" s="8">
        <v>65</v>
      </c>
      <c r="E2013" s="8">
        <v>0.38300000000000001</v>
      </c>
      <c r="F2013" s="8">
        <v>5.5E-2</v>
      </c>
      <c r="G2013" s="8">
        <v>5958794</v>
      </c>
      <c r="H2013" s="8">
        <v>0.58899999999999997</v>
      </c>
      <c r="I2013" s="8">
        <v>2.7E-2</v>
      </c>
      <c r="J2013" s="8">
        <v>72</v>
      </c>
      <c r="K2013" s="19">
        <f>VLOOKUP(A2013,'GDP WITH HEALTH &amp; LENDING RATE'!A2208:F4847,6,FALSE)</f>
        <v>18550700000</v>
      </c>
      <c r="L2013" s="19">
        <f t="shared" si="49"/>
        <v>3113.163502547663</v>
      </c>
      <c r="M2013">
        <v>2.5000000000000001E-2</v>
      </c>
      <c r="N2013">
        <v>0.56200000000000006</v>
      </c>
    </row>
    <row r="2014" spans="1:16" ht="15" x14ac:dyDescent="0.25">
      <c r="A2014" s="9" t="s">
        <v>149</v>
      </c>
      <c r="B2014" s="5" t="s">
        <v>83</v>
      </c>
      <c r="C2014" s="7" t="s">
        <v>60</v>
      </c>
      <c r="D2014" s="8">
        <v>64</v>
      </c>
      <c r="E2014" s="9">
        <v>0.30374086108854564</v>
      </c>
      <c r="F2014" s="9">
        <v>5.1999999999999998E-2</v>
      </c>
      <c r="G2014" s="8">
        <v>56200</v>
      </c>
      <c r="H2014" s="8">
        <v>0.81599999999999995</v>
      </c>
      <c r="I2014" s="9">
        <v>2.1000000000000001E-2</v>
      </c>
      <c r="J2014" s="8">
        <v>61</v>
      </c>
      <c r="K2014" s="19">
        <f>VLOOKUP(A2014,'GDP WITH HEALTH &amp; LENDING RATE'!A2221:F4860,6,FALSE)</f>
        <v>1738432116</v>
      </c>
      <c r="L2014" s="19">
        <f t="shared" si="49"/>
        <v>30932.955800711745</v>
      </c>
      <c r="M2014">
        <v>1.6E-2</v>
      </c>
      <c r="N2014">
        <v>0.62314784727863615</v>
      </c>
    </row>
    <row r="2015" spans="1:16" ht="15" x14ac:dyDescent="0.25">
      <c r="A2015" s="9" t="s">
        <v>150</v>
      </c>
      <c r="B2015" s="5" t="s">
        <v>83</v>
      </c>
      <c r="C2015" s="7" t="s">
        <v>60</v>
      </c>
      <c r="D2015" s="8">
        <v>68</v>
      </c>
      <c r="E2015" s="8">
        <v>0.35</v>
      </c>
      <c r="F2015" s="8">
        <v>7.8E-2</v>
      </c>
      <c r="G2015" s="8">
        <v>101620</v>
      </c>
      <c r="H2015" s="8">
        <v>0.35899999999999999</v>
      </c>
      <c r="I2015" s="8">
        <v>1.4E-2</v>
      </c>
      <c r="J2015" s="8">
        <v>82</v>
      </c>
      <c r="K2015" s="19">
        <f>VLOOKUP(A2015,'GDP WITH HEALTH &amp; LENDING RATE'!A2234:F4873,6,FALSE)</f>
        <v>704762536</v>
      </c>
      <c r="L2015" s="19">
        <f t="shared" si="49"/>
        <v>6935.2739224562092</v>
      </c>
      <c r="M2015">
        <v>1.9E-2</v>
      </c>
      <c r="N2015">
        <v>0.57199999999999995</v>
      </c>
    </row>
    <row r="2016" spans="1:16" ht="15" x14ac:dyDescent="0.25">
      <c r="A2016" s="9" t="s">
        <v>152</v>
      </c>
      <c r="B2016" s="5" t="s">
        <v>83</v>
      </c>
      <c r="C2016" s="7" t="s">
        <v>60</v>
      </c>
      <c r="D2016" s="8">
        <v>64</v>
      </c>
      <c r="E2016" s="8">
        <v>0.441</v>
      </c>
      <c r="F2016" s="8">
        <v>0.04</v>
      </c>
      <c r="G2016" s="8">
        <v>11204183</v>
      </c>
      <c r="H2016" s="8">
        <v>0.45100000000000001</v>
      </c>
      <c r="I2016" s="8">
        <v>0.04</v>
      </c>
      <c r="J2016" s="8">
        <v>74</v>
      </c>
      <c r="K2016" s="19">
        <f>VLOOKUP(A2016,'GDP WITH HEALTH &amp; LENDING RATE'!A2247:F4886,6,FALSE)</f>
        <v>34113106486</v>
      </c>
      <c r="L2016" s="19">
        <f t="shared" si="49"/>
        <v>3044.6759470101479</v>
      </c>
      <c r="M2016">
        <v>3.6999999999999998E-2</v>
      </c>
      <c r="N2016">
        <v>0.51900000000000002</v>
      </c>
    </row>
    <row r="2017" spans="1:16" ht="15" x14ac:dyDescent="0.25">
      <c r="A2017" s="9" t="s">
        <v>155</v>
      </c>
      <c r="B2017" s="5" t="s">
        <v>83</v>
      </c>
      <c r="C2017" s="7" t="s">
        <v>60</v>
      </c>
      <c r="D2017" s="8">
        <v>60</v>
      </c>
      <c r="E2017" s="8">
        <v>0.35399999999999998</v>
      </c>
      <c r="F2017" s="8">
        <v>4.4999999999999998E-2</v>
      </c>
      <c r="G2017" s="8">
        <v>744471</v>
      </c>
      <c r="H2017" s="8">
        <v>0.28699999999999998</v>
      </c>
      <c r="I2017" s="8">
        <v>3.9E-2</v>
      </c>
      <c r="J2017" s="8">
        <v>75</v>
      </c>
      <c r="K2017" s="19">
        <f>VLOOKUP(A2017,'GDP WITH HEALTH &amp; LENDING RATE'!A2260:F4899,6,FALSE)</f>
        <v>1740334782</v>
      </c>
      <c r="L2017" s="19">
        <f t="shared" si="49"/>
        <v>2337.6797511252958</v>
      </c>
      <c r="M2017">
        <v>2.1999999999999999E-2</v>
      </c>
      <c r="N2017">
        <v>0.60199999999999998</v>
      </c>
    </row>
    <row r="2018" spans="1:16" ht="15" x14ac:dyDescent="0.25">
      <c r="A2018" s="9" t="s">
        <v>156</v>
      </c>
      <c r="B2018" s="5" t="s">
        <v>83</v>
      </c>
      <c r="C2018" s="7" t="s">
        <v>60</v>
      </c>
      <c r="D2018" s="8">
        <v>56</v>
      </c>
      <c r="E2018" s="8">
        <v>0.40300000000000002</v>
      </c>
      <c r="F2018" s="8">
        <v>0.04</v>
      </c>
      <c r="G2018" s="8">
        <v>8578234</v>
      </c>
      <c r="H2018" s="8">
        <v>0.35599999999999998</v>
      </c>
      <c r="I2018" s="8">
        <v>7.4999999999999997E-2</v>
      </c>
      <c r="J2018" s="8">
        <v>80</v>
      </c>
      <c r="K2018" s="19">
        <f>VLOOKUP(A2018,'GDP WITH HEALTH &amp; LENDING RATE'!A2273:F4912,6,FALSE)</f>
        <v>5885325590</v>
      </c>
      <c r="L2018" s="19">
        <f t="shared" si="49"/>
        <v>686.07659688462684</v>
      </c>
      <c r="M2018">
        <v>3.1E-2</v>
      </c>
      <c r="N2018">
        <v>0.55700000000000005</v>
      </c>
    </row>
    <row r="2019" spans="1:16" ht="15" x14ac:dyDescent="0.25">
      <c r="A2019" s="9" t="s">
        <v>157</v>
      </c>
      <c r="B2019" s="5" t="s">
        <v>83</v>
      </c>
      <c r="C2019" s="7" t="s">
        <v>60</v>
      </c>
      <c r="D2019" s="8">
        <v>68</v>
      </c>
      <c r="E2019" s="8">
        <v>0.42399999999999999</v>
      </c>
      <c r="F2019" s="8">
        <v>3.9E-2</v>
      </c>
      <c r="G2019" s="8">
        <v>6235561</v>
      </c>
      <c r="H2019" s="8">
        <v>0.45500000000000002</v>
      </c>
      <c r="I2019" s="8">
        <v>3.1E-2</v>
      </c>
      <c r="J2019" s="8">
        <v>82</v>
      </c>
      <c r="K2019" s="19">
        <f>VLOOKUP(A2019,'GDP WITH HEALTH &amp; LENDING RATE'!A2286:F4925,6,FALSE)</f>
        <v>13789720387</v>
      </c>
      <c r="L2019" s="19">
        <f t="shared" si="49"/>
        <v>2211.4642751470155</v>
      </c>
      <c r="M2019">
        <v>3.2000000000000001E-2</v>
      </c>
      <c r="N2019">
        <v>0.53700000000000003</v>
      </c>
    </row>
    <row r="2020" spans="1:16" ht="15" x14ac:dyDescent="0.25">
      <c r="A2020" s="9" t="s">
        <v>169</v>
      </c>
      <c r="B2020" s="5" t="s">
        <v>83</v>
      </c>
      <c r="C2020" s="7" t="s">
        <v>60</v>
      </c>
      <c r="D2020" s="8">
        <v>68</v>
      </c>
      <c r="E2020" s="8">
        <v>0.32700000000000001</v>
      </c>
      <c r="F2020" s="8">
        <v>7.4999999999999997E-2</v>
      </c>
      <c r="G2020" s="8">
        <v>2589389</v>
      </c>
      <c r="H2020" s="8">
        <v>0.51800000000000002</v>
      </c>
      <c r="I2020" s="8">
        <v>0.02</v>
      </c>
      <c r="J2020" s="8">
        <v>76</v>
      </c>
      <c r="K2020" s="19">
        <f>VLOOKUP(A2020,'GDP WITH HEALTH &amp; LENDING RATE'!A2299:F4938,6,FALSE)</f>
        <v>13676837630</v>
      </c>
      <c r="L2020" s="19">
        <f t="shared" si="49"/>
        <v>5281.8783234191542</v>
      </c>
      <c r="M2020">
        <v>2.1000000000000001E-2</v>
      </c>
      <c r="N2020">
        <v>0.59899999999999998</v>
      </c>
    </row>
    <row r="2021" spans="1:16" ht="15" x14ac:dyDescent="0.25">
      <c r="A2021" s="9" t="s">
        <v>197</v>
      </c>
      <c r="B2021" s="5" t="s">
        <v>83</v>
      </c>
      <c r="C2021" s="7" t="s">
        <v>60</v>
      </c>
      <c r="D2021" s="8">
        <v>72</v>
      </c>
      <c r="E2021" s="8">
        <v>0.34100000000000003</v>
      </c>
      <c r="F2021" s="8">
        <v>4.9000000000000002E-2</v>
      </c>
      <c r="G2021" s="8">
        <v>103873607</v>
      </c>
      <c r="H2021" s="8">
        <v>0.747</v>
      </c>
      <c r="I2021" s="8">
        <v>2.1999999999999999E-2</v>
      </c>
      <c r="J2021" s="8">
        <v>74</v>
      </c>
      <c r="K2021" s="19">
        <f>VLOOKUP(A2021,'GDP WITH HEALTH &amp; LENDING RATE'!A2312:F4951,6,FALSE)</f>
        <v>1100000000000</v>
      </c>
      <c r="L2021" s="19">
        <f t="shared" si="49"/>
        <v>10589.793035684223</v>
      </c>
      <c r="M2021">
        <v>2.4E-2</v>
      </c>
      <c r="N2021">
        <v>0.61</v>
      </c>
    </row>
    <row r="2022" spans="1:16" ht="15" x14ac:dyDescent="0.25">
      <c r="A2022" s="9" t="s">
        <v>210</v>
      </c>
      <c r="B2022" s="5" t="s">
        <v>83</v>
      </c>
      <c r="C2022" s="7" t="s">
        <v>60</v>
      </c>
      <c r="D2022" s="8">
        <v>67</v>
      </c>
      <c r="E2022" s="8">
        <v>0.40899999999999997</v>
      </c>
      <c r="F2022" s="8">
        <v>3.6999999999999998E-2</v>
      </c>
      <c r="G2022" s="8">
        <v>5100920</v>
      </c>
      <c r="H2022" s="8">
        <v>0.54700000000000004</v>
      </c>
      <c r="I2022" s="8">
        <v>3.3000000000000002E-2</v>
      </c>
      <c r="J2022" s="8">
        <v>81</v>
      </c>
      <c r="K2022" s="19">
        <f>VLOOKUP(A2022,'GDP WITH HEALTH &amp; LENDING RATE'!A2325:F4964,6,FALSE)</f>
        <v>8380736990</v>
      </c>
      <c r="L2022" s="19">
        <f t="shared" si="49"/>
        <v>1642.9853810685131</v>
      </c>
      <c r="M2022">
        <v>2.8000000000000001E-2</v>
      </c>
      <c r="N2022">
        <v>0.55400000000000005</v>
      </c>
    </row>
    <row r="2023" spans="1:16" ht="15" x14ac:dyDescent="0.25">
      <c r="A2023" s="9" t="s">
        <v>217</v>
      </c>
      <c r="B2023" s="5" t="s">
        <v>83</v>
      </c>
      <c r="C2023" s="7" t="s">
        <v>60</v>
      </c>
      <c r="D2023" s="8">
        <v>73</v>
      </c>
      <c r="E2023" s="8">
        <v>0.32100000000000001</v>
      </c>
      <c r="F2023" s="8">
        <v>5.5E-2</v>
      </c>
      <c r="G2023" s="8">
        <v>3054812</v>
      </c>
      <c r="H2023" s="8">
        <v>0.622</v>
      </c>
      <c r="I2023" s="8">
        <v>2.1999999999999999E-2</v>
      </c>
      <c r="J2023" s="8">
        <v>77</v>
      </c>
      <c r="K2023" s="19">
        <f>VLOOKUP(A2023,'GDP WITH HEALTH &amp; LENDING RATE'!A2338:F4977,6,FALSE)</f>
        <v>25925100000</v>
      </c>
      <c r="L2023" s="19">
        <f t="shared" si="49"/>
        <v>8486.6433679061101</v>
      </c>
      <c r="M2023">
        <v>2.4E-2</v>
      </c>
      <c r="N2023">
        <v>0.623</v>
      </c>
    </row>
    <row r="2024" spans="1:16" ht="15" x14ac:dyDescent="0.25">
      <c r="A2024" s="9" t="s">
        <v>219</v>
      </c>
      <c r="B2024" s="5" t="s">
        <v>83</v>
      </c>
      <c r="C2024" s="7" t="s">
        <v>60</v>
      </c>
      <c r="D2024" s="8">
        <v>68</v>
      </c>
      <c r="E2024" s="8">
        <v>0.38200000000000001</v>
      </c>
      <c r="F2024" s="8">
        <v>4.3999999999999997E-2</v>
      </c>
      <c r="G2024" s="8">
        <v>5350253</v>
      </c>
      <c r="H2024" s="8">
        <v>0.55300000000000005</v>
      </c>
      <c r="I2024" s="8">
        <v>2.8000000000000001E-2</v>
      </c>
      <c r="J2024" s="8">
        <v>76</v>
      </c>
      <c r="K2024" s="19">
        <f>VLOOKUP(A2024,'GDP WITH HEALTH &amp; LENDING RATE'!A2351:F4990,6,FALSE)</f>
        <v>15929903100</v>
      </c>
      <c r="L2024" s="19">
        <f t="shared" si="49"/>
        <v>2977.4111803684796</v>
      </c>
      <c r="M2024">
        <v>2.8000000000000001E-2</v>
      </c>
      <c r="N2024">
        <v>0.57399999999999995</v>
      </c>
    </row>
    <row r="2025" spans="1:16" ht="15" x14ac:dyDescent="0.25">
      <c r="A2025" s="9" t="s">
        <v>220</v>
      </c>
      <c r="B2025" s="5" t="s">
        <v>83</v>
      </c>
      <c r="C2025" s="7" t="s">
        <v>60</v>
      </c>
      <c r="D2025" s="8">
        <v>68</v>
      </c>
      <c r="E2025" s="8">
        <v>0.34100000000000003</v>
      </c>
      <c r="F2025" s="8">
        <v>4.8000000000000001E-2</v>
      </c>
      <c r="G2025" s="8">
        <v>26000080</v>
      </c>
      <c r="H2025" s="8">
        <v>0.73</v>
      </c>
      <c r="I2025" s="8">
        <v>0.03</v>
      </c>
      <c r="J2025" s="8">
        <v>82</v>
      </c>
      <c r="K2025" s="19">
        <f>VLOOKUP(A2025,'GDP WITH HEALTH &amp; LENDING RATE'!A2364:F5003,6,FALSE)</f>
        <v>149000000000</v>
      </c>
      <c r="L2025" s="19">
        <f t="shared" si="49"/>
        <v>5730.7515976873919</v>
      </c>
      <c r="M2025">
        <v>2.4E-2</v>
      </c>
      <c r="N2025">
        <v>0.61099999999999999</v>
      </c>
    </row>
    <row r="2026" spans="1:16" ht="15" x14ac:dyDescent="0.25">
      <c r="A2026" s="9" t="s">
        <v>246</v>
      </c>
      <c r="B2026" s="5" t="s">
        <v>83</v>
      </c>
      <c r="C2026" s="7" t="s">
        <v>60</v>
      </c>
      <c r="D2026" s="9">
        <v>66.36931593515223</v>
      </c>
      <c r="E2026" s="9">
        <v>0.30374086108854564</v>
      </c>
      <c r="F2026" s="9">
        <v>5.1999999999999998E-2</v>
      </c>
      <c r="G2026" s="8">
        <v>45544</v>
      </c>
      <c r="H2026" s="8">
        <v>0.32800000000000001</v>
      </c>
      <c r="I2026" s="8">
        <v>1.4E-2</v>
      </c>
      <c r="J2026" s="9">
        <v>71.148117839607195</v>
      </c>
      <c r="K2026" s="19">
        <f>VLOOKUP(A2026,'GDP WITH HEALTH &amp; LENDING RATE'!A2378:F5042,6,FALSE)</f>
        <v>692222222</v>
      </c>
      <c r="L2026" s="19">
        <f t="shared" si="49"/>
        <v>15198.977296680134</v>
      </c>
      <c r="M2026">
        <v>2.1000000000000001E-2</v>
      </c>
      <c r="N2026">
        <v>0.62314784727863615</v>
      </c>
    </row>
    <row r="2027" spans="1:16" ht="15" x14ac:dyDescent="0.25">
      <c r="A2027" s="9" t="s">
        <v>247</v>
      </c>
      <c r="B2027" s="5" t="s">
        <v>83</v>
      </c>
      <c r="C2027" s="7" t="s">
        <v>60</v>
      </c>
      <c r="D2027" s="8">
        <v>70</v>
      </c>
      <c r="E2027" s="8">
        <v>0.32200000000000001</v>
      </c>
      <c r="F2027" s="8">
        <v>7.5999999999999998E-2</v>
      </c>
      <c r="G2027" s="8">
        <v>156949</v>
      </c>
      <c r="H2027" s="8">
        <v>0.27800000000000002</v>
      </c>
      <c r="I2027" s="8">
        <v>1.4999999999999999E-2</v>
      </c>
      <c r="J2027" s="8">
        <v>73</v>
      </c>
      <c r="K2027" s="19">
        <f>VLOOKUP(A2027,'GDP WITH HEALTH &amp; LENDING RATE'!A2390:F5055,6,FALSE)</f>
        <v>1252222222</v>
      </c>
      <c r="L2027" s="19">
        <f t="shared" si="49"/>
        <v>7978.5294713569374</v>
      </c>
      <c r="M2027">
        <v>0.02</v>
      </c>
      <c r="N2027">
        <v>0.60199999999999998</v>
      </c>
    </row>
    <row r="2028" spans="1:16" ht="15" x14ac:dyDescent="0.25">
      <c r="A2028" s="9" t="s">
        <v>248</v>
      </c>
      <c r="B2028" s="5" t="s">
        <v>83</v>
      </c>
      <c r="C2028" s="7" t="s">
        <v>60</v>
      </c>
      <c r="D2028" s="8">
        <v>68</v>
      </c>
      <c r="E2028" s="8">
        <v>0.314</v>
      </c>
      <c r="F2028" s="8">
        <v>6.9000000000000006E-2</v>
      </c>
      <c r="G2028" s="8">
        <v>107897</v>
      </c>
      <c r="H2028" s="8">
        <v>0.45200000000000001</v>
      </c>
      <c r="I2028" s="8">
        <v>1.9E-2</v>
      </c>
      <c r="J2028" s="8">
        <v>64</v>
      </c>
      <c r="K2028" s="19">
        <f>VLOOKUP(A2028,'GDP WITH HEALTH &amp; LENDING RATE'!A2404:F5081,6,FALSE)</f>
        <v>677037037</v>
      </c>
      <c r="L2028" s="19">
        <f t="shared" si="49"/>
        <v>6274.8457973808354</v>
      </c>
      <c r="M2028">
        <v>0.02</v>
      </c>
      <c r="N2028">
        <v>0.61599999999999999</v>
      </c>
    </row>
    <row r="2029" spans="1:16" ht="15" x14ac:dyDescent="0.25">
      <c r="A2029" s="9" t="s">
        <v>250</v>
      </c>
      <c r="B2029" s="5" t="s">
        <v>83</v>
      </c>
      <c r="C2029" s="7" t="s">
        <v>60</v>
      </c>
      <c r="D2029" s="8">
        <v>65</v>
      </c>
      <c r="E2029" s="8">
        <v>0.30599999999999999</v>
      </c>
      <c r="F2029" s="8">
        <v>5.7000000000000002E-2</v>
      </c>
      <c r="G2029" s="8">
        <v>466668</v>
      </c>
      <c r="H2029" s="8">
        <v>0.66400000000000003</v>
      </c>
      <c r="I2029" s="8">
        <v>0.03</v>
      </c>
      <c r="J2029" s="8">
        <v>81</v>
      </c>
      <c r="K2029" s="19">
        <f>VLOOKUP(A2029,'GDP WITH HEALTH &amp; LENDING RATE'!A2416:F5094,6,FALSE)</f>
        <v>4363219094</v>
      </c>
      <c r="L2029" s="19">
        <f t="shared" si="49"/>
        <v>9349.7284879186063</v>
      </c>
      <c r="M2029">
        <v>2.3E-2</v>
      </c>
      <c r="N2029">
        <v>0.63700000000000001</v>
      </c>
    </row>
    <row r="2030" spans="1:16" ht="15" x14ac:dyDescent="0.25">
      <c r="A2030" s="9" t="s">
        <v>261</v>
      </c>
      <c r="B2030" s="5" t="s">
        <v>83</v>
      </c>
      <c r="C2030" s="7" t="s">
        <v>60</v>
      </c>
      <c r="D2030" s="8">
        <v>65</v>
      </c>
      <c r="E2030" s="8">
        <v>0.25600000000000001</v>
      </c>
      <c r="F2030" s="8">
        <v>6.5000000000000002E-2</v>
      </c>
      <c r="G2030" s="8">
        <v>1267980</v>
      </c>
      <c r="H2030" s="8">
        <v>0.108</v>
      </c>
      <c r="I2030" s="8">
        <v>2.5000000000000001E-2</v>
      </c>
      <c r="J2030" s="8">
        <v>80</v>
      </c>
      <c r="K2030" s="19">
        <f>VLOOKUP(A2030,'GDP WITH HEALTH &amp; LENDING RATE'!A2429:F5107,6,FALSE)</f>
        <v>23676348287</v>
      </c>
      <c r="L2030" s="19">
        <f t="shared" si="49"/>
        <v>18672.4934833357</v>
      </c>
      <c r="M2030">
        <v>1.4999999999999999E-2</v>
      </c>
      <c r="N2030">
        <v>0.67900000000000005</v>
      </c>
    </row>
    <row r="2031" spans="1:16" ht="15" x14ac:dyDescent="0.25">
      <c r="A2031" s="9" t="s">
        <v>269</v>
      </c>
      <c r="B2031" s="5" t="s">
        <v>83</v>
      </c>
      <c r="C2031" s="7" t="s">
        <v>60</v>
      </c>
      <c r="D2031" s="8">
        <v>74</v>
      </c>
      <c r="E2031" s="8">
        <v>0.21299999999999999</v>
      </c>
      <c r="F2031" s="8">
        <v>0.124</v>
      </c>
      <c r="G2031" s="8">
        <v>282162411</v>
      </c>
      <c r="H2031" s="8">
        <v>0.79100000000000004</v>
      </c>
      <c r="I2031" s="8">
        <v>7.0000000000000001E-3</v>
      </c>
      <c r="J2031" s="8">
        <v>81</v>
      </c>
      <c r="K2031" s="19">
        <f>VLOOKUP(A2031,'GDP WITH HEALTH &amp; LENDING RATE'!A2443:F5133,6,FALSE)</f>
        <v>16200000000000</v>
      </c>
      <c r="L2031" s="19">
        <f t="shared" si="49"/>
        <v>57413.742470466772</v>
      </c>
      <c r="M2031">
        <v>1.4E-2</v>
      </c>
      <c r="N2031">
        <v>0.66300000000000003</v>
      </c>
      <c r="O2031" s="71" t="s">
        <v>319</v>
      </c>
      <c r="P2031" s="71"/>
    </row>
    <row r="2032" spans="1:16" ht="15" x14ac:dyDescent="0.25">
      <c r="A2032" s="9" t="s">
        <v>270</v>
      </c>
      <c r="B2032" s="5" t="s">
        <v>83</v>
      </c>
      <c r="C2032" s="7" t="s">
        <v>60</v>
      </c>
      <c r="D2032" s="8">
        <v>71</v>
      </c>
      <c r="E2032" s="8">
        <v>0.246</v>
      </c>
      <c r="F2032" s="8">
        <v>0.13100000000000001</v>
      </c>
      <c r="G2032" s="8">
        <v>3320841</v>
      </c>
      <c r="H2032" s="8">
        <v>0.92</v>
      </c>
      <c r="I2032" s="8">
        <v>1.4999999999999999E-2</v>
      </c>
      <c r="J2032" s="8">
        <v>78</v>
      </c>
      <c r="K2032" s="19">
        <f>VLOOKUP(A2032,'GDP WITH HEALTH &amp; LENDING RATE'!A2455:F5146,6,FALSE)</f>
        <v>50004354667</v>
      </c>
      <c r="L2032" s="19">
        <f t="shared" si="49"/>
        <v>15057.738285873969</v>
      </c>
      <c r="M2032">
        <v>1.6E-2</v>
      </c>
      <c r="N2032">
        <v>0.624</v>
      </c>
      <c r="O2032" s="71" t="s">
        <v>320</v>
      </c>
      <c r="P2032" s="71"/>
    </row>
    <row r="2033" spans="1:16" ht="15" x14ac:dyDescent="0.25">
      <c r="A2033" s="9" t="s">
        <v>273</v>
      </c>
      <c r="B2033" s="5" t="s">
        <v>83</v>
      </c>
      <c r="C2033" s="7" t="s">
        <v>60</v>
      </c>
      <c r="D2033" s="8">
        <v>70</v>
      </c>
      <c r="E2033" s="8">
        <v>0.33700000000000002</v>
      </c>
      <c r="F2033" s="8">
        <v>4.5999999999999999E-2</v>
      </c>
      <c r="G2033" s="8">
        <v>24407553</v>
      </c>
      <c r="H2033" s="8">
        <v>0.88</v>
      </c>
      <c r="I2033" s="8">
        <v>1.7999999999999999E-2</v>
      </c>
      <c r="J2033" s="8">
        <v>77</v>
      </c>
      <c r="K2033" s="19">
        <f>VLOOKUP(A2033,'GDP WITH HEALTH &amp; LENDING RATE'!A2468:F5159,6,FALSE)</f>
        <v>381000000000</v>
      </c>
      <c r="L2033" s="19">
        <f t="shared" si="49"/>
        <v>15609.922059782068</v>
      </c>
      <c r="M2033">
        <v>2.4E-2</v>
      </c>
      <c r="N2033">
        <v>0.61699999999999999</v>
      </c>
    </row>
    <row r="2034" spans="1:16" ht="15" x14ac:dyDescent="0.25">
      <c r="A2034" s="9" t="s">
        <v>82</v>
      </c>
      <c r="B2034" s="5" t="s">
        <v>83</v>
      </c>
      <c r="C2034" s="7" t="s">
        <v>62</v>
      </c>
      <c r="D2034" s="8">
        <v>71</v>
      </c>
      <c r="E2034" s="8">
        <v>0.29099999999999998</v>
      </c>
      <c r="F2034" s="8">
        <v>7.0000000000000007E-2</v>
      </c>
      <c r="G2034" s="8">
        <v>78972</v>
      </c>
      <c r="H2034" s="8">
        <v>0.317</v>
      </c>
      <c r="I2034" s="8">
        <v>1.2999999999999999E-2</v>
      </c>
      <c r="J2034" s="8">
        <v>79</v>
      </c>
      <c r="K2034" s="19">
        <f>VLOOKUP(A2034,'GDP WITH HEALTH &amp; LENDING RATE'!A1987:F4601,6,FALSE)</f>
        <v>1194074074</v>
      </c>
      <c r="L2034" s="19">
        <f t="shared" si="49"/>
        <v>15120.220761788989</v>
      </c>
      <c r="M2034">
        <v>0.02</v>
      </c>
      <c r="N2034">
        <v>0.63900000000000001</v>
      </c>
    </row>
    <row r="2035" spans="1:16" ht="15" x14ac:dyDescent="0.25">
      <c r="A2035" s="9" t="s">
        <v>84</v>
      </c>
      <c r="B2035" s="5" t="s">
        <v>83</v>
      </c>
      <c r="C2035" s="7" t="s">
        <v>62</v>
      </c>
      <c r="D2035" s="8">
        <v>70</v>
      </c>
      <c r="E2035" s="8">
        <v>0.27600000000000002</v>
      </c>
      <c r="F2035" s="8">
        <v>0.1</v>
      </c>
      <c r="G2035" s="8">
        <v>37273361</v>
      </c>
      <c r="H2035" s="8">
        <v>0.89300000000000002</v>
      </c>
      <c r="I2035" s="8">
        <v>1.7999999999999999E-2</v>
      </c>
      <c r="J2035" s="8">
        <v>81</v>
      </c>
      <c r="K2035" s="19">
        <f>VLOOKUP(A2035,'GDP WITH HEALTH &amp; LENDING RATE'!A2000:F4614,6,FALSE)</f>
        <v>344000000000</v>
      </c>
      <c r="L2035" s="19">
        <f t="shared" si="49"/>
        <v>9229.1113752795191</v>
      </c>
      <c r="M2035">
        <v>1.7999999999999999E-2</v>
      </c>
      <c r="N2035">
        <v>0.624</v>
      </c>
      <c r="P2035">
        <f>CORREL(N1996:N2497,L1996:L2497)</f>
        <v>0.13325575352501745</v>
      </c>
    </row>
    <row r="2036" spans="1:16" ht="15" x14ac:dyDescent="0.25">
      <c r="A2036" s="9" t="s">
        <v>86</v>
      </c>
      <c r="B2036" s="5" t="s">
        <v>83</v>
      </c>
      <c r="C2036" s="7" t="s">
        <v>62</v>
      </c>
      <c r="D2036" s="8">
        <v>71</v>
      </c>
      <c r="E2036" s="8">
        <v>0.22900000000000001</v>
      </c>
      <c r="F2036" s="8">
        <v>7.8E-2</v>
      </c>
      <c r="G2036" s="8">
        <v>92894</v>
      </c>
      <c r="H2036" s="8">
        <v>0.46300000000000002</v>
      </c>
      <c r="I2036" s="9">
        <v>2.1000000000000001E-2</v>
      </c>
      <c r="J2036" s="8">
        <v>81</v>
      </c>
      <c r="K2036" s="19">
        <f>VLOOKUP(A2036,'GDP WITH HEALTH &amp; LENDING RATE'!A2013:F4627,6,FALSE)</f>
        <v>1873452514</v>
      </c>
      <c r="L2036" s="19">
        <f t="shared" si="49"/>
        <v>20167.63745774754</v>
      </c>
      <c r="M2036">
        <v>1.4E-2</v>
      </c>
      <c r="N2036">
        <v>0.69399999999999995</v>
      </c>
    </row>
    <row r="2037" spans="1:16" ht="15" x14ac:dyDescent="0.25">
      <c r="A2037" s="9" t="s">
        <v>90</v>
      </c>
      <c r="B2037" s="5" t="s">
        <v>83</v>
      </c>
      <c r="C2037" s="7" t="s">
        <v>62</v>
      </c>
      <c r="D2037" s="8">
        <v>70</v>
      </c>
      <c r="E2037" s="8">
        <v>0.28599999999999998</v>
      </c>
      <c r="F2037" s="8">
        <v>5.5E-2</v>
      </c>
      <c r="G2037" s="8">
        <v>303005</v>
      </c>
      <c r="H2037" s="8">
        <v>0.82099999999999995</v>
      </c>
      <c r="I2037" s="8">
        <v>1.2999999999999999E-2</v>
      </c>
      <c r="J2037" s="8">
        <v>82</v>
      </c>
      <c r="K2037" s="19">
        <f>VLOOKUP(A2037,'GDP WITH HEALTH &amp; LENDING RATE'!A2026:F4640,6,FALSE)</f>
        <v>6327552000</v>
      </c>
      <c r="L2037" s="19">
        <f t="shared" si="49"/>
        <v>20882.665302552763</v>
      </c>
      <c r="M2037">
        <v>1.7000000000000001E-2</v>
      </c>
      <c r="N2037">
        <v>0.65900000000000003</v>
      </c>
    </row>
    <row r="2038" spans="1:16" ht="15" x14ac:dyDescent="0.25">
      <c r="A2038" s="9" t="s">
        <v>94</v>
      </c>
      <c r="B2038" s="5" t="s">
        <v>83</v>
      </c>
      <c r="C2038" s="7" t="s">
        <v>62</v>
      </c>
      <c r="D2038" s="8">
        <v>71</v>
      </c>
      <c r="E2038" s="8">
        <v>0.217</v>
      </c>
      <c r="F2038" s="8">
        <v>0.115</v>
      </c>
      <c r="G2038" s="8">
        <v>268296</v>
      </c>
      <c r="H2038" s="8">
        <v>0.33700000000000002</v>
      </c>
      <c r="I2038" s="8">
        <v>1.4999999999999999E-2</v>
      </c>
      <c r="J2038" s="8">
        <v>82</v>
      </c>
      <c r="K2038" s="19">
        <f>VLOOKUP(A2038,'GDP WITH HEALTH &amp; LENDING RATE'!A2039:F4653,6,FALSE)</f>
        <v>3112350000</v>
      </c>
      <c r="L2038" s="19">
        <f t="shared" si="49"/>
        <v>11600.433849181502</v>
      </c>
      <c r="M2038">
        <v>1.2999999999999999E-2</v>
      </c>
      <c r="N2038">
        <v>0.66900000000000004</v>
      </c>
    </row>
    <row r="2039" spans="1:16" ht="15" x14ac:dyDescent="0.25">
      <c r="A2039" s="9" t="s">
        <v>97</v>
      </c>
      <c r="B2039" s="5" t="s">
        <v>83</v>
      </c>
      <c r="C2039" s="7" t="s">
        <v>62</v>
      </c>
      <c r="D2039" s="8">
        <v>67</v>
      </c>
      <c r="E2039" s="8">
        <v>0.39700000000000002</v>
      </c>
      <c r="F2039" s="8">
        <v>4.2000000000000003E-2</v>
      </c>
      <c r="G2039" s="8">
        <v>245198</v>
      </c>
      <c r="H2039" s="8">
        <v>0.47399999999999998</v>
      </c>
      <c r="I2039" s="8">
        <v>2.1000000000000001E-2</v>
      </c>
      <c r="J2039" s="8">
        <v>83</v>
      </c>
      <c r="K2039" s="19">
        <f>VLOOKUP(A2039,'GDP WITH HEALTH &amp; LENDING RATE'!A2052:F4666,6,FALSE)</f>
        <v>871840755</v>
      </c>
      <c r="L2039" s="19">
        <f t="shared" si="49"/>
        <v>3555.6601399685151</v>
      </c>
      <c r="M2039">
        <v>2.9000000000000001E-2</v>
      </c>
      <c r="N2039">
        <v>0.56000000000000005</v>
      </c>
    </row>
    <row r="2040" spans="1:16" ht="15" x14ac:dyDescent="0.25">
      <c r="A2040" s="9" t="s">
        <v>99</v>
      </c>
      <c r="B2040" s="5" t="s">
        <v>83</v>
      </c>
      <c r="C2040" s="7" t="s">
        <v>62</v>
      </c>
      <c r="D2040" s="8">
        <v>75</v>
      </c>
      <c r="E2040" s="9">
        <v>0.30374086108854564</v>
      </c>
      <c r="F2040" s="9">
        <v>5.1999999999999998E-2</v>
      </c>
      <c r="G2040" s="8">
        <v>62504</v>
      </c>
      <c r="H2040" s="8">
        <v>0.53923826571201217</v>
      </c>
      <c r="I2040" s="9">
        <v>2.1000000000000001E-2</v>
      </c>
      <c r="J2040" s="8">
        <v>67</v>
      </c>
      <c r="K2040" s="19">
        <f>VLOOKUP(A2040,'GDP WITH HEALTH &amp; LENDING RATE'!A2065:F4679,6,FALSE)</f>
        <v>3680483000</v>
      </c>
      <c r="L2040" s="19">
        <f t="shared" si="49"/>
        <v>58883.959426596695</v>
      </c>
      <c r="M2040">
        <v>1.2999999999999999E-2</v>
      </c>
      <c r="N2040">
        <v>0.62314784727863615</v>
      </c>
    </row>
    <row r="2041" spans="1:16" ht="15" x14ac:dyDescent="0.25">
      <c r="A2041" s="9" t="s">
        <v>101</v>
      </c>
      <c r="B2041" s="5" t="s">
        <v>83</v>
      </c>
      <c r="C2041" s="7" t="s">
        <v>62</v>
      </c>
      <c r="D2041" s="8">
        <v>61</v>
      </c>
      <c r="E2041" s="8">
        <v>0.39600000000000002</v>
      </c>
      <c r="F2041" s="8">
        <v>4.2000000000000003E-2</v>
      </c>
      <c r="G2041" s="8">
        <v>8669066</v>
      </c>
      <c r="H2041" s="8">
        <v>0.623</v>
      </c>
      <c r="I2041" s="8">
        <v>5.3999999999999999E-2</v>
      </c>
      <c r="J2041" s="8">
        <v>63</v>
      </c>
      <c r="K2041" s="19">
        <f>VLOOKUP(A2041,'GDP WITH HEALTH &amp; LENDING RATE'!A2078:F4692,6,FALSE)</f>
        <v>7905485216</v>
      </c>
      <c r="L2041" s="19">
        <f t="shared" si="49"/>
        <v>911.91890983411588</v>
      </c>
      <c r="M2041">
        <v>3.1E-2</v>
      </c>
      <c r="N2041">
        <v>0.56200000000000006</v>
      </c>
    </row>
    <row r="2042" spans="1:16" ht="15" x14ac:dyDescent="0.25">
      <c r="A2042" s="9" t="s">
        <v>104</v>
      </c>
      <c r="B2042" s="5" t="s">
        <v>83</v>
      </c>
      <c r="C2042" s="7" t="s">
        <v>62</v>
      </c>
      <c r="D2042" s="8">
        <v>67</v>
      </c>
      <c r="E2042" s="8">
        <v>0.29099999999999998</v>
      </c>
      <c r="F2042" s="8">
        <v>5.6000000000000001E-2</v>
      </c>
      <c r="G2042" s="8">
        <v>176968205</v>
      </c>
      <c r="H2042" s="8">
        <v>0.81599999999999995</v>
      </c>
      <c r="I2042" s="8">
        <v>2.7E-2</v>
      </c>
      <c r="J2042" s="8">
        <v>75</v>
      </c>
      <c r="K2042" s="19">
        <f>VLOOKUP(A2042,'GDP WITH HEALTH &amp; LENDING RATE'!A2091:F4705,6,FALSE)</f>
        <v>504000000000</v>
      </c>
      <c r="L2042" s="19">
        <f t="shared" si="49"/>
        <v>2847.9692157130712</v>
      </c>
      <c r="M2042">
        <v>0.02</v>
      </c>
      <c r="N2042">
        <v>0.65300000000000002</v>
      </c>
    </row>
    <row r="2043" spans="1:16" ht="15" x14ac:dyDescent="0.25">
      <c r="A2043" s="9" t="s">
        <v>111</v>
      </c>
      <c r="B2043" s="5" t="s">
        <v>83</v>
      </c>
      <c r="C2043" s="7" t="s">
        <v>62</v>
      </c>
      <c r="D2043" s="8">
        <v>77</v>
      </c>
      <c r="E2043" s="8">
        <v>0.189</v>
      </c>
      <c r="F2043" s="8">
        <v>0.127</v>
      </c>
      <c r="G2043" s="8">
        <v>31081900</v>
      </c>
      <c r="H2043" s="8">
        <v>0.79800000000000004</v>
      </c>
      <c r="I2043" s="8">
        <v>5.0000000000000001E-3</v>
      </c>
      <c r="J2043" s="8">
        <v>70</v>
      </c>
      <c r="K2043" s="19">
        <f>VLOOKUP(A2043,'GDP WITH HEALTH &amp; LENDING RATE'!A2104:F4718,6,FALSE)</f>
        <v>753000000000</v>
      </c>
      <c r="L2043" s="19">
        <f t="shared" si="49"/>
        <v>24226.318210920181</v>
      </c>
      <c r="M2043">
        <v>1.0999999999999999E-2</v>
      </c>
      <c r="N2043">
        <v>0.68500000000000005</v>
      </c>
    </row>
    <row r="2044" spans="1:16" ht="15" x14ac:dyDescent="0.25">
      <c r="A2044" s="9" t="s">
        <v>114</v>
      </c>
      <c r="B2044" s="5" t="s">
        <v>83</v>
      </c>
      <c r="C2044" s="7" t="s">
        <v>62</v>
      </c>
      <c r="D2044" s="8">
        <v>74</v>
      </c>
      <c r="E2044" s="8">
        <v>0.27300000000000002</v>
      </c>
      <c r="F2044" s="8">
        <v>7.3999999999999996E-2</v>
      </c>
      <c r="G2044" s="8">
        <v>15639289</v>
      </c>
      <c r="H2044" s="8">
        <v>0.86399999999999999</v>
      </c>
      <c r="I2044" s="8">
        <v>8.9999999999999993E-3</v>
      </c>
      <c r="J2044" s="8">
        <v>79</v>
      </c>
      <c r="K2044" s="19">
        <f>VLOOKUP(A2044,'GDP WITH HEALTH &amp; LENDING RATE'!A2117:F4744,6,FALSE)</f>
        <v>77840186385</v>
      </c>
      <c r="L2044" s="19">
        <f t="shared" si="49"/>
        <v>4977.2202806022706</v>
      </c>
      <c r="M2044">
        <v>1.6E-2</v>
      </c>
      <c r="N2044">
        <v>0.65400000000000003</v>
      </c>
    </row>
    <row r="2045" spans="1:16" ht="15" x14ac:dyDescent="0.25">
      <c r="A2045" s="9" t="s">
        <v>116</v>
      </c>
      <c r="B2045" s="5" t="s">
        <v>83</v>
      </c>
      <c r="C2045" s="7" t="s">
        <v>62</v>
      </c>
      <c r="D2045" s="8">
        <v>68</v>
      </c>
      <c r="E2045" s="8">
        <v>0.32400000000000001</v>
      </c>
      <c r="F2045" s="8">
        <v>4.8000000000000001E-2</v>
      </c>
      <c r="G2045" s="8">
        <v>40558648</v>
      </c>
      <c r="H2045" s="8">
        <v>0.72399999999999998</v>
      </c>
      <c r="I2045" s="8">
        <v>2.1000000000000001E-2</v>
      </c>
      <c r="J2045" s="8">
        <v>83</v>
      </c>
      <c r="K2045" s="19">
        <f>VLOOKUP(A2045,'GDP WITH HEALTH &amp; LENDING RATE'!A2130:F4757,6,FALSE)</f>
        <v>94684582573</v>
      </c>
      <c r="L2045" s="19">
        <f t="shared" si="49"/>
        <v>2334.5103262071261</v>
      </c>
      <c r="M2045">
        <v>2.3E-2</v>
      </c>
      <c r="N2045">
        <v>0.628</v>
      </c>
    </row>
    <row r="2046" spans="1:16" ht="15" x14ac:dyDescent="0.25">
      <c r="A2046" s="9" t="s">
        <v>120</v>
      </c>
      <c r="B2046" s="5" t="s">
        <v>83</v>
      </c>
      <c r="C2046" s="7" t="s">
        <v>62</v>
      </c>
      <c r="D2046" s="8">
        <v>76</v>
      </c>
      <c r="E2046" s="8">
        <v>0.308</v>
      </c>
      <c r="F2046" s="8">
        <v>5.5E-2</v>
      </c>
      <c r="G2046" s="8">
        <v>4013488</v>
      </c>
      <c r="H2046" s="8">
        <v>0.60399999999999998</v>
      </c>
      <c r="I2046" s="8">
        <v>1.0999999999999999E-2</v>
      </c>
      <c r="J2046" s="9">
        <v>71.148117839607195</v>
      </c>
      <c r="K2046" s="19">
        <f>VLOOKUP(A2046,'GDP WITH HEALTH &amp; LENDING RATE'!A2143:F4770,6,FALSE)</f>
        <v>17517536016</v>
      </c>
      <c r="L2046" s="19">
        <f t="shared" si="49"/>
        <v>4364.6663490709325</v>
      </c>
      <c r="M2046">
        <v>0.02</v>
      </c>
      <c r="N2046">
        <v>0.63700000000000001</v>
      </c>
    </row>
    <row r="2047" spans="1:16" ht="15" x14ac:dyDescent="0.25">
      <c r="A2047" s="9" t="s">
        <v>123</v>
      </c>
      <c r="B2047" s="5" t="s">
        <v>83</v>
      </c>
      <c r="C2047" s="7" t="s">
        <v>62</v>
      </c>
      <c r="D2047" s="8">
        <v>75</v>
      </c>
      <c r="E2047" s="8">
        <v>0.21299999999999999</v>
      </c>
      <c r="F2047" s="8">
        <v>0.10100000000000001</v>
      </c>
      <c r="G2047" s="8">
        <v>11175465</v>
      </c>
      <c r="H2047" s="8">
        <v>0.75600000000000001</v>
      </c>
      <c r="I2047" s="8">
        <v>6.0000000000000001E-3</v>
      </c>
      <c r="J2047" s="8">
        <v>64</v>
      </c>
      <c r="K2047" s="19">
        <f>VLOOKUP(A2047,'GDP WITH HEALTH &amp; LENDING RATE'!A2156:F4783,6,FALSE)</f>
        <v>42644200000</v>
      </c>
      <c r="L2047" s="19">
        <f t="shared" si="49"/>
        <v>3815.8770127238554</v>
      </c>
      <c r="M2047">
        <v>1.2999999999999999E-2</v>
      </c>
      <c r="N2047">
        <v>0.68700000000000006</v>
      </c>
    </row>
    <row r="2048" spans="1:16" ht="15" x14ac:dyDescent="0.25">
      <c r="A2048" s="9" t="s">
        <v>130</v>
      </c>
      <c r="B2048" s="5" t="s">
        <v>83</v>
      </c>
      <c r="C2048" s="7" t="s">
        <v>62</v>
      </c>
      <c r="D2048" s="8">
        <v>68</v>
      </c>
      <c r="E2048" s="8">
        <v>0.34499999999999997</v>
      </c>
      <c r="F2048" s="8">
        <v>5.2999999999999999E-2</v>
      </c>
      <c r="G2048" s="8">
        <v>8799298</v>
      </c>
      <c r="H2048" s="8">
        <v>0.626</v>
      </c>
      <c r="I2048" s="8">
        <v>3.2000000000000001E-2</v>
      </c>
      <c r="J2048" s="8">
        <v>75</v>
      </c>
      <c r="K2048" s="19">
        <f>VLOOKUP(A2048,'GDP WITH HEALTH &amp; LENDING RATE'!A2170:F4809,6,FALSE)</f>
        <v>33969724872</v>
      </c>
      <c r="L2048" s="19">
        <f t="shared" si="49"/>
        <v>3860.5039711122408</v>
      </c>
      <c r="M2048">
        <v>2.5000000000000001E-2</v>
      </c>
      <c r="N2048">
        <v>0.60199999999999998</v>
      </c>
    </row>
    <row r="2049" spans="1:14" ht="15" x14ac:dyDescent="0.25">
      <c r="A2049" s="9" t="s">
        <v>129</v>
      </c>
      <c r="B2049" s="5" t="s">
        <v>83</v>
      </c>
      <c r="C2049" s="7" t="s">
        <v>62</v>
      </c>
      <c r="D2049" s="9">
        <v>66.36931593515223</v>
      </c>
      <c r="E2049" s="9">
        <v>0.30374086108854564</v>
      </c>
      <c r="F2049" s="9">
        <v>5.1999999999999998E-2</v>
      </c>
      <c r="G2049" s="8">
        <v>69660</v>
      </c>
      <c r="H2049" s="8">
        <v>0.65400000000000003</v>
      </c>
      <c r="I2049" s="8">
        <v>1.2999999999999999E-2</v>
      </c>
      <c r="J2049" s="9">
        <v>71.148117839607195</v>
      </c>
      <c r="K2049" s="19">
        <f>VLOOKUP(A2049,'GDP WITH HEALTH &amp; LENDING RATE'!A2183:F4822,6,FALSE)</f>
        <v>361615918</v>
      </c>
      <c r="L2049" s="19">
        <f t="shared" si="49"/>
        <v>5191.1558713752511</v>
      </c>
      <c r="M2049">
        <v>2.1000000000000001E-2</v>
      </c>
      <c r="N2049">
        <v>0.62314784727863615</v>
      </c>
    </row>
    <row r="2050" spans="1:14" ht="15" x14ac:dyDescent="0.25">
      <c r="A2050" s="9" t="s">
        <v>131</v>
      </c>
      <c r="B2050" s="5" t="s">
        <v>83</v>
      </c>
      <c r="C2050" s="7" t="s">
        <v>62</v>
      </c>
      <c r="D2050" s="8">
        <v>71</v>
      </c>
      <c r="E2050" s="8">
        <v>0.34200000000000003</v>
      </c>
      <c r="F2050" s="8">
        <v>5.1999999999999998E-2</v>
      </c>
      <c r="G2050" s="8">
        <v>12780869</v>
      </c>
      <c r="H2050" s="8">
        <v>0.60799999999999998</v>
      </c>
      <c r="I2050" s="8">
        <v>2.7E-2</v>
      </c>
      <c r="J2050" s="8">
        <v>79</v>
      </c>
      <c r="K2050" s="19">
        <f>VLOOKUP(A2050,'GDP WITH HEALTH &amp; LENDING RATE'!A2196:F4835,6,FALSE)</f>
        <v>46802044000</v>
      </c>
      <c r="L2050" s="19">
        <f t="shared" si="49"/>
        <v>3661.8827718209145</v>
      </c>
      <c r="M2050">
        <v>2.5000000000000001E-2</v>
      </c>
      <c r="N2050">
        <v>0.60599999999999998</v>
      </c>
    </row>
    <row r="2051" spans="1:14" ht="15" x14ac:dyDescent="0.25">
      <c r="A2051" s="9" t="s">
        <v>133</v>
      </c>
      <c r="B2051" s="5" t="s">
        <v>83</v>
      </c>
      <c r="C2051" s="7" t="s">
        <v>62</v>
      </c>
      <c r="D2051" s="8">
        <v>65</v>
      </c>
      <c r="E2051" s="8">
        <v>0.379</v>
      </c>
      <c r="F2051" s="8">
        <v>5.7000000000000002E-2</v>
      </c>
      <c r="G2051" s="8">
        <v>5985299</v>
      </c>
      <c r="H2051" s="8">
        <v>0.59499999999999997</v>
      </c>
      <c r="I2051" s="8">
        <v>2.5000000000000001E-2</v>
      </c>
      <c r="J2051" s="8">
        <v>75</v>
      </c>
      <c r="K2051" s="19">
        <f>VLOOKUP(A2051,'GDP WITH HEALTH &amp; LENDING RATE'!A2209:F4848,6,FALSE)</f>
        <v>18550700000</v>
      </c>
      <c r="L2051" s="19">
        <f t="shared" si="49"/>
        <v>3099.3773243408559</v>
      </c>
      <c r="M2051">
        <v>2.4E-2</v>
      </c>
      <c r="N2051">
        <v>0.56399999999999995</v>
      </c>
    </row>
    <row r="2052" spans="1:14" ht="15" x14ac:dyDescent="0.25">
      <c r="A2052" s="9" t="s">
        <v>149</v>
      </c>
      <c r="B2052" s="5" t="s">
        <v>83</v>
      </c>
      <c r="C2052" s="7" t="s">
        <v>62</v>
      </c>
      <c r="D2052" s="8">
        <v>65</v>
      </c>
      <c r="E2052" s="9">
        <v>0.30374086108854564</v>
      </c>
      <c r="F2052" s="9">
        <v>5.1999999999999998E-2</v>
      </c>
      <c r="G2052" s="8">
        <v>56350</v>
      </c>
      <c r="H2052" s="8">
        <v>0.81799999999999995</v>
      </c>
      <c r="I2052" s="9">
        <v>2.1000000000000001E-2</v>
      </c>
      <c r="J2052" s="8">
        <v>67</v>
      </c>
      <c r="K2052" s="19">
        <f>VLOOKUP(A2052,'GDP WITH HEALTH &amp; LENDING RATE'!A2222:F4861,6,FALSE)</f>
        <v>1738432116</v>
      </c>
      <c r="L2052" s="19">
        <f t="shared" si="49"/>
        <v>30850.614303460516</v>
      </c>
      <c r="M2052">
        <v>1.7000000000000001E-2</v>
      </c>
      <c r="N2052">
        <v>0.62314784727863615</v>
      </c>
    </row>
    <row r="2053" spans="1:14" ht="15" x14ac:dyDescent="0.25">
      <c r="A2053" s="9" t="s">
        <v>150</v>
      </c>
      <c r="B2053" s="5" t="s">
        <v>83</v>
      </c>
      <c r="C2053" s="7" t="s">
        <v>62</v>
      </c>
      <c r="D2053" s="8">
        <v>68</v>
      </c>
      <c r="E2053" s="8">
        <v>0.34100000000000003</v>
      </c>
      <c r="F2053" s="8">
        <v>7.6999999999999999E-2</v>
      </c>
      <c r="G2053" s="8">
        <v>101849</v>
      </c>
      <c r="H2053" s="8">
        <v>0.36099999999999999</v>
      </c>
      <c r="I2053" s="8">
        <v>1.2999999999999999E-2</v>
      </c>
      <c r="J2053" s="8">
        <v>79</v>
      </c>
      <c r="K2053" s="19">
        <f>VLOOKUP(A2053,'GDP WITH HEALTH &amp; LENDING RATE'!A2235:F4874,6,FALSE)</f>
        <v>758888875</v>
      </c>
      <c r="L2053" s="19">
        <f t="shared" si="49"/>
        <v>7451.1175858378583</v>
      </c>
      <c r="M2053">
        <v>1.9E-2</v>
      </c>
      <c r="N2053">
        <v>0.58199999999999996</v>
      </c>
    </row>
    <row r="2054" spans="1:14" ht="15" x14ac:dyDescent="0.25">
      <c r="A2054" s="9" t="s">
        <v>152</v>
      </c>
      <c r="B2054" s="5" t="s">
        <v>83</v>
      </c>
      <c r="C2054" s="7" t="s">
        <v>62</v>
      </c>
      <c r="D2054" s="8">
        <v>65</v>
      </c>
      <c r="E2054" s="8">
        <v>0.439</v>
      </c>
      <c r="F2054" s="8">
        <v>4.1000000000000002E-2</v>
      </c>
      <c r="G2054" s="8">
        <v>11478984</v>
      </c>
      <c r="H2054" s="8">
        <v>0.45500000000000002</v>
      </c>
      <c r="I2054" s="8">
        <v>3.9E-2</v>
      </c>
      <c r="J2054" s="8">
        <v>79</v>
      </c>
      <c r="K2054" s="19">
        <f>VLOOKUP(A2054,'GDP WITH HEALTH &amp; LENDING RATE'!A2248:F4887,6,FALSE)</f>
        <v>34113106486</v>
      </c>
      <c r="L2054" s="19">
        <f t="shared" si="49"/>
        <v>2971.7879636385937</v>
      </c>
      <c r="M2054">
        <v>3.5999999999999997E-2</v>
      </c>
      <c r="N2054">
        <v>0.52</v>
      </c>
    </row>
    <row r="2055" spans="1:14" ht="15" x14ac:dyDescent="0.25">
      <c r="A2055" s="9" t="s">
        <v>155</v>
      </c>
      <c r="B2055" s="5" t="s">
        <v>83</v>
      </c>
      <c r="C2055" s="7" t="s">
        <v>62</v>
      </c>
      <c r="D2055" s="8">
        <v>60</v>
      </c>
      <c r="E2055" s="8">
        <v>0.35599999999999998</v>
      </c>
      <c r="F2055" s="8">
        <v>4.3999999999999997E-2</v>
      </c>
      <c r="G2055" s="8">
        <v>747657</v>
      </c>
      <c r="H2055" s="8">
        <v>0.28599999999999998</v>
      </c>
      <c r="I2055" s="8">
        <v>3.7999999999999999E-2</v>
      </c>
      <c r="J2055" s="8">
        <v>78</v>
      </c>
      <c r="K2055" s="19">
        <f>VLOOKUP(A2055,'GDP WITH HEALTH &amp; LENDING RATE'!A2261:F4900,6,FALSE)</f>
        <v>1740334782</v>
      </c>
      <c r="L2055" s="19">
        <f t="shared" si="49"/>
        <v>2327.7181675554434</v>
      </c>
      <c r="M2055">
        <v>2.1999999999999999E-2</v>
      </c>
      <c r="N2055">
        <v>0.60099999999999998</v>
      </c>
    </row>
    <row r="2056" spans="1:14" ht="15" x14ac:dyDescent="0.25">
      <c r="A2056" s="9" t="s">
        <v>156</v>
      </c>
      <c r="B2056" s="5" t="s">
        <v>83</v>
      </c>
      <c r="C2056" s="7" t="s">
        <v>62</v>
      </c>
      <c r="D2056" s="8">
        <v>56</v>
      </c>
      <c r="E2056" s="8">
        <v>0.39800000000000002</v>
      </c>
      <c r="F2056" s="8">
        <v>0.04</v>
      </c>
      <c r="G2056" s="8">
        <v>8720247</v>
      </c>
      <c r="H2056" s="8">
        <v>0.373</v>
      </c>
      <c r="I2056" s="8">
        <v>7.2999999999999995E-2</v>
      </c>
      <c r="J2056" s="8">
        <v>83</v>
      </c>
      <c r="K2056" s="19">
        <f>VLOOKUP(A2056,'GDP WITH HEALTH &amp; LENDING RATE'!A2274:F4913,6,FALSE)</f>
        <v>5885325590</v>
      </c>
      <c r="L2056" s="19">
        <f t="shared" si="49"/>
        <v>674.90354229645095</v>
      </c>
      <c r="M2056">
        <v>3.1E-2</v>
      </c>
      <c r="N2056">
        <v>0.56100000000000005</v>
      </c>
    </row>
    <row r="2057" spans="1:14" ht="15" x14ac:dyDescent="0.25">
      <c r="A2057" s="9" t="s">
        <v>157</v>
      </c>
      <c r="B2057" s="5" t="s">
        <v>83</v>
      </c>
      <c r="C2057" s="7" t="s">
        <v>62</v>
      </c>
      <c r="D2057" s="8">
        <v>68</v>
      </c>
      <c r="E2057" s="8">
        <v>0.41899999999999998</v>
      </c>
      <c r="F2057" s="8">
        <v>0.04</v>
      </c>
      <c r="G2057" s="8">
        <v>6365040</v>
      </c>
      <c r="H2057" s="8">
        <v>0.46</v>
      </c>
      <c r="I2057" s="8">
        <v>0.03</v>
      </c>
      <c r="J2057" s="8">
        <v>75</v>
      </c>
      <c r="K2057" s="19">
        <f>VLOOKUP(A2057,'GDP WITH HEALTH &amp; LENDING RATE'!A2287:F4926,6,FALSE)</f>
        <v>13789720387</v>
      </c>
      <c r="L2057" s="19">
        <f t="shared" si="49"/>
        <v>2166.4781976232671</v>
      </c>
      <c r="M2057">
        <v>3.1E-2</v>
      </c>
      <c r="N2057">
        <v>0.54100000000000004</v>
      </c>
    </row>
    <row r="2058" spans="1:14" ht="15" x14ac:dyDescent="0.25">
      <c r="A2058" s="9" t="s">
        <v>169</v>
      </c>
      <c r="B2058" s="5" t="s">
        <v>83</v>
      </c>
      <c r="C2058" s="7" t="s">
        <v>62</v>
      </c>
      <c r="D2058" s="8">
        <v>68</v>
      </c>
      <c r="E2058" s="8">
        <v>0.32400000000000001</v>
      </c>
      <c r="F2058" s="8">
        <v>7.4999999999999997E-2</v>
      </c>
      <c r="G2058" s="8">
        <v>2605556</v>
      </c>
      <c r="H2058" s="8">
        <v>0.52100000000000002</v>
      </c>
      <c r="I2058" s="8">
        <v>0.02</v>
      </c>
      <c r="J2058" s="8">
        <v>78</v>
      </c>
      <c r="K2058" s="19">
        <f>VLOOKUP(A2058,'GDP WITH HEALTH &amp; LENDING RATE'!A2300:F4939,6,FALSE)</f>
        <v>13676837630</v>
      </c>
      <c r="L2058" s="19">
        <f t="shared" si="49"/>
        <v>5249.1052312826896</v>
      </c>
      <c r="M2058">
        <v>1.9E-2</v>
      </c>
      <c r="N2058">
        <v>0.60099999999999998</v>
      </c>
    </row>
    <row r="2059" spans="1:14" ht="15" x14ac:dyDescent="0.25">
      <c r="A2059" s="9" t="s">
        <v>197</v>
      </c>
      <c r="B2059" s="5" t="s">
        <v>83</v>
      </c>
      <c r="C2059" s="7" t="s">
        <v>62</v>
      </c>
      <c r="D2059" s="8">
        <v>72</v>
      </c>
      <c r="E2059" s="8">
        <v>0.33700000000000002</v>
      </c>
      <c r="F2059" s="8">
        <v>0.05</v>
      </c>
      <c r="G2059" s="8">
        <v>105339877</v>
      </c>
      <c r="H2059" s="8">
        <v>0.75</v>
      </c>
      <c r="I2059" s="8">
        <v>0.02</v>
      </c>
      <c r="J2059" s="9">
        <v>71.148117839607195</v>
      </c>
      <c r="K2059" s="19">
        <f>VLOOKUP(A2059,'GDP WITH HEALTH &amp; LENDING RATE'!A2313:F4952,6,FALSE)</f>
        <v>1100000000000</v>
      </c>
      <c r="L2059" s="19">
        <f t="shared" si="49"/>
        <v>10442.389257773673</v>
      </c>
      <c r="M2059">
        <v>2.4E-2</v>
      </c>
      <c r="N2059">
        <v>0.61299999999999999</v>
      </c>
    </row>
    <row r="2060" spans="1:14" ht="15" x14ac:dyDescent="0.25">
      <c r="A2060" s="9" t="s">
        <v>210</v>
      </c>
      <c r="B2060" s="5" t="s">
        <v>83</v>
      </c>
      <c r="C2060" s="7" t="s">
        <v>62</v>
      </c>
      <c r="D2060" s="8">
        <v>67</v>
      </c>
      <c r="E2060" s="8">
        <v>0.40300000000000002</v>
      </c>
      <c r="F2060" s="8">
        <v>3.7999999999999999E-2</v>
      </c>
      <c r="G2060" s="8">
        <v>5176685</v>
      </c>
      <c r="H2060" s="8">
        <v>0.55000000000000004</v>
      </c>
      <c r="I2060" s="8">
        <v>3.1E-2</v>
      </c>
      <c r="J2060" s="8">
        <v>73</v>
      </c>
      <c r="K2060" s="19">
        <f>VLOOKUP(A2060,'GDP WITH HEALTH &amp; LENDING RATE'!A2326:F4965,6,FALSE)</f>
        <v>8380736990</v>
      </c>
      <c r="L2060" s="19">
        <f t="shared" si="49"/>
        <v>1618.9389522445349</v>
      </c>
      <c r="M2060">
        <v>2.7E-2</v>
      </c>
      <c r="N2060">
        <v>0.55900000000000005</v>
      </c>
    </row>
    <row r="2061" spans="1:14" ht="15" x14ac:dyDescent="0.25">
      <c r="A2061" s="9" t="s">
        <v>217</v>
      </c>
      <c r="B2061" s="5" t="s">
        <v>83</v>
      </c>
      <c r="C2061" s="7" t="s">
        <v>62</v>
      </c>
      <c r="D2061" s="8">
        <v>73</v>
      </c>
      <c r="E2061" s="8">
        <v>0.318</v>
      </c>
      <c r="F2061" s="8">
        <v>5.6000000000000001E-2</v>
      </c>
      <c r="G2061" s="8">
        <v>3116409</v>
      </c>
      <c r="H2061" s="8">
        <v>0.625</v>
      </c>
      <c r="I2061" s="8">
        <v>2.1000000000000001E-2</v>
      </c>
      <c r="J2061" s="8">
        <v>73</v>
      </c>
      <c r="K2061" s="19">
        <f>VLOOKUP(A2061,'GDP WITH HEALTH &amp; LENDING RATE'!A2339:F4978,6,FALSE)</f>
        <v>25925100000</v>
      </c>
      <c r="L2061" s="19">
        <f t="shared" ref="L2061:L2124" si="50">K2061/G2061</f>
        <v>8318.901658928593</v>
      </c>
      <c r="M2061">
        <v>2.4E-2</v>
      </c>
      <c r="N2061">
        <v>0.625</v>
      </c>
    </row>
    <row r="2062" spans="1:14" ht="15" x14ac:dyDescent="0.25">
      <c r="A2062" s="9" t="s">
        <v>219</v>
      </c>
      <c r="B2062" s="5" t="s">
        <v>83</v>
      </c>
      <c r="C2062" s="7" t="s">
        <v>62</v>
      </c>
      <c r="D2062" s="8">
        <v>68</v>
      </c>
      <c r="E2062" s="8">
        <v>0.377</v>
      </c>
      <c r="F2062" s="8">
        <v>4.4999999999999998E-2</v>
      </c>
      <c r="G2062" s="8">
        <v>5460621</v>
      </c>
      <c r="H2062" s="8">
        <v>0.56000000000000005</v>
      </c>
      <c r="I2062" s="8">
        <v>2.7E-2</v>
      </c>
      <c r="J2062" s="8">
        <v>76</v>
      </c>
      <c r="K2062" s="19">
        <f>VLOOKUP(A2062,'GDP WITH HEALTH &amp; LENDING RATE'!A2352:F4991,6,FALSE)</f>
        <v>15929903100</v>
      </c>
      <c r="L2062" s="19">
        <f t="shared" si="50"/>
        <v>2917.2328751620007</v>
      </c>
      <c r="M2062">
        <v>2.8000000000000001E-2</v>
      </c>
      <c r="N2062">
        <v>0.57799999999999996</v>
      </c>
    </row>
    <row r="2063" spans="1:14" ht="15" x14ac:dyDescent="0.25">
      <c r="A2063" s="9" t="s">
        <v>220</v>
      </c>
      <c r="B2063" s="5" t="s">
        <v>83</v>
      </c>
      <c r="C2063" s="7" t="s">
        <v>62</v>
      </c>
      <c r="D2063" s="8">
        <v>68</v>
      </c>
      <c r="E2063" s="8">
        <v>0.33700000000000002</v>
      </c>
      <c r="F2063" s="8">
        <v>4.9000000000000002E-2</v>
      </c>
      <c r="G2063" s="8">
        <v>26372358</v>
      </c>
      <c r="H2063" s="8">
        <v>0.73399999999999999</v>
      </c>
      <c r="I2063" s="8">
        <v>2.8000000000000001E-2</v>
      </c>
      <c r="J2063" s="8">
        <v>82</v>
      </c>
      <c r="K2063" s="19">
        <f>VLOOKUP(A2063,'GDP WITH HEALTH &amp; LENDING RATE'!A2365:F5004,6,FALSE)</f>
        <v>149000000000</v>
      </c>
      <c r="L2063" s="19">
        <f t="shared" si="50"/>
        <v>5649.8550489872769</v>
      </c>
      <c r="M2063">
        <v>2.4E-2</v>
      </c>
      <c r="N2063">
        <v>0.61399999999999999</v>
      </c>
    </row>
    <row r="2064" spans="1:14" ht="15" x14ac:dyDescent="0.25">
      <c r="A2064" s="9" t="s">
        <v>246</v>
      </c>
      <c r="B2064" s="5" t="s">
        <v>83</v>
      </c>
      <c r="C2064" s="7" t="s">
        <v>62</v>
      </c>
      <c r="D2064" s="9">
        <v>66.36931593515223</v>
      </c>
      <c r="E2064" s="9">
        <v>0.30374086108854564</v>
      </c>
      <c r="F2064" s="9">
        <v>5.1999999999999998E-2</v>
      </c>
      <c r="G2064" s="8">
        <v>46214</v>
      </c>
      <c r="H2064" s="8">
        <v>0.32600000000000001</v>
      </c>
      <c r="I2064" s="8">
        <v>1.2999999999999999E-2</v>
      </c>
      <c r="J2064" s="8">
        <v>81</v>
      </c>
      <c r="K2064" s="19">
        <f>VLOOKUP(A2064,'GDP WITH HEALTH &amp; LENDING RATE'!A2378:F5043,6,FALSE)</f>
        <v>692222222</v>
      </c>
      <c r="L2064" s="19">
        <f t="shared" si="50"/>
        <v>14978.626000778984</v>
      </c>
      <c r="M2064">
        <v>1.7000000000000001E-2</v>
      </c>
      <c r="N2064">
        <v>0.62314784727863615</v>
      </c>
    </row>
    <row r="2065" spans="1:14" ht="15" x14ac:dyDescent="0.25">
      <c r="A2065" s="9" t="s">
        <v>247</v>
      </c>
      <c r="B2065" s="5" t="s">
        <v>83</v>
      </c>
      <c r="C2065" s="7" t="s">
        <v>62</v>
      </c>
      <c r="D2065" s="8">
        <v>70</v>
      </c>
      <c r="E2065" s="8">
        <v>0.315</v>
      </c>
      <c r="F2065" s="8">
        <v>7.4999999999999997E-2</v>
      </c>
      <c r="G2065" s="8">
        <v>158650</v>
      </c>
      <c r="H2065" s="8">
        <v>0.27500000000000002</v>
      </c>
      <c r="I2065" s="8">
        <v>1.4999999999999999E-2</v>
      </c>
      <c r="J2065" s="8">
        <v>76</v>
      </c>
      <c r="K2065" s="19">
        <f>VLOOKUP(A2065,'GDP WITH HEALTH &amp; LENDING RATE'!A2391:F5056,6,FALSE)</f>
        <v>1252222222</v>
      </c>
      <c r="L2065" s="19">
        <f t="shared" si="50"/>
        <v>7892.9859565080369</v>
      </c>
      <c r="M2065">
        <v>1.9E-2</v>
      </c>
      <c r="N2065">
        <v>0.61</v>
      </c>
    </row>
    <row r="2066" spans="1:14" ht="15" x14ac:dyDescent="0.25">
      <c r="A2066" s="9" t="s">
        <v>248</v>
      </c>
      <c r="B2066" s="5" t="s">
        <v>83</v>
      </c>
      <c r="C2066" s="7" t="s">
        <v>62</v>
      </c>
      <c r="D2066" s="8">
        <v>68</v>
      </c>
      <c r="E2066" s="8">
        <v>0.308</v>
      </c>
      <c r="F2066" s="8">
        <v>7.0000000000000007E-2</v>
      </c>
      <c r="G2066" s="8">
        <v>107989</v>
      </c>
      <c r="H2066" s="8">
        <v>0.45500000000000002</v>
      </c>
      <c r="I2066" s="8">
        <v>1.9E-2</v>
      </c>
      <c r="J2066" s="8">
        <v>75</v>
      </c>
      <c r="K2066" s="19">
        <f>VLOOKUP(A2066,'GDP WITH HEALTH &amp; LENDING RATE'!A2404:F5082,6,FALSE)</f>
        <v>677037037</v>
      </c>
      <c r="L2066" s="19">
        <f t="shared" si="50"/>
        <v>6269.5000138903033</v>
      </c>
      <c r="M2066">
        <v>1.9E-2</v>
      </c>
      <c r="N2066">
        <v>0.622</v>
      </c>
    </row>
    <row r="2067" spans="1:14" ht="15" x14ac:dyDescent="0.25">
      <c r="A2067" s="9" t="s">
        <v>250</v>
      </c>
      <c r="B2067" s="5" t="s">
        <v>83</v>
      </c>
      <c r="C2067" s="7" t="s">
        <v>62</v>
      </c>
      <c r="D2067" s="8">
        <v>65</v>
      </c>
      <c r="E2067" s="8">
        <v>0.30399999999999999</v>
      </c>
      <c r="F2067" s="8">
        <v>5.8000000000000003E-2</v>
      </c>
      <c r="G2067" s="8">
        <v>473312</v>
      </c>
      <c r="H2067" s="8">
        <v>0.66500000000000004</v>
      </c>
      <c r="I2067" s="8">
        <v>2.9000000000000001E-2</v>
      </c>
      <c r="J2067" s="8">
        <v>81</v>
      </c>
      <c r="K2067" s="19">
        <f>VLOOKUP(A2067,'GDP WITH HEALTH &amp; LENDING RATE'!A2417:F5095,6,FALSE)</f>
        <v>4363219094</v>
      </c>
      <c r="L2067" s="19">
        <f t="shared" si="50"/>
        <v>9218.483989419241</v>
      </c>
      <c r="M2067">
        <v>2.1999999999999999E-2</v>
      </c>
      <c r="N2067">
        <v>0.63800000000000001</v>
      </c>
    </row>
    <row r="2068" spans="1:14" ht="15" x14ac:dyDescent="0.25">
      <c r="A2068" s="9" t="s">
        <v>261</v>
      </c>
      <c r="B2068" s="5" t="s">
        <v>83</v>
      </c>
      <c r="C2068" s="7" t="s">
        <v>62</v>
      </c>
      <c r="D2068" s="8">
        <v>65</v>
      </c>
      <c r="E2068" s="8">
        <v>0.246</v>
      </c>
      <c r="F2068" s="8">
        <v>6.7000000000000004E-2</v>
      </c>
      <c r="G2068" s="8">
        <v>1272347</v>
      </c>
      <c r="H2068" s="8">
        <v>0.106</v>
      </c>
      <c r="I2068" s="8">
        <v>2.5000000000000001E-2</v>
      </c>
      <c r="J2068" s="8">
        <v>78</v>
      </c>
      <c r="K2068" s="19">
        <f>VLOOKUP(A2068,'GDP WITH HEALTH &amp; LENDING RATE'!A2430:F5108,6,FALSE)</f>
        <v>23676348287</v>
      </c>
      <c r="L2068" s="19">
        <f t="shared" si="50"/>
        <v>18608.405008224956</v>
      </c>
      <c r="M2068">
        <v>1.4999999999999999E-2</v>
      </c>
      <c r="N2068">
        <v>0.68700000000000006</v>
      </c>
    </row>
    <row r="2069" spans="1:14" ht="15" x14ac:dyDescent="0.25">
      <c r="A2069" s="9" t="s">
        <v>269</v>
      </c>
      <c r="B2069" s="5" t="s">
        <v>83</v>
      </c>
      <c r="C2069" s="7" t="s">
        <v>62</v>
      </c>
      <c r="D2069" s="8">
        <v>74</v>
      </c>
      <c r="E2069" s="8">
        <v>0.21199999999999999</v>
      </c>
      <c r="F2069" s="8">
        <v>0.123</v>
      </c>
      <c r="G2069" s="8">
        <v>284968955</v>
      </c>
      <c r="H2069" s="8">
        <v>0.79200000000000004</v>
      </c>
      <c r="I2069" s="8">
        <v>7.0000000000000001E-3</v>
      </c>
      <c r="J2069" s="8">
        <v>82</v>
      </c>
      <c r="K2069" s="19">
        <f>VLOOKUP(A2069,'GDP WITH HEALTH &amp; LENDING RATE'!A2443:F5134,6,FALSE)</f>
        <v>16200000000000</v>
      </c>
      <c r="L2069" s="19">
        <f t="shared" si="50"/>
        <v>56848.297738257141</v>
      </c>
      <c r="M2069">
        <v>1.4E-2</v>
      </c>
      <c r="N2069">
        <v>0.66500000000000004</v>
      </c>
    </row>
    <row r="2070" spans="1:14" ht="15" x14ac:dyDescent="0.25">
      <c r="A2070" s="9" t="s">
        <v>270</v>
      </c>
      <c r="B2070" s="5" t="s">
        <v>83</v>
      </c>
      <c r="C2070" s="7" t="s">
        <v>62</v>
      </c>
      <c r="D2070" s="8">
        <v>71</v>
      </c>
      <c r="E2070" s="8">
        <v>0.24399999999999999</v>
      </c>
      <c r="F2070" s="8">
        <v>0.13200000000000001</v>
      </c>
      <c r="G2070" s="8">
        <v>3326762</v>
      </c>
      <c r="H2070" s="8">
        <v>0.92300000000000004</v>
      </c>
      <c r="I2070" s="8">
        <v>1.4E-2</v>
      </c>
      <c r="J2070" s="8">
        <v>80</v>
      </c>
      <c r="K2070" s="19">
        <f>VLOOKUP(A2070,'GDP WITH HEALTH &amp; LENDING RATE'!A2456:F5147,6,FALSE)</f>
        <v>50004354667</v>
      </c>
      <c r="L2070" s="19">
        <f t="shared" si="50"/>
        <v>15030.93839204608</v>
      </c>
      <c r="M2070">
        <v>1.6E-2</v>
      </c>
      <c r="N2070">
        <v>0.624</v>
      </c>
    </row>
    <row r="2071" spans="1:14" ht="15" x14ac:dyDescent="0.25">
      <c r="A2071" s="9" t="s">
        <v>273</v>
      </c>
      <c r="B2071" s="5" t="s">
        <v>83</v>
      </c>
      <c r="C2071" s="7" t="s">
        <v>62</v>
      </c>
      <c r="D2071" s="8">
        <v>70</v>
      </c>
      <c r="E2071" s="8">
        <v>0.33200000000000002</v>
      </c>
      <c r="F2071" s="8">
        <v>4.5999999999999999E-2</v>
      </c>
      <c r="G2071" s="8">
        <v>24870441</v>
      </c>
      <c r="H2071" s="8">
        <v>0.88300000000000001</v>
      </c>
      <c r="I2071" s="8">
        <v>1.7999999999999999E-2</v>
      </c>
      <c r="J2071" s="8">
        <v>78</v>
      </c>
      <c r="K2071" s="19">
        <f>VLOOKUP(A2071,'GDP WITH HEALTH &amp; LENDING RATE'!A2469:F5160,6,FALSE)</f>
        <v>381000000000</v>
      </c>
      <c r="L2071" s="19">
        <f t="shared" si="50"/>
        <v>15319.390597054551</v>
      </c>
      <c r="M2071">
        <v>2.3E-2</v>
      </c>
      <c r="N2071">
        <v>0.621</v>
      </c>
    </row>
    <row r="2072" spans="1:14" ht="15" x14ac:dyDescent="0.25">
      <c r="A2072" s="9" t="s">
        <v>82</v>
      </c>
      <c r="B2072" s="5" t="s">
        <v>83</v>
      </c>
      <c r="C2072" s="7" t="s">
        <v>63</v>
      </c>
      <c r="D2072" s="8">
        <v>71</v>
      </c>
      <c r="E2072" s="8">
        <v>0.28999999999999998</v>
      </c>
      <c r="F2072" s="8">
        <v>7.0000000000000007E-2</v>
      </c>
      <c r="G2072" s="8">
        <v>80030</v>
      </c>
      <c r="H2072" s="8">
        <v>0.311</v>
      </c>
      <c r="I2072" s="8">
        <v>1.2E-2</v>
      </c>
      <c r="J2072" s="8">
        <v>77</v>
      </c>
      <c r="K2072" s="19">
        <f>VLOOKUP(A2072,'GDP WITH HEALTH &amp; LENDING RATE'!A1988:F4602,6,FALSE)</f>
        <v>787693391</v>
      </c>
      <c r="L2072" s="19">
        <f t="shared" si="50"/>
        <v>9842.4764588279395</v>
      </c>
      <c r="M2072">
        <v>0.02</v>
      </c>
      <c r="N2072">
        <v>0.64</v>
      </c>
    </row>
    <row r="2073" spans="1:14" ht="15" x14ac:dyDescent="0.25">
      <c r="A2073" s="9" t="s">
        <v>84</v>
      </c>
      <c r="B2073" s="5" t="s">
        <v>83</v>
      </c>
      <c r="C2073" s="7" t="s">
        <v>63</v>
      </c>
      <c r="D2073" s="8">
        <v>71</v>
      </c>
      <c r="E2073" s="8">
        <v>0.27300000000000002</v>
      </c>
      <c r="F2073" s="8">
        <v>0.10100000000000001</v>
      </c>
      <c r="G2073" s="8">
        <v>37627545</v>
      </c>
      <c r="H2073" s="8">
        <v>0.89500000000000002</v>
      </c>
      <c r="I2073" s="8">
        <v>1.7000000000000001E-2</v>
      </c>
      <c r="J2073" s="8">
        <v>77</v>
      </c>
      <c r="K2073" s="19">
        <f>VLOOKUP(A2073,'GDP WITH HEALTH &amp; LENDING RATE'!A2001:F4615,6,FALSE)</f>
        <v>344000000000</v>
      </c>
      <c r="L2073" s="19">
        <f t="shared" si="50"/>
        <v>9142.2387508937936</v>
      </c>
      <c r="M2073">
        <v>1.7999999999999999E-2</v>
      </c>
      <c r="N2073">
        <v>0.626</v>
      </c>
    </row>
    <row r="2074" spans="1:14" ht="15" x14ac:dyDescent="0.25">
      <c r="A2074" s="9" t="s">
        <v>86</v>
      </c>
      <c r="B2074" s="5" t="s">
        <v>83</v>
      </c>
      <c r="C2074" s="7" t="s">
        <v>63</v>
      </c>
      <c r="D2074" s="8">
        <v>71</v>
      </c>
      <c r="E2074" s="8">
        <v>0.22500000000000001</v>
      </c>
      <c r="F2074" s="8">
        <v>7.9000000000000001E-2</v>
      </c>
      <c r="G2074" s="8">
        <v>94995</v>
      </c>
      <c r="H2074" s="8">
        <v>0.46</v>
      </c>
      <c r="I2074" s="9">
        <v>2.1000000000000001E-2</v>
      </c>
      <c r="J2074" s="8">
        <v>77</v>
      </c>
      <c r="K2074" s="19">
        <f>VLOOKUP(A2074,'GDP WITH HEALTH &amp; LENDING RATE'!A2014:F4628,6,FALSE)</f>
        <v>1873452514</v>
      </c>
      <c r="L2074" s="19">
        <f t="shared" si="50"/>
        <v>19721.590757408285</v>
      </c>
      <c r="M2074">
        <v>1.2999999999999999E-2</v>
      </c>
      <c r="N2074">
        <v>0.69499999999999995</v>
      </c>
    </row>
    <row r="2075" spans="1:14" ht="15" x14ac:dyDescent="0.25">
      <c r="A2075" s="9" t="s">
        <v>90</v>
      </c>
      <c r="B2075" s="5" t="s">
        <v>83</v>
      </c>
      <c r="C2075" s="7" t="s">
        <v>63</v>
      </c>
      <c r="D2075" s="8">
        <v>70</v>
      </c>
      <c r="E2075" s="8">
        <v>0.27900000000000003</v>
      </c>
      <c r="F2075" s="8">
        <v>5.7000000000000002E-2</v>
      </c>
      <c r="G2075" s="8">
        <v>309039</v>
      </c>
      <c r="H2075" s="8">
        <v>0.82099999999999995</v>
      </c>
      <c r="I2075" s="8">
        <v>1.2999999999999999E-2</v>
      </c>
      <c r="J2075" s="8">
        <v>77</v>
      </c>
      <c r="K2075" s="19">
        <f>VLOOKUP(A2075,'GDP WITH HEALTH &amp; LENDING RATE'!A2027:F4641,6,FALSE)</f>
        <v>6327552000</v>
      </c>
      <c r="L2075" s="19">
        <f t="shared" si="50"/>
        <v>20474.930348596779</v>
      </c>
      <c r="M2075">
        <v>1.6E-2</v>
      </c>
      <c r="N2075">
        <v>0.66400000000000003</v>
      </c>
    </row>
    <row r="2076" spans="1:14" ht="15" x14ac:dyDescent="0.25">
      <c r="A2076" s="9" t="s">
        <v>94</v>
      </c>
      <c r="B2076" s="5" t="s">
        <v>83</v>
      </c>
      <c r="C2076" s="7" t="s">
        <v>63</v>
      </c>
      <c r="D2076" s="8">
        <v>71</v>
      </c>
      <c r="E2076" s="8">
        <v>0.214</v>
      </c>
      <c r="F2076" s="8">
        <v>0.114</v>
      </c>
      <c r="G2076" s="8">
        <v>269524</v>
      </c>
      <c r="H2076" s="8">
        <v>0.33500000000000002</v>
      </c>
      <c r="I2076" s="8">
        <v>1.4999999999999999E-2</v>
      </c>
      <c r="J2076" s="8">
        <v>78</v>
      </c>
      <c r="K2076" s="19">
        <f>VLOOKUP(A2076,'GDP WITH HEALTH &amp; LENDING RATE'!A2040:F4654,6,FALSE)</f>
        <v>3112350000</v>
      </c>
      <c r="L2076" s="19">
        <f t="shared" si="50"/>
        <v>11547.580178388567</v>
      </c>
      <c r="M2076">
        <v>1.2999999999999999E-2</v>
      </c>
      <c r="N2076">
        <v>0.67200000000000004</v>
      </c>
    </row>
    <row r="2077" spans="1:14" ht="15" x14ac:dyDescent="0.25">
      <c r="A2077" s="9" t="s">
        <v>97</v>
      </c>
      <c r="B2077" s="5" t="s">
        <v>83</v>
      </c>
      <c r="C2077" s="7" t="s">
        <v>63</v>
      </c>
      <c r="D2077" s="8">
        <v>68</v>
      </c>
      <c r="E2077" s="8">
        <v>0.39300000000000002</v>
      </c>
      <c r="F2077" s="8">
        <v>4.2000000000000003E-2</v>
      </c>
      <c r="G2077" s="8">
        <v>251766</v>
      </c>
      <c r="H2077" s="8">
        <v>0.47099999999999997</v>
      </c>
      <c r="I2077" s="8">
        <v>0.02</v>
      </c>
      <c r="J2077" s="8">
        <v>82</v>
      </c>
      <c r="K2077" s="19">
        <f>VLOOKUP(A2077,'GDP WITH HEALTH &amp; LENDING RATE'!A2053:F4667,6,FALSE)</f>
        <v>871840755</v>
      </c>
      <c r="L2077" s="19">
        <f t="shared" si="50"/>
        <v>3462.901086723386</v>
      </c>
      <c r="M2077">
        <v>2.8000000000000001E-2</v>
      </c>
      <c r="N2077">
        <v>0.56499999999999995</v>
      </c>
    </row>
    <row r="2078" spans="1:14" ht="15" x14ac:dyDescent="0.25">
      <c r="A2078" s="9" t="s">
        <v>99</v>
      </c>
      <c r="B2078" s="5" t="s">
        <v>83</v>
      </c>
      <c r="C2078" s="7" t="s">
        <v>63</v>
      </c>
      <c r="D2078" s="8">
        <v>76</v>
      </c>
      <c r="E2078" s="9">
        <v>0.30374086108854564</v>
      </c>
      <c r="F2078" s="9">
        <v>5.1999999999999998E-2</v>
      </c>
      <c r="G2078" s="8">
        <v>62912</v>
      </c>
      <c r="H2078" s="8">
        <v>0.53923826571201217</v>
      </c>
      <c r="I2078" s="9">
        <v>2.1000000000000001E-2</v>
      </c>
      <c r="J2078" s="8">
        <v>84</v>
      </c>
      <c r="K2078" s="19">
        <f>VLOOKUP(A2078,'GDP WITH HEALTH &amp; LENDING RATE'!A2066:F4680,6,FALSE)</f>
        <v>3680483000</v>
      </c>
      <c r="L2078" s="19">
        <f t="shared" si="50"/>
        <v>58502.082273652086</v>
      </c>
      <c r="M2078">
        <v>1.2999999999999999E-2</v>
      </c>
      <c r="N2078">
        <v>0.62314784727863615</v>
      </c>
    </row>
    <row r="2079" spans="1:14" ht="15" x14ac:dyDescent="0.25">
      <c r="A2079" s="9" t="s">
        <v>101</v>
      </c>
      <c r="B2079" s="5" t="s">
        <v>83</v>
      </c>
      <c r="C2079" s="7" t="s">
        <v>63</v>
      </c>
      <c r="D2079" s="8">
        <v>62</v>
      </c>
      <c r="E2079" s="8">
        <v>0.39300000000000002</v>
      </c>
      <c r="F2079" s="8">
        <v>4.2999999999999997E-2</v>
      </c>
      <c r="G2079" s="8">
        <v>8843350</v>
      </c>
      <c r="H2079" s="8">
        <v>0.628</v>
      </c>
      <c r="I2079" s="8">
        <v>5.1999999999999998E-2</v>
      </c>
      <c r="J2079" s="8">
        <v>67</v>
      </c>
      <c r="K2079" s="19">
        <f>VLOOKUP(A2079,'GDP WITH HEALTH &amp; LENDING RATE'!A2079:F4693,6,FALSE)</f>
        <v>7905485216</v>
      </c>
      <c r="L2079" s="19">
        <f t="shared" si="50"/>
        <v>893.94688845290534</v>
      </c>
      <c r="M2079">
        <v>0.03</v>
      </c>
      <c r="N2079">
        <v>0.56399999999999995</v>
      </c>
    </row>
    <row r="2080" spans="1:14" ht="15" x14ac:dyDescent="0.25">
      <c r="A2080" s="9" t="s">
        <v>104</v>
      </c>
      <c r="B2080" s="5" t="s">
        <v>83</v>
      </c>
      <c r="C2080" s="7" t="s">
        <v>63</v>
      </c>
      <c r="D2080" s="8">
        <v>67</v>
      </c>
      <c r="E2080" s="8">
        <v>0.28699999999999998</v>
      </c>
      <c r="F2080" s="8">
        <v>5.7000000000000002E-2</v>
      </c>
      <c r="G2080" s="8">
        <v>179393768</v>
      </c>
      <c r="H2080" s="8">
        <v>0.81899999999999995</v>
      </c>
      <c r="I2080" s="8">
        <v>2.5000000000000001E-2</v>
      </c>
      <c r="J2080" s="8">
        <v>75</v>
      </c>
      <c r="K2080" s="19">
        <f>VLOOKUP(A2080,'GDP WITH HEALTH &amp; LENDING RATE'!A2092:F4706,6,FALSE)</f>
        <v>504000000000</v>
      </c>
      <c r="L2080" s="19">
        <f t="shared" si="50"/>
        <v>2809.4621436347779</v>
      </c>
      <c r="M2080">
        <v>0.02</v>
      </c>
      <c r="N2080">
        <v>0.65500000000000003</v>
      </c>
    </row>
    <row r="2081" spans="1:14" ht="15" x14ac:dyDescent="0.25">
      <c r="A2081" s="9" t="s">
        <v>111</v>
      </c>
      <c r="B2081" s="5" t="s">
        <v>83</v>
      </c>
      <c r="C2081" s="7" t="s">
        <v>63</v>
      </c>
      <c r="D2081" s="8">
        <v>77</v>
      </c>
      <c r="E2081" s="8">
        <v>0.186</v>
      </c>
      <c r="F2081" s="8">
        <v>0.128</v>
      </c>
      <c r="G2081" s="8">
        <v>31362000</v>
      </c>
      <c r="H2081" s="8">
        <v>0.79900000000000004</v>
      </c>
      <c r="I2081" s="8">
        <v>5.0000000000000001E-3</v>
      </c>
      <c r="J2081" s="8">
        <v>69</v>
      </c>
      <c r="K2081" s="19">
        <f>VLOOKUP(A2081,'GDP WITH HEALTH &amp; LENDING RATE'!A2105:F4719,6,FALSE)</f>
        <v>753000000000</v>
      </c>
      <c r="L2081" s="19">
        <f t="shared" si="50"/>
        <v>24009.948345131052</v>
      </c>
      <c r="M2081">
        <v>1.0999999999999999E-2</v>
      </c>
      <c r="N2081">
        <v>0.68700000000000006</v>
      </c>
    </row>
    <row r="2082" spans="1:14" ht="15" x14ac:dyDescent="0.25">
      <c r="A2082" s="9" t="s">
        <v>114</v>
      </c>
      <c r="B2082" s="5" t="s">
        <v>83</v>
      </c>
      <c r="C2082" s="7" t="s">
        <v>63</v>
      </c>
      <c r="D2082" s="8">
        <v>75</v>
      </c>
      <c r="E2082" s="8">
        <v>0.26700000000000002</v>
      </c>
      <c r="F2082" s="8">
        <v>7.4999999999999997E-2</v>
      </c>
      <c r="G2082" s="8">
        <v>15819522</v>
      </c>
      <c r="H2082" s="8">
        <v>0.86599999999999999</v>
      </c>
      <c r="I2082" s="8">
        <v>8.0000000000000002E-3</v>
      </c>
      <c r="J2082" s="8">
        <v>81</v>
      </c>
      <c r="K2082" s="19">
        <f>VLOOKUP(A2082,'GDP WITH HEALTH &amp; LENDING RATE'!A2118:F4745,6,FALSE)</f>
        <v>77840186385</v>
      </c>
      <c r="L2082" s="19">
        <f t="shared" si="50"/>
        <v>4920.5144368458159</v>
      </c>
      <c r="M2082">
        <v>1.6E-2</v>
      </c>
      <c r="N2082">
        <v>0.65800000000000003</v>
      </c>
    </row>
    <row r="2083" spans="1:14" ht="15" x14ac:dyDescent="0.25">
      <c r="A2083" s="9" t="s">
        <v>116</v>
      </c>
      <c r="B2083" s="5" t="s">
        <v>83</v>
      </c>
      <c r="C2083" s="7" t="s">
        <v>63</v>
      </c>
      <c r="D2083" s="8">
        <v>68</v>
      </c>
      <c r="E2083" s="8">
        <v>0.32</v>
      </c>
      <c r="F2083" s="8">
        <v>4.9000000000000002E-2</v>
      </c>
      <c r="G2083" s="8">
        <v>41216304</v>
      </c>
      <c r="H2083" s="8">
        <v>0.72699999999999998</v>
      </c>
      <c r="I2083" s="8">
        <v>0.02</v>
      </c>
      <c r="J2083" s="8">
        <v>84</v>
      </c>
      <c r="K2083" s="19">
        <f>VLOOKUP(A2083,'GDP WITH HEALTH &amp; LENDING RATE'!A2131:F4758,6,FALSE)</f>
        <v>94684582573</v>
      </c>
      <c r="L2083" s="19">
        <f t="shared" si="50"/>
        <v>2297.2603893109872</v>
      </c>
      <c r="M2083">
        <v>2.1999999999999999E-2</v>
      </c>
      <c r="N2083">
        <v>0.63100000000000001</v>
      </c>
    </row>
    <row r="2084" spans="1:14" ht="15" x14ac:dyDescent="0.25">
      <c r="A2084" s="9" t="s">
        <v>120</v>
      </c>
      <c r="B2084" s="5" t="s">
        <v>83</v>
      </c>
      <c r="C2084" s="7" t="s">
        <v>63</v>
      </c>
      <c r="D2084" s="8">
        <v>76</v>
      </c>
      <c r="E2084" s="8">
        <v>0.3</v>
      </c>
      <c r="F2084" s="8">
        <v>5.6000000000000001E-2</v>
      </c>
      <c r="G2084" s="8">
        <v>4093840</v>
      </c>
      <c r="H2084" s="8">
        <v>0.61799999999999999</v>
      </c>
      <c r="I2084" s="8">
        <v>0.01</v>
      </c>
      <c r="J2084" s="9">
        <v>71.148117839607195</v>
      </c>
      <c r="K2084" s="19">
        <f>VLOOKUP(A2084,'GDP WITH HEALTH &amp; LENDING RATE'!A2144:F4771,6,FALSE)</f>
        <v>17517536016</v>
      </c>
      <c r="L2084" s="19">
        <f t="shared" si="50"/>
        <v>4278.9986946241179</v>
      </c>
      <c r="M2084">
        <v>1.9E-2</v>
      </c>
      <c r="N2084">
        <v>0.64400000000000002</v>
      </c>
    </row>
    <row r="2085" spans="1:14" ht="15" x14ac:dyDescent="0.25">
      <c r="A2085" s="9" t="s">
        <v>123</v>
      </c>
      <c r="B2085" s="5" t="s">
        <v>83</v>
      </c>
      <c r="C2085" s="7" t="s">
        <v>63</v>
      </c>
      <c r="D2085" s="8">
        <v>75</v>
      </c>
      <c r="E2085" s="8">
        <v>0.20899999999999999</v>
      </c>
      <c r="F2085" s="8">
        <v>0.10299999999999999</v>
      </c>
      <c r="G2085" s="8">
        <v>11212125</v>
      </c>
      <c r="H2085" s="8">
        <v>0.75800000000000001</v>
      </c>
      <c r="I2085" s="8">
        <v>6.0000000000000001E-3</v>
      </c>
      <c r="J2085" s="8">
        <v>69</v>
      </c>
      <c r="K2085" s="19">
        <f>VLOOKUP(A2085,'GDP WITH HEALTH &amp; LENDING RATE'!A2157:F4784,6,FALSE)</f>
        <v>42644200000</v>
      </c>
      <c r="L2085" s="19">
        <f t="shared" si="50"/>
        <v>3803.4003366890756</v>
      </c>
      <c r="M2085">
        <v>1.2E-2</v>
      </c>
      <c r="N2085">
        <v>0.68899999999999995</v>
      </c>
    </row>
    <row r="2086" spans="1:14" ht="15" x14ac:dyDescent="0.25">
      <c r="A2086" s="9" t="s">
        <v>130</v>
      </c>
      <c r="B2086" s="5" t="s">
        <v>83</v>
      </c>
      <c r="C2086" s="7" t="s">
        <v>63</v>
      </c>
      <c r="D2086" s="8">
        <v>68</v>
      </c>
      <c r="E2086" s="8">
        <v>0.34200000000000003</v>
      </c>
      <c r="F2086" s="8">
        <v>5.3999999999999999E-2</v>
      </c>
      <c r="G2086" s="8">
        <v>8935261</v>
      </c>
      <c r="H2086" s="8">
        <v>0.63400000000000001</v>
      </c>
      <c r="I2086" s="8">
        <v>3.2000000000000001E-2</v>
      </c>
      <c r="J2086" s="8">
        <v>76</v>
      </c>
      <c r="K2086" s="19">
        <f>VLOOKUP(A2086,'GDP WITH HEALTH &amp; LENDING RATE'!A2171:F4810,6,FALSE)</f>
        <v>33969724872</v>
      </c>
      <c r="L2086" s="19">
        <f t="shared" si="50"/>
        <v>3801.7607848276621</v>
      </c>
      <c r="M2086">
        <v>2.4E-2</v>
      </c>
      <c r="N2086">
        <v>0.60399999999999998</v>
      </c>
    </row>
    <row r="2087" spans="1:14" ht="15" x14ac:dyDescent="0.25">
      <c r="A2087" s="9" t="s">
        <v>129</v>
      </c>
      <c r="B2087" s="5" t="s">
        <v>83</v>
      </c>
      <c r="C2087" s="7" t="s">
        <v>63</v>
      </c>
      <c r="D2087" s="8">
        <v>75</v>
      </c>
      <c r="E2087" s="9">
        <v>0.30374086108854564</v>
      </c>
      <c r="F2087" s="9">
        <v>5.1999999999999998E-2</v>
      </c>
      <c r="G2087" s="8">
        <v>69806</v>
      </c>
      <c r="H2087" s="8">
        <v>0.65700000000000003</v>
      </c>
      <c r="I2087" s="8">
        <v>1.2999999999999999E-2</v>
      </c>
      <c r="J2087" s="9">
        <v>71.148117839607195</v>
      </c>
      <c r="K2087" s="19">
        <f>VLOOKUP(A2087,'GDP WITH HEALTH &amp; LENDING RATE'!A2184:F4823,6,FALSE)</f>
        <v>361615918</v>
      </c>
      <c r="L2087" s="19">
        <f t="shared" si="50"/>
        <v>5180.298513021803</v>
      </c>
      <c r="M2087">
        <v>1.4999999999999999E-2</v>
      </c>
      <c r="N2087">
        <v>0.62314784727863615</v>
      </c>
    </row>
    <row r="2088" spans="1:14" ht="15" x14ac:dyDescent="0.25">
      <c r="A2088" s="9" t="s">
        <v>131</v>
      </c>
      <c r="B2088" s="5" t="s">
        <v>83</v>
      </c>
      <c r="C2088" s="7" t="s">
        <v>63</v>
      </c>
      <c r="D2088" s="8">
        <v>71</v>
      </c>
      <c r="E2088" s="8">
        <v>0.33800000000000002</v>
      </c>
      <c r="F2088" s="8">
        <v>5.2999999999999999E-2</v>
      </c>
      <c r="G2088" s="8">
        <v>13030041</v>
      </c>
      <c r="H2088" s="8">
        <v>0.61099999999999999</v>
      </c>
      <c r="I2088" s="8">
        <v>2.5999999999999999E-2</v>
      </c>
      <c r="J2088" s="8">
        <v>81</v>
      </c>
      <c r="K2088" s="19">
        <f>VLOOKUP(A2088,'GDP WITH HEALTH &amp; LENDING RATE'!A2197:F4836,6,FALSE)</f>
        <v>46802044000</v>
      </c>
      <c r="L2088" s="19">
        <f t="shared" si="50"/>
        <v>3591.8570018313835</v>
      </c>
      <c r="M2088">
        <v>2.5000000000000001E-2</v>
      </c>
      <c r="N2088">
        <v>0.60899999999999999</v>
      </c>
    </row>
    <row r="2089" spans="1:14" ht="15" x14ac:dyDescent="0.25">
      <c r="A2089" s="9" t="s">
        <v>133</v>
      </c>
      <c r="B2089" s="5" t="s">
        <v>83</v>
      </c>
      <c r="C2089" s="7" t="s">
        <v>63</v>
      </c>
      <c r="D2089" s="8">
        <v>65</v>
      </c>
      <c r="E2089" s="8">
        <v>0.374</v>
      </c>
      <c r="F2089" s="8">
        <v>5.8000000000000003E-2</v>
      </c>
      <c r="G2089" s="8">
        <v>6008308</v>
      </c>
      <c r="H2089" s="8">
        <v>0.6</v>
      </c>
      <c r="I2089" s="8">
        <v>2.4E-2</v>
      </c>
      <c r="J2089" s="8">
        <v>76</v>
      </c>
      <c r="K2089" s="19">
        <f>VLOOKUP(A2089,'GDP WITH HEALTH &amp; LENDING RATE'!A2210:F4849,6,FALSE)</f>
        <v>18550700000</v>
      </c>
      <c r="L2089" s="19">
        <f t="shared" si="50"/>
        <v>3087.5081636960022</v>
      </c>
      <c r="M2089">
        <v>2.3E-2</v>
      </c>
      <c r="N2089">
        <v>0.56799999999999995</v>
      </c>
    </row>
    <row r="2090" spans="1:14" ht="15" x14ac:dyDescent="0.25">
      <c r="A2090" s="9" t="s">
        <v>149</v>
      </c>
      <c r="B2090" s="5" t="s">
        <v>83</v>
      </c>
      <c r="C2090" s="7" t="s">
        <v>63</v>
      </c>
      <c r="D2090" s="8">
        <v>65</v>
      </c>
      <c r="E2090" s="9">
        <v>0.30374086108854564</v>
      </c>
      <c r="F2090" s="9">
        <v>5.1999999999999998E-2</v>
      </c>
      <c r="G2090" s="8">
        <v>56609</v>
      </c>
      <c r="H2090" s="8">
        <v>0.82099999999999995</v>
      </c>
      <c r="I2090" s="9">
        <v>2.1000000000000001E-2</v>
      </c>
      <c r="J2090" s="8">
        <v>74</v>
      </c>
      <c r="K2090" s="19">
        <f>VLOOKUP(A2090,'GDP WITH HEALTH &amp; LENDING RATE'!A2223:F4862,6,FALSE)</f>
        <v>1738432116</v>
      </c>
      <c r="L2090" s="19">
        <f t="shared" si="50"/>
        <v>30709.465208712394</v>
      </c>
      <c r="M2090">
        <v>1.7000000000000001E-2</v>
      </c>
      <c r="N2090">
        <v>0.62314784727863615</v>
      </c>
    </row>
    <row r="2091" spans="1:14" ht="15" x14ac:dyDescent="0.25">
      <c r="A2091" s="9" t="s">
        <v>150</v>
      </c>
      <c r="B2091" s="5" t="s">
        <v>83</v>
      </c>
      <c r="C2091" s="7" t="s">
        <v>63</v>
      </c>
      <c r="D2091" s="8">
        <v>68</v>
      </c>
      <c r="E2091" s="8">
        <v>0.33</v>
      </c>
      <c r="F2091" s="8">
        <v>7.6999999999999999E-2</v>
      </c>
      <c r="G2091" s="8">
        <v>102099</v>
      </c>
      <c r="H2091" s="8">
        <v>0.36099999999999999</v>
      </c>
      <c r="I2091" s="8">
        <v>1.2999999999999999E-2</v>
      </c>
      <c r="J2091" s="8">
        <v>80</v>
      </c>
      <c r="K2091" s="19">
        <f>VLOOKUP(A2091,'GDP WITH HEALTH &amp; LENDING RATE'!A2236:F4875,6,FALSE)</f>
        <v>758888875</v>
      </c>
      <c r="L2091" s="19">
        <f t="shared" si="50"/>
        <v>7432.8727509574037</v>
      </c>
      <c r="M2091">
        <v>1.9E-2</v>
      </c>
      <c r="N2091">
        <v>0.59199999999999997</v>
      </c>
    </row>
    <row r="2092" spans="1:14" ht="15" x14ac:dyDescent="0.25">
      <c r="A2092" s="9" t="s">
        <v>152</v>
      </c>
      <c r="B2092" s="5" t="s">
        <v>83</v>
      </c>
      <c r="C2092" s="7" t="s">
        <v>63</v>
      </c>
      <c r="D2092" s="8">
        <v>65</v>
      </c>
      <c r="E2092" s="8">
        <v>0.438</v>
      </c>
      <c r="F2092" s="8">
        <v>4.2000000000000003E-2</v>
      </c>
      <c r="G2092" s="8">
        <v>11765738</v>
      </c>
      <c r="H2092" s="8">
        <v>0.45900000000000002</v>
      </c>
      <c r="I2092" s="8">
        <v>3.6999999999999998E-2</v>
      </c>
      <c r="J2092" s="8">
        <v>77</v>
      </c>
      <c r="K2092" s="19">
        <f>VLOOKUP(A2092,'GDP WITH HEALTH &amp; LENDING RATE'!A2249:F4888,6,FALSE)</f>
        <v>34113106486</v>
      </c>
      <c r="L2092" s="19">
        <f t="shared" si="50"/>
        <v>2899.3596904843539</v>
      </c>
      <c r="M2092">
        <v>3.5999999999999997E-2</v>
      </c>
      <c r="N2092">
        <v>0.52100000000000002</v>
      </c>
    </row>
    <row r="2093" spans="1:14" ht="15" x14ac:dyDescent="0.25">
      <c r="A2093" s="9" t="s">
        <v>155</v>
      </c>
      <c r="B2093" s="5" t="s">
        <v>83</v>
      </c>
      <c r="C2093" s="7" t="s">
        <v>63</v>
      </c>
      <c r="D2093" s="8">
        <v>60</v>
      </c>
      <c r="E2093" s="8">
        <v>0.35799999999999998</v>
      </c>
      <c r="F2093" s="8">
        <v>4.2000000000000003E-2</v>
      </c>
      <c r="G2093" s="8">
        <v>750629</v>
      </c>
      <c r="H2093" s="8">
        <v>0.28499999999999998</v>
      </c>
      <c r="I2093" s="8">
        <v>3.6999999999999998E-2</v>
      </c>
      <c r="J2093" s="8">
        <v>74</v>
      </c>
      <c r="K2093" s="19">
        <f>VLOOKUP(A2093,'GDP WITH HEALTH &amp; LENDING RATE'!A2262:F4901,6,FALSE)</f>
        <v>1740334782</v>
      </c>
      <c r="L2093" s="19">
        <f t="shared" si="50"/>
        <v>2318.5019257182976</v>
      </c>
      <c r="M2093">
        <v>2.1999999999999999E-2</v>
      </c>
      <c r="N2093">
        <v>0.6</v>
      </c>
    </row>
    <row r="2094" spans="1:14" ht="15" x14ac:dyDescent="0.25">
      <c r="A2094" s="9" t="s">
        <v>156</v>
      </c>
      <c r="B2094" s="5" t="s">
        <v>83</v>
      </c>
      <c r="C2094" s="7" t="s">
        <v>63</v>
      </c>
      <c r="D2094" s="8">
        <v>56</v>
      </c>
      <c r="E2094" s="8">
        <v>0.39400000000000002</v>
      </c>
      <c r="F2094" s="8">
        <v>0.04</v>
      </c>
      <c r="G2094" s="8">
        <v>8859635</v>
      </c>
      <c r="H2094" s="8">
        <v>0.38900000000000001</v>
      </c>
      <c r="I2094" s="8">
        <v>7.0999999999999994E-2</v>
      </c>
      <c r="J2094" s="8">
        <v>77</v>
      </c>
      <c r="K2094" s="19">
        <f>VLOOKUP(A2094,'GDP WITH HEALTH &amp; LENDING RATE'!A2275:F4914,6,FALSE)</f>
        <v>5885325590</v>
      </c>
      <c r="L2094" s="19">
        <f t="shared" si="50"/>
        <v>664.28533342513549</v>
      </c>
      <c r="M2094">
        <v>0.03</v>
      </c>
      <c r="N2094">
        <v>0.56599999999999995</v>
      </c>
    </row>
    <row r="2095" spans="1:14" ht="15" x14ac:dyDescent="0.25">
      <c r="A2095" s="9" t="s">
        <v>157</v>
      </c>
      <c r="B2095" s="5" t="s">
        <v>83</v>
      </c>
      <c r="C2095" s="7" t="s">
        <v>63</v>
      </c>
      <c r="D2095" s="8">
        <v>69</v>
      </c>
      <c r="E2095" s="8">
        <v>0.41399999999999998</v>
      </c>
      <c r="F2095" s="8">
        <v>0.04</v>
      </c>
      <c r="G2095" s="8">
        <v>6495801</v>
      </c>
      <c r="H2095" s="8">
        <v>0.46600000000000003</v>
      </c>
      <c r="I2095" s="8">
        <v>2.9000000000000001E-2</v>
      </c>
      <c r="J2095" s="8">
        <v>76</v>
      </c>
      <c r="K2095" s="19">
        <f>VLOOKUP(A2095,'GDP WITH HEALTH &amp; LENDING RATE'!A2288:F4927,6,FALSE)</f>
        <v>13789720387</v>
      </c>
      <c r="L2095" s="19">
        <f t="shared" si="50"/>
        <v>2122.8668161170576</v>
      </c>
      <c r="M2095">
        <v>0.03</v>
      </c>
      <c r="N2095">
        <v>0.54500000000000004</v>
      </c>
    </row>
    <row r="2096" spans="1:14" ht="15" x14ac:dyDescent="0.25">
      <c r="A2096" s="9" t="s">
        <v>169</v>
      </c>
      <c r="B2096" s="5" t="s">
        <v>83</v>
      </c>
      <c r="C2096" s="7" t="s">
        <v>63</v>
      </c>
      <c r="D2096" s="8">
        <v>68</v>
      </c>
      <c r="E2096" s="8">
        <v>0.32100000000000001</v>
      </c>
      <c r="F2096" s="8">
        <v>7.5999999999999998E-2</v>
      </c>
      <c r="G2096" s="8">
        <v>2615253</v>
      </c>
      <c r="H2096" s="8">
        <v>0.52300000000000002</v>
      </c>
      <c r="I2096" s="8">
        <v>1.9E-2</v>
      </c>
      <c r="J2096" s="8">
        <v>79</v>
      </c>
      <c r="K2096" s="19">
        <f>VLOOKUP(A2096,'GDP WITH HEALTH &amp; LENDING RATE'!A2301:F4940,6,FALSE)</f>
        <v>13676837630</v>
      </c>
      <c r="L2096" s="19">
        <f t="shared" si="50"/>
        <v>5229.64226788001</v>
      </c>
      <c r="M2096">
        <v>1.7999999999999999E-2</v>
      </c>
      <c r="N2096">
        <v>0.60399999999999998</v>
      </c>
    </row>
    <row r="2097" spans="1:14" ht="15" x14ac:dyDescent="0.25">
      <c r="A2097" s="9" t="s">
        <v>197</v>
      </c>
      <c r="B2097" s="5" t="s">
        <v>83</v>
      </c>
      <c r="C2097" s="7" t="s">
        <v>63</v>
      </c>
      <c r="D2097" s="8">
        <v>72</v>
      </c>
      <c r="E2097" s="8">
        <v>0.33400000000000002</v>
      </c>
      <c r="F2097" s="8">
        <v>5.0999999999999997E-2</v>
      </c>
      <c r="G2097" s="8">
        <v>106723661</v>
      </c>
      <c r="H2097" s="8">
        <v>0.754</v>
      </c>
      <c r="I2097" s="8">
        <v>1.9E-2</v>
      </c>
      <c r="J2097" s="9">
        <v>71.148117839607195</v>
      </c>
      <c r="K2097" s="19">
        <f>VLOOKUP(A2097,'GDP WITH HEALTH &amp; LENDING RATE'!A2314:F4953,6,FALSE)</f>
        <v>1100000000000</v>
      </c>
      <c r="L2097" s="19">
        <f t="shared" si="50"/>
        <v>10306.992748309112</v>
      </c>
      <c r="M2097">
        <v>2.3E-2</v>
      </c>
      <c r="N2097">
        <v>0.61499999999999999</v>
      </c>
    </row>
    <row r="2098" spans="1:14" ht="15" x14ac:dyDescent="0.25">
      <c r="A2098" s="9" t="s">
        <v>210</v>
      </c>
      <c r="B2098" s="5" t="s">
        <v>83</v>
      </c>
      <c r="C2098" s="7" t="s">
        <v>63</v>
      </c>
      <c r="D2098" s="8">
        <v>68</v>
      </c>
      <c r="E2098" s="8">
        <v>0.39700000000000002</v>
      </c>
      <c r="F2098" s="8">
        <v>3.9E-2</v>
      </c>
      <c r="G2098" s="8">
        <v>5248577</v>
      </c>
      <c r="H2098" s="8">
        <v>0.55200000000000005</v>
      </c>
      <c r="I2098" s="8">
        <v>0.03</v>
      </c>
      <c r="J2098" s="8">
        <v>73</v>
      </c>
      <c r="K2098" s="19">
        <f>VLOOKUP(A2098,'GDP WITH HEALTH &amp; LENDING RATE'!A2327:F4966,6,FALSE)</f>
        <v>8380736990</v>
      </c>
      <c r="L2098" s="19">
        <f t="shared" si="50"/>
        <v>1596.7636542247546</v>
      </c>
      <c r="M2098">
        <v>2.7E-2</v>
      </c>
      <c r="N2098">
        <v>0.56499999999999995</v>
      </c>
    </row>
    <row r="2099" spans="1:14" ht="15" x14ac:dyDescent="0.25">
      <c r="A2099" s="9" t="s">
        <v>217</v>
      </c>
      <c r="B2099" s="5" t="s">
        <v>83</v>
      </c>
      <c r="C2099" s="7" t="s">
        <v>63</v>
      </c>
      <c r="D2099" s="8">
        <v>73</v>
      </c>
      <c r="E2099" s="8">
        <v>0.316</v>
      </c>
      <c r="F2099" s="8">
        <v>5.7000000000000002E-2</v>
      </c>
      <c r="G2099" s="8">
        <v>3178450</v>
      </c>
      <c r="H2099" s="8">
        <v>0.628</v>
      </c>
      <c r="I2099" s="8">
        <v>2.1000000000000001E-2</v>
      </c>
      <c r="J2099" s="8">
        <v>74</v>
      </c>
      <c r="K2099" s="19">
        <f>VLOOKUP(A2099,'GDP WITH HEALTH &amp; LENDING RATE'!A2340:F4979,6,FALSE)</f>
        <v>25925100000</v>
      </c>
      <c r="L2099" s="19">
        <f t="shared" si="50"/>
        <v>8156.5228334565591</v>
      </c>
      <c r="M2099">
        <v>2.3E-2</v>
      </c>
      <c r="N2099">
        <v>0.627</v>
      </c>
    </row>
    <row r="2100" spans="1:14" ht="15" x14ac:dyDescent="0.25">
      <c r="A2100" s="9" t="s">
        <v>219</v>
      </c>
      <c r="B2100" s="5" t="s">
        <v>83</v>
      </c>
      <c r="C2100" s="7" t="s">
        <v>63</v>
      </c>
      <c r="D2100" s="8">
        <v>69</v>
      </c>
      <c r="E2100" s="8">
        <v>0.372</v>
      </c>
      <c r="F2100" s="8">
        <v>4.4999999999999998E-2</v>
      </c>
      <c r="G2100" s="8">
        <v>5571371</v>
      </c>
      <c r="H2100" s="8">
        <v>0.56599999999999995</v>
      </c>
      <c r="I2100" s="8">
        <v>2.5999999999999999E-2</v>
      </c>
      <c r="J2100" s="8">
        <v>63</v>
      </c>
      <c r="K2100" s="19">
        <f>VLOOKUP(A2100,'GDP WITH HEALTH &amp; LENDING RATE'!A2353:F4992,6,FALSE)</f>
        <v>15929903100</v>
      </c>
      <c r="L2100" s="19">
        <f t="shared" si="50"/>
        <v>2859.2429224332755</v>
      </c>
      <c r="M2100">
        <v>2.7E-2</v>
      </c>
      <c r="N2100">
        <v>0.58199999999999996</v>
      </c>
    </row>
    <row r="2101" spans="1:14" ht="15" x14ac:dyDescent="0.25">
      <c r="A2101" s="9" t="s">
        <v>220</v>
      </c>
      <c r="B2101" s="5" t="s">
        <v>83</v>
      </c>
      <c r="C2101" s="7" t="s">
        <v>63</v>
      </c>
      <c r="D2101" s="8">
        <v>69</v>
      </c>
      <c r="E2101" s="8">
        <v>0.33300000000000002</v>
      </c>
      <c r="F2101" s="8">
        <v>5.0999999999999997E-2</v>
      </c>
      <c r="G2101" s="8">
        <v>26729909</v>
      </c>
      <c r="H2101" s="8">
        <v>0.73899999999999999</v>
      </c>
      <c r="I2101" s="8">
        <v>2.5999999999999999E-2</v>
      </c>
      <c r="J2101" s="8">
        <v>77</v>
      </c>
      <c r="K2101" s="19">
        <f>VLOOKUP(A2101,'GDP WITH HEALTH &amp; LENDING RATE'!A2366:F5005,6,FALSE)</f>
        <v>149000000000</v>
      </c>
      <c r="L2101" s="19">
        <f t="shared" si="50"/>
        <v>5574.2801069767947</v>
      </c>
      <c r="M2101">
        <v>2.3E-2</v>
      </c>
      <c r="N2101">
        <v>0.61699999999999999</v>
      </c>
    </row>
    <row r="2102" spans="1:14" ht="15" x14ac:dyDescent="0.25">
      <c r="A2102" s="9" t="s">
        <v>246</v>
      </c>
      <c r="B2102" s="5" t="s">
        <v>83</v>
      </c>
      <c r="C2102" s="7" t="s">
        <v>63</v>
      </c>
      <c r="D2102" s="8">
        <v>69</v>
      </c>
      <c r="E2102" s="9">
        <v>0.30374086108854564</v>
      </c>
      <c r="F2102" s="9">
        <v>5.1999999999999998E-2</v>
      </c>
      <c r="G2102" s="8">
        <v>46934</v>
      </c>
      <c r="H2102" s="8">
        <v>0.32400000000000001</v>
      </c>
      <c r="I2102" s="8">
        <v>1.2E-2</v>
      </c>
      <c r="J2102" s="8">
        <v>77</v>
      </c>
      <c r="K2102" s="19">
        <f>VLOOKUP(A2102,'GDP WITH HEALTH &amp; LENDING RATE'!A2379:F5044,6,FALSE)</f>
        <v>692222222</v>
      </c>
      <c r="L2102" s="19">
        <f t="shared" si="50"/>
        <v>14748.843524949929</v>
      </c>
      <c r="M2102">
        <v>1.7000000000000001E-2</v>
      </c>
      <c r="N2102">
        <v>0.62314784727863615</v>
      </c>
    </row>
    <row r="2103" spans="1:14" ht="15" x14ac:dyDescent="0.25">
      <c r="A2103" s="9" t="s">
        <v>247</v>
      </c>
      <c r="B2103" s="5" t="s">
        <v>83</v>
      </c>
      <c r="C2103" s="7" t="s">
        <v>63</v>
      </c>
      <c r="D2103" s="8">
        <v>70</v>
      </c>
      <c r="E2103" s="8">
        <v>0.308</v>
      </c>
      <c r="F2103" s="8">
        <v>7.2999999999999995E-2</v>
      </c>
      <c r="G2103" s="8">
        <v>160217</v>
      </c>
      <c r="H2103" s="8">
        <v>0.26300000000000001</v>
      </c>
      <c r="I2103" s="8">
        <v>1.4999999999999999E-2</v>
      </c>
      <c r="J2103" s="8">
        <v>80</v>
      </c>
      <c r="K2103" s="19">
        <f>VLOOKUP(A2103,'GDP WITH HEALTH &amp; LENDING RATE'!A2392:F5057,6,FALSE)</f>
        <v>1252222222</v>
      </c>
      <c r="L2103" s="19">
        <f t="shared" si="50"/>
        <v>7815.7887240430164</v>
      </c>
      <c r="M2103">
        <v>1.7999999999999999E-2</v>
      </c>
      <c r="N2103">
        <v>0.61899999999999999</v>
      </c>
    </row>
    <row r="2104" spans="1:14" ht="15" x14ac:dyDescent="0.25">
      <c r="A2104" s="9" t="s">
        <v>248</v>
      </c>
      <c r="B2104" s="5" t="s">
        <v>83</v>
      </c>
      <c r="C2104" s="7" t="s">
        <v>63</v>
      </c>
      <c r="D2104" s="8">
        <v>68</v>
      </c>
      <c r="E2104" s="8">
        <v>0.30199999999999999</v>
      </c>
      <c r="F2104" s="8">
        <v>7.0999999999999994E-2</v>
      </c>
      <c r="G2104" s="8">
        <v>108150</v>
      </c>
      <c r="H2104" s="8">
        <v>0.45900000000000002</v>
      </c>
      <c r="I2104" s="8">
        <v>1.9E-2</v>
      </c>
      <c r="J2104" s="8">
        <v>75</v>
      </c>
      <c r="K2104" s="19">
        <f>VLOOKUP(A2104,'GDP WITH HEALTH &amp; LENDING RATE'!A2405:F5083,6,FALSE)</f>
        <v>677037037</v>
      </c>
      <c r="L2104" s="19">
        <f t="shared" si="50"/>
        <v>6260.1667776236709</v>
      </c>
      <c r="M2104">
        <v>1.9E-2</v>
      </c>
      <c r="N2104">
        <v>0.627</v>
      </c>
    </row>
    <row r="2105" spans="1:14" ht="15" x14ac:dyDescent="0.25">
      <c r="A2105" s="9" t="s">
        <v>250</v>
      </c>
      <c r="B2105" s="5" t="s">
        <v>83</v>
      </c>
      <c r="C2105" s="7" t="s">
        <v>63</v>
      </c>
      <c r="D2105" s="8">
        <v>65</v>
      </c>
      <c r="E2105" s="8">
        <v>0.30299999999999999</v>
      </c>
      <c r="F2105" s="8">
        <v>5.8999999999999997E-2</v>
      </c>
      <c r="G2105" s="8">
        <v>480099</v>
      </c>
      <c r="H2105" s="8">
        <v>0.66600000000000004</v>
      </c>
      <c r="I2105" s="8">
        <v>2.9000000000000001E-2</v>
      </c>
      <c r="J2105" s="9">
        <v>71.148117839607195</v>
      </c>
      <c r="K2105" s="19">
        <f>VLOOKUP(A2105,'GDP WITH HEALTH &amp; LENDING RATE'!A2418:F5096,6,FALSE)</f>
        <v>4363219094</v>
      </c>
      <c r="L2105" s="19">
        <f t="shared" si="50"/>
        <v>9088.165345064248</v>
      </c>
      <c r="M2105">
        <v>2.1999999999999999E-2</v>
      </c>
      <c r="N2105">
        <v>0.63900000000000001</v>
      </c>
    </row>
    <row r="2106" spans="1:14" ht="15" x14ac:dyDescent="0.25">
      <c r="A2106" s="9" t="s">
        <v>261</v>
      </c>
      <c r="B2106" s="5" t="s">
        <v>83</v>
      </c>
      <c r="C2106" s="7" t="s">
        <v>63</v>
      </c>
      <c r="D2106" s="8">
        <v>65</v>
      </c>
      <c r="E2106" s="8">
        <v>0.23799999999999999</v>
      </c>
      <c r="F2106" s="8">
        <v>6.8000000000000005E-2</v>
      </c>
      <c r="G2106" s="8">
        <v>1277723</v>
      </c>
      <c r="H2106" s="8">
        <v>0.104</v>
      </c>
      <c r="I2106" s="8">
        <v>2.5000000000000001E-2</v>
      </c>
      <c r="J2106" s="8">
        <v>82</v>
      </c>
      <c r="K2106" s="19">
        <f>VLOOKUP(A2106,'GDP WITH HEALTH &amp; LENDING RATE'!A2431:F5109,6,FALSE)</f>
        <v>23676348287</v>
      </c>
      <c r="L2106" s="19">
        <f t="shared" si="50"/>
        <v>18530.110428473152</v>
      </c>
      <c r="M2106">
        <v>1.4999999999999999E-2</v>
      </c>
      <c r="N2106">
        <v>0.69399999999999995</v>
      </c>
    </row>
    <row r="2107" spans="1:14" ht="15" x14ac:dyDescent="0.25">
      <c r="A2107" s="9" t="s">
        <v>269</v>
      </c>
      <c r="B2107" s="5" t="s">
        <v>83</v>
      </c>
      <c r="C2107" s="7" t="s">
        <v>63</v>
      </c>
      <c r="D2107" s="8">
        <v>74</v>
      </c>
      <c r="E2107" s="8">
        <v>0.21</v>
      </c>
      <c r="F2107" s="8">
        <v>0.123</v>
      </c>
      <c r="G2107" s="8">
        <v>287625193</v>
      </c>
      <c r="H2107" s="8">
        <v>0.79400000000000004</v>
      </c>
      <c r="I2107" s="8">
        <v>7.0000000000000001E-3</v>
      </c>
      <c r="J2107" s="8">
        <v>83</v>
      </c>
      <c r="K2107" s="19">
        <f>VLOOKUP(A2107,'GDP WITH HEALTH &amp; LENDING RATE'!A2444:F5135,6,FALSE)</f>
        <v>16200000000000</v>
      </c>
      <c r="L2107" s="19">
        <f t="shared" si="50"/>
        <v>56323.299885625805</v>
      </c>
      <c r="M2107">
        <v>1.4E-2</v>
      </c>
      <c r="N2107">
        <v>0.66700000000000004</v>
      </c>
    </row>
    <row r="2108" spans="1:14" ht="15" x14ac:dyDescent="0.25">
      <c r="A2108" s="9" t="s">
        <v>270</v>
      </c>
      <c r="B2108" s="5" t="s">
        <v>83</v>
      </c>
      <c r="C2108" s="7" t="s">
        <v>63</v>
      </c>
      <c r="D2108" s="8">
        <v>71</v>
      </c>
      <c r="E2108" s="8">
        <v>0.24299999999999999</v>
      </c>
      <c r="F2108" s="8">
        <v>0.13300000000000001</v>
      </c>
      <c r="G2108" s="8">
        <v>3327500</v>
      </c>
      <c r="H2108" s="8">
        <v>0.92600000000000005</v>
      </c>
      <c r="I2108" s="8">
        <v>1.4E-2</v>
      </c>
      <c r="J2108" s="8">
        <v>82</v>
      </c>
      <c r="K2108" s="19">
        <f>VLOOKUP(A2108,'GDP WITH HEALTH &amp; LENDING RATE'!A2457:F5148,6,FALSE)</f>
        <v>50004354667</v>
      </c>
      <c r="L2108" s="19">
        <f t="shared" si="50"/>
        <v>15027.604708339595</v>
      </c>
      <c r="M2108">
        <v>1.6E-2</v>
      </c>
      <c r="N2108">
        <v>0.624</v>
      </c>
    </row>
    <row r="2109" spans="1:14" ht="15" x14ac:dyDescent="0.25">
      <c r="A2109" s="9" t="s">
        <v>273</v>
      </c>
      <c r="B2109" s="5" t="s">
        <v>83</v>
      </c>
      <c r="C2109" s="7" t="s">
        <v>63</v>
      </c>
      <c r="D2109" s="8">
        <v>70</v>
      </c>
      <c r="E2109" s="8">
        <v>0.32700000000000001</v>
      </c>
      <c r="F2109" s="8">
        <v>4.7E-2</v>
      </c>
      <c r="G2109" s="8">
        <v>25333622</v>
      </c>
      <c r="H2109" s="8">
        <v>0.88400000000000001</v>
      </c>
      <c r="I2109" s="8">
        <v>1.7000000000000001E-2</v>
      </c>
      <c r="J2109" s="8">
        <v>80</v>
      </c>
      <c r="K2109" s="19">
        <f>VLOOKUP(A2109,'GDP WITH HEALTH &amp; LENDING RATE'!A2470:F5161,6,FALSE)</f>
        <v>381000000000</v>
      </c>
      <c r="L2109" s="19">
        <f t="shared" si="50"/>
        <v>15039.302315318355</v>
      </c>
      <c r="M2109">
        <v>2.3E-2</v>
      </c>
      <c r="N2109">
        <v>0.625</v>
      </c>
    </row>
    <row r="2110" spans="1:14" ht="15" x14ac:dyDescent="0.25">
      <c r="A2110" s="9" t="s">
        <v>82</v>
      </c>
      <c r="B2110" s="5" t="s">
        <v>83</v>
      </c>
      <c r="C2110" s="7" t="s">
        <v>64</v>
      </c>
      <c r="D2110" s="8">
        <v>72</v>
      </c>
      <c r="E2110" s="8">
        <v>0.28799999999999998</v>
      </c>
      <c r="F2110" s="8">
        <v>7.0999999999999994E-2</v>
      </c>
      <c r="G2110" s="8">
        <v>80904</v>
      </c>
      <c r="H2110" s="8">
        <v>0.30499999999999999</v>
      </c>
      <c r="I2110" s="8">
        <v>1.2E-2</v>
      </c>
      <c r="J2110" s="8">
        <v>77</v>
      </c>
      <c r="K2110" s="19">
        <f>VLOOKUP(A2110,'GDP WITH HEALTH &amp; LENDING RATE'!A1989:F4603,6,FALSE)</f>
        <v>787693391</v>
      </c>
      <c r="L2110" s="19">
        <f t="shared" si="50"/>
        <v>9736.1489048749136</v>
      </c>
      <c r="M2110">
        <v>1.9E-2</v>
      </c>
      <c r="N2110">
        <v>0.64</v>
      </c>
    </row>
    <row r="2111" spans="1:14" ht="15" x14ac:dyDescent="0.25">
      <c r="A2111" s="9" t="s">
        <v>84</v>
      </c>
      <c r="B2111" s="5" t="s">
        <v>83</v>
      </c>
      <c r="C2111" s="7" t="s">
        <v>64</v>
      </c>
      <c r="D2111" s="8">
        <v>71</v>
      </c>
      <c r="E2111" s="8">
        <v>0.27</v>
      </c>
      <c r="F2111" s="8">
        <v>0.10100000000000001</v>
      </c>
      <c r="G2111" s="8">
        <v>37970411</v>
      </c>
      <c r="H2111" s="8">
        <v>0.89700000000000002</v>
      </c>
      <c r="I2111" s="8">
        <v>1.7000000000000001E-2</v>
      </c>
      <c r="J2111" s="8">
        <v>77</v>
      </c>
      <c r="K2111" s="19">
        <f>VLOOKUP(A2111,'GDP WITH HEALTH &amp; LENDING RATE'!A2002:F4616,6,FALSE)</f>
        <v>344000000000</v>
      </c>
      <c r="L2111" s="19">
        <f t="shared" si="50"/>
        <v>9059.6859749556043</v>
      </c>
      <c r="M2111">
        <v>1.7999999999999999E-2</v>
      </c>
      <c r="N2111">
        <v>0.629</v>
      </c>
    </row>
    <row r="2112" spans="1:14" ht="15" x14ac:dyDescent="0.25">
      <c r="A2112" s="9" t="s">
        <v>86</v>
      </c>
      <c r="B2112" s="5" t="s">
        <v>83</v>
      </c>
      <c r="C2112" s="7" t="s">
        <v>64</v>
      </c>
      <c r="D2112" s="8">
        <v>72</v>
      </c>
      <c r="E2112" s="8">
        <v>0.221</v>
      </c>
      <c r="F2112" s="8">
        <v>8.1000000000000003E-2</v>
      </c>
      <c r="G2112" s="8">
        <v>97015</v>
      </c>
      <c r="H2112" s="8">
        <v>0.45600000000000002</v>
      </c>
      <c r="I2112" s="9">
        <v>2.1000000000000001E-2</v>
      </c>
      <c r="J2112" s="8">
        <v>78</v>
      </c>
      <c r="K2112" s="19">
        <f>VLOOKUP(A2112,'GDP WITH HEALTH &amp; LENDING RATE'!A2015:F4629,6,FALSE)</f>
        <v>1873452514</v>
      </c>
      <c r="L2112" s="19">
        <f t="shared" si="50"/>
        <v>19310.957212802143</v>
      </c>
      <c r="M2112">
        <v>1.2999999999999999E-2</v>
      </c>
      <c r="N2112">
        <v>0.69799999999999995</v>
      </c>
    </row>
    <row r="2113" spans="1:14" ht="15" x14ac:dyDescent="0.25">
      <c r="A2113" s="9" t="s">
        <v>90</v>
      </c>
      <c r="B2113" s="5" t="s">
        <v>83</v>
      </c>
      <c r="C2113" s="7" t="s">
        <v>64</v>
      </c>
      <c r="D2113" s="8">
        <v>70</v>
      </c>
      <c r="E2113" s="8">
        <v>0.27100000000000002</v>
      </c>
      <c r="F2113" s="8">
        <v>5.8999999999999997E-2</v>
      </c>
      <c r="G2113" s="8">
        <v>315624</v>
      </c>
      <c r="H2113" s="8">
        <v>0.82199999999999995</v>
      </c>
      <c r="I2113" s="8">
        <v>1.2999999999999999E-2</v>
      </c>
      <c r="J2113" s="8">
        <v>78</v>
      </c>
      <c r="K2113" s="19">
        <f>VLOOKUP(A2113,'GDP WITH HEALTH &amp; LENDING RATE'!A2028:F4642,6,FALSE)</f>
        <v>6327552000</v>
      </c>
      <c r="L2113" s="19">
        <f t="shared" si="50"/>
        <v>20047.753022583835</v>
      </c>
      <c r="M2113">
        <v>1.6E-2</v>
      </c>
      <c r="N2113">
        <v>0.67</v>
      </c>
    </row>
    <row r="2114" spans="1:14" ht="15" x14ac:dyDescent="0.25">
      <c r="A2114" s="9" t="s">
        <v>94</v>
      </c>
      <c r="B2114" s="5" t="s">
        <v>83</v>
      </c>
      <c r="C2114" s="7" t="s">
        <v>64</v>
      </c>
      <c r="D2114" s="8">
        <v>71</v>
      </c>
      <c r="E2114" s="8">
        <v>0.21099999999999999</v>
      </c>
      <c r="F2114" s="8">
        <v>0.112</v>
      </c>
      <c r="G2114" s="8">
        <v>270844</v>
      </c>
      <c r="H2114" s="8">
        <v>0.33300000000000002</v>
      </c>
      <c r="I2114" s="8">
        <v>1.4999999999999999E-2</v>
      </c>
      <c r="J2114" s="8">
        <v>77</v>
      </c>
      <c r="K2114" s="19">
        <f>VLOOKUP(A2114,'GDP WITH HEALTH &amp; LENDING RATE'!A2041:F4655,6,FALSE)</f>
        <v>3112350000</v>
      </c>
      <c r="L2114" s="19">
        <f t="shared" si="50"/>
        <v>11491.301265673228</v>
      </c>
      <c r="M2114">
        <v>1.2999999999999999E-2</v>
      </c>
      <c r="N2114">
        <v>0.67700000000000005</v>
      </c>
    </row>
    <row r="2115" spans="1:14" ht="15" x14ac:dyDescent="0.25">
      <c r="A2115" s="9" t="s">
        <v>97</v>
      </c>
      <c r="B2115" s="5" t="s">
        <v>83</v>
      </c>
      <c r="C2115" s="7" t="s">
        <v>64</v>
      </c>
      <c r="D2115" s="8">
        <v>68</v>
      </c>
      <c r="E2115" s="8">
        <v>0.38800000000000001</v>
      </c>
      <c r="F2115" s="8">
        <v>4.2000000000000003E-2</v>
      </c>
      <c r="G2115" s="8">
        <v>258346</v>
      </c>
      <c r="H2115" s="8">
        <v>0.46899999999999997</v>
      </c>
      <c r="I2115" s="8">
        <v>1.9E-2</v>
      </c>
      <c r="J2115" s="8">
        <v>79</v>
      </c>
      <c r="K2115" s="19">
        <f>VLOOKUP(A2115,'GDP WITH HEALTH &amp; LENDING RATE'!A2054:F4668,6,FALSE)</f>
        <v>871840755</v>
      </c>
      <c r="L2115" s="19">
        <f t="shared" si="50"/>
        <v>3374.7019694518203</v>
      </c>
      <c r="M2115">
        <v>2.8000000000000001E-2</v>
      </c>
      <c r="N2115">
        <v>0.56999999999999995</v>
      </c>
    </row>
    <row r="2116" spans="1:14" ht="15" x14ac:dyDescent="0.25">
      <c r="A2116" s="9" t="s">
        <v>99</v>
      </c>
      <c r="B2116" s="5" t="s">
        <v>83</v>
      </c>
      <c r="C2116" s="7" t="s">
        <v>64</v>
      </c>
      <c r="D2116" s="8">
        <v>76</v>
      </c>
      <c r="E2116" s="9">
        <v>0.30374086108854564</v>
      </c>
      <c r="F2116" s="9">
        <v>5.1999999999999998E-2</v>
      </c>
      <c r="G2116" s="8">
        <v>63325</v>
      </c>
      <c r="H2116" s="8">
        <v>0.53923826571201217</v>
      </c>
      <c r="I2116" s="9">
        <v>2.1000000000000001E-2</v>
      </c>
      <c r="J2116" s="8">
        <v>82</v>
      </c>
      <c r="K2116" s="19">
        <f>VLOOKUP(A2116,'GDP WITH HEALTH &amp; LENDING RATE'!A2067:F4681,6,FALSE)</f>
        <v>3680483000</v>
      </c>
      <c r="L2116" s="19">
        <f t="shared" si="50"/>
        <v>58120.536912751675</v>
      </c>
      <c r="M2116">
        <v>1.2999999999999999E-2</v>
      </c>
      <c r="N2116">
        <v>0.62314784727863615</v>
      </c>
    </row>
    <row r="2117" spans="1:14" ht="15" x14ac:dyDescent="0.25">
      <c r="A2117" s="9" t="s">
        <v>101</v>
      </c>
      <c r="B2117" s="5" t="s">
        <v>83</v>
      </c>
      <c r="C2117" s="7" t="s">
        <v>64</v>
      </c>
      <c r="D2117" s="8">
        <v>62</v>
      </c>
      <c r="E2117" s="8">
        <v>0.39</v>
      </c>
      <c r="F2117" s="8">
        <v>4.2999999999999997E-2</v>
      </c>
      <c r="G2117" s="8">
        <v>9016787</v>
      </c>
      <c r="H2117" s="8">
        <v>0.63300000000000001</v>
      </c>
      <c r="I2117" s="8">
        <v>4.9000000000000002E-2</v>
      </c>
      <c r="J2117" s="9">
        <v>71.148117839607195</v>
      </c>
      <c r="K2117" s="19">
        <f>VLOOKUP(A2117,'GDP WITH HEALTH &amp; LENDING RATE'!A2080:F4694,6,FALSE)</f>
        <v>7905485216</v>
      </c>
      <c r="L2117" s="19">
        <f t="shared" si="50"/>
        <v>876.75190907803415</v>
      </c>
      <c r="M2117">
        <v>0.03</v>
      </c>
      <c r="N2117">
        <v>0.56699999999999995</v>
      </c>
    </row>
    <row r="2118" spans="1:14" ht="15" x14ac:dyDescent="0.25">
      <c r="A2118" s="9" t="s">
        <v>104</v>
      </c>
      <c r="B2118" s="5" t="s">
        <v>83</v>
      </c>
      <c r="C2118" s="7" t="s">
        <v>64</v>
      </c>
      <c r="D2118" s="8">
        <v>67</v>
      </c>
      <c r="E2118" s="8">
        <v>0.28299999999999997</v>
      </c>
      <c r="F2118" s="8">
        <v>5.8999999999999997E-2</v>
      </c>
      <c r="G2118" s="8">
        <v>181752951</v>
      </c>
      <c r="H2118" s="8">
        <v>0.82199999999999995</v>
      </c>
      <c r="I2118" s="8">
        <v>2.4E-2</v>
      </c>
      <c r="J2118" s="8">
        <v>63</v>
      </c>
      <c r="K2118" s="19">
        <f>VLOOKUP(A2118,'GDP WITH HEALTH &amp; LENDING RATE'!A2093:F4707,6,FALSE)</f>
        <v>504000000000</v>
      </c>
      <c r="L2118" s="19">
        <f t="shared" si="50"/>
        <v>2772.9948659815709</v>
      </c>
      <c r="M2118">
        <v>1.9E-2</v>
      </c>
      <c r="N2118">
        <v>0.65800000000000003</v>
      </c>
    </row>
    <row r="2119" spans="1:14" ht="15" x14ac:dyDescent="0.25">
      <c r="A2119" s="9" t="s">
        <v>111</v>
      </c>
      <c r="B2119" s="5" t="s">
        <v>83</v>
      </c>
      <c r="C2119" s="7" t="s">
        <v>64</v>
      </c>
      <c r="D2119" s="8">
        <v>77</v>
      </c>
      <c r="E2119" s="8">
        <v>0.183</v>
      </c>
      <c r="F2119" s="8">
        <v>0.129</v>
      </c>
      <c r="G2119" s="8">
        <v>31676000</v>
      </c>
      <c r="H2119" s="8">
        <v>0.8</v>
      </c>
      <c r="I2119" s="8">
        <v>5.0000000000000001E-3</v>
      </c>
      <c r="J2119" s="8">
        <v>72</v>
      </c>
      <c r="K2119" s="19">
        <f>VLOOKUP(A2119,'GDP WITH HEALTH &amp; LENDING RATE'!A2106:F4720,6,FALSE)</f>
        <v>753000000000</v>
      </c>
      <c r="L2119" s="19">
        <f t="shared" si="50"/>
        <v>23771.940901628994</v>
      </c>
      <c r="M2119">
        <v>1.0999999999999999E-2</v>
      </c>
      <c r="N2119">
        <v>0.68899999999999995</v>
      </c>
    </row>
    <row r="2120" spans="1:14" ht="15" x14ac:dyDescent="0.25">
      <c r="A2120" s="9" t="s">
        <v>114</v>
      </c>
      <c r="B2120" s="5" t="s">
        <v>83</v>
      </c>
      <c r="C2120" s="7" t="s">
        <v>64</v>
      </c>
      <c r="D2120" s="8">
        <v>75</v>
      </c>
      <c r="E2120" s="8">
        <v>0.26100000000000001</v>
      </c>
      <c r="F2120" s="8">
        <v>7.6999999999999999E-2</v>
      </c>
      <c r="G2120" s="8">
        <v>15995658</v>
      </c>
      <c r="H2120" s="8">
        <v>0.86899999999999999</v>
      </c>
      <c r="I2120" s="8">
        <v>8.0000000000000002E-3</v>
      </c>
      <c r="J2120" s="9">
        <v>71.148117839607195</v>
      </c>
      <c r="K2120" s="19">
        <f>VLOOKUP(A2120,'GDP WITH HEALTH &amp; LENDING RATE'!A2119:F4746,6,FALSE)</f>
        <v>77840186385</v>
      </c>
      <c r="L2120" s="19">
        <f t="shared" si="50"/>
        <v>4866.3322499768374</v>
      </c>
      <c r="M2120">
        <v>1.6E-2</v>
      </c>
      <c r="N2120">
        <v>0.66200000000000003</v>
      </c>
    </row>
    <row r="2121" spans="1:14" ht="15" x14ac:dyDescent="0.25">
      <c r="A2121" s="9" t="s">
        <v>116</v>
      </c>
      <c r="B2121" s="5" t="s">
        <v>83</v>
      </c>
      <c r="C2121" s="7" t="s">
        <v>64</v>
      </c>
      <c r="D2121" s="8">
        <v>68</v>
      </c>
      <c r="E2121" s="8">
        <v>0.316</v>
      </c>
      <c r="F2121" s="8">
        <v>4.9000000000000002E-2</v>
      </c>
      <c r="G2121" s="8">
        <v>41872051</v>
      </c>
      <c r="H2121" s="8">
        <v>0.73</v>
      </c>
      <c r="I2121" s="8">
        <v>0.02</v>
      </c>
      <c r="J2121" s="8">
        <v>79</v>
      </c>
      <c r="K2121" s="19">
        <f>VLOOKUP(A2121,'GDP WITH HEALTH &amp; LENDING RATE'!A2132:F4759,6,FALSE)</f>
        <v>94684582573</v>
      </c>
      <c r="L2121" s="19">
        <f t="shared" si="50"/>
        <v>2261.2836083190668</v>
      </c>
      <c r="M2121">
        <v>2.1999999999999999E-2</v>
      </c>
      <c r="N2121">
        <v>0.63500000000000001</v>
      </c>
    </row>
    <row r="2122" spans="1:14" ht="15" x14ac:dyDescent="0.25">
      <c r="A2122" s="9" t="s">
        <v>120</v>
      </c>
      <c r="B2122" s="5" t="s">
        <v>83</v>
      </c>
      <c r="C2122" s="7" t="s">
        <v>64</v>
      </c>
      <c r="D2122" s="8">
        <v>76</v>
      </c>
      <c r="E2122" s="8">
        <v>0.29299999999999998</v>
      </c>
      <c r="F2122" s="8">
        <v>5.7000000000000002E-2</v>
      </c>
      <c r="G2122" s="8">
        <v>4171145</v>
      </c>
      <c r="H2122" s="8">
        <v>0.63100000000000001</v>
      </c>
      <c r="I2122" s="8">
        <v>8.9999999999999993E-3</v>
      </c>
      <c r="J2122" s="8">
        <v>83</v>
      </c>
      <c r="K2122" s="19">
        <f>VLOOKUP(A2122,'GDP WITH HEALTH &amp; LENDING RATE'!A2145:F4772,6,FALSE)</f>
        <v>17517536016</v>
      </c>
      <c r="L2122" s="19">
        <f t="shared" si="50"/>
        <v>4199.6948118562168</v>
      </c>
      <c r="M2122">
        <v>1.7999999999999999E-2</v>
      </c>
      <c r="N2122">
        <v>0.65</v>
      </c>
    </row>
    <row r="2123" spans="1:14" ht="15" x14ac:dyDescent="0.25">
      <c r="A2123" s="9" t="s">
        <v>123</v>
      </c>
      <c r="B2123" s="5" t="s">
        <v>83</v>
      </c>
      <c r="C2123" s="7" t="s">
        <v>64</v>
      </c>
      <c r="D2123" s="8">
        <v>75</v>
      </c>
      <c r="E2123" s="8">
        <v>0.20399999999999999</v>
      </c>
      <c r="F2123" s="8">
        <v>0.105</v>
      </c>
      <c r="G2123" s="8">
        <v>11245926</v>
      </c>
      <c r="H2123" s="8">
        <v>0.75900000000000001</v>
      </c>
      <c r="I2123" s="8">
        <v>6.0000000000000001E-3</v>
      </c>
      <c r="J2123" s="9">
        <v>71.148117839607195</v>
      </c>
      <c r="K2123" s="19">
        <f>VLOOKUP(A2123,'GDP WITH HEALTH &amp; LENDING RATE'!A2158:F4785,6,FALSE)</f>
        <v>42644200000</v>
      </c>
      <c r="L2123" s="19">
        <f t="shared" si="50"/>
        <v>3791.9687538402795</v>
      </c>
      <c r="M2123">
        <v>1.2E-2</v>
      </c>
      <c r="N2123">
        <v>0.69099999999999995</v>
      </c>
    </row>
    <row r="2124" spans="1:14" ht="15" x14ac:dyDescent="0.25">
      <c r="A2124" s="9" t="s">
        <v>130</v>
      </c>
      <c r="B2124" s="5" t="s">
        <v>83</v>
      </c>
      <c r="C2124" s="7" t="s">
        <v>64</v>
      </c>
      <c r="D2124" s="8">
        <v>68</v>
      </c>
      <c r="E2124" s="8">
        <v>0.33800000000000002</v>
      </c>
      <c r="F2124" s="8">
        <v>5.5E-2</v>
      </c>
      <c r="G2124" s="8">
        <v>9071318</v>
      </c>
      <c r="H2124" s="8">
        <v>0.64600000000000002</v>
      </c>
      <c r="I2124" s="8">
        <v>3.1E-2</v>
      </c>
      <c r="J2124" s="8">
        <v>78</v>
      </c>
      <c r="K2124" s="19">
        <f>VLOOKUP(A2124,'GDP WITH HEALTH &amp; LENDING RATE'!A2172:F4811,6,FALSE)</f>
        <v>33969724872</v>
      </c>
      <c r="L2124" s="19">
        <f t="shared" si="50"/>
        <v>3744.7397249220012</v>
      </c>
      <c r="M2124">
        <v>2.4E-2</v>
      </c>
      <c r="N2124">
        <v>0.60699999999999998</v>
      </c>
    </row>
    <row r="2125" spans="1:14" ht="15" x14ac:dyDescent="0.25">
      <c r="A2125" s="9" t="s">
        <v>129</v>
      </c>
      <c r="B2125" s="5" t="s">
        <v>83</v>
      </c>
      <c r="C2125" s="7" t="s">
        <v>64</v>
      </c>
      <c r="D2125" s="9">
        <v>66.36931593515223</v>
      </c>
      <c r="E2125" s="9">
        <v>0.30374086108854564</v>
      </c>
      <c r="F2125" s="9">
        <v>5.1999999999999998E-2</v>
      </c>
      <c r="G2125" s="8">
        <v>70058</v>
      </c>
      <c r="H2125" s="8">
        <v>0.66</v>
      </c>
      <c r="I2125" s="8">
        <v>1.2999999999999999E-2</v>
      </c>
      <c r="J2125" s="9">
        <v>71.148117839607195</v>
      </c>
      <c r="K2125" s="19">
        <f>VLOOKUP(A2125,'GDP WITH HEALTH &amp; LENDING RATE'!A2185:F4824,6,FALSE)</f>
        <v>361615918</v>
      </c>
      <c r="L2125" s="19">
        <f t="shared" ref="L2125:L2188" si="51">K2125/G2125</f>
        <v>5161.6648776727852</v>
      </c>
      <c r="M2125">
        <v>2.1000000000000001E-2</v>
      </c>
      <c r="N2125">
        <v>0.62314784727863615</v>
      </c>
    </row>
    <row r="2126" spans="1:14" ht="15" x14ac:dyDescent="0.25">
      <c r="A2126" s="9" t="s">
        <v>131</v>
      </c>
      <c r="B2126" s="5" t="s">
        <v>83</v>
      </c>
      <c r="C2126" s="7" t="s">
        <v>64</v>
      </c>
      <c r="D2126" s="8">
        <v>71</v>
      </c>
      <c r="E2126" s="8">
        <v>0.33400000000000002</v>
      </c>
      <c r="F2126" s="8">
        <v>5.3999999999999999E-2</v>
      </c>
      <c r="G2126" s="8">
        <v>13279806</v>
      </c>
      <c r="H2126" s="8">
        <v>0.61299999999999999</v>
      </c>
      <c r="I2126" s="8">
        <v>2.5999999999999999E-2</v>
      </c>
      <c r="J2126" s="8">
        <v>72</v>
      </c>
      <c r="K2126" s="19">
        <f>VLOOKUP(A2126,'GDP WITH HEALTH &amp; LENDING RATE'!A2198:F4837,6,FALSE)</f>
        <v>46802044000</v>
      </c>
      <c r="L2126" s="19">
        <f t="shared" si="51"/>
        <v>3524.3017857339182</v>
      </c>
      <c r="M2126">
        <v>2.4E-2</v>
      </c>
      <c r="N2126">
        <v>0.61199999999999999</v>
      </c>
    </row>
    <row r="2127" spans="1:14" ht="15" x14ac:dyDescent="0.25">
      <c r="A2127" s="9" t="s">
        <v>133</v>
      </c>
      <c r="B2127" s="5" t="s">
        <v>83</v>
      </c>
      <c r="C2127" s="7" t="s">
        <v>64</v>
      </c>
      <c r="D2127" s="8">
        <v>66</v>
      </c>
      <c r="E2127" s="8">
        <v>0.36899999999999999</v>
      </c>
      <c r="F2127" s="8">
        <v>5.8999999999999997E-2</v>
      </c>
      <c r="G2127" s="8">
        <v>6029366</v>
      </c>
      <c r="H2127" s="8">
        <v>0.60599999999999998</v>
      </c>
      <c r="I2127" s="8">
        <v>2.3E-2</v>
      </c>
      <c r="J2127" s="8">
        <v>68</v>
      </c>
      <c r="K2127" s="19">
        <f>VLOOKUP(A2127,'GDP WITH HEALTH &amp; LENDING RATE'!A2211:F4850,6,FALSE)</f>
        <v>18550700000</v>
      </c>
      <c r="L2127" s="19">
        <f t="shared" si="51"/>
        <v>3076.724816506412</v>
      </c>
      <c r="M2127">
        <v>2.1999999999999999E-2</v>
      </c>
      <c r="N2127">
        <v>0.57199999999999995</v>
      </c>
    </row>
    <row r="2128" spans="1:14" ht="15" x14ac:dyDescent="0.25">
      <c r="A2128" s="9" t="s">
        <v>149</v>
      </c>
      <c r="B2128" s="5" t="s">
        <v>83</v>
      </c>
      <c r="C2128" s="7" t="s">
        <v>64</v>
      </c>
      <c r="D2128" s="8">
        <v>66</v>
      </c>
      <c r="E2128" s="9">
        <v>0.30374086108854564</v>
      </c>
      <c r="F2128" s="9">
        <v>5.1999999999999998E-2</v>
      </c>
      <c r="G2128" s="8">
        <v>56765</v>
      </c>
      <c r="H2128" s="8">
        <v>0.82299999999999995</v>
      </c>
      <c r="I2128" s="9">
        <v>2.1000000000000001E-2</v>
      </c>
      <c r="J2128" s="8">
        <v>73</v>
      </c>
      <c r="K2128" s="19">
        <f>VLOOKUP(A2128,'GDP WITH HEALTH &amp; LENDING RATE'!A2224:F4863,6,FALSE)</f>
        <v>1738432116</v>
      </c>
      <c r="L2128" s="19">
        <f t="shared" si="51"/>
        <v>30625.070307407732</v>
      </c>
      <c r="M2128">
        <v>1.6E-2</v>
      </c>
      <c r="N2128">
        <v>0.62314784727863615</v>
      </c>
    </row>
    <row r="2129" spans="1:14" ht="15" x14ac:dyDescent="0.25">
      <c r="A2129" s="9" t="s">
        <v>150</v>
      </c>
      <c r="B2129" s="5" t="s">
        <v>83</v>
      </c>
      <c r="C2129" s="7" t="s">
        <v>64</v>
      </c>
      <c r="D2129" s="8">
        <v>69</v>
      </c>
      <c r="E2129" s="8">
        <v>0.31900000000000001</v>
      </c>
      <c r="F2129" s="8">
        <v>7.6999999999999999E-2</v>
      </c>
      <c r="G2129" s="8">
        <v>102369</v>
      </c>
      <c r="H2129" s="8">
        <v>0.36</v>
      </c>
      <c r="I2129" s="8">
        <v>1.2999999999999999E-2</v>
      </c>
      <c r="J2129" s="9">
        <v>71.148117839607195</v>
      </c>
      <c r="K2129" s="19">
        <f>VLOOKUP(A2129,'GDP WITH HEALTH &amp; LENDING RATE'!A2237:F4876,6,FALSE)</f>
        <v>758888875</v>
      </c>
      <c r="L2129" s="19">
        <f t="shared" si="51"/>
        <v>7413.268421104045</v>
      </c>
      <c r="M2129">
        <v>1.9E-2</v>
      </c>
      <c r="N2129">
        <v>0.60299999999999998</v>
      </c>
    </row>
    <row r="2130" spans="1:14" ht="15" x14ac:dyDescent="0.25">
      <c r="A2130" s="9" t="s">
        <v>152</v>
      </c>
      <c r="B2130" s="5" t="s">
        <v>83</v>
      </c>
      <c r="C2130" s="7" t="s">
        <v>64</v>
      </c>
      <c r="D2130" s="8">
        <v>66</v>
      </c>
      <c r="E2130" s="8">
        <v>0.436</v>
      </c>
      <c r="F2130" s="8">
        <v>4.2000000000000003E-2</v>
      </c>
      <c r="G2130" s="8">
        <v>12062835</v>
      </c>
      <c r="H2130" s="8">
        <v>0.46300000000000002</v>
      </c>
      <c r="I2130" s="8">
        <v>3.5999999999999997E-2</v>
      </c>
      <c r="J2130" s="8">
        <v>81</v>
      </c>
      <c r="K2130" s="19">
        <f>VLOOKUP(A2130,'GDP WITH HEALTH &amp; LENDING RATE'!A2250:F4889,6,FALSE)</f>
        <v>34113106486</v>
      </c>
      <c r="L2130" s="19">
        <f t="shared" si="51"/>
        <v>2827.9510153293154</v>
      </c>
      <c r="M2130">
        <v>3.5000000000000003E-2</v>
      </c>
      <c r="N2130">
        <v>0.52200000000000002</v>
      </c>
    </row>
    <row r="2131" spans="1:14" ht="15" x14ac:dyDescent="0.25">
      <c r="A2131" s="9" t="s">
        <v>155</v>
      </c>
      <c r="B2131" s="5" t="s">
        <v>83</v>
      </c>
      <c r="C2131" s="7" t="s">
        <v>64</v>
      </c>
      <c r="D2131" s="8">
        <v>61</v>
      </c>
      <c r="E2131" s="8">
        <v>0.36</v>
      </c>
      <c r="F2131" s="8">
        <v>4.1000000000000002E-2</v>
      </c>
      <c r="G2131" s="8">
        <v>753612</v>
      </c>
      <c r="H2131" s="8">
        <v>0.28399999999999997</v>
      </c>
      <c r="I2131" s="8">
        <v>3.6999999999999998E-2</v>
      </c>
      <c r="J2131" s="8">
        <v>75</v>
      </c>
      <c r="K2131" s="19">
        <f>VLOOKUP(A2131,'GDP WITH HEALTH &amp; LENDING RATE'!A2263:F4902,6,FALSE)</f>
        <v>1740334782</v>
      </c>
      <c r="L2131" s="19">
        <f t="shared" si="51"/>
        <v>2309.3246683970001</v>
      </c>
      <c r="M2131">
        <v>2.1999999999999999E-2</v>
      </c>
      <c r="N2131">
        <v>0.59899999999999998</v>
      </c>
    </row>
    <row r="2132" spans="1:14" ht="15" x14ac:dyDescent="0.25">
      <c r="A2132" s="9" t="s">
        <v>156</v>
      </c>
      <c r="B2132" s="5" t="s">
        <v>83</v>
      </c>
      <c r="C2132" s="7" t="s">
        <v>64</v>
      </c>
      <c r="D2132" s="8">
        <v>57</v>
      </c>
      <c r="E2132" s="8">
        <v>0.38900000000000001</v>
      </c>
      <c r="F2132" s="8">
        <v>4.1000000000000002E-2</v>
      </c>
      <c r="G2132" s="8">
        <v>8996229</v>
      </c>
      <c r="H2132" s="8">
        <v>0.40600000000000003</v>
      </c>
      <c r="I2132" s="8">
        <v>6.9000000000000006E-2</v>
      </c>
      <c r="J2132" s="8">
        <v>83</v>
      </c>
      <c r="K2132" s="19">
        <f>VLOOKUP(A2132,'GDP WITH HEALTH &amp; LENDING RATE'!A2276:F4915,6,FALSE)</f>
        <v>6548530572</v>
      </c>
      <c r="L2132" s="19">
        <f t="shared" si="51"/>
        <v>727.91950627312849</v>
      </c>
      <c r="M2132">
        <v>0.03</v>
      </c>
      <c r="N2132">
        <v>0.56999999999999995</v>
      </c>
    </row>
    <row r="2133" spans="1:14" ht="15" x14ac:dyDescent="0.25">
      <c r="A2133" s="9" t="s">
        <v>157</v>
      </c>
      <c r="B2133" s="5" t="s">
        <v>83</v>
      </c>
      <c r="C2133" s="7" t="s">
        <v>64</v>
      </c>
      <c r="D2133" s="8">
        <v>69</v>
      </c>
      <c r="E2133" s="8">
        <v>0.40899999999999997</v>
      </c>
      <c r="F2133" s="8">
        <v>4.1000000000000002E-2</v>
      </c>
      <c r="G2133" s="8">
        <v>6628171</v>
      </c>
      <c r="H2133" s="8">
        <v>0.47199999999999998</v>
      </c>
      <c r="I2133" s="8">
        <v>2.8000000000000001E-2</v>
      </c>
      <c r="J2133" s="8">
        <v>76</v>
      </c>
      <c r="K2133" s="19">
        <f>VLOOKUP(A2133,'GDP WITH HEALTH &amp; LENDING RATE'!A2289:F4928,6,FALSE)</f>
        <v>13789720387</v>
      </c>
      <c r="L2133" s="19">
        <f t="shared" si="51"/>
        <v>2080.4714282416671</v>
      </c>
      <c r="M2133">
        <v>0.03</v>
      </c>
      <c r="N2133">
        <v>0.55000000000000004</v>
      </c>
    </row>
    <row r="2134" spans="1:14" ht="15" x14ac:dyDescent="0.25">
      <c r="A2134" s="9" t="s">
        <v>169</v>
      </c>
      <c r="B2134" s="5" t="s">
        <v>83</v>
      </c>
      <c r="C2134" s="7" t="s">
        <v>64</v>
      </c>
      <c r="D2134" s="8">
        <v>68</v>
      </c>
      <c r="E2134" s="8">
        <v>0.318</v>
      </c>
      <c r="F2134" s="8">
        <v>7.5999999999999998E-2</v>
      </c>
      <c r="G2134" s="8">
        <v>2624695</v>
      </c>
      <c r="H2134" s="8">
        <v>0.52400000000000002</v>
      </c>
      <c r="I2134" s="8">
        <v>1.9E-2</v>
      </c>
      <c r="J2134" s="8">
        <v>68</v>
      </c>
      <c r="K2134" s="19">
        <f>VLOOKUP(A2134,'GDP WITH HEALTH &amp; LENDING RATE'!A2302:F4941,6,FALSE)</f>
        <v>13676837630</v>
      </c>
      <c r="L2134" s="19">
        <f t="shared" si="51"/>
        <v>5210.8293077862381</v>
      </c>
      <c r="M2134">
        <v>1.7000000000000001E-2</v>
      </c>
      <c r="N2134">
        <v>0.60599999999999998</v>
      </c>
    </row>
    <row r="2135" spans="1:14" ht="15" x14ac:dyDescent="0.25">
      <c r="A2135" s="9" t="s">
        <v>197</v>
      </c>
      <c r="B2135" s="5" t="s">
        <v>83</v>
      </c>
      <c r="C2135" s="7" t="s">
        <v>64</v>
      </c>
      <c r="D2135" s="8">
        <v>73</v>
      </c>
      <c r="E2135" s="8">
        <v>0.33</v>
      </c>
      <c r="F2135" s="8">
        <v>5.0999999999999997E-2</v>
      </c>
      <c r="G2135" s="8">
        <v>108056312</v>
      </c>
      <c r="H2135" s="8">
        <v>0.75700000000000001</v>
      </c>
      <c r="I2135" s="8">
        <v>1.7999999999999999E-2</v>
      </c>
      <c r="J2135" s="9">
        <v>71.148117839607195</v>
      </c>
      <c r="K2135" s="19">
        <f>VLOOKUP(A2135,'GDP WITH HEALTH &amp; LENDING RATE'!A2315:F4954,6,FALSE)</f>
        <v>1100000000000</v>
      </c>
      <c r="L2135" s="19">
        <f t="shared" si="51"/>
        <v>10179.87732174313</v>
      </c>
      <c r="M2135">
        <v>2.3E-2</v>
      </c>
      <c r="N2135">
        <v>0.61799999999999999</v>
      </c>
    </row>
    <row r="2136" spans="1:14" ht="15" x14ac:dyDescent="0.25">
      <c r="A2136" s="9" t="s">
        <v>210</v>
      </c>
      <c r="B2136" s="5" t="s">
        <v>83</v>
      </c>
      <c r="C2136" s="7" t="s">
        <v>64</v>
      </c>
      <c r="D2136" s="8">
        <v>68</v>
      </c>
      <c r="E2136" s="8">
        <v>0.39100000000000001</v>
      </c>
      <c r="F2136" s="8">
        <v>3.9E-2</v>
      </c>
      <c r="G2136" s="8">
        <v>5317878</v>
      </c>
      <c r="H2136" s="8">
        <v>0.55500000000000005</v>
      </c>
      <c r="I2136" s="8">
        <v>2.9000000000000001E-2</v>
      </c>
      <c r="J2136" s="8">
        <v>80</v>
      </c>
      <c r="K2136" s="19">
        <f>VLOOKUP(A2136,'GDP WITH HEALTH &amp; LENDING RATE'!A2328:F4967,6,FALSE)</f>
        <v>8380736990</v>
      </c>
      <c r="L2136" s="19">
        <f t="shared" si="51"/>
        <v>1575.9551065293338</v>
      </c>
      <c r="M2136">
        <v>2.5999999999999999E-2</v>
      </c>
      <c r="N2136">
        <v>0.56999999999999995</v>
      </c>
    </row>
    <row r="2137" spans="1:14" ht="15" x14ac:dyDescent="0.25">
      <c r="A2137" s="9" t="s">
        <v>217</v>
      </c>
      <c r="B2137" s="5" t="s">
        <v>83</v>
      </c>
      <c r="C2137" s="7" t="s">
        <v>64</v>
      </c>
      <c r="D2137" s="8">
        <v>73</v>
      </c>
      <c r="E2137" s="8">
        <v>0.313</v>
      </c>
      <c r="F2137" s="8">
        <v>5.8000000000000003E-2</v>
      </c>
      <c r="G2137" s="8">
        <v>3240805</v>
      </c>
      <c r="H2137" s="8">
        <v>0.63100000000000001</v>
      </c>
      <c r="I2137" s="8">
        <v>0.02</v>
      </c>
      <c r="J2137" s="8">
        <v>77</v>
      </c>
      <c r="K2137" s="19">
        <f>VLOOKUP(A2137,'GDP WITH HEALTH &amp; LENDING RATE'!A2341:F4980,6,FALSE)</f>
        <v>25925100000</v>
      </c>
      <c r="L2137" s="19">
        <f t="shared" si="51"/>
        <v>7999.5865224843828</v>
      </c>
      <c r="M2137">
        <v>2.3E-2</v>
      </c>
      <c r="N2137">
        <v>0.629</v>
      </c>
    </row>
    <row r="2138" spans="1:14" ht="15" x14ac:dyDescent="0.25">
      <c r="A2138" s="9" t="s">
        <v>219</v>
      </c>
      <c r="B2138" s="5" t="s">
        <v>83</v>
      </c>
      <c r="C2138" s="7" t="s">
        <v>64</v>
      </c>
      <c r="D2138" s="8">
        <v>69</v>
      </c>
      <c r="E2138" s="8">
        <v>0.36799999999999999</v>
      </c>
      <c r="F2138" s="8">
        <v>4.5999999999999999E-2</v>
      </c>
      <c r="G2138" s="8">
        <v>5682350</v>
      </c>
      <c r="H2138" s="8">
        <v>0.56899999999999995</v>
      </c>
      <c r="I2138" s="8">
        <v>2.5000000000000001E-2</v>
      </c>
      <c r="J2138" s="8">
        <v>68</v>
      </c>
      <c r="K2138" s="19">
        <f>VLOOKUP(A2138,'GDP WITH HEALTH &amp; LENDING RATE'!A2354:F4993,6,FALSE)</f>
        <v>15929903100</v>
      </c>
      <c r="L2138" s="19">
        <f t="shared" si="51"/>
        <v>2803.4005473087718</v>
      </c>
      <c r="M2138">
        <v>2.7E-2</v>
      </c>
      <c r="N2138">
        <v>0.58599999999999997</v>
      </c>
    </row>
    <row r="2139" spans="1:14" ht="15" x14ac:dyDescent="0.25">
      <c r="A2139" s="9" t="s">
        <v>220</v>
      </c>
      <c r="B2139" s="5" t="s">
        <v>83</v>
      </c>
      <c r="C2139" s="7" t="s">
        <v>64</v>
      </c>
      <c r="D2139" s="8">
        <v>69</v>
      </c>
      <c r="E2139" s="8">
        <v>0.32800000000000001</v>
      </c>
      <c r="F2139" s="8">
        <v>5.1999999999999998E-2</v>
      </c>
      <c r="G2139" s="8">
        <v>27073334</v>
      </c>
      <c r="H2139" s="8">
        <v>0.74199999999999999</v>
      </c>
      <c r="I2139" s="8">
        <v>2.5000000000000001E-2</v>
      </c>
      <c r="J2139" s="8">
        <v>80</v>
      </c>
      <c r="K2139" s="19">
        <f>VLOOKUP(A2139,'GDP WITH HEALTH &amp; LENDING RATE'!A2367:F5006,6,FALSE)</f>
        <v>149000000000</v>
      </c>
      <c r="L2139" s="19">
        <f t="shared" si="51"/>
        <v>5503.5704136032891</v>
      </c>
      <c r="M2139">
        <v>2.3E-2</v>
      </c>
      <c r="N2139">
        <v>0.62</v>
      </c>
    </row>
    <row r="2140" spans="1:14" ht="15" x14ac:dyDescent="0.25">
      <c r="A2140" s="9" t="s">
        <v>246</v>
      </c>
      <c r="B2140" s="5" t="s">
        <v>83</v>
      </c>
      <c r="C2140" s="7" t="s">
        <v>64</v>
      </c>
      <c r="D2140" s="9">
        <v>66.36931593515223</v>
      </c>
      <c r="E2140" s="9">
        <v>0.30374086108854564</v>
      </c>
      <c r="F2140" s="9">
        <v>5.1999999999999998E-2</v>
      </c>
      <c r="G2140" s="8">
        <v>47679</v>
      </c>
      <c r="H2140" s="8">
        <v>0.32300000000000001</v>
      </c>
      <c r="I2140" s="8">
        <v>1.2E-2</v>
      </c>
      <c r="J2140" s="8">
        <v>82</v>
      </c>
      <c r="K2140" s="19">
        <f>VLOOKUP(A2140,'GDP WITH HEALTH &amp; LENDING RATE'!A2380:F5045,6,FALSE)</f>
        <v>692222222</v>
      </c>
      <c r="L2140" s="19">
        <f t="shared" si="51"/>
        <v>14518.388011493529</v>
      </c>
      <c r="M2140">
        <v>2.1000000000000001E-2</v>
      </c>
      <c r="N2140">
        <v>0.62314784727863615</v>
      </c>
    </row>
    <row r="2141" spans="1:14" ht="15" x14ac:dyDescent="0.25">
      <c r="A2141" s="9" t="s">
        <v>247</v>
      </c>
      <c r="B2141" s="5" t="s">
        <v>83</v>
      </c>
      <c r="C2141" s="7" t="s">
        <v>64</v>
      </c>
      <c r="D2141" s="8">
        <v>70</v>
      </c>
      <c r="E2141" s="8">
        <v>0.3</v>
      </c>
      <c r="F2141" s="8">
        <v>7.1999999999999995E-2</v>
      </c>
      <c r="G2141" s="8">
        <v>161766</v>
      </c>
      <c r="H2141" s="8">
        <v>0.252</v>
      </c>
      <c r="I2141" s="8">
        <v>1.4999999999999999E-2</v>
      </c>
      <c r="J2141" s="8">
        <v>77</v>
      </c>
      <c r="K2141" s="19">
        <f>VLOOKUP(A2141,'GDP WITH HEALTH &amp; LENDING RATE'!A2393:F5058,6,FALSE)</f>
        <v>1252222222</v>
      </c>
      <c r="L2141" s="19">
        <f t="shared" si="51"/>
        <v>7740.9481720509875</v>
      </c>
      <c r="M2141">
        <v>1.7999999999999999E-2</v>
      </c>
      <c r="N2141">
        <v>0.628</v>
      </c>
    </row>
    <row r="2142" spans="1:14" ht="15" x14ac:dyDescent="0.25">
      <c r="A2142" s="9" t="s">
        <v>248</v>
      </c>
      <c r="B2142" s="5" t="s">
        <v>83</v>
      </c>
      <c r="C2142" s="7" t="s">
        <v>64</v>
      </c>
      <c r="D2142" s="8">
        <v>69</v>
      </c>
      <c r="E2142" s="8">
        <v>0.29599999999999999</v>
      </c>
      <c r="F2142" s="8">
        <v>7.1999999999999995E-2</v>
      </c>
      <c r="G2142" s="8">
        <v>108353</v>
      </c>
      <c r="H2142" s="8">
        <v>0.46300000000000002</v>
      </c>
      <c r="I2142" s="8">
        <v>1.9E-2</v>
      </c>
      <c r="J2142" s="9">
        <v>71.148117839607195</v>
      </c>
      <c r="K2142" s="19">
        <f>VLOOKUP(A2142,'GDP WITH HEALTH &amp; LENDING RATE'!A2406:F5084,6,FALSE)</f>
        <v>677037037</v>
      </c>
      <c r="L2142" s="19">
        <f t="shared" si="51"/>
        <v>6248.4383173516189</v>
      </c>
      <c r="M2142">
        <v>1.9E-2</v>
      </c>
      <c r="N2142">
        <v>0.63200000000000001</v>
      </c>
    </row>
    <row r="2143" spans="1:14" ht="15" x14ac:dyDescent="0.25">
      <c r="A2143" s="9" t="s">
        <v>250</v>
      </c>
      <c r="B2143" s="5" t="s">
        <v>83</v>
      </c>
      <c r="C2143" s="7" t="s">
        <v>64</v>
      </c>
      <c r="D2143" s="8">
        <v>65</v>
      </c>
      <c r="E2143" s="8">
        <v>0.30099999999999999</v>
      </c>
      <c r="F2143" s="8">
        <v>5.8999999999999997E-2</v>
      </c>
      <c r="G2143" s="8">
        <v>486867</v>
      </c>
      <c r="H2143" s="8">
        <v>0.66700000000000004</v>
      </c>
      <c r="I2143" s="8">
        <v>2.8000000000000001E-2</v>
      </c>
      <c r="J2143" s="8">
        <v>82</v>
      </c>
      <c r="K2143" s="19">
        <f>VLOOKUP(A2143,'GDP WITH HEALTH &amp; LENDING RATE'!A2419:F5097,6,FALSE)</f>
        <v>4363219094</v>
      </c>
      <c r="L2143" s="19">
        <f t="shared" si="51"/>
        <v>8961.8296043888786</v>
      </c>
      <c r="M2143">
        <v>2.1000000000000001E-2</v>
      </c>
      <c r="N2143">
        <v>0.63900000000000001</v>
      </c>
    </row>
    <row r="2144" spans="1:14" ht="15" x14ac:dyDescent="0.25">
      <c r="A2144" s="9" t="s">
        <v>261</v>
      </c>
      <c r="B2144" s="5" t="s">
        <v>83</v>
      </c>
      <c r="C2144" s="7" t="s">
        <v>64</v>
      </c>
      <c r="D2144" s="8">
        <v>65</v>
      </c>
      <c r="E2144" s="8">
        <v>0.23</v>
      </c>
      <c r="F2144" s="8">
        <v>6.9000000000000006E-2</v>
      </c>
      <c r="G2144" s="8">
        <v>1283868</v>
      </c>
      <c r="H2144" s="8">
        <v>0.10199999999999999</v>
      </c>
      <c r="I2144" s="8">
        <v>2.5000000000000001E-2</v>
      </c>
      <c r="J2144" s="8">
        <v>74</v>
      </c>
      <c r="K2144" s="19">
        <f>VLOOKUP(A2144,'GDP WITH HEALTH &amp; LENDING RATE'!A2432:F5110,6,FALSE)</f>
        <v>23676348287</v>
      </c>
      <c r="L2144" s="19">
        <f t="shared" si="51"/>
        <v>18441.419434864019</v>
      </c>
      <c r="M2144">
        <v>1.4999999999999999E-2</v>
      </c>
      <c r="N2144">
        <v>0.70099999999999996</v>
      </c>
    </row>
    <row r="2145" spans="1:14" ht="15" x14ac:dyDescent="0.25">
      <c r="A2145" s="9" t="s">
        <v>269</v>
      </c>
      <c r="B2145" s="5" t="s">
        <v>83</v>
      </c>
      <c r="C2145" s="7" t="s">
        <v>64</v>
      </c>
      <c r="D2145" s="8">
        <v>75</v>
      </c>
      <c r="E2145" s="8">
        <v>0.20899999999999999</v>
      </c>
      <c r="F2145" s="8">
        <v>0.123</v>
      </c>
      <c r="G2145" s="8">
        <v>290107933</v>
      </c>
      <c r="H2145" s="8">
        <v>0.79600000000000004</v>
      </c>
      <c r="I2145" s="8">
        <v>7.0000000000000001E-3</v>
      </c>
      <c r="J2145" s="8">
        <v>82</v>
      </c>
      <c r="K2145" s="19">
        <f>VLOOKUP(A2145,'GDP WITH HEALTH &amp; LENDING RATE'!A2445:F5136,6,FALSE)</f>
        <v>16200000000000</v>
      </c>
      <c r="L2145" s="19">
        <f t="shared" si="51"/>
        <v>55841.285801722632</v>
      </c>
      <c r="M2145">
        <v>1.4E-2</v>
      </c>
      <c r="N2145">
        <v>0.66900000000000004</v>
      </c>
    </row>
    <row r="2146" spans="1:14" ht="15" x14ac:dyDescent="0.25">
      <c r="A2146" s="9" t="s">
        <v>270</v>
      </c>
      <c r="B2146" s="5" t="s">
        <v>83</v>
      </c>
      <c r="C2146" s="7" t="s">
        <v>64</v>
      </c>
      <c r="D2146" s="8">
        <v>72</v>
      </c>
      <c r="E2146" s="8">
        <v>0.24199999999999999</v>
      </c>
      <c r="F2146" s="8">
        <v>0.13400000000000001</v>
      </c>
      <c r="G2146" s="8">
        <v>3325411</v>
      </c>
      <c r="H2146" s="8">
        <v>0.92800000000000005</v>
      </c>
      <c r="I2146" s="8">
        <v>1.2999999999999999E-2</v>
      </c>
      <c r="J2146" s="8">
        <v>77</v>
      </c>
      <c r="K2146" s="19">
        <f>VLOOKUP(A2146,'GDP WITH HEALTH &amp; LENDING RATE'!A2458:F5149,6,FALSE)</f>
        <v>50004354667</v>
      </c>
      <c r="L2146" s="19">
        <f t="shared" si="51"/>
        <v>15037.044944820354</v>
      </c>
      <c r="M2146">
        <v>1.6E-2</v>
      </c>
      <c r="N2146">
        <v>0.625</v>
      </c>
    </row>
    <row r="2147" spans="1:14" ht="15" x14ac:dyDescent="0.25">
      <c r="A2147" s="9" t="s">
        <v>273</v>
      </c>
      <c r="B2147" s="5" t="s">
        <v>83</v>
      </c>
      <c r="C2147" s="7" t="s">
        <v>64</v>
      </c>
      <c r="D2147" s="8">
        <v>70</v>
      </c>
      <c r="E2147" s="8">
        <v>0.32200000000000001</v>
      </c>
      <c r="F2147" s="8">
        <v>4.8000000000000001E-2</v>
      </c>
      <c r="G2147" s="8">
        <v>25797219</v>
      </c>
      <c r="H2147" s="8">
        <v>0.88500000000000001</v>
      </c>
      <c r="I2147" s="8">
        <v>1.7000000000000001E-2</v>
      </c>
      <c r="J2147" s="8">
        <v>69</v>
      </c>
      <c r="K2147" s="19">
        <f>VLOOKUP(A2147,'GDP WITH HEALTH &amp; LENDING RATE'!A2471:F5162,6,FALSE)</f>
        <v>381000000000</v>
      </c>
      <c r="L2147" s="19">
        <f t="shared" si="51"/>
        <v>14769.033824925082</v>
      </c>
      <c r="M2147">
        <v>2.3E-2</v>
      </c>
      <c r="N2147">
        <v>0.63</v>
      </c>
    </row>
    <row r="2148" spans="1:14" ht="15" x14ac:dyDescent="0.25">
      <c r="A2148" s="9" t="s">
        <v>82</v>
      </c>
      <c r="B2148" s="5" t="s">
        <v>83</v>
      </c>
      <c r="C2148" s="7" t="s">
        <v>65</v>
      </c>
      <c r="D2148" s="8">
        <v>72</v>
      </c>
      <c r="E2148" s="8">
        <v>0.28599999999999998</v>
      </c>
      <c r="F2148" s="8">
        <v>7.1999999999999995E-2</v>
      </c>
      <c r="G2148" s="8">
        <v>81718</v>
      </c>
      <c r="H2148" s="8">
        <v>0.29799999999999999</v>
      </c>
      <c r="I2148" s="8">
        <v>1.0999999999999999E-2</v>
      </c>
      <c r="J2148" s="8">
        <v>74</v>
      </c>
      <c r="K2148" s="19">
        <f>VLOOKUP(A2148,'GDP WITH HEALTH &amp; LENDING RATE'!A1990:F4604,6,FALSE)</f>
        <v>787693391</v>
      </c>
      <c r="L2148" s="19">
        <f t="shared" si="51"/>
        <v>9639.1662913923501</v>
      </c>
      <c r="M2148">
        <v>1.9E-2</v>
      </c>
      <c r="N2148">
        <v>0.64200000000000002</v>
      </c>
    </row>
    <row r="2149" spans="1:14" ht="15" x14ac:dyDescent="0.25">
      <c r="A2149" s="9" t="s">
        <v>84</v>
      </c>
      <c r="B2149" s="5" t="s">
        <v>83</v>
      </c>
      <c r="C2149" s="7" t="s">
        <v>65</v>
      </c>
      <c r="D2149" s="8">
        <v>71</v>
      </c>
      <c r="E2149" s="8">
        <v>0.26600000000000001</v>
      </c>
      <c r="F2149" s="8">
        <v>0.10199999999999999</v>
      </c>
      <c r="G2149" s="8">
        <v>38308779</v>
      </c>
      <c r="H2149" s="8">
        <v>0.89900000000000002</v>
      </c>
      <c r="I2149" s="8">
        <v>1.6E-2</v>
      </c>
      <c r="J2149" s="8">
        <v>75</v>
      </c>
      <c r="K2149" s="19">
        <f>VLOOKUP(A2149,'GDP WITH HEALTH &amp; LENDING RATE'!A2003:F4617,6,FALSE)</f>
        <v>344000000000</v>
      </c>
      <c r="L2149" s="19">
        <f t="shared" si="51"/>
        <v>8979.6649483399087</v>
      </c>
      <c r="M2149">
        <v>1.7999999999999999E-2</v>
      </c>
      <c r="N2149">
        <v>0.63200000000000001</v>
      </c>
    </row>
    <row r="2150" spans="1:14" ht="15" x14ac:dyDescent="0.25">
      <c r="A2150" s="9" t="s">
        <v>86</v>
      </c>
      <c r="B2150" s="5" t="s">
        <v>83</v>
      </c>
      <c r="C2150" s="7" t="s">
        <v>65</v>
      </c>
      <c r="D2150" s="8">
        <v>72</v>
      </c>
      <c r="E2150" s="8">
        <v>0.217</v>
      </c>
      <c r="F2150" s="8">
        <v>8.3000000000000004E-2</v>
      </c>
      <c r="G2150" s="8">
        <v>98742</v>
      </c>
      <c r="H2150" s="8">
        <v>0.45200000000000001</v>
      </c>
      <c r="I2150" s="9">
        <v>2.1000000000000001E-2</v>
      </c>
      <c r="J2150" s="8">
        <v>75</v>
      </c>
      <c r="K2150" s="19">
        <f>VLOOKUP(A2150,'GDP WITH HEALTH &amp; LENDING RATE'!A2016:F4630,6,FALSE)</f>
        <v>1873452514</v>
      </c>
      <c r="L2150" s="19">
        <f t="shared" si="51"/>
        <v>18973.208097871218</v>
      </c>
      <c r="M2150">
        <v>1.2999999999999999E-2</v>
      </c>
      <c r="N2150">
        <v>0.69899999999999995</v>
      </c>
    </row>
    <row r="2151" spans="1:14" ht="15" x14ac:dyDescent="0.25">
      <c r="A2151" s="9" t="s">
        <v>90</v>
      </c>
      <c r="B2151" s="5" t="s">
        <v>83</v>
      </c>
      <c r="C2151" s="7" t="s">
        <v>65</v>
      </c>
      <c r="D2151" s="8">
        <v>70</v>
      </c>
      <c r="E2151" s="8">
        <v>0.26300000000000001</v>
      </c>
      <c r="F2151" s="8">
        <v>6.0999999999999999E-2</v>
      </c>
      <c r="G2151" s="8">
        <v>322400</v>
      </c>
      <c r="H2151" s="8">
        <v>0.82199999999999995</v>
      </c>
      <c r="I2151" s="8">
        <v>1.2999999999999999E-2</v>
      </c>
      <c r="J2151" s="8">
        <v>75</v>
      </c>
      <c r="K2151" s="19">
        <f>VLOOKUP(A2151,'GDP WITH HEALTH &amp; LENDING RATE'!A2029:F4643,6,FALSE)</f>
        <v>6516651000</v>
      </c>
      <c r="L2151" s="19">
        <f t="shared" si="51"/>
        <v>20212.937344913153</v>
      </c>
      <c r="M2151">
        <v>1.4999999999999999E-2</v>
      </c>
      <c r="N2151">
        <v>0.67600000000000005</v>
      </c>
    </row>
    <row r="2152" spans="1:14" ht="15" x14ac:dyDescent="0.25">
      <c r="A2152" s="9" t="s">
        <v>94</v>
      </c>
      <c r="B2152" s="5" t="s">
        <v>83</v>
      </c>
      <c r="C2152" s="7" t="s">
        <v>65</v>
      </c>
      <c r="D2152" s="8">
        <v>71</v>
      </c>
      <c r="E2152" s="8">
        <v>0.20899999999999999</v>
      </c>
      <c r="F2152" s="8">
        <v>0.11</v>
      </c>
      <c r="G2152" s="8">
        <v>272205</v>
      </c>
      <c r="H2152" s="8">
        <v>0.33100000000000002</v>
      </c>
      <c r="I2152" s="8">
        <v>1.4999999999999999E-2</v>
      </c>
      <c r="J2152" s="8">
        <v>76</v>
      </c>
      <c r="K2152" s="19">
        <f>VLOOKUP(A2152,'GDP WITH HEALTH &amp; LENDING RATE'!A2042:F4656,6,FALSE)</f>
        <v>3112350000</v>
      </c>
      <c r="L2152" s="19">
        <f t="shared" si="51"/>
        <v>11433.845814735218</v>
      </c>
      <c r="M2152">
        <v>1.2999999999999999E-2</v>
      </c>
      <c r="N2152">
        <v>0.68100000000000005</v>
      </c>
    </row>
    <row r="2153" spans="1:14" ht="15" x14ac:dyDescent="0.25">
      <c r="A2153" s="9" t="s">
        <v>97</v>
      </c>
      <c r="B2153" s="5" t="s">
        <v>83</v>
      </c>
      <c r="C2153" s="7" t="s">
        <v>65</v>
      </c>
      <c r="D2153" s="8">
        <v>69</v>
      </c>
      <c r="E2153" s="8">
        <v>0.38400000000000001</v>
      </c>
      <c r="F2153" s="8">
        <v>4.1000000000000002E-2</v>
      </c>
      <c r="G2153" s="8">
        <v>265040</v>
      </c>
      <c r="H2153" s="8">
        <v>0.46600000000000003</v>
      </c>
      <c r="I2153" s="8">
        <v>1.9E-2</v>
      </c>
      <c r="J2153" s="8">
        <v>77</v>
      </c>
      <c r="K2153" s="19">
        <f>VLOOKUP(A2153,'GDP WITH HEALTH &amp; LENDING RATE'!A2055:F4669,6,FALSE)</f>
        <v>871840755</v>
      </c>
      <c r="L2153" s="19">
        <f t="shared" si="51"/>
        <v>3289.4685896468459</v>
      </c>
      <c r="M2153">
        <v>2.7E-2</v>
      </c>
      <c r="N2153">
        <v>0.57499999999999996</v>
      </c>
    </row>
    <row r="2154" spans="1:14" ht="15" x14ac:dyDescent="0.25">
      <c r="A2154" s="9" t="s">
        <v>99</v>
      </c>
      <c r="B2154" s="5" t="s">
        <v>83</v>
      </c>
      <c r="C2154" s="7" t="s">
        <v>65</v>
      </c>
      <c r="D2154" s="8">
        <v>76</v>
      </c>
      <c r="E2154" s="9">
        <v>0.30374086108854564</v>
      </c>
      <c r="F2154" s="9">
        <v>5.1999999999999998E-2</v>
      </c>
      <c r="G2154" s="8">
        <v>63740</v>
      </c>
      <c r="H2154" s="8">
        <v>0.53923826571201217</v>
      </c>
      <c r="I2154" s="9">
        <v>2.1000000000000001E-2</v>
      </c>
      <c r="J2154" s="8">
        <v>77</v>
      </c>
      <c r="K2154" s="19">
        <f>VLOOKUP(A2154,'GDP WITH HEALTH &amp; LENDING RATE'!A2068:F4682,6,FALSE)</f>
        <v>3680483000</v>
      </c>
      <c r="L2154" s="19">
        <f t="shared" si="51"/>
        <v>57742.124254785063</v>
      </c>
      <c r="M2154">
        <v>1.2999999999999999E-2</v>
      </c>
      <c r="N2154">
        <v>0.62314784727863615</v>
      </c>
    </row>
    <row r="2155" spans="1:14" ht="15" x14ac:dyDescent="0.25">
      <c r="A2155" s="9" t="s">
        <v>101</v>
      </c>
      <c r="B2155" s="5" t="s">
        <v>83</v>
      </c>
      <c r="C2155" s="7" t="s">
        <v>65</v>
      </c>
      <c r="D2155" s="8">
        <v>62</v>
      </c>
      <c r="E2155" s="8">
        <v>0.38700000000000001</v>
      </c>
      <c r="F2155" s="8">
        <v>4.3999999999999997E-2</v>
      </c>
      <c r="G2155" s="8">
        <v>9187610</v>
      </c>
      <c r="H2155" s="8">
        <v>0.63700000000000001</v>
      </c>
      <c r="I2155" s="8">
        <v>4.5999999999999999E-2</v>
      </c>
      <c r="J2155" s="9">
        <v>71.148117839607195</v>
      </c>
      <c r="K2155" s="19">
        <f>VLOOKUP(A2155,'GDP WITH HEALTH &amp; LENDING RATE'!A2081:F4695,6,FALSE)</f>
        <v>7905485216</v>
      </c>
      <c r="L2155" s="19">
        <f t="shared" si="51"/>
        <v>860.4506738966935</v>
      </c>
      <c r="M2155">
        <v>2.9000000000000001E-2</v>
      </c>
      <c r="N2155">
        <v>0.56899999999999995</v>
      </c>
    </row>
    <row r="2156" spans="1:14" ht="15" x14ac:dyDescent="0.25">
      <c r="A2156" s="9" t="s">
        <v>104</v>
      </c>
      <c r="B2156" s="5" t="s">
        <v>83</v>
      </c>
      <c r="C2156" s="7" t="s">
        <v>65</v>
      </c>
      <c r="D2156" s="8">
        <v>68</v>
      </c>
      <c r="E2156" s="8">
        <v>0.28000000000000003</v>
      </c>
      <c r="F2156" s="8">
        <v>0.06</v>
      </c>
      <c r="G2156" s="8">
        <v>184010283</v>
      </c>
      <c r="H2156" s="8">
        <v>0.82499999999999996</v>
      </c>
      <c r="I2156" s="8">
        <v>2.1999999999999999E-2</v>
      </c>
      <c r="J2156" s="8">
        <v>68</v>
      </c>
      <c r="K2156" s="19">
        <f>VLOOKUP(A2156,'GDP WITH HEALTH &amp; LENDING RATE'!A2094:F4708,6,FALSE)</f>
        <v>504000000000</v>
      </c>
      <c r="L2156" s="19">
        <f t="shared" si="51"/>
        <v>2738.9773646508656</v>
      </c>
      <c r="M2156">
        <v>1.9E-2</v>
      </c>
      <c r="N2156">
        <v>0.66</v>
      </c>
    </row>
    <row r="2157" spans="1:14" ht="15" x14ac:dyDescent="0.25">
      <c r="A2157" s="9" t="s">
        <v>111</v>
      </c>
      <c r="B2157" s="5" t="s">
        <v>83</v>
      </c>
      <c r="C2157" s="7" t="s">
        <v>65</v>
      </c>
      <c r="D2157" s="8">
        <v>78</v>
      </c>
      <c r="E2157" s="8">
        <v>0.18</v>
      </c>
      <c r="F2157" s="8">
        <v>0.13</v>
      </c>
      <c r="G2157" s="8">
        <v>31995000</v>
      </c>
      <c r="H2157" s="8">
        <v>0.8</v>
      </c>
      <c r="I2157" s="8">
        <v>5.0000000000000001E-3</v>
      </c>
      <c r="J2157" s="8">
        <v>75</v>
      </c>
      <c r="K2157" s="19">
        <f>VLOOKUP(A2157,'GDP WITH HEALTH &amp; LENDING RATE'!A2107:F4721,6,FALSE)</f>
        <v>753000000000</v>
      </c>
      <c r="L2157" s="19">
        <f t="shared" si="51"/>
        <v>23534.927332395688</v>
      </c>
      <c r="M2157">
        <v>1.0999999999999999E-2</v>
      </c>
      <c r="N2157">
        <v>0.69099999999999995</v>
      </c>
    </row>
    <row r="2158" spans="1:14" ht="15" x14ac:dyDescent="0.25">
      <c r="A2158" s="9" t="s">
        <v>114</v>
      </c>
      <c r="B2158" s="5" t="s">
        <v>83</v>
      </c>
      <c r="C2158" s="7" t="s">
        <v>65</v>
      </c>
      <c r="D2158" s="8">
        <v>75</v>
      </c>
      <c r="E2158" s="8">
        <v>0.255</v>
      </c>
      <c r="F2158" s="8">
        <v>7.9000000000000001E-2</v>
      </c>
      <c r="G2158" s="8">
        <v>16168241</v>
      </c>
      <c r="H2158" s="8">
        <v>0.872</v>
      </c>
      <c r="I2158" s="8">
        <v>8.0000000000000002E-3</v>
      </c>
      <c r="J2158" s="8">
        <v>72</v>
      </c>
      <c r="K2158" s="19">
        <f>VLOOKUP(A2158,'GDP WITH HEALTH &amp; LENDING RATE'!A2120:F4747,6,FALSE)</f>
        <v>77840186385</v>
      </c>
      <c r="L2158" s="19">
        <f t="shared" si="51"/>
        <v>4814.3880577361506</v>
      </c>
      <c r="M2158">
        <v>1.4999999999999999E-2</v>
      </c>
      <c r="N2158">
        <v>0.66700000000000004</v>
      </c>
    </row>
    <row r="2159" spans="1:14" ht="15" x14ac:dyDescent="0.25">
      <c r="A2159" s="9" t="s">
        <v>116</v>
      </c>
      <c r="B2159" s="5" t="s">
        <v>83</v>
      </c>
      <c r="C2159" s="7" t="s">
        <v>65</v>
      </c>
      <c r="D2159" s="8">
        <v>68</v>
      </c>
      <c r="E2159" s="8">
        <v>0.312</v>
      </c>
      <c r="F2159" s="8">
        <v>0.05</v>
      </c>
      <c r="G2159" s="8">
        <v>42527623</v>
      </c>
      <c r="H2159" s="8">
        <v>0.73299999999999998</v>
      </c>
      <c r="I2159" s="8">
        <v>1.9E-2</v>
      </c>
      <c r="J2159" s="8">
        <v>78</v>
      </c>
      <c r="K2159" s="19">
        <f>VLOOKUP(A2159,'GDP WITH HEALTH &amp; LENDING RATE'!A2133:F4760,6,FALSE)</f>
        <v>94684582573</v>
      </c>
      <c r="L2159" s="19">
        <f t="shared" si="51"/>
        <v>2226.4254593537944</v>
      </c>
      <c r="M2159">
        <v>2.1999999999999999E-2</v>
      </c>
      <c r="N2159">
        <v>0.63800000000000001</v>
      </c>
    </row>
    <row r="2160" spans="1:14" ht="15" x14ac:dyDescent="0.25">
      <c r="A2160" s="9" t="s">
        <v>120</v>
      </c>
      <c r="B2160" s="5" t="s">
        <v>83</v>
      </c>
      <c r="C2160" s="7" t="s">
        <v>65</v>
      </c>
      <c r="D2160" s="8">
        <v>76</v>
      </c>
      <c r="E2160" s="8">
        <v>0.28599999999999998</v>
      </c>
      <c r="F2160" s="8">
        <v>5.8000000000000003E-2</v>
      </c>
      <c r="G2160" s="8">
        <v>4246336</v>
      </c>
      <c r="H2160" s="8">
        <v>0.64400000000000002</v>
      </c>
      <c r="I2160" s="8">
        <v>8.9999999999999993E-3</v>
      </c>
      <c r="J2160" s="8">
        <v>84</v>
      </c>
      <c r="K2160" s="19">
        <f>VLOOKUP(A2160,'GDP WITH HEALTH &amp; LENDING RATE'!A2146:F4773,6,FALSE)</f>
        <v>17517536016</v>
      </c>
      <c r="L2160" s="19">
        <f t="shared" si="51"/>
        <v>4125.3296997694015</v>
      </c>
      <c r="M2160">
        <v>1.7999999999999999E-2</v>
      </c>
      <c r="N2160">
        <v>0.65600000000000003</v>
      </c>
    </row>
    <row r="2161" spans="1:14" ht="15" x14ac:dyDescent="0.25">
      <c r="A2161" s="9" t="s">
        <v>123</v>
      </c>
      <c r="B2161" s="5" t="s">
        <v>83</v>
      </c>
      <c r="C2161" s="7" t="s">
        <v>65</v>
      </c>
      <c r="D2161" s="8">
        <v>76</v>
      </c>
      <c r="E2161" s="8">
        <v>0.19900000000000001</v>
      </c>
      <c r="F2161" s="8">
        <v>0.107</v>
      </c>
      <c r="G2161" s="8">
        <v>11273363</v>
      </c>
      <c r="H2161" s="8">
        <v>0.76</v>
      </c>
      <c r="I2161" s="8">
        <v>6.0000000000000001E-3</v>
      </c>
      <c r="J2161" s="9">
        <v>71.148117839607195</v>
      </c>
      <c r="K2161" s="19">
        <f>VLOOKUP(A2161,'GDP WITH HEALTH &amp; LENDING RATE'!A2159:F4786,6,FALSE)</f>
        <v>42644200000</v>
      </c>
      <c r="L2161" s="19">
        <f t="shared" si="51"/>
        <v>3782.7398975798083</v>
      </c>
      <c r="M2161">
        <v>1.2E-2</v>
      </c>
      <c r="N2161">
        <v>0.69399999999999995</v>
      </c>
    </row>
    <row r="2162" spans="1:14" ht="15" x14ac:dyDescent="0.25">
      <c r="A2162" s="9" t="s">
        <v>130</v>
      </c>
      <c r="B2162" s="5" t="s">
        <v>83</v>
      </c>
      <c r="C2162" s="7" t="s">
        <v>65</v>
      </c>
      <c r="D2162" s="8">
        <v>68</v>
      </c>
      <c r="E2162" s="8">
        <v>0.33400000000000002</v>
      </c>
      <c r="F2162" s="8">
        <v>5.6000000000000001E-2</v>
      </c>
      <c r="G2162" s="8">
        <v>9207389</v>
      </c>
      <c r="H2162" s="8">
        <v>0.66</v>
      </c>
      <c r="I2162" s="8">
        <v>0.03</v>
      </c>
      <c r="J2162" s="8">
        <v>79</v>
      </c>
      <c r="K2162" s="19">
        <f>VLOOKUP(A2162,'GDP WITH HEALTH &amp; LENDING RATE'!A2173:F4812,6,FALSE)</f>
        <v>33969724872</v>
      </c>
      <c r="L2162" s="19">
        <f t="shared" si="51"/>
        <v>3689.3982509047896</v>
      </c>
      <c r="M2162">
        <v>2.4E-2</v>
      </c>
      <c r="N2162">
        <v>0.61</v>
      </c>
    </row>
    <row r="2163" spans="1:14" ht="15" x14ac:dyDescent="0.25">
      <c r="A2163" s="9" t="s">
        <v>129</v>
      </c>
      <c r="B2163" s="5" t="s">
        <v>83</v>
      </c>
      <c r="C2163" s="7" t="s">
        <v>65</v>
      </c>
      <c r="D2163" s="9">
        <v>66.36931593515223</v>
      </c>
      <c r="E2163" s="9">
        <v>0.30374086108854564</v>
      </c>
      <c r="F2163" s="9">
        <v>5.1999999999999998E-2</v>
      </c>
      <c r="G2163" s="8">
        <v>70325</v>
      </c>
      <c r="H2163" s="8">
        <v>0.66300000000000003</v>
      </c>
      <c r="I2163" s="8">
        <v>1.2999999999999999E-2</v>
      </c>
      <c r="J2163" s="9">
        <v>71.148117839607195</v>
      </c>
      <c r="K2163" s="19">
        <f>VLOOKUP(A2163,'GDP WITH HEALTH &amp; LENDING RATE'!A2186:F4825,6,FALSE)</f>
        <v>361615918</v>
      </c>
      <c r="L2163" s="19">
        <f t="shared" si="51"/>
        <v>5142.0677995023107</v>
      </c>
      <c r="M2163">
        <v>2.1000000000000001E-2</v>
      </c>
      <c r="N2163">
        <v>0.62314784727863615</v>
      </c>
    </row>
    <row r="2164" spans="1:14" ht="15" x14ac:dyDescent="0.25">
      <c r="A2164" s="9" t="s">
        <v>131</v>
      </c>
      <c r="B2164" s="5" t="s">
        <v>83</v>
      </c>
      <c r="C2164" s="7" t="s">
        <v>65</v>
      </c>
      <c r="D2164" s="8">
        <v>72</v>
      </c>
      <c r="E2164" s="8">
        <v>0.33</v>
      </c>
      <c r="F2164" s="8">
        <v>5.5E-2</v>
      </c>
      <c r="G2164" s="8">
        <v>13529091</v>
      </c>
      <c r="H2164" s="8">
        <v>0.61499999999999999</v>
      </c>
      <c r="I2164" s="8">
        <v>2.5000000000000001E-2</v>
      </c>
      <c r="J2164" s="8">
        <v>75</v>
      </c>
      <c r="K2164" s="19">
        <f>VLOOKUP(A2164,'GDP WITH HEALTH &amp; LENDING RATE'!A2199:F4838,6,FALSE)</f>
        <v>46802044000</v>
      </c>
      <c r="L2164" s="19">
        <f t="shared" si="51"/>
        <v>3459.3635300405622</v>
      </c>
      <c r="M2164">
        <v>2.4E-2</v>
      </c>
      <c r="N2164">
        <v>0.61499999999999999</v>
      </c>
    </row>
    <row r="2165" spans="1:14" ht="15" x14ac:dyDescent="0.25">
      <c r="A2165" s="9" t="s">
        <v>133</v>
      </c>
      <c r="B2165" s="5" t="s">
        <v>83</v>
      </c>
      <c r="C2165" s="7" t="s">
        <v>65</v>
      </c>
      <c r="D2165" s="8">
        <v>66</v>
      </c>
      <c r="E2165" s="8">
        <v>0.36299999999999999</v>
      </c>
      <c r="F2165" s="8">
        <v>6.0999999999999999E-2</v>
      </c>
      <c r="G2165" s="8">
        <v>6050297</v>
      </c>
      <c r="H2165" s="8">
        <v>0.61099999999999999</v>
      </c>
      <c r="I2165" s="8">
        <v>2.1000000000000001E-2</v>
      </c>
      <c r="J2165" s="8">
        <v>75</v>
      </c>
      <c r="K2165" s="19">
        <f>VLOOKUP(A2165,'GDP WITH HEALTH &amp; LENDING RATE'!A2212:F4851,6,FALSE)</f>
        <v>18550700000</v>
      </c>
      <c r="L2165" s="19">
        <f t="shared" si="51"/>
        <v>3066.0808882605265</v>
      </c>
      <c r="M2165">
        <v>2.1000000000000001E-2</v>
      </c>
      <c r="N2165">
        <v>0.57599999999999996</v>
      </c>
    </row>
    <row r="2166" spans="1:14" ht="15" x14ac:dyDescent="0.25">
      <c r="A2166" s="9" t="s">
        <v>149</v>
      </c>
      <c r="B2166" s="5" t="s">
        <v>83</v>
      </c>
      <c r="C2166" s="7" t="s">
        <v>65</v>
      </c>
      <c r="D2166" s="8">
        <v>66</v>
      </c>
      <c r="E2166" s="9">
        <v>0.30374086108854564</v>
      </c>
      <c r="F2166" s="9">
        <v>5.1999999999999998E-2</v>
      </c>
      <c r="G2166" s="8">
        <v>56911</v>
      </c>
      <c r="H2166" s="8">
        <v>0.82599999999999996</v>
      </c>
      <c r="I2166" s="9">
        <v>2.1000000000000001E-2</v>
      </c>
      <c r="J2166" s="9">
        <v>71.148117839607195</v>
      </c>
      <c r="K2166" s="19">
        <f>VLOOKUP(A2166,'GDP WITH HEALTH &amp; LENDING RATE'!A2225:F4864,6,FALSE)</f>
        <v>1738432116</v>
      </c>
      <c r="L2166" s="19">
        <f t="shared" si="51"/>
        <v>30546.504471894714</v>
      </c>
      <c r="M2166">
        <v>1.6E-2</v>
      </c>
      <c r="N2166">
        <v>0.62314784727863615</v>
      </c>
    </row>
    <row r="2167" spans="1:14" ht="15" x14ac:dyDescent="0.25">
      <c r="A2167" s="9" t="s">
        <v>150</v>
      </c>
      <c r="B2167" s="5" t="s">
        <v>83</v>
      </c>
      <c r="C2167" s="7" t="s">
        <v>65</v>
      </c>
      <c r="D2167" s="8">
        <v>69</v>
      </c>
      <c r="E2167" s="8">
        <v>0.309</v>
      </c>
      <c r="F2167" s="8">
        <v>7.6999999999999999E-2</v>
      </c>
      <c r="G2167" s="8">
        <v>102655</v>
      </c>
      <c r="H2167" s="8">
        <v>0.36</v>
      </c>
      <c r="I2167" s="8">
        <v>1.2999999999999999E-2</v>
      </c>
      <c r="J2167" s="8">
        <v>73</v>
      </c>
      <c r="K2167" s="19">
        <f>VLOOKUP(A2167,'GDP WITH HEALTH &amp; LENDING RATE'!A2238:F4877,6,FALSE)</f>
        <v>758888875</v>
      </c>
      <c r="L2167" s="19">
        <f t="shared" si="51"/>
        <v>7392.6148263601381</v>
      </c>
      <c r="M2167">
        <v>1.9E-2</v>
      </c>
      <c r="N2167">
        <v>0.61399999999999999</v>
      </c>
    </row>
    <row r="2168" spans="1:14" ht="15" x14ac:dyDescent="0.25">
      <c r="A2168" s="9" t="s">
        <v>152</v>
      </c>
      <c r="B2168" s="5" t="s">
        <v>83</v>
      </c>
      <c r="C2168" s="7" t="s">
        <v>65</v>
      </c>
      <c r="D2168" s="8">
        <v>66</v>
      </c>
      <c r="E2168" s="8">
        <v>0.434</v>
      </c>
      <c r="F2168" s="8">
        <v>4.2999999999999997E-2</v>
      </c>
      <c r="G2168" s="8">
        <v>12367800</v>
      </c>
      <c r="H2168" s="8">
        <v>0.46800000000000003</v>
      </c>
      <c r="I2168" s="8">
        <v>3.5000000000000003E-2</v>
      </c>
      <c r="J2168" s="8">
        <v>74</v>
      </c>
      <c r="K2168" s="19">
        <f>VLOOKUP(A2168,'GDP WITH HEALTH &amp; LENDING RATE'!A2251:F4890,6,FALSE)</f>
        <v>34113106486</v>
      </c>
      <c r="L2168" s="19">
        <f t="shared" si="51"/>
        <v>2758.2194477595044</v>
      </c>
      <c r="M2168">
        <v>3.5000000000000003E-2</v>
      </c>
      <c r="N2168">
        <v>0.52400000000000002</v>
      </c>
    </row>
    <row r="2169" spans="1:14" ht="15" x14ac:dyDescent="0.25">
      <c r="A2169" s="9" t="s">
        <v>155</v>
      </c>
      <c r="B2169" s="5" t="s">
        <v>83</v>
      </c>
      <c r="C2169" s="7" t="s">
        <v>65</v>
      </c>
      <c r="D2169" s="8">
        <v>61</v>
      </c>
      <c r="E2169" s="8">
        <v>0.36299999999999999</v>
      </c>
      <c r="F2169" s="8">
        <v>3.9E-2</v>
      </c>
      <c r="G2169" s="8">
        <v>756939</v>
      </c>
      <c r="H2169" s="8">
        <v>0.28399999999999997</v>
      </c>
      <c r="I2169" s="8">
        <v>3.5999999999999997E-2</v>
      </c>
      <c r="J2169" s="8">
        <v>75</v>
      </c>
      <c r="K2169" s="19">
        <f>VLOOKUP(A2169,'GDP WITH HEALTH &amp; LENDING RATE'!A2264:F4903,6,FALSE)</f>
        <v>1740334782</v>
      </c>
      <c r="L2169" s="19">
        <f t="shared" si="51"/>
        <v>2299.1744143187234</v>
      </c>
      <c r="M2169">
        <v>2.1999999999999999E-2</v>
      </c>
      <c r="N2169">
        <v>0.59799999999999998</v>
      </c>
    </row>
    <row r="2170" spans="1:14" ht="15" x14ac:dyDescent="0.25">
      <c r="A2170" s="9" t="s">
        <v>156</v>
      </c>
      <c r="B2170" s="5" t="s">
        <v>83</v>
      </c>
      <c r="C2170" s="7" t="s">
        <v>65</v>
      </c>
      <c r="D2170" s="8">
        <v>57</v>
      </c>
      <c r="E2170" s="8">
        <v>0.38500000000000001</v>
      </c>
      <c r="F2170" s="8">
        <v>4.1000000000000002E-2</v>
      </c>
      <c r="G2170" s="8">
        <v>9129933</v>
      </c>
      <c r="H2170" s="8">
        <v>0.42399999999999999</v>
      </c>
      <c r="I2170" s="8">
        <v>6.7000000000000004E-2</v>
      </c>
      <c r="J2170" s="8">
        <v>77</v>
      </c>
      <c r="K2170" s="19">
        <f>VLOOKUP(A2170,'GDP WITH HEALTH &amp; LENDING RATE'!A2277:F4916,6,FALSE)</f>
        <v>6548530572</v>
      </c>
      <c r="L2170" s="19">
        <f t="shared" si="51"/>
        <v>717.25943355772711</v>
      </c>
      <c r="M2170">
        <v>2.9000000000000001E-2</v>
      </c>
      <c r="N2170">
        <v>0.57399999999999995</v>
      </c>
    </row>
    <row r="2171" spans="1:14" ht="15" x14ac:dyDescent="0.25">
      <c r="A2171" s="9" t="s">
        <v>157</v>
      </c>
      <c r="B2171" s="5" t="s">
        <v>83</v>
      </c>
      <c r="C2171" s="7" t="s">
        <v>65</v>
      </c>
      <c r="D2171" s="8">
        <v>69</v>
      </c>
      <c r="E2171" s="8">
        <v>0.40400000000000003</v>
      </c>
      <c r="F2171" s="8">
        <v>4.1000000000000002E-2</v>
      </c>
      <c r="G2171" s="8">
        <v>6762426</v>
      </c>
      <c r="H2171" s="8">
        <v>0.47899999999999998</v>
      </c>
      <c r="I2171" s="8">
        <v>2.7E-2</v>
      </c>
      <c r="J2171" s="8">
        <v>79</v>
      </c>
      <c r="K2171" s="19">
        <f>VLOOKUP(A2171,'GDP WITH HEALTH &amp; LENDING RATE'!A2290:F4929,6,FALSE)</f>
        <v>13789720387</v>
      </c>
      <c r="L2171" s="19">
        <f t="shared" si="51"/>
        <v>2039.1676577311159</v>
      </c>
      <c r="M2171">
        <v>2.9000000000000001E-2</v>
      </c>
      <c r="N2171">
        <v>0.55500000000000005</v>
      </c>
    </row>
    <row r="2172" spans="1:14" ht="15" x14ac:dyDescent="0.25">
      <c r="A2172" s="9" t="s">
        <v>169</v>
      </c>
      <c r="B2172" s="5" t="s">
        <v>83</v>
      </c>
      <c r="C2172" s="7" t="s">
        <v>65</v>
      </c>
      <c r="D2172" s="8">
        <v>68</v>
      </c>
      <c r="E2172" s="8">
        <v>0.315</v>
      </c>
      <c r="F2172" s="8">
        <v>7.5999999999999998E-2</v>
      </c>
      <c r="G2172" s="8">
        <v>2634145</v>
      </c>
      <c r="H2172" s="8">
        <v>0.52600000000000002</v>
      </c>
      <c r="I2172" s="8">
        <v>1.7999999999999999E-2</v>
      </c>
      <c r="J2172" s="8">
        <v>77</v>
      </c>
      <c r="K2172" s="19">
        <f>VLOOKUP(A2172,'GDP WITH HEALTH &amp; LENDING RATE'!A2303:F4942,6,FALSE)</f>
        <v>13676837630</v>
      </c>
      <c r="L2172" s="19">
        <f t="shared" si="51"/>
        <v>5192.1354481245335</v>
      </c>
      <c r="M2172">
        <v>1.7000000000000001E-2</v>
      </c>
      <c r="N2172">
        <v>0.60899999999999999</v>
      </c>
    </row>
    <row r="2173" spans="1:14" ht="15" x14ac:dyDescent="0.25">
      <c r="A2173" s="9" t="s">
        <v>197</v>
      </c>
      <c r="B2173" s="5" t="s">
        <v>83</v>
      </c>
      <c r="C2173" s="7" t="s">
        <v>65</v>
      </c>
      <c r="D2173" s="8">
        <v>73</v>
      </c>
      <c r="E2173" s="8">
        <v>0.32700000000000001</v>
      </c>
      <c r="F2173" s="8">
        <v>5.1999999999999998E-2</v>
      </c>
      <c r="G2173" s="8">
        <v>109381550</v>
      </c>
      <c r="H2173" s="8">
        <v>0.76</v>
      </c>
      <c r="I2173" s="8">
        <v>1.7000000000000001E-2</v>
      </c>
      <c r="J2173" s="9">
        <v>71.148117839607195</v>
      </c>
      <c r="K2173" s="19">
        <f>VLOOKUP(A2173,'GDP WITH HEALTH &amp; LENDING RATE'!A2316:F4955,6,FALSE)</f>
        <v>1100000000000</v>
      </c>
      <c r="L2173" s="19">
        <f t="shared" si="51"/>
        <v>10056.540614024943</v>
      </c>
      <c r="M2173">
        <v>2.1999999999999999E-2</v>
      </c>
      <c r="N2173">
        <v>0.621</v>
      </c>
    </row>
    <row r="2174" spans="1:14" ht="15" x14ac:dyDescent="0.25">
      <c r="A2174" s="9" t="s">
        <v>210</v>
      </c>
      <c r="B2174" s="5" t="s">
        <v>83</v>
      </c>
      <c r="C2174" s="7" t="s">
        <v>65</v>
      </c>
      <c r="D2174" s="8">
        <v>69</v>
      </c>
      <c r="E2174" s="8">
        <v>0.38400000000000001</v>
      </c>
      <c r="F2174" s="8">
        <v>0.04</v>
      </c>
      <c r="G2174" s="8">
        <v>5386299</v>
      </c>
      <c r="H2174" s="8">
        <v>0.55700000000000005</v>
      </c>
      <c r="I2174" s="8">
        <v>2.7E-2</v>
      </c>
      <c r="J2174" s="8">
        <v>82</v>
      </c>
      <c r="K2174" s="19">
        <f>VLOOKUP(A2174,'GDP WITH HEALTH &amp; LENDING RATE'!A2329:F4968,6,FALSE)</f>
        <v>8380736990</v>
      </c>
      <c r="L2174" s="19">
        <f t="shared" si="51"/>
        <v>1555.936087098024</v>
      </c>
      <c r="M2174">
        <v>2.5999999999999999E-2</v>
      </c>
      <c r="N2174">
        <v>0.57499999999999996</v>
      </c>
    </row>
    <row r="2175" spans="1:14" ht="15" x14ac:dyDescent="0.25">
      <c r="A2175" s="9" t="s">
        <v>217</v>
      </c>
      <c r="B2175" s="5" t="s">
        <v>83</v>
      </c>
      <c r="C2175" s="7" t="s">
        <v>65</v>
      </c>
      <c r="D2175" s="8">
        <v>73</v>
      </c>
      <c r="E2175" s="8">
        <v>0.31</v>
      </c>
      <c r="F2175" s="8">
        <v>0.06</v>
      </c>
      <c r="G2175" s="8">
        <v>3303335</v>
      </c>
      <c r="H2175" s="8">
        <v>0.63400000000000001</v>
      </c>
      <c r="I2175" s="8">
        <v>0.02</v>
      </c>
      <c r="J2175" s="8">
        <v>79</v>
      </c>
      <c r="K2175" s="19">
        <f>VLOOKUP(A2175,'GDP WITH HEALTH &amp; LENDING RATE'!A2342:F4981,6,FALSE)</f>
        <v>25925100000</v>
      </c>
      <c r="L2175" s="19">
        <f t="shared" si="51"/>
        <v>7848.1595115239597</v>
      </c>
      <c r="M2175">
        <v>2.3E-2</v>
      </c>
      <c r="N2175">
        <v>0.63</v>
      </c>
    </row>
    <row r="2176" spans="1:14" ht="15" x14ac:dyDescent="0.25">
      <c r="A2176" s="9" t="s">
        <v>219</v>
      </c>
      <c r="B2176" s="5" t="s">
        <v>83</v>
      </c>
      <c r="C2176" s="7" t="s">
        <v>65</v>
      </c>
      <c r="D2176" s="8">
        <v>69</v>
      </c>
      <c r="E2176" s="8">
        <v>0.36299999999999999</v>
      </c>
      <c r="F2176" s="8">
        <v>4.7E-2</v>
      </c>
      <c r="G2176" s="8">
        <v>5793330</v>
      </c>
      <c r="H2176" s="8">
        <v>0.57099999999999995</v>
      </c>
      <c r="I2176" s="8">
        <v>2.5000000000000001E-2</v>
      </c>
      <c r="J2176" s="8">
        <v>75</v>
      </c>
      <c r="K2176" s="19">
        <f>VLOOKUP(A2176,'GDP WITH HEALTH &amp; LENDING RATE'!A2355:F4994,6,FALSE)</f>
        <v>15929903100</v>
      </c>
      <c r="L2176" s="19">
        <f t="shared" si="51"/>
        <v>2749.6971689857128</v>
      </c>
      <c r="M2176">
        <v>2.5999999999999999E-2</v>
      </c>
      <c r="N2176">
        <v>0.59</v>
      </c>
    </row>
    <row r="2177" spans="1:14" ht="15" x14ac:dyDescent="0.25">
      <c r="A2177" s="9" t="s">
        <v>220</v>
      </c>
      <c r="B2177" s="5" t="s">
        <v>83</v>
      </c>
      <c r="C2177" s="7" t="s">
        <v>65</v>
      </c>
      <c r="D2177" s="8">
        <v>69</v>
      </c>
      <c r="E2177" s="8">
        <v>0.32400000000000001</v>
      </c>
      <c r="F2177" s="8">
        <v>5.2999999999999999E-2</v>
      </c>
      <c r="G2177" s="8">
        <v>27403845</v>
      </c>
      <c r="H2177" s="8">
        <v>0.746</v>
      </c>
      <c r="I2177" s="8">
        <v>2.3E-2</v>
      </c>
      <c r="J2177" s="8">
        <v>81</v>
      </c>
      <c r="K2177" s="19">
        <f>VLOOKUP(A2177,'GDP WITH HEALTH &amp; LENDING RATE'!A2368:F5007,6,FALSE)</f>
        <v>149000000000</v>
      </c>
      <c r="L2177" s="19">
        <f t="shared" si="51"/>
        <v>5437.1932113905914</v>
      </c>
      <c r="M2177">
        <v>2.1999999999999999E-2</v>
      </c>
      <c r="N2177">
        <v>0.623</v>
      </c>
    </row>
    <row r="2178" spans="1:14" ht="15" x14ac:dyDescent="0.25">
      <c r="A2178" s="9" t="s">
        <v>246</v>
      </c>
      <c r="B2178" s="5" t="s">
        <v>83</v>
      </c>
      <c r="C2178" s="7" t="s">
        <v>65</v>
      </c>
      <c r="D2178" s="9">
        <v>66.36931593515223</v>
      </c>
      <c r="E2178" s="9">
        <v>0.30374086108854564</v>
      </c>
      <c r="F2178" s="9">
        <v>5.1999999999999998E-2</v>
      </c>
      <c r="G2178" s="8">
        <v>48421</v>
      </c>
      <c r="H2178" s="8">
        <v>0.32200000000000001</v>
      </c>
      <c r="I2178" s="8">
        <v>1.0999999999999999E-2</v>
      </c>
      <c r="J2178" s="8">
        <v>83</v>
      </c>
      <c r="K2178" s="19">
        <f>VLOOKUP(A2178,'GDP WITH HEALTH &amp; LENDING RATE'!A2381:F5046,6,FALSE)</f>
        <v>692222222</v>
      </c>
      <c r="L2178" s="19">
        <f t="shared" si="51"/>
        <v>14295.909254249189</v>
      </c>
      <c r="M2178">
        <v>2.1000000000000001E-2</v>
      </c>
      <c r="N2178">
        <v>0.62314784727863615</v>
      </c>
    </row>
    <row r="2179" spans="1:14" ht="15" x14ac:dyDescent="0.25">
      <c r="A2179" s="9" t="s">
        <v>247</v>
      </c>
      <c r="B2179" s="5" t="s">
        <v>83</v>
      </c>
      <c r="C2179" s="7" t="s">
        <v>65</v>
      </c>
      <c r="D2179" s="8">
        <v>71</v>
      </c>
      <c r="E2179" s="8">
        <v>0.29199999999999998</v>
      </c>
      <c r="F2179" s="8">
        <v>7.1999999999999995E-2</v>
      </c>
      <c r="G2179" s="8">
        <v>163460</v>
      </c>
      <c r="H2179" s="8">
        <v>0.24099999999999999</v>
      </c>
      <c r="I2179" s="8">
        <v>1.4999999999999999E-2</v>
      </c>
      <c r="J2179" s="8">
        <v>77</v>
      </c>
      <c r="K2179" s="19">
        <f>VLOOKUP(A2179,'GDP WITH HEALTH &amp; LENDING RATE'!A2394:F5059,6,FALSE)</f>
        <v>1252222222</v>
      </c>
      <c r="L2179" s="19">
        <f t="shared" si="51"/>
        <v>7660.7256943594766</v>
      </c>
      <c r="M2179">
        <v>1.7999999999999999E-2</v>
      </c>
      <c r="N2179">
        <v>0.63600000000000001</v>
      </c>
    </row>
    <row r="2180" spans="1:14" ht="15" x14ac:dyDescent="0.25">
      <c r="A2180" s="9" t="s">
        <v>248</v>
      </c>
      <c r="B2180" s="5" t="s">
        <v>83</v>
      </c>
      <c r="C2180" s="7" t="s">
        <v>65</v>
      </c>
      <c r="D2180" s="8">
        <v>69</v>
      </c>
      <c r="E2180" s="8">
        <v>0.28999999999999998</v>
      </c>
      <c r="F2180" s="8">
        <v>7.1999999999999995E-2</v>
      </c>
      <c r="G2180" s="8">
        <v>108562</v>
      </c>
      <c r="H2180" s="8">
        <v>0.46600000000000003</v>
      </c>
      <c r="I2180" s="8">
        <v>1.9E-2</v>
      </c>
      <c r="J2180" s="9">
        <v>71.148117839607195</v>
      </c>
      <c r="K2180" s="19">
        <f>VLOOKUP(A2180,'GDP WITH HEALTH &amp; LENDING RATE'!A2407:F5085,6,FALSE)</f>
        <v>677037037</v>
      </c>
      <c r="L2180" s="19">
        <f t="shared" si="51"/>
        <v>6236.4090289419873</v>
      </c>
      <c r="M2180">
        <v>1.7999999999999999E-2</v>
      </c>
      <c r="N2180">
        <v>0.63800000000000001</v>
      </c>
    </row>
    <row r="2181" spans="1:14" ht="15" x14ac:dyDescent="0.25">
      <c r="A2181" s="9" t="s">
        <v>250</v>
      </c>
      <c r="B2181" s="5" t="s">
        <v>83</v>
      </c>
      <c r="C2181" s="7" t="s">
        <v>65</v>
      </c>
      <c r="D2181" s="8">
        <v>65</v>
      </c>
      <c r="E2181" s="8">
        <v>0.3</v>
      </c>
      <c r="F2181" s="8">
        <v>0.06</v>
      </c>
      <c r="G2181" s="8">
        <v>493394</v>
      </c>
      <c r="H2181" s="8">
        <v>0.66700000000000004</v>
      </c>
      <c r="I2181" s="8">
        <v>2.7E-2</v>
      </c>
      <c r="J2181" s="9">
        <v>71.148117839607195</v>
      </c>
      <c r="K2181" s="19">
        <f>VLOOKUP(A2181,'GDP WITH HEALTH &amp; LENDING RATE'!A2420:F5098,6,FALSE)</f>
        <v>4363219094</v>
      </c>
      <c r="L2181" s="19">
        <f t="shared" si="51"/>
        <v>8843.2755444938521</v>
      </c>
      <c r="M2181">
        <v>2.1000000000000001E-2</v>
      </c>
      <c r="N2181">
        <v>0.64</v>
      </c>
    </row>
    <row r="2182" spans="1:14" ht="15" x14ac:dyDescent="0.25">
      <c r="A2182" s="9" t="s">
        <v>261</v>
      </c>
      <c r="B2182" s="5" t="s">
        <v>83</v>
      </c>
      <c r="C2182" s="7" t="s">
        <v>65</v>
      </c>
      <c r="D2182" s="8">
        <v>65</v>
      </c>
      <c r="E2182" s="8">
        <v>0.224</v>
      </c>
      <c r="F2182" s="8">
        <v>7.0999999999999994E-2</v>
      </c>
      <c r="G2182" s="8">
        <v>1290379</v>
      </c>
      <c r="H2182" s="8">
        <v>0.10100000000000001</v>
      </c>
      <c r="I2182" s="8">
        <v>2.4E-2</v>
      </c>
      <c r="J2182" s="8">
        <v>75</v>
      </c>
      <c r="K2182" s="19">
        <f>VLOOKUP(A2182,'GDP WITH HEALTH &amp; LENDING RATE'!A2433:F5111,6,FALSE)</f>
        <v>23676348287</v>
      </c>
      <c r="L2182" s="19">
        <f t="shared" si="51"/>
        <v>18348.367640049939</v>
      </c>
      <c r="M2182">
        <v>1.4999999999999999E-2</v>
      </c>
      <c r="N2182">
        <v>0.70599999999999996</v>
      </c>
    </row>
    <row r="2183" spans="1:14" ht="15" x14ac:dyDescent="0.25">
      <c r="A2183" s="9" t="s">
        <v>269</v>
      </c>
      <c r="B2183" s="5" t="s">
        <v>83</v>
      </c>
      <c r="C2183" s="7" t="s">
        <v>65</v>
      </c>
      <c r="D2183" s="8">
        <v>75</v>
      </c>
      <c r="E2183" s="8">
        <v>0.20699999999999999</v>
      </c>
      <c r="F2183" s="8">
        <v>0.123</v>
      </c>
      <c r="G2183" s="8">
        <v>292805298</v>
      </c>
      <c r="H2183" s="8">
        <v>0.79800000000000004</v>
      </c>
      <c r="I2183" s="8">
        <v>7.0000000000000001E-3</v>
      </c>
      <c r="J2183" s="9">
        <v>71.148117839607195</v>
      </c>
      <c r="K2183" s="19">
        <f>VLOOKUP(A2183,'GDP WITH HEALTH &amp; LENDING RATE'!A2446:F5137,6,FALSE)</f>
        <v>16200000000000</v>
      </c>
      <c r="L2183" s="19">
        <f t="shared" si="51"/>
        <v>55326.867753601917</v>
      </c>
      <c r="M2183">
        <v>1.4E-2</v>
      </c>
      <c r="N2183">
        <v>0.67</v>
      </c>
    </row>
    <row r="2184" spans="1:14" ht="15" x14ac:dyDescent="0.25">
      <c r="A2184" s="9" t="s">
        <v>270</v>
      </c>
      <c r="B2184" s="5" t="s">
        <v>83</v>
      </c>
      <c r="C2184" s="7" t="s">
        <v>65</v>
      </c>
      <c r="D2184" s="8">
        <v>72</v>
      </c>
      <c r="E2184" s="8">
        <v>0.24</v>
      </c>
      <c r="F2184" s="8">
        <v>0.13500000000000001</v>
      </c>
      <c r="G2184" s="8">
        <v>3323822</v>
      </c>
      <c r="H2184" s="8">
        <v>0.93100000000000005</v>
      </c>
      <c r="I2184" s="8">
        <v>1.2999999999999999E-2</v>
      </c>
      <c r="J2184" s="8">
        <v>82</v>
      </c>
      <c r="K2184" s="19">
        <f>VLOOKUP(A2184,'GDP WITH HEALTH &amp; LENDING RATE'!A2459:F5150,6,FALSE)</f>
        <v>50004354667</v>
      </c>
      <c r="L2184" s="19">
        <f t="shared" si="51"/>
        <v>15044.233616300753</v>
      </c>
      <c r="M2184">
        <v>1.6E-2</v>
      </c>
      <c r="N2184">
        <v>0.626</v>
      </c>
    </row>
    <row r="2185" spans="1:14" ht="15" x14ac:dyDescent="0.25">
      <c r="A2185" s="9" t="s">
        <v>273</v>
      </c>
      <c r="B2185" s="5" t="s">
        <v>83</v>
      </c>
      <c r="C2185" s="7" t="s">
        <v>65</v>
      </c>
      <c r="D2185" s="8">
        <v>70</v>
      </c>
      <c r="E2185" s="8">
        <v>0.318</v>
      </c>
      <c r="F2185" s="8">
        <v>4.9000000000000002E-2</v>
      </c>
      <c r="G2185" s="8">
        <v>26261326</v>
      </c>
      <c r="H2185" s="8">
        <v>0.88500000000000001</v>
      </c>
      <c r="I2185" s="8">
        <v>1.6E-2</v>
      </c>
      <c r="J2185" s="8">
        <v>76</v>
      </c>
      <c r="K2185" s="19">
        <f>VLOOKUP(A2185,'GDP WITH HEALTH &amp; LENDING RATE'!A2472:F5163,6,FALSE)</f>
        <v>381000000000</v>
      </c>
      <c r="L2185" s="19">
        <f t="shared" si="51"/>
        <v>14508.025984674194</v>
      </c>
      <c r="M2185">
        <v>2.1999999999999999E-2</v>
      </c>
      <c r="N2185">
        <v>0.63300000000000001</v>
      </c>
    </row>
    <row r="2186" spans="1:14" ht="15" x14ac:dyDescent="0.25">
      <c r="A2186" s="9" t="s">
        <v>82</v>
      </c>
      <c r="B2186" s="5" t="s">
        <v>83</v>
      </c>
      <c r="C2186" s="7" t="s">
        <v>66</v>
      </c>
      <c r="D2186" s="8">
        <v>72</v>
      </c>
      <c r="E2186" s="8">
        <v>0.28299999999999997</v>
      </c>
      <c r="F2186" s="8">
        <v>7.2999999999999995E-2</v>
      </c>
      <c r="G2186" s="8">
        <v>82565</v>
      </c>
      <c r="H2186" s="8">
        <v>0.29199999999999998</v>
      </c>
      <c r="I2186" s="8">
        <v>1.0999999999999999E-2</v>
      </c>
      <c r="J2186" s="8">
        <v>75</v>
      </c>
      <c r="K2186" s="19">
        <f>VLOOKUP(A2186,'GDP WITH HEALTH &amp; LENDING RATE'!A1991:F4605,6,FALSE)</f>
        <v>787693391</v>
      </c>
      <c r="L2186" s="19">
        <f t="shared" si="51"/>
        <v>9540.2820928965066</v>
      </c>
      <c r="M2186">
        <v>1.9E-2</v>
      </c>
      <c r="N2186">
        <v>0.64400000000000002</v>
      </c>
    </row>
    <row r="2187" spans="1:14" ht="15" x14ac:dyDescent="0.25">
      <c r="A2187" s="9" t="s">
        <v>84</v>
      </c>
      <c r="B2187" s="5" t="s">
        <v>83</v>
      </c>
      <c r="C2187" s="7" t="s">
        <v>66</v>
      </c>
      <c r="D2187" s="8">
        <v>71</v>
      </c>
      <c r="E2187" s="8">
        <v>0.26300000000000001</v>
      </c>
      <c r="F2187" s="8">
        <v>0.10199999999999999</v>
      </c>
      <c r="G2187" s="8">
        <v>38647854</v>
      </c>
      <c r="H2187" s="8">
        <v>0.90100000000000002</v>
      </c>
      <c r="I2187" s="8">
        <v>1.4999999999999999E-2</v>
      </c>
      <c r="J2187" s="8">
        <v>75</v>
      </c>
      <c r="K2187" s="19">
        <f>VLOOKUP(A2187,'GDP WITH HEALTH &amp; LENDING RATE'!A2004:F4618,6,FALSE)</f>
        <v>344000000000</v>
      </c>
      <c r="L2187" s="19">
        <f t="shared" si="51"/>
        <v>8900.8823103088725</v>
      </c>
      <c r="M2187">
        <v>1.7999999999999999E-2</v>
      </c>
      <c r="N2187">
        <v>0.63400000000000001</v>
      </c>
    </row>
    <row r="2188" spans="1:14" ht="15" x14ac:dyDescent="0.25">
      <c r="A2188" s="9" t="s">
        <v>86</v>
      </c>
      <c r="B2188" s="5" t="s">
        <v>83</v>
      </c>
      <c r="C2188" s="7" t="s">
        <v>66</v>
      </c>
      <c r="D2188" s="8">
        <v>72</v>
      </c>
      <c r="E2188" s="8">
        <v>0.215</v>
      </c>
      <c r="F2188" s="8">
        <v>8.5999999999999993E-2</v>
      </c>
      <c r="G2188" s="8">
        <v>100031</v>
      </c>
      <c r="H2188" s="8">
        <v>0.44900000000000001</v>
      </c>
      <c r="I2188" s="9">
        <v>2.1000000000000001E-2</v>
      </c>
      <c r="J2188" s="8">
        <v>75</v>
      </c>
      <c r="K2188" s="19">
        <f>VLOOKUP(A2188,'GDP WITH HEALTH &amp; LENDING RATE'!A2017:F4631,6,FALSE)</f>
        <v>1873452514</v>
      </c>
      <c r="L2188" s="19">
        <f t="shared" si="51"/>
        <v>18728.719237036519</v>
      </c>
      <c r="M2188">
        <v>1.2E-2</v>
      </c>
      <c r="N2188">
        <v>0.69899999999999995</v>
      </c>
    </row>
    <row r="2189" spans="1:14" ht="15" x14ac:dyDescent="0.25">
      <c r="A2189" s="9" t="s">
        <v>90</v>
      </c>
      <c r="B2189" s="5" t="s">
        <v>83</v>
      </c>
      <c r="C2189" s="7" t="s">
        <v>66</v>
      </c>
      <c r="D2189" s="8">
        <v>71</v>
      </c>
      <c r="E2189" s="8">
        <v>0.25600000000000001</v>
      </c>
      <c r="F2189" s="8">
        <v>6.2E-2</v>
      </c>
      <c r="G2189" s="8">
        <v>329088</v>
      </c>
      <c r="H2189" s="8">
        <v>0.82299999999999995</v>
      </c>
      <c r="I2189" s="8">
        <v>1.2999999999999999E-2</v>
      </c>
      <c r="J2189" s="8">
        <v>77</v>
      </c>
      <c r="K2189" s="19">
        <f>VLOOKUP(A2189,'GDP WITH HEALTH &amp; LENDING RATE'!A2030:F4644,6,FALSE)</f>
        <v>6516651000</v>
      </c>
      <c r="L2189" s="19">
        <f t="shared" ref="L2189:L2252" si="52">K2189/G2189</f>
        <v>19802.153223453908</v>
      </c>
      <c r="M2189">
        <v>1.4999999999999999E-2</v>
      </c>
      <c r="N2189">
        <v>0.68200000000000005</v>
      </c>
    </row>
    <row r="2190" spans="1:14" ht="15" x14ac:dyDescent="0.25">
      <c r="A2190" s="9" t="s">
        <v>94</v>
      </c>
      <c r="B2190" s="5" t="s">
        <v>83</v>
      </c>
      <c r="C2190" s="7" t="s">
        <v>66</v>
      </c>
      <c r="D2190" s="8">
        <v>72</v>
      </c>
      <c r="E2190" s="8">
        <v>0.20599999999999999</v>
      </c>
      <c r="F2190" s="8">
        <v>0.108</v>
      </c>
      <c r="G2190" s="8">
        <v>273568</v>
      </c>
      <c r="H2190" s="8">
        <v>0.32900000000000001</v>
      </c>
      <c r="I2190" s="8">
        <v>1.4999999999999999E-2</v>
      </c>
      <c r="J2190" s="8">
        <v>77</v>
      </c>
      <c r="K2190" s="19">
        <f>VLOOKUP(A2190,'GDP WITH HEALTH &amp; LENDING RATE'!A2043:F4657,6,FALSE)</f>
        <v>3112350000</v>
      </c>
      <c r="L2190" s="19">
        <f t="shared" si="52"/>
        <v>11376.87887472219</v>
      </c>
      <c r="M2190">
        <v>1.2999999999999999E-2</v>
      </c>
      <c r="N2190">
        <v>0.68600000000000005</v>
      </c>
    </row>
    <row r="2191" spans="1:14" ht="15" x14ac:dyDescent="0.25">
      <c r="A2191" s="9" t="s">
        <v>97</v>
      </c>
      <c r="B2191" s="5" t="s">
        <v>83</v>
      </c>
      <c r="C2191" s="7" t="s">
        <v>66</v>
      </c>
      <c r="D2191" s="8">
        <v>69</v>
      </c>
      <c r="E2191" s="8">
        <v>0.379</v>
      </c>
      <c r="F2191" s="8">
        <v>4.1000000000000002E-2</v>
      </c>
      <c r="G2191" s="8">
        <v>271920</v>
      </c>
      <c r="H2191" s="8">
        <v>0.46300000000000002</v>
      </c>
      <c r="I2191" s="8">
        <v>1.7999999999999999E-2</v>
      </c>
      <c r="J2191" s="8">
        <v>79</v>
      </c>
      <c r="K2191" s="19">
        <f>VLOOKUP(A2191,'GDP WITH HEALTH &amp; LENDING RATE'!A2056:F4670,6,FALSE)</f>
        <v>871840755</v>
      </c>
      <c r="L2191" s="19">
        <f t="shared" si="52"/>
        <v>3206.2399051191528</v>
      </c>
      <c r="M2191">
        <v>2.7E-2</v>
      </c>
      <c r="N2191">
        <v>0.57999999999999996</v>
      </c>
    </row>
    <row r="2192" spans="1:14" ht="15" x14ac:dyDescent="0.25">
      <c r="A2192" s="9" t="s">
        <v>99</v>
      </c>
      <c r="B2192" s="5" t="s">
        <v>83</v>
      </c>
      <c r="C2192" s="7" t="s">
        <v>66</v>
      </c>
      <c r="D2192" s="8">
        <v>76</v>
      </c>
      <c r="E2192" s="9">
        <v>0.30374086108854564</v>
      </c>
      <c r="F2192" s="9">
        <v>5.1999999999999998E-2</v>
      </c>
      <c r="G2192" s="8">
        <v>64154</v>
      </c>
      <c r="H2192" s="8">
        <v>0.53923826571201217</v>
      </c>
      <c r="I2192" s="9">
        <v>2.1000000000000001E-2</v>
      </c>
      <c r="J2192" s="8">
        <v>80</v>
      </c>
      <c r="K2192" s="19">
        <f>VLOOKUP(A2192,'GDP WITH HEALTH &amp; LENDING RATE'!A2069:F4683,6,FALSE)</f>
        <v>3680483000</v>
      </c>
      <c r="L2192" s="19">
        <f t="shared" si="52"/>
        <v>57369.501511986782</v>
      </c>
      <c r="M2192">
        <v>1.2999999999999999E-2</v>
      </c>
      <c r="N2192">
        <v>0.62314784727863615</v>
      </c>
    </row>
    <row r="2193" spans="1:14" ht="15" x14ac:dyDescent="0.25">
      <c r="A2193" s="9" t="s">
        <v>101</v>
      </c>
      <c r="B2193" s="5" t="s">
        <v>83</v>
      </c>
      <c r="C2193" s="7" t="s">
        <v>66</v>
      </c>
      <c r="D2193" s="8">
        <v>63</v>
      </c>
      <c r="E2193" s="8">
        <v>0.38300000000000001</v>
      </c>
      <c r="F2193" s="8">
        <v>4.3999999999999997E-2</v>
      </c>
      <c r="G2193" s="8">
        <v>9354709</v>
      </c>
      <c r="H2193" s="8">
        <v>0.64200000000000002</v>
      </c>
      <c r="I2193" s="8">
        <v>4.3999999999999997E-2</v>
      </c>
      <c r="J2193" s="8">
        <v>84</v>
      </c>
      <c r="K2193" s="19">
        <f>VLOOKUP(A2193,'GDP WITH HEALTH &amp; LENDING RATE'!A2082:F4696,6,FALSE)</f>
        <v>7905485216</v>
      </c>
      <c r="L2193" s="19">
        <f t="shared" si="52"/>
        <v>845.08082677932578</v>
      </c>
      <c r="M2193">
        <v>2.9000000000000001E-2</v>
      </c>
      <c r="N2193">
        <v>0.57299999999999995</v>
      </c>
    </row>
    <row r="2194" spans="1:14" ht="15" x14ac:dyDescent="0.25">
      <c r="A2194" s="9" t="s">
        <v>104</v>
      </c>
      <c r="B2194" s="5" t="s">
        <v>83</v>
      </c>
      <c r="C2194" s="7" t="s">
        <v>66</v>
      </c>
      <c r="D2194" s="8">
        <v>68</v>
      </c>
      <c r="E2194" s="8">
        <v>0.27600000000000002</v>
      </c>
      <c r="F2194" s="8">
        <v>6.2E-2</v>
      </c>
      <c r="G2194" s="8">
        <v>186142403</v>
      </c>
      <c r="H2194" s="8">
        <v>0.82799999999999996</v>
      </c>
      <c r="I2194" s="8">
        <v>0.02</v>
      </c>
      <c r="J2194" s="9">
        <v>71.148117839607195</v>
      </c>
      <c r="K2194" s="19">
        <f>VLOOKUP(A2194,'GDP WITH HEALTH &amp; LENDING RATE'!A2095:F4709,6,FALSE)</f>
        <v>504000000000</v>
      </c>
      <c r="L2194" s="19">
        <f t="shared" si="52"/>
        <v>2707.6044570027389</v>
      </c>
      <c r="M2194">
        <v>1.7999999999999999E-2</v>
      </c>
      <c r="N2194">
        <v>0.66300000000000003</v>
      </c>
    </row>
    <row r="2195" spans="1:14" ht="15" x14ac:dyDescent="0.25">
      <c r="A2195" s="9" t="s">
        <v>111</v>
      </c>
      <c r="B2195" s="5" t="s">
        <v>83</v>
      </c>
      <c r="C2195" s="7" t="s">
        <v>66</v>
      </c>
      <c r="D2195" s="8">
        <v>78</v>
      </c>
      <c r="E2195" s="8">
        <v>0.17699999999999999</v>
      </c>
      <c r="F2195" s="8">
        <v>0.13100000000000001</v>
      </c>
      <c r="G2195" s="8">
        <v>32312000</v>
      </c>
      <c r="H2195" s="8">
        <v>0.80100000000000005</v>
      </c>
      <c r="I2195" s="8">
        <v>5.0000000000000001E-3</v>
      </c>
      <c r="J2195" s="8">
        <v>75</v>
      </c>
      <c r="K2195" s="19">
        <f>VLOOKUP(A2195,'GDP WITH HEALTH &amp; LENDING RATE'!A2108:F4722,6,FALSE)</f>
        <v>753000000000</v>
      </c>
      <c r="L2195" s="19">
        <f t="shared" si="52"/>
        <v>23304.035652389204</v>
      </c>
      <c r="M2195">
        <v>1.0999999999999999E-2</v>
      </c>
      <c r="N2195">
        <v>0.69199999999999995</v>
      </c>
    </row>
    <row r="2196" spans="1:14" ht="15" x14ac:dyDescent="0.25">
      <c r="A2196" s="9" t="s">
        <v>114</v>
      </c>
      <c r="B2196" s="5" t="s">
        <v>83</v>
      </c>
      <c r="C2196" s="7" t="s">
        <v>66</v>
      </c>
      <c r="D2196" s="8">
        <v>75</v>
      </c>
      <c r="E2196" s="8">
        <v>0.249</v>
      </c>
      <c r="F2196" s="8">
        <v>0.08</v>
      </c>
      <c r="G2196" s="8">
        <v>16337749</v>
      </c>
      <c r="H2196" s="8">
        <v>0.874</v>
      </c>
      <c r="I2196" s="8">
        <v>8.0000000000000002E-3</v>
      </c>
      <c r="J2196" s="8">
        <v>71</v>
      </c>
      <c r="K2196" s="19">
        <f>VLOOKUP(A2196,'GDP WITH HEALTH &amp; LENDING RATE'!A2121:F4748,6,FALSE)</f>
        <v>77840186385</v>
      </c>
      <c r="L2196" s="19">
        <f t="shared" si="52"/>
        <v>4764.4376459082587</v>
      </c>
      <c r="M2196">
        <v>1.4999999999999999E-2</v>
      </c>
      <c r="N2196">
        <v>0.67100000000000004</v>
      </c>
    </row>
    <row r="2197" spans="1:14" ht="15" x14ac:dyDescent="0.25">
      <c r="A2197" s="9" t="s">
        <v>116</v>
      </c>
      <c r="B2197" s="5" t="s">
        <v>83</v>
      </c>
      <c r="C2197" s="7" t="s">
        <v>66</v>
      </c>
      <c r="D2197" s="8">
        <v>69</v>
      </c>
      <c r="E2197" s="8">
        <v>0.308</v>
      </c>
      <c r="F2197" s="8">
        <v>5.0999999999999997E-2</v>
      </c>
      <c r="G2197" s="8">
        <v>43184026</v>
      </c>
      <c r="H2197" s="8">
        <v>0.73599999999999999</v>
      </c>
      <c r="I2197" s="8">
        <v>1.7999999999999999E-2</v>
      </c>
      <c r="J2197" s="8">
        <v>81</v>
      </c>
      <c r="K2197" s="19">
        <f>VLOOKUP(A2197,'GDP WITH HEALTH &amp; LENDING RATE'!A2134:F4761,6,FALSE)</f>
        <v>94684582573</v>
      </c>
      <c r="L2197" s="19">
        <f t="shared" si="52"/>
        <v>2192.5834930953406</v>
      </c>
      <c r="M2197">
        <v>2.1000000000000001E-2</v>
      </c>
      <c r="N2197">
        <v>0.64200000000000002</v>
      </c>
    </row>
    <row r="2198" spans="1:14" ht="15" x14ac:dyDescent="0.25">
      <c r="A2198" s="9" t="s">
        <v>120</v>
      </c>
      <c r="B2198" s="5" t="s">
        <v>83</v>
      </c>
      <c r="C2198" s="7" t="s">
        <v>66</v>
      </c>
      <c r="D2198" s="8">
        <v>76</v>
      </c>
      <c r="E2198" s="8">
        <v>0.27900000000000003</v>
      </c>
      <c r="F2198" s="8">
        <v>5.8999999999999997E-2</v>
      </c>
      <c r="G2198" s="8">
        <v>4320130</v>
      </c>
      <c r="H2198" s="8">
        <v>0.65700000000000003</v>
      </c>
      <c r="I2198" s="8">
        <v>8.9999999999999993E-3</v>
      </c>
      <c r="J2198" s="8">
        <v>79</v>
      </c>
      <c r="K2198" s="19">
        <f>VLOOKUP(A2198,'GDP WITH HEALTH &amp; LENDING RATE'!A2147:F4774,6,FALSE)</f>
        <v>17517536016</v>
      </c>
      <c r="L2198" s="19">
        <f t="shared" si="52"/>
        <v>4054.8631675435695</v>
      </c>
      <c r="M2198">
        <v>1.7000000000000001E-2</v>
      </c>
      <c r="N2198">
        <v>0.66200000000000003</v>
      </c>
    </row>
    <row r="2199" spans="1:14" ht="15" x14ac:dyDescent="0.25">
      <c r="A2199" s="9" t="s">
        <v>123</v>
      </c>
      <c r="B2199" s="5" t="s">
        <v>83</v>
      </c>
      <c r="C2199" s="7" t="s">
        <v>66</v>
      </c>
      <c r="D2199" s="8">
        <v>76</v>
      </c>
      <c r="E2199" s="8">
        <v>0.19500000000000001</v>
      </c>
      <c r="F2199" s="8">
        <v>0.11</v>
      </c>
      <c r="G2199" s="8">
        <v>11292078</v>
      </c>
      <c r="H2199" s="8">
        <v>0.76100000000000001</v>
      </c>
      <c r="I2199" s="8">
        <v>5.0000000000000001E-3</v>
      </c>
      <c r="J2199" s="9">
        <v>71.148117839607195</v>
      </c>
      <c r="K2199" s="19">
        <f>VLOOKUP(A2199,'GDP WITH HEALTH &amp; LENDING RATE'!A2160:F4787,6,FALSE)</f>
        <v>42644200000</v>
      </c>
      <c r="L2199" s="19">
        <f t="shared" si="52"/>
        <v>3776.4705486448111</v>
      </c>
      <c r="M2199">
        <v>1.0999999999999999E-2</v>
      </c>
      <c r="N2199">
        <v>0.69599999999999995</v>
      </c>
    </row>
    <row r="2200" spans="1:14" ht="15" x14ac:dyDescent="0.25">
      <c r="A2200" s="9" t="s">
        <v>130</v>
      </c>
      <c r="B2200" s="5" t="s">
        <v>83</v>
      </c>
      <c r="C2200" s="7" t="s">
        <v>66</v>
      </c>
      <c r="D2200" s="8">
        <v>69</v>
      </c>
      <c r="E2200" s="8">
        <v>0.33100000000000002</v>
      </c>
      <c r="F2200" s="8">
        <v>5.7000000000000002E-2</v>
      </c>
      <c r="G2200" s="8">
        <v>9343362</v>
      </c>
      <c r="H2200" s="8">
        <v>0.67400000000000004</v>
      </c>
      <c r="I2200" s="8">
        <v>2.9000000000000001E-2</v>
      </c>
      <c r="J2200" s="8">
        <v>75</v>
      </c>
      <c r="K2200" s="19">
        <f>VLOOKUP(A2200,'GDP WITH HEALTH &amp; LENDING RATE'!A2174:F4813,6,FALSE)</f>
        <v>33969724872</v>
      </c>
      <c r="L2200" s="19">
        <f t="shared" si="52"/>
        <v>3635.7068121731772</v>
      </c>
      <c r="M2200">
        <v>2.4E-2</v>
      </c>
      <c r="N2200">
        <v>0.61299999999999999</v>
      </c>
    </row>
    <row r="2201" spans="1:14" ht="15" x14ac:dyDescent="0.25">
      <c r="A2201" s="9" t="s">
        <v>129</v>
      </c>
      <c r="B2201" s="5" t="s">
        <v>83</v>
      </c>
      <c r="C2201" s="7" t="s">
        <v>66</v>
      </c>
      <c r="D2201" s="9">
        <v>66.36931593515223</v>
      </c>
      <c r="E2201" s="9">
        <v>0.30374086108854564</v>
      </c>
      <c r="F2201" s="9">
        <v>5.1999999999999998E-2</v>
      </c>
      <c r="G2201" s="8">
        <v>70542</v>
      </c>
      <c r="H2201" s="8">
        <v>0.66600000000000004</v>
      </c>
      <c r="I2201" s="8">
        <v>1.2E-2</v>
      </c>
      <c r="J2201" s="8">
        <v>80</v>
      </c>
      <c r="K2201" s="19">
        <f>VLOOKUP(A2201,'GDP WITH HEALTH &amp; LENDING RATE'!A2187:F4826,6,FALSE)</f>
        <v>361615918</v>
      </c>
      <c r="L2201" s="19">
        <f t="shared" si="52"/>
        <v>5126.2498653284565</v>
      </c>
      <c r="M2201">
        <v>2.1000000000000001E-2</v>
      </c>
      <c r="N2201">
        <v>0.62314784727863615</v>
      </c>
    </row>
    <row r="2202" spans="1:14" ht="15" x14ac:dyDescent="0.25">
      <c r="A2202" s="9" t="s">
        <v>131</v>
      </c>
      <c r="B2202" s="5" t="s">
        <v>83</v>
      </c>
      <c r="C2202" s="7" t="s">
        <v>66</v>
      </c>
      <c r="D2202" s="8">
        <v>72</v>
      </c>
      <c r="E2202" s="8">
        <v>0.32700000000000001</v>
      </c>
      <c r="F2202" s="8">
        <v>5.6000000000000001E-2</v>
      </c>
      <c r="G2202" s="8">
        <v>13777131</v>
      </c>
      <c r="H2202" s="8">
        <v>0.61699999999999999</v>
      </c>
      <c r="I2202" s="8">
        <v>2.4E-2</v>
      </c>
      <c r="J2202" s="8">
        <v>81</v>
      </c>
      <c r="K2202" s="19">
        <f>VLOOKUP(A2202,'GDP WITH HEALTH &amp; LENDING RATE'!A2200:F4839,6,FALSE)</f>
        <v>46802044000</v>
      </c>
      <c r="L2202" s="19">
        <f t="shared" si="52"/>
        <v>3397.0820194712528</v>
      </c>
      <c r="M2202">
        <v>2.4E-2</v>
      </c>
      <c r="N2202">
        <v>0.61699999999999999</v>
      </c>
    </row>
    <row r="2203" spans="1:14" ht="15" x14ac:dyDescent="0.25">
      <c r="A2203" s="9" t="s">
        <v>133</v>
      </c>
      <c r="B2203" s="5" t="s">
        <v>83</v>
      </c>
      <c r="C2203" s="7" t="s">
        <v>66</v>
      </c>
      <c r="D2203" s="8">
        <v>66</v>
      </c>
      <c r="E2203" s="8">
        <v>0.35699999999999998</v>
      </c>
      <c r="F2203" s="8">
        <v>6.2E-2</v>
      </c>
      <c r="G2203" s="8">
        <v>6072538</v>
      </c>
      <c r="H2203" s="8">
        <v>0.61599999999999999</v>
      </c>
      <c r="I2203" s="8">
        <v>0.02</v>
      </c>
      <c r="J2203" s="8">
        <v>76</v>
      </c>
      <c r="K2203" s="19">
        <f>VLOOKUP(A2203,'GDP WITH HEALTH &amp; LENDING RATE'!A2213:F4852,6,FALSE)</f>
        <v>18550700000</v>
      </c>
      <c r="L2203" s="19">
        <f t="shared" si="52"/>
        <v>3054.8512006017913</v>
      </c>
      <c r="M2203">
        <v>2.1000000000000001E-2</v>
      </c>
      <c r="N2203">
        <v>0.58099999999999996</v>
      </c>
    </row>
    <row r="2204" spans="1:14" ht="15" x14ac:dyDescent="0.25">
      <c r="A2204" s="9" t="s">
        <v>149</v>
      </c>
      <c r="B2204" s="5" t="s">
        <v>83</v>
      </c>
      <c r="C2204" s="7" t="s">
        <v>66</v>
      </c>
      <c r="D2204" s="8">
        <v>67</v>
      </c>
      <c r="E2204" s="9">
        <v>0.30374086108854564</v>
      </c>
      <c r="F2204" s="9">
        <v>5.1999999999999998E-2</v>
      </c>
      <c r="G2204" s="8">
        <v>56935</v>
      </c>
      <c r="H2204" s="8">
        <v>0.82899999999999996</v>
      </c>
      <c r="I2204" s="9">
        <v>2.1000000000000001E-2</v>
      </c>
      <c r="J2204" s="9">
        <v>71.148117839607195</v>
      </c>
      <c r="K2204" s="19">
        <f>VLOOKUP(A2204,'GDP WITH HEALTH &amp; LENDING RATE'!A2226:F4865,6,FALSE)</f>
        <v>1738432116</v>
      </c>
      <c r="L2204" s="19">
        <f t="shared" si="52"/>
        <v>30533.628102221832</v>
      </c>
      <c r="M2204">
        <v>1.6E-2</v>
      </c>
      <c r="N2204">
        <v>0.62314784727863615</v>
      </c>
    </row>
    <row r="2205" spans="1:14" ht="15" x14ac:dyDescent="0.25">
      <c r="A2205" s="9" t="s">
        <v>150</v>
      </c>
      <c r="B2205" s="5" t="s">
        <v>83</v>
      </c>
      <c r="C2205" s="7" t="s">
        <v>66</v>
      </c>
      <c r="D2205" s="8">
        <v>69</v>
      </c>
      <c r="E2205" s="8">
        <v>0.3</v>
      </c>
      <c r="F2205" s="8">
        <v>7.6999999999999999E-2</v>
      </c>
      <c r="G2205" s="8">
        <v>102951</v>
      </c>
      <c r="H2205" s="8">
        <v>0.35899999999999999</v>
      </c>
      <c r="I2205" s="8">
        <v>1.2999999999999999E-2</v>
      </c>
      <c r="J2205" s="8">
        <v>72</v>
      </c>
      <c r="K2205" s="19">
        <f>VLOOKUP(A2205,'GDP WITH HEALTH &amp; LENDING RATE'!A2239:F4878,6,FALSE)</f>
        <v>758888875</v>
      </c>
      <c r="L2205" s="19">
        <f t="shared" si="52"/>
        <v>7371.3599187963209</v>
      </c>
      <c r="M2205">
        <v>1.9E-2</v>
      </c>
      <c r="N2205">
        <v>0.623</v>
      </c>
    </row>
    <row r="2206" spans="1:14" ht="15" x14ac:dyDescent="0.25">
      <c r="A2206" s="9" t="s">
        <v>152</v>
      </c>
      <c r="B2206" s="5" t="s">
        <v>83</v>
      </c>
      <c r="C2206" s="7" t="s">
        <v>66</v>
      </c>
      <c r="D2206" s="8">
        <v>66</v>
      </c>
      <c r="E2206" s="8">
        <v>0.432</v>
      </c>
      <c r="F2206" s="8">
        <v>4.2999999999999997E-2</v>
      </c>
      <c r="G2206" s="8">
        <v>12678919</v>
      </c>
      <c r="H2206" s="8">
        <v>0.47199999999999998</v>
      </c>
      <c r="I2206" s="8">
        <v>3.3000000000000002E-2</v>
      </c>
      <c r="J2206" s="8">
        <v>73</v>
      </c>
      <c r="K2206" s="19">
        <f>VLOOKUP(A2206,'GDP WITH HEALTH &amp; LENDING RATE'!A2252:F4891,6,FALSE)</f>
        <v>34113106486</v>
      </c>
      <c r="L2206" s="19">
        <f t="shared" si="52"/>
        <v>2690.5374571759626</v>
      </c>
      <c r="M2206">
        <v>3.5000000000000003E-2</v>
      </c>
      <c r="N2206">
        <v>0.52600000000000002</v>
      </c>
    </row>
    <row r="2207" spans="1:14" ht="15" x14ac:dyDescent="0.25">
      <c r="A2207" s="9" t="s">
        <v>155</v>
      </c>
      <c r="B2207" s="5" t="s">
        <v>83</v>
      </c>
      <c r="C2207" s="7" t="s">
        <v>66</v>
      </c>
      <c r="D2207" s="8">
        <v>62</v>
      </c>
      <c r="E2207" s="8">
        <v>0.36599999999999999</v>
      </c>
      <c r="F2207" s="8">
        <v>3.7999999999999999E-2</v>
      </c>
      <c r="G2207" s="8">
        <v>760834</v>
      </c>
      <c r="H2207" s="8">
        <v>0.28299999999999997</v>
      </c>
      <c r="I2207" s="8">
        <v>3.5999999999999997E-2</v>
      </c>
      <c r="J2207" s="8">
        <v>62</v>
      </c>
      <c r="K2207" s="19">
        <f>VLOOKUP(A2207,'GDP WITH HEALTH &amp; LENDING RATE'!A2265:F4904,6,FALSE)</f>
        <v>1740334782</v>
      </c>
      <c r="L2207" s="19">
        <f t="shared" si="52"/>
        <v>2287.4040618584345</v>
      </c>
      <c r="M2207">
        <v>2.1999999999999999E-2</v>
      </c>
      <c r="N2207">
        <v>0.59599999999999997</v>
      </c>
    </row>
    <row r="2208" spans="1:14" ht="15" x14ac:dyDescent="0.25">
      <c r="A2208" s="9" t="s">
        <v>156</v>
      </c>
      <c r="B2208" s="5" t="s">
        <v>83</v>
      </c>
      <c r="C2208" s="7" t="s">
        <v>66</v>
      </c>
      <c r="D2208" s="8">
        <v>58</v>
      </c>
      <c r="E2208" s="8">
        <v>0.38100000000000001</v>
      </c>
      <c r="F2208" s="8">
        <v>4.2000000000000003E-2</v>
      </c>
      <c r="G2208" s="8">
        <v>9260879</v>
      </c>
      <c r="H2208" s="8">
        <v>0.441</v>
      </c>
      <c r="I2208" s="8">
        <v>6.6000000000000003E-2</v>
      </c>
      <c r="J2208" s="8">
        <v>79</v>
      </c>
      <c r="K2208" s="19">
        <f>VLOOKUP(A2208,'GDP WITH HEALTH &amp; LENDING RATE'!A2278:F4917,6,FALSE)</f>
        <v>6548530572</v>
      </c>
      <c r="L2208" s="19">
        <f t="shared" si="52"/>
        <v>707.11760427924821</v>
      </c>
      <c r="M2208">
        <v>2.9000000000000001E-2</v>
      </c>
      <c r="N2208">
        <v>0.57799999999999996</v>
      </c>
    </row>
    <row r="2209" spans="1:14" ht="15" x14ac:dyDescent="0.25">
      <c r="A2209" s="9" t="s">
        <v>157</v>
      </c>
      <c r="B2209" s="5" t="s">
        <v>83</v>
      </c>
      <c r="C2209" s="7" t="s">
        <v>66</v>
      </c>
      <c r="D2209" s="8">
        <v>69</v>
      </c>
      <c r="E2209" s="8">
        <v>0.39800000000000002</v>
      </c>
      <c r="F2209" s="8">
        <v>4.1000000000000002E-2</v>
      </c>
      <c r="G2209" s="8">
        <v>6898825</v>
      </c>
      <c r="H2209" s="8">
        <v>0.48499999999999999</v>
      </c>
      <c r="I2209" s="8">
        <v>2.5999999999999999E-2</v>
      </c>
      <c r="J2209" s="8">
        <v>82</v>
      </c>
      <c r="K2209" s="19">
        <f>VLOOKUP(A2209,'GDP WITH HEALTH &amp; LENDING RATE'!A2291:F4930,6,FALSE)</f>
        <v>13789720387</v>
      </c>
      <c r="L2209" s="19">
        <f t="shared" si="52"/>
        <v>1998.8505849909225</v>
      </c>
      <c r="M2209">
        <v>2.9000000000000001E-2</v>
      </c>
      <c r="N2209">
        <v>0.56000000000000005</v>
      </c>
    </row>
    <row r="2210" spans="1:14" ht="15" x14ac:dyDescent="0.25">
      <c r="A2210" s="9" t="s">
        <v>169</v>
      </c>
      <c r="B2210" s="5" t="s">
        <v>83</v>
      </c>
      <c r="C2210" s="7" t="s">
        <v>66</v>
      </c>
      <c r="D2210" s="8">
        <v>69</v>
      </c>
      <c r="E2210" s="8">
        <v>0.311</v>
      </c>
      <c r="F2210" s="8">
        <v>7.6999999999999999E-2</v>
      </c>
      <c r="G2210" s="8">
        <v>2643601</v>
      </c>
      <c r="H2210" s="8">
        <v>0.52800000000000002</v>
      </c>
      <c r="I2210" s="8">
        <v>1.7999999999999999E-2</v>
      </c>
      <c r="J2210" s="8">
        <v>75</v>
      </c>
      <c r="K2210" s="19">
        <f>VLOOKUP(A2210,'GDP WITH HEALTH &amp; LENDING RATE'!A2304:F4943,6,FALSE)</f>
        <v>13676837630</v>
      </c>
      <c r="L2210" s="19">
        <f t="shared" si="52"/>
        <v>5173.5634953988892</v>
      </c>
      <c r="M2210">
        <v>1.7999999999999999E-2</v>
      </c>
      <c r="N2210">
        <v>0.61199999999999999</v>
      </c>
    </row>
    <row r="2211" spans="1:14" ht="15" x14ac:dyDescent="0.25">
      <c r="A2211" s="9" t="s">
        <v>197</v>
      </c>
      <c r="B2211" s="5" t="s">
        <v>83</v>
      </c>
      <c r="C2211" s="7" t="s">
        <v>66</v>
      </c>
      <c r="D2211" s="8">
        <v>73</v>
      </c>
      <c r="E2211" s="8">
        <v>0.32300000000000001</v>
      </c>
      <c r="F2211" s="8">
        <v>5.2999999999999999E-2</v>
      </c>
      <c r="G2211" s="8">
        <v>110731826</v>
      </c>
      <c r="H2211" s="8">
        <v>0.76300000000000001</v>
      </c>
      <c r="I2211" s="8">
        <v>1.7000000000000001E-2</v>
      </c>
      <c r="J2211" s="8">
        <v>80</v>
      </c>
      <c r="K2211" s="19">
        <f>VLOOKUP(A2211,'GDP WITH HEALTH &amp; LENDING RATE'!A2317:F4956,6,FALSE)</f>
        <v>895000000000</v>
      </c>
      <c r="L2211" s="19">
        <f t="shared" si="52"/>
        <v>8082.5904559724322</v>
      </c>
      <c r="M2211">
        <v>2.1999999999999999E-2</v>
      </c>
      <c r="N2211">
        <v>0.624</v>
      </c>
    </row>
    <row r="2212" spans="1:14" ht="15" x14ac:dyDescent="0.25">
      <c r="A2212" s="9" t="s">
        <v>210</v>
      </c>
      <c r="B2212" s="5" t="s">
        <v>83</v>
      </c>
      <c r="C2212" s="7" t="s">
        <v>66</v>
      </c>
      <c r="D2212" s="8">
        <v>69</v>
      </c>
      <c r="E2212" s="8">
        <v>0.378</v>
      </c>
      <c r="F2212" s="8">
        <v>4.1000000000000002E-2</v>
      </c>
      <c r="G2212" s="8">
        <v>5455219</v>
      </c>
      <c r="H2212" s="8">
        <v>0.55900000000000005</v>
      </c>
      <c r="I2212" s="8">
        <v>2.5999999999999999E-2</v>
      </c>
      <c r="J2212" s="8">
        <v>76</v>
      </c>
      <c r="K2212" s="19">
        <f>VLOOKUP(A2212,'GDP WITH HEALTH &amp; LENDING RATE'!A2330:F4969,6,FALSE)</f>
        <v>8380736990</v>
      </c>
      <c r="L2212" s="19">
        <f t="shared" si="52"/>
        <v>1536.2787433465091</v>
      </c>
      <c r="M2212">
        <v>2.5000000000000001E-2</v>
      </c>
      <c r="N2212">
        <v>0.58099999999999996</v>
      </c>
    </row>
    <row r="2213" spans="1:14" ht="15" x14ac:dyDescent="0.25">
      <c r="A2213" s="9" t="s">
        <v>217</v>
      </c>
      <c r="B2213" s="5" t="s">
        <v>83</v>
      </c>
      <c r="C2213" s="7" t="s">
        <v>66</v>
      </c>
      <c r="D2213" s="8">
        <v>73</v>
      </c>
      <c r="E2213" s="8">
        <v>0.307</v>
      </c>
      <c r="F2213" s="8">
        <v>6.0999999999999999E-2</v>
      </c>
      <c r="G2213" s="8">
        <v>3365929</v>
      </c>
      <c r="H2213" s="8">
        <v>0.63700000000000001</v>
      </c>
      <c r="I2213" s="8">
        <v>1.9E-2</v>
      </c>
      <c r="J2213" s="8">
        <v>76</v>
      </c>
      <c r="K2213" s="19">
        <f>VLOOKUP(A2213,'GDP WITH HEALTH &amp; LENDING RATE'!A2343:F4982,6,FALSE)</f>
        <v>25925100000</v>
      </c>
      <c r="L2213" s="19">
        <f t="shared" si="52"/>
        <v>7702.2123758403695</v>
      </c>
      <c r="M2213">
        <v>2.1999999999999999E-2</v>
      </c>
      <c r="N2213">
        <v>0.63200000000000001</v>
      </c>
    </row>
    <row r="2214" spans="1:14" ht="15" x14ac:dyDescent="0.25">
      <c r="A2214" s="9" t="s">
        <v>219</v>
      </c>
      <c r="B2214" s="5" t="s">
        <v>83</v>
      </c>
      <c r="C2214" s="7" t="s">
        <v>66</v>
      </c>
      <c r="D2214" s="8">
        <v>69</v>
      </c>
      <c r="E2214" s="8">
        <v>0.35799999999999998</v>
      </c>
      <c r="F2214" s="8">
        <v>4.8000000000000001E-2</v>
      </c>
      <c r="G2214" s="8">
        <v>5904170</v>
      </c>
      <c r="H2214" s="8">
        <v>0.57399999999999995</v>
      </c>
      <c r="I2214" s="8">
        <v>2.4E-2</v>
      </c>
      <c r="J2214" s="8">
        <v>74</v>
      </c>
      <c r="K2214" s="19">
        <f>VLOOKUP(A2214,'GDP WITH HEALTH &amp; LENDING RATE'!A2356:F4995,6,FALSE)</f>
        <v>15929903100</v>
      </c>
      <c r="L2214" s="19">
        <f t="shared" si="52"/>
        <v>2698.0766305848238</v>
      </c>
      <c r="M2214">
        <v>2.5999999999999999E-2</v>
      </c>
      <c r="N2214">
        <v>0.59399999999999997</v>
      </c>
    </row>
    <row r="2215" spans="1:14" ht="15" x14ac:dyDescent="0.25">
      <c r="A2215" s="9" t="s">
        <v>220</v>
      </c>
      <c r="B2215" s="5" t="s">
        <v>83</v>
      </c>
      <c r="C2215" s="7" t="s">
        <v>66</v>
      </c>
      <c r="D2215" s="8">
        <v>70</v>
      </c>
      <c r="E2215" s="8">
        <v>0.32</v>
      </c>
      <c r="F2215" s="8">
        <v>5.3999999999999999E-2</v>
      </c>
      <c r="G2215" s="8">
        <v>27723281</v>
      </c>
      <c r="H2215" s="8">
        <v>0.75</v>
      </c>
      <c r="I2215" s="8">
        <v>2.1999999999999999E-2</v>
      </c>
      <c r="J2215" s="8">
        <v>82</v>
      </c>
      <c r="K2215" s="19">
        <f>VLOOKUP(A2215,'GDP WITH HEALTH &amp; LENDING RATE'!A2369:F5008,6,FALSE)</f>
        <v>149000000000</v>
      </c>
      <c r="L2215" s="19">
        <f t="shared" si="52"/>
        <v>5374.5442323367133</v>
      </c>
      <c r="M2215">
        <v>2.1999999999999999E-2</v>
      </c>
      <c r="N2215">
        <v>0.626</v>
      </c>
    </row>
    <row r="2216" spans="1:14" ht="15" x14ac:dyDescent="0.25">
      <c r="A2216" s="9" t="s">
        <v>246</v>
      </c>
      <c r="B2216" s="5" t="s">
        <v>83</v>
      </c>
      <c r="C2216" s="7" t="s">
        <v>66</v>
      </c>
      <c r="D2216" s="9">
        <v>66.36931593515223</v>
      </c>
      <c r="E2216" s="9">
        <v>0.30374086108854564</v>
      </c>
      <c r="F2216" s="9">
        <v>5.1999999999999998E-2</v>
      </c>
      <c r="G2216" s="8">
        <v>49139</v>
      </c>
      <c r="H2216" s="8">
        <v>0.32</v>
      </c>
      <c r="I2216" s="8">
        <v>1.0999999999999999E-2</v>
      </c>
      <c r="J2216" s="8">
        <v>82</v>
      </c>
      <c r="K2216" s="19">
        <f>VLOOKUP(A2216,'GDP WITH HEALTH &amp; LENDING RATE'!A2382:F5047,6,FALSE)</f>
        <v>692222222</v>
      </c>
      <c r="L2216" s="19">
        <f t="shared" si="52"/>
        <v>14087.02297564053</v>
      </c>
      <c r="M2216">
        <v>2.1000000000000001E-2</v>
      </c>
      <c r="N2216">
        <v>0.62314784727863615</v>
      </c>
    </row>
    <row r="2217" spans="1:14" ht="15" x14ac:dyDescent="0.25">
      <c r="A2217" s="9" t="s">
        <v>247</v>
      </c>
      <c r="B2217" s="5" t="s">
        <v>83</v>
      </c>
      <c r="C2217" s="7" t="s">
        <v>66</v>
      </c>
      <c r="D2217" s="8">
        <v>71</v>
      </c>
      <c r="E2217" s="8">
        <v>0.28499999999999998</v>
      </c>
      <c r="F2217" s="8">
        <v>7.1999999999999995E-2</v>
      </c>
      <c r="G2217" s="8">
        <v>165407</v>
      </c>
      <c r="H2217" s="8">
        <v>0.23100000000000001</v>
      </c>
      <c r="I2217" s="8">
        <v>1.4999999999999999E-2</v>
      </c>
      <c r="J2217" s="8">
        <v>78</v>
      </c>
      <c r="K2217" s="19">
        <f>VLOOKUP(A2217,'GDP WITH HEALTH &amp; LENDING RATE'!A2395:F5060,6,FALSE)</f>
        <v>1252222222</v>
      </c>
      <c r="L2217" s="19">
        <f t="shared" si="52"/>
        <v>7570.5515606957388</v>
      </c>
      <c r="M2217">
        <v>1.7000000000000001E-2</v>
      </c>
      <c r="N2217">
        <v>0.64300000000000002</v>
      </c>
    </row>
    <row r="2218" spans="1:14" ht="15" x14ac:dyDescent="0.25">
      <c r="A2218" s="9" t="s">
        <v>248</v>
      </c>
      <c r="B2218" s="5" t="s">
        <v>83</v>
      </c>
      <c r="C2218" s="7" t="s">
        <v>66</v>
      </c>
      <c r="D2218" s="8">
        <v>69</v>
      </c>
      <c r="E2218" s="8">
        <v>0.28499999999999998</v>
      </c>
      <c r="F2218" s="8">
        <v>7.1999999999999995E-2</v>
      </c>
      <c r="G2218" s="8">
        <v>108749</v>
      </c>
      <c r="H2218" s="8">
        <v>0.47</v>
      </c>
      <c r="I2218" s="8">
        <v>1.9E-2</v>
      </c>
      <c r="J2218" s="9">
        <v>71.148117839607195</v>
      </c>
      <c r="K2218" s="19">
        <f>VLOOKUP(A2218,'GDP WITH HEALTH &amp; LENDING RATE'!A2408:F5086,6,FALSE)</f>
        <v>677037037</v>
      </c>
      <c r="L2218" s="19">
        <f t="shared" si="52"/>
        <v>6225.6851741165437</v>
      </c>
      <c r="M2218">
        <v>1.7999999999999999E-2</v>
      </c>
      <c r="N2218">
        <v>0.64300000000000002</v>
      </c>
    </row>
    <row r="2219" spans="1:14" ht="15" x14ac:dyDescent="0.25">
      <c r="A2219" s="9" t="s">
        <v>250</v>
      </c>
      <c r="B2219" s="5" t="s">
        <v>83</v>
      </c>
      <c r="C2219" s="7" t="s">
        <v>66</v>
      </c>
      <c r="D2219" s="8">
        <v>66</v>
      </c>
      <c r="E2219" s="8">
        <v>0.29899999999999999</v>
      </c>
      <c r="F2219" s="8">
        <v>6.0999999999999999E-2</v>
      </c>
      <c r="G2219" s="8">
        <v>499523</v>
      </c>
      <c r="H2219" s="8">
        <v>0.66700000000000004</v>
      </c>
      <c r="I2219" s="8">
        <v>2.5999999999999999E-2</v>
      </c>
      <c r="J2219" s="8">
        <v>73</v>
      </c>
      <c r="K2219" s="19">
        <f>VLOOKUP(A2219,'GDP WITH HEALTH &amp; LENDING RATE'!A2421:F5099,6,FALSE)</f>
        <v>4363219094</v>
      </c>
      <c r="L2219" s="19">
        <f t="shared" si="52"/>
        <v>8734.771159686341</v>
      </c>
      <c r="M2219">
        <v>0.02</v>
      </c>
      <c r="N2219">
        <v>0.64</v>
      </c>
    </row>
    <row r="2220" spans="1:14" ht="15" x14ac:dyDescent="0.25">
      <c r="A2220" s="9" t="s">
        <v>261</v>
      </c>
      <c r="B2220" s="5" t="s">
        <v>83</v>
      </c>
      <c r="C2220" s="7" t="s">
        <v>66</v>
      </c>
      <c r="D2220" s="8">
        <v>65</v>
      </c>
      <c r="E2220" s="8">
        <v>0.218</v>
      </c>
      <c r="F2220" s="8">
        <v>7.1999999999999995E-2</v>
      </c>
      <c r="G2220" s="8">
        <v>1296933</v>
      </c>
      <c r="H2220" s="8">
        <v>9.9000000000000005E-2</v>
      </c>
      <c r="I2220" s="8">
        <v>2.4E-2</v>
      </c>
      <c r="J2220" s="8">
        <v>77</v>
      </c>
      <c r="K2220" s="19">
        <f>VLOOKUP(A2220,'GDP WITH HEALTH &amp; LENDING RATE'!A2434:F5112,6,FALSE)</f>
        <v>23676348287</v>
      </c>
      <c r="L2220" s="19">
        <f t="shared" si="52"/>
        <v>18255.644884508296</v>
      </c>
      <c r="M2220">
        <v>1.4999999999999999E-2</v>
      </c>
      <c r="N2220">
        <v>0.70899999999999996</v>
      </c>
    </row>
    <row r="2221" spans="1:14" ht="15" x14ac:dyDescent="0.25">
      <c r="A2221" s="9" t="s">
        <v>269</v>
      </c>
      <c r="B2221" s="5" t="s">
        <v>83</v>
      </c>
      <c r="C2221" s="7" t="s">
        <v>66</v>
      </c>
      <c r="D2221" s="8">
        <v>75</v>
      </c>
      <c r="E2221" s="8">
        <v>0.20499999999999999</v>
      </c>
      <c r="F2221" s="8">
        <v>0.123</v>
      </c>
      <c r="G2221" s="8">
        <v>295516599</v>
      </c>
      <c r="H2221" s="8">
        <v>0.79900000000000004</v>
      </c>
      <c r="I2221" s="8">
        <v>7.0000000000000001E-3</v>
      </c>
      <c r="J2221" s="9">
        <v>71.148117839607195</v>
      </c>
      <c r="K2221" s="19">
        <f>VLOOKUP(A2221,'GDP WITH HEALTH &amp; LENDING RATE'!A2447:F5138,6,FALSE)</f>
        <v>16200000000000</v>
      </c>
      <c r="L2221" s="19">
        <f t="shared" si="52"/>
        <v>54819.255685870965</v>
      </c>
      <c r="M2221">
        <v>1.4E-2</v>
      </c>
      <c r="N2221">
        <v>0.67100000000000004</v>
      </c>
    </row>
    <row r="2222" spans="1:14" ht="15" x14ac:dyDescent="0.25">
      <c r="A2222" s="9" t="s">
        <v>270</v>
      </c>
      <c r="B2222" s="5" t="s">
        <v>83</v>
      </c>
      <c r="C2222" s="7" t="s">
        <v>66</v>
      </c>
      <c r="D2222" s="8">
        <v>72</v>
      </c>
      <c r="E2222" s="8">
        <v>0.23799999999999999</v>
      </c>
      <c r="F2222" s="8">
        <v>0.13500000000000001</v>
      </c>
      <c r="G2222" s="8">
        <v>3325155</v>
      </c>
      <c r="H2222" s="8">
        <v>0.93300000000000005</v>
      </c>
      <c r="I2222" s="8">
        <v>1.2E-2</v>
      </c>
      <c r="J2222" s="8">
        <v>75</v>
      </c>
      <c r="K2222" s="19">
        <f>VLOOKUP(A2222,'GDP WITH HEALTH &amp; LENDING RATE'!A2460:F5151,6,FALSE)</f>
        <v>50004354667</v>
      </c>
      <c r="L2222" s="19">
        <f t="shared" si="52"/>
        <v>15038.202630253327</v>
      </c>
      <c r="M2222">
        <v>1.4999999999999999E-2</v>
      </c>
      <c r="N2222">
        <v>0.627</v>
      </c>
    </row>
    <row r="2223" spans="1:14" ht="15" x14ac:dyDescent="0.25">
      <c r="A2223" s="9" t="s">
        <v>273</v>
      </c>
      <c r="B2223" s="5" t="s">
        <v>83</v>
      </c>
      <c r="C2223" s="7" t="s">
        <v>66</v>
      </c>
      <c r="D2223" s="8">
        <v>70</v>
      </c>
      <c r="E2223" s="8">
        <v>0.313</v>
      </c>
      <c r="F2223" s="8">
        <v>0.05</v>
      </c>
      <c r="G2223" s="8">
        <v>26725897</v>
      </c>
      <c r="H2223" s="8">
        <v>0.88600000000000001</v>
      </c>
      <c r="I2223" s="8">
        <v>1.6E-2</v>
      </c>
      <c r="J2223" s="8">
        <v>79</v>
      </c>
      <c r="K2223" s="19">
        <f>VLOOKUP(A2223,'GDP WITH HEALTH &amp; LENDING RATE'!A2473:F5164,6,FALSE)</f>
        <v>381000000000</v>
      </c>
      <c r="L2223" s="19">
        <f t="shared" si="52"/>
        <v>14255.835828447591</v>
      </c>
      <c r="M2223">
        <v>2.1999999999999999E-2</v>
      </c>
      <c r="N2223">
        <v>0.63700000000000001</v>
      </c>
    </row>
    <row r="2224" spans="1:14" ht="15" x14ac:dyDescent="0.25">
      <c r="A2224" s="9" t="s">
        <v>82</v>
      </c>
      <c r="B2224" s="5" t="s">
        <v>83</v>
      </c>
      <c r="C2224" s="7" t="s">
        <v>67</v>
      </c>
      <c r="D2224" s="8">
        <v>72</v>
      </c>
      <c r="E2224" s="8">
        <v>0.28000000000000003</v>
      </c>
      <c r="F2224" s="8">
        <v>7.2999999999999995E-2</v>
      </c>
      <c r="G2224" s="8">
        <v>83467</v>
      </c>
      <c r="H2224" s="8">
        <v>0.28599999999999998</v>
      </c>
      <c r="I2224" s="8">
        <v>0.01</v>
      </c>
      <c r="J2224" s="8">
        <v>76</v>
      </c>
      <c r="K2224" s="19">
        <f>VLOOKUP(A2224,'GDP WITH HEALTH &amp; LENDING RATE'!A1992:F4606,6,FALSE)</f>
        <v>787693391</v>
      </c>
      <c r="L2224" s="19">
        <f t="shared" si="52"/>
        <v>9437.1834497466061</v>
      </c>
      <c r="M2224">
        <v>1.7999999999999999E-2</v>
      </c>
      <c r="N2224">
        <v>0.64700000000000002</v>
      </c>
    </row>
    <row r="2225" spans="1:14" ht="15" x14ac:dyDescent="0.25">
      <c r="A2225" s="9" t="s">
        <v>84</v>
      </c>
      <c r="B2225" s="5" t="s">
        <v>83</v>
      </c>
      <c r="C2225" s="7" t="s">
        <v>67</v>
      </c>
      <c r="D2225" s="8">
        <v>71</v>
      </c>
      <c r="E2225" s="8">
        <v>0.26</v>
      </c>
      <c r="F2225" s="8">
        <v>0.10299999999999999</v>
      </c>
      <c r="G2225" s="8">
        <v>38988923</v>
      </c>
      <c r="H2225" s="8">
        <v>0.90300000000000002</v>
      </c>
      <c r="I2225" s="8">
        <v>1.4999999999999999E-2</v>
      </c>
      <c r="J2225" s="8">
        <v>77</v>
      </c>
      <c r="K2225" s="19">
        <f>VLOOKUP(A2225,'GDP WITH HEALTH &amp; LENDING RATE'!A2005:F4619,6,FALSE)</f>
        <v>344000000000</v>
      </c>
      <c r="L2225" s="19">
        <f t="shared" si="52"/>
        <v>8823.0187840787494</v>
      </c>
      <c r="M2225">
        <v>1.7999999999999999E-2</v>
      </c>
      <c r="N2225">
        <v>0.63700000000000001</v>
      </c>
    </row>
    <row r="2226" spans="1:14" ht="15" x14ac:dyDescent="0.25">
      <c r="A2226" s="9" t="s">
        <v>86</v>
      </c>
      <c r="B2226" s="5" t="s">
        <v>83</v>
      </c>
      <c r="C2226" s="7" t="s">
        <v>67</v>
      </c>
      <c r="D2226" s="8">
        <v>72</v>
      </c>
      <c r="E2226" s="8">
        <v>0.21299999999999999</v>
      </c>
      <c r="F2226" s="8">
        <v>8.8999999999999996E-2</v>
      </c>
      <c r="G2226" s="8">
        <v>100830</v>
      </c>
      <c r="H2226" s="8">
        <v>0.44500000000000001</v>
      </c>
      <c r="I2226" s="9">
        <v>2.1000000000000001E-2</v>
      </c>
      <c r="J2226" s="8">
        <v>77</v>
      </c>
      <c r="K2226" s="19">
        <f>VLOOKUP(A2226,'GDP WITH HEALTH &amp; LENDING RATE'!A2018:F4632,6,FALSE)</f>
        <v>1873452514</v>
      </c>
      <c r="L2226" s="19">
        <f t="shared" si="52"/>
        <v>18580.308578795994</v>
      </c>
      <c r="M2226">
        <v>1.2E-2</v>
      </c>
      <c r="N2226">
        <v>0.69799999999999995</v>
      </c>
    </row>
    <row r="2227" spans="1:14" ht="15" x14ac:dyDescent="0.25">
      <c r="A2227" s="9" t="s">
        <v>90</v>
      </c>
      <c r="B2227" s="5" t="s">
        <v>83</v>
      </c>
      <c r="C2227" s="7" t="s">
        <v>67</v>
      </c>
      <c r="D2227" s="8">
        <v>71</v>
      </c>
      <c r="E2227" s="8">
        <v>0.249</v>
      </c>
      <c r="F2227" s="8">
        <v>6.4000000000000001E-2</v>
      </c>
      <c r="G2227" s="8">
        <v>335622</v>
      </c>
      <c r="H2227" s="8">
        <v>0.82299999999999995</v>
      </c>
      <c r="I2227" s="8">
        <v>1.2E-2</v>
      </c>
      <c r="J2227" s="8">
        <v>75</v>
      </c>
      <c r="K2227" s="19">
        <f>VLOOKUP(A2227,'GDP WITH HEALTH &amp; LENDING RATE'!A2031:F4645,6,FALSE)</f>
        <v>6516651000</v>
      </c>
      <c r="L2227" s="19">
        <f t="shared" si="52"/>
        <v>19416.638361013283</v>
      </c>
      <c r="M2227">
        <v>1.4999999999999999E-2</v>
      </c>
      <c r="N2227">
        <v>0.68799999999999994</v>
      </c>
    </row>
    <row r="2228" spans="1:14" ht="15" x14ac:dyDescent="0.25">
      <c r="A2228" s="9" t="s">
        <v>94</v>
      </c>
      <c r="B2228" s="5" t="s">
        <v>83</v>
      </c>
      <c r="C2228" s="7" t="s">
        <v>67</v>
      </c>
      <c r="D2228" s="8">
        <v>72</v>
      </c>
      <c r="E2228" s="8">
        <v>0.20300000000000001</v>
      </c>
      <c r="F2228" s="8">
        <v>0.107</v>
      </c>
      <c r="G2228" s="8">
        <v>274923</v>
      </c>
      <c r="H2228" s="8">
        <v>0.32800000000000001</v>
      </c>
      <c r="I2228" s="8">
        <v>1.4E-2</v>
      </c>
      <c r="J2228" s="8">
        <v>75</v>
      </c>
      <c r="K2228" s="19">
        <f>VLOOKUP(A2228,'GDP WITH HEALTH &amp; LENDING RATE'!A2044:F4658,6,FALSE)</f>
        <v>3112350000</v>
      </c>
      <c r="L2228" s="19">
        <f t="shared" si="52"/>
        <v>11320.806189369387</v>
      </c>
      <c r="M2228">
        <v>1.2999999999999999E-2</v>
      </c>
      <c r="N2228">
        <v>0.69</v>
      </c>
    </row>
    <row r="2229" spans="1:14" ht="15" x14ac:dyDescent="0.25">
      <c r="A2229" s="9" t="s">
        <v>97</v>
      </c>
      <c r="B2229" s="5" t="s">
        <v>83</v>
      </c>
      <c r="C2229" s="7" t="s">
        <v>67</v>
      </c>
      <c r="D2229" s="8">
        <v>69</v>
      </c>
      <c r="E2229" s="8">
        <v>0.374</v>
      </c>
      <c r="F2229" s="8">
        <v>0.04</v>
      </c>
      <c r="G2229" s="8">
        <v>278985</v>
      </c>
      <c r="H2229" s="8">
        <v>0.46</v>
      </c>
      <c r="I2229" s="8">
        <v>1.7999999999999999E-2</v>
      </c>
      <c r="J2229" s="8">
        <v>71</v>
      </c>
      <c r="K2229" s="19">
        <f>VLOOKUP(A2229,'GDP WITH HEALTH &amp; LENDING RATE'!A2057:F4671,6,FALSE)</f>
        <v>871840755</v>
      </c>
      <c r="L2229" s="19">
        <f t="shared" si="52"/>
        <v>3125.0452712511424</v>
      </c>
      <c r="M2229">
        <v>2.5999999999999999E-2</v>
      </c>
      <c r="N2229">
        <v>0.58499999999999996</v>
      </c>
    </row>
    <row r="2230" spans="1:14" ht="15" x14ac:dyDescent="0.25">
      <c r="A2230" s="9" t="s">
        <v>99</v>
      </c>
      <c r="B2230" s="5" t="s">
        <v>83</v>
      </c>
      <c r="C2230" s="7" t="s">
        <v>67</v>
      </c>
      <c r="D2230" s="8">
        <v>76</v>
      </c>
      <c r="E2230" s="9">
        <v>0.30374086108854564</v>
      </c>
      <c r="F2230" s="9">
        <v>5.1999999999999998E-2</v>
      </c>
      <c r="G2230" s="8">
        <v>64523</v>
      </c>
      <c r="H2230" s="8">
        <v>0.53923826571201217</v>
      </c>
      <c r="I2230" s="9">
        <v>2.1000000000000001E-2</v>
      </c>
      <c r="J2230" s="8">
        <v>80</v>
      </c>
      <c r="K2230" s="19">
        <f>VLOOKUP(A2230,'GDP WITH HEALTH &amp; LENDING RATE'!A2070:F4684,6,FALSE)</f>
        <v>3937228000</v>
      </c>
      <c r="L2230" s="19">
        <f t="shared" si="52"/>
        <v>61020.535312989166</v>
      </c>
      <c r="M2230">
        <v>1.2999999999999999E-2</v>
      </c>
      <c r="N2230">
        <v>0.62314784727863615</v>
      </c>
    </row>
    <row r="2231" spans="1:14" ht="15" x14ac:dyDescent="0.25">
      <c r="A2231" s="9" t="s">
        <v>101</v>
      </c>
      <c r="B2231" s="5" t="s">
        <v>83</v>
      </c>
      <c r="C2231" s="7" t="s">
        <v>67</v>
      </c>
      <c r="D2231" s="8">
        <v>63</v>
      </c>
      <c r="E2231" s="8">
        <v>0.379</v>
      </c>
      <c r="F2231" s="8">
        <v>4.4999999999999998E-2</v>
      </c>
      <c r="G2231" s="8">
        <v>9517395</v>
      </c>
      <c r="H2231" s="8">
        <v>0.64700000000000002</v>
      </c>
      <c r="I2231" s="8">
        <v>4.2000000000000003E-2</v>
      </c>
      <c r="J2231" s="8">
        <v>82</v>
      </c>
      <c r="K2231" s="19">
        <f>VLOOKUP(A2231,'GDP WITH HEALTH &amp; LENDING RATE'!A2083:F4697,6,FALSE)</f>
        <v>7905485216</v>
      </c>
      <c r="L2231" s="19">
        <f t="shared" si="52"/>
        <v>830.63540138872031</v>
      </c>
      <c r="M2231">
        <v>2.8000000000000001E-2</v>
      </c>
      <c r="N2231">
        <v>0.57599999999999996</v>
      </c>
    </row>
    <row r="2232" spans="1:14" ht="15" x14ac:dyDescent="0.25">
      <c r="A2232" s="9" t="s">
        <v>104</v>
      </c>
      <c r="B2232" s="5" t="s">
        <v>83</v>
      </c>
      <c r="C2232" s="7" t="s">
        <v>67</v>
      </c>
      <c r="D2232" s="8">
        <v>68</v>
      </c>
      <c r="E2232" s="8">
        <v>0.27200000000000002</v>
      </c>
      <c r="F2232" s="8">
        <v>6.3E-2</v>
      </c>
      <c r="G2232" s="8">
        <v>188134315</v>
      </c>
      <c r="H2232" s="8">
        <v>0.83099999999999996</v>
      </c>
      <c r="I2232" s="8">
        <v>1.9E-2</v>
      </c>
      <c r="J2232" s="9">
        <v>71.148117839607195</v>
      </c>
      <c r="K2232" s="19">
        <f>VLOOKUP(A2232,'GDP WITH HEALTH &amp; LENDING RATE'!A2096:F4710,6,FALSE)</f>
        <v>504000000000</v>
      </c>
      <c r="L2232" s="19">
        <f t="shared" si="52"/>
        <v>2678.9371200038654</v>
      </c>
      <c r="M2232">
        <v>1.7000000000000001E-2</v>
      </c>
      <c r="N2232">
        <v>0.66500000000000004</v>
      </c>
    </row>
    <row r="2233" spans="1:14" ht="15" x14ac:dyDescent="0.25">
      <c r="A2233" s="9" t="s">
        <v>111</v>
      </c>
      <c r="B2233" s="5" t="s">
        <v>83</v>
      </c>
      <c r="C2233" s="7" t="s">
        <v>67</v>
      </c>
      <c r="D2233" s="8">
        <v>78</v>
      </c>
      <c r="E2233" s="8">
        <v>0.17399999999999999</v>
      </c>
      <c r="F2233" s="8">
        <v>0.13300000000000001</v>
      </c>
      <c r="G2233" s="8">
        <v>32570505</v>
      </c>
      <c r="H2233" s="8">
        <v>0.80200000000000005</v>
      </c>
      <c r="I2233" s="8">
        <v>5.0000000000000001E-3</v>
      </c>
      <c r="J2233" s="8">
        <v>64</v>
      </c>
      <c r="K2233" s="19">
        <f>VLOOKUP(A2233,'GDP WITH HEALTH &amp; LENDING RATE'!A2109:F4723,6,FALSE)</f>
        <v>753000000000</v>
      </c>
      <c r="L2233" s="19">
        <f t="shared" si="52"/>
        <v>23119.076600132543</v>
      </c>
      <c r="M2233">
        <v>1.0999999999999999E-2</v>
      </c>
      <c r="N2233">
        <v>0.69399999999999995</v>
      </c>
    </row>
    <row r="2234" spans="1:14" ht="15" x14ac:dyDescent="0.25">
      <c r="A2234" s="9" t="s">
        <v>114</v>
      </c>
      <c r="B2234" s="5" t="s">
        <v>83</v>
      </c>
      <c r="C2234" s="7" t="s">
        <v>67</v>
      </c>
      <c r="D2234" s="8">
        <v>75</v>
      </c>
      <c r="E2234" s="8">
        <v>0.24299999999999999</v>
      </c>
      <c r="F2234" s="8">
        <v>8.2000000000000003E-2</v>
      </c>
      <c r="G2234" s="8">
        <v>16504530</v>
      </c>
      <c r="H2234" s="8">
        <v>0.877</v>
      </c>
      <c r="I2234" s="8">
        <v>8.0000000000000002E-3</v>
      </c>
      <c r="J2234" s="8">
        <v>69</v>
      </c>
      <c r="K2234" s="19">
        <f>VLOOKUP(A2234,'GDP WITH HEALTH &amp; LENDING RATE'!A2122:F4749,6,FALSE)</f>
        <v>77840186385</v>
      </c>
      <c r="L2234" s="19">
        <f t="shared" si="52"/>
        <v>4716.292217045866</v>
      </c>
      <c r="M2234">
        <v>1.4999999999999999E-2</v>
      </c>
      <c r="N2234">
        <v>0.67500000000000004</v>
      </c>
    </row>
    <row r="2235" spans="1:14" ht="15" x14ac:dyDescent="0.25">
      <c r="A2235" s="9" t="s">
        <v>116</v>
      </c>
      <c r="B2235" s="5" t="s">
        <v>83</v>
      </c>
      <c r="C2235" s="7" t="s">
        <v>67</v>
      </c>
      <c r="D2235" s="8">
        <v>69</v>
      </c>
      <c r="E2235" s="8">
        <v>0.30399999999999999</v>
      </c>
      <c r="F2235" s="8">
        <v>5.1999999999999998E-2</v>
      </c>
      <c r="G2235" s="8">
        <v>43841370</v>
      </c>
      <c r="H2235" s="8">
        <v>0.73899999999999999</v>
      </c>
      <c r="I2235" s="8">
        <v>1.7999999999999999E-2</v>
      </c>
      <c r="J2235" s="8">
        <v>73</v>
      </c>
      <c r="K2235" s="19">
        <f>VLOOKUP(A2235,'GDP WITH HEALTH &amp; LENDING RATE'!A2135:F4762,6,FALSE)</f>
        <v>94684582573</v>
      </c>
      <c r="L2235" s="19">
        <f t="shared" si="52"/>
        <v>2159.7085714474706</v>
      </c>
      <c r="M2235">
        <v>2.1000000000000001E-2</v>
      </c>
      <c r="N2235">
        <v>0.64500000000000002</v>
      </c>
    </row>
    <row r="2236" spans="1:14" ht="15" x14ac:dyDescent="0.25">
      <c r="A2236" s="9" t="s">
        <v>120</v>
      </c>
      <c r="B2236" s="5" t="s">
        <v>83</v>
      </c>
      <c r="C2236" s="7" t="s">
        <v>67</v>
      </c>
      <c r="D2236" s="8">
        <v>76</v>
      </c>
      <c r="E2236" s="8">
        <v>0.27200000000000002</v>
      </c>
      <c r="F2236" s="8">
        <v>0.06</v>
      </c>
      <c r="G2236" s="8">
        <v>4392493</v>
      </c>
      <c r="H2236" s="8">
        <v>0.66900000000000004</v>
      </c>
      <c r="I2236" s="8">
        <v>8.9999999999999993E-3</v>
      </c>
      <c r="J2236" s="8">
        <v>78</v>
      </c>
      <c r="K2236" s="19">
        <f>VLOOKUP(A2236,'GDP WITH HEALTH &amp; LENDING RATE'!A2148:F4775,6,FALSE)</f>
        <v>17517536016</v>
      </c>
      <c r="L2236" s="19">
        <f t="shared" si="52"/>
        <v>3988.0623636736586</v>
      </c>
      <c r="M2236">
        <v>1.7000000000000001E-2</v>
      </c>
      <c r="N2236">
        <v>0.66800000000000004</v>
      </c>
    </row>
    <row r="2237" spans="1:14" ht="15" x14ac:dyDescent="0.25">
      <c r="A2237" s="9" t="s">
        <v>123</v>
      </c>
      <c r="B2237" s="5" t="s">
        <v>83</v>
      </c>
      <c r="C2237" s="7" t="s">
        <v>67</v>
      </c>
      <c r="D2237" s="8">
        <v>76</v>
      </c>
      <c r="E2237" s="8">
        <v>0.19</v>
      </c>
      <c r="F2237" s="8">
        <v>0.112</v>
      </c>
      <c r="G2237" s="8">
        <v>11301100</v>
      </c>
      <c r="H2237" s="8">
        <v>0.76200000000000001</v>
      </c>
      <c r="I2237" s="8">
        <v>5.0000000000000001E-3</v>
      </c>
      <c r="J2237" s="9">
        <v>71.148117839607195</v>
      </c>
      <c r="K2237" s="19">
        <f>VLOOKUP(A2237,'GDP WITH HEALTH &amp; LENDING RATE'!A2161:F4788,6,FALSE)</f>
        <v>42644200000</v>
      </c>
      <c r="L2237" s="19">
        <f t="shared" si="52"/>
        <v>3773.4556813053596</v>
      </c>
      <c r="M2237">
        <v>1.0999999999999999E-2</v>
      </c>
      <c r="N2237">
        <v>0.69799999999999995</v>
      </c>
    </row>
    <row r="2238" spans="1:14" ht="15" x14ac:dyDescent="0.25">
      <c r="A2238" s="9" t="s">
        <v>124</v>
      </c>
      <c r="B2238" s="5" t="s">
        <v>83</v>
      </c>
      <c r="C2238" s="7" t="s">
        <v>67</v>
      </c>
      <c r="D2238" s="8">
        <v>71</v>
      </c>
      <c r="E2238" s="8">
        <v>0.20599999999999999</v>
      </c>
      <c r="F2238" s="8">
        <v>0.124</v>
      </c>
      <c r="G2238" s="8">
        <v>140217</v>
      </c>
      <c r="H2238" s="8">
        <v>0.90400000000000003</v>
      </c>
      <c r="I2238" s="9">
        <v>2.1000000000000001E-2</v>
      </c>
      <c r="J2238" s="8">
        <v>73</v>
      </c>
      <c r="K2238" s="19">
        <f>VLOOKUP(A2238,'GDP WITH HEALTH &amp; LENDING RATE'!A2169:F4801,6,FALSE)</f>
        <v>15000803171</v>
      </c>
      <c r="L2238" s="19">
        <f t="shared" si="52"/>
        <v>106982.77078385645</v>
      </c>
      <c r="M2238">
        <v>1.4E-2</v>
      </c>
      <c r="N2238">
        <v>0.67</v>
      </c>
    </row>
    <row r="2239" spans="1:14" ht="15" x14ac:dyDescent="0.25">
      <c r="A2239" s="9" t="s">
        <v>130</v>
      </c>
      <c r="B2239" s="5" t="s">
        <v>83</v>
      </c>
      <c r="C2239" s="7" t="s">
        <v>67</v>
      </c>
      <c r="D2239" s="8">
        <v>69</v>
      </c>
      <c r="E2239" s="8">
        <v>0.32700000000000001</v>
      </c>
      <c r="F2239" s="8">
        <v>5.7000000000000002E-2</v>
      </c>
      <c r="G2239" s="8">
        <v>9479269</v>
      </c>
      <c r="H2239" s="8">
        <v>0.68700000000000006</v>
      </c>
      <c r="I2239" s="8">
        <v>2.8000000000000001E-2</v>
      </c>
      <c r="J2239" s="8">
        <v>77</v>
      </c>
      <c r="K2239" s="19">
        <f>VLOOKUP(A2239,'GDP WITH HEALTH &amp; LENDING RATE'!A2175:F4814,6,FALSE)</f>
        <v>33969724872</v>
      </c>
      <c r="L2239" s="19">
        <f t="shared" si="52"/>
        <v>3583.5806402371322</v>
      </c>
      <c r="M2239">
        <v>2.3E-2</v>
      </c>
      <c r="N2239">
        <v>0.61599999999999999</v>
      </c>
    </row>
    <row r="2240" spans="1:14" ht="15" x14ac:dyDescent="0.25">
      <c r="A2240" s="9" t="s">
        <v>129</v>
      </c>
      <c r="B2240" s="5" t="s">
        <v>83</v>
      </c>
      <c r="C2240" s="7" t="s">
        <v>67</v>
      </c>
      <c r="D2240" s="9">
        <v>66.36931593515223</v>
      </c>
      <c r="E2240" s="9">
        <v>0.30374086108854564</v>
      </c>
      <c r="F2240" s="9">
        <v>5.1999999999999998E-2</v>
      </c>
      <c r="G2240" s="8">
        <v>70690</v>
      </c>
      <c r="H2240" s="8">
        <v>0.66900000000000004</v>
      </c>
      <c r="I2240" s="8">
        <v>1.2E-2</v>
      </c>
      <c r="J2240" s="8">
        <v>83</v>
      </c>
      <c r="K2240" s="19">
        <f>VLOOKUP(A2240,'GDP WITH HEALTH &amp; LENDING RATE'!A2188:F4827,6,FALSE)</f>
        <v>361615918</v>
      </c>
      <c r="L2240" s="19">
        <f t="shared" si="52"/>
        <v>5115.5173008912152</v>
      </c>
      <c r="M2240">
        <v>1.4999999999999999E-2</v>
      </c>
      <c r="N2240">
        <v>0.62314784727863615</v>
      </c>
    </row>
    <row r="2241" spans="1:14" ht="15" x14ac:dyDescent="0.25">
      <c r="A2241" s="9" t="s">
        <v>131</v>
      </c>
      <c r="B2241" s="5" t="s">
        <v>83</v>
      </c>
      <c r="C2241" s="7" t="s">
        <v>67</v>
      </c>
      <c r="D2241" s="8">
        <v>72</v>
      </c>
      <c r="E2241" s="8">
        <v>0.32300000000000001</v>
      </c>
      <c r="F2241" s="8">
        <v>5.7000000000000002E-2</v>
      </c>
      <c r="G2241" s="8">
        <v>14023503</v>
      </c>
      <c r="H2241" s="8">
        <v>0.61899999999999999</v>
      </c>
      <c r="I2241" s="8">
        <v>2.3E-2</v>
      </c>
      <c r="J2241" s="8">
        <v>76</v>
      </c>
      <c r="K2241" s="19">
        <f>VLOOKUP(A2241,'GDP WITH HEALTH &amp; LENDING RATE'!A2201:F4840,6,FALSE)</f>
        <v>46802044000</v>
      </c>
      <c r="L2241" s="19">
        <f t="shared" si="52"/>
        <v>3337.4003628052137</v>
      </c>
      <c r="M2241">
        <v>2.3E-2</v>
      </c>
      <c r="N2241">
        <v>0.62</v>
      </c>
    </row>
    <row r="2242" spans="1:14" ht="15" x14ac:dyDescent="0.25">
      <c r="A2242" s="9" t="s">
        <v>133</v>
      </c>
      <c r="B2242" s="5" t="s">
        <v>83</v>
      </c>
      <c r="C2242" s="7" t="s">
        <v>67</v>
      </c>
      <c r="D2242" s="8">
        <v>66</v>
      </c>
      <c r="E2242" s="8">
        <v>0.35</v>
      </c>
      <c r="F2242" s="8">
        <v>6.4000000000000001E-2</v>
      </c>
      <c r="G2242" s="8">
        <v>6096692</v>
      </c>
      <c r="H2242" s="8">
        <v>0.622</v>
      </c>
      <c r="I2242" s="8">
        <v>1.9E-2</v>
      </c>
      <c r="J2242" s="8">
        <v>78</v>
      </c>
      <c r="K2242" s="19">
        <f>VLOOKUP(A2242,'GDP WITH HEALTH &amp; LENDING RATE'!A2214:F4853,6,FALSE)</f>
        <v>18550700000</v>
      </c>
      <c r="L2242" s="19">
        <f t="shared" si="52"/>
        <v>3042.7484281639945</v>
      </c>
      <c r="M2242">
        <v>2.1000000000000001E-2</v>
      </c>
      <c r="N2242">
        <v>0.58599999999999997</v>
      </c>
    </row>
    <row r="2243" spans="1:14" ht="15" x14ac:dyDescent="0.25">
      <c r="A2243" s="9" t="s">
        <v>149</v>
      </c>
      <c r="B2243" s="5" t="s">
        <v>83</v>
      </c>
      <c r="C2243" s="7" t="s">
        <v>67</v>
      </c>
      <c r="D2243" s="8">
        <v>67</v>
      </c>
      <c r="E2243" s="9">
        <v>0.30374086108854564</v>
      </c>
      <c r="F2243" s="9">
        <v>5.1999999999999998E-2</v>
      </c>
      <c r="G2243" s="8">
        <v>56774</v>
      </c>
      <c r="H2243" s="8">
        <v>0.83199999999999996</v>
      </c>
      <c r="I2243" s="9">
        <v>2.1000000000000001E-2</v>
      </c>
      <c r="J2243" s="9">
        <v>71.148117839607195</v>
      </c>
      <c r="K2243" s="19">
        <f>VLOOKUP(A2243,'GDP WITH HEALTH &amp; LENDING RATE'!A2227:F4866,6,FALSE)</f>
        <v>1738432116</v>
      </c>
      <c r="L2243" s="19">
        <f t="shared" si="52"/>
        <v>30620.215521189275</v>
      </c>
      <c r="M2243">
        <v>1.4999999999999999E-2</v>
      </c>
      <c r="N2243">
        <v>0.62314784727863615</v>
      </c>
    </row>
    <row r="2244" spans="1:14" ht="15" x14ac:dyDescent="0.25">
      <c r="A2244" s="9" t="s">
        <v>150</v>
      </c>
      <c r="B2244" s="5" t="s">
        <v>83</v>
      </c>
      <c r="C2244" s="7" t="s">
        <v>67</v>
      </c>
      <c r="D2244" s="8">
        <v>69</v>
      </c>
      <c r="E2244" s="8">
        <v>0.29299999999999998</v>
      </c>
      <c r="F2244" s="8">
        <v>7.5999999999999998E-2</v>
      </c>
      <c r="G2244" s="8">
        <v>103260</v>
      </c>
      <c r="H2244" s="8">
        <v>0.35899999999999999</v>
      </c>
      <c r="I2244" s="8">
        <v>1.2999999999999999E-2</v>
      </c>
      <c r="J2244" s="8">
        <v>77</v>
      </c>
      <c r="K2244" s="19">
        <f>VLOOKUP(A2244,'GDP WITH HEALTH &amp; LENDING RATE'!A2240:F4879,6,FALSE)</f>
        <v>758888875</v>
      </c>
      <c r="L2244" s="19">
        <f t="shared" si="52"/>
        <v>7349.3015204338562</v>
      </c>
      <c r="M2244">
        <v>1.9E-2</v>
      </c>
      <c r="N2244">
        <v>0.63100000000000001</v>
      </c>
    </row>
    <row r="2245" spans="1:14" ht="15" x14ac:dyDescent="0.25">
      <c r="A2245" s="9" t="s">
        <v>152</v>
      </c>
      <c r="B2245" s="5" t="s">
        <v>83</v>
      </c>
      <c r="C2245" s="7" t="s">
        <v>67</v>
      </c>
      <c r="D2245" s="8">
        <v>66</v>
      </c>
      <c r="E2245" s="8">
        <v>0.42899999999999999</v>
      </c>
      <c r="F2245" s="8">
        <v>4.2999999999999997E-2</v>
      </c>
      <c r="G2245" s="8">
        <v>12995374</v>
      </c>
      <c r="H2245" s="8">
        <v>0.47599999999999998</v>
      </c>
      <c r="I2245" s="8">
        <v>3.2000000000000001E-2</v>
      </c>
      <c r="J2245" s="8">
        <v>76</v>
      </c>
      <c r="K2245" s="19">
        <f>VLOOKUP(A2245,'GDP WITH HEALTH &amp; LENDING RATE'!A2253:F4892,6,FALSE)</f>
        <v>34113106486</v>
      </c>
      <c r="L2245" s="19">
        <f t="shared" si="52"/>
        <v>2625.0192172999409</v>
      </c>
      <c r="M2245">
        <v>3.4000000000000002E-2</v>
      </c>
      <c r="N2245">
        <v>0.52800000000000002</v>
      </c>
    </row>
    <row r="2246" spans="1:14" ht="15" x14ac:dyDescent="0.25">
      <c r="A2246" s="9" t="s">
        <v>155</v>
      </c>
      <c r="B2246" s="5" t="s">
        <v>83</v>
      </c>
      <c r="C2246" s="7" t="s">
        <v>67</v>
      </c>
      <c r="D2246" s="8">
        <v>62</v>
      </c>
      <c r="E2246" s="8">
        <v>0.36899999999999999</v>
      </c>
      <c r="F2246" s="8">
        <v>3.6999999999999998E-2</v>
      </c>
      <c r="G2246" s="8">
        <v>765367</v>
      </c>
      <c r="H2246" s="8">
        <v>0.28299999999999997</v>
      </c>
      <c r="I2246" s="8">
        <v>3.5000000000000003E-2</v>
      </c>
      <c r="J2246" s="8">
        <v>67</v>
      </c>
      <c r="K2246" s="19">
        <f>VLOOKUP(A2246,'GDP WITH HEALTH &amp; LENDING RATE'!A2266:F4905,6,FALSE)</f>
        <v>1740334782</v>
      </c>
      <c r="L2246" s="19">
        <f t="shared" si="52"/>
        <v>2273.8565707693174</v>
      </c>
      <c r="M2246">
        <v>2.1999999999999999E-2</v>
      </c>
      <c r="N2246">
        <v>0.59399999999999997</v>
      </c>
    </row>
    <row r="2247" spans="1:14" ht="15" x14ac:dyDescent="0.25">
      <c r="A2247" s="9" t="s">
        <v>156</v>
      </c>
      <c r="B2247" s="5" t="s">
        <v>83</v>
      </c>
      <c r="C2247" s="7" t="s">
        <v>67</v>
      </c>
      <c r="D2247" s="8">
        <v>58</v>
      </c>
      <c r="E2247" s="8">
        <v>0.377</v>
      </c>
      <c r="F2247" s="8">
        <v>4.2000000000000003E-2</v>
      </c>
      <c r="G2247" s="8">
        <v>9388642</v>
      </c>
      <c r="H2247" s="8">
        <v>0.45800000000000002</v>
      </c>
      <c r="I2247" s="8">
        <v>6.4000000000000001E-2</v>
      </c>
      <c r="J2247" s="8">
        <v>82</v>
      </c>
      <c r="K2247" s="19">
        <f>VLOOKUP(A2247,'GDP WITH HEALTH &amp; LENDING RATE'!A2279:F4918,6,FALSE)</f>
        <v>6548530572</v>
      </c>
      <c r="L2247" s="19">
        <f t="shared" si="52"/>
        <v>697.49497019909802</v>
      </c>
      <c r="M2247">
        <v>2.8000000000000001E-2</v>
      </c>
      <c r="N2247">
        <v>0.58099999999999996</v>
      </c>
    </row>
    <row r="2248" spans="1:14" ht="15" x14ac:dyDescent="0.25">
      <c r="A2248" s="9" t="s">
        <v>157</v>
      </c>
      <c r="B2248" s="5" t="s">
        <v>83</v>
      </c>
      <c r="C2248" s="7" t="s">
        <v>67</v>
      </c>
      <c r="D2248" s="8">
        <v>69</v>
      </c>
      <c r="E2248" s="8">
        <v>0.39200000000000002</v>
      </c>
      <c r="F2248" s="8">
        <v>4.2000000000000003E-2</v>
      </c>
      <c r="G2248" s="8">
        <v>7037428</v>
      </c>
      <c r="H2248" s="8">
        <v>0.49199999999999999</v>
      </c>
      <c r="I2248" s="8">
        <v>2.5000000000000001E-2</v>
      </c>
      <c r="J2248" s="8">
        <v>81</v>
      </c>
      <c r="K2248" s="19">
        <f>VLOOKUP(A2248,'GDP WITH HEALTH &amp; LENDING RATE'!A2292:F4931,6,FALSE)</f>
        <v>13789720387</v>
      </c>
      <c r="L2248" s="19">
        <f t="shared" si="52"/>
        <v>1959.4829797192951</v>
      </c>
      <c r="M2248">
        <v>2.8000000000000001E-2</v>
      </c>
      <c r="N2248">
        <v>0.56599999999999995</v>
      </c>
    </row>
    <row r="2249" spans="1:14" ht="15" x14ac:dyDescent="0.25">
      <c r="A2249" s="9" t="s">
        <v>169</v>
      </c>
      <c r="B2249" s="5" t="s">
        <v>83</v>
      </c>
      <c r="C2249" s="7" t="s">
        <v>67</v>
      </c>
      <c r="D2249" s="8">
        <v>69</v>
      </c>
      <c r="E2249" s="8">
        <v>0.308</v>
      </c>
      <c r="F2249" s="8">
        <v>7.6999999999999999E-2</v>
      </c>
      <c r="G2249" s="8">
        <v>2653042</v>
      </c>
      <c r="H2249" s="8">
        <v>0.53</v>
      </c>
      <c r="I2249" s="8">
        <v>1.7999999999999999E-2</v>
      </c>
      <c r="J2249" s="8">
        <v>78</v>
      </c>
      <c r="K2249" s="19">
        <f>VLOOKUP(A2249,'GDP WITH HEALTH &amp; LENDING RATE'!A2305:F4944,6,FALSE)</f>
        <v>13676837630</v>
      </c>
      <c r="L2249" s="19">
        <f t="shared" si="52"/>
        <v>5155.1530771092202</v>
      </c>
      <c r="M2249">
        <v>1.6E-2</v>
      </c>
      <c r="N2249">
        <v>0.61499999999999999</v>
      </c>
    </row>
    <row r="2250" spans="1:14" ht="15" x14ac:dyDescent="0.25">
      <c r="A2250" s="9" t="s">
        <v>197</v>
      </c>
      <c r="B2250" s="5" t="s">
        <v>83</v>
      </c>
      <c r="C2250" s="7" t="s">
        <v>67</v>
      </c>
      <c r="D2250" s="8">
        <v>73</v>
      </c>
      <c r="E2250" s="8">
        <v>0.31900000000000001</v>
      </c>
      <c r="F2250" s="8">
        <v>5.3999999999999999E-2</v>
      </c>
      <c r="G2250" s="8">
        <v>112116694</v>
      </c>
      <c r="H2250" s="8">
        <v>0.76600000000000001</v>
      </c>
      <c r="I2250" s="8">
        <v>1.6E-2</v>
      </c>
      <c r="J2250" s="8">
        <v>77</v>
      </c>
      <c r="K2250" s="19">
        <f>VLOOKUP(A2250,'GDP WITH HEALTH &amp; LENDING RATE'!A2318:F4957,6,FALSE)</f>
        <v>895000000000</v>
      </c>
      <c r="L2250" s="19">
        <f t="shared" si="52"/>
        <v>7982.7541115331142</v>
      </c>
      <c r="M2250">
        <v>2.1000000000000001E-2</v>
      </c>
      <c r="N2250">
        <v>0.627</v>
      </c>
    </row>
    <row r="2251" spans="1:14" ht="15" x14ac:dyDescent="0.25">
      <c r="A2251" s="9" t="s">
        <v>210</v>
      </c>
      <c r="B2251" s="5" t="s">
        <v>83</v>
      </c>
      <c r="C2251" s="7" t="s">
        <v>67</v>
      </c>
      <c r="D2251" s="8">
        <v>69</v>
      </c>
      <c r="E2251" s="8">
        <v>0.371</v>
      </c>
      <c r="F2251" s="8">
        <v>4.2000000000000003E-2</v>
      </c>
      <c r="G2251" s="8">
        <v>5524927</v>
      </c>
      <c r="H2251" s="8">
        <v>0.56200000000000006</v>
      </c>
      <c r="I2251" s="8">
        <v>2.5000000000000001E-2</v>
      </c>
      <c r="J2251" s="8">
        <v>75</v>
      </c>
      <c r="K2251" s="19">
        <f>VLOOKUP(A2251,'GDP WITH HEALTH &amp; LENDING RATE'!A2331:F4970,6,FALSE)</f>
        <v>8380736990</v>
      </c>
      <c r="L2251" s="19">
        <f t="shared" si="52"/>
        <v>1516.8955155425583</v>
      </c>
      <c r="M2251">
        <v>2.5000000000000001E-2</v>
      </c>
      <c r="N2251">
        <v>0.58699999999999997</v>
      </c>
    </row>
    <row r="2252" spans="1:14" ht="15" x14ac:dyDescent="0.25">
      <c r="A2252" s="9" t="s">
        <v>217</v>
      </c>
      <c r="B2252" s="5" t="s">
        <v>83</v>
      </c>
      <c r="C2252" s="7" t="s">
        <v>67</v>
      </c>
      <c r="D2252" s="8">
        <v>73</v>
      </c>
      <c r="E2252" s="8">
        <v>0.30499999999999999</v>
      </c>
      <c r="F2252" s="8">
        <v>6.2E-2</v>
      </c>
      <c r="G2252" s="8">
        <v>3428509</v>
      </c>
      <c r="H2252" s="8">
        <v>0.64</v>
      </c>
      <c r="I2252" s="8">
        <v>1.9E-2</v>
      </c>
      <c r="J2252" s="8">
        <v>76</v>
      </c>
      <c r="K2252" s="19">
        <f>VLOOKUP(A2252,'GDP WITH HEALTH &amp; LENDING RATE'!A2344:F4983,6,FALSE)</f>
        <v>25925100000</v>
      </c>
      <c r="L2252" s="19">
        <f t="shared" si="52"/>
        <v>7561.6251845919023</v>
      </c>
      <c r="M2252">
        <v>2.1999999999999999E-2</v>
      </c>
      <c r="N2252">
        <v>0.63300000000000001</v>
      </c>
    </row>
    <row r="2253" spans="1:14" ht="15" x14ac:dyDescent="0.25">
      <c r="A2253" s="9" t="s">
        <v>219</v>
      </c>
      <c r="B2253" s="5" t="s">
        <v>83</v>
      </c>
      <c r="C2253" s="7" t="s">
        <v>67</v>
      </c>
      <c r="D2253" s="8">
        <v>69</v>
      </c>
      <c r="E2253" s="8">
        <v>0.35299999999999998</v>
      </c>
      <c r="F2253" s="8">
        <v>4.8000000000000001E-2</v>
      </c>
      <c r="G2253" s="8">
        <v>6014781</v>
      </c>
      <c r="H2253" s="8">
        <v>0.57599999999999996</v>
      </c>
      <c r="I2253" s="8">
        <v>2.3E-2</v>
      </c>
      <c r="J2253" s="9">
        <v>71.148117839607195</v>
      </c>
      <c r="K2253" s="19">
        <f>VLOOKUP(A2253,'GDP WITH HEALTH &amp; LENDING RATE'!A2357:F4996,6,FALSE)</f>
        <v>15929903100</v>
      </c>
      <c r="L2253" s="19">
        <f t="shared" ref="L2253:L2316" si="53">K2253/G2253</f>
        <v>2648.4593703411647</v>
      </c>
      <c r="M2253">
        <v>2.5000000000000001E-2</v>
      </c>
      <c r="N2253">
        <v>0.59799999999999998</v>
      </c>
    </row>
    <row r="2254" spans="1:14" ht="15" x14ac:dyDescent="0.25">
      <c r="A2254" s="9" t="s">
        <v>220</v>
      </c>
      <c r="B2254" s="5" t="s">
        <v>83</v>
      </c>
      <c r="C2254" s="7" t="s">
        <v>67</v>
      </c>
      <c r="D2254" s="8">
        <v>70</v>
      </c>
      <c r="E2254" s="8">
        <v>0.316</v>
      </c>
      <c r="F2254" s="8">
        <v>5.5E-2</v>
      </c>
      <c r="G2254" s="8">
        <v>28030688</v>
      </c>
      <c r="H2254" s="8">
        <v>0.754</v>
      </c>
      <c r="I2254" s="8">
        <v>0.02</v>
      </c>
      <c r="J2254" s="8">
        <v>73</v>
      </c>
      <c r="K2254" s="19">
        <f>VLOOKUP(A2254,'GDP WITH HEALTH &amp; LENDING RATE'!A2370:F5009,6,FALSE)</f>
        <v>149000000000</v>
      </c>
      <c r="L2254" s="19">
        <f t="shared" si="53"/>
        <v>5315.602670901264</v>
      </c>
      <c r="M2254">
        <v>2.1999999999999999E-2</v>
      </c>
      <c r="N2254">
        <v>0.629</v>
      </c>
    </row>
    <row r="2255" spans="1:14" ht="15" x14ac:dyDescent="0.25">
      <c r="A2255" s="9" t="s">
        <v>246</v>
      </c>
      <c r="B2255" s="5" t="s">
        <v>83</v>
      </c>
      <c r="C2255" s="7" t="s">
        <v>67</v>
      </c>
      <c r="D2255" s="9">
        <v>66.36931593515223</v>
      </c>
      <c r="E2255" s="9">
        <v>0.30374086108854564</v>
      </c>
      <c r="F2255" s="9">
        <v>5.1999999999999998E-2</v>
      </c>
      <c r="G2255" s="8">
        <v>49823</v>
      </c>
      <c r="H2255" s="8">
        <v>0.32</v>
      </c>
      <c r="I2255" s="8">
        <v>0.01</v>
      </c>
      <c r="J2255" s="9">
        <v>71.148117839607195</v>
      </c>
      <c r="K2255" s="19">
        <f>VLOOKUP(A2255,'GDP WITH HEALTH &amp; LENDING RATE'!A2383:F5048,6,FALSE)</f>
        <v>692222222</v>
      </c>
      <c r="L2255" s="19">
        <f t="shared" si="53"/>
        <v>13893.627882704775</v>
      </c>
      <c r="M2255">
        <v>2.1000000000000001E-2</v>
      </c>
      <c r="N2255">
        <v>0.62314784727863615</v>
      </c>
    </row>
    <row r="2256" spans="1:14" ht="15" x14ac:dyDescent="0.25">
      <c r="A2256" s="9" t="s">
        <v>247</v>
      </c>
      <c r="B2256" s="5" t="s">
        <v>83</v>
      </c>
      <c r="C2256" s="7" t="s">
        <v>67</v>
      </c>
      <c r="D2256" s="8">
        <v>71</v>
      </c>
      <c r="E2256" s="8">
        <v>0.27700000000000002</v>
      </c>
      <c r="F2256" s="8">
        <v>7.3999999999999996E-2</v>
      </c>
      <c r="G2256" s="8">
        <v>167658</v>
      </c>
      <c r="H2256" s="8">
        <v>0.221</v>
      </c>
      <c r="I2256" s="8">
        <v>1.4999999999999999E-2</v>
      </c>
      <c r="J2256" s="8">
        <v>82</v>
      </c>
      <c r="K2256" s="19">
        <f>VLOOKUP(A2256,'GDP WITH HEALTH &amp; LENDING RATE'!A2396:F5061,6,FALSE)</f>
        <v>1252222222</v>
      </c>
      <c r="L2256" s="19">
        <f t="shared" si="53"/>
        <v>7468.9082656359969</v>
      </c>
      <c r="M2256">
        <v>1.7000000000000001E-2</v>
      </c>
      <c r="N2256">
        <v>0.64900000000000002</v>
      </c>
    </row>
    <row r="2257" spans="1:14" ht="15" x14ac:dyDescent="0.25">
      <c r="A2257" s="9" t="s">
        <v>248</v>
      </c>
      <c r="B2257" s="5" t="s">
        <v>83</v>
      </c>
      <c r="C2257" s="7" t="s">
        <v>67</v>
      </c>
      <c r="D2257" s="8">
        <v>69</v>
      </c>
      <c r="E2257" s="8">
        <v>0.28100000000000003</v>
      </c>
      <c r="F2257" s="8">
        <v>7.0999999999999994E-2</v>
      </c>
      <c r="G2257" s="8">
        <v>108908</v>
      </c>
      <c r="H2257" s="8">
        <v>0.47399999999999998</v>
      </c>
      <c r="I2257" s="8">
        <v>1.9E-2</v>
      </c>
      <c r="J2257" s="9">
        <v>71.148117839607195</v>
      </c>
      <c r="K2257" s="19">
        <f>VLOOKUP(A2257,'GDP WITH HEALTH &amp; LENDING RATE'!A2409:F5087,6,FALSE)</f>
        <v>677037037</v>
      </c>
      <c r="L2257" s="19">
        <f t="shared" si="53"/>
        <v>6216.5959984574138</v>
      </c>
      <c r="M2257">
        <v>1.7999999999999999E-2</v>
      </c>
      <c r="N2257">
        <v>0.64800000000000002</v>
      </c>
    </row>
    <row r="2258" spans="1:14" ht="15" x14ac:dyDescent="0.25">
      <c r="A2258" s="9" t="s">
        <v>250</v>
      </c>
      <c r="B2258" s="5" t="s">
        <v>83</v>
      </c>
      <c r="C2258" s="7" t="s">
        <v>67</v>
      </c>
      <c r="D2258" s="8">
        <v>66</v>
      </c>
      <c r="E2258" s="8">
        <v>0.29699999999999999</v>
      </c>
      <c r="F2258" s="8">
        <v>6.2E-2</v>
      </c>
      <c r="G2258" s="8">
        <v>505186</v>
      </c>
      <c r="H2258" s="8">
        <v>0.66600000000000004</v>
      </c>
      <c r="I2258" s="8">
        <v>2.5000000000000001E-2</v>
      </c>
      <c r="J2258" s="8">
        <v>77</v>
      </c>
      <c r="K2258" s="19">
        <f>VLOOKUP(A2258,'GDP WITH HEALTH &amp; LENDING RATE'!A2422:F5100,6,FALSE)</f>
        <v>4363219094</v>
      </c>
      <c r="L2258" s="19">
        <f t="shared" si="53"/>
        <v>8636.8567102017878</v>
      </c>
      <c r="M2258">
        <v>0.02</v>
      </c>
      <c r="N2258">
        <v>0.64100000000000001</v>
      </c>
    </row>
    <row r="2259" spans="1:14" ht="15" x14ac:dyDescent="0.25">
      <c r="A2259" s="9" t="s">
        <v>261</v>
      </c>
      <c r="B2259" s="5" t="s">
        <v>83</v>
      </c>
      <c r="C2259" s="7" t="s">
        <v>67</v>
      </c>
      <c r="D2259" s="8">
        <v>66</v>
      </c>
      <c r="E2259" s="8">
        <v>0.214</v>
      </c>
      <c r="F2259" s="8">
        <v>7.3999999999999996E-2</v>
      </c>
      <c r="G2259" s="8">
        <v>1303478</v>
      </c>
      <c r="H2259" s="8">
        <v>9.7000000000000003E-2</v>
      </c>
      <c r="I2259" s="8">
        <v>2.3E-2</v>
      </c>
      <c r="J2259" s="8">
        <v>79</v>
      </c>
      <c r="K2259" s="19">
        <f>VLOOKUP(A2259,'GDP WITH HEALTH &amp; LENDING RATE'!A2435:F5113,6,FALSE)</f>
        <v>23676348287</v>
      </c>
      <c r="L2259" s="19">
        <f t="shared" si="53"/>
        <v>18163.979972811201</v>
      </c>
      <c r="M2259">
        <v>1.4999999999999999E-2</v>
      </c>
      <c r="N2259">
        <v>0.71199999999999997</v>
      </c>
    </row>
    <row r="2260" spans="1:14" ht="15" x14ac:dyDescent="0.25">
      <c r="A2260" s="9" t="s">
        <v>269</v>
      </c>
      <c r="B2260" s="5" t="s">
        <v>83</v>
      </c>
      <c r="C2260" s="7" t="s">
        <v>67</v>
      </c>
      <c r="D2260" s="8">
        <v>75</v>
      </c>
      <c r="E2260" s="8">
        <v>0.20399999999999999</v>
      </c>
      <c r="F2260" s="8">
        <v>0.124</v>
      </c>
      <c r="G2260" s="8">
        <v>298379912</v>
      </c>
      <c r="H2260" s="8">
        <v>0.80100000000000005</v>
      </c>
      <c r="I2260" s="8">
        <v>7.0000000000000001E-3</v>
      </c>
      <c r="J2260" s="8">
        <v>78</v>
      </c>
      <c r="K2260" s="19">
        <f>VLOOKUP(A2260,'GDP WITH HEALTH &amp; LENDING RATE'!A2448:F5139,6,FALSE)</f>
        <v>16200000000000</v>
      </c>
      <c r="L2260" s="19">
        <f t="shared" si="53"/>
        <v>54293.199201694246</v>
      </c>
      <c r="M2260">
        <v>1.4E-2</v>
      </c>
      <c r="N2260">
        <v>0.67200000000000004</v>
      </c>
    </row>
    <row r="2261" spans="1:14" ht="15" x14ac:dyDescent="0.25">
      <c r="A2261" s="9" t="s">
        <v>270</v>
      </c>
      <c r="B2261" s="5" t="s">
        <v>83</v>
      </c>
      <c r="C2261" s="7" t="s">
        <v>67</v>
      </c>
      <c r="D2261" s="8">
        <v>72</v>
      </c>
      <c r="E2261" s="8">
        <v>0.23499999999999999</v>
      </c>
      <c r="F2261" s="8">
        <v>0.13600000000000001</v>
      </c>
      <c r="G2261" s="8">
        <v>3330217</v>
      </c>
      <c r="H2261" s="8">
        <v>0.93600000000000005</v>
      </c>
      <c r="I2261" s="8">
        <v>1.2E-2</v>
      </c>
      <c r="J2261" s="8">
        <v>80</v>
      </c>
      <c r="K2261" s="19">
        <f>VLOOKUP(A2261,'GDP WITH HEALTH &amp; LENDING RATE'!A2461:F5152,6,FALSE)</f>
        <v>50004354667</v>
      </c>
      <c r="L2261" s="19">
        <f t="shared" si="53"/>
        <v>15015.344245435057</v>
      </c>
      <c r="M2261">
        <v>1.4999999999999999E-2</v>
      </c>
      <c r="N2261">
        <v>0.628</v>
      </c>
    </row>
    <row r="2262" spans="1:14" ht="15" x14ac:dyDescent="0.25">
      <c r="A2262" s="9" t="s">
        <v>273</v>
      </c>
      <c r="B2262" s="5" t="s">
        <v>83</v>
      </c>
      <c r="C2262" s="7" t="s">
        <v>67</v>
      </c>
      <c r="D2262" s="8">
        <v>71</v>
      </c>
      <c r="E2262" s="8">
        <v>0.309</v>
      </c>
      <c r="F2262" s="8">
        <v>5.0999999999999997E-2</v>
      </c>
      <c r="G2262" s="8">
        <v>27190882</v>
      </c>
      <c r="H2262" s="8">
        <v>0.88600000000000001</v>
      </c>
      <c r="I2262" s="8">
        <v>1.4999999999999999E-2</v>
      </c>
      <c r="J2262" s="8">
        <v>78</v>
      </c>
      <c r="K2262" s="19">
        <f>VLOOKUP(A2262,'GDP WITH HEALTH &amp; LENDING RATE'!A2474:F5165,6,FALSE)</f>
        <v>381000000000</v>
      </c>
      <c r="L2262" s="19">
        <f t="shared" si="53"/>
        <v>14012.050068842931</v>
      </c>
      <c r="M2262">
        <v>2.1999999999999999E-2</v>
      </c>
      <c r="N2262">
        <v>0.64</v>
      </c>
    </row>
    <row r="2263" spans="1:14" ht="15" x14ac:dyDescent="0.25">
      <c r="A2263" s="9" t="s">
        <v>82</v>
      </c>
      <c r="B2263" s="5" t="s">
        <v>83</v>
      </c>
      <c r="C2263" s="7" t="s">
        <v>68</v>
      </c>
      <c r="D2263" s="8">
        <v>72</v>
      </c>
      <c r="E2263" s="8">
        <v>0.27600000000000002</v>
      </c>
      <c r="F2263" s="8">
        <v>7.2999999999999995E-2</v>
      </c>
      <c r="G2263" s="8">
        <v>84397</v>
      </c>
      <c r="H2263" s="8">
        <v>0.28000000000000003</v>
      </c>
      <c r="I2263" s="8">
        <v>0.01</v>
      </c>
      <c r="J2263" s="8">
        <v>78</v>
      </c>
      <c r="K2263" s="19">
        <f>VLOOKUP(A2263,'GDP WITH HEALTH &amp; LENDING RATE'!A1993:F4607,6,FALSE)</f>
        <v>787693391</v>
      </c>
      <c r="L2263" s="19">
        <f t="shared" si="53"/>
        <v>9333.1918314632039</v>
      </c>
      <c r="M2263">
        <v>1.7999999999999999E-2</v>
      </c>
      <c r="N2263">
        <v>0.65100000000000002</v>
      </c>
    </row>
    <row r="2264" spans="1:14" ht="15" x14ac:dyDescent="0.25">
      <c r="A2264" s="9" t="s">
        <v>84</v>
      </c>
      <c r="B2264" s="5" t="s">
        <v>83</v>
      </c>
      <c r="C2264" s="7" t="s">
        <v>68</v>
      </c>
      <c r="D2264" s="8">
        <v>71</v>
      </c>
      <c r="E2264" s="8">
        <v>0.25700000000000001</v>
      </c>
      <c r="F2264" s="8">
        <v>0.104</v>
      </c>
      <c r="G2264" s="8">
        <v>39331357</v>
      </c>
      <c r="H2264" s="8">
        <v>0.90400000000000003</v>
      </c>
      <c r="I2264" s="8">
        <v>1.4E-2</v>
      </c>
      <c r="J2264" s="8">
        <v>78</v>
      </c>
      <c r="K2264" s="19">
        <f>VLOOKUP(A2264,'GDP WITH HEALTH &amp; LENDING RATE'!A2006:F4620,6,FALSE)</f>
        <v>344000000000</v>
      </c>
      <c r="L2264" s="19">
        <f t="shared" si="53"/>
        <v>8746.2021714633447</v>
      </c>
      <c r="M2264">
        <v>1.7000000000000001E-2</v>
      </c>
      <c r="N2264">
        <v>0.63900000000000001</v>
      </c>
    </row>
    <row r="2265" spans="1:14" ht="15" x14ac:dyDescent="0.25">
      <c r="A2265" s="9" t="s">
        <v>86</v>
      </c>
      <c r="B2265" s="5" t="s">
        <v>83</v>
      </c>
      <c r="C2265" s="7" t="s">
        <v>68</v>
      </c>
      <c r="D2265" s="8">
        <v>72</v>
      </c>
      <c r="E2265" s="8">
        <v>0.21199999999999999</v>
      </c>
      <c r="F2265" s="8">
        <v>9.1999999999999998E-2</v>
      </c>
      <c r="G2265" s="8">
        <v>101219</v>
      </c>
      <c r="H2265" s="8">
        <v>0.441</v>
      </c>
      <c r="I2265" s="9">
        <v>2.1000000000000001E-2</v>
      </c>
      <c r="J2265" s="8">
        <v>78</v>
      </c>
      <c r="K2265" s="19">
        <f>VLOOKUP(A2265,'GDP WITH HEALTH &amp; LENDING RATE'!A2019:F4633,6,FALSE)</f>
        <v>1873452514</v>
      </c>
      <c r="L2265" s="19">
        <f t="shared" si="53"/>
        <v>18508.901629140775</v>
      </c>
      <c r="M2265">
        <v>1.2E-2</v>
      </c>
      <c r="N2265">
        <v>0.69599999999999995</v>
      </c>
    </row>
    <row r="2266" spans="1:14" ht="15" x14ac:dyDescent="0.25">
      <c r="A2266" s="9" t="s">
        <v>90</v>
      </c>
      <c r="B2266" s="5" t="s">
        <v>83</v>
      </c>
      <c r="C2266" s="7" t="s">
        <v>68</v>
      </c>
      <c r="D2266" s="8">
        <v>71</v>
      </c>
      <c r="E2266" s="8">
        <v>0.24199999999999999</v>
      </c>
      <c r="F2266" s="8">
        <v>6.5000000000000002E-2</v>
      </c>
      <c r="G2266" s="8">
        <v>342049</v>
      </c>
      <c r="H2266" s="8">
        <v>0.82399999999999995</v>
      </c>
      <c r="I2266" s="8">
        <v>1.2E-2</v>
      </c>
      <c r="J2266" s="8">
        <v>84</v>
      </c>
      <c r="K2266" s="19">
        <f>VLOOKUP(A2266,'GDP WITH HEALTH &amp; LENDING RATE'!A2032:F4646,6,FALSE)</f>
        <v>6516651000</v>
      </c>
      <c r="L2266" s="19">
        <f t="shared" si="53"/>
        <v>19051.805443079793</v>
      </c>
      <c r="M2266">
        <v>1.4999999999999999E-2</v>
      </c>
      <c r="N2266">
        <v>0.69299999999999995</v>
      </c>
    </row>
    <row r="2267" spans="1:14" ht="15" x14ac:dyDescent="0.25">
      <c r="A2267" s="9" t="s">
        <v>94</v>
      </c>
      <c r="B2267" s="5" t="s">
        <v>83</v>
      </c>
      <c r="C2267" s="7" t="s">
        <v>68</v>
      </c>
      <c r="D2267" s="8">
        <v>72</v>
      </c>
      <c r="E2267" s="8">
        <v>0.2</v>
      </c>
      <c r="F2267" s="8">
        <v>0.106</v>
      </c>
      <c r="G2267" s="8">
        <v>276277</v>
      </c>
      <c r="H2267" s="8">
        <v>0.32600000000000001</v>
      </c>
      <c r="I2267" s="8">
        <v>1.4E-2</v>
      </c>
      <c r="J2267" s="8">
        <v>79</v>
      </c>
      <c r="K2267" s="19">
        <f>VLOOKUP(A2267,'GDP WITH HEALTH &amp; LENDING RATE'!A2045:F4659,6,FALSE)</f>
        <v>3112350000</v>
      </c>
      <c r="L2267" s="19">
        <f t="shared" si="53"/>
        <v>11265.324294096143</v>
      </c>
      <c r="M2267">
        <v>1.2999999999999999E-2</v>
      </c>
      <c r="N2267">
        <v>0.69399999999999995</v>
      </c>
    </row>
    <row r="2268" spans="1:14" ht="15" x14ac:dyDescent="0.25">
      <c r="A2268" s="9" t="s">
        <v>97</v>
      </c>
      <c r="B2268" s="5" t="s">
        <v>83</v>
      </c>
      <c r="C2268" s="7" t="s">
        <v>68</v>
      </c>
      <c r="D2268" s="8">
        <v>70</v>
      </c>
      <c r="E2268" s="8">
        <v>0.37</v>
      </c>
      <c r="F2268" s="8">
        <v>0.04</v>
      </c>
      <c r="G2268" s="8">
        <v>286196</v>
      </c>
      <c r="H2268" s="8">
        <v>0.45800000000000002</v>
      </c>
      <c r="I2268" s="8">
        <v>1.7000000000000001E-2</v>
      </c>
      <c r="J2268" s="8">
        <v>69</v>
      </c>
      <c r="K2268" s="19">
        <f>VLOOKUP(A2268,'GDP WITH HEALTH &amp; LENDING RATE'!A2058:F4672,6,FALSE)</f>
        <v>871840755</v>
      </c>
      <c r="L2268" s="19">
        <f t="shared" si="53"/>
        <v>3046.3065696236145</v>
      </c>
      <c r="M2268">
        <v>2.5999999999999999E-2</v>
      </c>
      <c r="N2268">
        <v>0.59</v>
      </c>
    </row>
    <row r="2269" spans="1:14" ht="15" x14ac:dyDescent="0.25">
      <c r="A2269" s="9" t="s">
        <v>99</v>
      </c>
      <c r="B2269" s="5" t="s">
        <v>83</v>
      </c>
      <c r="C2269" s="7" t="s">
        <v>68</v>
      </c>
      <c r="D2269" s="8">
        <v>76</v>
      </c>
      <c r="E2269" s="9">
        <v>0.30374086108854564</v>
      </c>
      <c r="F2269" s="9">
        <v>5.1999999999999998E-2</v>
      </c>
      <c r="G2269" s="8">
        <v>64888</v>
      </c>
      <c r="H2269" s="8">
        <v>0.53923826571201217</v>
      </c>
      <c r="I2269" s="9">
        <v>2.1000000000000001E-2</v>
      </c>
      <c r="J2269" s="9">
        <v>71.148117839607195</v>
      </c>
      <c r="K2269" s="19">
        <f>VLOOKUP(A2269,'GDP WITH HEALTH &amp; LENDING RATE'!A2071:F4685,6,FALSE)</f>
        <v>3937228000</v>
      </c>
      <c r="L2269" s="19">
        <f t="shared" si="53"/>
        <v>60677.290099864382</v>
      </c>
      <c r="M2269">
        <v>1.2999999999999999E-2</v>
      </c>
      <c r="N2269">
        <v>0.62314784727863615</v>
      </c>
    </row>
    <row r="2270" spans="1:14" ht="15" x14ac:dyDescent="0.25">
      <c r="A2270" s="9" t="s">
        <v>101</v>
      </c>
      <c r="B2270" s="5" t="s">
        <v>83</v>
      </c>
      <c r="C2270" s="7" t="s">
        <v>68</v>
      </c>
      <c r="D2270" s="8">
        <v>63</v>
      </c>
      <c r="E2270" s="8">
        <v>0.374</v>
      </c>
      <c r="F2270" s="8">
        <v>4.4999999999999998E-2</v>
      </c>
      <c r="G2270" s="8">
        <v>9676456</v>
      </c>
      <c r="H2270" s="8">
        <v>0.65100000000000002</v>
      </c>
      <c r="I2270" s="8">
        <v>0.04</v>
      </c>
      <c r="J2270" s="8">
        <v>80</v>
      </c>
      <c r="K2270" s="19">
        <f>VLOOKUP(A2270,'GDP WITH HEALTH &amp; LENDING RATE'!A2084:F4698,6,FALSE)</f>
        <v>7905485216</v>
      </c>
      <c r="L2270" s="19">
        <f t="shared" si="53"/>
        <v>816.98146676841191</v>
      </c>
      <c r="M2270">
        <v>2.8000000000000001E-2</v>
      </c>
      <c r="N2270">
        <v>0.57999999999999996</v>
      </c>
    </row>
    <row r="2271" spans="1:14" ht="15" x14ac:dyDescent="0.25">
      <c r="A2271" s="9" t="s">
        <v>104</v>
      </c>
      <c r="B2271" s="5" t="s">
        <v>83</v>
      </c>
      <c r="C2271" s="7" t="s">
        <v>68</v>
      </c>
      <c r="D2271" s="8">
        <v>69</v>
      </c>
      <c r="E2271" s="8">
        <v>0.26800000000000002</v>
      </c>
      <c r="F2271" s="8">
        <v>6.4000000000000001E-2</v>
      </c>
      <c r="G2271" s="8">
        <v>189996976</v>
      </c>
      <c r="H2271" s="8">
        <v>0.83399999999999996</v>
      </c>
      <c r="I2271" s="8">
        <v>1.7999999999999999E-2</v>
      </c>
      <c r="J2271" s="9">
        <v>71.148117839607195</v>
      </c>
      <c r="K2271" s="19">
        <f>VLOOKUP(A2271,'GDP WITH HEALTH &amp; LENDING RATE'!A2097:F4711,6,FALSE)</f>
        <v>504000000000</v>
      </c>
      <c r="L2271" s="19">
        <f t="shared" si="53"/>
        <v>2652.6737983450853</v>
      </c>
      <c r="M2271">
        <v>1.7000000000000001E-2</v>
      </c>
      <c r="N2271">
        <v>0.66800000000000004</v>
      </c>
    </row>
    <row r="2272" spans="1:14" ht="15" x14ac:dyDescent="0.25">
      <c r="A2272" s="9" t="s">
        <v>111</v>
      </c>
      <c r="B2272" s="5" t="s">
        <v>83</v>
      </c>
      <c r="C2272" s="7" t="s">
        <v>68</v>
      </c>
      <c r="D2272" s="8">
        <v>78</v>
      </c>
      <c r="E2272" s="8">
        <v>0.17100000000000001</v>
      </c>
      <c r="F2272" s="8">
        <v>0.13400000000000001</v>
      </c>
      <c r="G2272" s="8">
        <v>32887928</v>
      </c>
      <c r="H2272" s="8">
        <v>0.80400000000000005</v>
      </c>
      <c r="I2272" s="8">
        <v>5.0000000000000001E-3</v>
      </c>
      <c r="J2272" s="8">
        <v>68</v>
      </c>
      <c r="K2272" s="19">
        <f>VLOOKUP(A2272,'GDP WITH HEALTH &amp; LENDING RATE'!A2110:F4724,6,FALSE)</f>
        <v>753000000000</v>
      </c>
      <c r="L2272" s="19">
        <f t="shared" si="53"/>
        <v>22895.939202980499</v>
      </c>
      <c r="M2272">
        <v>1.0999999999999999E-2</v>
      </c>
      <c r="N2272">
        <v>0.69499999999999995</v>
      </c>
    </row>
    <row r="2273" spans="1:14" ht="15" x14ac:dyDescent="0.25">
      <c r="A2273" s="9" t="s">
        <v>114</v>
      </c>
      <c r="B2273" s="5" t="s">
        <v>83</v>
      </c>
      <c r="C2273" s="7" t="s">
        <v>68</v>
      </c>
      <c r="D2273" s="8">
        <v>76</v>
      </c>
      <c r="E2273" s="8">
        <v>0.23699999999999999</v>
      </c>
      <c r="F2273" s="8">
        <v>8.5000000000000006E-2</v>
      </c>
      <c r="G2273" s="8">
        <v>16668892</v>
      </c>
      <c r="H2273" s="8">
        <v>0.879</v>
      </c>
      <c r="I2273" s="8">
        <v>8.0000000000000002E-3</v>
      </c>
      <c r="J2273" s="8">
        <v>73</v>
      </c>
      <c r="K2273" s="19">
        <f>VLOOKUP(A2273,'GDP WITH HEALTH &amp; LENDING RATE'!A2123:F4750,6,FALSE)</f>
        <v>77840186385</v>
      </c>
      <c r="L2273" s="19">
        <f t="shared" si="53"/>
        <v>4669.7876730498947</v>
      </c>
      <c r="M2273">
        <v>1.4999999999999999E-2</v>
      </c>
      <c r="N2273">
        <v>0.67800000000000005</v>
      </c>
    </row>
    <row r="2274" spans="1:14" ht="15" x14ac:dyDescent="0.25">
      <c r="A2274" s="9" t="s">
        <v>116</v>
      </c>
      <c r="B2274" s="5" t="s">
        <v>83</v>
      </c>
      <c r="C2274" s="7" t="s">
        <v>68</v>
      </c>
      <c r="D2274" s="8">
        <v>69</v>
      </c>
      <c r="E2274" s="8">
        <v>0.3</v>
      </c>
      <c r="F2274" s="8">
        <v>5.1999999999999998E-2</v>
      </c>
      <c r="G2274" s="8">
        <v>44498390</v>
      </c>
      <c r="H2274" s="8">
        <v>0.74199999999999999</v>
      </c>
      <c r="I2274" s="8">
        <v>1.7000000000000001E-2</v>
      </c>
      <c r="J2274" s="8">
        <v>71</v>
      </c>
      <c r="K2274" s="19">
        <f>VLOOKUP(A2274,'GDP WITH HEALTH &amp; LENDING RATE'!A2136:F4763,6,FALSE)</f>
        <v>94684582573</v>
      </c>
      <c r="L2274" s="19">
        <f t="shared" si="53"/>
        <v>2127.8204126711103</v>
      </c>
      <c r="M2274">
        <v>2.1000000000000001E-2</v>
      </c>
      <c r="N2274">
        <v>0.64800000000000002</v>
      </c>
    </row>
    <row r="2275" spans="1:14" ht="15" x14ac:dyDescent="0.25">
      <c r="A2275" s="9" t="s">
        <v>120</v>
      </c>
      <c r="B2275" s="5" t="s">
        <v>83</v>
      </c>
      <c r="C2275" s="7" t="s">
        <v>68</v>
      </c>
      <c r="D2275" s="8">
        <v>76</v>
      </c>
      <c r="E2275" s="8">
        <v>0.26600000000000001</v>
      </c>
      <c r="F2275" s="8">
        <v>6.0999999999999999E-2</v>
      </c>
      <c r="G2275" s="8">
        <v>4463226</v>
      </c>
      <c r="H2275" s="8">
        <v>0.68200000000000005</v>
      </c>
      <c r="I2275" s="8">
        <v>8.9999999999999993E-3</v>
      </c>
      <c r="J2275" s="8">
        <v>81</v>
      </c>
      <c r="K2275" s="19">
        <f>VLOOKUP(A2275,'GDP WITH HEALTH &amp; LENDING RATE'!A2149:F4776,6,FALSE)</f>
        <v>17517536016</v>
      </c>
      <c r="L2275" s="19">
        <f t="shared" si="53"/>
        <v>3924.8597350884766</v>
      </c>
      <c r="M2275">
        <v>1.7000000000000001E-2</v>
      </c>
      <c r="N2275">
        <v>0.67300000000000004</v>
      </c>
    </row>
    <row r="2276" spans="1:14" ht="15" x14ac:dyDescent="0.25">
      <c r="A2276" s="9" t="s">
        <v>123</v>
      </c>
      <c r="B2276" s="5" t="s">
        <v>83</v>
      </c>
      <c r="C2276" s="7" t="s">
        <v>68</v>
      </c>
      <c r="D2276" s="8">
        <v>76</v>
      </c>
      <c r="E2276" s="8">
        <v>0.186</v>
      </c>
      <c r="F2276" s="8">
        <v>0.115</v>
      </c>
      <c r="G2276" s="8">
        <v>11301674</v>
      </c>
      <c r="H2276" s="8">
        <v>0.76300000000000001</v>
      </c>
      <c r="I2276" s="8">
        <v>5.0000000000000001E-3</v>
      </c>
      <c r="J2276" s="9">
        <v>71.148117839607195</v>
      </c>
      <c r="K2276" s="19">
        <f>VLOOKUP(A2276,'GDP WITH HEALTH &amp; LENDING RATE'!A2162:F4789,6,FALSE)</f>
        <v>42644200000</v>
      </c>
      <c r="L2276" s="19">
        <f t="shared" si="53"/>
        <v>3773.2640315054214</v>
      </c>
      <c r="M2276">
        <v>1.0999999999999999E-2</v>
      </c>
      <c r="N2276">
        <v>0.69899999999999995</v>
      </c>
    </row>
    <row r="2277" spans="1:14" ht="15" x14ac:dyDescent="0.25">
      <c r="A2277" s="9" t="s">
        <v>124</v>
      </c>
      <c r="B2277" s="5" t="s">
        <v>83</v>
      </c>
      <c r="C2277" s="7" t="s">
        <v>68</v>
      </c>
      <c r="D2277" s="8">
        <v>72</v>
      </c>
      <c r="E2277" s="8">
        <v>0.20300000000000001</v>
      </c>
      <c r="F2277" s="8">
        <v>0.126</v>
      </c>
      <c r="G2277" s="8">
        <v>143026</v>
      </c>
      <c r="H2277" s="8">
        <v>0.90300000000000002</v>
      </c>
      <c r="I2277" s="9">
        <v>2.1000000000000001E-2</v>
      </c>
      <c r="J2277" s="8">
        <v>75</v>
      </c>
      <c r="K2277" s="19">
        <f>VLOOKUP(A2277,'GDP WITH HEALTH &amp; LENDING RATE'!A2169:F4802,6,FALSE)</f>
        <v>15000803171</v>
      </c>
      <c r="L2277" s="19">
        <f t="shared" si="53"/>
        <v>104881.65208423643</v>
      </c>
      <c r="M2277">
        <v>1.2999999999999999E-2</v>
      </c>
      <c r="N2277">
        <v>0.67100000000000004</v>
      </c>
    </row>
    <row r="2278" spans="1:14" ht="15" x14ac:dyDescent="0.25">
      <c r="A2278" s="9" t="s">
        <v>130</v>
      </c>
      <c r="B2278" s="5" t="s">
        <v>83</v>
      </c>
      <c r="C2278" s="7" t="s">
        <v>68</v>
      </c>
      <c r="D2278" s="8">
        <v>69</v>
      </c>
      <c r="E2278" s="8">
        <v>0.32300000000000001</v>
      </c>
      <c r="F2278" s="8">
        <v>5.8000000000000003E-2</v>
      </c>
      <c r="G2278" s="8">
        <v>9615015</v>
      </c>
      <c r="H2278" s="8">
        <v>0.7</v>
      </c>
      <c r="I2278" s="8">
        <v>2.8000000000000001E-2</v>
      </c>
      <c r="J2278" s="8">
        <v>73</v>
      </c>
      <c r="K2278" s="19">
        <f>VLOOKUP(A2278,'GDP WITH HEALTH &amp; LENDING RATE'!A2176:F4815,6,FALSE)</f>
        <v>33969724872</v>
      </c>
      <c r="L2278" s="19">
        <f t="shared" si="53"/>
        <v>3532.9871947157649</v>
      </c>
      <c r="M2278">
        <v>2.3E-2</v>
      </c>
      <c r="N2278">
        <v>0.61899999999999999</v>
      </c>
    </row>
    <row r="2279" spans="1:14" ht="15" x14ac:dyDescent="0.25">
      <c r="A2279" s="9" t="s">
        <v>129</v>
      </c>
      <c r="B2279" s="5" t="s">
        <v>83</v>
      </c>
      <c r="C2279" s="7" t="s">
        <v>68</v>
      </c>
      <c r="D2279" s="9">
        <v>66.36931593515223</v>
      </c>
      <c r="E2279" s="9">
        <v>0.30374086108854564</v>
      </c>
      <c r="F2279" s="9">
        <v>5.1999999999999998E-2</v>
      </c>
      <c r="G2279" s="8">
        <v>70795</v>
      </c>
      <c r="H2279" s="8">
        <v>0.67200000000000004</v>
      </c>
      <c r="I2279" s="8">
        <v>1.2E-2</v>
      </c>
      <c r="J2279" s="8">
        <v>77</v>
      </c>
      <c r="K2279" s="19">
        <f>VLOOKUP(A2279,'GDP WITH HEALTH &amp; LENDING RATE'!A2189:F4828,6,FALSE)</f>
        <v>361615918</v>
      </c>
      <c r="L2279" s="19">
        <f t="shared" si="53"/>
        <v>5107.9301928102268</v>
      </c>
      <c r="M2279">
        <v>2.1000000000000001E-2</v>
      </c>
      <c r="N2279">
        <v>0.62314784727863615</v>
      </c>
    </row>
    <row r="2280" spans="1:14" ht="15" x14ac:dyDescent="0.25">
      <c r="A2280" s="9" t="s">
        <v>131</v>
      </c>
      <c r="B2280" s="5" t="s">
        <v>83</v>
      </c>
      <c r="C2280" s="7" t="s">
        <v>68</v>
      </c>
      <c r="D2280" s="8">
        <v>72</v>
      </c>
      <c r="E2280" s="8">
        <v>0.32</v>
      </c>
      <c r="F2280" s="8">
        <v>5.8000000000000003E-2</v>
      </c>
      <c r="G2280" s="8">
        <v>14268397</v>
      </c>
      <c r="H2280" s="8">
        <v>0.621</v>
      </c>
      <c r="I2280" s="8">
        <v>2.3E-2</v>
      </c>
      <c r="J2280" s="8">
        <v>74</v>
      </c>
      <c r="K2280" s="19">
        <f>VLOOKUP(A2280,'GDP WITH HEALTH &amp; LENDING RATE'!A2202:F4841,6,FALSE)</f>
        <v>46802044000</v>
      </c>
      <c r="L2280" s="19">
        <f t="shared" si="53"/>
        <v>3280.1192733843891</v>
      </c>
      <c r="M2280">
        <v>2.3E-2</v>
      </c>
      <c r="N2280">
        <v>0.622</v>
      </c>
    </row>
    <row r="2281" spans="1:14" ht="15" x14ac:dyDescent="0.25">
      <c r="A2281" s="9" t="s">
        <v>133</v>
      </c>
      <c r="B2281" s="5" t="s">
        <v>83</v>
      </c>
      <c r="C2281" s="7" t="s">
        <v>68</v>
      </c>
      <c r="D2281" s="8">
        <v>66</v>
      </c>
      <c r="E2281" s="8">
        <v>0.34300000000000003</v>
      </c>
      <c r="F2281" s="8">
        <v>6.5000000000000002E-2</v>
      </c>
      <c r="G2281" s="8">
        <v>6122952</v>
      </c>
      <c r="H2281" s="8">
        <v>0.627</v>
      </c>
      <c r="I2281" s="8">
        <v>1.7999999999999999E-2</v>
      </c>
      <c r="J2281" s="8">
        <v>79</v>
      </c>
      <c r="K2281" s="19">
        <f>VLOOKUP(A2281,'GDP WITH HEALTH &amp; LENDING RATE'!A2215:F4854,6,FALSE)</f>
        <v>18550700000</v>
      </c>
      <c r="L2281" s="19">
        <f t="shared" si="53"/>
        <v>3029.6987466176447</v>
      </c>
      <c r="M2281">
        <v>2.1000000000000001E-2</v>
      </c>
      <c r="N2281">
        <v>0.59199999999999997</v>
      </c>
    </row>
    <row r="2282" spans="1:14" ht="15" x14ac:dyDescent="0.25">
      <c r="A2282" s="9" t="s">
        <v>149</v>
      </c>
      <c r="B2282" s="5" t="s">
        <v>83</v>
      </c>
      <c r="C2282" s="7" t="s">
        <v>68</v>
      </c>
      <c r="D2282" s="8">
        <v>68</v>
      </c>
      <c r="E2282" s="9">
        <v>0.30374086108854564</v>
      </c>
      <c r="F2282" s="9">
        <v>5.1999999999999998E-2</v>
      </c>
      <c r="G2282" s="8">
        <v>56555</v>
      </c>
      <c r="H2282" s="8">
        <v>0.83499999999999996</v>
      </c>
      <c r="I2282" s="9">
        <v>2.1000000000000001E-2</v>
      </c>
      <c r="J2282" s="9">
        <v>71.148117839607195</v>
      </c>
      <c r="K2282" s="19">
        <f>VLOOKUP(A2282,'GDP WITH HEALTH &amp; LENDING RATE'!A2228:F4867,6,FALSE)</f>
        <v>1738432116</v>
      </c>
      <c r="L2282" s="19">
        <f t="shared" si="53"/>
        <v>30738.787304393954</v>
      </c>
      <c r="M2282">
        <v>1.4999999999999999E-2</v>
      </c>
      <c r="N2282">
        <v>0.62314784727863615</v>
      </c>
    </row>
    <row r="2283" spans="1:14" ht="15" x14ac:dyDescent="0.25">
      <c r="A2283" s="9" t="s">
        <v>150</v>
      </c>
      <c r="B2283" s="5" t="s">
        <v>83</v>
      </c>
      <c r="C2283" s="7" t="s">
        <v>68</v>
      </c>
      <c r="D2283" s="8">
        <v>69</v>
      </c>
      <c r="E2283" s="8">
        <v>0.28699999999999998</v>
      </c>
      <c r="F2283" s="8">
        <v>7.4999999999999997E-2</v>
      </c>
      <c r="G2283" s="8">
        <v>103586</v>
      </c>
      <c r="H2283" s="8">
        <v>0.35799999999999998</v>
      </c>
      <c r="I2283" s="8">
        <v>1.2E-2</v>
      </c>
      <c r="J2283" s="8">
        <v>80</v>
      </c>
      <c r="K2283" s="19">
        <f>VLOOKUP(A2283,'GDP WITH HEALTH &amp; LENDING RATE'!A2241:F4880,6,FALSE)</f>
        <v>758888875</v>
      </c>
      <c r="L2283" s="19">
        <f t="shared" si="53"/>
        <v>7326.172214391906</v>
      </c>
      <c r="M2283">
        <v>1.9E-2</v>
      </c>
      <c r="N2283">
        <v>0.63800000000000001</v>
      </c>
    </row>
    <row r="2284" spans="1:14" ht="15" x14ac:dyDescent="0.25">
      <c r="A2284" s="9" t="s">
        <v>152</v>
      </c>
      <c r="B2284" s="5" t="s">
        <v>83</v>
      </c>
      <c r="C2284" s="7" t="s">
        <v>68</v>
      </c>
      <c r="D2284" s="8">
        <v>67</v>
      </c>
      <c r="E2284" s="8">
        <v>0.42599999999999999</v>
      </c>
      <c r="F2284" s="8">
        <v>4.2999999999999997E-2</v>
      </c>
      <c r="G2284" s="8">
        <v>13317931</v>
      </c>
      <c r="H2284" s="8">
        <v>0.48</v>
      </c>
      <c r="I2284" s="8">
        <v>3.1E-2</v>
      </c>
      <c r="J2284" s="8">
        <v>76</v>
      </c>
      <c r="K2284" s="19">
        <f>VLOOKUP(A2284,'GDP WITH HEALTH &amp; LENDING RATE'!A2254:F4893,6,FALSE)</f>
        <v>34113106486</v>
      </c>
      <c r="L2284" s="19">
        <f t="shared" si="53"/>
        <v>2561.4419000969447</v>
      </c>
      <c r="M2284">
        <v>3.4000000000000002E-2</v>
      </c>
      <c r="N2284">
        <v>0.53100000000000003</v>
      </c>
    </row>
    <row r="2285" spans="1:14" ht="15" x14ac:dyDescent="0.25">
      <c r="A2285" s="9" t="s">
        <v>155</v>
      </c>
      <c r="B2285" s="5" t="s">
        <v>83</v>
      </c>
      <c r="C2285" s="7" t="s">
        <v>68</v>
      </c>
      <c r="D2285" s="8">
        <v>62</v>
      </c>
      <c r="E2285" s="8">
        <v>0.372</v>
      </c>
      <c r="F2285" s="8">
        <v>3.5000000000000003E-2</v>
      </c>
      <c r="G2285" s="8">
        <v>770407</v>
      </c>
      <c r="H2285" s="8">
        <v>0.28199999999999997</v>
      </c>
      <c r="I2285" s="8">
        <v>3.4000000000000002E-2</v>
      </c>
      <c r="J2285" s="8">
        <v>74</v>
      </c>
      <c r="K2285" s="19">
        <f>VLOOKUP(A2285,'GDP WITH HEALTH &amp; LENDING RATE'!A2267:F4906,6,FALSE)</f>
        <v>1740334782</v>
      </c>
      <c r="L2285" s="19">
        <f t="shared" si="53"/>
        <v>2258.9810087395363</v>
      </c>
      <c r="M2285">
        <v>2.1999999999999999E-2</v>
      </c>
      <c r="N2285">
        <v>0.59199999999999997</v>
      </c>
    </row>
    <row r="2286" spans="1:14" ht="15" x14ac:dyDescent="0.25">
      <c r="A2286" s="9" t="s">
        <v>156</v>
      </c>
      <c r="B2286" s="5" t="s">
        <v>83</v>
      </c>
      <c r="C2286" s="7" t="s">
        <v>68</v>
      </c>
      <c r="D2286" s="8">
        <v>59</v>
      </c>
      <c r="E2286" s="8">
        <v>0.373</v>
      </c>
      <c r="F2286" s="8">
        <v>4.2999999999999997E-2</v>
      </c>
      <c r="G2286" s="8">
        <v>9513714</v>
      </c>
      <c r="H2286" s="8">
        <v>0.47399999999999998</v>
      </c>
      <c r="I2286" s="8">
        <v>6.3E-2</v>
      </c>
      <c r="J2286" s="9">
        <v>71.148117839607195</v>
      </c>
      <c r="K2286" s="19">
        <f>VLOOKUP(A2286,'GDP WITH HEALTH &amp; LENDING RATE'!A2280:F4919,6,FALSE)</f>
        <v>6548530572</v>
      </c>
      <c r="L2286" s="19">
        <f t="shared" si="53"/>
        <v>688.32535558668258</v>
      </c>
      <c r="M2286">
        <v>2.8000000000000001E-2</v>
      </c>
      <c r="N2286">
        <v>0.58399999999999996</v>
      </c>
    </row>
    <row r="2287" spans="1:14" ht="15" x14ac:dyDescent="0.25">
      <c r="A2287" s="9" t="s">
        <v>157</v>
      </c>
      <c r="B2287" s="5" t="s">
        <v>83</v>
      </c>
      <c r="C2287" s="7" t="s">
        <v>68</v>
      </c>
      <c r="D2287" s="8">
        <v>70</v>
      </c>
      <c r="E2287" s="8">
        <v>0.38600000000000001</v>
      </c>
      <c r="F2287" s="8">
        <v>4.2000000000000003E-2</v>
      </c>
      <c r="G2287" s="8">
        <v>7178436</v>
      </c>
      <c r="H2287" s="8">
        <v>0.498</v>
      </c>
      <c r="I2287" s="8">
        <v>2.4E-2</v>
      </c>
      <c r="J2287" s="8">
        <v>74</v>
      </c>
      <c r="K2287" s="19">
        <f>VLOOKUP(A2287,'GDP WITH HEALTH &amp; LENDING RATE'!A2293:F4932,6,FALSE)</f>
        <v>13789720387</v>
      </c>
      <c r="L2287" s="19">
        <f t="shared" si="53"/>
        <v>1920.9923146211793</v>
      </c>
      <c r="M2287">
        <v>2.8000000000000001E-2</v>
      </c>
      <c r="N2287">
        <v>0.57199999999999995</v>
      </c>
    </row>
    <row r="2288" spans="1:14" ht="15" x14ac:dyDescent="0.25">
      <c r="A2288" s="9" t="s">
        <v>169</v>
      </c>
      <c r="B2288" s="5" t="s">
        <v>83</v>
      </c>
      <c r="C2288" s="7" t="s">
        <v>68</v>
      </c>
      <c r="D2288" s="8">
        <v>69</v>
      </c>
      <c r="E2288" s="8">
        <v>0.30399999999999999</v>
      </c>
      <c r="F2288" s="8">
        <v>7.6999999999999999E-2</v>
      </c>
      <c r="G2288" s="8">
        <v>2662481</v>
      </c>
      <c r="H2288" s="8">
        <v>0.53200000000000003</v>
      </c>
      <c r="I2288" s="8">
        <v>1.7000000000000001E-2</v>
      </c>
      <c r="J2288" s="8">
        <v>74</v>
      </c>
      <c r="K2288" s="19">
        <f>VLOOKUP(A2288,'GDP WITH HEALTH &amp; LENDING RATE'!A2306:F4945,6,FALSE)</f>
        <v>13676837630</v>
      </c>
      <c r="L2288" s="19">
        <f t="shared" si="53"/>
        <v>5136.8770819397396</v>
      </c>
      <c r="M2288">
        <v>1.6E-2</v>
      </c>
      <c r="N2288">
        <v>0.61799999999999999</v>
      </c>
    </row>
    <row r="2289" spans="1:14" ht="15" x14ac:dyDescent="0.25">
      <c r="A2289" s="9" t="s">
        <v>197</v>
      </c>
      <c r="B2289" s="5" t="s">
        <v>83</v>
      </c>
      <c r="C2289" s="7" t="s">
        <v>68</v>
      </c>
      <c r="D2289" s="8">
        <v>74</v>
      </c>
      <c r="E2289" s="8">
        <v>0.314</v>
      </c>
      <c r="F2289" s="8">
        <v>5.6000000000000001E-2</v>
      </c>
      <c r="G2289" s="8">
        <v>113529819</v>
      </c>
      <c r="H2289" s="8">
        <v>0.76900000000000002</v>
      </c>
      <c r="I2289" s="8">
        <v>1.6E-2</v>
      </c>
      <c r="J2289" s="8">
        <v>83</v>
      </c>
      <c r="K2289" s="19">
        <f>VLOOKUP(A2289,'GDP WITH HEALTH &amp; LENDING RATE'!A2319:F4958,6,FALSE)</f>
        <v>895000000000</v>
      </c>
      <c r="L2289" s="19">
        <f t="shared" si="53"/>
        <v>7883.3914110265605</v>
      </c>
      <c r="M2289">
        <v>2.1000000000000001E-2</v>
      </c>
      <c r="N2289">
        <v>0.63</v>
      </c>
    </row>
    <row r="2290" spans="1:14" ht="15" x14ac:dyDescent="0.25">
      <c r="A2290" s="9" t="s">
        <v>210</v>
      </c>
      <c r="B2290" s="5" t="s">
        <v>83</v>
      </c>
      <c r="C2290" s="7" t="s">
        <v>68</v>
      </c>
      <c r="D2290" s="8">
        <v>70</v>
      </c>
      <c r="E2290" s="8">
        <v>0.36399999999999999</v>
      </c>
      <c r="F2290" s="8">
        <v>4.2999999999999997E-2</v>
      </c>
      <c r="G2290" s="8">
        <v>5595533</v>
      </c>
      <c r="H2290" s="8">
        <v>0.56399999999999995</v>
      </c>
      <c r="I2290" s="8">
        <v>2.4E-2</v>
      </c>
      <c r="J2290" s="8">
        <v>77</v>
      </c>
      <c r="K2290" s="19">
        <f>VLOOKUP(A2290,'GDP WITH HEALTH &amp; LENDING RATE'!A2332:F4971,6,FALSE)</f>
        <v>8380736990</v>
      </c>
      <c r="L2290" s="19">
        <f t="shared" si="53"/>
        <v>1497.7549037777098</v>
      </c>
      <c r="M2290">
        <v>2.5000000000000001E-2</v>
      </c>
      <c r="N2290">
        <v>0.59199999999999997</v>
      </c>
    </row>
    <row r="2291" spans="1:14" ht="15" x14ac:dyDescent="0.25">
      <c r="A2291" s="9" t="s">
        <v>217</v>
      </c>
      <c r="B2291" s="5" t="s">
        <v>83</v>
      </c>
      <c r="C2291" s="7" t="s">
        <v>68</v>
      </c>
      <c r="D2291" s="8">
        <v>74</v>
      </c>
      <c r="E2291" s="8">
        <v>0.30199999999999999</v>
      </c>
      <c r="F2291" s="8">
        <v>6.3E-2</v>
      </c>
      <c r="G2291" s="8">
        <v>3491034</v>
      </c>
      <c r="H2291" s="8">
        <v>0.64300000000000002</v>
      </c>
      <c r="I2291" s="8">
        <v>1.7999999999999999E-2</v>
      </c>
      <c r="J2291" s="8">
        <v>77</v>
      </c>
      <c r="K2291" s="19">
        <f>VLOOKUP(A2291,'GDP WITH HEALTH &amp; LENDING RATE'!A2345:F4984,6,FALSE)</f>
        <v>25925100000</v>
      </c>
      <c r="L2291" s="19">
        <f t="shared" si="53"/>
        <v>7426.1952189523217</v>
      </c>
      <c r="M2291">
        <v>2.1000000000000001E-2</v>
      </c>
      <c r="N2291">
        <v>0.63500000000000001</v>
      </c>
    </row>
    <row r="2292" spans="1:14" ht="15" x14ac:dyDescent="0.25">
      <c r="A2292" s="9" t="s">
        <v>219</v>
      </c>
      <c r="B2292" s="5" t="s">
        <v>83</v>
      </c>
      <c r="C2292" s="7" t="s">
        <v>68</v>
      </c>
      <c r="D2292" s="8">
        <v>70</v>
      </c>
      <c r="E2292" s="8">
        <v>0.34899999999999998</v>
      </c>
      <c r="F2292" s="8">
        <v>4.9000000000000002E-2</v>
      </c>
      <c r="G2292" s="8">
        <v>6125285</v>
      </c>
      <c r="H2292" s="8">
        <v>0.57799999999999996</v>
      </c>
      <c r="I2292" s="8">
        <v>2.3E-2</v>
      </c>
      <c r="J2292" s="9">
        <v>71.148117839607195</v>
      </c>
      <c r="K2292" s="19">
        <f>VLOOKUP(A2292,'GDP WITH HEALTH &amp; LENDING RATE'!A2358:F4997,6,FALSE)</f>
        <v>20030529733</v>
      </c>
      <c r="L2292" s="19">
        <f t="shared" si="53"/>
        <v>3270.1384071108528</v>
      </c>
      <c r="M2292">
        <v>2.5000000000000001E-2</v>
      </c>
      <c r="N2292">
        <v>0.60199999999999998</v>
      </c>
    </row>
    <row r="2293" spans="1:14" ht="15" x14ac:dyDescent="0.25">
      <c r="A2293" s="9" t="s">
        <v>220</v>
      </c>
      <c r="B2293" s="5" t="s">
        <v>83</v>
      </c>
      <c r="C2293" s="7" t="s">
        <v>68</v>
      </c>
      <c r="D2293" s="8">
        <v>70</v>
      </c>
      <c r="E2293" s="8">
        <v>0.312</v>
      </c>
      <c r="F2293" s="8">
        <v>5.6000000000000001E-2</v>
      </c>
      <c r="G2293" s="8">
        <v>28328410</v>
      </c>
      <c r="H2293" s="8">
        <v>0.75800000000000001</v>
      </c>
      <c r="I2293" s="8">
        <v>1.9E-2</v>
      </c>
      <c r="J2293" s="8">
        <v>80</v>
      </c>
      <c r="K2293" s="19">
        <f>VLOOKUP(A2293,'GDP WITH HEALTH &amp; LENDING RATE'!A2371:F5010,6,FALSE)</f>
        <v>149000000000</v>
      </c>
      <c r="L2293" s="19">
        <f t="shared" si="53"/>
        <v>5259.7374861490634</v>
      </c>
      <c r="M2293">
        <v>2.1000000000000001E-2</v>
      </c>
      <c r="N2293">
        <v>0.63200000000000001</v>
      </c>
    </row>
    <row r="2294" spans="1:14" ht="15" x14ac:dyDescent="0.25">
      <c r="A2294" s="9" t="s">
        <v>237</v>
      </c>
      <c r="B2294" s="5" t="s">
        <v>83</v>
      </c>
      <c r="C2294" s="7" t="s">
        <v>68</v>
      </c>
      <c r="D2294" s="8">
        <v>72</v>
      </c>
      <c r="E2294" s="9">
        <v>0.30374086108854564</v>
      </c>
      <c r="F2294" s="9">
        <v>5.1999999999999998E-2</v>
      </c>
      <c r="G2294" s="8">
        <v>39464</v>
      </c>
      <c r="H2294" s="8">
        <v>0.53923826571201217</v>
      </c>
      <c r="I2294" s="9">
        <v>2.1000000000000001E-2</v>
      </c>
      <c r="J2294" s="8">
        <v>63</v>
      </c>
      <c r="K2294" s="19">
        <v>15000803171</v>
      </c>
      <c r="L2294" s="19">
        <f t="shared" si="53"/>
        <v>380113.60153557674</v>
      </c>
      <c r="M2294">
        <v>2.1000000000000001E-2</v>
      </c>
      <c r="N2294">
        <v>0.62314784727863615</v>
      </c>
    </row>
    <row r="2295" spans="1:14" ht="15" x14ac:dyDescent="0.25">
      <c r="A2295" s="9" t="s">
        <v>246</v>
      </c>
      <c r="B2295" s="5" t="s">
        <v>83</v>
      </c>
      <c r="C2295" s="7" t="s">
        <v>68</v>
      </c>
      <c r="D2295" s="9">
        <v>66.36931593515223</v>
      </c>
      <c r="E2295" s="9">
        <v>0.30374086108854564</v>
      </c>
      <c r="F2295" s="9">
        <v>5.1999999999999998E-2</v>
      </c>
      <c r="G2295" s="8">
        <v>50478</v>
      </c>
      <c r="H2295" s="8">
        <v>0.31900000000000001</v>
      </c>
      <c r="I2295" s="8">
        <v>0.01</v>
      </c>
      <c r="J2295" s="8">
        <v>77</v>
      </c>
      <c r="K2295" s="19">
        <f>VLOOKUP(A2295,'GDP WITH HEALTH &amp; LENDING RATE'!A2384:F5049,6,FALSE)</f>
        <v>692222222</v>
      </c>
      <c r="L2295" s="19">
        <f t="shared" si="53"/>
        <v>13713.344863108681</v>
      </c>
      <c r="M2295">
        <v>2.1000000000000001E-2</v>
      </c>
      <c r="N2295">
        <v>0.62314784727863615</v>
      </c>
    </row>
    <row r="2296" spans="1:14" ht="15" x14ac:dyDescent="0.25">
      <c r="A2296" s="9" t="s">
        <v>247</v>
      </c>
      <c r="B2296" s="5" t="s">
        <v>83</v>
      </c>
      <c r="C2296" s="7" t="s">
        <v>68</v>
      </c>
      <c r="D2296" s="8">
        <v>71</v>
      </c>
      <c r="E2296" s="8">
        <v>0.27</v>
      </c>
      <c r="F2296" s="8">
        <v>7.6999999999999999E-2</v>
      </c>
      <c r="G2296" s="8">
        <v>170149</v>
      </c>
      <c r="H2296" s="8">
        <v>0.21099999999999999</v>
      </c>
      <c r="I2296" s="8">
        <v>1.4E-2</v>
      </c>
      <c r="J2296" s="8">
        <v>74</v>
      </c>
      <c r="K2296" s="19">
        <f>VLOOKUP(A2296,'GDP WITH HEALTH &amp; LENDING RATE'!A2397:F5062,6,FALSE)</f>
        <v>1252222222</v>
      </c>
      <c r="L2296" s="19">
        <f t="shared" si="53"/>
        <v>7359.5626304004136</v>
      </c>
      <c r="M2296">
        <v>1.7000000000000001E-2</v>
      </c>
      <c r="N2296">
        <v>0.65300000000000002</v>
      </c>
    </row>
    <row r="2297" spans="1:14" ht="15" x14ac:dyDescent="0.25">
      <c r="A2297" s="9" t="s">
        <v>248</v>
      </c>
      <c r="B2297" s="5" t="s">
        <v>83</v>
      </c>
      <c r="C2297" s="7" t="s">
        <v>68</v>
      </c>
      <c r="D2297" s="8">
        <v>70</v>
      </c>
      <c r="E2297" s="8">
        <v>0.27600000000000002</v>
      </c>
      <c r="F2297" s="8">
        <v>7.0000000000000007E-2</v>
      </c>
      <c r="G2297" s="8">
        <v>109045</v>
      </c>
      <c r="H2297" s="8">
        <v>0.47699999999999998</v>
      </c>
      <c r="I2297" s="8">
        <v>1.9E-2</v>
      </c>
      <c r="J2297" s="8">
        <v>81</v>
      </c>
      <c r="K2297" s="19">
        <f>VLOOKUP(A2297,'GDP WITH HEALTH &amp; LENDING RATE'!A2410:F5088,6,FALSE)</f>
        <v>677037037</v>
      </c>
      <c r="L2297" s="19">
        <f t="shared" si="53"/>
        <v>6208.7857031500753</v>
      </c>
      <c r="M2297">
        <v>1.7999999999999999E-2</v>
      </c>
      <c r="N2297">
        <v>0.65300000000000002</v>
      </c>
    </row>
    <row r="2298" spans="1:14" ht="15" x14ac:dyDescent="0.25">
      <c r="A2298" s="9" t="s">
        <v>250</v>
      </c>
      <c r="B2298" s="5" t="s">
        <v>83</v>
      </c>
      <c r="C2298" s="7" t="s">
        <v>68</v>
      </c>
      <c r="D2298" s="8">
        <v>66</v>
      </c>
      <c r="E2298" s="8">
        <v>0.29499999999999998</v>
      </c>
      <c r="F2298" s="8">
        <v>6.2E-2</v>
      </c>
      <c r="G2298" s="8">
        <v>510433</v>
      </c>
      <c r="H2298" s="8">
        <v>0.66500000000000004</v>
      </c>
      <c r="I2298" s="8">
        <v>2.4E-2</v>
      </c>
      <c r="J2298" s="8">
        <v>76</v>
      </c>
      <c r="K2298" s="19">
        <f>VLOOKUP(A2298,'GDP WITH HEALTH &amp; LENDING RATE'!A2423:F5101,6,FALSE)</f>
        <v>4363219094</v>
      </c>
      <c r="L2298" s="19">
        <f t="shared" si="53"/>
        <v>8548.0740743643146</v>
      </c>
      <c r="M2298">
        <v>1.9E-2</v>
      </c>
      <c r="N2298">
        <v>0.64300000000000002</v>
      </c>
    </row>
    <row r="2299" spans="1:14" ht="15" x14ac:dyDescent="0.25">
      <c r="A2299" s="9" t="s">
        <v>261</v>
      </c>
      <c r="B2299" s="5" t="s">
        <v>83</v>
      </c>
      <c r="C2299" s="7" t="s">
        <v>68</v>
      </c>
      <c r="D2299" s="8">
        <v>66</v>
      </c>
      <c r="E2299" s="8">
        <v>0.21099999999999999</v>
      </c>
      <c r="F2299" s="8">
        <v>7.5999999999999998E-2</v>
      </c>
      <c r="G2299" s="8">
        <v>1310040</v>
      </c>
      <c r="H2299" s="8">
        <v>9.6000000000000002E-2</v>
      </c>
      <c r="I2299" s="8">
        <v>2.3E-2</v>
      </c>
      <c r="J2299" s="8">
        <v>77</v>
      </c>
      <c r="K2299" s="19">
        <f>VLOOKUP(A2299,'GDP WITH HEALTH &amp; LENDING RATE'!A2436:F5114,6,FALSE)</f>
        <v>23676348287</v>
      </c>
      <c r="L2299" s="19">
        <f t="shared" si="53"/>
        <v>18072.996463466763</v>
      </c>
      <c r="M2299">
        <v>1.4999999999999999E-2</v>
      </c>
      <c r="N2299">
        <v>0.71299999999999997</v>
      </c>
    </row>
    <row r="2300" spans="1:14" ht="15" x14ac:dyDescent="0.25">
      <c r="A2300" s="9" t="s">
        <v>269</v>
      </c>
      <c r="B2300" s="5" t="s">
        <v>83</v>
      </c>
      <c r="C2300" s="7" t="s">
        <v>68</v>
      </c>
      <c r="D2300" s="8">
        <v>75</v>
      </c>
      <c r="E2300" s="8">
        <v>0.20200000000000001</v>
      </c>
      <c r="F2300" s="8">
        <v>0.125</v>
      </c>
      <c r="G2300" s="8">
        <v>301231207</v>
      </c>
      <c r="H2300" s="8">
        <v>0.80300000000000005</v>
      </c>
      <c r="I2300" s="8">
        <v>7.0000000000000001E-3</v>
      </c>
      <c r="J2300" s="8">
        <v>81</v>
      </c>
      <c r="K2300" s="19">
        <f>VLOOKUP(A2300,'GDP WITH HEALTH &amp; LENDING RATE'!A2449:F5140,6,FALSE)</f>
        <v>16200000000000</v>
      </c>
      <c r="L2300" s="19">
        <f t="shared" si="53"/>
        <v>53779.288544961411</v>
      </c>
      <c r="M2300">
        <v>1.4E-2</v>
      </c>
      <c r="N2300">
        <v>0.67300000000000004</v>
      </c>
    </row>
    <row r="2301" spans="1:14" ht="15" x14ac:dyDescent="0.25">
      <c r="A2301" s="9" t="s">
        <v>270</v>
      </c>
      <c r="B2301" s="5" t="s">
        <v>83</v>
      </c>
      <c r="C2301" s="7" t="s">
        <v>68</v>
      </c>
      <c r="D2301" s="8">
        <v>73</v>
      </c>
      <c r="E2301" s="8">
        <v>0.23300000000000001</v>
      </c>
      <c r="F2301" s="8">
        <v>0.13700000000000001</v>
      </c>
      <c r="G2301" s="8">
        <v>3338384</v>
      </c>
      <c r="H2301" s="8">
        <v>0.93799999999999994</v>
      </c>
      <c r="I2301" s="8">
        <v>1.2E-2</v>
      </c>
      <c r="J2301" s="8">
        <v>78</v>
      </c>
      <c r="K2301" s="19">
        <f>VLOOKUP(A2301,'GDP WITH HEALTH &amp; LENDING RATE'!A2462:F5153,6,FALSE)</f>
        <v>50004354667</v>
      </c>
      <c r="L2301" s="19">
        <f t="shared" si="53"/>
        <v>14978.610809002201</v>
      </c>
      <c r="M2301">
        <v>1.4999999999999999E-2</v>
      </c>
      <c r="N2301">
        <v>0.63</v>
      </c>
    </row>
    <row r="2302" spans="1:14" ht="15" x14ac:dyDescent="0.25">
      <c r="A2302" s="9" t="s">
        <v>273</v>
      </c>
      <c r="B2302" s="5" t="s">
        <v>83</v>
      </c>
      <c r="C2302" s="7" t="s">
        <v>68</v>
      </c>
      <c r="D2302" s="8">
        <v>71</v>
      </c>
      <c r="E2302" s="8">
        <v>0.30499999999999999</v>
      </c>
      <c r="F2302" s="8">
        <v>5.1999999999999998E-2</v>
      </c>
      <c r="G2302" s="8">
        <v>27655937</v>
      </c>
      <c r="H2302" s="8">
        <v>0.88600000000000001</v>
      </c>
      <c r="I2302" s="8">
        <v>1.4999999999999999E-2</v>
      </c>
      <c r="J2302" s="8">
        <v>74</v>
      </c>
      <c r="K2302" s="19">
        <f>VLOOKUP(A2302,'GDP WITH HEALTH &amp; LENDING RATE'!A2475:F5166,6,FALSE)</f>
        <v>381000000000</v>
      </c>
      <c r="L2302" s="19">
        <f t="shared" si="53"/>
        <v>13776.42710134898</v>
      </c>
      <c r="M2302">
        <v>2.1999999999999999E-2</v>
      </c>
      <c r="N2302">
        <v>0.64300000000000002</v>
      </c>
    </row>
    <row r="2303" spans="1:14" ht="15" x14ac:dyDescent="0.25">
      <c r="A2303" s="9" t="s">
        <v>82</v>
      </c>
      <c r="B2303" s="5" t="s">
        <v>83</v>
      </c>
      <c r="C2303" s="7" t="s">
        <v>69</v>
      </c>
      <c r="D2303" s="8">
        <v>73</v>
      </c>
      <c r="E2303" s="8">
        <v>0.27100000000000002</v>
      </c>
      <c r="F2303" s="8">
        <v>7.2999999999999995E-2</v>
      </c>
      <c r="G2303" s="8">
        <v>85349</v>
      </c>
      <c r="H2303" s="8">
        <v>0.27400000000000002</v>
      </c>
      <c r="I2303" s="8">
        <v>8.9999999999999993E-3</v>
      </c>
      <c r="J2303" s="8">
        <v>83</v>
      </c>
      <c r="K2303" s="19">
        <f>VLOOKUP(A2303,'GDP WITH HEALTH &amp; LENDING RATE'!A1994:F4608,6,FALSE)</f>
        <v>787693391</v>
      </c>
      <c r="L2303" s="19">
        <f t="shared" si="53"/>
        <v>9229.0875229938247</v>
      </c>
      <c r="M2303">
        <v>1.7999999999999999E-2</v>
      </c>
      <c r="N2303">
        <v>0.65600000000000003</v>
      </c>
    </row>
    <row r="2304" spans="1:14" ht="15" x14ac:dyDescent="0.25">
      <c r="A2304" s="9" t="s">
        <v>84</v>
      </c>
      <c r="B2304" s="5" t="s">
        <v>83</v>
      </c>
      <c r="C2304" s="7" t="s">
        <v>69</v>
      </c>
      <c r="D2304" s="8">
        <v>72</v>
      </c>
      <c r="E2304" s="8">
        <v>0.254</v>
      </c>
      <c r="F2304" s="8">
        <v>0.104</v>
      </c>
      <c r="G2304" s="8">
        <v>39676083</v>
      </c>
      <c r="H2304" s="8">
        <v>0.90600000000000003</v>
      </c>
      <c r="I2304" s="8">
        <v>1.4E-2</v>
      </c>
      <c r="J2304" s="8">
        <v>83</v>
      </c>
      <c r="K2304" s="19">
        <f>VLOOKUP(A2304,'GDP WITH HEALTH &amp; LENDING RATE'!A2007:F4621,6,FALSE)</f>
        <v>344000000000</v>
      </c>
      <c r="L2304" s="19">
        <f t="shared" si="53"/>
        <v>8670.2107161132808</v>
      </c>
      <c r="M2304">
        <v>1.7000000000000001E-2</v>
      </c>
      <c r="N2304">
        <v>0.64100000000000001</v>
      </c>
    </row>
    <row r="2305" spans="1:14" ht="15" x14ac:dyDescent="0.25">
      <c r="A2305" s="9" t="s">
        <v>86</v>
      </c>
      <c r="B2305" s="5" t="s">
        <v>83</v>
      </c>
      <c r="C2305" s="7" t="s">
        <v>69</v>
      </c>
      <c r="D2305" s="8">
        <v>72</v>
      </c>
      <c r="E2305" s="8">
        <v>0.21199999999999999</v>
      </c>
      <c r="F2305" s="8">
        <v>9.6000000000000002E-2</v>
      </c>
      <c r="G2305" s="8">
        <v>101344</v>
      </c>
      <c r="H2305" s="8">
        <v>0.438</v>
      </c>
      <c r="I2305" s="9">
        <v>2.1000000000000001E-2</v>
      </c>
      <c r="J2305" s="8">
        <v>84</v>
      </c>
      <c r="K2305" s="19">
        <f>VLOOKUP(A2305,'GDP WITH HEALTH &amp; LENDING RATE'!A2020:F4634,6,FALSE)</f>
        <v>1873452514</v>
      </c>
      <c r="L2305" s="19">
        <f t="shared" si="53"/>
        <v>18486.072327912851</v>
      </c>
      <c r="M2305">
        <v>1.0999999999999999E-2</v>
      </c>
      <c r="N2305">
        <v>0.69299999999999995</v>
      </c>
    </row>
    <row r="2306" spans="1:14" ht="15" x14ac:dyDescent="0.25">
      <c r="A2306" s="9" t="s">
        <v>90</v>
      </c>
      <c r="B2306" s="5" t="s">
        <v>83</v>
      </c>
      <c r="C2306" s="7" t="s">
        <v>69</v>
      </c>
      <c r="D2306" s="8">
        <v>71</v>
      </c>
      <c r="E2306" s="8">
        <v>0.23599999999999999</v>
      </c>
      <c r="F2306" s="8">
        <v>6.6000000000000003E-2</v>
      </c>
      <c r="G2306" s="8">
        <v>348340</v>
      </c>
      <c r="H2306" s="8">
        <v>0.82399999999999995</v>
      </c>
      <c r="I2306" s="8">
        <v>1.2E-2</v>
      </c>
      <c r="J2306" s="8">
        <v>79</v>
      </c>
      <c r="K2306" s="19">
        <f>VLOOKUP(A2306,'GDP WITH HEALTH &amp; LENDING RATE'!A2033:F4647,6,FALSE)</f>
        <v>6516651000</v>
      </c>
      <c r="L2306" s="19">
        <f t="shared" si="53"/>
        <v>18707.730952517653</v>
      </c>
      <c r="M2306">
        <v>1.6E-2</v>
      </c>
      <c r="N2306">
        <v>0.69799999999999995</v>
      </c>
    </row>
    <row r="2307" spans="1:14" ht="15" x14ac:dyDescent="0.25">
      <c r="A2307" s="9" t="s">
        <v>94</v>
      </c>
      <c r="B2307" s="5" t="s">
        <v>83</v>
      </c>
      <c r="C2307" s="7" t="s">
        <v>69</v>
      </c>
      <c r="D2307" s="8">
        <v>72</v>
      </c>
      <c r="E2307" s="8">
        <v>0.19800000000000001</v>
      </c>
      <c r="F2307" s="8">
        <v>0.105</v>
      </c>
      <c r="G2307" s="8">
        <v>277634</v>
      </c>
      <c r="H2307" s="8">
        <v>0.32400000000000001</v>
      </c>
      <c r="I2307" s="8">
        <v>1.4E-2</v>
      </c>
      <c r="J2307" s="8">
        <v>84</v>
      </c>
      <c r="K2307" s="19">
        <f>VLOOKUP(A2307,'GDP WITH HEALTH &amp; LENDING RATE'!A2046:F4660,6,FALSE)</f>
        <v>3112350000</v>
      </c>
      <c r="L2307" s="19">
        <f t="shared" si="53"/>
        <v>11210.262431834717</v>
      </c>
      <c r="M2307">
        <v>1.2999999999999999E-2</v>
      </c>
      <c r="N2307">
        <v>0.69799999999999995</v>
      </c>
    </row>
    <row r="2308" spans="1:14" ht="15" x14ac:dyDescent="0.25">
      <c r="A2308" s="9" t="s">
        <v>97</v>
      </c>
      <c r="B2308" s="5" t="s">
        <v>83</v>
      </c>
      <c r="C2308" s="7" t="s">
        <v>69</v>
      </c>
      <c r="D2308" s="8">
        <v>70</v>
      </c>
      <c r="E2308" s="8">
        <v>0.36499999999999999</v>
      </c>
      <c r="F2308" s="8">
        <v>3.9E-2</v>
      </c>
      <c r="G2308" s="8">
        <v>293544</v>
      </c>
      <c r="H2308" s="8">
        <v>0.45500000000000002</v>
      </c>
      <c r="I2308" s="8">
        <v>1.7000000000000001E-2</v>
      </c>
      <c r="J2308" s="8">
        <v>69</v>
      </c>
      <c r="K2308" s="19">
        <f>VLOOKUP(A2308,'GDP WITH HEALTH &amp; LENDING RATE'!A2059:F4673,6,FALSE)</f>
        <v>871840755</v>
      </c>
      <c r="L2308" s="19">
        <f t="shared" si="53"/>
        <v>2970.0513551631102</v>
      </c>
      <c r="M2308">
        <v>2.5000000000000001E-2</v>
      </c>
      <c r="N2308">
        <v>0.59599999999999997</v>
      </c>
    </row>
    <row r="2309" spans="1:14" ht="15" x14ac:dyDescent="0.25">
      <c r="A2309" s="9" t="s">
        <v>99</v>
      </c>
      <c r="B2309" s="5" t="s">
        <v>83</v>
      </c>
      <c r="C2309" s="7" t="s">
        <v>69</v>
      </c>
      <c r="D2309" s="8">
        <v>77</v>
      </c>
      <c r="E2309" s="9">
        <v>0.30374086108854564</v>
      </c>
      <c r="F2309" s="9">
        <v>5.1999999999999998E-2</v>
      </c>
      <c r="G2309" s="8">
        <v>65273</v>
      </c>
      <c r="H2309" s="8">
        <v>0.53923826571201217</v>
      </c>
      <c r="I2309" s="9">
        <v>2.1000000000000001E-2</v>
      </c>
      <c r="J2309" s="8">
        <v>72</v>
      </c>
      <c r="K2309" s="19">
        <f>VLOOKUP(A2309,'GDP WITH HEALTH &amp; LENDING RATE'!A2072:F4686,6,FALSE)</f>
        <v>3937228000</v>
      </c>
      <c r="L2309" s="19">
        <f t="shared" si="53"/>
        <v>60319.396994162977</v>
      </c>
      <c r="M2309">
        <v>1.2999999999999999E-2</v>
      </c>
      <c r="N2309">
        <v>0.62314784727863615</v>
      </c>
    </row>
    <row r="2310" spans="1:14" ht="15" x14ac:dyDescent="0.25">
      <c r="A2310" s="9" t="s">
        <v>101</v>
      </c>
      <c r="B2310" s="5" t="s">
        <v>83</v>
      </c>
      <c r="C2310" s="7" t="s">
        <v>69</v>
      </c>
      <c r="D2310" s="8">
        <v>64</v>
      </c>
      <c r="E2310" s="8">
        <v>0.37</v>
      </c>
      <c r="F2310" s="8">
        <v>4.5999999999999999E-2</v>
      </c>
      <c r="G2310" s="8">
        <v>9834098</v>
      </c>
      <c r="H2310" s="8">
        <v>0.65600000000000003</v>
      </c>
      <c r="I2310" s="8">
        <v>3.7999999999999999E-2</v>
      </c>
      <c r="J2310" s="8">
        <v>77</v>
      </c>
      <c r="K2310" s="19">
        <f>VLOOKUP(A2310,'GDP WITH HEALTH &amp; LENDING RATE'!A2085:F4699,6,FALSE)</f>
        <v>7905485216</v>
      </c>
      <c r="L2310" s="19">
        <f t="shared" si="53"/>
        <v>803.88513679648099</v>
      </c>
      <c r="M2310">
        <v>2.7E-2</v>
      </c>
      <c r="N2310">
        <v>0.58499999999999996</v>
      </c>
    </row>
    <row r="2311" spans="1:14" ht="15" x14ac:dyDescent="0.25">
      <c r="A2311" s="9" t="s">
        <v>104</v>
      </c>
      <c r="B2311" s="5" t="s">
        <v>83</v>
      </c>
      <c r="C2311" s="7" t="s">
        <v>69</v>
      </c>
      <c r="D2311" s="8">
        <v>69</v>
      </c>
      <c r="E2311" s="8">
        <v>0.26400000000000001</v>
      </c>
      <c r="F2311" s="8">
        <v>6.6000000000000003E-2</v>
      </c>
      <c r="G2311" s="8">
        <v>191765567</v>
      </c>
      <c r="H2311" s="8">
        <v>0.83699999999999997</v>
      </c>
      <c r="I2311" s="8">
        <v>1.7000000000000001E-2</v>
      </c>
      <c r="J2311" s="8">
        <v>84</v>
      </c>
      <c r="K2311" s="19">
        <f>VLOOKUP(A2311,'GDP WITH HEALTH &amp; LENDING RATE'!A2098:F4712,6,FALSE)</f>
        <v>504000000000</v>
      </c>
      <c r="L2311" s="19">
        <f t="shared" si="53"/>
        <v>2628.2090569471211</v>
      </c>
      <c r="M2311">
        <v>1.6E-2</v>
      </c>
      <c r="N2311">
        <v>0.67100000000000004</v>
      </c>
    </row>
    <row r="2312" spans="1:14" ht="15" x14ac:dyDescent="0.25">
      <c r="A2312" s="9" t="s">
        <v>111</v>
      </c>
      <c r="B2312" s="5" t="s">
        <v>83</v>
      </c>
      <c r="C2312" s="7" t="s">
        <v>69</v>
      </c>
      <c r="D2312" s="8">
        <v>78</v>
      </c>
      <c r="E2312" s="8">
        <v>0.16800000000000001</v>
      </c>
      <c r="F2312" s="8">
        <v>0.13600000000000001</v>
      </c>
      <c r="G2312" s="8">
        <v>33245773</v>
      </c>
      <c r="H2312" s="8">
        <v>0.80600000000000005</v>
      </c>
      <c r="I2312" s="8">
        <v>5.0000000000000001E-3</v>
      </c>
      <c r="J2312" s="9">
        <v>71.148117839607195</v>
      </c>
      <c r="K2312" s="19">
        <f>VLOOKUP(A2312,'GDP WITH HEALTH &amp; LENDING RATE'!A2111:F4725,6,FALSE)</f>
        <v>888000000000</v>
      </c>
      <c r="L2312" s="19">
        <f t="shared" si="53"/>
        <v>26710.162522014452</v>
      </c>
      <c r="M2312">
        <v>1.0999999999999999E-2</v>
      </c>
      <c r="N2312">
        <v>0.69499999999999995</v>
      </c>
    </row>
    <row r="2313" spans="1:14" ht="15" x14ac:dyDescent="0.25">
      <c r="A2313" s="9" t="s">
        <v>114</v>
      </c>
      <c r="B2313" s="5" t="s">
        <v>83</v>
      </c>
      <c r="C2313" s="7" t="s">
        <v>69</v>
      </c>
      <c r="D2313" s="8">
        <v>76</v>
      </c>
      <c r="E2313" s="8">
        <v>0.23100000000000001</v>
      </c>
      <c r="F2313" s="8">
        <v>8.6999999999999994E-2</v>
      </c>
      <c r="G2313" s="8">
        <v>16831184</v>
      </c>
      <c r="H2313" s="8">
        <v>0.88200000000000001</v>
      </c>
      <c r="I2313" s="8">
        <v>8.0000000000000002E-3</v>
      </c>
      <c r="J2313" s="8">
        <v>75</v>
      </c>
      <c r="K2313" s="19">
        <f>VLOOKUP(A2313,'GDP WITH HEALTH &amp; LENDING RATE'!A2124:F4751,6,FALSE)</f>
        <v>77840186385</v>
      </c>
      <c r="L2313" s="19">
        <f t="shared" si="53"/>
        <v>4624.7599922263344</v>
      </c>
      <c r="M2313">
        <v>1.4999999999999999E-2</v>
      </c>
      <c r="N2313">
        <v>0.68200000000000005</v>
      </c>
    </row>
    <row r="2314" spans="1:14" ht="15" x14ac:dyDescent="0.25">
      <c r="A2314" s="9" t="s">
        <v>116</v>
      </c>
      <c r="B2314" s="5" t="s">
        <v>83</v>
      </c>
      <c r="C2314" s="7" t="s">
        <v>69</v>
      </c>
      <c r="D2314" s="8">
        <v>69</v>
      </c>
      <c r="E2314" s="8">
        <v>0.29499999999999998</v>
      </c>
      <c r="F2314" s="8">
        <v>5.3999999999999999E-2</v>
      </c>
      <c r="G2314" s="8">
        <v>45153037</v>
      </c>
      <c r="H2314" s="8">
        <v>0.745</v>
      </c>
      <c r="I2314" s="8">
        <v>1.7000000000000001E-2</v>
      </c>
      <c r="J2314" s="8">
        <v>70</v>
      </c>
      <c r="K2314" s="19">
        <f>VLOOKUP(A2314,'GDP WITH HEALTH &amp; LENDING RATE'!A2137:F4764,6,FALSE)</f>
        <v>94684582573</v>
      </c>
      <c r="L2314" s="19">
        <f t="shared" si="53"/>
        <v>2096.9704113811881</v>
      </c>
      <c r="M2314">
        <v>0.02</v>
      </c>
      <c r="N2314">
        <v>0.65100000000000002</v>
      </c>
    </row>
    <row r="2315" spans="1:14" ht="15" x14ac:dyDescent="0.25">
      <c r="A2315" s="9" t="s">
        <v>120</v>
      </c>
      <c r="B2315" s="5" t="s">
        <v>83</v>
      </c>
      <c r="C2315" s="7" t="s">
        <v>69</v>
      </c>
      <c r="D2315" s="8">
        <v>77</v>
      </c>
      <c r="E2315" s="8">
        <v>0.26</v>
      </c>
      <c r="F2315" s="8">
        <v>6.2E-2</v>
      </c>
      <c r="G2315" s="8">
        <v>4532711</v>
      </c>
      <c r="H2315" s="8">
        <v>0.69399999999999995</v>
      </c>
      <c r="I2315" s="8">
        <v>8.9999999999999993E-3</v>
      </c>
      <c r="J2315" s="8">
        <v>73</v>
      </c>
      <c r="K2315" s="19">
        <f>VLOOKUP(A2315,'GDP WITH HEALTH &amp; LENDING RATE'!A2150:F4777,6,FALSE)</f>
        <v>17517536016</v>
      </c>
      <c r="L2315" s="19">
        <f t="shared" si="53"/>
        <v>3864.6928992384469</v>
      </c>
      <c r="M2315">
        <v>1.6E-2</v>
      </c>
      <c r="N2315">
        <v>0.67800000000000005</v>
      </c>
    </row>
    <row r="2316" spans="1:14" ht="15" x14ac:dyDescent="0.25">
      <c r="A2316" s="9" t="s">
        <v>123</v>
      </c>
      <c r="B2316" s="5" t="s">
        <v>83</v>
      </c>
      <c r="C2316" s="7" t="s">
        <v>69</v>
      </c>
      <c r="D2316" s="8">
        <v>76</v>
      </c>
      <c r="E2316" s="8">
        <v>0.18099999999999999</v>
      </c>
      <c r="F2316" s="8">
        <v>0.11799999999999999</v>
      </c>
      <c r="G2316" s="8">
        <v>11296355</v>
      </c>
      <c r="H2316" s="8">
        <v>0.76400000000000001</v>
      </c>
      <c r="I2316" s="8">
        <v>5.0000000000000001E-3</v>
      </c>
      <c r="J2316" s="9">
        <v>71.148117839607195</v>
      </c>
      <c r="K2316" s="19">
        <f>VLOOKUP(A2316,'GDP WITH HEALTH &amp; LENDING RATE'!A2163:F4790,6,FALSE)</f>
        <v>42644200000</v>
      </c>
      <c r="L2316" s="19">
        <f t="shared" si="53"/>
        <v>3775.0407100343427</v>
      </c>
      <c r="M2316">
        <v>0.01</v>
      </c>
      <c r="N2316">
        <v>0.7</v>
      </c>
    </row>
    <row r="2317" spans="1:14" ht="15" x14ac:dyDescent="0.25">
      <c r="A2317" s="9" t="s">
        <v>124</v>
      </c>
      <c r="B2317" s="5" t="s">
        <v>83</v>
      </c>
      <c r="C2317" s="7" t="s">
        <v>69</v>
      </c>
      <c r="D2317" s="8">
        <v>72</v>
      </c>
      <c r="E2317" s="8">
        <v>0.20100000000000001</v>
      </c>
      <c r="F2317" s="8">
        <v>0.128</v>
      </c>
      <c r="G2317" s="8">
        <v>144971</v>
      </c>
      <c r="H2317" s="8">
        <v>0.90200000000000002</v>
      </c>
      <c r="I2317" s="9">
        <v>2.1000000000000001E-2</v>
      </c>
      <c r="J2317" s="8">
        <v>81</v>
      </c>
      <c r="K2317" s="19">
        <f>VLOOKUP(A2317,'GDP WITH HEALTH &amp; LENDING RATE'!A2169:F4803,6,FALSE)</f>
        <v>15000803171</v>
      </c>
      <c r="L2317" s="19">
        <f t="shared" ref="L2317:L2380" si="54">K2317/G2317</f>
        <v>103474.50987438868</v>
      </c>
      <c r="M2317">
        <v>1.4E-2</v>
      </c>
      <c r="N2317">
        <v>0.67100000000000004</v>
      </c>
    </row>
    <row r="2318" spans="1:14" ht="15" x14ac:dyDescent="0.25">
      <c r="A2318" s="9" t="s">
        <v>130</v>
      </c>
      <c r="B2318" s="5" t="s">
        <v>83</v>
      </c>
      <c r="C2318" s="7" t="s">
        <v>69</v>
      </c>
      <c r="D2318" s="8">
        <v>69</v>
      </c>
      <c r="E2318" s="8">
        <v>0.31900000000000001</v>
      </c>
      <c r="F2318" s="8">
        <v>5.8999999999999997E-2</v>
      </c>
      <c r="G2318" s="8">
        <v>9750195</v>
      </c>
      <c r="H2318" s="8">
        <v>0.71299999999999997</v>
      </c>
      <c r="I2318" s="8">
        <v>2.7E-2</v>
      </c>
      <c r="J2318" s="8">
        <v>75</v>
      </c>
      <c r="K2318" s="19">
        <f>VLOOKUP(A2318,'GDP WITH HEALTH &amp; LENDING RATE'!A2177:F4816,6,FALSE)</f>
        <v>33969724872</v>
      </c>
      <c r="L2318" s="19">
        <f t="shared" si="54"/>
        <v>3484.0046657528387</v>
      </c>
      <c r="M2318">
        <v>2.3E-2</v>
      </c>
      <c r="N2318">
        <v>0.622</v>
      </c>
    </row>
    <row r="2319" spans="1:14" ht="15" x14ac:dyDescent="0.25">
      <c r="A2319" s="9" t="s">
        <v>129</v>
      </c>
      <c r="B2319" s="5" t="s">
        <v>83</v>
      </c>
      <c r="C2319" s="7" t="s">
        <v>69</v>
      </c>
      <c r="D2319" s="9">
        <v>66.36931593515223</v>
      </c>
      <c r="E2319" s="9">
        <v>0.30374086108854564</v>
      </c>
      <c r="F2319" s="9">
        <v>5.1999999999999998E-2</v>
      </c>
      <c r="G2319" s="8">
        <v>70883</v>
      </c>
      <c r="H2319" s="8">
        <v>0.67500000000000004</v>
      </c>
      <c r="I2319" s="8">
        <v>1.2E-2</v>
      </c>
      <c r="J2319" s="8">
        <v>76</v>
      </c>
      <c r="K2319" s="19">
        <f>VLOOKUP(A2319,'GDP WITH HEALTH &amp; LENDING RATE'!A2190:F4829,6,FALSE)</f>
        <v>361615918</v>
      </c>
      <c r="L2319" s="19">
        <f t="shared" si="54"/>
        <v>5101.5887871563</v>
      </c>
      <c r="M2319">
        <v>2.1000000000000001E-2</v>
      </c>
      <c r="N2319">
        <v>0.62314784727863615</v>
      </c>
    </row>
    <row r="2320" spans="1:14" ht="15" x14ac:dyDescent="0.25">
      <c r="A2320" s="9" t="s">
        <v>131</v>
      </c>
      <c r="B2320" s="5" t="s">
        <v>83</v>
      </c>
      <c r="C2320" s="7" t="s">
        <v>69</v>
      </c>
      <c r="D2320" s="8">
        <v>72</v>
      </c>
      <c r="E2320" s="8">
        <v>0.316</v>
      </c>
      <c r="F2320" s="8">
        <v>5.8999999999999997E-2</v>
      </c>
      <c r="G2320" s="8">
        <v>14512402</v>
      </c>
      <c r="H2320" s="8">
        <v>0.623</v>
      </c>
      <c r="I2320" s="8">
        <v>2.1999999999999999E-2</v>
      </c>
      <c r="J2320" s="8">
        <v>74</v>
      </c>
      <c r="K2320" s="19">
        <f>VLOOKUP(A2320,'GDP WITH HEALTH &amp; LENDING RATE'!A2203:F4842,6,FALSE)</f>
        <v>46802044000</v>
      </c>
      <c r="L2320" s="19">
        <f t="shared" si="54"/>
        <v>3224.9688232175486</v>
      </c>
      <c r="M2320">
        <v>2.1999999999999999E-2</v>
      </c>
      <c r="N2320">
        <v>0.624</v>
      </c>
    </row>
    <row r="2321" spans="1:14" ht="15" x14ac:dyDescent="0.25">
      <c r="A2321" s="9" t="s">
        <v>133</v>
      </c>
      <c r="B2321" s="5" t="s">
        <v>83</v>
      </c>
      <c r="C2321" s="7" t="s">
        <v>69</v>
      </c>
      <c r="D2321" s="8">
        <v>67</v>
      </c>
      <c r="E2321" s="8">
        <v>0.33600000000000002</v>
      </c>
      <c r="F2321" s="8">
        <v>6.6000000000000003E-2</v>
      </c>
      <c r="G2321" s="8">
        <v>6151776</v>
      </c>
      <c r="H2321" s="8">
        <v>0.63300000000000001</v>
      </c>
      <c r="I2321" s="8">
        <v>1.7000000000000001E-2</v>
      </c>
      <c r="J2321" s="8">
        <v>75</v>
      </c>
      <c r="K2321" s="19">
        <f>VLOOKUP(A2321,'GDP WITH HEALTH &amp; LENDING RATE'!A2216:F4855,6,FALSE)</f>
        <v>18550700000</v>
      </c>
      <c r="L2321" s="19">
        <f t="shared" si="54"/>
        <v>3015.5031652647949</v>
      </c>
      <c r="M2321">
        <v>2.1000000000000001E-2</v>
      </c>
      <c r="N2321">
        <v>0.59799999999999998</v>
      </c>
    </row>
    <row r="2322" spans="1:14" ht="15" x14ac:dyDescent="0.25">
      <c r="A2322" s="9" t="s">
        <v>149</v>
      </c>
      <c r="B2322" s="5" t="s">
        <v>83</v>
      </c>
      <c r="C2322" s="7" t="s">
        <v>69</v>
      </c>
      <c r="D2322" s="8">
        <v>68</v>
      </c>
      <c r="E2322" s="9">
        <v>0.30374086108854564</v>
      </c>
      <c r="F2322" s="9">
        <v>5.1999999999999998E-2</v>
      </c>
      <c r="G2322" s="8">
        <v>56328</v>
      </c>
      <c r="H2322" s="8">
        <v>0.83799999999999997</v>
      </c>
      <c r="I2322" s="9">
        <v>2.1000000000000001E-2</v>
      </c>
      <c r="J2322" s="8">
        <v>80</v>
      </c>
      <c r="K2322" s="19">
        <f>VLOOKUP(A2322,'GDP WITH HEALTH &amp; LENDING RATE'!A2229:F4868,6,FALSE)</f>
        <v>1738432116</v>
      </c>
      <c r="L2322" s="19">
        <f t="shared" si="54"/>
        <v>30862.663613123135</v>
      </c>
      <c r="M2322">
        <v>1.4999999999999999E-2</v>
      </c>
      <c r="N2322">
        <v>0.62314784727863615</v>
      </c>
    </row>
    <row r="2323" spans="1:14" ht="15" x14ac:dyDescent="0.25">
      <c r="A2323" s="9" t="s">
        <v>150</v>
      </c>
      <c r="B2323" s="5" t="s">
        <v>83</v>
      </c>
      <c r="C2323" s="7" t="s">
        <v>69</v>
      </c>
      <c r="D2323" s="8">
        <v>70</v>
      </c>
      <c r="E2323" s="8">
        <v>0.28199999999999997</v>
      </c>
      <c r="F2323" s="8">
        <v>7.3999999999999996E-2</v>
      </c>
      <c r="G2323" s="8">
        <v>103932</v>
      </c>
      <c r="H2323" s="8">
        <v>0.35799999999999998</v>
      </c>
      <c r="I2323" s="8">
        <v>1.2E-2</v>
      </c>
      <c r="J2323" s="8">
        <v>81</v>
      </c>
      <c r="K2323" s="19">
        <f>VLOOKUP(A2323,'GDP WITH HEALTH &amp; LENDING RATE'!A2242:F4881,6,FALSE)</f>
        <v>758888875</v>
      </c>
      <c r="L2323" s="19">
        <f t="shared" si="54"/>
        <v>7301.7826559673631</v>
      </c>
      <c r="M2323">
        <v>1.9E-2</v>
      </c>
      <c r="N2323">
        <v>0.64300000000000002</v>
      </c>
    </row>
    <row r="2324" spans="1:14" ht="15" x14ac:dyDescent="0.25">
      <c r="A2324" s="9" t="s">
        <v>152</v>
      </c>
      <c r="B2324" s="5" t="s">
        <v>83</v>
      </c>
      <c r="C2324" s="7" t="s">
        <v>69</v>
      </c>
      <c r="D2324" s="8">
        <v>67</v>
      </c>
      <c r="E2324" s="8">
        <v>0.42199999999999999</v>
      </c>
      <c r="F2324" s="8">
        <v>4.3999999999999997E-2</v>
      </c>
      <c r="G2324" s="8">
        <v>13648307</v>
      </c>
      <c r="H2324" s="8">
        <v>0.48399999999999999</v>
      </c>
      <c r="I2324" s="8">
        <v>0.03</v>
      </c>
      <c r="J2324" s="8">
        <v>78</v>
      </c>
      <c r="K2324" s="19">
        <f>VLOOKUP(A2324,'GDP WITH HEALTH &amp; LENDING RATE'!A2255:F4894,6,FALSE)</f>
        <v>34113106486</v>
      </c>
      <c r="L2324" s="19">
        <f t="shared" si="54"/>
        <v>2499.4386839334725</v>
      </c>
      <c r="M2324">
        <v>3.3000000000000002E-2</v>
      </c>
      <c r="N2324">
        <v>0.53400000000000003</v>
      </c>
    </row>
    <row r="2325" spans="1:14" ht="15" x14ac:dyDescent="0.25">
      <c r="A2325" s="9" t="s">
        <v>155</v>
      </c>
      <c r="B2325" s="5" t="s">
        <v>83</v>
      </c>
      <c r="C2325" s="7" t="s">
        <v>69</v>
      </c>
      <c r="D2325" s="8">
        <v>63</v>
      </c>
      <c r="E2325" s="8">
        <v>0.375</v>
      </c>
      <c r="F2325" s="8">
        <v>3.4000000000000002E-2</v>
      </c>
      <c r="G2325" s="8">
        <v>775739</v>
      </c>
      <c r="H2325" s="8">
        <v>0.28199999999999997</v>
      </c>
      <c r="I2325" s="8">
        <v>3.4000000000000002E-2</v>
      </c>
      <c r="J2325" s="8">
        <v>73</v>
      </c>
      <c r="K2325" s="19">
        <f>VLOOKUP(A2325,'GDP WITH HEALTH &amp; LENDING RATE'!A2268:F4907,6,FALSE)</f>
        <v>1740334782</v>
      </c>
      <c r="L2325" s="19">
        <f t="shared" si="54"/>
        <v>2243.4540251295862</v>
      </c>
      <c r="M2325">
        <v>2.1999999999999999E-2</v>
      </c>
      <c r="N2325">
        <v>0.59099999999999997</v>
      </c>
    </row>
    <row r="2326" spans="1:14" ht="15" x14ac:dyDescent="0.25">
      <c r="A2326" s="9" t="s">
        <v>156</v>
      </c>
      <c r="B2326" s="5" t="s">
        <v>83</v>
      </c>
      <c r="C2326" s="7" t="s">
        <v>69</v>
      </c>
      <c r="D2326" s="8">
        <v>59</v>
      </c>
      <c r="E2326" s="8">
        <v>0.36899999999999999</v>
      </c>
      <c r="F2326" s="8">
        <v>4.3999999999999997E-2</v>
      </c>
      <c r="G2326" s="8">
        <v>9638255</v>
      </c>
      <c r="H2326" s="8">
        <v>0.49</v>
      </c>
      <c r="I2326" s="8">
        <v>6.0999999999999999E-2</v>
      </c>
      <c r="J2326" s="8">
        <v>80</v>
      </c>
      <c r="K2326" s="19">
        <f>VLOOKUP(A2326,'GDP WITH HEALTH &amp; LENDING RATE'!A2281:F4920,6,FALSE)</f>
        <v>6548530572</v>
      </c>
      <c r="L2326" s="19">
        <f t="shared" si="54"/>
        <v>679.43113893541931</v>
      </c>
      <c r="M2326">
        <v>2.7E-2</v>
      </c>
      <c r="N2326">
        <v>0.58699999999999997</v>
      </c>
    </row>
    <row r="2327" spans="1:14" ht="15" x14ac:dyDescent="0.25">
      <c r="A2327" s="9" t="s">
        <v>157</v>
      </c>
      <c r="B2327" s="5" t="s">
        <v>83</v>
      </c>
      <c r="C2327" s="7" t="s">
        <v>69</v>
      </c>
      <c r="D2327" s="8">
        <v>70</v>
      </c>
      <c r="E2327" s="8">
        <v>0.38</v>
      </c>
      <c r="F2327" s="8">
        <v>4.2000000000000003E-2</v>
      </c>
      <c r="G2327" s="8">
        <v>7322368</v>
      </c>
      <c r="H2327" s="8">
        <v>0.504</v>
      </c>
      <c r="I2327" s="8">
        <v>2.3E-2</v>
      </c>
      <c r="J2327" s="8">
        <v>77</v>
      </c>
      <c r="K2327" s="19">
        <f>VLOOKUP(A2327,'GDP WITH HEALTH &amp; LENDING RATE'!A2294:F4933,6,FALSE)</f>
        <v>13789720387</v>
      </c>
      <c r="L2327" s="19">
        <f t="shared" si="54"/>
        <v>1883.2323623997045</v>
      </c>
      <c r="M2327">
        <v>2.8000000000000001E-2</v>
      </c>
      <c r="N2327">
        <v>0.57799999999999996</v>
      </c>
    </row>
    <row r="2328" spans="1:14" ht="15" x14ac:dyDescent="0.25">
      <c r="A2328" s="9" t="s">
        <v>169</v>
      </c>
      <c r="B2328" s="5" t="s">
        <v>83</v>
      </c>
      <c r="C2328" s="7" t="s">
        <v>69</v>
      </c>
      <c r="D2328" s="8">
        <v>70</v>
      </c>
      <c r="E2328" s="8">
        <v>0.3</v>
      </c>
      <c r="F2328" s="8">
        <v>7.8E-2</v>
      </c>
      <c r="G2328" s="8">
        <v>2671934</v>
      </c>
      <c r="H2328" s="8">
        <v>0.53400000000000003</v>
      </c>
      <c r="I2328" s="8">
        <v>1.7000000000000001E-2</v>
      </c>
      <c r="J2328" s="8">
        <v>76</v>
      </c>
      <c r="K2328" s="19">
        <f>VLOOKUP(A2328,'GDP WITH HEALTH &amp; LENDING RATE'!A2307:F4946,6,FALSE)</f>
        <v>13676837630</v>
      </c>
      <c r="L2328" s="19">
        <f t="shared" si="54"/>
        <v>5118.7033923742129</v>
      </c>
      <c r="M2328">
        <v>1.6E-2</v>
      </c>
      <c r="N2328">
        <v>0.622</v>
      </c>
    </row>
    <row r="2329" spans="1:14" ht="15" x14ac:dyDescent="0.25">
      <c r="A2329" s="9" t="s">
        <v>197</v>
      </c>
      <c r="B2329" s="5" t="s">
        <v>83</v>
      </c>
      <c r="C2329" s="7" t="s">
        <v>69</v>
      </c>
      <c r="D2329" s="8">
        <v>74</v>
      </c>
      <c r="E2329" s="8">
        <v>0.31</v>
      </c>
      <c r="F2329" s="8">
        <v>5.7000000000000002E-2</v>
      </c>
      <c r="G2329" s="8">
        <v>114968039</v>
      </c>
      <c r="H2329" s="8">
        <v>0.77200000000000002</v>
      </c>
      <c r="I2329" s="8">
        <v>1.4999999999999999E-2</v>
      </c>
      <c r="J2329" s="8">
        <v>83</v>
      </c>
      <c r="K2329" s="19">
        <f>VLOOKUP(A2329,'GDP WITH HEALTH &amp; LENDING RATE'!A2320:F4959,6,FALSE)</f>
        <v>895000000000</v>
      </c>
      <c r="L2329" s="19">
        <f t="shared" si="54"/>
        <v>7784.7722530954888</v>
      </c>
      <c r="M2329">
        <v>0.02</v>
      </c>
      <c r="N2329">
        <v>0.63300000000000001</v>
      </c>
    </row>
    <row r="2330" spans="1:14" ht="15" x14ac:dyDescent="0.25">
      <c r="A2330" s="9" t="s">
        <v>210</v>
      </c>
      <c r="B2330" s="5" t="s">
        <v>83</v>
      </c>
      <c r="C2330" s="7" t="s">
        <v>69</v>
      </c>
      <c r="D2330" s="8">
        <v>70</v>
      </c>
      <c r="E2330" s="8">
        <v>0.35799999999999998</v>
      </c>
      <c r="F2330" s="8">
        <v>4.3999999999999997E-2</v>
      </c>
      <c r="G2330" s="8">
        <v>5667983</v>
      </c>
      <c r="H2330" s="8">
        <v>0.56699999999999995</v>
      </c>
      <c r="I2330" s="8">
        <v>2.4E-2</v>
      </c>
      <c r="J2330" s="8">
        <v>81</v>
      </c>
      <c r="K2330" s="19">
        <f>VLOOKUP(A2330,'GDP WITH HEALTH &amp; LENDING RATE'!A2333:F4972,6,FALSE)</f>
        <v>8380736990</v>
      </c>
      <c r="L2330" s="19">
        <f t="shared" si="54"/>
        <v>1478.6101140388037</v>
      </c>
      <c r="M2330">
        <v>2.5000000000000001E-2</v>
      </c>
      <c r="N2330">
        <v>0.59799999999999998</v>
      </c>
    </row>
    <row r="2331" spans="1:14" ht="15" x14ac:dyDescent="0.25">
      <c r="A2331" s="9" t="s">
        <v>217</v>
      </c>
      <c r="B2331" s="5" t="s">
        <v>83</v>
      </c>
      <c r="C2331" s="7" t="s">
        <v>69</v>
      </c>
      <c r="D2331" s="8">
        <v>74</v>
      </c>
      <c r="E2331" s="8">
        <v>0.29899999999999999</v>
      </c>
      <c r="F2331" s="8">
        <v>6.5000000000000002E-2</v>
      </c>
      <c r="G2331" s="8">
        <v>3553480</v>
      </c>
      <c r="H2331" s="8">
        <v>0.64500000000000002</v>
      </c>
      <c r="I2331" s="8">
        <v>1.7999999999999999E-2</v>
      </c>
      <c r="J2331" s="8">
        <v>80</v>
      </c>
      <c r="K2331" s="19">
        <f>VLOOKUP(A2331,'GDP WITH HEALTH &amp; LENDING RATE'!A2346:F4985,6,FALSE)</f>
        <v>25925100000</v>
      </c>
      <c r="L2331" s="19">
        <f t="shared" si="54"/>
        <v>7295.693235926472</v>
      </c>
      <c r="M2331">
        <v>2.1000000000000001E-2</v>
      </c>
      <c r="N2331">
        <v>0.63600000000000001</v>
      </c>
    </row>
    <row r="2332" spans="1:14" ht="15" x14ac:dyDescent="0.25">
      <c r="A2332" s="9" t="s">
        <v>219</v>
      </c>
      <c r="B2332" s="5" t="s">
        <v>83</v>
      </c>
      <c r="C2332" s="7" t="s">
        <v>69</v>
      </c>
      <c r="D2332" s="8">
        <v>70</v>
      </c>
      <c r="E2332" s="8">
        <v>0.34399999999999997</v>
      </c>
      <c r="F2332" s="8">
        <v>0.05</v>
      </c>
      <c r="G2332" s="8">
        <v>6236005</v>
      </c>
      <c r="H2332" s="8">
        <v>0.57999999999999996</v>
      </c>
      <c r="I2332" s="8">
        <v>2.1999999999999999E-2</v>
      </c>
      <c r="J2332" s="9">
        <v>71.148117839607195</v>
      </c>
      <c r="K2332" s="19">
        <f>VLOOKUP(A2332,'GDP WITH HEALTH &amp; LENDING RATE'!A2359:F4998,6,FALSE)</f>
        <v>20030529733</v>
      </c>
      <c r="L2332" s="19">
        <f t="shared" si="54"/>
        <v>3212.0772406372348</v>
      </c>
      <c r="M2332">
        <v>2.5000000000000001E-2</v>
      </c>
      <c r="N2332">
        <v>0.60599999999999998</v>
      </c>
    </row>
    <row r="2333" spans="1:14" ht="15" x14ac:dyDescent="0.25">
      <c r="A2333" s="9" t="s">
        <v>220</v>
      </c>
      <c r="B2333" s="5" t="s">
        <v>83</v>
      </c>
      <c r="C2333" s="7" t="s">
        <v>69</v>
      </c>
      <c r="D2333" s="8">
        <v>71</v>
      </c>
      <c r="E2333" s="8">
        <v>0.308</v>
      </c>
      <c r="F2333" s="8">
        <v>5.7000000000000002E-2</v>
      </c>
      <c r="G2333" s="8">
        <v>28625628</v>
      </c>
      <c r="H2333" s="8">
        <v>0.76200000000000001</v>
      </c>
      <c r="I2333" s="8">
        <v>1.7000000000000001E-2</v>
      </c>
      <c r="J2333" s="9">
        <v>71.148117839607195</v>
      </c>
      <c r="K2333" s="19">
        <f>VLOOKUP(A2333,'GDP WITH HEALTH &amp; LENDING RATE'!A2372:F5011,6,FALSE)</f>
        <v>149000000000</v>
      </c>
      <c r="L2333" s="19">
        <f t="shared" si="54"/>
        <v>5205.125980118235</v>
      </c>
      <c r="M2333">
        <v>2.1000000000000001E-2</v>
      </c>
      <c r="N2333">
        <v>0.63500000000000001</v>
      </c>
    </row>
    <row r="2334" spans="1:14" ht="15" x14ac:dyDescent="0.25">
      <c r="A2334" s="9" t="s">
        <v>237</v>
      </c>
      <c r="B2334" s="5" t="s">
        <v>83</v>
      </c>
      <c r="C2334" s="7" t="s">
        <v>69</v>
      </c>
      <c r="D2334" s="8">
        <v>72</v>
      </c>
      <c r="E2334" s="9">
        <v>0.30374086108854564</v>
      </c>
      <c r="F2334" s="9">
        <v>5.1999999999999998E-2</v>
      </c>
      <c r="G2334" s="8">
        <v>40459</v>
      </c>
      <c r="H2334" s="8">
        <v>0.53923826571201217</v>
      </c>
      <c r="I2334" s="9">
        <v>2.1000000000000001E-2</v>
      </c>
      <c r="J2334" s="8">
        <v>68</v>
      </c>
      <c r="K2334" s="19">
        <v>15000803171</v>
      </c>
      <c r="L2334" s="19">
        <f t="shared" si="54"/>
        <v>370765.54465013964</v>
      </c>
      <c r="M2334">
        <v>1.2999999999999999E-2</v>
      </c>
      <c r="N2334">
        <v>0.62314784727863615</v>
      </c>
    </row>
    <row r="2335" spans="1:14" ht="15" x14ac:dyDescent="0.25">
      <c r="A2335" s="9" t="s">
        <v>246</v>
      </c>
      <c r="B2335" s="5" t="s">
        <v>83</v>
      </c>
      <c r="C2335" s="7" t="s">
        <v>69</v>
      </c>
      <c r="D2335" s="9">
        <v>66.36931593515223</v>
      </c>
      <c r="E2335" s="9">
        <v>0.30374086108854564</v>
      </c>
      <c r="F2335" s="9">
        <v>5.1999999999999998E-2</v>
      </c>
      <c r="G2335" s="8">
        <v>51110</v>
      </c>
      <c r="H2335" s="8">
        <v>0.318</v>
      </c>
      <c r="I2335" s="8">
        <v>8.9999999999999993E-3</v>
      </c>
      <c r="J2335" s="8">
        <v>81</v>
      </c>
      <c r="K2335" s="19">
        <f>VLOOKUP(A2335,'GDP WITH HEALTH &amp; LENDING RATE'!A2385:F5050,6,FALSE)</f>
        <v>692222222</v>
      </c>
      <c r="L2335" s="19">
        <f t="shared" si="54"/>
        <v>13543.772686362747</v>
      </c>
      <c r="M2335">
        <v>2.1000000000000001E-2</v>
      </c>
      <c r="N2335">
        <v>0.62314784727863615</v>
      </c>
    </row>
    <row r="2336" spans="1:14" ht="15" x14ac:dyDescent="0.25">
      <c r="A2336" s="9" t="s">
        <v>247</v>
      </c>
      <c r="B2336" s="5" t="s">
        <v>83</v>
      </c>
      <c r="C2336" s="7" t="s">
        <v>69</v>
      </c>
      <c r="D2336" s="8">
        <v>71</v>
      </c>
      <c r="E2336" s="8">
        <v>0.26400000000000001</v>
      </c>
      <c r="F2336" s="8">
        <v>0.08</v>
      </c>
      <c r="G2336" s="8">
        <v>172734</v>
      </c>
      <c r="H2336" s="8">
        <v>0.20100000000000001</v>
      </c>
      <c r="I2336" s="8">
        <v>1.4E-2</v>
      </c>
      <c r="J2336" s="8">
        <v>79</v>
      </c>
      <c r="K2336" s="19">
        <f>VLOOKUP(A2336,'GDP WITH HEALTH &amp; LENDING RATE'!A2398:F5063,6,FALSE)</f>
        <v>1252222222</v>
      </c>
      <c r="L2336" s="19">
        <f t="shared" si="54"/>
        <v>7249.4252550163837</v>
      </c>
      <c r="M2336">
        <v>1.7000000000000001E-2</v>
      </c>
      <c r="N2336">
        <v>0.65600000000000003</v>
      </c>
    </row>
    <row r="2337" spans="1:14" ht="15" x14ac:dyDescent="0.25">
      <c r="A2337" s="9" t="s">
        <v>248</v>
      </c>
      <c r="B2337" s="5" t="s">
        <v>83</v>
      </c>
      <c r="C2337" s="7" t="s">
        <v>69</v>
      </c>
      <c r="D2337" s="8">
        <v>70</v>
      </c>
      <c r="E2337" s="8">
        <v>0.27300000000000002</v>
      </c>
      <c r="F2337" s="8">
        <v>6.9000000000000006E-2</v>
      </c>
      <c r="G2337" s="8">
        <v>109158</v>
      </c>
      <c r="H2337" s="8">
        <v>0.48099999999999998</v>
      </c>
      <c r="I2337" s="8">
        <v>1.9E-2</v>
      </c>
      <c r="J2337" s="8">
        <v>78</v>
      </c>
      <c r="K2337" s="19">
        <f>VLOOKUP(A2337,'GDP WITH HEALTH &amp; LENDING RATE'!A2411:F5089,6,FALSE)</f>
        <v>677037037</v>
      </c>
      <c r="L2337" s="19">
        <f t="shared" si="54"/>
        <v>6202.3583887575805</v>
      </c>
      <c r="M2337">
        <v>1.7999999999999999E-2</v>
      </c>
      <c r="N2337">
        <v>0.65900000000000003</v>
      </c>
    </row>
    <row r="2338" spans="1:14" ht="15" x14ac:dyDescent="0.25">
      <c r="A2338" s="9" t="s">
        <v>250</v>
      </c>
      <c r="B2338" s="5" t="s">
        <v>83</v>
      </c>
      <c r="C2338" s="7" t="s">
        <v>69</v>
      </c>
      <c r="D2338" s="8">
        <v>67</v>
      </c>
      <c r="E2338" s="8">
        <v>0.29299999999999998</v>
      </c>
      <c r="F2338" s="8">
        <v>6.3E-2</v>
      </c>
      <c r="G2338" s="8">
        <v>515372</v>
      </c>
      <c r="H2338" s="8">
        <v>0.66500000000000004</v>
      </c>
      <c r="I2338" s="8">
        <v>2.4E-2</v>
      </c>
      <c r="J2338" s="8">
        <v>78</v>
      </c>
      <c r="K2338" s="19">
        <f>VLOOKUP(A2338,'GDP WITH HEALTH &amp; LENDING RATE'!A2424:F5102,6,FALSE)</f>
        <v>4363219094</v>
      </c>
      <c r="L2338" s="19">
        <f t="shared" si="54"/>
        <v>8466.1547270709307</v>
      </c>
      <c r="M2338">
        <v>1.9E-2</v>
      </c>
      <c r="N2338">
        <v>0.64400000000000002</v>
      </c>
    </row>
    <row r="2339" spans="1:14" ht="15" x14ac:dyDescent="0.25">
      <c r="A2339" s="9" t="s">
        <v>261</v>
      </c>
      <c r="B2339" s="5" t="s">
        <v>83</v>
      </c>
      <c r="C2339" s="7" t="s">
        <v>69</v>
      </c>
      <c r="D2339" s="8">
        <v>66</v>
      </c>
      <c r="E2339" s="8">
        <v>0.20899999999999999</v>
      </c>
      <c r="F2339" s="8">
        <v>7.8E-2</v>
      </c>
      <c r="G2339" s="8">
        <v>1316449</v>
      </c>
      <c r="H2339" s="8">
        <v>9.4E-2</v>
      </c>
      <c r="I2339" s="8">
        <v>2.1999999999999999E-2</v>
      </c>
      <c r="J2339" s="8">
        <v>77</v>
      </c>
      <c r="K2339" s="19">
        <f>VLOOKUP(A2339,'GDP WITH HEALTH &amp; LENDING RATE'!A2437:F5115,6,FALSE)</f>
        <v>23676348287</v>
      </c>
      <c r="L2339" s="19">
        <f t="shared" si="54"/>
        <v>17985.009891761852</v>
      </c>
      <c r="M2339">
        <v>1.4999999999999999E-2</v>
      </c>
      <c r="N2339">
        <v>0.71199999999999997</v>
      </c>
    </row>
    <row r="2340" spans="1:14" ht="15" x14ac:dyDescent="0.25">
      <c r="A2340" s="9" t="s">
        <v>269</v>
      </c>
      <c r="B2340" s="5" t="s">
        <v>83</v>
      </c>
      <c r="C2340" s="7" t="s">
        <v>69</v>
      </c>
      <c r="D2340" s="8">
        <v>76</v>
      </c>
      <c r="E2340" s="8">
        <v>0.20100000000000001</v>
      </c>
      <c r="F2340" s="8">
        <v>0.127</v>
      </c>
      <c r="G2340" s="8">
        <v>304093966</v>
      </c>
      <c r="H2340" s="8">
        <v>0.80400000000000005</v>
      </c>
      <c r="I2340" s="8">
        <v>7.0000000000000001E-3</v>
      </c>
      <c r="J2340" s="9">
        <v>71.148117839607195</v>
      </c>
      <c r="K2340" s="19">
        <f>VLOOKUP(A2340,'GDP WITH HEALTH &amp; LENDING RATE'!A2450:F5141,6,FALSE)</f>
        <v>16200000000000</v>
      </c>
      <c r="L2340" s="19">
        <f t="shared" si="54"/>
        <v>53273.007067821927</v>
      </c>
      <c r="M2340">
        <v>1.4E-2</v>
      </c>
      <c r="N2340">
        <v>0.67300000000000004</v>
      </c>
    </row>
    <row r="2341" spans="1:14" ht="15" x14ac:dyDescent="0.25">
      <c r="A2341" s="9" t="s">
        <v>270</v>
      </c>
      <c r="B2341" s="5" t="s">
        <v>83</v>
      </c>
      <c r="C2341" s="7" t="s">
        <v>69</v>
      </c>
      <c r="D2341" s="8">
        <v>73</v>
      </c>
      <c r="E2341" s="8">
        <v>0.23</v>
      </c>
      <c r="F2341" s="8">
        <v>0.13700000000000001</v>
      </c>
      <c r="G2341" s="8">
        <v>3348898</v>
      </c>
      <c r="H2341" s="8">
        <v>0.94</v>
      </c>
      <c r="I2341" s="8">
        <v>1.0999999999999999E-2</v>
      </c>
      <c r="J2341" s="8">
        <v>74</v>
      </c>
      <c r="K2341" s="19">
        <f>VLOOKUP(A2341,'GDP WITH HEALTH &amp; LENDING RATE'!A2463:F5154,6,FALSE)</f>
        <v>50004354667</v>
      </c>
      <c r="L2341" s="19">
        <f t="shared" si="54"/>
        <v>14931.584857765152</v>
      </c>
      <c r="M2341">
        <v>1.4999999999999999E-2</v>
      </c>
      <c r="N2341">
        <v>0.63200000000000001</v>
      </c>
    </row>
    <row r="2342" spans="1:14" ht="15" x14ac:dyDescent="0.25">
      <c r="A2342" s="9" t="s">
        <v>273</v>
      </c>
      <c r="B2342" s="5" t="s">
        <v>83</v>
      </c>
      <c r="C2342" s="7" t="s">
        <v>69</v>
      </c>
      <c r="D2342" s="8">
        <v>71</v>
      </c>
      <c r="E2342" s="8">
        <v>0.30199999999999999</v>
      </c>
      <c r="F2342" s="8">
        <v>5.2999999999999999E-2</v>
      </c>
      <c r="G2342" s="8">
        <v>28120312</v>
      </c>
      <c r="H2342" s="8">
        <v>0.88700000000000001</v>
      </c>
      <c r="I2342" s="8">
        <v>1.4E-2</v>
      </c>
      <c r="J2342" s="8">
        <v>77</v>
      </c>
      <c r="K2342" s="19">
        <f>VLOOKUP(A2342,'GDP WITH HEALTH &amp; LENDING RATE'!A2476:F5167,6,FALSE)</f>
        <v>381000000000</v>
      </c>
      <c r="L2342" s="19">
        <f t="shared" si="54"/>
        <v>13548.925061713398</v>
      </c>
      <c r="M2342">
        <v>2.1000000000000001E-2</v>
      </c>
      <c r="N2342">
        <v>0.64500000000000002</v>
      </c>
    </row>
    <row r="2343" spans="1:14" ht="15" x14ac:dyDescent="0.25">
      <c r="A2343" s="9" t="s">
        <v>82</v>
      </c>
      <c r="B2343" s="5" t="s">
        <v>83</v>
      </c>
      <c r="C2343" s="7" t="s">
        <v>70</v>
      </c>
      <c r="D2343" s="8">
        <v>73</v>
      </c>
      <c r="E2343" s="8">
        <v>0.26700000000000002</v>
      </c>
      <c r="F2343" s="8">
        <v>7.2999999999999995E-2</v>
      </c>
      <c r="G2343" s="8">
        <v>86300</v>
      </c>
      <c r="H2343" s="8">
        <v>0.26800000000000002</v>
      </c>
      <c r="I2343" s="8">
        <v>8.9999999999999993E-3</v>
      </c>
      <c r="J2343" s="8">
        <v>77</v>
      </c>
      <c r="K2343" s="19">
        <f>VLOOKUP(A2343,'GDP WITH HEALTH &amp; LENDING RATE'!A1995:F4609,6,FALSE)</f>
        <v>787693391</v>
      </c>
      <c r="L2343" s="19">
        <f t="shared" si="54"/>
        <v>9127.385758980301</v>
      </c>
      <c r="M2343">
        <v>1.7000000000000001E-2</v>
      </c>
      <c r="N2343">
        <v>0.66100000000000003</v>
      </c>
    </row>
    <row r="2344" spans="1:14" ht="15" x14ac:dyDescent="0.25">
      <c r="A2344" s="9" t="s">
        <v>84</v>
      </c>
      <c r="B2344" s="5" t="s">
        <v>83</v>
      </c>
      <c r="C2344" s="7" t="s">
        <v>70</v>
      </c>
      <c r="D2344" s="8">
        <v>72</v>
      </c>
      <c r="E2344" s="8">
        <v>0.251</v>
      </c>
      <c r="F2344" s="8">
        <v>0.105</v>
      </c>
      <c r="G2344" s="8">
        <v>40023641</v>
      </c>
      <c r="H2344" s="8">
        <v>0.90800000000000003</v>
      </c>
      <c r="I2344" s="8">
        <v>1.2999999999999999E-2</v>
      </c>
      <c r="J2344" s="8">
        <v>77</v>
      </c>
      <c r="K2344" s="19">
        <f>VLOOKUP(A2344,'GDP WITH HEALTH &amp; LENDING RATE'!A2008:F4622,6,FALSE)</f>
        <v>344000000000</v>
      </c>
      <c r="L2344" s="19">
        <f t="shared" si="54"/>
        <v>8594.920187296304</v>
      </c>
      <c r="M2344">
        <v>1.7000000000000001E-2</v>
      </c>
      <c r="N2344">
        <v>0.64300000000000002</v>
      </c>
    </row>
    <row r="2345" spans="1:14" ht="15" x14ac:dyDescent="0.25">
      <c r="A2345" s="9" t="s">
        <v>86</v>
      </c>
      <c r="B2345" s="5" t="s">
        <v>83</v>
      </c>
      <c r="C2345" s="7" t="s">
        <v>70</v>
      </c>
      <c r="D2345" s="8">
        <v>72</v>
      </c>
      <c r="E2345" s="8">
        <v>0.21</v>
      </c>
      <c r="F2345" s="8">
        <v>9.9000000000000005E-2</v>
      </c>
      <c r="G2345" s="8">
        <v>101418</v>
      </c>
      <c r="H2345" s="8">
        <v>0.434</v>
      </c>
      <c r="I2345" s="9">
        <v>2.1000000000000001E-2</v>
      </c>
      <c r="J2345" s="8">
        <v>78</v>
      </c>
      <c r="K2345" s="19">
        <f>VLOOKUP(A2345,'GDP WITH HEALTH &amp; LENDING RATE'!A2021:F4635,6,FALSE)</f>
        <v>1873452514</v>
      </c>
      <c r="L2345" s="19">
        <f t="shared" si="54"/>
        <v>18472.583900293834</v>
      </c>
      <c r="M2345">
        <v>1.0999999999999999E-2</v>
      </c>
      <c r="N2345">
        <v>0.69</v>
      </c>
    </row>
    <row r="2346" spans="1:14" ht="15" x14ac:dyDescent="0.25">
      <c r="A2346" s="9" t="s">
        <v>90</v>
      </c>
      <c r="B2346" s="5" t="s">
        <v>83</v>
      </c>
      <c r="C2346" s="7" t="s">
        <v>70</v>
      </c>
      <c r="D2346" s="8">
        <v>71</v>
      </c>
      <c r="E2346" s="8">
        <v>0.23</v>
      </c>
      <c r="F2346" s="8">
        <v>6.8000000000000005E-2</v>
      </c>
      <c r="G2346" s="8">
        <v>354492</v>
      </c>
      <c r="H2346" s="8">
        <v>0.82499999999999996</v>
      </c>
      <c r="I2346" s="8">
        <v>1.2E-2</v>
      </c>
      <c r="J2346" s="8">
        <v>78</v>
      </c>
      <c r="K2346" s="19">
        <f>VLOOKUP(A2346,'GDP WITH HEALTH &amp; LENDING RATE'!A2034:F4648,6,FALSE)</f>
        <v>6516651000</v>
      </c>
      <c r="L2346" s="19">
        <f t="shared" si="54"/>
        <v>18383.069293524255</v>
      </c>
      <c r="M2346">
        <v>1.6E-2</v>
      </c>
      <c r="N2346">
        <v>0.70199999999999996</v>
      </c>
    </row>
    <row r="2347" spans="1:14" ht="15" x14ac:dyDescent="0.25">
      <c r="A2347" s="9" t="s">
        <v>94</v>
      </c>
      <c r="B2347" s="5" t="s">
        <v>83</v>
      </c>
      <c r="C2347" s="7" t="s">
        <v>70</v>
      </c>
      <c r="D2347" s="8">
        <v>72</v>
      </c>
      <c r="E2347" s="8">
        <v>0.19500000000000001</v>
      </c>
      <c r="F2347" s="8">
        <v>0.104</v>
      </c>
      <c r="G2347" s="8">
        <v>279006</v>
      </c>
      <c r="H2347" s="8">
        <v>0.32200000000000001</v>
      </c>
      <c r="I2347" s="8">
        <v>1.4E-2</v>
      </c>
      <c r="J2347" s="8">
        <v>78</v>
      </c>
      <c r="K2347" s="19">
        <f>VLOOKUP(A2347,'GDP WITH HEALTH &amp; LENDING RATE'!A2047:F4661,6,FALSE)</f>
        <v>3112350000</v>
      </c>
      <c r="L2347" s="19">
        <f t="shared" si="54"/>
        <v>11155.136448678522</v>
      </c>
      <c r="M2347">
        <v>1.2999999999999999E-2</v>
      </c>
      <c r="N2347">
        <v>0.70099999999999996</v>
      </c>
    </row>
    <row r="2348" spans="1:14" ht="15" x14ac:dyDescent="0.25">
      <c r="A2348" s="9" t="s">
        <v>97</v>
      </c>
      <c r="B2348" s="5" t="s">
        <v>83</v>
      </c>
      <c r="C2348" s="7" t="s">
        <v>70</v>
      </c>
      <c r="D2348" s="8">
        <v>70</v>
      </c>
      <c r="E2348" s="8">
        <v>0.36</v>
      </c>
      <c r="F2348" s="8">
        <v>3.9E-2</v>
      </c>
      <c r="G2348" s="8">
        <v>301016</v>
      </c>
      <c r="H2348" s="8">
        <v>0.45200000000000001</v>
      </c>
      <c r="I2348" s="8">
        <v>1.6E-2</v>
      </c>
      <c r="J2348" s="8">
        <v>71</v>
      </c>
      <c r="K2348" s="19">
        <f>VLOOKUP(A2348,'GDP WITH HEALTH &amp; LENDING RATE'!A2060:F4674,6,FALSE)</f>
        <v>871840755</v>
      </c>
      <c r="L2348" s="19">
        <f t="shared" si="54"/>
        <v>2896.3269560422036</v>
      </c>
      <c r="M2348">
        <v>2.5000000000000001E-2</v>
      </c>
      <c r="N2348">
        <v>0.60099999999999998</v>
      </c>
    </row>
    <row r="2349" spans="1:14" ht="15" x14ac:dyDescent="0.25">
      <c r="A2349" s="9" t="s">
        <v>99</v>
      </c>
      <c r="B2349" s="5" t="s">
        <v>83</v>
      </c>
      <c r="C2349" s="7" t="s">
        <v>70</v>
      </c>
      <c r="D2349" s="8">
        <v>77</v>
      </c>
      <c r="E2349" s="9">
        <v>0.30374086108854564</v>
      </c>
      <c r="F2349" s="9">
        <v>5.1999999999999998E-2</v>
      </c>
      <c r="G2349" s="8">
        <v>65636</v>
      </c>
      <c r="H2349" s="8">
        <v>0.53923826571201217</v>
      </c>
      <c r="I2349" s="9">
        <v>2.1000000000000001E-2</v>
      </c>
      <c r="J2349" s="8">
        <v>69</v>
      </c>
      <c r="K2349" s="19">
        <f>VLOOKUP(A2349,'GDP WITH HEALTH &amp; LENDING RATE'!A2073:F4687,6,FALSE)</f>
        <v>3937228000</v>
      </c>
      <c r="L2349" s="19">
        <f t="shared" si="54"/>
        <v>59985.800475348893</v>
      </c>
      <c r="M2349">
        <v>1.2E-2</v>
      </c>
      <c r="N2349">
        <v>0.62314784727863615</v>
      </c>
    </row>
    <row r="2350" spans="1:14" ht="15" x14ac:dyDescent="0.25">
      <c r="A2350" s="9" t="s">
        <v>101</v>
      </c>
      <c r="B2350" s="5" t="s">
        <v>83</v>
      </c>
      <c r="C2350" s="7" t="s">
        <v>70</v>
      </c>
      <c r="D2350" s="8">
        <v>64</v>
      </c>
      <c r="E2350" s="8">
        <v>0.36499999999999999</v>
      </c>
      <c r="F2350" s="8">
        <v>4.5999999999999999E-2</v>
      </c>
      <c r="G2350" s="8">
        <v>9993406</v>
      </c>
      <c r="H2350" s="8">
        <v>0.66</v>
      </c>
      <c r="I2350" s="8">
        <v>3.5999999999999997E-2</v>
      </c>
      <c r="J2350" s="8">
        <v>80</v>
      </c>
      <c r="K2350" s="19">
        <f>VLOOKUP(A2350,'GDP WITH HEALTH &amp; LENDING RATE'!A2086:F4700,6,FALSE)</f>
        <v>7905485216</v>
      </c>
      <c r="L2350" s="19">
        <f t="shared" si="54"/>
        <v>791.070153259059</v>
      </c>
      <c r="M2350">
        <v>2.7E-2</v>
      </c>
      <c r="N2350">
        <v>0.58899999999999997</v>
      </c>
    </row>
    <row r="2351" spans="1:14" ht="15" x14ac:dyDescent="0.25">
      <c r="A2351" s="9" t="s">
        <v>104</v>
      </c>
      <c r="B2351" s="5" t="s">
        <v>83</v>
      </c>
      <c r="C2351" s="7" t="s">
        <v>70</v>
      </c>
      <c r="D2351" s="8">
        <v>69</v>
      </c>
      <c r="E2351" s="8">
        <v>0.25900000000000001</v>
      </c>
      <c r="F2351" s="8">
        <v>6.7000000000000004E-2</v>
      </c>
      <c r="G2351" s="8">
        <v>193490922</v>
      </c>
      <c r="H2351" s="8">
        <v>0.84</v>
      </c>
      <c r="I2351" s="8">
        <v>1.6E-2</v>
      </c>
      <c r="J2351" s="8">
        <v>82</v>
      </c>
      <c r="K2351" s="19">
        <f>VLOOKUP(A2351,'GDP WITH HEALTH &amp; LENDING RATE'!A2099:F4713,6,FALSE)</f>
        <v>504000000000</v>
      </c>
      <c r="L2351" s="19">
        <f t="shared" si="54"/>
        <v>2604.7733650263963</v>
      </c>
      <c r="M2351">
        <v>1.6E-2</v>
      </c>
      <c r="N2351">
        <v>0.67300000000000004</v>
      </c>
    </row>
    <row r="2352" spans="1:14" ht="15" x14ac:dyDescent="0.25">
      <c r="A2352" s="9" t="s">
        <v>111</v>
      </c>
      <c r="B2352" s="5" t="s">
        <v>83</v>
      </c>
      <c r="C2352" s="7" t="s">
        <v>70</v>
      </c>
      <c r="D2352" s="8">
        <v>79</v>
      </c>
      <c r="E2352" s="8">
        <v>0.16600000000000001</v>
      </c>
      <c r="F2352" s="8">
        <v>0.13900000000000001</v>
      </c>
      <c r="G2352" s="8">
        <v>33628571</v>
      </c>
      <c r="H2352" s="8">
        <v>0.80800000000000005</v>
      </c>
      <c r="I2352" s="8">
        <v>5.0000000000000001E-3</v>
      </c>
      <c r="J2352" s="9">
        <v>71.148117839607195</v>
      </c>
      <c r="K2352" s="19">
        <f>VLOOKUP(A2352,'GDP WITH HEALTH &amp; LENDING RATE'!A2112:F4726,6,FALSE)</f>
        <v>888000000000</v>
      </c>
      <c r="L2352" s="19">
        <f t="shared" si="54"/>
        <v>26406.117583765306</v>
      </c>
      <c r="M2352">
        <v>1.0999999999999999E-2</v>
      </c>
      <c r="N2352">
        <v>0.69499999999999995</v>
      </c>
    </row>
    <row r="2353" spans="1:14" ht="15" x14ac:dyDescent="0.25">
      <c r="A2353" s="9" t="s">
        <v>114</v>
      </c>
      <c r="B2353" s="5" t="s">
        <v>83</v>
      </c>
      <c r="C2353" s="7" t="s">
        <v>70</v>
      </c>
      <c r="D2353" s="8">
        <v>76</v>
      </c>
      <c r="E2353" s="8">
        <v>0.22600000000000001</v>
      </c>
      <c r="F2353" s="8">
        <v>8.8999999999999996E-2</v>
      </c>
      <c r="G2353" s="8">
        <v>16991729</v>
      </c>
      <c r="H2353" s="8">
        <v>0.88400000000000001</v>
      </c>
      <c r="I2353" s="8">
        <v>8.0000000000000002E-3</v>
      </c>
      <c r="J2353" s="8">
        <v>76</v>
      </c>
      <c r="K2353" s="19">
        <f>VLOOKUP(A2353,'GDP WITH HEALTH &amp; LENDING RATE'!A2125:F4752,6,FALSE)</f>
        <v>77840186385</v>
      </c>
      <c r="L2353" s="19">
        <f t="shared" si="54"/>
        <v>4581.0633152753317</v>
      </c>
      <c r="M2353">
        <v>1.4E-2</v>
      </c>
      <c r="N2353">
        <v>0.68500000000000005</v>
      </c>
    </row>
    <row r="2354" spans="1:14" ht="15" x14ac:dyDescent="0.25">
      <c r="A2354" s="9" t="s">
        <v>116</v>
      </c>
      <c r="B2354" s="5" t="s">
        <v>83</v>
      </c>
      <c r="C2354" s="7" t="s">
        <v>70</v>
      </c>
      <c r="D2354" s="8">
        <v>70</v>
      </c>
      <c r="E2354" s="8">
        <v>0.29099999999999998</v>
      </c>
      <c r="F2354" s="8">
        <v>5.5E-2</v>
      </c>
      <c r="G2354" s="8">
        <v>45802561</v>
      </c>
      <c r="H2354" s="8">
        <v>0.747</v>
      </c>
      <c r="I2354" s="8">
        <v>1.6E-2</v>
      </c>
      <c r="J2354" s="8">
        <v>73</v>
      </c>
      <c r="K2354" s="19">
        <f>VLOOKUP(A2354,'GDP WITH HEALTH &amp; LENDING RATE'!A2138:F4765,6,FALSE)</f>
        <v>94684582573</v>
      </c>
      <c r="L2354" s="19">
        <f t="shared" si="54"/>
        <v>2067.2333709243899</v>
      </c>
      <c r="M2354">
        <v>0.02</v>
      </c>
      <c r="N2354">
        <v>0.65400000000000003</v>
      </c>
    </row>
    <row r="2355" spans="1:14" ht="15" x14ac:dyDescent="0.25">
      <c r="A2355" s="9" t="s">
        <v>120</v>
      </c>
      <c r="B2355" s="5" t="s">
        <v>83</v>
      </c>
      <c r="C2355" s="7" t="s">
        <v>70</v>
      </c>
      <c r="D2355" s="8">
        <v>77</v>
      </c>
      <c r="E2355" s="8">
        <v>0.255</v>
      </c>
      <c r="F2355" s="8">
        <v>6.4000000000000001E-2</v>
      </c>
      <c r="G2355" s="8">
        <v>4601424</v>
      </c>
      <c r="H2355" s="8">
        <v>0.70599999999999996</v>
      </c>
      <c r="I2355" s="8">
        <v>8.9999999999999993E-3</v>
      </c>
      <c r="J2355" s="8">
        <v>71</v>
      </c>
      <c r="K2355" s="19">
        <f>VLOOKUP(A2355,'GDP WITH HEALTH &amp; LENDING RATE'!A2151:F4778,6,FALSE)</f>
        <v>17517536016</v>
      </c>
      <c r="L2355" s="19">
        <f t="shared" si="54"/>
        <v>3806.9814944243349</v>
      </c>
      <c r="M2355">
        <v>1.6E-2</v>
      </c>
      <c r="N2355">
        <v>0.68200000000000005</v>
      </c>
    </row>
    <row r="2356" spans="1:14" ht="15" x14ac:dyDescent="0.25">
      <c r="A2356" s="9" t="s">
        <v>123</v>
      </c>
      <c r="B2356" s="5" t="s">
        <v>83</v>
      </c>
      <c r="C2356" s="7" t="s">
        <v>70</v>
      </c>
      <c r="D2356" s="8">
        <v>77</v>
      </c>
      <c r="E2356" s="8">
        <v>0.17699999999999999</v>
      </c>
      <c r="F2356" s="8">
        <v>0.121</v>
      </c>
      <c r="G2356" s="8">
        <v>11288826</v>
      </c>
      <c r="H2356" s="8">
        <v>0.76500000000000001</v>
      </c>
      <c r="I2356" s="8">
        <v>5.0000000000000001E-3</v>
      </c>
      <c r="J2356" s="8">
        <v>83</v>
      </c>
      <c r="K2356" s="19">
        <f>VLOOKUP(A2356,'GDP WITH HEALTH &amp; LENDING RATE'!A2164:F4791,6,FALSE)</f>
        <v>42644200000</v>
      </c>
      <c r="L2356" s="19">
        <f t="shared" si="54"/>
        <v>3777.5584458472476</v>
      </c>
      <c r="M2356">
        <v>0.01</v>
      </c>
      <c r="N2356">
        <v>0.70099999999999996</v>
      </c>
    </row>
    <row r="2357" spans="1:14" ht="15" x14ac:dyDescent="0.25">
      <c r="A2357" s="9" t="s">
        <v>124</v>
      </c>
      <c r="B2357" s="5" t="s">
        <v>83</v>
      </c>
      <c r="C2357" s="7" t="s">
        <v>70</v>
      </c>
      <c r="D2357" s="8">
        <v>72</v>
      </c>
      <c r="E2357" s="8">
        <v>0.2</v>
      </c>
      <c r="F2357" s="8">
        <v>0.13</v>
      </c>
      <c r="G2357" s="8">
        <v>145890</v>
      </c>
      <c r="H2357" s="8">
        <v>0.9</v>
      </c>
      <c r="I2357" s="9">
        <v>2.1000000000000001E-2</v>
      </c>
      <c r="J2357" s="8">
        <v>74</v>
      </c>
      <c r="K2357" s="19">
        <f>VLOOKUP(A2357,'GDP WITH HEALTH &amp; LENDING RATE'!A2169:F4804,6,FALSE)</f>
        <v>15000803171</v>
      </c>
      <c r="L2357" s="19">
        <f t="shared" si="54"/>
        <v>102822.69635341696</v>
      </c>
      <c r="M2357">
        <v>1.2999999999999999E-2</v>
      </c>
      <c r="N2357">
        <v>0.67</v>
      </c>
    </row>
    <row r="2358" spans="1:14" ht="15" x14ac:dyDescent="0.25">
      <c r="A2358" s="9" t="s">
        <v>130</v>
      </c>
      <c r="B2358" s="5" t="s">
        <v>83</v>
      </c>
      <c r="C2358" s="7" t="s">
        <v>70</v>
      </c>
      <c r="D2358" s="8">
        <v>70</v>
      </c>
      <c r="E2358" s="8">
        <v>0.315</v>
      </c>
      <c r="F2358" s="8">
        <v>5.8999999999999997E-2</v>
      </c>
      <c r="G2358" s="8">
        <v>9884265</v>
      </c>
      <c r="H2358" s="8">
        <v>0.72499999999999998</v>
      </c>
      <c r="I2358" s="8">
        <v>2.5999999999999999E-2</v>
      </c>
      <c r="J2358" s="8">
        <v>61</v>
      </c>
      <c r="K2358" s="19">
        <f>VLOOKUP(A2358,'GDP WITH HEALTH &amp; LENDING RATE'!A2178:F4817,6,FALSE)</f>
        <v>33969724872</v>
      </c>
      <c r="L2358" s="19">
        <f t="shared" si="54"/>
        <v>3436.7476865502899</v>
      </c>
      <c r="M2358">
        <v>2.1999999999999999E-2</v>
      </c>
      <c r="N2358">
        <v>0.625</v>
      </c>
    </row>
    <row r="2359" spans="1:14" ht="15" x14ac:dyDescent="0.25">
      <c r="A2359" s="9" t="s">
        <v>129</v>
      </c>
      <c r="B2359" s="5" t="s">
        <v>83</v>
      </c>
      <c r="C2359" s="7" t="s">
        <v>70</v>
      </c>
      <c r="D2359" s="9">
        <v>66.36931593515223</v>
      </c>
      <c r="E2359" s="9">
        <v>0.30374086108854564</v>
      </c>
      <c r="F2359" s="9">
        <v>5.1999999999999998E-2</v>
      </c>
      <c r="G2359" s="8">
        <v>70996</v>
      </c>
      <c r="H2359" s="8">
        <v>0.67800000000000005</v>
      </c>
      <c r="I2359" s="8">
        <v>1.0999999999999999E-2</v>
      </c>
      <c r="J2359" s="8">
        <v>82</v>
      </c>
      <c r="K2359" s="19">
        <f>VLOOKUP(A2359,'GDP WITH HEALTH &amp; LENDING RATE'!A2191:F4830,6,FALSE)</f>
        <v>361615918</v>
      </c>
      <c r="L2359" s="19">
        <f t="shared" si="54"/>
        <v>5093.4688996563191</v>
      </c>
      <c r="M2359">
        <v>2.1000000000000001E-2</v>
      </c>
      <c r="N2359">
        <v>0.62314784727863615</v>
      </c>
    </row>
    <row r="2360" spans="1:14" ht="15" x14ac:dyDescent="0.25">
      <c r="A2360" s="9" t="s">
        <v>131</v>
      </c>
      <c r="B2360" s="5" t="s">
        <v>83</v>
      </c>
      <c r="C2360" s="7" t="s">
        <v>70</v>
      </c>
      <c r="D2360" s="8">
        <v>73</v>
      </c>
      <c r="E2360" s="8">
        <v>0.313</v>
      </c>
      <c r="F2360" s="8">
        <v>6.0999999999999999E-2</v>
      </c>
      <c r="G2360" s="8">
        <v>14756424</v>
      </c>
      <c r="H2360" s="8">
        <v>0.625</v>
      </c>
      <c r="I2360" s="8">
        <v>2.1999999999999999E-2</v>
      </c>
      <c r="J2360" s="8">
        <v>79</v>
      </c>
      <c r="K2360" s="19">
        <f>VLOOKUP(A2360,'GDP WITH HEALTH &amp; LENDING RATE'!A2204:F4843,6,FALSE)</f>
        <v>46802044000</v>
      </c>
      <c r="L2360" s="19">
        <f t="shared" si="54"/>
        <v>3171.6386029569226</v>
      </c>
      <c r="M2360">
        <v>2.1999999999999999E-2</v>
      </c>
      <c r="N2360">
        <v>0.627</v>
      </c>
    </row>
    <row r="2361" spans="1:14" ht="15" x14ac:dyDescent="0.25">
      <c r="A2361" s="9" t="s">
        <v>133</v>
      </c>
      <c r="B2361" s="5" t="s">
        <v>83</v>
      </c>
      <c r="C2361" s="7" t="s">
        <v>70</v>
      </c>
      <c r="D2361" s="8">
        <v>67</v>
      </c>
      <c r="E2361" s="8">
        <v>0.32800000000000001</v>
      </c>
      <c r="F2361" s="8">
        <v>6.8000000000000005E-2</v>
      </c>
      <c r="G2361" s="8">
        <v>6183484</v>
      </c>
      <c r="H2361" s="8">
        <v>0.63800000000000001</v>
      </c>
      <c r="I2361" s="8">
        <v>1.6E-2</v>
      </c>
      <c r="J2361" s="8">
        <v>78</v>
      </c>
      <c r="K2361" s="19">
        <f>VLOOKUP(A2361,'GDP WITH HEALTH &amp; LENDING RATE'!A2217:F4856,6,FALSE)</f>
        <v>18550700000</v>
      </c>
      <c r="L2361" s="19">
        <f t="shared" si="54"/>
        <v>3000.0401068394453</v>
      </c>
      <c r="M2361">
        <v>2.1000000000000001E-2</v>
      </c>
      <c r="N2361">
        <v>0.60399999999999998</v>
      </c>
    </row>
    <row r="2362" spans="1:14" ht="15" x14ac:dyDescent="0.25">
      <c r="A2362" s="9" t="s">
        <v>149</v>
      </c>
      <c r="B2362" s="5" t="s">
        <v>83</v>
      </c>
      <c r="C2362" s="7" t="s">
        <v>70</v>
      </c>
      <c r="D2362" s="8">
        <v>68</v>
      </c>
      <c r="E2362" s="9">
        <v>0.30374086108854564</v>
      </c>
      <c r="F2362" s="9">
        <v>5.1999999999999998E-2</v>
      </c>
      <c r="G2362" s="8">
        <v>56323</v>
      </c>
      <c r="H2362" s="8">
        <v>0.84099999999999997</v>
      </c>
      <c r="I2362" s="9">
        <v>2.1000000000000001E-2</v>
      </c>
      <c r="J2362" s="8">
        <v>83</v>
      </c>
      <c r="K2362" s="19">
        <f>VLOOKUP(A2362,'GDP WITH HEALTH &amp; LENDING RATE'!A2230:F4869,6,FALSE)</f>
        <v>1738432116</v>
      </c>
      <c r="L2362" s="19">
        <f t="shared" si="54"/>
        <v>30865.403405358378</v>
      </c>
      <c r="M2362">
        <v>1.6E-2</v>
      </c>
      <c r="N2362">
        <v>0.62314784727863615</v>
      </c>
    </row>
    <row r="2363" spans="1:14" ht="15" x14ac:dyDescent="0.25">
      <c r="A2363" s="9" t="s">
        <v>150</v>
      </c>
      <c r="B2363" s="5" t="s">
        <v>83</v>
      </c>
      <c r="C2363" s="7" t="s">
        <v>70</v>
      </c>
      <c r="D2363" s="8">
        <v>70</v>
      </c>
      <c r="E2363" s="8">
        <v>0.27900000000000003</v>
      </c>
      <c r="F2363" s="8">
        <v>7.2999999999999995E-2</v>
      </c>
      <c r="G2363" s="8">
        <v>104296</v>
      </c>
      <c r="H2363" s="8">
        <v>0.35699999999999998</v>
      </c>
      <c r="I2363" s="8">
        <v>1.2E-2</v>
      </c>
      <c r="J2363" s="8">
        <v>75</v>
      </c>
      <c r="K2363" s="19">
        <f>VLOOKUP(A2363,'GDP WITH HEALTH &amp; LENDING RATE'!A2243:F4882,6,FALSE)</f>
        <v>758888875</v>
      </c>
      <c r="L2363" s="19">
        <f t="shared" si="54"/>
        <v>7276.2989472271229</v>
      </c>
      <c r="M2363">
        <v>1.9E-2</v>
      </c>
      <c r="N2363">
        <v>0.64800000000000002</v>
      </c>
    </row>
    <row r="2364" spans="1:14" ht="15" x14ac:dyDescent="0.25">
      <c r="A2364" s="9" t="s">
        <v>152</v>
      </c>
      <c r="B2364" s="5" t="s">
        <v>83</v>
      </c>
      <c r="C2364" s="7" t="s">
        <v>70</v>
      </c>
      <c r="D2364" s="8">
        <v>67</v>
      </c>
      <c r="E2364" s="8">
        <v>0.41899999999999998</v>
      </c>
      <c r="F2364" s="8">
        <v>4.3999999999999997E-2</v>
      </c>
      <c r="G2364" s="8">
        <v>13988988</v>
      </c>
      <c r="H2364" s="8">
        <v>0.48899999999999999</v>
      </c>
      <c r="I2364" s="8">
        <v>2.9000000000000001E-2</v>
      </c>
      <c r="J2364" s="8">
        <v>68</v>
      </c>
      <c r="K2364" s="19">
        <f>VLOOKUP(A2364,'GDP WITH HEALTH &amp; LENDING RATE'!A2256:F4895,6,FALSE)</f>
        <v>34113106486</v>
      </c>
      <c r="L2364" s="19">
        <f t="shared" si="54"/>
        <v>2438.5685716507869</v>
      </c>
      <c r="M2364">
        <v>3.3000000000000002E-2</v>
      </c>
      <c r="N2364">
        <v>0.53700000000000003</v>
      </c>
    </row>
    <row r="2365" spans="1:14" ht="15" x14ac:dyDescent="0.25">
      <c r="A2365" s="9" t="s">
        <v>155</v>
      </c>
      <c r="B2365" s="5" t="s">
        <v>83</v>
      </c>
      <c r="C2365" s="7" t="s">
        <v>70</v>
      </c>
      <c r="D2365" s="8">
        <v>63</v>
      </c>
      <c r="E2365" s="8">
        <v>0.376</v>
      </c>
      <c r="F2365" s="8">
        <v>3.3000000000000002E-2</v>
      </c>
      <c r="G2365" s="8">
        <v>781055</v>
      </c>
      <c r="H2365" s="8">
        <v>0.28199999999999997</v>
      </c>
      <c r="I2365" s="8">
        <v>3.3000000000000002E-2</v>
      </c>
      <c r="J2365" s="9">
        <v>71.148117839607195</v>
      </c>
      <c r="K2365" s="19">
        <f>VLOOKUP(A2365,'GDP WITH HEALTH &amp; LENDING RATE'!A2269:F4908,6,FALSE)</f>
        <v>1740334782</v>
      </c>
      <c r="L2365" s="19">
        <f t="shared" si="54"/>
        <v>2228.1846758550932</v>
      </c>
      <c r="M2365">
        <v>2.1999999999999999E-2</v>
      </c>
      <c r="N2365">
        <v>0.59099999999999997</v>
      </c>
    </row>
    <row r="2366" spans="1:14" ht="15" x14ac:dyDescent="0.25">
      <c r="A2366" s="9" t="s">
        <v>156</v>
      </c>
      <c r="B2366" s="5" t="s">
        <v>83</v>
      </c>
      <c r="C2366" s="7" t="s">
        <v>70</v>
      </c>
      <c r="D2366" s="8">
        <v>60</v>
      </c>
      <c r="E2366" s="8">
        <v>0.36499999999999999</v>
      </c>
      <c r="F2366" s="8">
        <v>4.3999999999999997E-2</v>
      </c>
      <c r="G2366" s="8">
        <v>9765153</v>
      </c>
      <c r="H2366" s="8">
        <v>0.505</v>
      </c>
      <c r="I2366" s="8">
        <v>0.06</v>
      </c>
      <c r="J2366" s="8">
        <v>73</v>
      </c>
      <c r="K2366" s="19">
        <f>VLOOKUP(A2366,'GDP WITH HEALTH &amp; LENDING RATE'!A2282:F4921,6,FALSE)</f>
        <v>6548530572</v>
      </c>
      <c r="L2366" s="19">
        <f t="shared" si="54"/>
        <v>670.60194264237339</v>
      </c>
      <c r="M2366">
        <v>2.7E-2</v>
      </c>
      <c r="N2366">
        <v>0.59</v>
      </c>
    </row>
    <row r="2367" spans="1:14" ht="15" x14ac:dyDescent="0.25">
      <c r="A2367" s="9" t="s">
        <v>157</v>
      </c>
      <c r="B2367" s="5" t="s">
        <v>83</v>
      </c>
      <c r="C2367" s="7" t="s">
        <v>70</v>
      </c>
      <c r="D2367" s="8">
        <v>70</v>
      </c>
      <c r="E2367" s="8">
        <v>0.374</v>
      </c>
      <c r="F2367" s="8">
        <v>4.2999999999999997E-2</v>
      </c>
      <c r="G2367" s="8">
        <v>7469844</v>
      </c>
      <c r="H2367" s="8">
        <v>0.51100000000000001</v>
      </c>
      <c r="I2367" s="8">
        <v>2.1999999999999999E-2</v>
      </c>
      <c r="J2367" s="8">
        <v>73</v>
      </c>
      <c r="K2367" s="19">
        <f>VLOOKUP(A2367,'GDP WITH HEALTH &amp; LENDING RATE'!A2295:F4934,6,FALSE)</f>
        <v>13789720387</v>
      </c>
      <c r="L2367" s="19">
        <f t="shared" si="54"/>
        <v>1846.051990777853</v>
      </c>
      <c r="M2367">
        <v>2.7E-2</v>
      </c>
      <c r="N2367">
        <v>0.58399999999999996</v>
      </c>
    </row>
    <row r="2368" spans="1:14" ht="15" x14ac:dyDescent="0.25">
      <c r="A2368" s="9" t="s">
        <v>169</v>
      </c>
      <c r="B2368" s="5" t="s">
        <v>83</v>
      </c>
      <c r="C2368" s="7" t="s">
        <v>70</v>
      </c>
      <c r="D2368" s="8">
        <v>70</v>
      </c>
      <c r="E2368" s="8">
        <v>0.29599999999999999</v>
      </c>
      <c r="F2368" s="8">
        <v>7.8E-2</v>
      </c>
      <c r="G2368" s="8">
        <v>2681386</v>
      </c>
      <c r="H2368" s="8">
        <v>0.53600000000000003</v>
      </c>
      <c r="I2368" s="8">
        <v>1.6E-2</v>
      </c>
      <c r="J2368" s="8">
        <v>76</v>
      </c>
      <c r="K2368" s="19">
        <f>VLOOKUP(A2368,'GDP WITH HEALTH &amp; LENDING RATE'!A2308:F4947,6,FALSE)</f>
        <v>13676837630</v>
      </c>
      <c r="L2368" s="19">
        <f t="shared" si="54"/>
        <v>5100.6597446246087</v>
      </c>
      <c r="M2368">
        <v>1.6E-2</v>
      </c>
      <c r="N2368">
        <v>0.626</v>
      </c>
    </row>
    <row r="2369" spans="1:14" ht="15" x14ac:dyDescent="0.25">
      <c r="A2369" s="9" t="s">
        <v>197</v>
      </c>
      <c r="B2369" s="5" t="s">
        <v>83</v>
      </c>
      <c r="C2369" s="7" t="s">
        <v>70</v>
      </c>
      <c r="D2369" s="8">
        <v>74</v>
      </c>
      <c r="E2369" s="8">
        <v>0.30499999999999999</v>
      </c>
      <c r="F2369" s="8">
        <v>5.8000000000000003E-2</v>
      </c>
      <c r="G2369" s="8">
        <v>116422752</v>
      </c>
      <c r="H2369" s="8">
        <v>0.77500000000000002</v>
      </c>
      <c r="I2369" s="8">
        <v>1.4999999999999999E-2</v>
      </c>
      <c r="J2369" s="8">
        <v>77</v>
      </c>
      <c r="K2369" s="19">
        <f>VLOOKUP(A2369,'GDP WITH HEALTH &amp; LENDING RATE'!A2321:F4960,6,FALSE)</f>
        <v>895000000000</v>
      </c>
      <c r="L2369" s="19">
        <f t="shared" si="54"/>
        <v>7687.5008074023199</v>
      </c>
      <c r="M2369">
        <v>0.02</v>
      </c>
      <c r="N2369">
        <v>0.63600000000000001</v>
      </c>
    </row>
    <row r="2370" spans="1:14" ht="15" x14ac:dyDescent="0.25">
      <c r="A2370" s="9" t="s">
        <v>210</v>
      </c>
      <c r="B2370" s="5" t="s">
        <v>83</v>
      </c>
      <c r="C2370" s="7" t="s">
        <v>70</v>
      </c>
      <c r="D2370" s="8">
        <v>70</v>
      </c>
      <c r="E2370" s="8">
        <v>0.35099999999999998</v>
      </c>
      <c r="F2370" s="8">
        <v>4.4999999999999998E-2</v>
      </c>
      <c r="G2370" s="8">
        <v>5743329</v>
      </c>
      <c r="H2370" s="8">
        <v>0.56999999999999995</v>
      </c>
      <c r="I2370" s="8">
        <v>2.3E-2</v>
      </c>
      <c r="J2370" s="8">
        <v>77</v>
      </c>
      <c r="K2370" s="19">
        <f>VLOOKUP(A2370,'GDP WITH HEALTH &amp; LENDING RATE'!A2334:F4973,6,FALSE)</f>
        <v>8380736990</v>
      </c>
      <c r="L2370" s="19">
        <f t="shared" si="54"/>
        <v>1459.212416701185</v>
      </c>
      <c r="M2370">
        <v>2.4E-2</v>
      </c>
      <c r="N2370">
        <v>0.60399999999999998</v>
      </c>
    </row>
    <row r="2371" spans="1:14" ht="15" x14ac:dyDescent="0.25">
      <c r="A2371" s="9" t="s">
        <v>217</v>
      </c>
      <c r="B2371" s="5" t="s">
        <v>83</v>
      </c>
      <c r="C2371" s="7" t="s">
        <v>70</v>
      </c>
      <c r="D2371" s="8">
        <v>74</v>
      </c>
      <c r="E2371" s="8">
        <v>0.29599999999999999</v>
      </c>
      <c r="F2371" s="8">
        <v>6.6000000000000003E-2</v>
      </c>
      <c r="G2371" s="8">
        <v>3615846</v>
      </c>
      <c r="H2371" s="8">
        <v>0.64800000000000002</v>
      </c>
      <c r="I2371" s="8">
        <v>1.7000000000000001E-2</v>
      </c>
      <c r="J2371" s="8">
        <v>68</v>
      </c>
      <c r="K2371" s="19">
        <f>VLOOKUP(A2371,'GDP WITH HEALTH &amp; LENDING RATE'!A2347:F4986,6,FALSE)</f>
        <v>25925100000</v>
      </c>
      <c r="L2371" s="19">
        <f t="shared" si="54"/>
        <v>7169.8573445882375</v>
      </c>
      <c r="M2371">
        <v>2.1000000000000001E-2</v>
      </c>
      <c r="N2371">
        <v>0.63800000000000001</v>
      </c>
    </row>
    <row r="2372" spans="1:14" ht="15" x14ac:dyDescent="0.25">
      <c r="A2372" s="9" t="s">
        <v>219</v>
      </c>
      <c r="B2372" s="5" t="s">
        <v>83</v>
      </c>
      <c r="C2372" s="7" t="s">
        <v>70</v>
      </c>
      <c r="D2372" s="8">
        <v>70</v>
      </c>
      <c r="E2372" s="8">
        <v>0.34</v>
      </c>
      <c r="F2372" s="8">
        <v>5.0999999999999997E-2</v>
      </c>
      <c r="G2372" s="8">
        <v>6347383</v>
      </c>
      <c r="H2372" s="8">
        <v>0.58299999999999996</v>
      </c>
      <c r="I2372" s="8">
        <v>2.1000000000000001E-2</v>
      </c>
      <c r="J2372" s="8">
        <v>78</v>
      </c>
      <c r="K2372" s="19">
        <f>VLOOKUP(A2372,'GDP WITH HEALTH &amp; LENDING RATE'!A2360:F4999,6,FALSE)</f>
        <v>20030529733</v>
      </c>
      <c r="L2372" s="19">
        <f t="shared" si="54"/>
        <v>3155.7146832009348</v>
      </c>
      <c r="M2372">
        <v>2.5000000000000001E-2</v>
      </c>
      <c r="N2372">
        <v>0.61</v>
      </c>
    </row>
    <row r="2373" spans="1:14" ht="15" x14ac:dyDescent="0.25">
      <c r="A2373" s="9" t="s">
        <v>220</v>
      </c>
      <c r="B2373" s="5" t="s">
        <v>83</v>
      </c>
      <c r="C2373" s="7" t="s">
        <v>70</v>
      </c>
      <c r="D2373" s="8">
        <v>71</v>
      </c>
      <c r="E2373" s="8">
        <v>0.30399999999999999</v>
      </c>
      <c r="F2373" s="8">
        <v>5.8999999999999997E-2</v>
      </c>
      <c r="G2373" s="8">
        <v>28934303</v>
      </c>
      <c r="H2373" s="8">
        <v>0.76600000000000001</v>
      </c>
      <c r="I2373" s="8">
        <v>1.6E-2</v>
      </c>
      <c r="J2373" s="8">
        <v>73</v>
      </c>
      <c r="K2373" s="19">
        <f>VLOOKUP(A2373,'GDP WITH HEALTH &amp; LENDING RATE'!A2373:F5012,6,FALSE)</f>
        <v>149000000000</v>
      </c>
      <c r="L2373" s="19">
        <f t="shared" si="54"/>
        <v>5149.5970025612851</v>
      </c>
      <c r="M2373">
        <v>2.1000000000000001E-2</v>
      </c>
      <c r="N2373">
        <v>0.63700000000000001</v>
      </c>
    </row>
    <row r="2374" spans="1:14" ht="15" x14ac:dyDescent="0.25">
      <c r="A2374" s="9" t="s">
        <v>237</v>
      </c>
      <c r="B2374" s="5" t="s">
        <v>83</v>
      </c>
      <c r="C2374" s="7" t="s">
        <v>70</v>
      </c>
      <c r="D2374" s="8">
        <v>73</v>
      </c>
      <c r="E2374" s="9">
        <v>0.30374086108854564</v>
      </c>
      <c r="F2374" s="9">
        <v>5.1999999999999998E-2</v>
      </c>
      <c r="G2374" s="8">
        <v>39133</v>
      </c>
      <c r="H2374" s="8">
        <v>0.53923826571201217</v>
      </c>
      <c r="I2374" s="9">
        <v>2.1000000000000001E-2</v>
      </c>
      <c r="J2374" s="8">
        <v>75</v>
      </c>
      <c r="K2374" s="19">
        <v>15000803171</v>
      </c>
      <c r="L2374" s="19">
        <f t="shared" si="54"/>
        <v>383328.72948662256</v>
      </c>
      <c r="M2374">
        <v>2.1000000000000001E-2</v>
      </c>
      <c r="N2374">
        <v>0.62314784727863615</v>
      </c>
    </row>
    <row r="2375" spans="1:14" ht="15" x14ac:dyDescent="0.25">
      <c r="A2375" s="9" t="s">
        <v>246</v>
      </c>
      <c r="B2375" s="5" t="s">
        <v>83</v>
      </c>
      <c r="C2375" s="7" t="s">
        <v>70</v>
      </c>
      <c r="D2375" s="9">
        <v>66.36931593515223</v>
      </c>
      <c r="E2375" s="9">
        <v>0.30374086108854564</v>
      </c>
      <c r="F2375" s="9">
        <v>5.1999999999999998E-2</v>
      </c>
      <c r="G2375" s="8">
        <v>51731</v>
      </c>
      <c r="H2375" s="8">
        <v>0.318</v>
      </c>
      <c r="I2375" s="8">
        <v>8.9999999999999993E-3</v>
      </c>
      <c r="J2375" s="9">
        <v>71.148117839607195</v>
      </c>
      <c r="K2375" s="19">
        <f>VLOOKUP(A2375,'GDP WITH HEALTH &amp; LENDING RATE'!A2386:F5051,6,FALSE)</f>
        <v>692222222</v>
      </c>
      <c r="L2375" s="19">
        <f t="shared" si="54"/>
        <v>13381.187721095668</v>
      </c>
      <c r="M2375">
        <v>2.1000000000000001E-2</v>
      </c>
      <c r="N2375">
        <v>0.62314784727863615</v>
      </c>
    </row>
    <row r="2376" spans="1:14" ht="15" x14ac:dyDescent="0.25">
      <c r="A2376" s="9" t="s">
        <v>247</v>
      </c>
      <c r="B2376" s="5" t="s">
        <v>83</v>
      </c>
      <c r="C2376" s="7" t="s">
        <v>70</v>
      </c>
      <c r="D2376" s="8">
        <v>72</v>
      </c>
      <c r="E2376" s="8">
        <v>0.25800000000000001</v>
      </c>
      <c r="F2376" s="8">
        <v>8.3000000000000004E-2</v>
      </c>
      <c r="G2376" s="8">
        <v>175200</v>
      </c>
      <c r="H2376" s="8">
        <v>0.192</v>
      </c>
      <c r="I2376" s="8">
        <v>1.4E-2</v>
      </c>
      <c r="J2376" s="8">
        <v>78</v>
      </c>
      <c r="K2376" s="19">
        <f>VLOOKUP(A2376,'GDP WITH HEALTH &amp; LENDING RATE'!A2399:F5064,6,FALSE)</f>
        <v>1295925926</v>
      </c>
      <c r="L2376" s="19">
        <f t="shared" si="54"/>
        <v>7396.8374771689496</v>
      </c>
      <c r="M2376">
        <v>1.7000000000000001E-2</v>
      </c>
      <c r="N2376">
        <v>0.66</v>
      </c>
    </row>
    <row r="2377" spans="1:14" ht="15" x14ac:dyDescent="0.25">
      <c r="A2377" s="9" t="s">
        <v>248</v>
      </c>
      <c r="B2377" s="5" t="s">
        <v>83</v>
      </c>
      <c r="C2377" s="7" t="s">
        <v>70</v>
      </c>
      <c r="D2377" s="8">
        <v>70</v>
      </c>
      <c r="E2377" s="8">
        <v>0.26900000000000002</v>
      </c>
      <c r="F2377" s="8">
        <v>6.8000000000000005E-2</v>
      </c>
      <c r="G2377" s="8">
        <v>109249</v>
      </c>
      <c r="H2377" s="8">
        <v>0.48399999999999999</v>
      </c>
      <c r="I2377" s="8">
        <v>1.9E-2</v>
      </c>
      <c r="J2377" s="8">
        <v>82</v>
      </c>
      <c r="K2377" s="19">
        <f>VLOOKUP(A2377,'GDP WITH HEALTH &amp; LENDING RATE'!A2412:F5090,6,FALSE)</f>
        <v>677037037</v>
      </c>
      <c r="L2377" s="19">
        <f t="shared" si="54"/>
        <v>6197.1920749846677</v>
      </c>
      <c r="M2377">
        <v>1.7000000000000001E-2</v>
      </c>
      <c r="N2377">
        <v>0.66300000000000003</v>
      </c>
    </row>
    <row r="2378" spans="1:14" ht="15" x14ac:dyDescent="0.25">
      <c r="A2378" s="9" t="s">
        <v>250</v>
      </c>
      <c r="B2378" s="5" t="s">
        <v>83</v>
      </c>
      <c r="C2378" s="7" t="s">
        <v>70</v>
      </c>
      <c r="D2378" s="8">
        <v>67</v>
      </c>
      <c r="E2378" s="8">
        <v>0.28999999999999998</v>
      </c>
      <c r="F2378" s="8">
        <v>6.4000000000000001E-2</v>
      </c>
      <c r="G2378" s="8">
        <v>520173</v>
      </c>
      <c r="H2378" s="8">
        <v>0.66400000000000003</v>
      </c>
      <c r="I2378" s="8">
        <v>2.3E-2</v>
      </c>
      <c r="J2378" s="8">
        <v>80</v>
      </c>
      <c r="K2378" s="19">
        <f>VLOOKUP(A2378,'GDP WITH HEALTH &amp; LENDING RATE'!A2425:F5103,6,FALSE)</f>
        <v>4363219094</v>
      </c>
      <c r="L2378" s="19">
        <f t="shared" si="54"/>
        <v>8388.0153218256237</v>
      </c>
      <c r="M2378">
        <v>1.9E-2</v>
      </c>
      <c r="N2378">
        <v>0.64700000000000002</v>
      </c>
    </row>
    <row r="2379" spans="1:14" ht="15" x14ac:dyDescent="0.25">
      <c r="A2379" s="9" t="s">
        <v>261</v>
      </c>
      <c r="B2379" s="5" t="s">
        <v>83</v>
      </c>
      <c r="C2379" s="7" t="s">
        <v>70</v>
      </c>
      <c r="D2379" s="8">
        <v>66</v>
      </c>
      <c r="E2379" s="8">
        <v>0.20799999999999999</v>
      </c>
      <c r="F2379" s="8">
        <v>8.1000000000000003E-2</v>
      </c>
      <c r="G2379" s="8">
        <v>1322518</v>
      </c>
      <c r="H2379" s="8">
        <v>9.1999999999999998E-2</v>
      </c>
      <c r="I2379" s="8">
        <v>2.1000000000000001E-2</v>
      </c>
      <c r="J2379" s="8">
        <v>77</v>
      </c>
      <c r="K2379" s="19">
        <f>VLOOKUP(A2379,'GDP WITH HEALTH &amp; LENDING RATE'!A2438:F5116,6,FALSE)</f>
        <v>23676348287</v>
      </c>
      <c r="L2379" s="19">
        <f t="shared" si="54"/>
        <v>17902.477158722981</v>
      </c>
      <c r="M2379">
        <v>1.4999999999999999E-2</v>
      </c>
      <c r="N2379">
        <v>0.71099999999999997</v>
      </c>
    </row>
    <row r="2380" spans="1:14" ht="15" x14ac:dyDescent="0.25">
      <c r="A2380" s="9" t="s">
        <v>269</v>
      </c>
      <c r="B2380" s="5" t="s">
        <v>83</v>
      </c>
      <c r="C2380" s="7" t="s">
        <v>70</v>
      </c>
      <c r="D2380" s="8">
        <v>76</v>
      </c>
      <c r="E2380" s="8">
        <v>0.2</v>
      </c>
      <c r="F2380" s="8">
        <v>0.128</v>
      </c>
      <c r="G2380" s="8">
        <v>306771529</v>
      </c>
      <c r="H2380" s="8">
        <v>0.80600000000000005</v>
      </c>
      <c r="I2380" s="8">
        <v>6.0000000000000001E-3</v>
      </c>
      <c r="J2380" s="8">
        <v>82</v>
      </c>
      <c r="K2380" s="19">
        <f>VLOOKUP(A2380,'GDP WITH HEALTH &amp; LENDING RATE'!A2451:F5142,6,FALSE)</f>
        <v>16200000000000</v>
      </c>
      <c r="L2380" s="19">
        <f t="shared" si="54"/>
        <v>52808.029652582263</v>
      </c>
      <c r="M2380">
        <v>1.4E-2</v>
      </c>
      <c r="N2380">
        <v>0.67200000000000004</v>
      </c>
    </row>
    <row r="2381" spans="1:14" ht="15" x14ac:dyDescent="0.25">
      <c r="A2381" s="9" t="s">
        <v>270</v>
      </c>
      <c r="B2381" s="5" t="s">
        <v>83</v>
      </c>
      <c r="C2381" s="7" t="s">
        <v>70</v>
      </c>
      <c r="D2381" s="8">
        <v>73</v>
      </c>
      <c r="E2381" s="8">
        <v>0.22800000000000001</v>
      </c>
      <c r="F2381" s="8">
        <v>0.13800000000000001</v>
      </c>
      <c r="G2381" s="8">
        <v>3360431</v>
      </c>
      <c r="H2381" s="8">
        <v>0.94199999999999995</v>
      </c>
      <c r="I2381" s="8">
        <v>1.0999999999999999E-2</v>
      </c>
      <c r="J2381" s="8">
        <v>75</v>
      </c>
      <c r="K2381" s="19">
        <f>VLOOKUP(A2381,'GDP WITH HEALTH &amp; LENDING RATE'!A2464:F5155,6,FALSE)</f>
        <v>50004354667</v>
      </c>
      <c r="L2381" s="19">
        <f t="shared" ref="L2381:L2444" si="55">K2381/G2381</f>
        <v>14880.339654943071</v>
      </c>
      <c r="M2381">
        <v>1.4999999999999999E-2</v>
      </c>
      <c r="N2381">
        <v>0.63400000000000001</v>
      </c>
    </row>
    <row r="2382" spans="1:14" ht="15" x14ac:dyDescent="0.25">
      <c r="A2382" s="9" t="s">
        <v>273</v>
      </c>
      <c r="B2382" s="5" t="s">
        <v>83</v>
      </c>
      <c r="C2382" s="7" t="s">
        <v>70</v>
      </c>
      <c r="D2382" s="8">
        <v>71</v>
      </c>
      <c r="E2382" s="8">
        <v>0.29799999999999999</v>
      </c>
      <c r="F2382" s="8">
        <v>5.5E-2</v>
      </c>
      <c r="G2382" s="8">
        <v>28583040</v>
      </c>
      <c r="H2382" s="8">
        <v>0.88700000000000001</v>
      </c>
      <c r="I2382" s="8">
        <v>1.4E-2</v>
      </c>
      <c r="J2382" s="8">
        <v>65</v>
      </c>
      <c r="K2382" s="19">
        <f>VLOOKUP(A2382,'GDP WITH HEALTH &amp; LENDING RATE'!A2477:F5168,6,FALSE)</f>
        <v>381000000000</v>
      </c>
      <c r="L2382" s="19">
        <f t="shared" si="55"/>
        <v>13329.582857526701</v>
      </c>
      <c r="M2382">
        <v>2.1000000000000001E-2</v>
      </c>
      <c r="N2382">
        <v>0.64700000000000002</v>
      </c>
    </row>
    <row r="2383" spans="1:14" ht="15" x14ac:dyDescent="0.25">
      <c r="A2383" s="9" t="s">
        <v>82</v>
      </c>
      <c r="B2383" s="5" t="s">
        <v>83</v>
      </c>
      <c r="C2383" s="7" t="s">
        <v>71</v>
      </c>
      <c r="D2383" s="8">
        <v>73</v>
      </c>
      <c r="E2383" s="8">
        <v>0.26200000000000001</v>
      </c>
      <c r="F2383" s="8">
        <v>7.1999999999999995E-2</v>
      </c>
      <c r="G2383" s="8">
        <v>87233</v>
      </c>
      <c r="H2383" s="8">
        <v>0.26200000000000001</v>
      </c>
      <c r="I2383" s="8">
        <v>8.9999999999999993E-3</v>
      </c>
      <c r="J2383" s="8">
        <v>75</v>
      </c>
      <c r="K2383" s="19">
        <f>VLOOKUP(A2383,'GDP WITH HEALTH &amp; LENDING RATE'!A1996:F4610,6,FALSE)</f>
        <v>787693391</v>
      </c>
      <c r="L2383" s="19">
        <f t="shared" si="55"/>
        <v>9029.7638622998184</v>
      </c>
      <c r="M2383">
        <v>1.7000000000000001E-2</v>
      </c>
      <c r="N2383">
        <v>0.66500000000000004</v>
      </c>
    </row>
    <row r="2384" spans="1:14" ht="15" x14ac:dyDescent="0.25">
      <c r="A2384" s="9" t="s">
        <v>84</v>
      </c>
      <c r="B2384" s="5" t="s">
        <v>83</v>
      </c>
      <c r="C2384" s="7" t="s">
        <v>71</v>
      </c>
      <c r="D2384" s="8">
        <v>72</v>
      </c>
      <c r="E2384" s="8">
        <v>0.249</v>
      </c>
      <c r="F2384" s="8">
        <v>0.106</v>
      </c>
      <c r="G2384" s="8">
        <v>40374224</v>
      </c>
      <c r="H2384" s="8">
        <v>0.91</v>
      </c>
      <c r="I2384" s="8">
        <v>1.2999999999999999E-2</v>
      </c>
      <c r="J2384" s="8">
        <v>75</v>
      </c>
      <c r="K2384" s="19">
        <f>VLOOKUP(A2384,'GDP WITH HEALTH &amp; LENDING RATE'!A2009:F4623,6,FALSE)</f>
        <v>344000000000</v>
      </c>
      <c r="L2384" s="19">
        <f t="shared" si="55"/>
        <v>8520.2875973541923</v>
      </c>
      <c r="M2384">
        <v>1.7000000000000001E-2</v>
      </c>
      <c r="N2384">
        <v>0.64500000000000002</v>
      </c>
    </row>
    <row r="2385" spans="1:14" ht="15" x14ac:dyDescent="0.25">
      <c r="A2385" s="9" t="s">
        <v>86</v>
      </c>
      <c r="B2385" s="5" t="s">
        <v>83</v>
      </c>
      <c r="C2385" s="7" t="s">
        <v>71</v>
      </c>
      <c r="D2385" s="8">
        <v>73</v>
      </c>
      <c r="E2385" s="8">
        <v>0.20799999999999999</v>
      </c>
      <c r="F2385" s="8">
        <v>0.10299999999999999</v>
      </c>
      <c r="G2385" s="8">
        <v>101597</v>
      </c>
      <c r="H2385" s="8">
        <v>0.43099999999999999</v>
      </c>
      <c r="I2385" s="9">
        <v>2.1000000000000001E-2</v>
      </c>
      <c r="J2385" s="8">
        <v>75</v>
      </c>
      <c r="K2385" s="19">
        <f>VLOOKUP(A2385,'GDP WITH HEALTH &amp; LENDING RATE'!A2022:F4636,6,FALSE)</f>
        <v>1873452514</v>
      </c>
      <c r="L2385" s="19">
        <f t="shared" si="55"/>
        <v>18440.037737334766</v>
      </c>
      <c r="M2385">
        <v>1.0999999999999999E-2</v>
      </c>
      <c r="N2385">
        <v>0.68899999999999995</v>
      </c>
    </row>
    <row r="2386" spans="1:14" ht="15" x14ac:dyDescent="0.25">
      <c r="A2386" s="9" t="s">
        <v>90</v>
      </c>
      <c r="B2386" s="5" t="s">
        <v>83</v>
      </c>
      <c r="C2386" s="7" t="s">
        <v>71</v>
      </c>
      <c r="D2386" s="8">
        <v>72</v>
      </c>
      <c r="E2386" s="8">
        <v>0.22500000000000001</v>
      </c>
      <c r="F2386" s="8">
        <v>7.0000000000000007E-2</v>
      </c>
      <c r="G2386" s="8">
        <v>360498</v>
      </c>
      <c r="H2386" s="8">
        <v>0.82499999999999996</v>
      </c>
      <c r="I2386" s="8">
        <v>1.0999999999999999E-2</v>
      </c>
      <c r="J2386" s="8">
        <v>75</v>
      </c>
      <c r="K2386" s="19">
        <f>VLOOKUP(A2386,'GDP WITH HEALTH &amp; LENDING RATE'!A2035:F4649,6,FALSE)</f>
        <v>6516651000</v>
      </c>
      <c r="L2386" s="19">
        <f t="shared" si="55"/>
        <v>18076.802090441557</v>
      </c>
      <c r="M2386">
        <v>1.6E-2</v>
      </c>
      <c r="N2386">
        <v>0.70599999999999996</v>
      </c>
    </row>
    <row r="2387" spans="1:14" ht="15" x14ac:dyDescent="0.25">
      <c r="A2387" s="9" t="s">
        <v>94</v>
      </c>
      <c r="B2387" s="5" t="s">
        <v>83</v>
      </c>
      <c r="C2387" s="7" t="s">
        <v>71</v>
      </c>
      <c r="D2387" s="8">
        <v>72</v>
      </c>
      <c r="E2387" s="8">
        <v>0.193</v>
      </c>
      <c r="F2387" s="8">
        <v>0.104</v>
      </c>
      <c r="G2387" s="8">
        <v>280396</v>
      </c>
      <c r="H2387" s="8">
        <v>0.32100000000000001</v>
      </c>
      <c r="I2387" s="8">
        <v>1.4E-2</v>
      </c>
      <c r="J2387" s="8">
        <v>75</v>
      </c>
      <c r="K2387" s="19">
        <f>VLOOKUP(A2387,'GDP WITH HEALTH &amp; LENDING RATE'!A2048:F4662,6,FALSE)</f>
        <v>3112350000</v>
      </c>
      <c r="L2387" s="19">
        <f t="shared" si="55"/>
        <v>11099.837372858387</v>
      </c>
      <c r="M2387">
        <v>1.2999999999999999E-2</v>
      </c>
      <c r="N2387">
        <v>0.70299999999999996</v>
      </c>
    </row>
    <row r="2388" spans="1:14" ht="15" x14ac:dyDescent="0.25">
      <c r="A2388" s="9" t="s">
        <v>97</v>
      </c>
      <c r="B2388" s="5" t="s">
        <v>83</v>
      </c>
      <c r="C2388" s="7" t="s">
        <v>71</v>
      </c>
      <c r="D2388" s="8">
        <v>70</v>
      </c>
      <c r="E2388" s="8">
        <v>0.35499999999999998</v>
      </c>
      <c r="F2388" s="8">
        <v>3.9E-2</v>
      </c>
      <c r="G2388" s="8">
        <v>308595</v>
      </c>
      <c r="H2388" s="8">
        <v>0.45</v>
      </c>
      <c r="I2388" s="8">
        <v>1.6E-2</v>
      </c>
      <c r="J2388" s="8">
        <v>74</v>
      </c>
      <c r="K2388" s="19">
        <f>VLOOKUP(A2388,'GDP WITH HEALTH &amp; LENDING RATE'!A2061:F4675,6,FALSE)</f>
        <v>871840755</v>
      </c>
      <c r="L2388" s="19">
        <f t="shared" si="55"/>
        <v>2825.1940407329994</v>
      </c>
      <c r="M2388">
        <v>2.4E-2</v>
      </c>
      <c r="N2388">
        <v>0.60599999999999998</v>
      </c>
    </row>
    <row r="2389" spans="1:14" ht="15" x14ac:dyDescent="0.25">
      <c r="A2389" s="9" t="s">
        <v>99</v>
      </c>
      <c r="B2389" s="5" t="s">
        <v>83</v>
      </c>
      <c r="C2389" s="7" t="s">
        <v>71</v>
      </c>
      <c r="D2389" s="8">
        <v>77</v>
      </c>
      <c r="E2389" s="9">
        <v>0.30374086108854564</v>
      </c>
      <c r="F2389" s="9">
        <v>5.1999999999999998E-2</v>
      </c>
      <c r="G2389" s="8">
        <v>65124</v>
      </c>
      <c r="H2389" s="8">
        <v>0.53923826571201217</v>
      </c>
      <c r="I2389" s="9">
        <v>2.1000000000000001E-2</v>
      </c>
      <c r="J2389" s="8">
        <v>69</v>
      </c>
      <c r="K2389" s="19">
        <f>VLOOKUP(A2389,'GDP WITH HEALTH &amp; LENDING RATE'!A2074:F4688,6,FALSE)</f>
        <v>3937228000</v>
      </c>
      <c r="L2389" s="19">
        <f t="shared" si="55"/>
        <v>60457.404336342974</v>
      </c>
      <c r="M2389">
        <v>1.2E-2</v>
      </c>
      <c r="N2389">
        <v>0.62314784727863615</v>
      </c>
    </row>
    <row r="2390" spans="1:14" ht="15" x14ac:dyDescent="0.25">
      <c r="A2390" s="9" t="s">
        <v>101</v>
      </c>
      <c r="B2390" s="5" t="s">
        <v>83</v>
      </c>
      <c r="C2390" s="7" t="s">
        <v>71</v>
      </c>
      <c r="D2390" s="8">
        <v>64</v>
      </c>
      <c r="E2390" s="8">
        <v>0.36</v>
      </c>
      <c r="F2390" s="8">
        <v>4.7E-2</v>
      </c>
      <c r="G2390" s="8">
        <v>10156601</v>
      </c>
      <c r="H2390" s="8">
        <v>0.66400000000000003</v>
      </c>
      <c r="I2390" s="8">
        <v>3.5000000000000003E-2</v>
      </c>
      <c r="J2390" s="8">
        <v>72</v>
      </c>
      <c r="K2390" s="19">
        <f>VLOOKUP(A2390,'GDP WITH HEALTH &amp; LENDING RATE'!A2087:F4701,6,FALSE)</f>
        <v>7905485216</v>
      </c>
      <c r="L2390" s="19">
        <f t="shared" si="55"/>
        <v>778.35933655363635</v>
      </c>
      <c r="M2390">
        <v>2.5999999999999999E-2</v>
      </c>
      <c r="N2390">
        <v>0.59299999999999997</v>
      </c>
    </row>
    <row r="2391" spans="1:14" ht="15" x14ac:dyDescent="0.25">
      <c r="A2391" s="9" t="s">
        <v>104</v>
      </c>
      <c r="B2391" s="5" t="s">
        <v>83</v>
      </c>
      <c r="C2391" s="7" t="s">
        <v>71</v>
      </c>
      <c r="D2391" s="8">
        <v>70</v>
      </c>
      <c r="E2391" s="8">
        <v>0.255</v>
      </c>
      <c r="F2391" s="8">
        <v>6.9000000000000006E-2</v>
      </c>
      <c r="G2391" s="8">
        <v>195210154</v>
      </c>
      <c r="H2391" s="8">
        <v>0.84299999999999997</v>
      </c>
      <c r="I2391" s="8">
        <v>1.4999999999999999E-2</v>
      </c>
      <c r="J2391" s="8">
        <v>81</v>
      </c>
      <c r="K2391" s="19">
        <f>VLOOKUP(A2391,'GDP WITH HEALTH &amp; LENDING RATE'!A2100:F4714,6,FALSE)</f>
        <v>504000000000</v>
      </c>
      <c r="L2391" s="19">
        <f t="shared" si="55"/>
        <v>2581.8329101876534</v>
      </c>
      <c r="M2391">
        <v>1.6E-2</v>
      </c>
      <c r="N2391">
        <v>0.67600000000000005</v>
      </c>
    </row>
    <row r="2392" spans="1:14" ht="15" x14ac:dyDescent="0.25">
      <c r="A2392" s="9" t="s">
        <v>111</v>
      </c>
      <c r="B2392" s="5" t="s">
        <v>83</v>
      </c>
      <c r="C2392" s="7" t="s">
        <v>71</v>
      </c>
      <c r="D2392" s="8">
        <v>79</v>
      </c>
      <c r="E2392" s="8">
        <v>0.16500000000000001</v>
      </c>
      <c r="F2392" s="8">
        <v>0.14199999999999999</v>
      </c>
      <c r="G2392" s="8">
        <v>34005274</v>
      </c>
      <c r="H2392" s="8">
        <v>0.80900000000000005</v>
      </c>
      <c r="I2392" s="8">
        <v>5.0000000000000001E-3</v>
      </c>
      <c r="J2392" s="8">
        <v>83</v>
      </c>
      <c r="K2392" s="19">
        <f>VLOOKUP(A2392,'GDP WITH HEALTH &amp; LENDING RATE'!A2113:F4727,6,FALSE)</f>
        <v>888000000000</v>
      </c>
      <c r="L2392" s="19">
        <f t="shared" si="55"/>
        <v>26113.596379196944</v>
      </c>
      <c r="M2392">
        <v>1.0999999999999999E-2</v>
      </c>
      <c r="N2392">
        <v>0.69399999999999995</v>
      </c>
    </row>
    <row r="2393" spans="1:14" ht="15" x14ac:dyDescent="0.25">
      <c r="A2393" s="9" t="s">
        <v>114</v>
      </c>
      <c r="B2393" s="5" t="s">
        <v>83</v>
      </c>
      <c r="C2393" s="7" t="s">
        <v>71</v>
      </c>
      <c r="D2393" s="8">
        <v>76</v>
      </c>
      <c r="E2393" s="8">
        <v>0.221</v>
      </c>
      <c r="F2393" s="8">
        <v>9.1999999999999998E-2</v>
      </c>
      <c r="G2393" s="8">
        <v>17150760</v>
      </c>
      <c r="H2393" s="8">
        <v>0.88600000000000001</v>
      </c>
      <c r="I2393" s="8">
        <v>8.0000000000000002E-3</v>
      </c>
      <c r="J2393" s="8">
        <v>64</v>
      </c>
      <c r="K2393" s="19">
        <f>VLOOKUP(A2393,'GDP WITH HEALTH &amp; LENDING RATE'!A2126:F4753,6,FALSE)</f>
        <v>77840186385</v>
      </c>
      <c r="L2393" s="19">
        <f t="shared" si="55"/>
        <v>4538.5852513241398</v>
      </c>
      <c r="M2393">
        <v>1.4E-2</v>
      </c>
      <c r="N2393">
        <v>0.68700000000000006</v>
      </c>
    </row>
    <row r="2394" spans="1:14" ht="15" x14ac:dyDescent="0.25">
      <c r="A2394" s="9" t="s">
        <v>116</v>
      </c>
      <c r="B2394" s="5" t="s">
        <v>83</v>
      </c>
      <c r="C2394" s="7" t="s">
        <v>71</v>
      </c>
      <c r="D2394" s="8">
        <v>70</v>
      </c>
      <c r="E2394" s="8">
        <v>0.28799999999999998</v>
      </c>
      <c r="F2394" s="8">
        <v>5.6000000000000001E-2</v>
      </c>
      <c r="G2394" s="8">
        <v>46444798</v>
      </c>
      <c r="H2394" s="8">
        <v>0.75</v>
      </c>
      <c r="I2394" s="8">
        <v>1.6E-2</v>
      </c>
      <c r="J2394" s="8">
        <v>75</v>
      </c>
      <c r="K2394" s="19">
        <f>VLOOKUP(A2394,'GDP WITH HEALTH &amp; LENDING RATE'!A2139:F4766,6,FALSE)</f>
        <v>94684582573</v>
      </c>
      <c r="L2394" s="19">
        <f t="shared" si="55"/>
        <v>2038.6477420571407</v>
      </c>
      <c r="M2394">
        <v>0.02</v>
      </c>
      <c r="N2394">
        <v>0.65600000000000003</v>
      </c>
    </row>
    <row r="2395" spans="1:14" ht="15" x14ac:dyDescent="0.25">
      <c r="A2395" s="9" t="s">
        <v>120</v>
      </c>
      <c r="B2395" s="5" t="s">
        <v>83</v>
      </c>
      <c r="C2395" s="7" t="s">
        <v>71</v>
      </c>
      <c r="D2395" s="8">
        <v>77</v>
      </c>
      <c r="E2395" s="8">
        <v>0.249</v>
      </c>
      <c r="F2395" s="8">
        <v>6.5000000000000002E-2</v>
      </c>
      <c r="G2395" s="8">
        <v>4669685</v>
      </c>
      <c r="H2395" s="8">
        <v>0.71699999999999997</v>
      </c>
      <c r="I2395" s="8">
        <v>8.9999999999999993E-3</v>
      </c>
      <c r="J2395" s="8">
        <v>70</v>
      </c>
      <c r="K2395" s="19">
        <f>VLOOKUP(A2395,'GDP WITH HEALTH &amp; LENDING RATE'!A2152:F4779,6,FALSE)</f>
        <v>18596365927</v>
      </c>
      <c r="L2395" s="19">
        <f t="shared" si="55"/>
        <v>3982.3598223434769</v>
      </c>
      <c r="M2395">
        <v>1.6E-2</v>
      </c>
      <c r="N2395">
        <v>0.68600000000000005</v>
      </c>
    </row>
    <row r="2396" spans="1:14" ht="15" x14ac:dyDescent="0.25">
      <c r="A2396" s="9" t="s">
        <v>123</v>
      </c>
      <c r="B2396" s="5" t="s">
        <v>83</v>
      </c>
      <c r="C2396" s="7" t="s">
        <v>71</v>
      </c>
      <c r="D2396" s="8">
        <v>77</v>
      </c>
      <c r="E2396" s="8">
        <v>0.17299999999999999</v>
      </c>
      <c r="F2396" s="8">
        <v>0.124</v>
      </c>
      <c r="G2396" s="8">
        <v>11281768</v>
      </c>
      <c r="H2396" s="8">
        <v>0.76600000000000001</v>
      </c>
      <c r="I2396" s="8">
        <v>5.0000000000000001E-3</v>
      </c>
      <c r="J2396" s="8">
        <v>80</v>
      </c>
      <c r="K2396" s="19">
        <f>VLOOKUP(A2396,'GDP WITH HEALTH &amp; LENDING RATE'!A2165:F4792,6,FALSE)</f>
        <v>42644200000</v>
      </c>
      <c r="L2396" s="19">
        <f t="shared" si="55"/>
        <v>3779.9217285801305</v>
      </c>
      <c r="M2396">
        <v>0.01</v>
      </c>
      <c r="N2396">
        <v>0.70199999999999996</v>
      </c>
    </row>
    <row r="2397" spans="1:14" ht="15" x14ac:dyDescent="0.25">
      <c r="A2397" s="9" t="s">
        <v>130</v>
      </c>
      <c r="B2397" s="5" t="s">
        <v>83</v>
      </c>
      <c r="C2397" s="7" t="s">
        <v>71</v>
      </c>
      <c r="D2397" s="8">
        <v>70</v>
      </c>
      <c r="E2397" s="8">
        <v>0.312</v>
      </c>
      <c r="F2397" s="8">
        <v>0.06</v>
      </c>
      <c r="G2397" s="8">
        <v>10016797</v>
      </c>
      <c r="H2397" s="8">
        <v>0.73799999999999999</v>
      </c>
      <c r="I2397" s="8">
        <v>2.5999999999999999E-2</v>
      </c>
      <c r="J2397" s="8">
        <v>74</v>
      </c>
      <c r="K2397" s="19">
        <f>VLOOKUP(A2397,'GDP WITH HEALTH &amp; LENDING RATE'!A2179:F4818,6,FALSE)</f>
        <v>33969724872</v>
      </c>
      <c r="L2397" s="19">
        <f t="shared" si="55"/>
        <v>3391.2761606329846</v>
      </c>
      <c r="M2397">
        <v>2.1999999999999999E-2</v>
      </c>
      <c r="N2397">
        <v>0.628</v>
      </c>
    </row>
    <row r="2398" spans="1:14" ht="15" x14ac:dyDescent="0.25">
      <c r="A2398" s="9" t="s">
        <v>129</v>
      </c>
      <c r="B2398" s="5" t="s">
        <v>83</v>
      </c>
      <c r="C2398" s="7" t="s">
        <v>71</v>
      </c>
      <c r="D2398" s="9">
        <v>66.36931593515223</v>
      </c>
      <c r="E2398" s="9">
        <v>0.30374086108854564</v>
      </c>
      <c r="F2398" s="9">
        <v>5.1999999999999998E-2</v>
      </c>
      <c r="G2398" s="8">
        <v>71167</v>
      </c>
      <c r="H2398" s="8">
        <v>0.68100000000000005</v>
      </c>
      <c r="I2398" s="8">
        <v>1.0999999999999999E-2</v>
      </c>
      <c r="J2398" s="8">
        <v>81</v>
      </c>
      <c r="K2398" s="19">
        <f>VLOOKUP(A2398,'GDP WITH HEALTH &amp; LENDING RATE'!A2192:F4831,6,FALSE)</f>
        <v>361615918</v>
      </c>
      <c r="L2398" s="19">
        <f t="shared" si="55"/>
        <v>5081.2303174224007</v>
      </c>
      <c r="M2398">
        <v>1.2999999999999999E-2</v>
      </c>
      <c r="N2398">
        <v>0.62314784727863615</v>
      </c>
    </row>
    <row r="2399" spans="1:14" ht="15" x14ac:dyDescent="0.25">
      <c r="A2399" s="9" t="s">
        <v>131</v>
      </c>
      <c r="B2399" s="5" t="s">
        <v>83</v>
      </c>
      <c r="C2399" s="7" t="s">
        <v>71</v>
      </c>
      <c r="D2399" s="8">
        <v>73</v>
      </c>
      <c r="E2399" s="8">
        <v>0.31</v>
      </c>
      <c r="F2399" s="8">
        <v>6.2E-2</v>
      </c>
      <c r="G2399" s="8">
        <v>15001072</v>
      </c>
      <c r="H2399" s="8">
        <v>0.627</v>
      </c>
      <c r="I2399" s="8">
        <v>2.1000000000000001E-2</v>
      </c>
      <c r="J2399" s="8">
        <v>81</v>
      </c>
      <c r="K2399" s="19">
        <f>VLOOKUP(A2399,'GDP WITH HEALTH &amp; LENDING RATE'!A2205:F4844,6,FALSE)</f>
        <v>46802044000</v>
      </c>
      <c r="L2399" s="19">
        <f t="shared" si="55"/>
        <v>3119.9132968630511</v>
      </c>
      <c r="M2399">
        <v>2.1999999999999999E-2</v>
      </c>
      <c r="N2399">
        <v>0.629</v>
      </c>
    </row>
    <row r="2400" spans="1:14" ht="15" x14ac:dyDescent="0.25">
      <c r="A2400" s="9" t="s">
        <v>133</v>
      </c>
      <c r="B2400" s="5" t="s">
        <v>83</v>
      </c>
      <c r="C2400" s="7" t="s">
        <v>71</v>
      </c>
      <c r="D2400" s="8">
        <v>67</v>
      </c>
      <c r="E2400" s="8">
        <v>0.32100000000000001</v>
      </c>
      <c r="F2400" s="8">
        <v>6.9000000000000006E-2</v>
      </c>
      <c r="G2400" s="8">
        <v>6218195</v>
      </c>
      <c r="H2400" s="8">
        <v>0.64300000000000002</v>
      </c>
      <c r="I2400" s="8">
        <v>1.4999999999999999E-2</v>
      </c>
      <c r="J2400" s="8">
        <v>75</v>
      </c>
      <c r="K2400" s="19">
        <f>VLOOKUP(A2400,'GDP WITH HEALTH &amp; LENDING RATE'!A2218:F4857,6,FALSE)</f>
        <v>18550700000</v>
      </c>
      <c r="L2400" s="19">
        <f t="shared" si="55"/>
        <v>2983.2933833692896</v>
      </c>
      <c r="M2400">
        <v>0.02</v>
      </c>
      <c r="N2400">
        <v>0.61</v>
      </c>
    </row>
    <row r="2401" spans="1:14" ht="15" x14ac:dyDescent="0.25">
      <c r="A2401" s="9" t="s">
        <v>149</v>
      </c>
      <c r="B2401" s="5" t="s">
        <v>83</v>
      </c>
      <c r="C2401" s="7" t="s">
        <v>71</v>
      </c>
      <c r="D2401" s="8">
        <v>69</v>
      </c>
      <c r="E2401" s="9">
        <v>0.30374086108854564</v>
      </c>
      <c r="F2401" s="9">
        <v>5.1999999999999998E-2</v>
      </c>
      <c r="G2401" s="8">
        <v>56905</v>
      </c>
      <c r="H2401" s="8">
        <v>0.84399999999999997</v>
      </c>
      <c r="I2401" s="9">
        <v>2.1000000000000001E-2</v>
      </c>
      <c r="J2401" s="8">
        <v>77</v>
      </c>
      <c r="K2401" s="19">
        <f>VLOOKUP(A2401,'GDP WITH HEALTH &amp; LENDING RATE'!A2231:F4870,6,FALSE)</f>
        <v>1738432116</v>
      </c>
      <c r="L2401" s="19">
        <f t="shared" si="55"/>
        <v>30549.725261400581</v>
      </c>
      <c r="M2401">
        <v>1.4999999999999999E-2</v>
      </c>
      <c r="N2401">
        <v>0.62314784727863615</v>
      </c>
    </row>
    <row r="2402" spans="1:14" ht="15" x14ac:dyDescent="0.25">
      <c r="A2402" s="9" t="s">
        <v>150</v>
      </c>
      <c r="B2402" s="5" t="s">
        <v>83</v>
      </c>
      <c r="C2402" s="7" t="s">
        <v>71</v>
      </c>
      <c r="D2402" s="8">
        <v>70</v>
      </c>
      <c r="E2402" s="8">
        <v>0.27500000000000002</v>
      </c>
      <c r="F2402" s="8">
        <v>7.1999999999999995E-2</v>
      </c>
      <c r="G2402" s="8">
        <v>104677</v>
      </c>
      <c r="H2402" s="8">
        <v>0.35699999999999998</v>
      </c>
      <c r="I2402" s="8">
        <v>1.2E-2</v>
      </c>
      <c r="J2402" s="8">
        <v>76</v>
      </c>
      <c r="K2402" s="19">
        <f>VLOOKUP(A2402,'GDP WITH HEALTH &amp; LENDING RATE'!A2244:F4883,6,FALSE)</f>
        <v>758888875</v>
      </c>
      <c r="L2402" s="19">
        <f t="shared" si="55"/>
        <v>7249.8149068085631</v>
      </c>
      <c r="M2402">
        <v>1.9E-2</v>
      </c>
      <c r="N2402">
        <v>0.65200000000000002</v>
      </c>
    </row>
    <row r="2403" spans="1:14" ht="15" x14ac:dyDescent="0.25">
      <c r="A2403" s="9" t="s">
        <v>152</v>
      </c>
      <c r="B2403" s="5" t="s">
        <v>83</v>
      </c>
      <c r="C2403" s="7" t="s">
        <v>71</v>
      </c>
      <c r="D2403" s="8">
        <v>68</v>
      </c>
      <c r="E2403" s="8">
        <v>0.41499999999999998</v>
      </c>
      <c r="F2403" s="8">
        <v>4.3999999999999997E-2</v>
      </c>
      <c r="G2403" s="8">
        <v>14341576</v>
      </c>
      <c r="H2403" s="8">
        <v>0.49299999999999999</v>
      </c>
      <c r="I2403" s="8">
        <v>2.8000000000000001E-2</v>
      </c>
      <c r="J2403" s="8">
        <v>75</v>
      </c>
      <c r="K2403" s="19">
        <f>VLOOKUP(A2403,'GDP WITH HEALTH &amp; LENDING RATE'!A2257:F4896,6,FALSE)</f>
        <v>34113106486</v>
      </c>
      <c r="L2403" s="19">
        <f t="shared" si="55"/>
        <v>2378.6163031175934</v>
      </c>
      <c r="M2403">
        <v>3.2000000000000001E-2</v>
      </c>
      <c r="N2403">
        <v>0.54100000000000004</v>
      </c>
    </row>
    <row r="2404" spans="1:14" ht="15" x14ac:dyDescent="0.25">
      <c r="A2404" s="9" t="s">
        <v>155</v>
      </c>
      <c r="B2404" s="5" t="s">
        <v>83</v>
      </c>
      <c r="C2404" s="7" t="s">
        <v>71</v>
      </c>
      <c r="D2404" s="8">
        <v>63</v>
      </c>
      <c r="E2404" s="8">
        <v>0.376</v>
      </c>
      <c r="F2404" s="8">
        <v>3.3000000000000002E-2</v>
      </c>
      <c r="G2404" s="8">
        <v>786126</v>
      </c>
      <c r="H2404" s="8">
        <v>0.28199999999999997</v>
      </c>
      <c r="I2404" s="8">
        <v>3.2000000000000001E-2</v>
      </c>
      <c r="J2404" s="9">
        <v>71.148117839607195</v>
      </c>
      <c r="K2404" s="19">
        <f>VLOOKUP(A2404,'GDP WITH HEALTH &amp; LENDING RATE'!A2270:F4909,6,FALSE)</f>
        <v>1740334782</v>
      </c>
      <c r="L2404" s="19">
        <f t="shared" si="55"/>
        <v>2213.8115034994389</v>
      </c>
      <c r="M2404">
        <v>2.1999999999999999E-2</v>
      </c>
      <c r="N2404">
        <v>0.59199999999999997</v>
      </c>
    </row>
    <row r="2405" spans="1:14" ht="15" x14ac:dyDescent="0.25">
      <c r="A2405" s="9" t="s">
        <v>156</v>
      </c>
      <c r="B2405" s="5" t="s">
        <v>83</v>
      </c>
      <c r="C2405" s="7" t="s">
        <v>71</v>
      </c>
      <c r="D2405" s="8">
        <v>60</v>
      </c>
      <c r="E2405" s="8">
        <v>0.36199999999999999</v>
      </c>
      <c r="F2405" s="8">
        <v>4.4999999999999998E-2</v>
      </c>
      <c r="G2405" s="8">
        <v>9896400</v>
      </c>
      <c r="H2405" s="8">
        <v>0.52</v>
      </c>
      <c r="I2405" s="8">
        <v>7.2999999999999995E-2</v>
      </c>
      <c r="J2405" s="8">
        <v>72</v>
      </c>
      <c r="K2405" s="19">
        <f>VLOOKUP(A2405,'GDP WITH HEALTH &amp; LENDING RATE'!A2283:F4922,6,FALSE)</f>
        <v>6548530572</v>
      </c>
      <c r="L2405" s="19">
        <f t="shared" si="55"/>
        <v>661.70835576573302</v>
      </c>
      <c r="M2405">
        <v>2.7E-2</v>
      </c>
      <c r="N2405">
        <v>0.59399999999999997</v>
      </c>
    </row>
    <row r="2406" spans="1:14" ht="15" x14ac:dyDescent="0.25">
      <c r="A2406" s="9" t="s">
        <v>157</v>
      </c>
      <c r="B2406" s="5" t="s">
        <v>83</v>
      </c>
      <c r="C2406" s="7" t="s">
        <v>71</v>
      </c>
      <c r="D2406" s="8">
        <v>70</v>
      </c>
      <c r="E2406" s="8">
        <v>0.36799999999999999</v>
      </c>
      <c r="F2406" s="8">
        <v>4.2999999999999997E-2</v>
      </c>
      <c r="G2406" s="8">
        <v>7621204</v>
      </c>
      <c r="H2406" s="8">
        <v>0.51700000000000002</v>
      </c>
      <c r="I2406" s="8">
        <v>2.1000000000000001E-2</v>
      </c>
      <c r="J2406" s="8">
        <v>74</v>
      </c>
      <c r="K2406" s="19">
        <f>VLOOKUP(A2406,'GDP WITH HEALTH &amp; LENDING RATE'!A2296:F4935,6,FALSE)</f>
        <v>13789720387</v>
      </c>
      <c r="L2406" s="19">
        <f t="shared" si="55"/>
        <v>1809.3886985573408</v>
      </c>
      <c r="M2406">
        <v>2.7E-2</v>
      </c>
      <c r="N2406">
        <v>0.58899999999999997</v>
      </c>
    </row>
    <row r="2407" spans="1:14" ht="15" x14ac:dyDescent="0.25">
      <c r="A2407" s="9" t="s">
        <v>169</v>
      </c>
      <c r="B2407" s="5" t="s">
        <v>83</v>
      </c>
      <c r="C2407" s="7" t="s">
        <v>71</v>
      </c>
      <c r="D2407" s="8">
        <v>70</v>
      </c>
      <c r="E2407" s="8">
        <v>0.28999999999999998</v>
      </c>
      <c r="F2407" s="8">
        <v>7.8E-2</v>
      </c>
      <c r="G2407" s="8">
        <v>2690824</v>
      </c>
      <c r="H2407" s="8">
        <v>0.53700000000000003</v>
      </c>
      <c r="I2407" s="8">
        <v>1.6E-2</v>
      </c>
      <c r="J2407" s="8">
        <v>62</v>
      </c>
      <c r="K2407" s="19">
        <f>VLOOKUP(A2407,'GDP WITH HEALTH &amp; LENDING RATE'!A2309:F4948,6,FALSE)</f>
        <v>13676837630</v>
      </c>
      <c r="L2407" s="19">
        <f t="shared" si="55"/>
        <v>5082.7693041239409</v>
      </c>
      <c r="M2407">
        <v>1.4999999999999999E-2</v>
      </c>
      <c r="N2407">
        <v>0.63100000000000001</v>
      </c>
    </row>
    <row r="2408" spans="1:14" ht="15" x14ac:dyDescent="0.25">
      <c r="A2408" s="9" t="s">
        <v>197</v>
      </c>
      <c r="B2408" s="5" t="s">
        <v>83</v>
      </c>
      <c r="C2408" s="7" t="s">
        <v>71</v>
      </c>
      <c r="D2408" s="8">
        <v>74</v>
      </c>
      <c r="E2408" s="8">
        <v>0.3</v>
      </c>
      <c r="F2408" s="8">
        <v>0.06</v>
      </c>
      <c r="G2408" s="8">
        <v>117886404</v>
      </c>
      <c r="H2408" s="8">
        <v>0.77800000000000002</v>
      </c>
      <c r="I2408" s="8">
        <v>1.4E-2</v>
      </c>
      <c r="J2408" s="8">
        <v>77</v>
      </c>
      <c r="K2408" s="19">
        <f>VLOOKUP(A2408,'GDP WITH HEALTH &amp; LENDING RATE'!A2322:F4961,6,FALSE)</f>
        <v>895000000000</v>
      </c>
      <c r="L2408" s="19">
        <f t="shared" si="55"/>
        <v>7592.0544662639804</v>
      </c>
      <c r="M2408">
        <v>0.02</v>
      </c>
      <c r="N2408">
        <v>0.64</v>
      </c>
    </row>
    <row r="2409" spans="1:14" ht="15" x14ac:dyDescent="0.25">
      <c r="A2409" s="9" t="s">
        <v>210</v>
      </c>
      <c r="B2409" s="5" t="s">
        <v>83</v>
      </c>
      <c r="C2409" s="7" t="s">
        <v>71</v>
      </c>
      <c r="D2409" s="8">
        <v>71</v>
      </c>
      <c r="E2409" s="8">
        <v>0.34499999999999997</v>
      </c>
      <c r="F2409" s="8">
        <v>4.5999999999999999E-2</v>
      </c>
      <c r="G2409" s="8">
        <v>5822209</v>
      </c>
      <c r="H2409" s="8">
        <v>0.57299999999999995</v>
      </c>
      <c r="I2409" s="8">
        <v>2.1999999999999999E-2</v>
      </c>
      <c r="J2409" s="8">
        <v>79</v>
      </c>
      <c r="K2409" s="19">
        <f>VLOOKUP(A2409,'GDP WITH HEALTH &amp; LENDING RATE'!A2335:F4974,6,FALSE)</f>
        <v>8380736990</v>
      </c>
      <c r="L2409" s="19">
        <f t="shared" si="55"/>
        <v>1439.44282831482</v>
      </c>
      <c r="M2409">
        <v>2.4E-2</v>
      </c>
      <c r="N2409">
        <v>0.60899999999999999</v>
      </c>
    </row>
    <row r="2410" spans="1:14" ht="15" x14ac:dyDescent="0.25">
      <c r="A2410" s="9" t="s">
        <v>217</v>
      </c>
      <c r="B2410" s="5" t="s">
        <v>83</v>
      </c>
      <c r="C2410" s="7" t="s">
        <v>71</v>
      </c>
      <c r="D2410" s="8">
        <v>74</v>
      </c>
      <c r="E2410" s="8">
        <v>0.29299999999999998</v>
      </c>
      <c r="F2410" s="8">
        <v>6.8000000000000005E-2</v>
      </c>
      <c r="G2410" s="8">
        <v>3678128</v>
      </c>
      <c r="H2410" s="8">
        <v>0.65100000000000002</v>
      </c>
      <c r="I2410" s="8">
        <v>1.7000000000000001E-2</v>
      </c>
      <c r="J2410" s="8">
        <v>78</v>
      </c>
      <c r="K2410" s="19">
        <f>VLOOKUP(A2410,'GDP WITH HEALTH &amp; LENDING RATE'!A2348:F4987,6,FALSE)</f>
        <v>25925100000</v>
      </c>
      <c r="L2410" s="19">
        <f t="shared" si="55"/>
        <v>7048.4496461243325</v>
      </c>
      <c r="M2410">
        <v>0.02</v>
      </c>
      <c r="N2410">
        <v>0.63900000000000001</v>
      </c>
    </row>
    <row r="2411" spans="1:14" ht="15" x14ac:dyDescent="0.25">
      <c r="A2411" s="9" t="s">
        <v>219</v>
      </c>
      <c r="B2411" s="5" t="s">
        <v>83</v>
      </c>
      <c r="C2411" s="7" t="s">
        <v>71</v>
      </c>
      <c r="D2411" s="8">
        <v>70</v>
      </c>
      <c r="E2411" s="8">
        <v>0.33500000000000002</v>
      </c>
      <c r="F2411" s="8">
        <v>5.1999999999999998E-2</v>
      </c>
      <c r="G2411" s="8">
        <v>6459721</v>
      </c>
      <c r="H2411" s="8">
        <v>0.58499999999999996</v>
      </c>
      <c r="I2411" s="8">
        <v>2.1000000000000001E-2</v>
      </c>
      <c r="J2411" s="8">
        <v>81</v>
      </c>
      <c r="K2411" s="19">
        <f>VLOOKUP(A2411,'GDP WITH HEALTH &amp; LENDING RATE'!A2361:F5000,6,FALSE)</f>
        <v>20030529733</v>
      </c>
      <c r="L2411" s="19">
        <f t="shared" si="55"/>
        <v>3100.8351185755546</v>
      </c>
      <c r="M2411">
        <v>2.4E-2</v>
      </c>
      <c r="N2411">
        <v>0.61299999999999999</v>
      </c>
    </row>
    <row r="2412" spans="1:14" ht="15" x14ac:dyDescent="0.25">
      <c r="A2412" s="9" t="s">
        <v>220</v>
      </c>
      <c r="B2412" s="5" t="s">
        <v>83</v>
      </c>
      <c r="C2412" s="7" t="s">
        <v>71</v>
      </c>
      <c r="D2412" s="8">
        <v>71</v>
      </c>
      <c r="E2412" s="8">
        <v>0.3</v>
      </c>
      <c r="F2412" s="8">
        <v>0.06</v>
      </c>
      <c r="G2412" s="8">
        <v>29262830</v>
      </c>
      <c r="H2412" s="8">
        <v>0.76900000000000002</v>
      </c>
      <c r="I2412" s="8">
        <v>1.4999999999999999E-2</v>
      </c>
      <c r="J2412" s="8">
        <v>77</v>
      </c>
      <c r="K2412" s="19">
        <f>VLOOKUP(A2412,'GDP WITH HEALTH &amp; LENDING RATE'!A2374:F5013,6,FALSE)</f>
        <v>149000000000</v>
      </c>
      <c r="L2412" s="19">
        <f t="shared" si="55"/>
        <v>5091.7836723242417</v>
      </c>
      <c r="M2412">
        <v>2.1000000000000001E-2</v>
      </c>
      <c r="N2412">
        <v>0.64</v>
      </c>
    </row>
    <row r="2413" spans="1:14" ht="15" x14ac:dyDescent="0.25">
      <c r="A2413" s="9" t="s">
        <v>246</v>
      </c>
      <c r="B2413" s="5" t="s">
        <v>83</v>
      </c>
      <c r="C2413" s="7" t="s">
        <v>71</v>
      </c>
      <c r="D2413" s="9">
        <v>66.36931593515223</v>
      </c>
      <c r="E2413" s="9">
        <v>0.30374086108854564</v>
      </c>
      <c r="F2413" s="9">
        <v>5.1999999999999998E-2</v>
      </c>
      <c r="G2413" s="8">
        <v>52352</v>
      </c>
      <c r="H2413" s="8">
        <v>0.318</v>
      </c>
      <c r="I2413" s="8">
        <v>8.9999999999999993E-3</v>
      </c>
      <c r="J2413" s="8">
        <v>82</v>
      </c>
      <c r="K2413" s="19">
        <f>VLOOKUP(A2413,'GDP WITH HEALTH &amp; LENDING RATE'!A2387:F5052,6,FALSE)</f>
        <v>692222222</v>
      </c>
      <c r="L2413" s="19">
        <f t="shared" si="55"/>
        <v>13222.45992512225</v>
      </c>
      <c r="M2413">
        <v>2.1000000000000001E-2</v>
      </c>
      <c r="N2413">
        <v>0.62314784727863615</v>
      </c>
    </row>
    <row r="2414" spans="1:14" ht="15" x14ac:dyDescent="0.25">
      <c r="A2414" s="9" t="s">
        <v>247</v>
      </c>
      <c r="B2414" s="5" t="s">
        <v>83</v>
      </c>
      <c r="C2414" s="7" t="s">
        <v>71</v>
      </c>
      <c r="D2414" s="8">
        <v>72</v>
      </c>
      <c r="E2414" s="8">
        <v>0.253</v>
      </c>
      <c r="F2414" s="8">
        <v>8.5000000000000006E-2</v>
      </c>
      <c r="G2414" s="8">
        <v>177397</v>
      </c>
      <c r="H2414" s="8">
        <v>0.185</v>
      </c>
      <c r="I2414" s="8">
        <v>1.4E-2</v>
      </c>
      <c r="J2414" s="8">
        <v>82</v>
      </c>
      <c r="K2414" s="19">
        <f>VLOOKUP(A2414,'GDP WITH HEALTH &amp; LENDING RATE'!A2400:F5065,6,FALSE)</f>
        <v>1295925926</v>
      </c>
      <c r="L2414" s="19">
        <f t="shared" si="55"/>
        <v>7305.2302237354634</v>
      </c>
      <c r="M2414">
        <v>1.6E-2</v>
      </c>
      <c r="N2414">
        <v>0.66300000000000003</v>
      </c>
    </row>
    <row r="2415" spans="1:14" ht="15" x14ac:dyDescent="0.25">
      <c r="A2415" s="9" t="s">
        <v>248</v>
      </c>
      <c r="B2415" s="5" t="s">
        <v>83</v>
      </c>
      <c r="C2415" s="7" t="s">
        <v>71</v>
      </c>
      <c r="D2415" s="8">
        <v>70</v>
      </c>
      <c r="E2415" s="8">
        <v>0.26500000000000001</v>
      </c>
      <c r="F2415" s="8">
        <v>6.7000000000000004E-2</v>
      </c>
      <c r="G2415" s="8">
        <v>109316</v>
      </c>
      <c r="H2415" s="8">
        <v>0.48799999999999999</v>
      </c>
      <c r="I2415" s="8">
        <v>1.9E-2</v>
      </c>
      <c r="J2415" s="8">
        <v>83</v>
      </c>
      <c r="K2415" s="19">
        <f>VLOOKUP(A2415,'GDP WITH HEALTH &amp; LENDING RATE'!A2413:F5091,6,FALSE)</f>
        <v>677037037</v>
      </c>
      <c r="L2415" s="19">
        <f t="shared" si="55"/>
        <v>6193.3938032858869</v>
      </c>
      <c r="M2415">
        <v>1.7000000000000001E-2</v>
      </c>
      <c r="N2415">
        <v>0.66800000000000004</v>
      </c>
    </row>
    <row r="2416" spans="1:14" ht="15" x14ac:dyDescent="0.25">
      <c r="A2416" s="9" t="s">
        <v>250</v>
      </c>
      <c r="B2416" s="5" t="s">
        <v>83</v>
      </c>
      <c r="C2416" s="7" t="s">
        <v>71</v>
      </c>
      <c r="D2416" s="8">
        <v>67</v>
      </c>
      <c r="E2416" s="8">
        <v>0.28599999999999998</v>
      </c>
      <c r="F2416" s="8">
        <v>6.4000000000000001E-2</v>
      </c>
      <c r="G2416" s="8">
        <v>524960</v>
      </c>
      <c r="H2416" s="8">
        <v>0.66300000000000003</v>
      </c>
      <c r="I2416" s="8">
        <v>2.1999999999999999E-2</v>
      </c>
      <c r="J2416" s="8">
        <v>77</v>
      </c>
      <c r="K2416" s="19">
        <f>VLOOKUP(A2416,'GDP WITH HEALTH &amp; LENDING RATE'!A2426:F5104,6,FALSE)</f>
        <v>4363219094</v>
      </c>
      <c r="L2416" s="19">
        <f t="shared" si="55"/>
        <v>8311.5267715635473</v>
      </c>
      <c r="M2416">
        <v>1.7999999999999999E-2</v>
      </c>
      <c r="N2416">
        <v>0.64900000000000002</v>
      </c>
    </row>
    <row r="2417" spans="1:14" ht="15" x14ac:dyDescent="0.25">
      <c r="A2417" s="9" t="s">
        <v>261</v>
      </c>
      <c r="B2417" s="5" t="s">
        <v>83</v>
      </c>
      <c r="C2417" s="7" t="s">
        <v>71</v>
      </c>
      <c r="D2417" s="8">
        <v>66</v>
      </c>
      <c r="E2417" s="8">
        <v>0.20699999999999999</v>
      </c>
      <c r="F2417" s="8">
        <v>8.3000000000000004E-2</v>
      </c>
      <c r="G2417" s="8">
        <v>1328095</v>
      </c>
      <c r="H2417" s="8">
        <v>9.0999999999999998E-2</v>
      </c>
      <c r="I2417" s="8">
        <v>2.1000000000000001E-2</v>
      </c>
      <c r="J2417" s="8">
        <v>80</v>
      </c>
      <c r="K2417" s="19">
        <f>VLOOKUP(A2417,'GDP WITH HEALTH &amp; LENDING RATE'!A2439:F5117,6,FALSE)</f>
        <v>23676348287</v>
      </c>
      <c r="L2417" s="19">
        <f t="shared" si="55"/>
        <v>17827.300220993227</v>
      </c>
      <c r="M2417">
        <v>1.4999999999999999E-2</v>
      </c>
      <c r="N2417">
        <v>0.71</v>
      </c>
    </row>
    <row r="2418" spans="1:14" ht="15" x14ac:dyDescent="0.25">
      <c r="A2418" s="9" t="s">
        <v>269</v>
      </c>
      <c r="B2418" s="5" t="s">
        <v>83</v>
      </c>
      <c r="C2418" s="7" t="s">
        <v>71</v>
      </c>
      <c r="D2418" s="8">
        <v>76</v>
      </c>
      <c r="E2418" s="8">
        <v>0.19800000000000001</v>
      </c>
      <c r="F2418" s="8">
        <v>0.13100000000000001</v>
      </c>
      <c r="G2418" s="8">
        <v>309326295</v>
      </c>
      <c r="H2418" s="8">
        <v>0.80800000000000005</v>
      </c>
      <c r="I2418" s="8">
        <v>6.0000000000000001E-3</v>
      </c>
      <c r="J2418" s="8">
        <v>74</v>
      </c>
      <c r="K2418" s="19">
        <f>VLOOKUP(A2418,'GDP WITH HEALTH &amp; LENDING RATE'!A2452:F5143,6,FALSE)</f>
        <v>16200000000000</v>
      </c>
      <c r="L2418" s="19">
        <f t="shared" si="55"/>
        <v>52371.881284777293</v>
      </c>
      <c r="M2418">
        <v>1.2999999999999999E-2</v>
      </c>
      <c r="N2418">
        <v>0.67100000000000004</v>
      </c>
    </row>
    <row r="2419" spans="1:14" ht="15" x14ac:dyDescent="0.25">
      <c r="A2419" s="9" t="s">
        <v>270</v>
      </c>
      <c r="B2419" s="5" t="s">
        <v>83</v>
      </c>
      <c r="C2419" s="7" t="s">
        <v>71</v>
      </c>
      <c r="D2419" s="8">
        <v>73</v>
      </c>
      <c r="E2419" s="8">
        <v>0.22500000000000001</v>
      </c>
      <c r="F2419" s="8">
        <v>0.13900000000000001</v>
      </c>
      <c r="G2419" s="8">
        <v>3371982</v>
      </c>
      <c r="H2419" s="8">
        <v>0.94399999999999995</v>
      </c>
      <c r="I2419" s="8">
        <v>1.0999999999999999E-2</v>
      </c>
      <c r="J2419" s="8">
        <v>78</v>
      </c>
      <c r="K2419" s="19">
        <f>VLOOKUP(A2419,'GDP WITH HEALTH &amp; LENDING RATE'!A2465:F5156,6,FALSE)</f>
        <v>50004354667</v>
      </c>
      <c r="L2419" s="19">
        <f t="shared" si="55"/>
        <v>14829.365834989629</v>
      </c>
      <c r="M2419">
        <v>1.4999999999999999E-2</v>
      </c>
      <c r="N2419">
        <v>0.63600000000000001</v>
      </c>
    </row>
    <row r="2420" spans="1:14" ht="15" x14ac:dyDescent="0.25">
      <c r="A2420" s="9" t="s">
        <v>273</v>
      </c>
      <c r="B2420" s="5" t="s">
        <v>83</v>
      </c>
      <c r="C2420" s="7" t="s">
        <v>71</v>
      </c>
      <c r="D2420" s="8">
        <v>71</v>
      </c>
      <c r="E2420" s="8">
        <v>0.29499999999999998</v>
      </c>
      <c r="F2420" s="8">
        <v>5.6000000000000001E-2</v>
      </c>
      <c r="G2420" s="8">
        <v>29043283</v>
      </c>
      <c r="H2420" s="8">
        <v>0.88800000000000001</v>
      </c>
      <c r="I2420" s="8">
        <v>1.4E-2</v>
      </c>
      <c r="J2420" s="8">
        <v>69</v>
      </c>
      <c r="K2420" s="19">
        <f>VLOOKUP(A2420,'GDP WITH HEALTH &amp; LENDING RATE'!A2478:F5169,6,FALSE)</f>
        <v>381000000000</v>
      </c>
      <c r="L2420" s="19">
        <f t="shared" si="55"/>
        <v>13118.351668439136</v>
      </c>
      <c r="M2420">
        <v>2.1000000000000001E-2</v>
      </c>
      <c r="N2420">
        <v>0.64900000000000002</v>
      </c>
    </row>
    <row r="2421" spans="1:14" ht="15" x14ac:dyDescent="0.25">
      <c r="A2421" s="9" t="s">
        <v>82</v>
      </c>
      <c r="B2421" s="5" t="s">
        <v>83</v>
      </c>
      <c r="C2421" s="7" t="s">
        <v>72</v>
      </c>
      <c r="D2421" s="8">
        <v>73</v>
      </c>
      <c r="E2421" s="8">
        <v>0.25800000000000001</v>
      </c>
      <c r="F2421" s="8">
        <v>7.1999999999999995E-2</v>
      </c>
      <c r="G2421" s="8">
        <v>88152</v>
      </c>
      <c r="H2421" s="8">
        <v>0.25700000000000001</v>
      </c>
      <c r="I2421" s="8">
        <v>8.0000000000000002E-3</v>
      </c>
      <c r="J2421" s="8">
        <v>63</v>
      </c>
      <c r="K2421" s="19">
        <f>VLOOKUP(A2421,'GDP WITH HEALTH &amp; LENDING RATE'!A1997:F4611,6,FALSE)</f>
        <v>787693391</v>
      </c>
      <c r="L2421" s="19">
        <f t="shared" si="55"/>
        <v>8935.6269965514111</v>
      </c>
      <c r="M2421">
        <v>1.7000000000000001E-2</v>
      </c>
      <c r="N2421">
        <v>0.67</v>
      </c>
    </row>
    <row r="2422" spans="1:14" ht="15" x14ac:dyDescent="0.25">
      <c r="A2422" s="9" t="s">
        <v>84</v>
      </c>
      <c r="B2422" s="5" t="s">
        <v>83</v>
      </c>
      <c r="C2422" s="7" t="s">
        <v>72</v>
      </c>
      <c r="D2422" s="8">
        <v>72</v>
      </c>
      <c r="E2422" s="8">
        <v>0.246</v>
      </c>
      <c r="F2422" s="8">
        <v>0.107</v>
      </c>
      <c r="G2422" s="8">
        <v>40728738</v>
      </c>
      <c r="H2422" s="8">
        <v>0.91100000000000003</v>
      </c>
      <c r="I2422" s="8">
        <v>1.2999999999999999E-2</v>
      </c>
      <c r="J2422" s="8">
        <v>64</v>
      </c>
      <c r="K2422" s="19">
        <f>VLOOKUP(A2422,'GDP WITH HEALTH &amp; LENDING RATE'!A2010:F4624,6,FALSE)</f>
        <v>344000000000</v>
      </c>
      <c r="L2422" s="19">
        <f t="shared" si="55"/>
        <v>8446.1246994689591</v>
      </c>
      <c r="M2422">
        <v>1.7000000000000001E-2</v>
      </c>
      <c r="N2422">
        <v>0.64600000000000002</v>
      </c>
    </row>
    <row r="2423" spans="1:14" ht="15" x14ac:dyDescent="0.25">
      <c r="A2423" s="9" t="s">
        <v>86</v>
      </c>
      <c r="B2423" s="5" t="s">
        <v>83</v>
      </c>
      <c r="C2423" s="7" t="s">
        <v>72</v>
      </c>
      <c r="D2423" s="8">
        <v>73</v>
      </c>
      <c r="E2423" s="8">
        <v>0.20399999999999999</v>
      </c>
      <c r="F2423" s="8">
        <v>0.107</v>
      </c>
      <c r="G2423" s="8">
        <v>101932</v>
      </c>
      <c r="H2423" s="8">
        <v>0.42699999999999999</v>
      </c>
      <c r="I2423" s="9">
        <v>2.1000000000000001E-2</v>
      </c>
      <c r="J2423" s="8">
        <v>64</v>
      </c>
      <c r="K2423" s="19">
        <f>VLOOKUP(A2423,'GDP WITH HEALTH &amp; LENDING RATE'!A2023:F4637,6,FALSE)</f>
        <v>1873452514</v>
      </c>
      <c r="L2423" s="19">
        <f t="shared" si="55"/>
        <v>18379.434466114664</v>
      </c>
      <c r="M2423">
        <v>1.0999999999999999E-2</v>
      </c>
      <c r="N2423">
        <v>0.68899999999999995</v>
      </c>
    </row>
    <row r="2424" spans="1:14" ht="15" x14ac:dyDescent="0.25">
      <c r="A2424" s="9" t="s">
        <v>90</v>
      </c>
      <c r="B2424" s="5" t="s">
        <v>83</v>
      </c>
      <c r="C2424" s="7" t="s">
        <v>72</v>
      </c>
      <c r="D2424" s="8">
        <v>72</v>
      </c>
      <c r="E2424" s="8">
        <v>0.22</v>
      </c>
      <c r="F2424" s="8">
        <v>7.1999999999999995E-2</v>
      </c>
      <c r="G2424" s="8">
        <v>366331</v>
      </c>
      <c r="H2424" s="8">
        <v>0.82599999999999996</v>
      </c>
      <c r="I2424" s="8">
        <v>1.0999999999999999E-2</v>
      </c>
      <c r="J2424" s="8">
        <v>64</v>
      </c>
      <c r="K2424" s="19">
        <f>VLOOKUP(A2424,'GDP WITH HEALTH &amp; LENDING RATE'!A2036:F4650,6,FALSE)</f>
        <v>6516651000</v>
      </c>
      <c r="L2424" s="19">
        <f t="shared" si="55"/>
        <v>17788.969538477497</v>
      </c>
      <c r="M2424">
        <v>1.4999999999999999E-2</v>
      </c>
      <c r="N2424">
        <v>0.70799999999999996</v>
      </c>
    </row>
    <row r="2425" spans="1:14" ht="15" x14ac:dyDescent="0.25">
      <c r="A2425" s="9" t="s">
        <v>94</v>
      </c>
      <c r="B2425" s="5" t="s">
        <v>83</v>
      </c>
      <c r="C2425" s="7" t="s">
        <v>72</v>
      </c>
      <c r="D2425" s="8">
        <v>73</v>
      </c>
      <c r="E2425" s="8">
        <v>0.191</v>
      </c>
      <c r="F2425" s="8">
        <v>0.105</v>
      </c>
      <c r="G2425" s="8">
        <v>281804</v>
      </c>
      <c r="H2425" s="8">
        <v>0.31900000000000001</v>
      </c>
      <c r="I2425" s="8">
        <v>1.4E-2</v>
      </c>
      <c r="J2425" s="8">
        <v>64</v>
      </c>
      <c r="K2425" s="19">
        <f>VLOOKUP(A2425,'GDP WITH HEALTH &amp; LENDING RATE'!A2049:F4663,6,FALSE)</f>
        <v>3112350000</v>
      </c>
      <c r="L2425" s="19">
        <f t="shared" si="55"/>
        <v>11044.378362265972</v>
      </c>
      <c r="M2425">
        <v>1.2999999999999999E-2</v>
      </c>
      <c r="N2425">
        <v>0.70399999999999996</v>
      </c>
    </row>
    <row r="2426" spans="1:14" ht="15" x14ac:dyDescent="0.25">
      <c r="A2426" s="9" t="s">
        <v>97</v>
      </c>
      <c r="B2426" s="5" t="s">
        <v>83</v>
      </c>
      <c r="C2426" s="7" t="s">
        <v>72</v>
      </c>
      <c r="D2426" s="8">
        <v>71</v>
      </c>
      <c r="E2426" s="8">
        <v>0.34899999999999998</v>
      </c>
      <c r="F2426" s="8">
        <v>3.9E-2</v>
      </c>
      <c r="G2426" s="8">
        <v>316280</v>
      </c>
      <c r="H2426" s="8">
        <v>0.44700000000000001</v>
      </c>
      <c r="I2426" s="8">
        <v>1.4999999999999999E-2</v>
      </c>
      <c r="J2426" s="8">
        <v>74</v>
      </c>
      <c r="K2426" s="19">
        <f>VLOOKUP(A2426,'GDP WITH HEALTH &amp; LENDING RATE'!A2062:F4676,6,FALSE)</f>
        <v>871840755</v>
      </c>
      <c r="L2426" s="19">
        <f t="shared" si="55"/>
        <v>2756.5472208169977</v>
      </c>
      <c r="M2426">
        <v>2.4E-2</v>
      </c>
      <c r="N2426">
        <v>0.61199999999999999</v>
      </c>
    </row>
    <row r="2427" spans="1:14" ht="15" x14ac:dyDescent="0.25">
      <c r="A2427" s="9" t="s">
        <v>99</v>
      </c>
      <c r="B2427" s="5" t="s">
        <v>83</v>
      </c>
      <c r="C2427" s="7" t="s">
        <v>72</v>
      </c>
      <c r="D2427" s="8">
        <v>77</v>
      </c>
      <c r="E2427" s="9">
        <v>0.30374086108854564</v>
      </c>
      <c r="F2427" s="9">
        <v>5.1999999999999998E-2</v>
      </c>
      <c r="G2427" s="8">
        <v>64564</v>
      </c>
      <c r="H2427" s="8">
        <v>0.53923826571201217</v>
      </c>
      <c r="I2427" s="9">
        <v>2.1000000000000001E-2</v>
      </c>
      <c r="J2427" s="8">
        <v>72</v>
      </c>
      <c r="K2427" s="19">
        <f>VLOOKUP(A2427,'GDP WITH HEALTH &amp; LENDING RATE'!A2075:F4689,6,FALSE)</f>
        <v>3937228000</v>
      </c>
      <c r="L2427" s="19">
        <f t="shared" si="55"/>
        <v>60981.785515147763</v>
      </c>
      <c r="M2427">
        <v>1.2E-2</v>
      </c>
      <c r="N2427">
        <v>0.62314784727863615</v>
      </c>
    </row>
    <row r="2428" spans="1:14" ht="15" x14ac:dyDescent="0.25">
      <c r="A2428" s="9" t="s">
        <v>101</v>
      </c>
      <c r="B2428" s="5" t="s">
        <v>83</v>
      </c>
      <c r="C2428" s="7" t="s">
        <v>72</v>
      </c>
      <c r="D2428" s="8">
        <v>65</v>
      </c>
      <c r="E2428" s="8">
        <v>0.35599999999999998</v>
      </c>
      <c r="F2428" s="8">
        <v>4.8000000000000001E-2</v>
      </c>
      <c r="G2428" s="8">
        <v>10324445</v>
      </c>
      <c r="H2428" s="8">
        <v>0.66900000000000004</v>
      </c>
      <c r="I2428" s="8">
        <v>3.3000000000000002E-2</v>
      </c>
      <c r="J2428" s="8">
        <v>70</v>
      </c>
      <c r="K2428" s="19">
        <f>VLOOKUP(A2428,'GDP WITH HEALTH &amp; LENDING RATE'!A2088:F4702,6,FALSE)</f>
        <v>7905485216</v>
      </c>
      <c r="L2428" s="19">
        <f t="shared" si="55"/>
        <v>765.70558669255342</v>
      </c>
      <c r="M2428">
        <v>2.5999999999999999E-2</v>
      </c>
      <c r="N2428">
        <v>0.59599999999999997</v>
      </c>
    </row>
    <row r="2429" spans="1:14" ht="15" x14ac:dyDescent="0.25">
      <c r="A2429" s="9" t="s">
        <v>104</v>
      </c>
      <c r="B2429" s="5" t="s">
        <v>83</v>
      </c>
      <c r="C2429" s="7" t="s">
        <v>72</v>
      </c>
      <c r="D2429" s="8">
        <v>70</v>
      </c>
      <c r="E2429" s="8">
        <v>0.25</v>
      </c>
      <c r="F2429" s="8">
        <v>7.0999999999999994E-2</v>
      </c>
      <c r="G2429" s="8">
        <v>196935134</v>
      </c>
      <c r="H2429" s="8">
        <v>0.84599999999999997</v>
      </c>
      <c r="I2429" s="8">
        <v>1.4E-2</v>
      </c>
      <c r="J2429" s="8">
        <v>78</v>
      </c>
      <c r="K2429" s="19">
        <f>VLOOKUP(A2429,'GDP WITH HEALTH &amp; LENDING RATE'!A2101:F4715,6,FALSE)</f>
        <v>504000000000</v>
      </c>
      <c r="L2429" s="19">
        <f t="shared" si="55"/>
        <v>2559.2183058610558</v>
      </c>
      <c r="M2429">
        <v>1.4999999999999999E-2</v>
      </c>
      <c r="N2429">
        <v>0.67900000000000005</v>
      </c>
    </row>
    <row r="2430" spans="1:14" ht="15" x14ac:dyDescent="0.25">
      <c r="A2430" s="9" t="s">
        <v>111</v>
      </c>
      <c r="B2430" s="5" t="s">
        <v>83</v>
      </c>
      <c r="C2430" s="7" t="s">
        <v>72</v>
      </c>
      <c r="D2430" s="8">
        <v>79</v>
      </c>
      <c r="E2430" s="8">
        <v>0.16400000000000001</v>
      </c>
      <c r="F2430" s="8">
        <v>0.14499999999999999</v>
      </c>
      <c r="G2430" s="8">
        <v>34342780</v>
      </c>
      <c r="H2430" s="8">
        <v>0.81100000000000005</v>
      </c>
      <c r="I2430" s="8">
        <v>5.0000000000000001E-3</v>
      </c>
      <c r="J2430" s="8">
        <v>84</v>
      </c>
      <c r="K2430" s="19">
        <f>VLOOKUP(A2430,'GDP WITH HEALTH &amp; LENDING RATE'!A2114:F4728,6,FALSE)</f>
        <v>888000000000</v>
      </c>
      <c r="L2430" s="19">
        <f t="shared" si="55"/>
        <v>25856.963239434896</v>
      </c>
      <c r="M2430">
        <v>1.0999999999999999E-2</v>
      </c>
      <c r="N2430">
        <v>0.69099999999999995</v>
      </c>
    </row>
    <row r="2431" spans="1:14" ht="15" x14ac:dyDescent="0.25">
      <c r="A2431" s="9" t="s">
        <v>114</v>
      </c>
      <c r="B2431" s="5" t="s">
        <v>83</v>
      </c>
      <c r="C2431" s="7" t="s">
        <v>72</v>
      </c>
      <c r="D2431" s="8">
        <v>76</v>
      </c>
      <c r="E2431" s="8">
        <v>0.217</v>
      </c>
      <c r="F2431" s="8">
        <v>9.4E-2</v>
      </c>
      <c r="G2431" s="8">
        <v>17308449</v>
      </c>
      <c r="H2431" s="8">
        <v>0.88800000000000001</v>
      </c>
      <c r="I2431" s="8">
        <v>7.0000000000000001E-3</v>
      </c>
      <c r="J2431" s="8">
        <v>68</v>
      </c>
      <c r="K2431" s="19">
        <f>VLOOKUP(A2431,'GDP WITH HEALTH &amp; LENDING RATE'!A2127:F4754,6,FALSE)</f>
        <v>77840186385</v>
      </c>
      <c r="L2431" s="19">
        <f t="shared" si="55"/>
        <v>4497.2363719591513</v>
      </c>
      <c r="M2431">
        <v>1.4E-2</v>
      </c>
      <c r="N2431">
        <v>0.68799999999999994</v>
      </c>
    </row>
    <row r="2432" spans="1:14" ht="15" x14ac:dyDescent="0.25">
      <c r="A2432" s="9" t="s">
        <v>116</v>
      </c>
      <c r="B2432" s="5" t="s">
        <v>83</v>
      </c>
      <c r="C2432" s="7" t="s">
        <v>72</v>
      </c>
      <c r="D2432" s="8">
        <v>70</v>
      </c>
      <c r="E2432" s="8">
        <v>0.28399999999999997</v>
      </c>
      <c r="F2432" s="8">
        <v>5.8000000000000003E-2</v>
      </c>
      <c r="G2432" s="8">
        <v>47078792</v>
      </c>
      <c r="H2432" s="8">
        <v>0.753</v>
      </c>
      <c r="I2432" s="8">
        <v>1.4999999999999999E-2</v>
      </c>
      <c r="J2432" s="8">
        <v>76</v>
      </c>
      <c r="K2432" s="19">
        <f>VLOOKUP(A2432,'GDP WITH HEALTH &amp; LENDING RATE'!A2140:F4767,6,FALSE)</f>
        <v>94684582573</v>
      </c>
      <c r="L2432" s="19">
        <f t="shared" si="55"/>
        <v>2011.1939697390706</v>
      </c>
      <c r="M2432">
        <v>1.9E-2</v>
      </c>
      <c r="N2432">
        <v>0.65800000000000003</v>
      </c>
    </row>
    <row r="2433" spans="1:14" ht="15" x14ac:dyDescent="0.25">
      <c r="A2433" s="9" t="s">
        <v>120</v>
      </c>
      <c r="B2433" s="5" t="s">
        <v>83</v>
      </c>
      <c r="C2433" s="7" t="s">
        <v>72</v>
      </c>
      <c r="D2433" s="8">
        <v>77</v>
      </c>
      <c r="E2433" s="8">
        <v>0.24399999999999999</v>
      </c>
      <c r="F2433" s="8">
        <v>6.7000000000000004E-2</v>
      </c>
      <c r="G2433" s="8">
        <v>4737680</v>
      </c>
      <c r="H2433" s="8">
        <v>0.72899999999999998</v>
      </c>
      <c r="I2433" s="8">
        <v>8.9999999999999993E-3</v>
      </c>
      <c r="J2433" s="8">
        <v>75</v>
      </c>
      <c r="K2433" s="19">
        <f>VLOOKUP(A2433,'GDP WITH HEALTH &amp; LENDING RATE'!A2153:F4780,6,FALSE)</f>
        <v>18596365927</v>
      </c>
      <c r="L2433" s="19">
        <f t="shared" si="55"/>
        <v>3925.2051483004338</v>
      </c>
      <c r="M2433">
        <v>1.6E-2</v>
      </c>
      <c r="N2433">
        <v>0.68899999999999995</v>
      </c>
    </row>
    <row r="2434" spans="1:14" ht="15" x14ac:dyDescent="0.25">
      <c r="A2434" s="9" t="s">
        <v>123</v>
      </c>
      <c r="B2434" s="5" t="s">
        <v>83</v>
      </c>
      <c r="C2434" s="7" t="s">
        <v>72</v>
      </c>
      <c r="D2434" s="8">
        <v>77</v>
      </c>
      <c r="E2434" s="8">
        <v>0.16900000000000001</v>
      </c>
      <c r="F2434" s="8">
        <v>0.127</v>
      </c>
      <c r="G2434" s="8">
        <v>11276053</v>
      </c>
      <c r="H2434" s="8">
        <v>0.76700000000000002</v>
      </c>
      <c r="I2434" s="8">
        <v>6.0000000000000001E-3</v>
      </c>
      <c r="J2434" s="8">
        <v>82</v>
      </c>
      <c r="K2434" s="19">
        <f>VLOOKUP(A2434,'GDP WITH HEALTH &amp; LENDING RATE'!A2166:F4793,6,FALSE)</f>
        <v>42644200000</v>
      </c>
      <c r="L2434" s="19">
        <f t="shared" si="55"/>
        <v>3781.8374922501694</v>
      </c>
      <c r="M2434">
        <v>0.01</v>
      </c>
      <c r="N2434">
        <v>0.70299999999999996</v>
      </c>
    </row>
    <row r="2435" spans="1:14" ht="15" x14ac:dyDescent="0.25">
      <c r="A2435" s="9" t="s">
        <v>124</v>
      </c>
      <c r="B2435" s="5" t="s">
        <v>83</v>
      </c>
      <c r="C2435" s="7" t="s">
        <v>72</v>
      </c>
      <c r="D2435" s="8">
        <v>74</v>
      </c>
      <c r="E2435" s="8">
        <v>0.19700000000000001</v>
      </c>
      <c r="F2435" s="8">
        <v>0.13400000000000001</v>
      </c>
      <c r="G2435" s="8">
        <v>150612</v>
      </c>
      <c r="H2435" s="8">
        <v>0.89800000000000002</v>
      </c>
      <c r="I2435" s="9">
        <v>2.1000000000000001E-2</v>
      </c>
      <c r="J2435" s="8">
        <v>75</v>
      </c>
      <c r="K2435" s="19">
        <f>VLOOKUP(A2435,'GDP WITH HEALTH &amp; LENDING RATE'!A2169:F4806,6,FALSE)</f>
        <v>15000803171</v>
      </c>
      <c r="L2435" s="19">
        <f t="shared" si="55"/>
        <v>99598.990591719121</v>
      </c>
      <c r="M2435">
        <v>1.2999999999999999E-2</v>
      </c>
      <c r="N2435">
        <v>0.66900000000000004</v>
      </c>
    </row>
    <row r="2436" spans="1:14" ht="15" x14ac:dyDescent="0.25">
      <c r="A2436" s="9" t="s">
        <v>130</v>
      </c>
      <c r="B2436" s="5" t="s">
        <v>83</v>
      </c>
      <c r="C2436" s="7" t="s">
        <v>72</v>
      </c>
      <c r="D2436" s="8">
        <v>70</v>
      </c>
      <c r="E2436" s="8">
        <v>0.308</v>
      </c>
      <c r="F2436" s="8">
        <v>6.0999999999999999E-2</v>
      </c>
      <c r="G2436" s="8">
        <v>10147598</v>
      </c>
      <c r="H2436" s="8">
        <v>0.749</v>
      </c>
      <c r="I2436" s="8">
        <v>2.5000000000000001E-2</v>
      </c>
      <c r="J2436" s="8">
        <v>73</v>
      </c>
      <c r="K2436" s="19">
        <f>VLOOKUP(A2436,'GDP WITH HEALTH &amp; LENDING RATE'!A2180:F4819,6,FALSE)</f>
        <v>33969724872</v>
      </c>
      <c r="L2436" s="19">
        <f t="shared" si="55"/>
        <v>3347.5631249878052</v>
      </c>
      <c r="M2436">
        <v>2.1999999999999999E-2</v>
      </c>
      <c r="N2436">
        <v>0.63100000000000001</v>
      </c>
    </row>
    <row r="2437" spans="1:14" ht="15" x14ac:dyDescent="0.25">
      <c r="A2437" s="9" t="s">
        <v>129</v>
      </c>
      <c r="B2437" s="5" t="s">
        <v>83</v>
      </c>
      <c r="C2437" s="7" t="s">
        <v>72</v>
      </c>
      <c r="D2437" s="9">
        <v>66.36931593515223</v>
      </c>
      <c r="E2437" s="9">
        <v>0.30374086108854564</v>
      </c>
      <c r="F2437" s="9">
        <v>5.1999999999999998E-2</v>
      </c>
      <c r="G2437" s="8">
        <v>71401</v>
      </c>
      <c r="H2437" s="8">
        <v>0.68400000000000005</v>
      </c>
      <c r="I2437" s="8">
        <v>1.0999999999999999E-2</v>
      </c>
      <c r="J2437" s="8">
        <v>80</v>
      </c>
      <c r="K2437" s="19">
        <f>VLOOKUP(A2437,'GDP WITH HEALTH &amp; LENDING RATE'!A2193:F4832,6,FALSE)</f>
        <v>382299140</v>
      </c>
      <c r="L2437" s="19">
        <f t="shared" si="55"/>
        <v>5354.2547023150937</v>
      </c>
      <c r="M2437">
        <v>2.1000000000000001E-2</v>
      </c>
      <c r="N2437">
        <v>0.62314784727863615</v>
      </c>
    </row>
    <row r="2438" spans="1:14" ht="15" x14ac:dyDescent="0.25">
      <c r="A2438" s="9" t="s">
        <v>131</v>
      </c>
      <c r="B2438" s="5" t="s">
        <v>83</v>
      </c>
      <c r="C2438" s="7" t="s">
        <v>72</v>
      </c>
      <c r="D2438" s="8">
        <v>73</v>
      </c>
      <c r="E2438" s="8">
        <v>0.30599999999999999</v>
      </c>
      <c r="F2438" s="8">
        <v>6.3E-2</v>
      </c>
      <c r="G2438" s="8">
        <v>15246481</v>
      </c>
      <c r="H2438" s="8">
        <v>0.629</v>
      </c>
      <c r="I2438" s="8">
        <v>0.02</v>
      </c>
      <c r="J2438" s="8">
        <v>74</v>
      </c>
      <c r="K2438" s="19">
        <f>VLOOKUP(A2438,'GDP WITH HEALTH &amp; LENDING RATE'!A2206:F4845,6,FALSE)</f>
        <v>46802044000</v>
      </c>
      <c r="L2438" s="19">
        <f t="shared" si="55"/>
        <v>3069.69483646751</v>
      </c>
      <c r="M2438">
        <v>2.1000000000000001E-2</v>
      </c>
      <c r="N2438">
        <v>0.63100000000000001</v>
      </c>
    </row>
    <row r="2439" spans="1:14" ht="15" x14ac:dyDescent="0.25">
      <c r="A2439" s="9" t="s">
        <v>133</v>
      </c>
      <c r="B2439" s="5" t="s">
        <v>83</v>
      </c>
      <c r="C2439" s="7" t="s">
        <v>72</v>
      </c>
      <c r="D2439" s="8">
        <v>67</v>
      </c>
      <c r="E2439" s="8">
        <v>0.313</v>
      </c>
      <c r="F2439" s="8">
        <v>7.0000000000000007E-2</v>
      </c>
      <c r="G2439" s="8">
        <v>6256242</v>
      </c>
      <c r="H2439" s="8">
        <v>0.64800000000000002</v>
      </c>
      <c r="I2439" s="8">
        <v>1.4999999999999999E-2</v>
      </c>
      <c r="J2439" s="8">
        <v>73</v>
      </c>
      <c r="K2439" s="19">
        <f>VLOOKUP(A2439,'GDP WITH HEALTH &amp; LENDING RATE'!A2219:F4858,6,FALSE)</f>
        <v>18550700000</v>
      </c>
      <c r="L2439" s="19">
        <f t="shared" si="55"/>
        <v>2965.1506447480774</v>
      </c>
      <c r="M2439">
        <v>0.02</v>
      </c>
      <c r="N2439">
        <v>0.61699999999999999</v>
      </c>
    </row>
    <row r="2440" spans="1:14" ht="15" x14ac:dyDescent="0.25">
      <c r="A2440" s="9" t="s">
        <v>149</v>
      </c>
      <c r="B2440" s="5" t="s">
        <v>83</v>
      </c>
      <c r="C2440" s="7" t="s">
        <v>72</v>
      </c>
      <c r="D2440" s="9">
        <v>66.36931593515223</v>
      </c>
      <c r="E2440" s="9">
        <v>0.30374086108854564</v>
      </c>
      <c r="F2440" s="9">
        <v>5.1999999999999998E-2</v>
      </c>
      <c r="G2440" s="8">
        <v>56890</v>
      </c>
      <c r="H2440" s="8">
        <v>0.84799999999999998</v>
      </c>
      <c r="I2440" s="9">
        <v>2.1000000000000001E-2</v>
      </c>
      <c r="J2440" s="8">
        <v>83</v>
      </c>
      <c r="K2440" s="19">
        <f>VLOOKUP(A2440,'GDP WITH HEALTH &amp; LENDING RATE'!A2232:F4871,6,FALSE)</f>
        <v>1738432116</v>
      </c>
      <c r="L2440" s="19">
        <f t="shared" si="55"/>
        <v>30557.780207417825</v>
      </c>
      <c r="M2440">
        <v>1.4E-2</v>
      </c>
      <c r="N2440">
        <v>0.62314784727863615</v>
      </c>
    </row>
    <row r="2441" spans="1:14" ht="15" x14ac:dyDescent="0.25">
      <c r="A2441" s="9" t="s">
        <v>150</v>
      </c>
      <c r="B2441" s="5" t="s">
        <v>83</v>
      </c>
      <c r="C2441" s="7" t="s">
        <v>72</v>
      </c>
      <c r="D2441" s="8">
        <v>70</v>
      </c>
      <c r="E2441" s="8">
        <v>0.27200000000000002</v>
      </c>
      <c r="F2441" s="8">
        <v>7.1999999999999995E-2</v>
      </c>
      <c r="G2441" s="8">
        <v>105074</v>
      </c>
      <c r="H2441" s="8">
        <v>0.35599999999999998</v>
      </c>
      <c r="I2441" s="8">
        <v>1.0999999999999999E-2</v>
      </c>
      <c r="J2441" s="8">
        <v>76</v>
      </c>
      <c r="K2441" s="19">
        <f>VLOOKUP(A2441,'GDP WITH HEALTH &amp; LENDING RATE'!A2245:F4884,6,FALSE)</f>
        <v>758888875</v>
      </c>
      <c r="L2441" s="19">
        <f t="shared" si="55"/>
        <v>7222.4230066429373</v>
      </c>
      <c r="M2441">
        <v>1.9E-2</v>
      </c>
      <c r="N2441">
        <v>0.65600000000000003</v>
      </c>
    </row>
    <row r="2442" spans="1:14" ht="15" x14ac:dyDescent="0.25">
      <c r="A2442" s="9" t="s">
        <v>152</v>
      </c>
      <c r="B2442" s="5" t="s">
        <v>83</v>
      </c>
      <c r="C2442" s="7" t="s">
        <v>72</v>
      </c>
      <c r="D2442" s="8">
        <v>68</v>
      </c>
      <c r="E2442" s="8">
        <v>0.41199999999999998</v>
      </c>
      <c r="F2442" s="8">
        <v>4.4999999999999998E-2</v>
      </c>
      <c r="G2442" s="8">
        <v>14706578</v>
      </c>
      <c r="H2442" s="8">
        <v>0.498</v>
      </c>
      <c r="I2442" s="8">
        <v>2.8000000000000001E-2</v>
      </c>
      <c r="J2442" s="8">
        <v>76</v>
      </c>
      <c r="K2442" s="19">
        <f>VLOOKUP(A2442,'GDP WITH HEALTH &amp; LENDING RATE'!A2258:F4897,6,FALSE)</f>
        <v>34113106486</v>
      </c>
      <c r="L2442" s="19">
        <f t="shared" si="55"/>
        <v>2319.581515563988</v>
      </c>
      <c r="M2442">
        <v>3.2000000000000001E-2</v>
      </c>
      <c r="N2442">
        <v>0.54400000000000004</v>
      </c>
    </row>
    <row r="2443" spans="1:14" ht="15" x14ac:dyDescent="0.25">
      <c r="A2443" s="9" t="s">
        <v>155</v>
      </c>
      <c r="B2443" s="5" t="s">
        <v>83</v>
      </c>
      <c r="C2443" s="7" t="s">
        <v>72</v>
      </c>
      <c r="D2443" s="8">
        <v>63</v>
      </c>
      <c r="E2443" s="8">
        <v>0.373</v>
      </c>
      <c r="F2443" s="8">
        <v>3.3000000000000002E-2</v>
      </c>
      <c r="G2443" s="8">
        <v>790882</v>
      </c>
      <c r="H2443" s="8">
        <v>0.28299999999999997</v>
      </c>
      <c r="I2443" s="8">
        <v>3.2000000000000001E-2</v>
      </c>
      <c r="J2443" s="9">
        <v>71.148117839607195</v>
      </c>
      <c r="K2443" s="19">
        <f>VLOOKUP(A2443,'GDP WITH HEALTH &amp; LENDING RATE'!A2271:F4910,6,FALSE)</f>
        <v>1740334782</v>
      </c>
      <c r="L2443" s="19">
        <f t="shared" si="55"/>
        <v>2200.4986609886178</v>
      </c>
      <c r="M2443">
        <v>2.1000000000000001E-2</v>
      </c>
      <c r="N2443">
        <v>0.59499999999999997</v>
      </c>
    </row>
    <row r="2444" spans="1:14" ht="15" x14ac:dyDescent="0.25">
      <c r="A2444" s="9" t="s">
        <v>156</v>
      </c>
      <c r="B2444" s="5" t="s">
        <v>83</v>
      </c>
      <c r="C2444" s="7" t="s">
        <v>72</v>
      </c>
      <c r="D2444" s="8">
        <v>61</v>
      </c>
      <c r="E2444" s="8">
        <v>0.35799999999999998</v>
      </c>
      <c r="F2444" s="8">
        <v>4.4999999999999998E-2</v>
      </c>
      <c r="G2444" s="8">
        <v>10032864</v>
      </c>
      <c r="H2444" s="8">
        <v>0.53500000000000003</v>
      </c>
      <c r="I2444" s="8">
        <v>5.7000000000000002E-2</v>
      </c>
      <c r="J2444" s="8">
        <v>77</v>
      </c>
      <c r="K2444" s="19">
        <f>VLOOKUP(A2444,'GDP WITH HEALTH &amp; LENDING RATE'!A2284:F4923,6,FALSE)</f>
        <v>6548530572</v>
      </c>
      <c r="L2444" s="19">
        <f t="shared" si="55"/>
        <v>652.70799763656714</v>
      </c>
      <c r="M2444">
        <v>2.5999999999999999E-2</v>
      </c>
      <c r="N2444">
        <v>0.59799999999999998</v>
      </c>
    </row>
    <row r="2445" spans="1:14" ht="15" x14ac:dyDescent="0.25">
      <c r="A2445" s="9" t="s">
        <v>157</v>
      </c>
      <c r="B2445" s="5" t="s">
        <v>83</v>
      </c>
      <c r="C2445" s="7" t="s">
        <v>72</v>
      </c>
      <c r="D2445" s="8">
        <v>71</v>
      </c>
      <c r="E2445" s="8">
        <v>0.36199999999999999</v>
      </c>
      <c r="F2445" s="8">
        <v>4.2999999999999997E-2</v>
      </c>
      <c r="G2445" s="8">
        <v>7776669</v>
      </c>
      <c r="H2445" s="8">
        <v>0.52300000000000002</v>
      </c>
      <c r="I2445" s="8">
        <v>0.02</v>
      </c>
      <c r="J2445" s="8">
        <v>76</v>
      </c>
      <c r="K2445" s="19">
        <f>VLOOKUP(A2445,'GDP WITH HEALTH &amp; LENDING RATE'!A2297:F4936,6,FALSE)</f>
        <v>13789720387</v>
      </c>
      <c r="L2445" s="19">
        <f t="shared" ref="L2445:L2497" si="56">K2445/G2445</f>
        <v>1773.2168344827328</v>
      </c>
      <c r="M2445">
        <v>2.5999999999999999E-2</v>
      </c>
      <c r="N2445">
        <v>0.59399999999999997</v>
      </c>
    </row>
    <row r="2446" spans="1:14" ht="15" x14ac:dyDescent="0.25">
      <c r="A2446" s="9" t="s">
        <v>169</v>
      </c>
      <c r="B2446" s="5" t="s">
        <v>83</v>
      </c>
      <c r="C2446" s="7" t="s">
        <v>72</v>
      </c>
      <c r="D2446" s="8">
        <v>71</v>
      </c>
      <c r="E2446" s="8">
        <v>0.28399999999999997</v>
      </c>
      <c r="F2446" s="8">
        <v>7.9000000000000001E-2</v>
      </c>
      <c r="G2446" s="8">
        <v>2699838</v>
      </c>
      <c r="H2446" s="8">
        <v>0.53900000000000003</v>
      </c>
      <c r="I2446" s="8">
        <v>1.4999999999999999E-2</v>
      </c>
      <c r="J2446" s="8">
        <v>68</v>
      </c>
      <c r="K2446" s="19">
        <f>VLOOKUP(A2446,'GDP WITH HEALTH &amp; LENDING RATE'!A2310:F4949,6,FALSE)</f>
        <v>13676837630</v>
      </c>
      <c r="L2446" s="19">
        <f t="shared" si="56"/>
        <v>5065.7993664805072</v>
      </c>
      <c r="M2446">
        <v>1.4999999999999999E-2</v>
      </c>
      <c r="N2446">
        <v>0.63700000000000001</v>
      </c>
    </row>
    <row r="2447" spans="1:14" ht="15" x14ac:dyDescent="0.25">
      <c r="A2447" s="9" t="s">
        <v>197</v>
      </c>
      <c r="B2447" s="5" t="s">
        <v>83</v>
      </c>
      <c r="C2447" s="7" t="s">
        <v>72</v>
      </c>
      <c r="D2447" s="8">
        <v>75</v>
      </c>
      <c r="E2447" s="8">
        <v>0.29499999999999998</v>
      </c>
      <c r="F2447" s="8">
        <v>6.0999999999999999E-2</v>
      </c>
      <c r="G2447" s="8">
        <v>119361233</v>
      </c>
      <c r="H2447" s="8">
        <v>0.78100000000000003</v>
      </c>
      <c r="I2447" s="8">
        <v>1.4E-2</v>
      </c>
      <c r="J2447" s="8">
        <v>82</v>
      </c>
      <c r="K2447" s="19">
        <f>VLOOKUP(A2447,'GDP WITH HEALTH &amp; LENDING RATE'!A2323:F4962,6,FALSE)</f>
        <v>895000000000</v>
      </c>
      <c r="L2447" s="19">
        <f t="shared" si="56"/>
        <v>7498.2469391883715</v>
      </c>
      <c r="M2447">
        <v>1.9E-2</v>
      </c>
      <c r="N2447">
        <v>0.64300000000000002</v>
      </c>
    </row>
    <row r="2448" spans="1:14" ht="15" x14ac:dyDescent="0.25">
      <c r="A2448" s="9" t="s">
        <v>210</v>
      </c>
      <c r="B2448" s="5" t="s">
        <v>83</v>
      </c>
      <c r="C2448" s="7" t="s">
        <v>72</v>
      </c>
      <c r="D2448" s="8">
        <v>71</v>
      </c>
      <c r="E2448" s="8">
        <v>0.33900000000000002</v>
      </c>
      <c r="F2448" s="8">
        <v>4.5999999999999999E-2</v>
      </c>
      <c r="G2448" s="8">
        <v>5905146</v>
      </c>
      <c r="H2448" s="8">
        <v>0.57499999999999996</v>
      </c>
      <c r="I2448" s="8">
        <v>2.1000000000000001E-2</v>
      </c>
      <c r="J2448" s="8">
        <v>82</v>
      </c>
      <c r="K2448" s="19">
        <f>VLOOKUP(A2448,'GDP WITH HEALTH &amp; LENDING RATE'!A2336:F4975,6,FALSE)</f>
        <v>8380736990</v>
      </c>
      <c r="L2448" s="19">
        <f t="shared" si="56"/>
        <v>1419.2260428446646</v>
      </c>
      <c r="M2448">
        <v>2.4E-2</v>
      </c>
      <c r="N2448">
        <v>0.61499999999999999</v>
      </c>
    </row>
    <row r="2449" spans="1:14" ht="15" x14ac:dyDescent="0.25">
      <c r="A2449" s="9" t="s">
        <v>217</v>
      </c>
      <c r="B2449" s="5" t="s">
        <v>83</v>
      </c>
      <c r="C2449" s="7" t="s">
        <v>72</v>
      </c>
      <c r="D2449" s="8">
        <v>74</v>
      </c>
      <c r="E2449" s="8">
        <v>0.28999999999999998</v>
      </c>
      <c r="F2449" s="8">
        <v>6.9000000000000006E-2</v>
      </c>
      <c r="G2449" s="8">
        <v>3740282</v>
      </c>
      <c r="H2449" s="8">
        <v>0.65400000000000003</v>
      </c>
      <c r="I2449" s="8">
        <v>1.6E-2</v>
      </c>
      <c r="J2449" s="8">
        <v>76</v>
      </c>
      <c r="K2449" s="19">
        <f>VLOOKUP(A2449,'GDP WITH HEALTH &amp; LENDING RATE'!A2349:F4988,6,FALSE)</f>
        <v>25925100000</v>
      </c>
      <c r="L2449" s="19">
        <f t="shared" si="56"/>
        <v>6931.3222906722003</v>
      </c>
      <c r="M2449">
        <v>0.02</v>
      </c>
      <c r="N2449">
        <v>0.64100000000000001</v>
      </c>
    </row>
    <row r="2450" spans="1:14" ht="15" x14ac:dyDescent="0.25">
      <c r="A2450" s="9" t="s">
        <v>219</v>
      </c>
      <c r="B2450" s="5" t="s">
        <v>83</v>
      </c>
      <c r="C2450" s="7" t="s">
        <v>72</v>
      </c>
      <c r="D2450" s="8">
        <v>70</v>
      </c>
      <c r="E2450" s="8">
        <v>0.33100000000000002</v>
      </c>
      <c r="F2450" s="8">
        <v>5.2999999999999999E-2</v>
      </c>
      <c r="G2450" s="8">
        <v>6573097</v>
      </c>
      <c r="H2450" s="8">
        <v>0.58699999999999997</v>
      </c>
      <c r="I2450" s="8">
        <v>0.02</v>
      </c>
      <c r="J2450" s="8">
        <v>77</v>
      </c>
      <c r="K2450" s="19">
        <f>VLOOKUP(A2450,'GDP WITH HEALTH &amp; LENDING RATE'!A2362:F5001,6,FALSE)</f>
        <v>20030529733</v>
      </c>
      <c r="L2450" s="19">
        <f t="shared" si="56"/>
        <v>3047.3503940380006</v>
      </c>
      <c r="M2450">
        <v>2.4E-2</v>
      </c>
      <c r="N2450">
        <v>0.61599999999999999</v>
      </c>
    </row>
    <row r="2451" spans="1:14" ht="15" x14ac:dyDescent="0.25">
      <c r="A2451" s="9" t="s">
        <v>220</v>
      </c>
      <c r="B2451" s="5" t="s">
        <v>83</v>
      </c>
      <c r="C2451" s="7" t="s">
        <v>72</v>
      </c>
      <c r="D2451" s="8">
        <v>72</v>
      </c>
      <c r="E2451" s="8">
        <v>0.29599999999999999</v>
      </c>
      <c r="F2451" s="8">
        <v>6.0999999999999999E-2</v>
      </c>
      <c r="G2451" s="8">
        <v>29614887</v>
      </c>
      <c r="H2451" s="8">
        <v>0.77300000000000002</v>
      </c>
      <c r="I2451" s="8">
        <v>1.4E-2</v>
      </c>
      <c r="J2451" s="8">
        <v>75</v>
      </c>
      <c r="K2451" s="19">
        <f>VLOOKUP(A2451,'GDP WITH HEALTH &amp; LENDING RATE'!A2375:F5014,6,FALSE)</f>
        <v>149000000000</v>
      </c>
      <c r="L2451" s="19">
        <f t="shared" si="56"/>
        <v>5031.2533692936258</v>
      </c>
      <c r="M2451">
        <v>0.02</v>
      </c>
      <c r="N2451">
        <v>0.64300000000000002</v>
      </c>
    </row>
    <row r="2452" spans="1:14" ht="15" x14ac:dyDescent="0.25">
      <c r="A2452" s="9" t="s">
        <v>246</v>
      </c>
      <c r="B2452" s="5" t="s">
        <v>83</v>
      </c>
      <c r="C2452" s="7" t="s">
        <v>72</v>
      </c>
      <c r="D2452" s="9">
        <v>66.36931593515223</v>
      </c>
      <c r="E2452" s="9">
        <v>0.30374086108854564</v>
      </c>
      <c r="F2452" s="9">
        <v>5.1999999999999998E-2</v>
      </c>
      <c r="G2452" s="8">
        <v>52971</v>
      </c>
      <c r="H2452" s="8">
        <v>0.318</v>
      </c>
      <c r="I2452" s="8">
        <v>8.0000000000000002E-3</v>
      </c>
      <c r="J2452" s="9">
        <v>71.148117839607195</v>
      </c>
      <c r="K2452" s="19">
        <f>VLOOKUP(A2452,'GDP WITH HEALTH &amp; LENDING RATE'!A2388:F5053,6,FALSE)</f>
        <v>692222222</v>
      </c>
      <c r="L2452" s="19">
        <f t="shared" si="56"/>
        <v>13067.947027618886</v>
      </c>
      <c r="M2452">
        <v>2.1000000000000001E-2</v>
      </c>
      <c r="N2452">
        <v>0.62314784727863615</v>
      </c>
    </row>
    <row r="2453" spans="1:14" ht="15" x14ac:dyDescent="0.25">
      <c r="A2453" s="9" t="s">
        <v>247</v>
      </c>
      <c r="B2453" s="5" t="s">
        <v>83</v>
      </c>
      <c r="C2453" s="7" t="s">
        <v>72</v>
      </c>
      <c r="D2453" s="8">
        <v>72</v>
      </c>
      <c r="E2453" s="8">
        <v>0.248</v>
      </c>
      <c r="F2453" s="8">
        <v>8.5999999999999993E-2</v>
      </c>
      <c r="G2453" s="8">
        <v>179271</v>
      </c>
      <c r="H2453" s="8">
        <v>0.185</v>
      </c>
      <c r="I2453" s="8">
        <v>1.2999999999999999E-2</v>
      </c>
      <c r="J2453" s="8">
        <v>74</v>
      </c>
      <c r="K2453" s="19">
        <f>VLOOKUP(A2453,'GDP WITH HEALTH &amp; LENDING RATE'!A2401:F5066,6,FALSE)</f>
        <v>1295925926</v>
      </c>
      <c r="L2453" s="19">
        <f t="shared" si="56"/>
        <v>7228.8653825772153</v>
      </c>
      <c r="M2453">
        <v>1.6E-2</v>
      </c>
      <c r="N2453">
        <v>0.66600000000000004</v>
      </c>
    </row>
    <row r="2454" spans="1:14" ht="15" x14ac:dyDescent="0.25">
      <c r="A2454" s="9" t="s">
        <v>248</v>
      </c>
      <c r="B2454" s="5" t="s">
        <v>83</v>
      </c>
      <c r="C2454" s="7" t="s">
        <v>72</v>
      </c>
      <c r="D2454" s="8">
        <v>70</v>
      </c>
      <c r="E2454" s="8">
        <v>0.26100000000000001</v>
      </c>
      <c r="F2454" s="8">
        <v>6.8000000000000005E-2</v>
      </c>
      <c r="G2454" s="8">
        <v>109357</v>
      </c>
      <c r="H2454" s="8">
        <v>0.49099999999999999</v>
      </c>
      <c r="I2454" s="8">
        <v>1.7999999999999999E-2</v>
      </c>
      <c r="J2454" s="8">
        <v>82</v>
      </c>
      <c r="K2454" s="19">
        <f>VLOOKUP(A2454,'GDP WITH HEALTH &amp; LENDING RATE'!A2414:F5092,6,FALSE)</f>
        <v>677037037</v>
      </c>
      <c r="L2454" s="19">
        <f t="shared" si="56"/>
        <v>6191.0717832420423</v>
      </c>
      <c r="M2454">
        <v>1.7000000000000001E-2</v>
      </c>
      <c r="N2454">
        <v>0.67100000000000004</v>
      </c>
    </row>
    <row r="2455" spans="1:14" ht="15" x14ac:dyDescent="0.25">
      <c r="A2455" s="9" t="s">
        <v>250</v>
      </c>
      <c r="B2455" s="5" t="s">
        <v>83</v>
      </c>
      <c r="C2455" s="7" t="s">
        <v>72</v>
      </c>
      <c r="D2455" s="8">
        <v>67</v>
      </c>
      <c r="E2455" s="8">
        <v>0.28299999999999997</v>
      </c>
      <c r="F2455" s="8">
        <v>6.5000000000000002E-2</v>
      </c>
      <c r="G2455" s="8">
        <v>529761</v>
      </c>
      <c r="H2455" s="8">
        <v>0.66300000000000003</v>
      </c>
      <c r="I2455" s="8">
        <v>2.1999999999999999E-2</v>
      </c>
      <c r="J2455" s="8">
        <v>82</v>
      </c>
      <c r="K2455" s="19">
        <f>VLOOKUP(A2455,'GDP WITH HEALTH &amp; LENDING RATE'!A2427:F5105,6,FALSE)</f>
        <v>4363219094</v>
      </c>
      <c r="L2455" s="19">
        <f t="shared" si="56"/>
        <v>8236.2029179195906</v>
      </c>
      <c r="M2455">
        <v>1.7999999999999999E-2</v>
      </c>
      <c r="N2455">
        <v>0.65200000000000002</v>
      </c>
    </row>
    <row r="2456" spans="1:14" ht="15" x14ac:dyDescent="0.25">
      <c r="A2456" s="9" t="s">
        <v>261</v>
      </c>
      <c r="B2456" s="5" t="s">
        <v>83</v>
      </c>
      <c r="C2456" s="7" t="s">
        <v>72</v>
      </c>
      <c r="D2456" s="8">
        <v>66</v>
      </c>
      <c r="E2456" s="8">
        <v>0.20699999999999999</v>
      </c>
      <c r="F2456" s="8">
        <v>8.5000000000000006E-2</v>
      </c>
      <c r="G2456" s="8">
        <v>1333082</v>
      </c>
      <c r="H2456" s="8">
        <v>8.8999999999999996E-2</v>
      </c>
      <c r="I2456" s="8">
        <v>0.02</v>
      </c>
      <c r="J2456" s="8">
        <v>69</v>
      </c>
      <c r="K2456" s="19">
        <f>VLOOKUP(A2456,'GDP WITH HEALTH &amp; LENDING RATE'!A2440:F5118,6,FALSE)</f>
        <v>23436342520</v>
      </c>
      <c r="L2456" s="19">
        <f t="shared" si="56"/>
        <v>17580.570827601005</v>
      </c>
      <c r="M2456">
        <v>1.4999999999999999E-2</v>
      </c>
      <c r="N2456">
        <v>0.70799999999999996</v>
      </c>
    </row>
    <row r="2457" spans="1:14" ht="15" x14ac:dyDescent="0.25">
      <c r="A2457" s="9" t="s">
        <v>269</v>
      </c>
      <c r="B2457" s="5" t="s">
        <v>83</v>
      </c>
      <c r="C2457" s="7" t="s">
        <v>72</v>
      </c>
      <c r="D2457" s="8">
        <v>76</v>
      </c>
      <c r="E2457" s="8">
        <v>0.19700000000000001</v>
      </c>
      <c r="F2457" s="8">
        <v>0.13300000000000001</v>
      </c>
      <c r="G2457" s="8">
        <v>311582564</v>
      </c>
      <c r="H2457" s="8">
        <v>0.80900000000000005</v>
      </c>
      <c r="I2457" s="8">
        <v>6.0000000000000001E-3</v>
      </c>
      <c r="J2457" s="8">
        <v>77</v>
      </c>
      <c r="K2457" s="19">
        <f>VLOOKUP(A2457,'GDP WITH HEALTH &amp; LENDING RATE'!A2453:F5144,6,FALSE)</f>
        <v>16200000000000</v>
      </c>
      <c r="L2457" s="19">
        <f t="shared" si="56"/>
        <v>51992.639742190455</v>
      </c>
      <c r="M2457">
        <v>1.2999999999999999E-2</v>
      </c>
      <c r="N2457">
        <v>0.66900000000000004</v>
      </c>
    </row>
    <row r="2458" spans="1:14" ht="15" x14ac:dyDescent="0.25">
      <c r="A2458" s="9" t="s">
        <v>270</v>
      </c>
      <c r="B2458" s="5" t="s">
        <v>83</v>
      </c>
      <c r="C2458" s="7" t="s">
        <v>72</v>
      </c>
      <c r="D2458" s="8">
        <v>73</v>
      </c>
      <c r="E2458" s="8">
        <v>0.223</v>
      </c>
      <c r="F2458" s="8">
        <v>0.13900000000000001</v>
      </c>
      <c r="G2458" s="8">
        <v>3383486</v>
      </c>
      <c r="H2458" s="8">
        <v>0.94599999999999995</v>
      </c>
      <c r="I2458" s="8">
        <v>0.01</v>
      </c>
      <c r="J2458" s="8">
        <v>80</v>
      </c>
      <c r="K2458" s="19">
        <f>VLOOKUP(A2458,'GDP WITH HEALTH &amp; LENDING RATE'!A2466:F5157,6,FALSE)</f>
        <v>50004354667</v>
      </c>
      <c r="L2458" s="19">
        <f t="shared" si="56"/>
        <v>14778.945344239639</v>
      </c>
      <c r="M2458">
        <v>1.4999999999999999E-2</v>
      </c>
      <c r="N2458">
        <v>0.63800000000000001</v>
      </c>
    </row>
    <row r="2459" spans="1:14" ht="15" x14ac:dyDescent="0.25">
      <c r="A2459" s="9" t="s">
        <v>273</v>
      </c>
      <c r="B2459" s="5" t="s">
        <v>83</v>
      </c>
      <c r="C2459" s="7" t="s">
        <v>72</v>
      </c>
      <c r="D2459" s="8">
        <v>71</v>
      </c>
      <c r="E2459" s="8">
        <v>0.29099999999999998</v>
      </c>
      <c r="F2459" s="8">
        <v>5.8000000000000003E-2</v>
      </c>
      <c r="G2459" s="8">
        <v>29500625</v>
      </c>
      <c r="H2459" s="8">
        <v>0.88800000000000001</v>
      </c>
      <c r="I2459" s="8">
        <v>1.4E-2</v>
      </c>
      <c r="J2459" s="8">
        <v>76</v>
      </c>
      <c r="K2459" s="19">
        <f>VLOOKUP(A2459,'GDP WITH HEALTH &amp; LENDING RATE'!A2479:F5170,6,FALSE)</f>
        <v>381000000000</v>
      </c>
      <c r="L2459" s="19">
        <f t="shared" si="56"/>
        <v>12914.980614817483</v>
      </c>
      <c r="M2459">
        <v>0.02</v>
      </c>
      <c r="N2459">
        <v>0.65100000000000002</v>
      </c>
    </row>
    <row r="2460" spans="1:14" ht="15" x14ac:dyDescent="0.25">
      <c r="A2460" s="9" t="s">
        <v>82</v>
      </c>
      <c r="B2460" s="5" t="s">
        <v>83</v>
      </c>
      <c r="C2460" s="7" t="s">
        <v>73</v>
      </c>
      <c r="D2460" s="8">
        <v>73</v>
      </c>
      <c r="E2460" s="8">
        <v>0.254</v>
      </c>
      <c r="F2460" s="8">
        <v>7.0999999999999994E-2</v>
      </c>
      <c r="G2460" s="8">
        <v>89069</v>
      </c>
      <c r="H2460" s="8">
        <v>0.251</v>
      </c>
      <c r="I2460" s="8">
        <v>8.0000000000000002E-3</v>
      </c>
      <c r="J2460" s="8">
        <v>72</v>
      </c>
      <c r="K2460" s="19">
        <f>VLOOKUP(A2460,'GDP WITH HEALTH &amp; LENDING RATE'!A1998:F4612,6,FALSE)</f>
        <v>787693391</v>
      </c>
      <c r="L2460" s="19">
        <f t="shared" si="56"/>
        <v>8843.6312409480288</v>
      </c>
      <c r="M2460">
        <v>1.7000000000000001E-2</v>
      </c>
      <c r="N2460">
        <v>0.67500000000000004</v>
      </c>
    </row>
    <row r="2461" spans="1:14" ht="15" x14ac:dyDescent="0.25">
      <c r="A2461" s="9" t="s">
        <v>84</v>
      </c>
      <c r="B2461" s="5" t="s">
        <v>83</v>
      </c>
      <c r="C2461" s="7" t="s">
        <v>73</v>
      </c>
      <c r="D2461" s="8">
        <v>72</v>
      </c>
      <c r="E2461" s="8">
        <v>0.24399999999999999</v>
      </c>
      <c r="F2461" s="8">
        <v>0.108</v>
      </c>
      <c r="G2461" s="8">
        <v>41086927</v>
      </c>
      <c r="H2461" s="8">
        <v>0.91300000000000003</v>
      </c>
      <c r="I2461" s="8">
        <v>1.2E-2</v>
      </c>
      <c r="J2461" s="8">
        <v>72</v>
      </c>
      <c r="K2461" s="19">
        <f>VLOOKUP(A2461,'GDP WITH HEALTH &amp; LENDING RATE'!A2011:F4625,6,FALSE)</f>
        <v>344000000000</v>
      </c>
      <c r="L2461" s="19">
        <f t="shared" si="56"/>
        <v>8372.4927882778866</v>
      </c>
      <c r="M2461">
        <v>1.7000000000000001E-2</v>
      </c>
      <c r="N2461">
        <v>0.64800000000000002</v>
      </c>
    </row>
    <row r="2462" spans="1:14" ht="15" x14ac:dyDescent="0.25">
      <c r="A2462" s="9" t="s">
        <v>86</v>
      </c>
      <c r="B2462" s="5" t="s">
        <v>83</v>
      </c>
      <c r="C2462" s="7" t="s">
        <v>73</v>
      </c>
      <c r="D2462" s="8">
        <v>73</v>
      </c>
      <c r="E2462" s="8">
        <v>0.19900000000000001</v>
      </c>
      <c r="F2462" s="8">
        <v>0.11</v>
      </c>
      <c r="G2462" s="8">
        <v>102384</v>
      </c>
      <c r="H2462" s="8">
        <v>0.42399999999999999</v>
      </c>
      <c r="I2462" s="9">
        <v>2.1000000000000001E-2</v>
      </c>
      <c r="J2462" s="8">
        <v>73</v>
      </c>
      <c r="K2462" s="19">
        <f>VLOOKUP(A2462,'GDP WITH HEALTH &amp; LENDING RATE'!A2024:F4638,6,FALSE)</f>
        <v>1873452514</v>
      </c>
      <c r="L2462" s="19">
        <f t="shared" si="56"/>
        <v>18298.293815439913</v>
      </c>
      <c r="M2462">
        <v>0.01</v>
      </c>
      <c r="N2462">
        <v>0.69</v>
      </c>
    </row>
    <row r="2463" spans="1:14" ht="15" x14ac:dyDescent="0.25">
      <c r="A2463" s="9" t="s">
        <v>90</v>
      </c>
      <c r="B2463" s="5" t="s">
        <v>83</v>
      </c>
      <c r="C2463" s="7" t="s">
        <v>73</v>
      </c>
      <c r="D2463" s="8">
        <v>72</v>
      </c>
      <c r="E2463" s="8">
        <v>0.216</v>
      </c>
      <c r="F2463" s="8">
        <v>7.3999999999999996E-2</v>
      </c>
      <c r="G2463" s="8">
        <v>371960</v>
      </c>
      <c r="H2463" s="8">
        <v>0.82699999999999996</v>
      </c>
      <c r="I2463" s="8">
        <v>1.0999999999999999E-2</v>
      </c>
      <c r="J2463" s="8">
        <v>73</v>
      </c>
      <c r="K2463" s="19">
        <f>VLOOKUP(A2463,'GDP WITH HEALTH &amp; LENDING RATE'!A2037:F4651,6,FALSE)</f>
        <v>6516651000</v>
      </c>
      <c r="L2463" s="19">
        <f t="shared" si="56"/>
        <v>17519.762877728786</v>
      </c>
      <c r="M2463">
        <v>1.4999999999999999E-2</v>
      </c>
      <c r="N2463">
        <v>0.71</v>
      </c>
    </row>
    <row r="2464" spans="1:14" ht="15" x14ac:dyDescent="0.25">
      <c r="A2464" s="9" t="s">
        <v>94</v>
      </c>
      <c r="B2464" s="5" t="s">
        <v>83</v>
      </c>
      <c r="C2464" s="7" t="s">
        <v>73</v>
      </c>
      <c r="D2464" s="8">
        <v>73</v>
      </c>
      <c r="E2464" s="8">
        <v>0.19</v>
      </c>
      <c r="F2464" s="8">
        <v>0.106</v>
      </c>
      <c r="G2464" s="8">
        <v>283221</v>
      </c>
      <c r="H2464" s="8">
        <v>0.318</v>
      </c>
      <c r="I2464" s="8">
        <v>1.4E-2</v>
      </c>
      <c r="J2464" s="8">
        <v>73</v>
      </c>
      <c r="K2464" s="19">
        <f>VLOOKUP(A2464,'GDP WITH HEALTH &amp; LENDING RATE'!A2050:F4664,6,FALSE)</f>
        <v>3112350000</v>
      </c>
      <c r="L2464" s="19">
        <f t="shared" si="56"/>
        <v>10989.121569375153</v>
      </c>
      <c r="M2464">
        <v>1.2999999999999999E-2</v>
      </c>
      <c r="N2464">
        <v>0.70399999999999996</v>
      </c>
    </row>
    <row r="2465" spans="1:14" ht="15" x14ac:dyDescent="0.25">
      <c r="A2465" s="9" t="s">
        <v>97</v>
      </c>
      <c r="B2465" s="5" t="s">
        <v>83</v>
      </c>
      <c r="C2465" s="7" t="s">
        <v>73</v>
      </c>
      <c r="D2465" s="8">
        <v>71</v>
      </c>
      <c r="E2465" s="8">
        <v>0.34399999999999997</v>
      </c>
      <c r="F2465" s="8">
        <v>3.9E-2</v>
      </c>
      <c r="G2465" s="8">
        <v>324060</v>
      </c>
      <c r="H2465" s="8">
        <v>0.44500000000000001</v>
      </c>
      <c r="I2465" s="8">
        <v>1.4999999999999999E-2</v>
      </c>
      <c r="J2465" s="8">
        <v>63</v>
      </c>
      <c r="K2465" s="19">
        <f>VLOOKUP(A2465,'GDP WITH HEALTH &amp; LENDING RATE'!A2063:F4677,6,FALSE)</f>
        <v>871840755</v>
      </c>
      <c r="L2465" s="19">
        <f t="shared" si="56"/>
        <v>2690.3683114238106</v>
      </c>
      <c r="M2465">
        <v>2.4E-2</v>
      </c>
      <c r="N2465">
        <v>0.61699999999999999</v>
      </c>
    </row>
    <row r="2466" spans="1:14" ht="15" x14ac:dyDescent="0.25">
      <c r="A2466" s="9" t="s">
        <v>99</v>
      </c>
      <c r="B2466" s="5" t="s">
        <v>83</v>
      </c>
      <c r="C2466" s="7" t="s">
        <v>73</v>
      </c>
      <c r="D2466" s="8">
        <v>77</v>
      </c>
      <c r="E2466" s="9">
        <v>0.30374086108854564</v>
      </c>
      <c r="F2466" s="9">
        <v>5.1999999999999998E-2</v>
      </c>
      <c r="G2466" s="8">
        <v>64798</v>
      </c>
      <c r="H2466" s="8">
        <v>0.53923826571201217</v>
      </c>
      <c r="I2466" s="9">
        <v>2.1000000000000001E-2</v>
      </c>
      <c r="J2466" s="8">
        <v>75</v>
      </c>
      <c r="K2466" s="19">
        <f>VLOOKUP(A2466,'GDP WITH HEALTH &amp; LENDING RATE'!A2076:F4690,6,FALSE)</f>
        <v>3937228000</v>
      </c>
      <c r="L2466" s="19">
        <f t="shared" si="56"/>
        <v>60761.566715022069</v>
      </c>
      <c r="M2466">
        <v>1.2E-2</v>
      </c>
      <c r="N2466">
        <v>0.62314784727863615</v>
      </c>
    </row>
    <row r="2467" spans="1:14" ht="15" x14ac:dyDescent="0.25">
      <c r="A2467" s="9" t="s">
        <v>101</v>
      </c>
      <c r="B2467" s="5" t="s">
        <v>83</v>
      </c>
      <c r="C2467" s="7" t="s">
        <v>73</v>
      </c>
      <c r="D2467" s="8">
        <v>65</v>
      </c>
      <c r="E2467" s="8">
        <v>0.35199999999999998</v>
      </c>
      <c r="F2467" s="8">
        <v>4.8000000000000001E-2</v>
      </c>
      <c r="G2467" s="8">
        <v>10496285</v>
      </c>
      <c r="H2467" s="8">
        <v>0.67300000000000004</v>
      </c>
      <c r="I2467" s="8">
        <v>3.2000000000000001E-2</v>
      </c>
      <c r="J2467" s="8">
        <v>69</v>
      </c>
      <c r="K2467" s="19">
        <f>VLOOKUP(A2467,'GDP WITH HEALTH &amp; LENDING RATE'!A2089:F4703,6,FALSE)</f>
        <v>7905485216</v>
      </c>
      <c r="L2467" s="19">
        <f t="shared" si="56"/>
        <v>753.16983256456922</v>
      </c>
      <c r="M2467">
        <v>2.5999999999999999E-2</v>
      </c>
      <c r="N2467">
        <v>0.59899999999999998</v>
      </c>
    </row>
    <row r="2468" spans="1:14" ht="15" x14ac:dyDescent="0.25">
      <c r="A2468" s="9" t="s">
        <v>104</v>
      </c>
      <c r="B2468" s="5" t="s">
        <v>83</v>
      </c>
      <c r="C2468" s="7" t="s">
        <v>73</v>
      </c>
      <c r="D2468" s="8">
        <v>70</v>
      </c>
      <c r="E2468" s="8">
        <v>0.246</v>
      </c>
      <c r="F2468" s="8">
        <v>7.2999999999999995E-2</v>
      </c>
      <c r="G2468" s="8">
        <v>198656019</v>
      </c>
      <c r="H2468" s="8">
        <v>0.84899999999999998</v>
      </c>
      <c r="I2468" s="8">
        <v>1.2999999999999999E-2</v>
      </c>
      <c r="J2468" s="8">
        <v>80</v>
      </c>
      <c r="K2468" s="19">
        <f>VLOOKUP(A2468,'GDP WITH HEALTH &amp; LENDING RATE'!A2102:F4716,6,FALSE)</f>
        <v>504000000000</v>
      </c>
      <c r="L2468" s="19">
        <f t="shared" si="56"/>
        <v>2537.0487264219264</v>
      </c>
      <c r="M2468">
        <v>1.4999999999999999E-2</v>
      </c>
      <c r="N2468">
        <v>0.68100000000000005</v>
      </c>
    </row>
    <row r="2469" spans="1:14" ht="15" x14ac:dyDescent="0.25">
      <c r="A2469" s="9" t="s">
        <v>111</v>
      </c>
      <c r="B2469" s="5" t="s">
        <v>83</v>
      </c>
      <c r="C2469" s="7" t="s">
        <v>73</v>
      </c>
      <c r="D2469" s="8">
        <v>79</v>
      </c>
      <c r="E2469" s="8">
        <v>0.16400000000000001</v>
      </c>
      <c r="F2469" s="8">
        <v>0.14799999999999999</v>
      </c>
      <c r="G2469" s="8">
        <v>34754312</v>
      </c>
      <c r="H2469" s="8">
        <v>0.81299999999999994</v>
      </c>
      <c r="I2469" s="8">
        <v>5.0000000000000001E-3</v>
      </c>
      <c r="J2469" s="8">
        <v>81</v>
      </c>
      <c r="K2469" s="19">
        <f>VLOOKUP(A2469,'GDP WITH HEALTH &amp; LENDING RATE'!A2115:F4729,6,FALSE)</f>
        <v>888000000000</v>
      </c>
      <c r="L2469" s="19">
        <f t="shared" si="56"/>
        <v>25550.786331204024</v>
      </c>
      <c r="M2469">
        <v>1.0999999999999999E-2</v>
      </c>
      <c r="N2469">
        <v>0.68799999999999994</v>
      </c>
    </row>
    <row r="2470" spans="1:14" ht="15" x14ac:dyDescent="0.25">
      <c r="A2470" s="9" t="s">
        <v>114</v>
      </c>
      <c r="B2470" s="5" t="s">
        <v>83</v>
      </c>
      <c r="C2470" s="7" t="s">
        <v>73</v>
      </c>
      <c r="D2470" s="8">
        <v>77</v>
      </c>
      <c r="E2470" s="8">
        <v>0.214</v>
      </c>
      <c r="F2470" s="8">
        <v>9.7000000000000003E-2</v>
      </c>
      <c r="G2470" s="8">
        <v>17464814</v>
      </c>
      <c r="H2470" s="8">
        <v>0.89</v>
      </c>
      <c r="I2470" s="8">
        <v>7.0000000000000001E-3</v>
      </c>
      <c r="J2470" s="9">
        <v>71.148117839607195</v>
      </c>
      <c r="K2470" s="19">
        <f>VLOOKUP(A2470,'GDP WITH HEALTH &amp; LENDING RATE'!A2128:F4755,6,FALSE)</f>
        <v>77840186385</v>
      </c>
      <c r="L2470" s="19">
        <f t="shared" si="56"/>
        <v>4456.9719657478172</v>
      </c>
      <c r="M2470">
        <v>1.4E-2</v>
      </c>
      <c r="N2470">
        <v>0.68899999999999995</v>
      </c>
    </row>
    <row r="2471" spans="1:14" ht="15" x14ac:dyDescent="0.25">
      <c r="A2471" s="9" t="s">
        <v>116</v>
      </c>
      <c r="B2471" s="5" t="s">
        <v>83</v>
      </c>
      <c r="C2471" s="7" t="s">
        <v>73</v>
      </c>
      <c r="D2471" s="8">
        <v>70</v>
      </c>
      <c r="E2471" s="8">
        <v>0.28000000000000003</v>
      </c>
      <c r="F2471" s="8">
        <v>0.06</v>
      </c>
      <c r="G2471" s="8">
        <v>47704427</v>
      </c>
      <c r="H2471" s="8">
        <v>0.75600000000000001</v>
      </c>
      <c r="I2471" s="8">
        <v>1.4999999999999999E-2</v>
      </c>
      <c r="J2471" s="8">
        <v>64</v>
      </c>
      <c r="K2471" s="19">
        <f>VLOOKUP(A2471,'GDP WITH HEALTH &amp; LENDING RATE'!A2141:F4768,6,FALSE)</f>
        <v>94684582573</v>
      </c>
      <c r="L2471" s="19">
        <f t="shared" si="56"/>
        <v>1984.8175217155422</v>
      </c>
      <c r="M2471">
        <v>1.9E-2</v>
      </c>
      <c r="N2471">
        <v>0.66</v>
      </c>
    </row>
    <row r="2472" spans="1:14" ht="15" x14ac:dyDescent="0.25">
      <c r="A2472" s="9" t="s">
        <v>120</v>
      </c>
      <c r="B2472" s="5" t="s">
        <v>83</v>
      </c>
      <c r="C2472" s="7" t="s">
        <v>73</v>
      </c>
      <c r="D2472" s="8">
        <v>78</v>
      </c>
      <c r="E2472" s="8">
        <v>0.23899999999999999</v>
      </c>
      <c r="F2472" s="8">
        <v>6.8000000000000005E-2</v>
      </c>
      <c r="G2472" s="8">
        <v>4805295</v>
      </c>
      <c r="H2472" s="8">
        <v>0.73899999999999999</v>
      </c>
      <c r="I2472" s="8">
        <v>8.9999999999999993E-3</v>
      </c>
      <c r="J2472" s="8">
        <v>73</v>
      </c>
      <c r="K2472" s="19">
        <f>VLOOKUP(A2472,'GDP WITH HEALTH &amp; LENDING RATE'!A2154:F4781,6,FALSE)</f>
        <v>18596365927</v>
      </c>
      <c r="L2472" s="19">
        <f t="shared" si="56"/>
        <v>3869.9738365698672</v>
      </c>
      <c r="M2472">
        <v>1.4999999999999999E-2</v>
      </c>
      <c r="N2472">
        <v>0.69199999999999995</v>
      </c>
    </row>
    <row r="2473" spans="1:14" ht="15" x14ac:dyDescent="0.25">
      <c r="A2473" s="9" t="s">
        <v>123</v>
      </c>
      <c r="B2473" s="5" t="s">
        <v>83</v>
      </c>
      <c r="C2473" s="7" t="s">
        <v>73</v>
      </c>
      <c r="D2473" s="8">
        <v>77</v>
      </c>
      <c r="E2473" s="8">
        <v>0.16600000000000001</v>
      </c>
      <c r="F2473" s="8">
        <v>0.13</v>
      </c>
      <c r="G2473" s="8">
        <v>11270957</v>
      </c>
      <c r="H2473" s="8">
        <v>0.76800000000000002</v>
      </c>
      <c r="I2473" s="8">
        <v>5.0000000000000001E-3</v>
      </c>
      <c r="J2473" s="8">
        <v>80</v>
      </c>
      <c r="K2473" s="19">
        <f>VLOOKUP(A2473,'GDP WITH HEALTH &amp; LENDING RATE'!A2167:F4794,6,FALSE)</f>
        <v>42644200000</v>
      </c>
      <c r="L2473" s="19">
        <f t="shared" si="56"/>
        <v>3783.5473953099104</v>
      </c>
      <c r="M2473">
        <v>0.01</v>
      </c>
      <c r="N2473">
        <v>0.70399999999999996</v>
      </c>
    </row>
    <row r="2474" spans="1:14" ht="15" x14ac:dyDescent="0.25">
      <c r="A2474" s="9" t="s">
        <v>130</v>
      </c>
      <c r="B2474" s="5" t="s">
        <v>83</v>
      </c>
      <c r="C2474" s="7" t="s">
        <v>73</v>
      </c>
      <c r="D2474" s="8">
        <v>70</v>
      </c>
      <c r="E2474" s="8">
        <v>0.30499999999999999</v>
      </c>
      <c r="F2474" s="8">
        <v>6.2E-2</v>
      </c>
      <c r="G2474" s="8">
        <v>10276621</v>
      </c>
      <c r="H2474" s="8">
        <v>0.76</v>
      </c>
      <c r="I2474" s="8">
        <v>2.4E-2</v>
      </c>
      <c r="J2474" s="9">
        <v>71.148117839607195</v>
      </c>
      <c r="K2474" s="19">
        <f>VLOOKUP(A2474,'GDP WITH HEALTH &amp; LENDING RATE'!A2181:F4820,6,FALSE)</f>
        <v>33969724872</v>
      </c>
      <c r="L2474" s="19">
        <f t="shared" si="56"/>
        <v>3305.5344623490541</v>
      </c>
      <c r="M2474">
        <v>2.1000000000000001E-2</v>
      </c>
      <c r="N2474">
        <v>0.63300000000000001</v>
      </c>
    </row>
    <row r="2475" spans="1:14" ht="15" x14ac:dyDescent="0.25">
      <c r="A2475" s="9" t="s">
        <v>129</v>
      </c>
      <c r="B2475" s="5" t="s">
        <v>83</v>
      </c>
      <c r="C2475" s="7" t="s">
        <v>73</v>
      </c>
      <c r="D2475" s="9">
        <v>66.36931593515223</v>
      </c>
      <c r="E2475" s="9">
        <v>0.30374086108854564</v>
      </c>
      <c r="F2475" s="9">
        <v>5.1999999999999998E-2</v>
      </c>
      <c r="G2475" s="8">
        <v>71684</v>
      </c>
      <c r="H2475" s="8">
        <v>0.68700000000000006</v>
      </c>
      <c r="I2475" s="8">
        <v>1.0999999999999999E-2</v>
      </c>
      <c r="J2475" s="8">
        <v>73</v>
      </c>
      <c r="K2475" s="19">
        <f>VLOOKUP(A2475,'GDP WITH HEALTH &amp; LENDING RATE'!A2194:F4833,6,FALSE)</f>
        <v>382299140</v>
      </c>
      <c r="L2475" s="19">
        <f t="shared" si="56"/>
        <v>5333.116734557223</v>
      </c>
      <c r="M2475">
        <v>2.1000000000000001E-2</v>
      </c>
      <c r="N2475">
        <v>0.62314784727863615</v>
      </c>
    </row>
    <row r="2476" spans="1:14" ht="15" x14ac:dyDescent="0.25">
      <c r="A2476" s="9" t="s">
        <v>131</v>
      </c>
      <c r="B2476" s="5" t="s">
        <v>83</v>
      </c>
      <c r="C2476" s="7" t="s">
        <v>73</v>
      </c>
      <c r="D2476" s="8">
        <v>73</v>
      </c>
      <c r="E2476" s="8">
        <v>0.30299999999999999</v>
      </c>
      <c r="F2476" s="8">
        <v>6.4000000000000001E-2</v>
      </c>
      <c r="G2476" s="8">
        <v>15492264</v>
      </c>
      <c r="H2476" s="8">
        <v>0.63100000000000001</v>
      </c>
      <c r="I2476" s="8">
        <v>0.02</v>
      </c>
      <c r="J2476" s="8">
        <v>77</v>
      </c>
      <c r="K2476" s="19">
        <f>VLOOKUP(A2476,'GDP WITH HEALTH &amp; LENDING RATE'!A2207:F4846,6,FALSE)</f>
        <v>46802044000</v>
      </c>
      <c r="L2476" s="19">
        <f t="shared" si="56"/>
        <v>3020.9944782763837</v>
      </c>
      <c r="M2476">
        <v>2.1000000000000001E-2</v>
      </c>
      <c r="N2476">
        <v>0.63300000000000001</v>
      </c>
    </row>
    <row r="2477" spans="1:14" ht="15" x14ac:dyDescent="0.25">
      <c r="A2477" s="9" t="s">
        <v>133</v>
      </c>
      <c r="B2477" s="5" t="s">
        <v>83</v>
      </c>
      <c r="C2477" s="7" t="s">
        <v>73</v>
      </c>
      <c r="D2477" s="8">
        <v>68</v>
      </c>
      <c r="E2477" s="8">
        <v>0.30599999999999999</v>
      </c>
      <c r="F2477" s="8">
        <v>7.0999999999999994E-2</v>
      </c>
      <c r="G2477" s="8">
        <v>6297394</v>
      </c>
      <c r="H2477" s="8">
        <v>0.65300000000000002</v>
      </c>
      <c r="I2477" s="8">
        <v>1.4E-2</v>
      </c>
      <c r="J2477" s="8">
        <v>75</v>
      </c>
      <c r="K2477" s="19">
        <f>VLOOKUP(A2477,'GDP WITH HEALTH &amp; LENDING RATE'!A2220:F4859,6,FALSE)</f>
        <v>18550700000</v>
      </c>
      <c r="L2477" s="19">
        <f t="shared" si="56"/>
        <v>2945.7740773405635</v>
      </c>
      <c r="M2477">
        <v>0.02</v>
      </c>
      <c r="N2477">
        <v>0.623</v>
      </c>
    </row>
    <row r="2478" spans="1:14" ht="15" x14ac:dyDescent="0.25">
      <c r="A2478" s="9" t="s">
        <v>149</v>
      </c>
      <c r="B2478" s="5" t="s">
        <v>83</v>
      </c>
      <c r="C2478" s="7" t="s">
        <v>73</v>
      </c>
      <c r="D2478" s="9">
        <v>66.36931593515223</v>
      </c>
      <c r="E2478" s="9">
        <v>0.30374086108854564</v>
      </c>
      <c r="F2478" s="9">
        <v>5.1999999999999998E-2</v>
      </c>
      <c r="G2478" s="8">
        <v>56810</v>
      </c>
      <c r="H2478" s="8">
        <v>0.85199999999999998</v>
      </c>
      <c r="I2478" s="9">
        <v>2.1000000000000001E-2</v>
      </c>
      <c r="J2478" s="8">
        <v>77</v>
      </c>
      <c r="K2478" s="19">
        <f>VLOOKUP(A2478,'GDP WITH HEALTH &amp; LENDING RATE'!A2233:F4872,6,FALSE)</f>
        <v>1738432116</v>
      </c>
      <c r="L2478" s="19">
        <f t="shared" si="56"/>
        <v>30600.811758493222</v>
      </c>
      <c r="M2478">
        <v>1.4E-2</v>
      </c>
      <c r="N2478">
        <v>0.62314784727863615</v>
      </c>
    </row>
    <row r="2479" spans="1:14" ht="15" x14ac:dyDescent="0.25">
      <c r="A2479" s="9" t="s">
        <v>150</v>
      </c>
      <c r="B2479" s="5" t="s">
        <v>83</v>
      </c>
      <c r="C2479" s="7" t="s">
        <v>73</v>
      </c>
      <c r="D2479" s="8">
        <v>70</v>
      </c>
      <c r="E2479" s="8">
        <v>0.27</v>
      </c>
      <c r="F2479" s="8">
        <v>7.0999999999999994E-2</v>
      </c>
      <c r="G2479" s="8">
        <v>105483</v>
      </c>
      <c r="H2479" s="8">
        <v>0.35599999999999998</v>
      </c>
      <c r="I2479" s="8">
        <v>1.0999999999999999E-2</v>
      </c>
      <c r="J2479" s="8">
        <v>81</v>
      </c>
      <c r="K2479" s="19">
        <f>VLOOKUP(A2479,'GDP WITH HEALTH &amp; LENDING RATE'!A2246:F4885,6,FALSE)</f>
        <v>758888875</v>
      </c>
      <c r="L2479" s="19">
        <f t="shared" si="56"/>
        <v>7194.4187689011496</v>
      </c>
      <c r="M2479">
        <v>1.9E-2</v>
      </c>
      <c r="N2479">
        <v>0.65900000000000003</v>
      </c>
    </row>
    <row r="2480" spans="1:14" ht="15" x14ac:dyDescent="0.25">
      <c r="A2480" s="9" t="s">
        <v>152</v>
      </c>
      <c r="B2480" s="5" t="s">
        <v>83</v>
      </c>
      <c r="C2480" s="7" t="s">
        <v>73</v>
      </c>
      <c r="D2480" s="8">
        <v>68</v>
      </c>
      <c r="E2480" s="8">
        <v>0.40799999999999997</v>
      </c>
      <c r="F2480" s="8">
        <v>4.4999999999999998E-2</v>
      </c>
      <c r="G2480" s="8">
        <v>15082831</v>
      </c>
      <c r="H2480" s="8">
        <v>0.502</v>
      </c>
      <c r="I2480" s="8">
        <v>2.7E-2</v>
      </c>
      <c r="J2480" s="8">
        <v>79</v>
      </c>
      <c r="K2480" s="19">
        <f>VLOOKUP(A2480,'GDP WITH HEALTH &amp; LENDING RATE'!A2259:F4898,6,FALSE)</f>
        <v>34113106486</v>
      </c>
      <c r="L2480" s="19">
        <f t="shared" si="56"/>
        <v>2261.7177429091394</v>
      </c>
      <c r="M2480">
        <v>3.1E-2</v>
      </c>
      <c r="N2480">
        <v>0.54700000000000004</v>
      </c>
    </row>
    <row r="2481" spans="1:14" ht="15" x14ac:dyDescent="0.25">
      <c r="A2481" s="9" t="s">
        <v>155</v>
      </c>
      <c r="B2481" s="5" t="s">
        <v>83</v>
      </c>
      <c r="C2481" s="7" t="s">
        <v>73</v>
      </c>
      <c r="D2481" s="8">
        <v>63</v>
      </c>
      <c r="E2481" s="8">
        <v>0.36799999999999999</v>
      </c>
      <c r="F2481" s="8">
        <v>3.3000000000000002E-2</v>
      </c>
      <c r="G2481" s="8">
        <v>795369</v>
      </c>
      <c r="H2481" s="8">
        <v>0.28299999999999997</v>
      </c>
      <c r="I2481" s="8">
        <v>3.1E-2</v>
      </c>
      <c r="J2481" s="8">
        <v>77</v>
      </c>
      <c r="K2481" s="19">
        <f>VLOOKUP(A2481,'GDP WITH HEALTH &amp; LENDING RATE'!A2272:F4911,6,FALSE)</f>
        <v>1740334782</v>
      </c>
      <c r="L2481" s="19">
        <f t="shared" si="56"/>
        <v>2188.0847531145919</v>
      </c>
      <c r="M2481">
        <v>2.1000000000000001E-2</v>
      </c>
      <c r="N2481">
        <v>0.59899999999999998</v>
      </c>
    </row>
    <row r="2482" spans="1:14" ht="15" x14ac:dyDescent="0.25">
      <c r="A2482" s="9" t="s">
        <v>156</v>
      </c>
      <c r="B2482" s="5" t="s">
        <v>83</v>
      </c>
      <c r="C2482" s="7" t="s">
        <v>73</v>
      </c>
      <c r="D2482" s="8">
        <v>61</v>
      </c>
      <c r="E2482" s="8">
        <v>0.35399999999999998</v>
      </c>
      <c r="F2482" s="8">
        <v>4.4999999999999998E-2</v>
      </c>
      <c r="G2482" s="8">
        <v>10173775</v>
      </c>
      <c r="H2482" s="8">
        <v>0.54800000000000004</v>
      </c>
      <c r="I2482" s="8">
        <v>5.6000000000000001E-2</v>
      </c>
      <c r="J2482" s="8">
        <v>80</v>
      </c>
      <c r="K2482" s="19">
        <f>VLOOKUP(A2482,'GDP WITH HEALTH &amp; LENDING RATE'!A2285:F4924,6,FALSE)</f>
        <v>6548530572</v>
      </c>
      <c r="L2482" s="19">
        <f t="shared" si="56"/>
        <v>643.66772137186047</v>
      </c>
      <c r="M2482">
        <v>2.5999999999999999E-2</v>
      </c>
      <c r="N2482">
        <v>0.60099999999999998</v>
      </c>
    </row>
    <row r="2483" spans="1:14" ht="15" x14ac:dyDescent="0.25">
      <c r="A2483" s="9" t="s">
        <v>157</v>
      </c>
      <c r="B2483" s="5" t="s">
        <v>83</v>
      </c>
      <c r="C2483" s="7" t="s">
        <v>73</v>
      </c>
      <c r="D2483" s="8">
        <v>71</v>
      </c>
      <c r="E2483" s="8">
        <v>0.35699999999999998</v>
      </c>
      <c r="F2483" s="8">
        <v>4.3999999999999997E-2</v>
      </c>
      <c r="G2483" s="8">
        <v>7935846</v>
      </c>
      <c r="H2483" s="8">
        <v>0.52900000000000003</v>
      </c>
      <c r="I2483" s="8">
        <v>0.02</v>
      </c>
      <c r="J2483" s="8">
        <v>77</v>
      </c>
      <c r="K2483" s="19">
        <f>VLOOKUP(A2483,'GDP WITH HEALTH &amp; LENDING RATE'!A2298:F4937,6,FALSE)</f>
        <v>13789720387</v>
      </c>
      <c r="L2483" s="19">
        <f t="shared" si="56"/>
        <v>1737.6496956972198</v>
      </c>
      <c r="M2483">
        <v>2.5999999999999999E-2</v>
      </c>
      <c r="N2483">
        <v>0.59899999999999998</v>
      </c>
    </row>
    <row r="2484" spans="1:14" ht="15" x14ac:dyDescent="0.25">
      <c r="A2484" s="9" t="s">
        <v>169</v>
      </c>
      <c r="B2484" s="5" t="s">
        <v>83</v>
      </c>
      <c r="C2484" s="7" t="s">
        <v>73</v>
      </c>
      <c r="D2484" s="8">
        <v>71</v>
      </c>
      <c r="E2484" s="8">
        <v>0.27800000000000002</v>
      </c>
      <c r="F2484" s="8">
        <v>7.9000000000000001E-2</v>
      </c>
      <c r="G2484" s="8">
        <v>2707805</v>
      </c>
      <c r="H2484" s="8">
        <v>0.54100000000000004</v>
      </c>
      <c r="I2484" s="8">
        <v>1.4999999999999999E-2</v>
      </c>
      <c r="J2484" s="8">
        <v>74</v>
      </c>
      <c r="K2484" s="19">
        <f>VLOOKUP(A2484,'GDP WITH HEALTH &amp; LENDING RATE'!A2311:F4950,6,FALSE)</f>
        <v>13676837630</v>
      </c>
      <c r="L2484" s="19">
        <f t="shared" si="56"/>
        <v>5050.8945917449746</v>
      </c>
      <c r="M2484">
        <v>1.4999999999999999E-2</v>
      </c>
      <c r="N2484">
        <v>0.64300000000000002</v>
      </c>
    </row>
    <row r="2485" spans="1:14" ht="15" x14ac:dyDescent="0.25">
      <c r="A2485" s="9" t="s">
        <v>197</v>
      </c>
      <c r="B2485" s="5" t="s">
        <v>83</v>
      </c>
      <c r="C2485" s="7" t="s">
        <v>73</v>
      </c>
      <c r="D2485" s="8">
        <v>75</v>
      </c>
      <c r="E2485" s="8">
        <v>0.28999999999999998</v>
      </c>
      <c r="F2485" s="8">
        <v>6.3E-2</v>
      </c>
      <c r="G2485" s="8">
        <v>120847477</v>
      </c>
      <c r="H2485" s="8">
        <v>0.78400000000000003</v>
      </c>
      <c r="I2485" s="8">
        <v>1.2999999999999999E-2</v>
      </c>
      <c r="J2485" s="8">
        <v>79</v>
      </c>
      <c r="K2485" s="19">
        <f>VLOOKUP(A2485,'GDP WITH HEALTH &amp; LENDING RATE'!A2324:F4963,6,FALSE)</f>
        <v>895000000000</v>
      </c>
      <c r="L2485" s="19">
        <f t="shared" si="56"/>
        <v>7406.0296682900544</v>
      </c>
      <c r="M2485">
        <v>1.9E-2</v>
      </c>
      <c r="N2485">
        <v>0.64700000000000002</v>
      </c>
    </row>
    <row r="2486" spans="1:14" ht="15" x14ac:dyDescent="0.25">
      <c r="A2486" s="9" t="s">
        <v>210</v>
      </c>
      <c r="B2486" s="5" t="s">
        <v>83</v>
      </c>
      <c r="C2486" s="7" t="s">
        <v>73</v>
      </c>
      <c r="D2486" s="8">
        <v>71</v>
      </c>
      <c r="E2486" s="8">
        <v>0.33400000000000002</v>
      </c>
      <c r="F2486" s="8">
        <v>4.5999999999999999E-2</v>
      </c>
      <c r="G2486" s="8">
        <v>5991733</v>
      </c>
      <c r="H2486" s="8">
        <v>0.57799999999999996</v>
      </c>
      <c r="I2486" s="8">
        <v>2.1000000000000001E-2</v>
      </c>
      <c r="J2486" s="8">
        <v>74</v>
      </c>
      <c r="K2486" s="19">
        <f>VLOOKUP(A2486,'GDP WITH HEALTH &amp; LENDING RATE'!A2337:F4976,6,FALSE)</f>
        <v>8380736990</v>
      </c>
      <c r="L2486" s="19">
        <f t="shared" si="56"/>
        <v>1398.7166968221047</v>
      </c>
      <c r="M2486">
        <v>2.3E-2</v>
      </c>
      <c r="N2486">
        <v>0.62</v>
      </c>
    </row>
    <row r="2487" spans="1:14" ht="15" x14ac:dyDescent="0.25">
      <c r="A2487" s="9" t="s">
        <v>217</v>
      </c>
      <c r="B2487" s="5" t="s">
        <v>83</v>
      </c>
      <c r="C2487" s="7" t="s">
        <v>73</v>
      </c>
      <c r="D2487" s="8">
        <v>75</v>
      </c>
      <c r="E2487" s="8">
        <v>0.28599999999999998</v>
      </c>
      <c r="F2487" s="8">
        <v>7.0999999999999994E-2</v>
      </c>
      <c r="G2487" s="8">
        <v>3802281</v>
      </c>
      <c r="H2487" s="8">
        <v>0.65700000000000003</v>
      </c>
      <c r="I2487" s="8">
        <v>1.6E-2</v>
      </c>
      <c r="J2487" s="8">
        <v>74</v>
      </c>
      <c r="K2487" s="19">
        <f>VLOOKUP(A2487,'GDP WITH HEALTH &amp; LENDING RATE'!A2350:F4989,6,FALSE)</f>
        <v>25925100000</v>
      </c>
      <c r="L2487" s="19">
        <f t="shared" si="56"/>
        <v>6818.3019613752904</v>
      </c>
      <c r="M2487">
        <v>0.02</v>
      </c>
      <c r="N2487">
        <v>0.64300000000000002</v>
      </c>
    </row>
    <row r="2488" spans="1:14" ht="15" x14ac:dyDescent="0.25">
      <c r="A2488" s="9" t="s">
        <v>219</v>
      </c>
      <c r="B2488" s="5" t="s">
        <v>83</v>
      </c>
      <c r="C2488" s="7" t="s">
        <v>73</v>
      </c>
      <c r="D2488" s="8">
        <v>70</v>
      </c>
      <c r="E2488" s="8">
        <v>0.32800000000000001</v>
      </c>
      <c r="F2488" s="8">
        <v>5.3999999999999999E-2</v>
      </c>
      <c r="G2488" s="8">
        <v>6687361</v>
      </c>
      <c r="H2488" s="8">
        <v>0.58899999999999997</v>
      </c>
      <c r="I2488" s="8">
        <v>1.9E-2</v>
      </c>
      <c r="J2488" s="8">
        <v>83</v>
      </c>
      <c r="K2488" s="19">
        <f>VLOOKUP(A2488,'GDP WITH HEALTH &amp; LENDING RATE'!A2363:F5002,6,FALSE)</f>
        <v>20030529733</v>
      </c>
      <c r="L2488" s="19">
        <f t="shared" si="56"/>
        <v>2995.2816563962974</v>
      </c>
      <c r="M2488">
        <v>2.4E-2</v>
      </c>
      <c r="N2488">
        <v>0.61899999999999999</v>
      </c>
    </row>
    <row r="2489" spans="1:14" ht="15" x14ac:dyDescent="0.25">
      <c r="A2489" s="9" t="s">
        <v>220</v>
      </c>
      <c r="B2489" s="5" t="s">
        <v>83</v>
      </c>
      <c r="C2489" s="7" t="s">
        <v>73</v>
      </c>
      <c r="D2489" s="8">
        <v>72</v>
      </c>
      <c r="E2489" s="8">
        <v>0.29199999999999998</v>
      </c>
      <c r="F2489" s="8">
        <v>6.3E-2</v>
      </c>
      <c r="G2489" s="8">
        <v>29987800</v>
      </c>
      <c r="H2489" s="8">
        <v>0.77600000000000002</v>
      </c>
      <c r="I2489" s="8">
        <v>1.4E-2</v>
      </c>
      <c r="J2489" s="8">
        <v>78</v>
      </c>
      <c r="K2489" s="19">
        <f>VLOOKUP(A2489,'GDP WITH HEALTH &amp; LENDING RATE'!A2376:F5015,6,FALSE)</f>
        <v>149000000000</v>
      </c>
      <c r="L2489" s="19">
        <f t="shared" si="56"/>
        <v>4968.6872661549032</v>
      </c>
      <c r="M2489">
        <v>0.02</v>
      </c>
      <c r="N2489">
        <v>0.64600000000000002</v>
      </c>
    </row>
    <row r="2490" spans="1:14" ht="15" x14ac:dyDescent="0.25">
      <c r="A2490" s="9" t="s">
        <v>246</v>
      </c>
      <c r="B2490" s="5" t="s">
        <v>83</v>
      </c>
      <c r="C2490" s="7" t="s">
        <v>73</v>
      </c>
      <c r="D2490" s="9">
        <v>66.36931593515223</v>
      </c>
      <c r="E2490" s="9">
        <v>0.30374086108854564</v>
      </c>
      <c r="F2490" s="9">
        <v>5.1999999999999998E-2</v>
      </c>
      <c r="G2490" s="8">
        <v>53584</v>
      </c>
      <c r="H2490" s="8">
        <v>0.318</v>
      </c>
      <c r="I2490" s="8">
        <v>8.0000000000000002E-3</v>
      </c>
      <c r="J2490" s="8">
        <v>73</v>
      </c>
      <c r="K2490" s="19">
        <f>VLOOKUP(A2490,'GDP WITH HEALTH &amp; LENDING RATE'!A2389:F5054,6,FALSE)</f>
        <v>692222222</v>
      </c>
      <c r="L2490" s="19">
        <f t="shared" si="56"/>
        <v>12918.449947745596</v>
      </c>
      <c r="M2490">
        <v>2.1000000000000001E-2</v>
      </c>
      <c r="N2490">
        <v>0.62314784727863615</v>
      </c>
    </row>
    <row r="2491" spans="1:14" ht="15" x14ac:dyDescent="0.25">
      <c r="A2491" s="9" t="s">
        <v>247</v>
      </c>
      <c r="B2491" s="5" t="s">
        <v>83</v>
      </c>
      <c r="C2491" s="7" t="s">
        <v>73</v>
      </c>
      <c r="D2491" s="8">
        <v>72</v>
      </c>
      <c r="E2491" s="8">
        <v>0.24299999999999999</v>
      </c>
      <c r="F2491" s="8">
        <v>8.6999999999999994E-2</v>
      </c>
      <c r="G2491" s="8">
        <v>180870</v>
      </c>
      <c r="H2491" s="8">
        <v>0.185</v>
      </c>
      <c r="I2491" s="8">
        <v>1.2999999999999999E-2</v>
      </c>
      <c r="J2491" s="8">
        <v>75</v>
      </c>
      <c r="K2491" s="19">
        <f>VLOOKUP(A2491,'GDP WITH HEALTH &amp; LENDING RATE'!A2402:F5067,6,FALSE)</f>
        <v>1295925926</v>
      </c>
      <c r="L2491" s="19">
        <f t="shared" si="56"/>
        <v>7164.9578481782492</v>
      </c>
      <c r="M2491">
        <v>1.6E-2</v>
      </c>
      <c r="N2491">
        <v>0.67</v>
      </c>
    </row>
    <row r="2492" spans="1:14" ht="15" x14ac:dyDescent="0.25">
      <c r="A2492" s="9" t="s">
        <v>248</v>
      </c>
      <c r="B2492" s="5" t="s">
        <v>83</v>
      </c>
      <c r="C2492" s="7" t="s">
        <v>73</v>
      </c>
      <c r="D2492" s="8">
        <v>70</v>
      </c>
      <c r="E2492" s="8">
        <v>0.25700000000000001</v>
      </c>
      <c r="F2492" s="8">
        <v>6.8000000000000005E-2</v>
      </c>
      <c r="G2492" s="8">
        <v>109373</v>
      </c>
      <c r="H2492" s="8">
        <v>0.495</v>
      </c>
      <c r="I2492" s="8">
        <v>1.7999999999999999E-2</v>
      </c>
      <c r="J2492" s="8">
        <v>77</v>
      </c>
      <c r="K2492" s="19">
        <f>VLOOKUP(A2492,'GDP WITH HEALTH &amp; LENDING RATE'!A2415:F5093,6,FALSE)</f>
        <v>677037037</v>
      </c>
      <c r="L2492" s="19">
        <f t="shared" si="56"/>
        <v>6190.1661013229959</v>
      </c>
      <c r="M2492">
        <v>1.7000000000000001E-2</v>
      </c>
      <c r="N2492">
        <v>0.67500000000000004</v>
      </c>
    </row>
    <row r="2493" spans="1:14" ht="15" x14ac:dyDescent="0.25">
      <c r="A2493" s="9" t="s">
        <v>250</v>
      </c>
      <c r="B2493" s="5" t="s">
        <v>83</v>
      </c>
      <c r="C2493" s="7" t="s">
        <v>73</v>
      </c>
      <c r="D2493" s="8">
        <v>68</v>
      </c>
      <c r="E2493" s="8">
        <v>0.27800000000000002</v>
      </c>
      <c r="F2493" s="8">
        <v>6.6000000000000003E-2</v>
      </c>
      <c r="G2493" s="8">
        <v>534541</v>
      </c>
      <c r="H2493" s="8">
        <v>0.66200000000000003</v>
      </c>
      <c r="I2493" s="8">
        <v>2.1000000000000001E-2</v>
      </c>
      <c r="J2493" s="8">
        <v>74</v>
      </c>
      <c r="K2493" s="19">
        <f>VLOOKUP(A2493,'GDP WITH HEALTH &amp; LENDING RATE'!A2428:F5106,6,FALSE)</f>
        <v>4363219094</v>
      </c>
      <c r="L2493" s="19">
        <f t="shared" si="56"/>
        <v>8162.5527209325383</v>
      </c>
      <c r="M2493">
        <v>1.7999999999999999E-2</v>
      </c>
      <c r="N2493">
        <v>0.65600000000000003</v>
      </c>
    </row>
    <row r="2494" spans="1:14" ht="15" x14ac:dyDescent="0.25">
      <c r="A2494" s="9" t="s">
        <v>261</v>
      </c>
      <c r="B2494" s="5" t="s">
        <v>83</v>
      </c>
      <c r="C2494" s="7" t="s">
        <v>73</v>
      </c>
      <c r="D2494" s="8">
        <v>66</v>
      </c>
      <c r="E2494" s="8">
        <v>0.20699999999999999</v>
      </c>
      <c r="F2494" s="8">
        <v>8.7999999999999995E-2</v>
      </c>
      <c r="G2494" s="8">
        <v>1337439</v>
      </c>
      <c r="H2494" s="8">
        <v>8.7999999999999995E-2</v>
      </c>
      <c r="I2494" s="8">
        <v>0.02</v>
      </c>
      <c r="J2494" s="8">
        <v>79</v>
      </c>
      <c r="K2494" s="19">
        <f>VLOOKUP(A2494,'GDP WITH HEALTH &amp; LENDING RATE'!A2441:F5119,6,FALSE)</f>
        <v>23436342520</v>
      </c>
      <c r="L2494" s="19">
        <f t="shared" si="56"/>
        <v>17523.298273790431</v>
      </c>
      <c r="M2494">
        <v>1.4999999999999999E-2</v>
      </c>
      <c r="N2494">
        <v>0.70499999999999996</v>
      </c>
    </row>
    <row r="2495" spans="1:14" ht="15" x14ac:dyDescent="0.25">
      <c r="A2495" s="9" t="s">
        <v>269</v>
      </c>
      <c r="B2495" s="5" t="s">
        <v>83</v>
      </c>
      <c r="C2495" s="7" t="s">
        <v>73</v>
      </c>
      <c r="D2495" s="8">
        <v>76</v>
      </c>
      <c r="E2495" s="8">
        <v>0.19600000000000001</v>
      </c>
      <c r="F2495" s="8">
        <v>0.13600000000000001</v>
      </c>
      <c r="G2495" s="8">
        <v>313873685</v>
      </c>
      <c r="H2495" s="8">
        <v>0.81100000000000005</v>
      </c>
      <c r="I2495" s="8">
        <v>6.0000000000000001E-3</v>
      </c>
      <c r="J2495" s="8">
        <v>76</v>
      </c>
      <c r="K2495" s="19">
        <f>VLOOKUP(A2495,'GDP WITH HEALTH &amp; LENDING RATE'!A2454:F5145,6,FALSE)</f>
        <v>16200000000000</v>
      </c>
      <c r="L2495" s="19">
        <f t="shared" si="56"/>
        <v>51613.119462372262</v>
      </c>
      <c r="M2495">
        <v>1.2999999999999999E-2</v>
      </c>
      <c r="N2495">
        <v>0.66700000000000004</v>
      </c>
    </row>
    <row r="2496" spans="1:14" ht="15" x14ac:dyDescent="0.25">
      <c r="A2496" s="9" t="s">
        <v>270</v>
      </c>
      <c r="B2496" s="5" t="s">
        <v>83</v>
      </c>
      <c r="C2496" s="7" t="s">
        <v>73</v>
      </c>
      <c r="D2496" s="8">
        <v>74</v>
      </c>
      <c r="E2496" s="8">
        <v>0.22</v>
      </c>
      <c r="F2496" s="8">
        <v>0.14000000000000001</v>
      </c>
      <c r="G2496" s="8">
        <v>3395253</v>
      </c>
      <c r="H2496" s="8">
        <v>0.94799999999999995</v>
      </c>
      <c r="I2496" s="8">
        <v>0.01</v>
      </c>
      <c r="J2496" s="8">
        <v>77</v>
      </c>
      <c r="K2496" s="19">
        <f>VLOOKUP(A2496,'GDP WITH HEALTH &amp; LENDING RATE'!A2467:F5158,6,FALSE)</f>
        <v>50004354667</v>
      </c>
      <c r="L2496" s="19">
        <f t="shared" si="56"/>
        <v>14727.725641358686</v>
      </c>
      <c r="M2496">
        <v>1.4999999999999999E-2</v>
      </c>
      <c r="N2496">
        <v>0.63900000000000001</v>
      </c>
    </row>
    <row r="2497" spans="1:14" ht="15" x14ac:dyDescent="0.25">
      <c r="A2497" s="9" t="s">
        <v>273</v>
      </c>
      <c r="B2497" s="5" t="s">
        <v>83</v>
      </c>
      <c r="C2497" s="7" t="s">
        <v>73</v>
      </c>
      <c r="D2497" s="8">
        <v>72</v>
      </c>
      <c r="E2497" s="8">
        <v>0.28799999999999998</v>
      </c>
      <c r="F2497" s="8">
        <v>0.06</v>
      </c>
      <c r="G2497" s="8">
        <v>29954782</v>
      </c>
      <c r="H2497" s="8">
        <v>0.88900000000000001</v>
      </c>
      <c r="I2497" s="8">
        <v>1.2999999999999999E-2</v>
      </c>
      <c r="J2497" s="8">
        <v>75</v>
      </c>
      <c r="K2497" s="19">
        <f>VLOOKUP(A2497,'GDP WITH HEALTH &amp; LENDING RATE'!A2480:F5171,6,FALSE)</f>
        <v>381000000000</v>
      </c>
      <c r="L2497" s="19">
        <f t="shared" si="56"/>
        <v>12719.171182751388</v>
      </c>
      <c r="M2497">
        <v>0.02</v>
      </c>
      <c r="N2497">
        <v>0.65200000000000002</v>
      </c>
    </row>
  </sheetData>
  <autoFilter ref="A1:L2497">
    <filterColumn colId="1">
      <filters>
        <filter val="The Americas"/>
      </filters>
    </filterColumn>
  </autoFilter>
  <sortState ref="A2:N2497">
    <sortCondition ref="B2:B2497"/>
    <sortCondition ref="C2:C2497"/>
    <sortCondition ref="A2:A2497"/>
  </sortState>
  <mergeCells count="16">
    <mergeCell ref="O1115:P1115"/>
    <mergeCell ref="O1694:P1694"/>
    <mergeCell ref="O2031:P2031"/>
    <mergeCell ref="O2032:P2032"/>
    <mergeCell ref="O683:P683"/>
    <mergeCell ref="O697:P697"/>
    <mergeCell ref="O698:P698"/>
    <mergeCell ref="O1099:P1099"/>
    <mergeCell ref="O1100:P1100"/>
    <mergeCell ref="O1114:P1114"/>
    <mergeCell ref="O682:P682"/>
    <mergeCell ref="O6:P6"/>
    <mergeCell ref="O7:P7"/>
    <mergeCell ref="P2:Q2"/>
    <mergeCell ref="O20:P20"/>
    <mergeCell ref="O21:P21"/>
  </mergeCells>
  <pageMargins left="0.7" right="0.7" top="0.75" bottom="0.75" header="0.3" footer="0.3"/>
  <pageSetup orientation="portrait" r:id="rId1"/>
  <ignoredErrors>
    <ignoredError sqref="P9 P23 P685 P700 P1674 P1843 P1876 P2002 P2035 P1117 P1102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M2364"/>
  <sheetViews>
    <sheetView topLeftCell="B1" workbookViewId="0">
      <selection activeCell="J1893" sqref="J1893"/>
    </sheetView>
  </sheetViews>
  <sheetFormatPr defaultColWidth="12.5703125" defaultRowHeight="15.75" customHeight="1" x14ac:dyDescent="0.2"/>
  <cols>
    <col min="1" max="1" width="29.85546875" customWidth="1"/>
    <col min="2" max="2" width="11" customWidth="1"/>
    <col min="3" max="3" width="10.42578125" customWidth="1"/>
    <col min="4" max="4" width="19.85546875" style="55" customWidth="1"/>
    <col min="5" max="5" width="17.7109375" style="55" customWidth="1"/>
    <col min="6" max="6" width="22.42578125" style="19" bestFit="1" customWidth="1"/>
    <col min="7" max="7" width="17.28515625" customWidth="1"/>
    <col min="8" max="8" width="15.42578125" style="19" bestFit="1" customWidth="1"/>
    <col min="9" max="9" width="25.7109375" customWidth="1"/>
    <col min="11" max="11" width="17.140625" customWidth="1"/>
  </cols>
  <sheetData>
    <row r="1" spans="1:12" ht="15.75" customHeight="1" x14ac:dyDescent="0.25">
      <c r="A1" s="12" t="s">
        <v>5</v>
      </c>
      <c r="B1" s="12" t="s">
        <v>4</v>
      </c>
      <c r="C1" s="13" t="s">
        <v>58</v>
      </c>
      <c r="D1" s="52" t="s">
        <v>43</v>
      </c>
      <c r="E1" s="52" t="s">
        <v>41</v>
      </c>
      <c r="F1" s="20" t="s">
        <v>3</v>
      </c>
      <c r="G1" s="13" t="s">
        <v>37</v>
      </c>
      <c r="H1" s="41" t="s">
        <v>278</v>
      </c>
      <c r="I1" s="13" t="s">
        <v>279</v>
      </c>
    </row>
    <row r="2" spans="1:12" ht="15.75" hidden="1" customHeight="1" x14ac:dyDescent="0.25">
      <c r="A2" s="9" t="s">
        <v>76</v>
      </c>
      <c r="B2" s="5" t="s">
        <v>77</v>
      </c>
      <c r="C2" s="7" t="s">
        <v>60</v>
      </c>
      <c r="D2" s="8">
        <v>193000000</v>
      </c>
      <c r="E2" s="8">
        <v>102000000</v>
      </c>
      <c r="F2" s="19">
        <f>VLOOKUP(A2,'GDP WITH HEALTH &amp; LENDING RATE'!A2:F2481,6,FALSE)</f>
        <v>54790058957</v>
      </c>
      <c r="G2">
        <v>31719449</v>
      </c>
      <c r="H2" s="19">
        <f t="shared" ref="H2:H65" si="0">F2/G2</f>
        <v>1727.3332508707829</v>
      </c>
      <c r="I2">
        <f t="shared" ref="I2:I65" si="1">D2/G2</f>
        <v>6.084594975152311</v>
      </c>
    </row>
    <row r="3" spans="1:12" ht="15.75" hidden="1" customHeight="1" x14ac:dyDescent="0.3">
      <c r="A3" s="9" t="s">
        <v>81</v>
      </c>
      <c r="B3" s="5" t="s">
        <v>77</v>
      </c>
      <c r="C3" s="7" t="s">
        <v>60</v>
      </c>
      <c r="D3" s="8">
        <v>146000000</v>
      </c>
      <c r="E3" s="8">
        <v>34000000</v>
      </c>
      <c r="F3" s="19">
        <f>VLOOKUP(A3,'GDP WITH HEALTH &amp; LENDING RATE'!A15:F2494,6,FALSE)</f>
        <v>9129594819</v>
      </c>
      <c r="G3">
        <v>13924930</v>
      </c>
      <c r="H3" s="19">
        <f t="shared" si="0"/>
        <v>655.62949465455119</v>
      </c>
      <c r="I3">
        <f t="shared" si="1"/>
        <v>10.484792383157401</v>
      </c>
      <c r="J3" s="28" t="s">
        <v>77</v>
      </c>
    </row>
    <row r="4" spans="1:12" ht="15.75" hidden="1" customHeight="1" x14ac:dyDescent="0.25">
      <c r="A4" s="9" t="s">
        <v>98</v>
      </c>
      <c r="B4" s="5" t="s">
        <v>77</v>
      </c>
      <c r="C4" s="7" t="s">
        <v>60</v>
      </c>
      <c r="D4" s="8">
        <v>50000000</v>
      </c>
      <c r="E4" s="8">
        <v>77000000</v>
      </c>
      <c r="F4" s="19">
        <f>VLOOKUP(A4,'GDP WITH HEALTH &amp; LENDING RATE'!A28:F2507,6,FALSE)</f>
        <v>2359122303</v>
      </c>
      <c r="G4">
        <v>6949366</v>
      </c>
      <c r="H4" s="19">
        <f t="shared" si="0"/>
        <v>339.47302574076542</v>
      </c>
      <c r="I4">
        <f t="shared" si="1"/>
        <v>7.1949009449207306</v>
      </c>
    </row>
    <row r="5" spans="1:12" ht="15.75" hidden="1" customHeight="1" x14ac:dyDescent="0.25">
      <c r="A5" s="9" t="s">
        <v>103</v>
      </c>
      <c r="B5" s="5" t="s">
        <v>77</v>
      </c>
      <c r="C5" s="7" t="s">
        <v>60</v>
      </c>
      <c r="D5" s="8">
        <v>209000000</v>
      </c>
      <c r="E5" s="8">
        <v>227000000</v>
      </c>
      <c r="F5" s="19">
        <f>VLOOKUP(A5,'GDP WITH HEALTH &amp; LENDING RATE'!A41:F2520,6,FALSE)</f>
        <v>5788311645</v>
      </c>
      <c r="G5">
        <v>1755375</v>
      </c>
      <c r="H5" s="19">
        <f t="shared" si="0"/>
        <v>3297.4786840418715</v>
      </c>
      <c r="I5">
        <f t="shared" si="1"/>
        <v>119.06287830235705</v>
      </c>
    </row>
    <row r="6" spans="1:12" ht="15.75" hidden="1" customHeight="1" x14ac:dyDescent="0.25">
      <c r="A6" s="9" t="s">
        <v>107</v>
      </c>
      <c r="B6" s="5" t="s">
        <v>77</v>
      </c>
      <c r="C6" s="7" t="s">
        <v>60</v>
      </c>
      <c r="D6" s="8">
        <v>30000000</v>
      </c>
      <c r="E6" s="8">
        <v>23000000</v>
      </c>
      <c r="F6" s="19">
        <f>VLOOKUP(A6,'GDP WITH HEALTH &amp; LENDING RATE'!A54:F2533,6,FALSE)</f>
        <v>2610959139</v>
      </c>
      <c r="G6">
        <v>11607944</v>
      </c>
      <c r="H6" s="19">
        <f t="shared" si="0"/>
        <v>224.92864705412086</v>
      </c>
      <c r="I6">
        <f t="shared" si="1"/>
        <v>2.5844370027973946</v>
      </c>
      <c r="J6" s="73" t="s">
        <v>292</v>
      </c>
      <c r="K6" s="73"/>
      <c r="L6" s="32"/>
    </row>
    <row r="7" spans="1:12" ht="15.75" hidden="1" customHeight="1" x14ac:dyDescent="0.25">
      <c r="A7" s="9" t="s">
        <v>108</v>
      </c>
      <c r="B7" s="5" t="s">
        <v>77</v>
      </c>
      <c r="C7" s="7" t="s">
        <v>60</v>
      </c>
      <c r="D7" s="8">
        <v>14000000</v>
      </c>
      <c r="E7" s="8">
        <v>1400000</v>
      </c>
      <c r="F7" s="19">
        <f>VLOOKUP(A7,'GDP WITH HEALTH &amp; LENDING RATE'!A67:F2546,6,FALSE)</f>
        <v>876794723</v>
      </c>
      <c r="G7">
        <v>6674286</v>
      </c>
      <c r="H7" s="19">
        <f t="shared" si="0"/>
        <v>131.36906674361873</v>
      </c>
      <c r="I7">
        <f t="shared" si="1"/>
        <v>2.0976026499313933</v>
      </c>
      <c r="J7" s="73" t="s">
        <v>290</v>
      </c>
      <c r="K7" s="73"/>
      <c r="L7" s="32"/>
    </row>
    <row r="8" spans="1:12" ht="15.75" hidden="1" customHeight="1" x14ac:dyDescent="0.25">
      <c r="A8" s="9" t="s">
        <v>110</v>
      </c>
      <c r="B8" s="5" t="s">
        <v>77</v>
      </c>
      <c r="C8" s="7" t="s">
        <v>60</v>
      </c>
      <c r="D8" s="8">
        <v>241000000</v>
      </c>
      <c r="E8" s="8">
        <v>132000000</v>
      </c>
      <c r="F8" s="19">
        <f>VLOOKUP(A8,'GDP WITH HEALTH &amp; LENDING RATE'!A80:F2559,6,FALSE)</f>
        <v>9633109257</v>
      </c>
      <c r="G8">
        <v>15927713</v>
      </c>
      <c r="H8" s="19">
        <f t="shared" si="0"/>
        <v>604.80178522804874</v>
      </c>
      <c r="I8">
        <f t="shared" si="1"/>
        <v>15.130860281071111</v>
      </c>
      <c r="K8">
        <f>CORREL(D2:D630,H2:H630)</f>
        <v>0.14896271442357939</v>
      </c>
    </row>
    <row r="9" spans="1:12" ht="15.75" hidden="1" customHeight="1" x14ac:dyDescent="0.25">
      <c r="A9" s="9" t="s">
        <v>112</v>
      </c>
      <c r="B9" s="5" t="s">
        <v>77</v>
      </c>
      <c r="C9" s="7" t="s">
        <v>60</v>
      </c>
      <c r="D9" s="8">
        <v>33000000</v>
      </c>
      <c r="E9" s="8">
        <v>5000000</v>
      </c>
      <c r="F9" s="19">
        <f>VLOOKUP(A9,'GDP WITH HEALTH &amp; LENDING RATE'!A93:F2572,6,FALSE)</f>
        <v>931833294</v>
      </c>
      <c r="G9">
        <v>3638316</v>
      </c>
      <c r="H9" s="19">
        <f t="shared" si="0"/>
        <v>256.11664682232112</v>
      </c>
      <c r="I9">
        <f t="shared" si="1"/>
        <v>9.0701302470703471</v>
      </c>
    </row>
    <row r="10" spans="1:12" ht="15.75" hidden="1" customHeight="1" x14ac:dyDescent="0.25">
      <c r="A10" s="9" t="s">
        <v>113</v>
      </c>
      <c r="B10" s="5" t="s">
        <v>77</v>
      </c>
      <c r="C10" s="7" t="s">
        <v>60</v>
      </c>
      <c r="D10" s="8">
        <v>56000000</v>
      </c>
      <c r="E10" s="8">
        <v>14000000</v>
      </c>
      <c r="F10" s="19">
        <f>VLOOKUP(A10,'GDP WITH HEALTH &amp; LENDING RATE'!A106:F2585,6,FALSE)</f>
        <v>1709347777</v>
      </c>
      <c r="G10">
        <v>8301151</v>
      </c>
      <c r="H10" s="19">
        <f t="shared" si="0"/>
        <v>205.91695982882374</v>
      </c>
      <c r="I10">
        <f t="shared" si="1"/>
        <v>6.7460524450163595</v>
      </c>
    </row>
    <row r="11" spans="1:12" ht="15.75" hidden="1" customHeight="1" x14ac:dyDescent="0.25">
      <c r="A11" s="9" t="s">
        <v>117</v>
      </c>
      <c r="B11" s="5" t="s">
        <v>77</v>
      </c>
      <c r="C11" s="7" t="s">
        <v>60</v>
      </c>
      <c r="D11" s="9">
        <v>469000000</v>
      </c>
      <c r="E11" s="8">
        <v>15000000</v>
      </c>
      <c r="F11" s="19">
        <f>VLOOKUP(A11,'GDP WITH HEALTH &amp; LENDING RATE'!A119:F2598,6,FALSE)</f>
        <v>251162421</v>
      </c>
      <c r="G11">
        <v>528312</v>
      </c>
      <c r="H11" s="19">
        <f t="shared" si="0"/>
        <v>475.40548198791623</v>
      </c>
      <c r="I11">
        <f t="shared" si="1"/>
        <v>887.73300625388026</v>
      </c>
    </row>
    <row r="12" spans="1:12" ht="15.75" hidden="1" customHeight="1" x14ac:dyDescent="0.25">
      <c r="A12" s="9" t="s">
        <v>118</v>
      </c>
      <c r="B12" s="5" t="s">
        <v>77</v>
      </c>
      <c r="C12" s="7" t="s">
        <v>60</v>
      </c>
      <c r="D12" s="8">
        <v>59000000</v>
      </c>
      <c r="E12" s="8">
        <v>12400000</v>
      </c>
      <c r="F12" s="19">
        <f>VLOOKUP(A12,'GDP WITH HEALTH &amp; LENDING RATE'!A132:F2611,6,FALSE)</f>
        <v>3019993723</v>
      </c>
      <c r="G12">
        <v>3126204</v>
      </c>
      <c r="H12" s="19">
        <f t="shared" si="0"/>
        <v>966.02580093941401</v>
      </c>
      <c r="I12">
        <f t="shared" si="1"/>
        <v>18.872728715080655</v>
      </c>
    </row>
    <row r="13" spans="1:12" ht="15.75" hidden="1" customHeight="1" x14ac:dyDescent="0.25">
      <c r="A13" s="9" t="s">
        <v>119</v>
      </c>
      <c r="B13" s="5" t="s">
        <v>77</v>
      </c>
      <c r="C13" s="7" t="s">
        <v>60</v>
      </c>
      <c r="D13" s="9">
        <v>469000000</v>
      </c>
      <c r="E13" s="9">
        <v>723000000</v>
      </c>
      <c r="F13" s="19">
        <f>VLOOKUP(A13,'GDP WITH HEALTH &amp; LENDING RATE'!A145:F2624,6,FALSE)</f>
        <v>8728037672</v>
      </c>
      <c r="G13">
        <v>46949244</v>
      </c>
      <c r="H13" s="19">
        <f t="shared" si="0"/>
        <v>185.90368935440154</v>
      </c>
      <c r="I13">
        <f t="shared" si="1"/>
        <v>9.9895112262084567</v>
      </c>
    </row>
    <row r="14" spans="1:12" ht="15.75" hidden="1" customHeight="1" x14ac:dyDescent="0.25">
      <c r="A14" s="9" t="s">
        <v>121</v>
      </c>
      <c r="B14" s="5" t="s">
        <v>77</v>
      </c>
      <c r="C14" s="7" t="s">
        <v>60</v>
      </c>
      <c r="D14" s="8">
        <v>291000000</v>
      </c>
      <c r="E14" s="8">
        <v>53000000</v>
      </c>
      <c r="F14" s="19">
        <f>VLOOKUP(A14,'GDP WITH HEALTH &amp; LENDING RATE'!A158:F2637,6,FALSE)</f>
        <v>13737482343</v>
      </c>
      <c r="G14">
        <v>16131332</v>
      </c>
      <c r="H14" s="19">
        <f t="shared" si="0"/>
        <v>851.60248037793781</v>
      </c>
      <c r="I14">
        <f t="shared" si="1"/>
        <v>18.039427866217125</v>
      </c>
    </row>
    <row r="15" spans="1:12" ht="15.75" hidden="1" customHeight="1" x14ac:dyDescent="0.25">
      <c r="A15" s="9" t="s">
        <v>128</v>
      </c>
      <c r="B15" s="5" t="s">
        <v>77</v>
      </c>
      <c r="C15" s="7" t="s">
        <v>60</v>
      </c>
      <c r="D15" s="8">
        <v>14800000</v>
      </c>
      <c r="E15" s="8">
        <v>8100000</v>
      </c>
      <c r="F15" s="19">
        <f>VLOOKUP(A15,'GDP WITH HEALTH &amp; LENDING RATE'!A171:F2650,6,FALSE)</f>
        <v>666072102</v>
      </c>
      <c r="G15">
        <v>722887</v>
      </c>
      <c r="H15" s="19">
        <f t="shared" si="0"/>
        <v>921.40556131179562</v>
      </c>
      <c r="I15">
        <f t="shared" si="1"/>
        <v>20.473462657372451</v>
      </c>
    </row>
    <row r="16" spans="1:12" ht="15.75" hidden="1" customHeight="1" x14ac:dyDescent="0.25">
      <c r="A16" s="9" t="s">
        <v>132</v>
      </c>
      <c r="B16" s="5" t="s">
        <v>77</v>
      </c>
      <c r="C16" s="7" t="s">
        <v>60</v>
      </c>
      <c r="D16" s="8">
        <v>1206000000</v>
      </c>
      <c r="E16" s="8">
        <v>4657000000</v>
      </c>
      <c r="F16" s="19">
        <f>VLOOKUP(A16,'GDP WITH HEALTH &amp; LENDING RATE'!A184:F2663,6,FALSE)</f>
        <v>78845185709</v>
      </c>
      <c r="G16">
        <v>66136590</v>
      </c>
      <c r="H16" s="19">
        <f t="shared" si="0"/>
        <v>1192.1568032007699</v>
      </c>
      <c r="I16">
        <f t="shared" si="1"/>
        <v>18.234989133851624</v>
      </c>
    </row>
    <row r="17" spans="1:12" ht="15.75" hidden="1" customHeight="1" x14ac:dyDescent="0.25">
      <c r="A17" s="9" t="s">
        <v>134</v>
      </c>
      <c r="B17" s="5" t="s">
        <v>77</v>
      </c>
      <c r="C17" s="7" t="s">
        <v>60</v>
      </c>
      <c r="D17" s="8">
        <v>19000000</v>
      </c>
      <c r="E17" s="8">
        <v>5000000</v>
      </c>
      <c r="F17" s="19">
        <f>VLOOKUP(A17,'GDP WITH HEALTH &amp; LENDING RATE'!A197:F2676,6,FALSE)</f>
        <v>4410764261</v>
      </c>
      <c r="G17">
        <v>518179</v>
      </c>
      <c r="H17" s="19">
        <f t="shared" si="0"/>
        <v>8512.0474990302573</v>
      </c>
      <c r="I17">
        <f t="shared" si="1"/>
        <v>36.666866082955892</v>
      </c>
    </row>
    <row r="18" spans="1:12" ht="15.75" hidden="1" customHeight="1" x14ac:dyDescent="0.25">
      <c r="A18" s="9" t="s">
        <v>135</v>
      </c>
      <c r="B18" s="5" t="s">
        <v>77</v>
      </c>
      <c r="C18" s="7" t="s">
        <v>60</v>
      </c>
      <c r="D18" s="9">
        <v>469000000</v>
      </c>
      <c r="E18" s="8">
        <v>36000000</v>
      </c>
      <c r="F18" s="19">
        <f>VLOOKUP(A18,'GDP WITH HEALTH &amp; LENDING RATE'!A210:F2689,6,FALSE)</f>
        <v>1109054002</v>
      </c>
      <c r="G18">
        <v>3939348</v>
      </c>
      <c r="H18" s="19">
        <f t="shared" si="0"/>
        <v>281.53237591601453</v>
      </c>
      <c r="I18">
        <f t="shared" si="1"/>
        <v>119.05523452104256</v>
      </c>
    </row>
    <row r="19" spans="1:12" ht="15.75" hidden="1" customHeight="1" x14ac:dyDescent="0.25">
      <c r="A19" s="9" t="s">
        <v>137</v>
      </c>
      <c r="B19" s="5" t="s">
        <v>77</v>
      </c>
      <c r="C19" s="7" t="s">
        <v>60</v>
      </c>
      <c r="D19" s="8">
        <v>80000000</v>
      </c>
      <c r="E19" s="8">
        <v>205000000</v>
      </c>
      <c r="F19" s="19">
        <f>VLOOKUP(A19,'GDP WITH HEALTH &amp; LENDING RATE'!A223:F2702,6,FALSE)</f>
        <v>9945571030</v>
      </c>
      <c r="G19">
        <v>66024199</v>
      </c>
      <c r="H19" s="19">
        <f t="shared" si="0"/>
        <v>150.63523951271262</v>
      </c>
      <c r="I19">
        <f t="shared" si="1"/>
        <v>1.2116769489320121</v>
      </c>
      <c r="J19" s="73" t="s">
        <v>293</v>
      </c>
      <c r="K19" s="73"/>
      <c r="L19" s="32"/>
    </row>
    <row r="20" spans="1:12" ht="15.75" hidden="1" customHeight="1" x14ac:dyDescent="0.25">
      <c r="A20" s="9" t="s">
        <v>143</v>
      </c>
      <c r="B20" s="5" t="s">
        <v>77</v>
      </c>
      <c r="C20" s="7" t="s">
        <v>60</v>
      </c>
      <c r="D20" s="8">
        <v>183000000</v>
      </c>
      <c r="E20" s="8">
        <v>99000000</v>
      </c>
      <c r="F20" s="19">
        <f>VLOOKUP(A20,'GDP WITH HEALTH &amp; LENDING RATE'!A236:F2715,6,FALSE)</f>
        <v>8665736618</v>
      </c>
      <c r="G20">
        <v>1225527</v>
      </c>
      <c r="H20" s="19">
        <f t="shared" si="0"/>
        <v>7071.0287231533866</v>
      </c>
      <c r="I20">
        <f t="shared" si="1"/>
        <v>149.32351551618203</v>
      </c>
      <c r="J20" s="73" t="s">
        <v>290</v>
      </c>
      <c r="K20" s="73"/>
      <c r="L20" s="32"/>
    </row>
    <row r="21" spans="1:12" ht="15.75" hidden="1" customHeight="1" x14ac:dyDescent="0.25">
      <c r="A21" s="9" t="s">
        <v>144</v>
      </c>
      <c r="B21" s="5" t="s">
        <v>77</v>
      </c>
      <c r="C21" s="7" t="s">
        <v>60</v>
      </c>
      <c r="D21" s="9">
        <v>469000000</v>
      </c>
      <c r="E21" s="9">
        <v>723000000</v>
      </c>
      <c r="F21" s="19">
        <f>VLOOKUP(A21,'GDP WITH HEALTH &amp; LENDING RATE'!A249:F2728,6,FALSE)</f>
        <v>624173996</v>
      </c>
      <c r="G21">
        <v>1228863</v>
      </c>
      <c r="H21" s="19">
        <f t="shared" si="0"/>
        <v>507.92805707389675</v>
      </c>
      <c r="I21">
        <f t="shared" si="1"/>
        <v>381.65360988165486</v>
      </c>
      <c r="K21">
        <f>CORREL(E2:E630,H2:H630)</f>
        <v>0.24308254604647234</v>
      </c>
    </row>
    <row r="22" spans="1:12" ht="15.75" hidden="1" customHeight="1" x14ac:dyDescent="0.25">
      <c r="A22" s="9" t="s">
        <v>147</v>
      </c>
      <c r="B22" s="5" t="s">
        <v>77</v>
      </c>
      <c r="C22" s="7" t="s">
        <v>60</v>
      </c>
      <c r="D22" s="8">
        <v>162000000</v>
      </c>
      <c r="E22" s="8">
        <v>357000000</v>
      </c>
      <c r="F22" s="19">
        <f>VLOOKUP(A22,'GDP WITH HEALTH &amp; LENDING RATE'!A262:F2741,6,FALSE)</f>
        <v>10731883141</v>
      </c>
      <c r="G22">
        <v>18825034</v>
      </c>
      <c r="H22" s="19">
        <f t="shared" si="0"/>
        <v>570.08572420108248</v>
      </c>
      <c r="I22">
        <f t="shared" si="1"/>
        <v>8.6055621466606649</v>
      </c>
    </row>
    <row r="23" spans="1:12" ht="15.75" hidden="1" customHeight="1" x14ac:dyDescent="0.25">
      <c r="A23" s="9" t="s">
        <v>153</v>
      </c>
      <c r="B23" s="5" t="s">
        <v>77</v>
      </c>
      <c r="C23" s="7" t="s">
        <v>60</v>
      </c>
      <c r="D23" s="8">
        <v>13000000</v>
      </c>
      <c r="E23" s="8">
        <v>7800000</v>
      </c>
      <c r="F23" s="19">
        <f>VLOOKUP(A23,'GDP WITH HEALTH &amp; LENDING RATE'!A275:F2754,6,FALSE)</f>
        <v>2937072009</v>
      </c>
      <c r="G23">
        <v>8746128</v>
      </c>
      <c r="H23" s="19">
        <f t="shared" si="0"/>
        <v>335.81397493839557</v>
      </c>
      <c r="I23">
        <f t="shared" si="1"/>
        <v>1.486372026569929</v>
      </c>
    </row>
    <row r="24" spans="1:12" ht="15" hidden="1" x14ac:dyDescent="0.25">
      <c r="A24" s="9" t="s">
        <v>154</v>
      </c>
      <c r="B24" s="5" t="s">
        <v>77</v>
      </c>
      <c r="C24" s="7" t="s">
        <v>60</v>
      </c>
      <c r="D24" s="9">
        <v>469000000</v>
      </c>
      <c r="E24" s="9">
        <v>723000000</v>
      </c>
      <c r="F24" s="19">
        <f>VLOOKUP(A24,'GDP WITH HEALTH &amp; LENDING RATE'!A288:F2767,6,FALSE)</f>
        <v>578517349</v>
      </c>
      <c r="G24">
        <v>1273312</v>
      </c>
      <c r="H24" s="19">
        <f t="shared" si="0"/>
        <v>454.34060858611241</v>
      </c>
      <c r="I24">
        <f t="shared" si="1"/>
        <v>368.33077831670477</v>
      </c>
    </row>
    <row r="25" spans="1:12" ht="15" hidden="1" x14ac:dyDescent="0.25">
      <c r="A25" s="9" t="s">
        <v>173</v>
      </c>
      <c r="B25" s="5" t="s">
        <v>77</v>
      </c>
      <c r="C25" s="7" t="s">
        <v>60</v>
      </c>
      <c r="D25" s="8">
        <v>156000000</v>
      </c>
      <c r="E25" s="8">
        <v>500000000</v>
      </c>
      <c r="F25" s="19">
        <f>VLOOKUP(A25,'GDP WITH HEALTH &amp; LENDING RATE'!A301:F2780,6,FALSE)</f>
        <v>22504136042</v>
      </c>
      <c r="G25">
        <v>31285050</v>
      </c>
      <c r="H25" s="19">
        <f t="shared" si="0"/>
        <v>719.32555779837332</v>
      </c>
      <c r="I25">
        <f t="shared" si="1"/>
        <v>4.9864072456332975</v>
      </c>
    </row>
    <row r="26" spans="1:12" ht="15" hidden="1" x14ac:dyDescent="0.25">
      <c r="A26" s="9" t="s">
        <v>181</v>
      </c>
      <c r="B26" s="5" t="s">
        <v>77</v>
      </c>
      <c r="C26" s="7" t="s">
        <v>60</v>
      </c>
      <c r="D26" s="8">
        <v>195000000</v>
      </c>
      <c r="E26" s="8">
        <v>18000000</v>
      </c>
      <c r="F26" s="19">
        <f>VLOOKUP(A26,'GDP WITH HEALTH &amp; LENDING RATE'!A314:F2793,6,FALSE)</f>
        <v>1428842600</v>
      </c>
      <c r="G26">
        <v>1856225</v>
      </c>
      <c r="H26" s="19">
        <f t="shared" si="0"/>
        <v>769.75722231949248</v>
      </c>
      <c r="I26">
        <f t="shared" si="1"/>
        <v>105.05191989117698</v>
      </c>
    </row>
    <row r="27" spans="1:12" ht="15" hidden="1" x14ac:dyDescent="0.25">
      <c r="A27" s="9" t="s">
        <v>182</v>
      </c>
      <c r="B27" s="5" t="s">
        <v>77</v>
      </c>
      <c r="C27" s="7" t="s">
        <v>60</v>
      </c>
      <c r="D27" s="9">
        <v>469000000</v>
      </c>
      <c r="E27" s="9">
        <v>723000000</v>
      </c>
      <c r="F27" s="19">
        <f>VLOOKUP(A27,'GDP WITH HEALTH &amp; LENDING RATE'!A327:F2806,6,FALSE)</f>
        <v>604028582</v>
      </c>
      <c r="G27">
        <v>2891968</v>
      </c>
      <c r="H27" s="19">
        <f t="shared" si="0"/>
        <v>208.86419974218248</v>
      </c>
      <c r="I27">
        <f t="shared" si="1"/>
        <v>162.17330205590105</v>
      </c>
    </row>
    <row r="28" spans="1:12" ht="15" hidden="1" x14ac:dyDescent="0.25">
      <c r="A28" s="9" t="s">
        <v>183</v>
      </c>
      <c r="B28" s="5" t="s">
        <v>77</v>
      </c>
      <c r="C28" s="7" t="s">
        <v>60</v>
      </c>
      <c r="D28" s="8">
        <v>495000000</v>
      </c>
      <c r="E28" s="8">
        <v>84000000</v>
      </c>
      <c r="F28" s="19">
        <f>VLOOKUP(A28,'GDP WITH HEALTH &amp; LENDING RATE'!A340:F2819,6,FALSE)</f>
        <v>71803278689</v>
      </c>
      <c r="G28">
        <v>5176185</v>
      </c>
      <c r="H28" s="19">
        <f t="shared" si="0"/>
        <v>13871.853245005734</v>
      </c>
      <c r="I28">
        <f t="shared" si="1"/>
        <v>95.630275965793345</v>
      </c>
    </row>
    <row r="29" spans="1:12" ht="15" hidden="1" x14ac:dyDescent="0.25">
      <c r="A29" s="9" t="s">
        <v>188</v>
      </c>
      <c r="B29" s="5" t="s">
        <v>77</v>
      </c>
      <c r="C29" s="7" t="s">
        <v>60</v>
      </c>
      <c r="D29" s="8">
        <v>139000000</v>
      </c>
      <c r="E29" s="8">
        <v>152000000</v>
      </c>
      <c r="F29" s="19">
        <f>VLOOKUP(A29,'GDP WITH HEALTH &amp; LENDING RATE'!A353:F2832,6,FALSE)</f>
        <v>7342905883</v>
      </c>
      <c r="G29">
        <v>15744811</v>
      </c>
      <c r="H29" s="19">
        <f t="shared" si="0"/>
        <v>466.36989691397378</v>
      </c>
      <c r="I29">
        <f t="shared" si="1"/>
        <v>8.8283054016971043</v>
      </c>
    </row>
    <row r="30" spans="1:12" ht="15" hidden="1" x14ac:dyDescent="0.25">
      <c r="A30" s="9" t="s">
        <v>189</v>
      </c>
      <c r="B30" s="5" t="s">
        <v>77</v>
      </c>
      <c r="C30" s="7" t="s">
        <v>60</v>
      </c>
      <c r="D30" s="8">
        <v>53000000</v>
      </c>
      <c r="E30" s="8">
        <v>29000000</v>
      </c>
      <c r="F30" s="19">
        <f>VLOOKUP(A30,'GDP WITH HEALTH &amp; LENDING RATE'!A366:F2845,6,FALSE)</f>
        <v>3647817219</v>
      </c>
      <c r="G30">
        <v>11321496</v>
      </c>
      <c r="H30" s="19">
        <f t="shared" si="0"/>
        <v>322.2027565085038</v>
      </c>
      <c r="I30">
        <f t="shared" si="1"/>
        <v>4.6813601312052757</v>
      </c>
    </row>
    <row r="31" spans="1:12" ht="15" hidden="1" x14ac:dyDescent="0.25">
      <c r="A31" s="9" t="s">
        <v>192</v>
      </c>
      <c r="B31" s="5" t="s">
        <v>77</v>
      </c>
      <c r="C31" s="7" t="s">
        <v>60</v>
      </c>
      <c r="D31" s="8">
        <v>66000000</v>
      </c>
      <c r="E31" s="8">
        <v>47000000</v>
      </c>
      <c r="F31" s="19">
        <f>VLOOKUP(A31,'GDP WITH HEALTH &amp; LENDING RATE'!A379:F2858,6,FALSE)</f>
        <v>7145394015</v>
      </c>
      <c r="G31">
        <v>10260577</v>
      </c>
      <c r="H31" s="19">
        <f t="shared" si="0"/>
        <v>696.39300158265951</v>
      </c>
      <c r="I31">
        <f t="shared" si="1"/>
        <v>6.4323867946217836</v>
      </c>
    </row>
    <row r="32" spans="1:12" ht="15" hidden="1" x14ac:dyDescent="0.25">
      <c r="A32" s="9" t="s">
        <v>196</v>
      </c>
      <c r="B32" s="5" t="s">
        <v>77</v>
      </c>
      <c r="C32" s="7" t="s">
        <v>60</v>
      </c>
      <c r="D32" s="8">
        <v>203000000</v>
      </c>
      <c r="E32" s="8">
        <v>732000000</v>
      </c>
      <c r="F32" s="19">
        <f>VLOOKUP(A32,'GDP WITH HEALTH &amp; LENDING RATE'!A405:F2884,6,FALSE)</f>
        <v>9641077098</v>
      </c>
      <c r="G32">
        <v>2708095</v>
      </c>
      <c r="H32" s="19">
        <f t="shared" si="0"/>
        <v>3560.0956015206261</v>
      </c>
      <c r="I32">
        <f t="shared" si="1"/>
        <v>74.960442672801364</v>
      </c>
    </row>
    <row r="33" spans="1:9" ht="15" hidden="1" x14ac:dyDescent="0.25">
      <c r="A33" s="9" t="s">
        <v>203</v>
      </c>
      <c r="B33" s="5" t="s">
        <v>77</v>
      </c>
      <c r="C33" s="7" t="s">
        <v>60</v>
      </c>
      <c r="D33" s="8">
        <v>506000000</v>
      </c>
      <c r="E33" s="8">
        <v>2280000000</v>
      </c>
      <c r="F33" s="19">
        <f>VLOOKUP(A33,'GDP WITH HEALTH &amp; LENDING RATE'!A418:F2897,6,FALSE)</f>
        <v>88882967742</v>
      </c>
      <c r="G33">
        <v>1186873</v>
      </c>
      <c r="H33" s="19">
        <f t="shared" si="0"/>
        <v>74888.355992595665</v>
      </c>
      <c r="I33">
        <f t="shared" si="1"/>
        <v>426.33036559092676</v>
      </c>
    </row>
    <row r="34" spans="1:9" ht="15" hidden="1" x14ac:dyDescent="0.25">
      <c r="A34" s="9" t="s">
        <v>204</v>
      </c>
      <c r="B34" s="5" t="s">
        <v>77</v>
      </c>
      <c r="C34" s="7" t="s">
        <v>60</v>
      </c>
      <c r="D34" s="8">
        <v>122000000</v>
      </c>
      <c r="E34" s="8">
        <v>74000000</v>
      </c>
      <c r="F34" s="19">
        <f>VLOOKUP(A34,'GDP WITH HEALTH &amp; LENDING RATE'!A431:F2910,6,FALSE)</f>
        <v>9891003405</v>
      </c>
      <c r="G34">
        <v>28710123</v>
      </c>
      <c r="H34" s="19">
        <f t="shared" si="0"/>
        <v>344.51274921392707</v>
      </c>
      <c r="I34">
        <f t="shared" si="1"/>
        <v>4.2493722510349397</v>
      </c>
    </row>
    <row r="35" spans="1:9" ht="15" hidden="1" x14ac:dyDescent="0.25">
      <c r="A35" s="9" t="s">
        <v>205</v>
      </c>
      <c r="B35" s="5" t="s">
        <v>77</v>
      </c>
      <c r="C35" s="7" t="s">
        <v>60</v>
      </c>
      <c r="D35" s="8">
        <v>86000000</v>
      </c>
      <c r="E35" s="8">
        <v>193000000</v>
      </c>
      <c r="F35" s="19">
        <f>VLOOKUP(A35,'GDP WITH HEALTH &amp; LENDING RATE'!A444:F2923,6,FALSE)</f>
        <v>8493167843</v>
      </c>
      <c r="G35">
        <v>18275618</v>
      </c>
      <c r="H35" s="19">
        <f t="shared" si="0"/>
        <v>464.72671091067889</v>
      </c>
      <c r="I35">
        <f t="shared" si="1"/>
        <v>4.7057232209602979</v>
      </c>
    </row>
    <row r="36" spans="1:9" ht="15" hidden="1" x14ac:dyDescent="0.25">
      <c r="A36" s="9" t="s">
        <v>211</v>
      </c>
      <c r="B36" s="5" t="s">
        <v>77</v>
      </c>
      <c r="C36" s="7" t="s">
        <v>60</v>
      </c>
      <c r="D36" s="8">
        <v>32000000</v>
      </c>
      <c r="E36" s="8">
        <v>23000000</v>
      </c>
      <c r="F36" s="19">
        <f>VLOOKUP(A36,'GDP WITH HEALTH &amp; LENDING RATE'!A457:F2936,6,FALSE)</f>
        <v>5397121962</v>
      </c>
      <c r="G36">
        <v>1897953</v>
      </c>
      <c r="H36" s="19">
        <f t="shared" si="0"/>
        <v>2843.6541695184233</v>
      </c>
      <c r="I36">
        <f t="shared" si="1"/>
        <v>16.860269985610813</v>
      </c>
    </row>
    <row r="37" spans="1:9" ht="15" hidden="1" x14ac:dyDescent="0.25">
      <c r="A37" s="9" t="s">
        <v>212</v>
      </c>
      <c r="B37" s="5" t="s">
        <v>77</v>
      </c>
      <c r="C37" s="7" t="s">
        <v>60</v>
      </c>
      <c r="D37" s="8">
        <v>610000000</v>
      </c>
      <c r="E37" s="8">
        <v>186000000</v>
      </c>
      <c r="F37" s="19">
        <f>VLOOKUP(A37,'GDP WITH HEALTH &amp; LENDING RATE'!A470:F2949,6,FALSE)</f>
        <v>169000000000</v>
      </c>
      <c r="G37">
        <v>10989815</v>
      </c>
      <c r="H37" s="19">
        <f t="shared" si="0"/>
        <v>15377.874877784567</v>
      </c>
      <c r="I37">
        <f t="shared" si="1"/>
        <v>55.505938907979797</v>
      </c>
    </row>
    <row r="38" spans="1:9" ht="15" hidden="1" x14ac:dyDescent="0.25">
      <c r="A38" s="9" t="s">
        <v>227</v>
      </c>
      <c r="B38" s="5" t="s">
        <v>77</v>
      </c>
      <c r="C38" s="7" t="s">
        <v>60</v>
      </c>
      <c r="D38" s="8">
        <v>35000000</v>
      </c>
      <c r="E38" s="8">
        <v>27000000</v>
      </c>
      <c r="F38" s="19">
        <f>VLOOKUP(A38,'GDP WITH HEALTH &amp; LENDING RATE'!A483:F2962,6,FALSE)</f>
        <v>5208687775</v>
      </c>
      <c r="G38">
        <v>122876727</v>
      </c>
      <c r="H38" s="19">
        <f t="shared" si="0"/>
        <v>42.389538704103018</v>
      </c>
      <c r="I38">
        <f t="shared" si="1"/>
        <v>0.28483831604661802</v>
      </c>
    </row>
    <row r="39" spans="1:9" ht="15" hidden="1" x14ac:dyDescent="0.25">
      <c r="A39" s="9" t="s">
        <v>230</v>
      </c>
      <c r="B39" s="5" t="s">
        <v>77</v>
      </c>
      <c r="C39" s="7" t="s">
        <v>60</v>
      </c>
      <c r="D39" s="8">
        <v>2200000</v>
      </c>
      <c r="E39" s="8">
        <v>9900000</v>
      </c>
      <c r="F39" s="19">
        <f>VLOOKUP(A39,'GDP WITH HEALTH &amp; LENDING RATE'!A496:F2975,6,FALSE)</f>
        <v>196473839</v>
      </c>
      <c r="G39">
        <v>8395577</v>
      </c>
      <c r="H39" s="19">
        <f t="shared" si="0"/>
        <v>23.4020650397227</v>
      </c>
      <c r="I39">
        <f t="shared" si="1"/>
        <v>0.26204273988553733</v>
      </c>
    </row>
    <row r="40" spans="1:9" ht="15" hidden="1" x14ac:dyDescent="0.25">
      <c r="A40" s="9" t="s">
        <v>232</v>
      </c>
      <c r="B40" s="5" t="s">
        <v>77</v>
      </c>
      <c r="C40" s="7" t="s">
        <v>60</v>
      </c>
      <c r="D40" s="8">
        <v>125000000</v>
      </c>
      <c r="E40" s="8">
        <v>152000000</v>
      </c>
      <c r="F40" s="19">
        <f>VLOOKUP(A40,'GDP WITH HEALTH &amp; LENDING RATE'!A509:F2988,6,FALSE)</f>
        <v>12932427724</v>
      </c>
      <c r="G40">
        <v>139428</v>
      </c>
      <c r="H40" s="19">
        <f t="shared" si="0"/>
        <v>92753.447829704222</v>
      </c>
      <c r="I40">
        <f t="shared" si="1"/>
        <v>896.52006770519552</v>
      </c>
    </row>
    <row r="41" spans="1:9" ht="15" hidden="1" x14ac:dyDescent="0.25">
      <c r="A41" s="9" t="s">
        <v>234</v>
      </c>
      <c r="B41" s="5" t="s">
        <v>77</v>
      </c>
      <c r="C41" s="7" t="s">
        <v>60</v>
      </c>
      <c r="D41" s="8">
        <v>44000000</v>
      </c>
      <c r="E41" s="8">
        <v>225000000</v>
      </c>
      <c r="F41" s="19">
        <f>VLOOKUP(A41,'GDP WITH HEALTH &amp; LENDING RATE'!A522:F3001,6,FALSE)</f>
        <v>973355738</v>
      </c>
      <c r="G41">
        <v>9861679</v>
      </c>
      <c r="H41" s="19">
        <f t="shared" si="0"/>
        <v>98.700813319922503</v>
      </c>
      <c r="I41">
        <f t="shared" si="1"/>
        <v>4.4617148864812979</v>
      </c>
    </row>
    <row r="42" spans="1:9" ht="15" hidden="1" x14ac:dyDescent="0.25">
      <c r="A42" s="9" t="s">
        <v>235</v>
      </c>
      <c r="B42" s="5" t="s">
        <v>77</v>
      </c>
      <c r="C42" s="7" t="s">
        <v>60</v>
      </c>
      <c r="D42" s="8">
        <v>35000000</v>
      </c>
      <c r="E42" s="8">
        <v>10000000</v>
      </c>
      <c r="F42" s="19">
        <f>VLOOKUP(A42,'GDP WITH HEALTH &amp; LENDING RATE'!A535:F3014,6,FALSE)</f>
        <v>2578159463</v>
      </c>
      <c r="G42">
        <v>81131</v>
      </c>
      <c r="H42" s="19">
        <f t="shared" si="0"/>
        <v>31777.735551145677</v>
      </c>
      <c r="I42">
        <f t="shared" si="1"/>
        <v>431.40106740949824</v>
      </c>
    </row>
    <row r="43" spans="1:9" ht="15" hidden="1" x14ac:dyDescent="0.25">
      <c r="A43" s="9" t="s">
        <v>241</v>
      </c>
      <c r="B43" s="5" t="s">
        <v>77</v>
      </c>
      <c r="C43" s="7" t="s">
        <v>60</v>
      </c>
      <c r="D43" s="8">
        <v>2684000000</v>
      </c>
      <c r="E43" s="8">
        <v>3338000000</v>
      </c>
      <c r="F43" s="19">
        <f>VLOOKUP(A43,'GDP WITH HEALTH &amp; LENDING RATE'!A548:F3040,6,FALSE)</f>
        <v>365000000000</v>
      </c>
      <c r="G43">
        <v>4139757</v>
      </c>
      <c r="H43" s="19">
        <f t="shared" si="0"/>
        <v>88169.426369712033</v>
      </c>
      <c r="I43">
        <f t="shared" si="1"/>
        <v>648.34723390769068</v>
      </c>
    </row>
    <row r="44" spans="1:9" ht="15" hidden="1" x14ac:dyDescent="0.25">
      <c r="A44" s="9" t="s">
        <v>249</v>
      </c>
      <c r="B44" s="5" t="s">
        <v>77</v>
      </c>
      <c r="C44" s="7" t="s">
        <v>60</v>
      </c>
      <c r="D44" s="8">
        <v>55000000</v>
      </c>
      <c r="E44" s="8">
        <v>5000000</v>
      </c>
      <c r="F44" s="19">
        <f>VLOOKUP(A44,'GDP WITH HEALTH &amp; LENDING RATE'!A566:F3066,6,FALSE)</f>
        <v>67320812663</v>
      </c>
      <c r="G44">
        <v>44000000</v>
      </c>
      <c r="H44" s="19">
        <f t="shared" si="0"/>
        <v>1530.0184696136364</v>
      </c>
      <c r="I44">
        <f t="shared" si="1"/>
        <v>1.25</v>
      </c>
    </row>
    <row r="45" spans="1:9" ht="15" hidden="1" x14ac:dyDescent="0.25">
      <c r="A45" s="9" t="s">
        <v>251</v>
      </c>
      <c r="B45" s="5" t="s">
        <v>77</v>
      </c>
      <c r="C45" s="7" t="s">
        <v>60</v>
      </c>
      <c r="D45" s="8">
        <v>32000000</v>
      </c>
      <c r="E45" s="8">
        <v>24000000</v>
      </c>
      <c r="F45" s="19">
        <f>VLOOKUP(A45,'GDP WITH HEALTH &amp; LENDING RATE'!A579:F3079,6,FALSE)</f>
        <v>4145772237</v>
      </c>
      <c r="G45">
        <v>6652984</v>
      </c>
      <c r="H45" s="19">
        <f t="shared" si="0"/>
        <v>623.14477789214584</v>
      </c>
      <c r="I45">
        <f t="shared" si="1"/>
        <v>4.809871780843002</v>
      </c>
    </row>
    <row r="46" spans="1:9" ht="15" hidden="1" x14ac:dyDescent="0.25">
      <c r="A46" s="9" t="s">
        <v>256</v>
      </c>
      <c r="B46" s="5" t="s">
        <v>77</v>
      </c>
      <c r="C46" s="7" t="s">
        <v>60</v>
      </c>
      <c r="D46" s="8">
        <v>369000000</v>
      </c>
      <c r="E46" s="8">
        <v>381000000</v>
      </c>
      <c r="F46" s="19">
        <f>VLOOKUP(A46,'GDP WITH HEALTH &amp; LENDING RATE'!A592:F3092,6,FALSE)</f>
        <v>23874165047</v>
      </c>
      <c r="G46">
        <v>27729798</v>
      </c>
      <c r="H46" s="19">
        <f t="shared" si="0"/>
        <v>860.95704869541419</v>
      </c>
      <c r="I46">
        <f t="shared" si="1"/>
        <v>13.306984782218752</v>
      </c>
    </row>
    <row r="47" spans="1:9" ht="15" hidden="1" x14ac:dyDescent="0.25">
      <c r="A47" s="9" t="s">
        <v>259</v>
      </c>
      <c r="B47" s="5" t="s">
        <v>77</v>
      </c>
      <c r="C47" s="7" t="s">
        <v>60</v>
      </c>
      <c r="D47" s="8">
        <v>15000000</v>
      </c>
      <c r="E47" s="8">
        <v>11000000</v>
      </c>
      <c r="F47" s="19">
        <f>VLOOKUP(A47,'GDP WITH HEALTH &amp; LENDING RATE'!A605:F3105,6,FALSE)</f>
        <v>3756023048</v>
      </c>
      <c r="G47">
        <v>1063715</v>
      </c>
      <c r="H47" s="19">
        <f t="shared" si="0"/>
        <v>3531.0426646235128</v>
      </c>
      <c r="I47">
        <f t="shared" si="1"/>
        <v>14.101521554175696</v>
      </c>
    </row>
    <row r="48" spans="1:9" ht="15" hidden="1" x14ac:dyDescent="0.25">
      <c r="A48" s="9" t="s">
        <v>262</v>
      </c>
      <c r="B48" s="5" t="s">
        <v>77</v>
      </c>
      <c r="C48" s="7" t="s">
        <v>60</v>
      </c>
      <c r="D48" s="8">
        <v>310000000</v>
      </c>
      <c r="E48" s="8">
        <v>1977000000</v>
      </c>
      <c r="F48" s="19">
        <f>VLOOKUP(A48,'GDP WITH HEALTH &amp; LENDING RATE'!A618:F3118,6,FALSE)</f>
        <v>45238491581</v>
      </c>
      <c r="G48">
        <v>34020512</v>
      </c>
      <c r="H48" s="19">
        <f t="shared" si="0"/>
        <v>1329.7416447171636</v>
      </c>
      <c r="I48">
        <f t="shared" si="1"/>
        <v>9.1121497524787394</v>
      </c>
    </row>
    <row r="49" spans="1:9" ht="15" hidden="1" x14ac:dyDescent="0.25">
      <c r="A49" s="9" t="s">
        <v>265</v>
      </c>
      <c r="B49" s="5" t="s">
        <v>77</v>
      </c>
      <c r="C49" s="7" t="s">
        <v>60</v>
      </c>
      <c r="D49" s="9">
        <v>469000000</v>
      </c>
      <c r="E49" s="8">
        <v>165000000</v>
      </c>
      <c r="F49" s="19">
        <f>VLOOKUP(A49,'GDP WITH HEALTH &amp; LENDING RATE'!A631:F3131,6,FALSE)</f>
        <v>20032237910</v>
      </c>
      <c r="G49">
        <v>4864753</v>
      </c>
      <c r="H49" s="19">
        <f t="shared" si="0"/>
        <v>4117.832479881301</v>
      </c>
      <c r="I49">
        <f t="shared" si="1"/>
        <v>96.407772398721988</v>
      </c>
    </row>
    <row r="50" spans="1:9" ht="15" hidden="1" x14ac:dyDescent="0.25">
      <c r="A50" s="9" t="s">
        <v>276</v>
      </c>
      <c r="B50" s="5" t="s">
        <v>77</v>
      </c>
      <c r="C50" s="7" t="s">
        <v>60</v>
      </c>
      <c r="D50" s="8">
        <v>102000000</v>
      </c>
      <c r="E50" s="8">
        <v>67000000</v>
      </c>
      <c r="F50" s="19">
        <f>VLOOKUP(A50,'GDP WITH HEALTH &amp; LENDING RATE'!A644:F3144,6,FALSE)</f>
        <v>20596424325</v>
      </c>
      <c r="G50">
        <v>9563500</v>
      </c>
      <c r="H50" s="19">
        <f t="shared" si="0"/>
        <v>2153.6492209964972</v>
      </c>
      <c r="I50">
        <f t="shared" si="1"/>
        <v>10.665551314895174</v>
      </c>
    </row>
    <row r="51" spans="1:9" ht="15" hidden="1" x14ac:dyDescent="0.25">
      <c r="A51" s="9" t="s">
        <v>277</v>
      </c>
      <c r="B51" s="5" t="s">
        <v>77</v>
      </c>
      <c r="C51" s="7" t="s">
        <v>60</v>
      </c>
      <c r="D51" s="9">
        <v>469000000</v>
      </c>
      <c r="E51" s="8">
        <v>125000000</v>
      </c>
      <c r="F51" s="19">
        <f>VLOOKUP(A51,'GDP WITH HEALTH &amp; LENDING RATE'!A657:F3157,6,FALSE)</f>
        <v>12472416688</v>
      </c>
      <c r="G51">
        <v>24275641</v>
      </c>
      <c r="H51" s="19">
        <f t="shared" si="0"/>
        <v>513.78320712520008</v>
      </c>
      <c r="I51">
        <f t="shared" si="1"/>
        <v>19.319778208946161</v>
      </c>
    </row>
    <row r="52" spans="1:9" ht="15" hidden="1" x14ac:dyDescent="0.25">
      <c r="A52" s="9" t="s">
        <v>76</v>
      </c>
      <c r="B52" s="5" t="s">
        <v>77</v>
      </c>
      <c r="C52" s="7" t="s">
        <v>62</v>
      </c>
      <c r="D52" s="8">
        <v>194000000</v>
      </c>
      <c r="E52" s="8">
        <v>100000000</v>
      </c>
      <c r="F52" s="19">
        <f>VLOOKUP(A52,'GDP WITH HEALTH &amp; LENDING RATE'!A3:F2482,6,FALSE)</f>
        <v>54744716706</v>
      </c>
      <c r="G52">
        <v>10100981</v>
      </c>
      <c r="H52" s="19">
        <f t="shared" si="0"/>
        <v>5419.7425681723389</v>
      </c>
      <c r="I52">
        <f t="shared" si="1"/>
        <v>19.206055332645413</v>
      </c>
    </row>
    <row r="53" spans="1:9" ht="15" hidden="1" x14ac:dyDescent="0.25">
      <c r="A53" s="9" t="s">
        <v>81</v>
      </c>
      <c r="B53" s="5" t="s">
        <v>77</v>
      </c>
      <c r="C53" s="7" t="s">
        <v>62</v>
      </c>
      <c r="D53" s="8">
        <v>80000000</v>
      </c>
      <c r="E53" s="8">
        <v>35000000</v>
      </c>
      <c r="F53" s="19">
        <f>VLOOKUP(A53,'GDP WITH HEALTH &amp; LENDING RATE'!A16:F2495,6,FALSE)</f>
        <v>9129594819</v>
      </c>
      <c r="G53">
        <v>12503652</v>
      </c>
      <c r="H53" s="19">
        <f t="shared" si="0"/>
        <v>730.15426365033193</v>
      </c>
      <c r="I53">
        <f t="shared" si="1"/>
        <v>6.3981307221282231</v>
      </c>
    </row>
    <row r="54" spans="1:9" ht="15" hidden="1" x14ac:dyDescent="0.25">
      <c r="A54" s="9" t="s">
        <v>98</v>
      </c>
      <c r="B54" s="5" t="s">
        <v>77</v>
      </c>
      <c r="C54" s="7" t="s">
        <v>62</v>
      </c>
      <c r="D54" s="8">
        <v>48000000</v>
      </c>
      <c r="E54" s="8">
        <v>86000000</v>
      </c>
      <c r="F54" s="19">
        <f>VLOOKUP(A54,'GDP WITH HEALTH &amp; LENDING RATE'!A29:F2508,6,FALSE)</f>
        <v>2359122303</v>
      </c>
      <c r="G54">
        <v>32150198</v>
      </c>
      <c r="H54" s="19">
        <f t="shared" si="0"/>
        <v>73.378157826586332</v>
      </c>
      <c r="I54">
        <f t="shared" si="1"/>
        <v>1.4929923604202997</v>
      </c>
    </row>
    <row r="55" spans="1:9" ht="15" hidden="1" x14ac:dyDescent="0.25">
      <c r="A55" s="9" t="s">
        <v>103</v>
      </c>
      <c r="B55" s="5" t="s">
        <v>77</v>
      </c>
      <c r="C55" s="7" t="s">
        <v>62</v>
      </c>
      <c r="D55" s="8">
        <v>215000000</v>
      </c>
      <c r="E55" s="8">
        <v>235000000</v>
      </c>
      <c r="F55" s="19">
        <f>VLOOKUP(A55,'GDP WITH HEALTH &amp; LENDING RATE'!A42:F2521,6,FALSE)</f>
        <v>5788311645</v>
      </c>
      <c r="G55">
        <v>14385283</v>
      </c>
      <c r="H55" s="19">
        <f t="shared" si="0"/>
        <v>402.37732166965361</v>
      </c>
      <c r="I55">
        <f t="shared" si="1"/>
        <v>14.94583040180718</v>
      </c>
    </row>
    <row r="56" spans="1:9" ht="15" hidden="1" x14ac:dyDescent="0.25">
      <c r="A56" s="9" t="s">
        <v>107</v>
      </c>
      <c r="B56" s="5" t="s">
        <v>77</v>
      </c>
      <c r="C56" s="7" t="s">
        <v>62</v>
      </c>
      <c r="D56" s="8">
        <v>35000000</v>
      </c>
      <c r="E56" s="8">
        <v>25000000</v>
      </c>
      <c r="F56" s="19">
        <f>VLOOKUP(A56,'GDP WITH HEALTH &amp; LENDING RATE'!A55:F2534,6,FALSE)</f>
        <v>2610959139</v>
      </c>
      <c r="G56">
        <v>7174911</v>
      </c>
      <c r="H56" s="19">
        <f t="shared" si="0"/>
        <v>363.90125800863592</v>
      </c>
      <c r="I56">
        <f t="shared" si="1"/>
        <v>4.8781092894392701</v>
      </c>
    </row>
    <row r="57" spans="1:9" ht="15" hidden="1" x14ac:dyDescent="0.25">
      <c r="A57" s="9" t="s">
        <v>108</v>
      </c>
      <c r="B57" s="5" t="s">
        <v>77</v>
      </c>
      <c r="C57" s="7" t="s">
        <v>62</v>
      </c>
      <c r="D57" s="8">
        <v>12000000</v>
      </c>
      <c r="E57" s="8">
        <v>900000</v>
      </c>
      <c r="F57" s="19">
        <f>VLOOKUP(A57,'GDP WITH HEALTH &amp; LENDING RATE'!A68:F2547,6,FALSE)</f>
        <v>876794723</v>
      </c>
      <c r="G57">
        <v>1783349</v>
      </c>
      <c r="H57" s="19">
        <f t="shared" si="0"/>
        <v>491.65627311311471</v>
      </c>
      <c r="I57">
        <f t="shared" si="1"/>
        <v>6.7289128488030103</v>
      </c>
    </row>
    <row r="58" spans="1:9" ht="15" hidden="1" x14ac:dyDescent="0.25">
      <c r="A58" s="9" t="s">
        <v>110</v>
      </c>
      <c r="B58" s="5" t="s">
        <v>77</v>
      </c>
      <c r="C58" s="7" t="s">
        <v>62</v>
      </c>
      <c r="D58" s="8">
        <v>199000000</v>
      </c>
      <c r="E58" s="8">
        <v>182000000</v>
      </c>
      <c r="F58" s="19">
        <f>VLOOKUP(A58,'GDP WITH HEALTH &amp; LENDING RATE'!A81:F2560,6,FALSE)</f>
        <v>9633109257</v>
      </c>
      <c r="G58">
        <v>11946080</v>
      </c>
      <c r="H58" s="19">
        <f t="shared" si="0"/>
        <v>806.38244989151258</v>
      </c>
      <c r="I58">
        <f t="shared" si="1"/>
        <v>16.658184107255266</v>
      </c>
    </row>
    <row r="59" spans="1:9" ht="15" hidden="1" x14ac:dyDescent="0.25">
      <c r="A59" s="9" t="s">
        <v>112</v>
      </c>
      <c r="B59" s="5" t="s">
        <v>77</v>
      </c>
      <c r="C59" s="7" t="s">
        <v>62</v>
      </c>
      <c r="D59" s="8">
        <v>29000000</v>
      </c>
      <c r="E59" s="8">
        <v>5000000</v>
      </c>
      <c r="F59" s="19">
        <f>VLOOKUP(A59,'GDP WITH HEALTH &amp; LENDING RATE'!A94:F2573,6,FALSE)</f>
        <v>931833294</v>
      </c>
      <c r="G59">
        <v>6839376</v>
      </c>
      <c r="H59" s="19">
        <f t="shared" si="0"/>
        <v>136.24536712121105</v>
      </c>
      <c r="I59">
        <f t="shared" si="1"/>
        <v>4.2401529028379201</v>
      </c>
    </row>
    <row r="60" spans="1:9" ht="15" hidden="1" x14ac:dyDescent="0.25">
      <c r="A60" s="9" t="s">
        <v>113</v>
      </c>
      <c r="B60" s="5" t="s">
        <v>77</v>
      </c>
      <c r="C60" s="7" t="s">
        <v>62</v>
      </c>
      <c r="D60" s="8">
        <v>56000000</v>
      </c>
      <c r="E60" s="8">
        <v>23000000</v>
      </c>
      <c r="F60" s="19">
        <f>VLOOKUP(A60,'GDP WITH HEALTH &amp; LENDING RATE'!A107:F2586,6,FALSE)</f>
        <v>1709347777</v>
      </c>
      <c r="G60">
        <v>16350440</v>
      </c>
      <c r="H60" s="19">
        <f t="shared" si="0"/>
        <v>104.54445121966137</v>
      </c>
      <c r="I60">
        <f t="shared" si="1"/>
        <v>3.4249842817685638</v>
      </c>
    </row>
    <row r="61" spans="1:9" ht="15" hidden="1" x14ac:dyDescent="0.25">
      <c r="A61" s="9" t="s">
        <v>117</v>
      </c>
      <c r="B61" s="5" t="s">
        <v>77</v>
      </c>
      <c r="C61" s="7" t="s">
        <v>62</v>
      </c>
      <c r="D61" s="9">
        <v>469000000</v>
      </c>
      <c r="E61" s="8">
        <v>9000000</v>
      </c>
      <c r="F61" s="19">
        <f>VLOOKUP(A61,'GDP WITH HEALTH &amp; LENDING RATE'!A120:F2599,6,FALSE)</f>
        <v>251162421</v>
      </c>
      <c r="G61">
        <v>3704045</v>
      </c>
      <c r="H61" s="19">
        <f t="shared" si="0"/>
        <v>67.807605199180898</v>
      </c>
      <c r="I61">
        <f t="shared" si="1"/>
        <v>126.61833212069507</v>
      </c>
    </row>
    <row r="62" spans="1:9" ht="15" hidden="1" x14ac:dyDescent="0.25">
      <c r="A62" s="9" t="s">
        <v>118</v>
      </c>
      <c r="B62" s="5" t="s">
        <v>77</v>
      </c>
      <c r="C62" s="7" t="s">
        <v>62</v>
      </c>
      <c r="D62" s="8">
        <v>82000000</v>
      </c>
      <c r="E62" s="8">
        <v>22600000</v>
      </c>
      <c r="F62" s="19">
        <f>VLOOKUP(A62,'GDP WITH HEALTH &amp; LENDING RATE'!A133:F2612,6,FALSE)</f>
        <v>3019993723</v>
      </c>
      <c r="G62">
        <v>8620917</v>
      </c>
      <c r="H62" s="19">
        <f t="shared" si="0"/>
        <v>350.31003349179673</v>
      </c>
      <c r="I62">
        <f t="shared" si="1"/>
        <v>9.5117491561512537</v>
      </c>
    </row>
    <row r="63" spans="1:9" ht="15" hidden="1" x14ac:dyDescent="0.25">
      <c r="A63" s="9" t="s">
        <v>119</v>
      </c>
      <c r="B63" s="5" t="s">
        <v>77</v>
      </c>
      <c r="C63" s="7" t="s">
        <v>62</v>
      </c>
      <c r="D63" s="9">
        <v>469000000</v>
      </c>
      <c r="E63" s="9">
        <v>723000000</v>
      </c>
      <c r="F63" s="19">
        <f>VLOOKUP(A63,'GDP WITH HEALTH &amp; LENDING RATE'!A146:F2625,6,FALSE)</f>
        <v>8728037672</v>
      </c>
      <c r="G63">
        <v>541976</v>
      </c>
      <c r="H63" s="19">
        <f t="shared" si="0"/>
        <v>16104.103635585339</v>
      </c>
      <c r="I63">
        <f t="shared" si="1"/>
        <v>865.35197130500239</v>
      </c>
    </row>
    <row r="64" spans="1:9" ht="15" hidden="1" x14ac:dyDescent="0.25">
      <c r="A64" s="9" t="s">
        <v>121</v>
      </c>
      <c r="B64" s="5" t="s">
        <v>77</v>
      </c>
      <c r="C64" s="7" t="s">
        <v>62</v>
      </c>
      <c r="D64" s="8">
        <v>289000000</v>
      </c>
      <c r="E64" s="8">
        <v>58000000</v>
      </c>
      <c r="F64" s="19">
        <f>VLOOKUP(A64,'GDP WITH HEALTH &amp; LENDING RATE'!A159:F2638,6,FALSE)</f>
        <v>13737482343</v>
      </c>
      <c r="G64">
        <v>3205636</v>
      </c>
      <c r="H64" s="19">
        <f t="shared" si="0"/>
        <v>4285.4155440605236</v>
      </c>
      <c r="I64">
        <f t="shared" si="1"/>
        <v>90.153716766345269</v>
      </c>
    </row>
    <row r="65" spans="1:9" ht="15" hidden="1" x14ac:dyDescent="0.25">
      <c r="A65" s="9" t="s">
        <v>128</v>
      </c>
      <c r="B65" s="5" t="s">
        <v>77</v>
      </c>
      <c r="C65" s="7" t="s">
        <v>62</v>
      </c>
      <c r="D65" s="8">
        <v>12900000</v>
      </c>
      <c r="E65" s="8">
        <v>8600000</v>
      </c>
      <c r="F65" s="19">
        <f>VLOOKUP(A65,'GDP WITH HEALTH &amp; LENDING RATE'!A172:F2651,6,FALSE)</f>
        <v>666072102</v>
      </c>
      <c r="G65">
        <v>48167045</v>
      </c>
      <c r="H65" s="19">
        <f t="shared" si="0"/>
        <v>13.828377929349829</v>
      </c>
      <c r="I65">
        <f t="shared" si="1"/>
        <v>0.26781796558206966</v>
      </c>
    </row>
    <row r="66" spans="1:9" ht="15" hidden="1" x14ac:dyDescent="0.25">
      <c r="A66" s="9" t="s">
        <v>132</v>
      </c>
      <c r="B66" s="5" t="s">
        <v>77</v>
      </c>
      <c r="C66" s="7" t="s">
        <v>62</v>
      </c>
      <c r="D66" s="8">
        <v>1248000000</v>
      </c>
      <c r="E66" s="8">
        <v>4119000000</v>
      </c>
      <c r="F66" s="19">
        <f>VLOOKUP(A66,'GDP WITH HEALTH &amp; LENDING RATE'!A185:F2664,6,FALSE)</f>
        <v>78845185709</v>
      </c>
      <c r="G66">
        <v>16420173</v>
      </c>
      <c r="H66" s="19">
        <f t="shared" ref="H66:H129" si="2">F66/G66</f>
        <v>4801.7268581153194</v>
      </c>
      <c r="I66">
        <f t="shared" ref="I66:I129" si="3">D66/G66</f>
        <v>76.004071333474982</v>
      </c>
    </row>
    <row r="67" spans="1:9" ht="15" hidden="1" x14ac:dyDescent="0.25">
      <c r="A67" s="9" t="s">
        <v>134</v>
      </c>
      <c r="B67" s="5" t="s">
        <v>77</v>
      </c>
      <c r="C67" s="7" t="s">
        <v>62</v>
      </c>
      <c r="D67" s="8">
        <v>30000000</v>
      </c>
      <c r="E67" s="8">
        <v>14000000</v>
      </c>
      <c r="F67" s="19">
        <f>VLOOKUP(A67,'GDP WITH HEALTH &amp; LENDING RATE'!A198:F2677,6,FALSE)</f>
        <v>4410764261</v>
      </c>
      <c r="G67">
        <v>733732</v>
      </c>
      <c r="H67" s="19">
        <f t="shared" si="2"/>
        <v>6011.4105163738259</v>
      </c>
      <c r="I67">
        <f t="shared" si="3"/>
        <v>40.886863323393285</v>
      </c>
    </row>
    <row r="68" spans="1:9" ht="15" hidden="1" x14ac:dyDescent="0.25">
      <c r="A68" s="9" t="s">
        <v>135</v>
      </c>
      <c r="B68" s="5" t="s">
        <v>77</v>
      </c>
      <c r="C68" s="7" t="s">
        <v>62</v>
      </c>
      <c r="D68" s="9">
        <v>469000000</v>
      </c>
      <c r="E68" s="8">
        <v>74000000</v>
      </c>
      <c r="F68" s="19">
        <f>VLOOKUP(A68,'GDP WITH HEALTH &amp; LENDING RATE'!A211:F2690,6,FALSE)</f>
        <v>1109054002</v>
      </c>
      <c r="G68">
        <v>67204189</v>
      </c>
      <c r="H68" s="19">
        <f t="shared" si="2"/>
        <v>16.502751071067905</v>
      </c>
      <c r="I68">
        <f t="shared" si="3"/>
        <v>6.9787316382911788</v>
      </c>
    </row>
    <row r="69" spans="1:9" ht="15" hidden="1" x14ac:dyDescent="0.25">
      <c r="A69" s="9" t="s">
        <v>137</v>
      </c>
      <c r="B69" s="5" t="s">
        <v>77</v>
      </c>
      <c r="C69" s="7" t="s">
        <v>62</v>
      </c>
      <c r="D69" s="8">
        <v>50000000</v>
      </c>
      <c r="E69" s="8">
        <v>218000000</v>
      </c>
      <c r="F69" s="19">
        <f>VLOOKUP(A69,'GDP WITH HEALTH &amp; LENDING RATE'!A224:F2703,6,FALSE)</f>
        <v>12173919387</v>
      </c>
      <c r="G69">
        <v>534592</v>
      </c>
      <c r="H69" s="19">
        <f t="shared" si="2"/>
        <v>22772.356090252004</v>
      </c>
      <c r="I69">
        <f t="shared" si="3"/>
        <v>93.529270920627326</v>
      </c>
    </row>
    <row r="70" spans="1:9" ht="15" hidden="1" x14ac:dyDescent="0.25">
      <c r="A70" s="9" t="s">
        <v>143</v>
      </c>
      <c r="B70" s="5" t="s">
        <v>77</v>
      </c>
      <c r="C70" s="7" t="s">
        <v>62</v>
      </c>
      <c r="D70" s="8">
        <v>256000000</v>
      </c>
      <c r="E70" s="8">
        <v>46000000</v>
      </c>
      <c r="F70" s="19">
        <f>VLOOKUP(A70,'GDP WITH HEALTH &amp; LENDING RATE'!A237:F2716,6,FALSE)</f>
        <v>8665736618</v>
      </c>
      <c r="G70">
        <v>4101609</v>
      </c>
      <c r="H70" s="19">
        <f t="shared" si="2"/>
        <v>2112.7651655728278</v>
      </c>
      <c r="I70">
        <f t="shared" si="3"/>
        <v>62.414530492789538</v>
      </c>
    </row>
    <row r="71" spans="1:9" ht="15" hidden="1" x14ac:dyDescent="0.25">
      <c r="A71" s="9" t="s">
        <v>144</v>
      </c>
      <c r="B71" s="5" t="s">
        <v>77</v>
      </c>
      <c r="C71" s="7" t="s">
        <v>62</v>
      </c>
      <c r="D71" s="9">
        <v>469000000</v>
      </c>
      <c r="E71" s="9">
        <v>723000000</v>
      </c>
      <c r="F71" s="19">
        <f>VLOOKUP(A71,'GDP WITH HEALTH &amp; LENDING RATE'!A250:F2729,6,FALSE)</f>
        <v>624173996</v>
      </c>
      <c r="G71">
        <v>67956866</v>
      </c>
      <c r="H71" s="19">
        <f t="shared" si="2"/>
        <v>9.1848555229136082</v>
      </c>
      <c r="I71">
        <f t="shared" si="3"/>
        <v>6.9014365671306859</v>
      </c>
    </row>
    <row r="72" spans="1:9" ht="15" hidden="1" x14ac:dyDescent="0.25">
      <c r="A72" s="9" t="s">
        <v>147</v>
      </c>
      <c r="B72" s="5" t="s">
        <v>77</v>
      </c>
      <c r="C72" s="7" t="s">
        <v>62</v>
      </c>
      <c r="D72" s="8">
        <v>165000000</v>
      </c>
      <c r="E72" s="8">
        <v>374000000</v>
      </c>
      <c r="F72" s="19">
        <f>VLOOKUP(A72,'GDP WITH HEALTH &amp; LENDING RATE'!A263:F2742,6,FALSE)</f>
        <v>10731883141</v>
      </c>
      <c r="G72">
        <v>1255299</v>
      </c>
      <c r="H72" s="19">
        <f t="shared" si="2"/>
        <v>8549.2644708551506</v>
      </c>
      <c r="I72">
        <f t="shared" si="3"/>
        <v>131.44278773423702</v>
      </c>
    </row>
    <row r="73" spans="1:9" ht="15" hidden="1" x14ac:dyDescent="0.25">
      <c r="A73" s="9" t="s">
        <v>153</v>
      </c>
      <c r="B73" s="5" t="s">
        <v>77</v>
      </c>
      <c r="C73" s="7" t="s">
        <v>62</v>
      </c>
      <c r="D73" s="8">
        <v>26000000</v>
      </c>
      <c r="E73" s="8">
        <v>8200000</v>
      </c>
      <c r="F73" s="19">
        <f>VLOOKUP(A73,'GDP WITH HEALTH &amp; LENDING RATE'!A276:F2755,6,FALSE)</f>
        <v>2937072009</v>
      </c>
      <c r="G73">
        <v>1266691</v>
      </c>
      <c r="H73" s="19">
        <f t="shared" si="2"/>
        <v>2318.6965163563964</v>
      </c>
      <c r="I73">
        <f t="shared" si="3"/>
        <v>20.52592147571902</v>
      </c>
    </row>
    <row r="74" spans="1:9" ht="15" hidden="1" x14ac:dyDescent="0.25">
      <c r="A74" s="9" t="s">
        <v>154</v>
      </c>
      <c r="B74" s="5" t="s">
        <v>77</v>
      </c>
      <c r="C74" s="7" t="s">
        <v>62</v>
      </c>
      <c r="D74" s="8">
        <v>5500000</v>
      </c>
      <c r="E74" s="8">
        <v>2700000</v>
      </c>
      <c r="F74" s="19">
        <f>VLOOKUP(A74,'GDP WITH HEALTH &amp; LENDING RATE'!A289:F2768,6,FALSE)</f>
        <v>578517349</v>
      </c>
      <c r="G74">
        <v>19293392</v>
      </c>
      <c r="H74" s="19">
        <f t="shared" si="2"/>
        <v>29.985258631556338</v>
      </c>
      <c r="I74">
        <f t="shared" si="3"/>
        <v>0.28507169708675384</v>
      </c>
    </row>
    <row r="75" spans="1:9" ht="15" hidden="1" x14ac:dyDescent="0.25">
      <c r="A75" s="9" t="s">
        <v>173</v>
      </c>
      <c r="B75" s="5" t="s">
        <v>77</v>
      </c>
      <c r="C75" s="7" t="s">
        <v>62</v>
      </c>
      <c r="D75" s="8">
        <v>183000000</v>
      </c>
      <c r="E75" s="8">
        <v>536000000</v>
      </c>
      <c r="F75" s="19">
        <f>VLOOKUP(A75,'GDP WITH HEALTH &amp; LENDING RATE'!A302:F2781,6,FALSE)</f>
        <v>22504136042</v>
      </c>
      <c r="G75">
        <v>8895353</v>
      </c>
      <c r="H75" s="19">
        <f t="shared" si="2"/>
        <v>2529.8755476033384</v>
      </c>
      <c r="I75">
        <f t="shared" si="3"/>
        <v>20.572539392197253</v>
      </c>
    </row>
    <row r="76" spans="1:9" ht="15" hidden="1" x14ac:dyDescent="0.25">
      <c r="A76" s="9" t="s">
        <v>181</v>
      </c>
      <c r="B76" s="5" t="s">
        <v>77</v>
      </c>
      <c r="C76" s="7" t="s">
        <v>62</v>
      </c>
      <c r="D76" s="8">
        <v>166000000</v>
      </c>
      <c r="E76" s="8">
        <v>16000000</v>
      </c>
      <c r="F76" s="19">
        <f>VLOOKUP(A76,'GDP WITH HEALTH &amp; LENDING RATE'!A315:F2794,6,FALSE)</f>
        <v>1428842600</v>
      </c>
      <c r="G76">
        <v>1301748</v>
      </c>
      <c r="H76" s="19">
        <f t="shared" si="2"/>
        <v>1097.6337970175487</v>
      </c>
      <c r="I76">
        <f t="shared" si="3"/>
        <v>127.52084120736117</v>
      </c>
    </row>
    <row r="77" spans="1:9" ht="15" hidden="1" x14ac:dyDescent="0.25">
      <c r="A77" s="9" t="s">
        <v>182</v>
      </c>
      <c r="B77" s="5" t="s">
        <v>77</v>
      </c>
      <c r="C77" s="7" t="s">
        <v>62</v>
      </c>
      <c r="D77" s="9">
        <v>469000000</v>
      </c>
      <c r="E77" s="9">
        <v>723000000</v>
      </c>
      <c r="F77" s="19">
        <f>VLOOKUP(A77,'GDP WITH HEALTH &amp; LENDING RATE'!A328:F2807,6,FALSE)</f>
        <v>604028582</v>
      </c>
      <c r="G77">
        <v>32126351</v>
      </c>
      <c r="H77" s="19">
        <f t="shared" si="2"/>
        <v>18.801655438552608</v>
      </c>
      <c r="I77">
        <f t="shared" si="3"/>
        <v>14.598607853098535</v>
      </c>
    </row>
    <row r="78" spans="1:9" ht="15" hidden="1" x14ac:dyDescent="0.25">
      <c r="A78" s="9" t="s">
        <v>183</v>
      </c>
      <c r="B78" s="5" t="s">
        <v>77</v>
      </c>
      <c r="C78" s="7" t="s">
        <v>62</v>
      </c>
      <c r="D78" s="8">
        <v>572000000</v>
      </c>
      <c r="E78" s="8">
        <v>90000000</v>
      </c>
      <c r="F78" s="19">
        <f>VLOOKUP(A78,'GDP WITH HEALTH &amp; LENDING RATE'!A341:F2820,6,FALSE)</f>
        <v>71803278689</v>
      </c>
      <c r="G78">
        <v>1871500</v>
      </c>
      <c r="H78" s="19">
        <f t="shared" si="2"/>
        <v>38366.699807106597</v>
      </c>
      <c r="I78">
        <f t="shared" si="3"/>
        <v>305.63718942025116</v>
      </c>
    </row>
    <row r="79" spans="1:9" ht="15" hidden="1" x14ac:dyDescent="0.25">
      <c r="A79" s="9" t="s">
        <v>188</v>
      </c>
      <c r="B79" s="5" t="s">
        <v>77</v>
      </c>
      <c r="C79" s="7" t="s">
        <v>62</v>
      </c>
      <c r="D79" s="8">
        <v>179000000</v>
      </c>
      <c r="E79" s="8">
        <v>149000000</v>
      </c>
      <c r="F79" s="19">
        <f>VLOOKUP(A79,'GDP WITH HEALTH &amp; LENDING RATE'!A354:F2833,6,FALSE)</f>
        <v>7342905883</v>
      </c>
      <c r="G79">
        <v>2998770</v>
      </c>
      <c r="H79" s="19">
        <f t="shared" si="2"/>
        <v>2448.6392364202657</v>
      </c>
      <c r="I79">
        <f t="shared" si="3"/>
        <v>59.69114003408064</v>
      </c>
    </row>
    <row r="80" spans="1:9" ht="15" hidden="1" x14ac:dyDescent="0.25">
      <c r="A80" s="9" t="s">
        <v>189</v>
      </c>
      <c r="B80" s="5" t="s">
        <v>77</v>
      </c>
      <c r="C80" s="7" t="s">
        <v>62</v>
      </c>
      <c r="D80" s="8">
        <v>52000000</v>
      </c>
      <c r="E80" s="8">
        <v>40000000</v>
      </c>
      <c r="F80" s="19">
        <f>VLOOKUP(A80,'GDP WITH HEALTH &amp; LENDING RATE'!A367:F2846,6,FALSE)</f>
        <v>3647817219</v>
      </c>
      <c r="G80">
        <v>5258677</v>
      </c>
      <c r="H80" s="19">
        <f t="shared" si="2"/>
        <v>693.67584641536268</v>
      </c>
      <c r="I80">
        <f t="shared" si="3"/>
        <v>9.8884187030311992</v>
      </c>
    </row>
    <row r="81" spans="1:9" ht="15" hidden="1" x14ac:dyDescent="0.25">
      <c r="A81" s="9" t="s">
        <v>192</v>
      </c>
      <c r="B81" s="5" t="s">
        <v>77</v>
      </c>
      <c r="C81" s="7" t="s">
        <v>62</v>
      </c>
      <c r="D81" s="8">
        <v>65000000</v>
      </c>
      <c r="E81" s="8">
        <v>91000000</v>
      </c>
      <c r="F81" s="19">
        <f>VLOOKUP(A81,'GDP WITH HEALTH &amp; LENDING RATE'!A380:F2859,6,FALSE)</f>
        <v>7145394015</v>
      </c>
      <c r="G81">
        <v>16235767</v>
      </c>
      <c r="H81" s="19">
        <f t="shared" si="2"/>
        <v>440.10202998109054</v>
      </c>
      <c r="I81">
        <f t="shared" si="3"/>
        <v>4.0035065790239539</v>
      </c>
    </row>
    <row r="82" spans="1:9" ht="15" hidden="1" x14ac:dyDescent="0.25">
      <c r="A82" s="9" t="s">
        <v>196</v>
      </c>
      <c r="B82" s="5" t="s">
        <v>77</v>
      </c>
      <c r="C82" s="7" t="s">
        <v>62</v>
      </c>
      <c r="D82" s="8">
        <v>216000000</v>
      </c>
      <c r="E82" s="8">
        <v>820000000</v>
      </c>
      <c r="F82" s="19">
        <f>VLOOKUP(A82,'GDP WITH HEALTH &amp; LENDING RATE'!A406:F2885,6,FALSE)</f>
        <v>9641077098</v>
      </c>
      <c r="G82">
        <v>11623166</v>
      </c>
      <c r="H82" s="19">
        <f t="shared" si="2"/>
        <v>829.47082559089324</v>
      </c>
      <c r="I82">
        <f t="shared" si="3"/>
        <v>18.583576970336654</v>
      </c>
    </row>
    <row r="83" spans="1:9" ht="15" hidden="1" x14ac:dyDescent="0.25">
      <c r="A83" s="9" t="s">
        <v>203</v>
      </c>
      <c r="B83" s="5" t="s">
        <v>77</v>
      </c>
      <c r="C83" s="7" t="s">
        <v>62</v>
      </c>
      <c r="D83" s="8">
        <v>589000000</v>
      </c>
      <c r="E83" s="8">
        <v>2966000000</v>
      </c>
      <c r="F83" s="19">
        <f>VLOOKUP(A83,'GDP WITH HEALTH &amp; LENDING RATE'!A419:F2898,6,FALSE)</f>
        <v>88882967742</v>
      </c>
      <c r="G83">
        <v>10562768</v>
      </c>
      <c r="H83" s="19">
        <f t="shared" si="2"/>
        <v>8414.7420204628179</v>
      </c>
      <c r="I83">
        <f t="shared" si="3"/>
        <v>55.761898775018061</v>
      </c>
    </row>
    <row r="84" spans="1:9" ht="15" hidden="1" x14ac:dyDescent="0.25">
      <c r="A84" s="9" t="s">
        <v>204</v>
      </c>
      <c r="B84" s="5" t="s">
        <v>77</v>
      </c>
      <c r="C84" s="7" t="s">
        <v>62</v>
      </c>
      <c r="D84" s="8">
        <v>132000000</v>
      </c>
      <c r="E84" s="8">
        <v>64000000</v>
      </c>
      <c r="F84" s="19">
        <f>VLOOKUP(A84,'GDP WITH HEALTH &amp; LENDING RATE'!A432:F2911,6,FALSE)</f>
        <v>9891003405</v>
      </c>
      <c r="G84">
        <v>2791403</v>
      </c>
      <c r="H84" s="19">
        <f t="shared" si="2"/>
        <v>3543.3806601913088</v>
      </c>
      <c r="I84">
        <f t="shared" si="3"/>
        <v>47.288048339849169</v>
      </c>
    </row>
    <row r="85" spans="1:9" ht="15" hidden="1" x14ac:dyDescent="0.25">
      <c r="A85" s="9" t="s">
        <v>205</v>
      </c>
      <c r="B85" s="5" t="s">
        <v>77</v>
      </c>
      <c r="C85" s="7" t="s">
        <v>62</v>
      </c>
      <c r="D85" s="8">
        <v>71000000</v>
      </c>
      <c r="E85" s="8">
        <v>264000000</v>
      </c>
      <c r="F85" s="19">
        <f>VLOOKUP(A85,'GDP WITH HEALTH &amp; LENDING RATE'!A445:F2924,6,FALSE)</f>
        <v>8724107049</v>
      </c>
      <c r="G85">
        <v>1199881</v>
      </c>
      <c r="H85" s="19">
        <f t="shared" si="2"/>
        <v>7270.8102295144272</v>
      </c>
      <c r="I85">
        <f t="shared" si="3"/>
        <v>59.172534609682124</v>
      </c>
    </row>
    <row r="86" spans="1:9" ht="15" hidden="1" x14ac:dyDescent="0.25">
      <c r="A86" s="9" t="s">
        <v>211</v>
      </c>
      <c r="B86" s="5" t="s">
        <v>77</v>
      </c>
      <c r="C86" s="7" t="s">
        <v>62</v>
      </c>
      <c r="D86" s="8">
        <v>33000000</v>
      </c>
      <c r="E86" s="8">
        <v>30000000</v>
      </c>
      <c r="F86" s="19">
        <f>VLOOKUP(A86,'GDP WITH HEALTH &amp; LENDING RATE'!A458:F2937,6,FALSE)</f>
        <v>5397121962</v>
      </c>
      <c r="G86">
        <v>29021156</v>
      </c>
      <c r="H86" s="19">
        <f t="shared" si="2"/>
        <v>185.97198409325941</v>
      </c>
      <c r="I86">
        <f t="shared" si="3"/>
        <v>1.1371014993337965</v>
      </c>
    </row>
    <row r="87" spans="1:9" ht="15" hidden="1" x14ac:dyDescent="0.25">
      <c r="A87" s="9" t="s">
        <v>212</v>
      </c>
      <c r="B87" s="5" t="s">
        <v>77</v>
      </c>
      <c r="C87" s="7" t="s">
        <v>62</v>
      </c>
      <c r="D87" s="8">
        <v>858000000</v>
      </c>
      <c r="E87" s="8">
        <v>168000000</v>
      </c>
      <c r="F87" s="19">
        <f>VLOOKUP(A87,'GDP WITH HEALTH &amp; LENDING RATE'!A471:F2950,6,FALSE)</f>
        <v>169000000000</v>
      </c>
      <c r="G87">
        <v>18785719</v>
      </c>
      <c r="H87" s="19">
        <f t="shared" si="2"/>
        <v>8996.1954610307967</v>
      </c>
      <c r="I87">
        <f t="shared" si="3"/>
        <v>45.672992340617888</v>
      </c>
    </row>
    <row r="88" spans="1:9" ht="15" hidden="1" x14ac:dyDescent="0.25">
      <c r="A88" s="9" t="s">
        <v>227</v>
      </c>
      <c r="B88" s="5" t="s">
        <v>77</v>
      </c>
      <c r="C88" s="7" t="s">
        <v>62</v>
      </c>
      <c r="D88" s="8">
        <v>33000000</v>
      </c>
      <c r="E88" s="8">
        <v>29000000</v>
      </c>
      <c r="F88" s="19">
        <f>VLOOKUP(A88,'GDP WITH HEALTH &amp; LENDING RATE'!A484:F2963,6,FALSE)</f>
        <v>5208687775</v>
      </c>
      <c r="G88">
        <v>1931282</v>
      </c>
      <c r="H88" s="19">
        <f t="shared" si="2"/>
        <v>2697.0104702472245</v>
      </c>
      <c r="I88">
        <f t="shared" si="3"/>
        <v>17.087095514792765</v>
      </c>
    </row>
    <row r="89" spans="1:9" ht="15" hidden="1" x14ac:dyDescent="0.25">
      <c r="A89" s="9" t="s">
        <v>230</v>
      </c>
      <c r="B89" s="5" t="s">
        <v>77</v>
      </c>
      <c r="C89" s="7" t="s">
        <v>62</v>
      </c>
      <c r="D89" s="8">
        <v>2000000</v>
      </c>
      <c r="E89" s="8">
        <v>6200000</v>
      </c>
      <c r="F89" s="19">
        <f>VLOOKUP(A89,'GDP WITH HEALTH &amp; LENDING RATE'!A497:F2976,6,FALSE)</f>
        <v>196473839</v>
      </c>
      <c r="G89">
        <v>11396434</v>
      </c>
      <c r="H89" s="19">
        <f t="shared" si="2"/>
        <v>17.239940054932973</v>
      </c>
      <c r="I89">
        <f t="shared" si="3"/>
        <v>0.1754934920870862</v>
      </c>
    </row>
    <row r="90" spans="1:9" ht="15" hidden="1" x14ac:dyDescent="0.25">
      <c r="A90" s="9" t="s">
        <v>232</v>
      </c>
      <c r="B90" s="5" t="s">
        <v>77</v>
      </c>
      <c r="C90" s="7" t="s">
        <v>62</v>
      </c>
      <c r="D90" s="8">
        <v>112000000</v>
      </c>
      <c r="E90" s="8">
        <v>175000000</v>
      </c>
      <c r="F90" s="19">
        <f>VLOOKUP(A90,'GDP WITH HEALTH &amp; LENDING RATE'!A510:F2989,6,FALSE)</f>
        <v>12932427724</v>
      </c>
      <c r="G90">
        <v>126004992</v>
      </c>
      <c r="H90" s="19">
        <f t="shared" si="2"/>
        <v>102.63424899864285</v>
      </c>
      <c r="I90">
        <f t="shared" si="3"/>
        <v>0.8888536733528779</v>
      </c>
    </row>
    <row r="91" spans="1:9" ht="15" hidden="1" x14ac:dyDescent="0.25">
      <c r="A91" s="9" t="s">
        <v>234</v>
      </c>
      <c r="B91" s="5" t="s">
        <v>77</v>
      </c>
      <c r="C91" s="7" t="s">
        <v>62</v>
      </c>
      <c r="D91" s="8">
        <v>41000000</v>
      </c>
      <c r="E91" s="8">
        <v>221000000</v>
      </c>
      <c r="F91" s="19">
        <f>VLOOKUP(A91,'GDP WITH HEALTH &amp; LENDING RATE'!A523:F3002,6,FALSE)</f>
        <v>973355738</v>
      </c>
      <c r="G91">
        <v>8760003</v>
      </c>
      <c r="H91" s="19">
        <f t="shared" si="2"/>
        <v>111.11363066884795</v>
      </c>
      <c r="I91">
        <f t="shared" si="3"/>
        <v>4.6803636939393742</v>
      </c>
    </row>
    <row r="92" spans="1:9" ht="15" hidden="1" x14ac:dyDescent="0.25">
      <c r="A92" s="9" t="s">
        <v>235</v>
      </c>
      <c r="B92" s="5" t="s">
        <v>77</v>
      </c>
      <c r="C92" s="7" t="s">
        <v>62</v>
      </c>
      <c r="D92" s="8">
        <v>42000000</v>
      </c>
      <c r="E92" s="8">
        <v>14000000</v>
      </c>
      <c r="F92" s="19">
        <f>VLOOKUP(A92,'GDP WITH HEALTH &amp; LENDING RATE'!A536:F3015,6,FALSE)</f>
        <v>2578159463</v>
      </c>
      <c r="G92">
        <v>141783</v>
      </c>
      <c r="H92" s="19">
        <f t="shared" si="2"/>
        <v>18183.840538005261</v>
      </c>
      <c r="I92">
        <f t="shared" si="3"/>
        <v>296.22733331922728</v>
      </c>
    </row>
    <row r="93" spans="1:9" ht="15" hidden="1" x14ac:dyDescent="0.25">
      <c r="A93" s="9" t="s">
        <v>241</v>
      </c>
      <c r="B93" s="5" t="s">
        <v>77</v>
      </c>
      <c r="C93" s="7" t="s">
        <v>62</v>
      </c>
      <c r="D93" s="8">
        <v>2366000000</v>
      </c>
      <c r="E93" s="8">
        <v>3256000000</v>
      </c>
      <c r="F93" s="19">
        <f>VLOOKUP(A93,'GDP WITH HEALTH &amp; LENDING RATE'!A549:F3041,6,FALSE)</f>
        <v>365000000000</v>
      </c>
      <c r="G93">
        <v>10119118</v>
      </c>
      <c r="H93" s="19">
        <f t="shared" si="2"/>
        <v>36070.337355488889</v>
      </c>
      <c r="I93">
        <f t="shared" si="3"/>
        <v>233.81484433722386</v>
      </c>
    </row>
    <row r="94" spans="1:9" ht="15" hidden="1" x14ac:dyDescent="0.25">
      <c r="A94" s="9" t="s">
        <v>249</v>
      </c>
      <c r="B94" s="5" t="s">
        <v>77</v>
      </c>
      <c r="C94" s="7" t="s">
        <v>62</v>
      </c>
      <c r="D94" s="8">
        <v>74000000</v>
      </c>
      <c r="E94" s="8">
        <v>3000000</v>
      </c>
      <c r="F94" s="19">
        <f>VLOOKUP(A94,'GDP WITH HEALTH &amp; LENDING RATE'!A567:F3067,6,FALSE)</f>
        <v>67320812663</v>
      </c>
      <c r="G94">
        <v>81202</v>
      </c>
      <c r="H94" s="19">
        <f t="shared" si="2"/>
        <v>829053.62753380463</v>
      </c>
      <c r="I94">
        <f t="shared" si="3"/>
        <v>911.30760326100346</v>
      </c>
    </row>
    <row r="95" spans="1:9" ht="15" hidden="1" x14ac:dyDescent="0.25">
      <c r="A95" s="9" t="s">
        <v>251</v>
      </c>
      <c r="B95" s="5" t="s">
        <v>77</v>
      </c>
      <c r="C95" s="7" t="s">
        <v>62</v>
      </c>
      <c r="D95" s="8">
        <v>31000000</v>
      </c>
      <c r="E95" s="8">
        <v>23000000</v>
      </c>
      <c r="F95" s="19">
        <f>VLOOKUP(A95,'GDP WITH HEALTH &amp; LENDING RATE'!A580:F3080,6,FALSE)</f>
        <v>4145772237</v>
      </c>
      <c r="G95">
        <v>4295667</v>
      </c>
      <c r="H95" s="19">
        <f t="shared" si="2"/>
        <v>965.10559058697982</v>
      </c>
      <c r="I95">
        <f t="shared" si="3"/>
        <v>7.2165742828762101</v>
      </c>
    </row>
    <row r="96" spans="1:9" ht="15" hidden="1" x14ac:dyDescent="0.25">
      <c r="A96" s="9" t="s">
        <v>256</v>
      </c>
      <c r="B96" s="5" t="s">
        <v>77</v>
      </c>
      <c r="C96" s="7" t="s">
        <v>62</v>
      </c>
      <c r="D96" s="8">
        <v>363000000</v>
      </c>
      <c r="E96" s="8">
        <v>626000000</v>
      </c>
      <c r="F96" s="19">
        <f>VLOOKUP(A96,'GDP WITH HEALTH &amp; LENDING RATE'!A593:F3093,6,FALSE)</f>
        <v>23874165047</v>
      </c>
      <c r="G96">
        <v>44909738</v>
      </c>
      <c r="H96" s="19">
        <f t="shared" si="2"/>
        <v>531.60330276253228</v>
      </c>
      <c r="I96">
        <f t="shared" si="3"/>
        <v>8.0828794859591468</v>
      </c>
    </row>
    <row r="97" spans="1:9" ht="15" hidden="1" x14ac:dyDescent="0.25">
      <c r="A97" s="9" t="s">
        <v>259</v>
      </c>
      <c r="B97" s="5" t="s">
        <v>77</v>
      </c>
      <c r="C97" s="7" t="s">
        <v>62</v>
      </c>
      <c r="D97" s="8">
        <v>20000000</v>
      </c>
      <c r="E97" s="8">
        <v>14000000</v>
      </c>
      <c r="F97" s="19">
        <f>VLOOKUP(A97,'GDP WITH HEALTH &amp; LENDING RATE'!A606:F3106,6,FALSE)</f>
        <v>3756023048</v>
      </c>
      <c r="G97">
        <v>6924455</v>
      </c>
      <c r="H97" s="19">
        <f t="shared" si="2"/>
        <v>542.4286890448418</v>
      </c>
      <c r="I97">
        <f t="shared" si="3"/>
        <v>2.8883139539501665</v>
      </c>
    </row>
    <row r="98" spans="1:9" ht="15" hidden="1" x14ac:dyDescent="0.25">
      <c r="A98" s="9" t="s">
        <v>262</v>
      </c>
      <c r="B98" s="5" t="s">
        <v>77</v>
      </c>
      <c r="C98" s="7" t="s">
        <v>62</v>
      </c>
      <c r="D98" s="8">
        <v>322000000</v>
      </c>
      <c r="E98" s="8">
        <v>2061000000</v>
      </c>
      <c r="F98" s="19">
        <f>VLOOKUP(A98,'GDP WITH HEALTH &amp; LENDING RATE'!A619:F3119,6,FALSE)</f>
        <v>45238491581</v>
      </c>
      <c r="G98">
        <v>28434810</v>
      </c>
      <c r="H98" s="19">
        <f t="shared" si="2"/>
        <v>1590.9545933663703</v>
      </c>
      <c r="I98">
        <f t="shared" si="3"/>
        <v>11.324148112823684</v>
      </c>
    </row>
    <row r="99" spans="1:9" ht="15" hidden="1" x14ac:dyDescent="0.25">
      <c r="A99" s="9" t="s">
        <v>265</v>
      </c>
      <c r="B99" s="5" t="s">
        <v>77</v>
      </c>
      <c r="C99" s="7" t="s">
        <v>62</v>
      </c>
      <c r="D99" s="9">
        <v>469000000</v>
      </c>
      <c r="E99" s="8">
        <v>187000000</v>
      </c>
      <c r="F99" s="19">
        <f>VLOOKUP(A99,'GDP WITH HEALTH &amp; LENDING RATE'!A632:F3132,6,FALSE)</f>
        <v>20032237910</v>
      </c>
      <c r="G99">
        <v>1074761</v>
      </c>
      <c r="H99" s="19">
        <f t="shared" si="2"/>
        <v>18638.783794722734</v>
      </c>
      <c r="I99">
        <f t="shared" si="3"/>
        <v>436.3760873347656</v>
      </c>
    </row>
    <row r="100" spans="1:9" ht="15" hidden="1" x14ac:dyDescent="0.25">
      <c r="A100" s="9" t="s">
        <v>276</v>
      </c>
      <c r="B100" s="5" t="s">
        <v>77</v>
      </c>
      <c r="C100" s="7" t="s">
        <v>62</v>
      </c>
      <c r="D100" s="8">
        <v>102000000</v>
      </c>
      <c r="E100" s="8">
        <v>80000000</v>
      </c>
      <c r="F100" s="19">
        <f>VLOOKUP(A100,'GDP WITH HEALTH &amp; LENDING RATE'!A645:F3145,6,FALSE)</f>
        <v>20596424325</v>
      </c>
      <c r="G100">
        <v>34895398</v>
      </c>
      <c r="H100" s="19">
        <f t="shared" si="2"/>
        <v>590.23325439646794</v>
      </c>
      <c r="I100">
        <f t="shared" si="3"/>
        <v>2.9230215399749846</v>
      </c>
    </row>
    <row r="101" spans="1:9" ht="15" hidden="1" x14ac:dyDescent="0.25">
      <c r="A101" s="9" t="s">
        <v>277</v>
      </c>
      <c r="B101" s="5" t="s">
        <v>77</v>
      </c>
      <c r="C101" s="7" t="s">
        <v>62</v>
      </c>
      <c r="D101" s="9">
        <v>469000000</v>
      </c>
      <c r="E101" s="8">
        <v>81000000</v>
      </c>
      <c r="F101" s="19">
        <f>VLOOKUP(A101,'GDP WITH HEALTH &amp; LENDING RATE'!A658:F3158,6,FALSE)</f>
        <v>12472416688</v>
      </c>
      <c r="G101">
        <v>4992225</v>
      </c>
      <c r="H101" s="19">
        <f t="shared" si="2"/>
        <v>2498.3683003069773</v>
      </c>
      <c r="I101">
        <f t="shared" si="3"/>
        <v>93.946086163985001</v>
      </c>
    </row>
    <row r="102" spans="1:9" ht="15" hidden="1" x14ac:dyDescent="0.25">
      <c r="A102" s="9" t="s">
        <v>76</v>
      </c>
      <c r="B102" s="5" t="s">
        <v>77</v>
      </c>
      <c r="C102" s="7" t="s">
        <v>63</v>
      </c>
      <c r="D102" s="8">
        <v>248000000</v>
      </c>
      <c r="E102" s="8">
        <v>111000000</v>
      </c>
      <c r="F102" s="19">
        <f>VLOOKUP(A102,'GDP WITH HEALTH &amp; LENDING RATE'!A4:F2483,6,FALSE)</f>
        <v>54744716706</v>
      </c>
      <c r="G102">
        <v>9673600</v>
      </c>
      <c r="H102" s="19">
        <f t="shared" si="2"/>
        <v>5659.1875523073104</v>
      </c>
      <c r="I102">
        <f t="shared" si="3"/>
        <v>25.636784651008931</v>
      </c>
    </row>
    <row r="103" spans="1:9" ht="15" hidden="1" x14ac:dyDescent="0.25">
      <c r="A103" s="9" t="s">
        <v>81</v>
      </c>
      <c r="B103" s="5" t="s">
        <v>77</v>
      </c>
      <c r="C103" s="7" t="s">
        <v>63</v>
      </c>
      <c r="D103" s="8">
        <v>52000000</v>
      </c>
      <c r="E103" s="8">
        <v>51000000</v>
      </c>
      <c r="F103" s="19">
        <f>VLOOKUP(A103,'GDP WITH HEALTH &amp; LENDING RATE'!A17:F2496,6,FALSE)</f>
        <v>9129594819</v>
      </c>
      <c r="G103">
        <v>25088033</v>
      </c>
      <c r="H103" s="19">
        <f t="shared" si="2"/>
        <v>363.90237604518455</v>
      </c>
      <c r="I103">
        <f t="shared" si="3"/>
        <v>2.0727013552636828</v>
      </c>
    </row>
    <row r="104" spans="1:9" ht="15" hidden="1" x14ac:dyDescent="0.25">
      <c r="A104" s="9" t="s">
        <v>98</v>
      </c>
      <c r="B104" s="5" t="s">
        <v>77</v>
      </c>
      <c r="C104" s="7" t="s">
        <v>63</v>
      </c>
      <c r="D104" s="8">
        <v>49000000</v>
      </c>
      <c r="E104" s="8">
        <v>95000000</v>
      </c>
      <c r="F104" s="19">
        <f>VLOOKUP(A104,'GDP WITH HEALTH &amp; LENDING RATE'!A30:F2509,6,FALSE)</f>
        <v>2359122303</v>
      </c>
      <c r="G104">
        <v>10362137</v>
      </c>
      <c r="H104" s="19">
        <f t="shared" si="2"/>
        <v>227.66754608629475</v>
      </c>
      <c r="I104">
        <f t="shared" si="3"/>
        <v>4.728754310042417</v>
      </c>
    </row>
    <row r="105" spans="1:9" ht="15" hidden="1" x14ac:dyDescent="0.25">
      <c r="A105" s="9" t="s">
        <v>103</v>
      </c>
      <c r="B105" s="5" t="s">
        <v>77</v>
      </c>
      <c r="C105" s="7" t="s">
        <v>63</v>
      </c>
      <c r="D105" s="8">
        <v>197000000</v>
      </c>
      <c r="E105" s="8">
        <v>324000000</v>
      </c>
      <c r="F105" s="19">
        <f>VLOOKUP(A105,'GDP WITH HEALTH &amp; LENDING RATE'!A43:F2522,6,FALSE)</f>
        <v>5788311645</v>
      </c>
      <c r="G105">
        <v>12586763</v>
      </c>
      <c r="H105" s="19">
        <f t="shared" si="2"/>
        <v>459.8729351621223</v>
      </c>
      <c r="I105">
        <f t="shared" si="3"/>
        <v>15.651363261547072</v>
      </c>
    </row>
    <row r="106" spans="1:9" ht="15" hidden="1" x14ac:dyDescent="0.25">
      <c r="A106" s="9" t="s">
        <v>107</v>
      </c>
      <c r="B106" s="5" t="s">
        <v>77</v>
      </c>
      <c r="C106" s="7" t="s">
        <v>63</v>
      </c>
      <c r="D106" s="8">
        <v>36000000</v>
      </c>
      <c r="E106" s="8">
        <v>37000000</v>
      </c>
      <c r="F106" s="19">
        <f>VLOOKUP(A106,'GDP WITH HEALTH &amp; LENDING RATE'!A56:F2535,6,FALSE)</f>
        <v>2610959139</v>
      </c>
      <c r="G106">
        <v>32572977</v>
      </c>
      <c r="H106" s="19">
        <f t="shared" si="2"/>
        <v>80.157215565528446</v>
      </c>
      <c r="I106">
        <f t="shared" si="3"/>
        <v>1.1052106167637057</v>
      </c>
    </row>
    <row r="107" spans="1:9" ht="15" hidden="1" x14ac:dyDescent="0.25">
      <c r="A107" s="9" t="s">
        <v>108</v>
      </c>
      <c r="B107" s="5" t="s">
        <v>77</v>
      </c>
      <c r="C107" s="7" t="s">
        <v>63</v>
      </c>
      <c r="D107" s="8">
        <v>14000000</v>
      </c>
      <c r="E107" s="8">
        <v>1600000</v>
      </c>
      <c r="F107" s="19">
        <f>VLOOKUP(A107,'GDP WITH HEALTH &amp; LENDING RATE'!A69:F2548,6,FALSE)</f>
        <v>876794723</v>
      </c>
      <c r="G107">
        <v>14886574</v>
      </c>
      <c r="H107" s="19">
        <f t="shared" si="2"/>
        <v>58.898355189044842</v>
      </c>
      <c r="I107">
        <f t="shared" si="3"/>
        <v>0.94044472556277892</v>
      </c>
    </row>
    <row r="108" spans="1:9" ht="15" hidden="1" x14ac:dyDescent="0.25">
      <c r="A108" s="9" t="s">
        <v>110</v>
      </c>
      <c r="B108" s="5" t="s">
        <v>77</v>
      </c>
      <c r="C108" s="7" t="s">
        <v>63</v>
      </c>
      <c r="D108" s="8">
        <v>205000000</v>
      </c>
      <c r="E108" s="8">
        <v>124000000</v>
      </c>
      <c r="F108" s="19">
        <f>VLOOKUP(A108,'GDP WITH HEALTH &amp; LENDING RATE'!A82:F2561,6,FALSE)</f>
        <v>9633109257</v>
      </c>
      <c r="G108">
        <v>7414744</v>
      </c>
      <c r="H108" s="19">
        <f t="shared" si="2"/>
        <v>1299.1829868974573</v>
      </c>
      <c r="I108">
        <f t="shared" si="3"/>
        <v>27.64761669452108</v>
      </c>
    </row>
    <row r="109" spans="1:9" ht="15" hidden="1" x14ac:dyDescent="0.25">
      <c r="A109" s="9" t="s">
        <v>112</v>
      </c>
      <c r="B109" s="5" t="s">
        <v>77</v>
      </c>
      <c r="C109" s="7" t="s">
        <v>63</v>
      </c>
      <c r="D109" s="8">
        <v>29000000</v>
      </c>
      <c r="E109" s="8">
        <v>3000000</v>
      </c>
      <c r="F109" s="19">
        <f>VLOOKUP(A109,'GDP WITH HEALTH &amp; LENDING RATE'!A95:F2574,6,FALSE)</f>
        <v>931833294</v>
      </c>
      <c r="G109">
        <v>1808976</v>
      </c>
      <c r="H109" s="19">
        <f t="shared" si="2"/>
        <v>515.11644930612681</v>
      </c>
      <c r="I109">
        <f t="shared" si="3"/>
        <v>16.031169014956529</v>
      </c>
    </row>
    <row r="110" spans="1:9" ht="15" hidden="1" x14ac:dyDescent="0.25">
      <c r="A110" s="9" t="s">
        <v>113</v>
      </c>
      <c r="B110" s="5" t="s">
        <v>77</v>
      </c>
      <c r="C110" s="7" t="s">
        <v>63</v>
      </c>
      <c r="D110" s="8">
        <v>80000000</v>
      </c>
      <c r="E110" s="8">
        <v>25000000</v>
      </c>
      <c r="F110" s="19">
        <f>VLOOKUP(A110,'GDP WITH HEALTH &amp; LENDING RATE'!A108:F2587,6,FALSE)</f>
        <v>1709347777</v>
      </c>
      <c r="G110">
        <v>12296399</v>
      </c>
      <c r="H110" s="19">
        <f t="shared" si="2"/>
        <v>139.01206174262887</v>
      </c>
      <c r="I110">
        <f t="shared" si="3"/>
        <v>6.5059697558610452</v>
      </c>
    </row>
    <row r="111" spans="1:9" ht="15" hidden="1" x14ac:dyDescent="0.25">
      <c r="A111" s="9" t="s">
        <v>117</v>
      </c>
      <c r="B111" s="5" t="s">
        <v>77</v>
      </c>
      <c r="C111" s="7" t="s">
        <v>63</v>
      </c>
      <c r="D111" s="9">
        <v>469000000</v>
      </c>
      <c r="E111" s="8">
        <v>11000000</v>
      </c>
      <c r="F111" s="19">
        <f>VLOOKUP(A111,'GDP WITH HEALTH &amp; LENDING RATE'!A121:F2600,6,FALSE)</f>
        <v>251162421</v>
      </c>
      <c r="G111">
        <v>7037727</v>
      </c>
      <c r="H111" s="19">
        <f t="shared" si="2"/>
        <v>35.688002816818553</v>
      </c>
      <c r="I111">
        <f t="shared" si="3"/>
        <v>66.64083446260419</v>
      </c>
    </row>
    <row r="112" spans="1:9" ht="15" hidden="1" x14ac:dyDescent="0.25">
      <c r="A112" s="9" t="s">
        <v>118</v>
      </c>
      <c r="B112" s="5" t="s">
        <v>77</v>
      </c>
      <c r="C112" s="7" t="s">
        <v>63</v>
      </c>
      <c r="D112" s="8">
        <v>85000000</v>
      </c>
      <c r="E112" s="8">
        <v>25600000</v>
      </c>
      <c r="F112" s="19">
        <f>VLOOKUP(A112,'GDP WITH HEALTH &amp; LENDING RATE'!A134:F2613,6,FALSE)</f>
        <v>3019993723</v>
      </c>
      <c r="G112">
        <v>16782044</v>
      </c>
      <c r="H112" s="19">
        <f t="shared" si="2"/>
        <v>179.95386753842379</v>
      </c>
      <c r="I112">
        <f t="shared" si="3"/>
        <v>5.064937262707689</v>
      </c>
    </row>
    <row r="113" spans="1:9" ht="15" hidden="1" x14ac:dyDescent="0.25">
      <c r="A113" s="9" t="s">
        <v>119</v>
      </c>
      <c r="B113" s="5" t="s">
        <v>77</v>
      </c>
      <c r="C113" s="7" t="s">
        <v>63</v>
      </c>
      <c r="D113" s="9">
        <v>469000000</v>
      </c>
      <c r="E113" s="9">
        <v>723000000</v>
      </c>
      <c r="F113" s="19">
        <f>VLOOKUP(A113,'GDP WITH HEALTH &amp; LENDING RATE'!A147:F2626,6,FALSE)</f>
        <v>8728037672</v>
      </c>
      <c r="G113">
        <v>3767248</v>
      </c>
      <c r="H113" s="19">
        <f t="shared" si="2"/>
        <v>2316.8205735327219</v>
      </c>
      <c r="I113">
        <f t="shared" si="3"/>
        <v>124.49406038572454</v>
      </c>
    </row>
    <row r="114" spans="1:9" ht="15" hidden="1" x14ac:dyDescent="0.25">
      <c r="A114" s="9" t="s">
        <v>121</v>
      </c>
      <c r="B114" s="5" t="s">
        <v>77</v>
      </c>
      <c r="C114" s="7" t="s">
        <v>63</v>
      </c>
      <c r="D114" s="8">
        <v>490000000</v>
      </c>
      <c r="E114" s="8">
        <v>56000000</v>
      </c>
      <c r="F114" s="19">
        <f>VLOOKUP(A114,'GDP WITH HEALTH &amp; LENDING RATE'!A160:F2639,6,FALSE)</f>
        <v>13737482343</v>
      </c>
      <c r="G114">
        <v>8959964</v>
      </c>
      <c r="H114" s="19">
        <f t="shared" si="2"/>
        <v>1533.2073145606389</v>
      </c>
      <c r="I114">
        <f t="shared" si="3"/>
        <v>54.687719727445334</v>
      </c>
    </row>
    <row r="115" spans="1:9" ht="15" hidden="1" x14ac:dyDescent="0.25">
      <c r="A115" s="9" t="s">
        <v>128</v>
      </c>
      <c r="B115" s="5" t="s">
        <v>77</v>
      </c>
      <c r="C115" s="7" t="s">
        <v>63</v>
      </c>
      <c r="D115" s="8">
        <v>7700000</v>
      </c>
      <c r="E115" s="8">
        <v>8900000</v>
      </c>
      <c r="F115" s="19">
        <f>VLOOKUP(A115,'GDP WITH HEALTH &amp; LENDING RATE'!A173:F2652,6,FALSE)</f>
        <v>666072102</v>
      </c>
      <c r="G115">
        <v>556028</v>
      </c>
      <c r="H115" s="19">
        <f t="shared" si="2"/>
        <v>1197.9110800175531</v>
      </c>
      <c r="I115">
        <f t="shared" si="3"/>
        <v>13.848223470760466</v>
      </c>
    </row>
    <row r="116" spans="1:9" ht="15" hidden="1" x14ac:dyDescent="0.25">
      <c r="A116" s="9" t="s">
        <v>132</v>
      </c>
      <c r="B116" s="5" t="s">
        <v>77</v>
      </c>
      <c r="C116" s="7" t="s">
        <v>63</v>
      </c>
      <c r="D116" s="8">
        <v>1309000000</v>
      </c>
      <c r="E116" s="8">
        <v>4133000000</v>
      </c>
      <c r="F116" s="19">
        <f>VLOOKUP(A116,'GDP WITH HEALTH &amp; LENDING RATE'!A186:F2665,6,FALSE)</f>
        <v>78845185709</v>
      </c>
      <c r="G116">
        <v>3283719</v>
      </c>
      <c r="H116" s="19">
        <f t="shared" si="2"/>
        <v>24010.941773336879</v>
      </c>
      <c r="I116">
        <f t="shared" si="3"/>
        <v>398.63337880007396</v>
      </c>
    </row>
    <row r="117" spans="1:9" ht="15" hidden="1" x14ac:dyDescent="0.25">
      <c r="A117" s="9" t="s">
        <v>135</v>
      </c>
      <c r="B117" s="5" t="s">
        <v>77</v>
      </c>
      <c r="C117" s="7" t="s">
        <v>63</v>
      </c>
      <c r="D117" s="9">
        <v>469000000</v>
      </c>
      <c r="E117" s="8">
        <v>73000000</v>
      </c>
      <c r="F117" s="19">
        <f>VLOOKUP(A117,'GDP WITH HEALTH &amp; LENDING RATE'!A212:F2691,6,FALSE)</f>
        <v>1109054002</v>
      </c>
      <c r="G117">
        <v>49516960</v>
      </c>
      <c r="H117" s="19">
        <f t="shared" si="2"/>
        <v>22.397457396415287</v>
      </c>
      <c r="I117">
        <f t="shared" si="3"/>
        <v>9.4715022893166303</v>
      </c>
    </row>
    <row r="118" spans="1:9" ht="15" hidden="1" x14ac:dyDescent="0.25">
      <c r="A118" s="9" t="s">
        <v>137</v>
      </c>
      <c r="B118" s="5" t="s">
        <v>77</v>
      </c>
      <c r="C118" s="7" t="s">
        <v>63</v>
      </c>
      <c r="D118" s="8">
        <v>55000000</v>
      </c>
      <c r="E118" s="8">
        <v>261000000</v>
      </c>
      <c r="F118" s="19">
        <f>VLOOKUP(A118,'GDP WITH HEALTH &amp; LENDING RATE'!A225:F2704,6,FALSE)</f>
        <v>12173919387</v>
      </c>
      <c r="G118">
        <v>16674987</v>
      </c>
      <c r="H118" s="19">
        <f t="shared" si="2"/>
        <v>730.07069732648063</v>
      </c>
      <c r="I118">
        <f t="shared" si="3"/>
        <v>3.2983533960176401</v>
      </c>
    </row>
    <row r="119" spans="1:9" ht="15" hidden="1" x14ac:dyDescent="0.25">
      <c r="A119" s="9" t="s">
        <v>143</v>
      </c>
      <c r="B119" s="5" t="s">
        <v>77</v>
      </c>
      <c r="C119" s="7" t="s">
        <v>63</v>
      </c>
      <c r="D119" s="8">
        <v>234000000</v>
      </c>
      <c r="E119" s="8">
        <v>77000000</v>
      </c>
      <c r="F119" s="19">
        <f>VLOOKUP(A119,'GDP WITH HEALTH &amp; LENDING RATE'!A238:F2717,6,FALSE)</f>
        <v>8665736618</v>
      </c>
      <c r="G119">
        <v>744434</v>
      </c>
      <c r="H119" s="19">
        <f t="shared" si="2"/>
        <v>11640.705043025977</v>
      </c>
      <c r="I119">
        <f t="shared" si="3"/>
        <v>314.33276825077843</v>
      </c>
    </row>
    <row r="120" spans="1:9" ht="15" hidden="1" x14ac:dyDescent="0.25">
      <c r="A120" s="9" t="s">
        <v>144</v>
      </c>
      <c r="B120" s="5" t="s">
        <v>77</v>
      </c>
      <c r="C120" s="7" t="s">
        <v>63</v>
      </c>
      <c r="D120" s="9">
        <v>469000000</v>
      </c>
      <c r="E120" s="9">
        <v>723000000</v>
      </c>
      <c r="F120" s="19">
        <f>VLOOKUP(A120,'GDP WITH HEALTH &amp; LENDING RATE'!A251:F2730,6,FALSE)</f>
        <v>624173996</v>
      </c>
      <c r="G120">
        <v>68302914</v>
      </c>
      <c r="H120" s="19">
        <f t="shared" si="2"/>
        <v>9.1383216241696505</v>
      </c>
      <c r="I120">
        <f t="shared" si="3"/>
        <v>6.8664713192178013</v>
      </c>
    </row>
    <row r="121" spans="1:9" ht="15" hidden="1" x14ac:dyDescent="0.25">
      <c r="A121" s="9" t="s">
        <v>147</v>
      </c>
      <c r="B121" s="5" t="s">
        <v>77</v>
      </c>
      <c r="C121" s="7" t="s">
        <v>63</v>
      </c>
      <c r="D121" s="8">
        <v>184000000</v>
      </c>
      <c r="E121" s="8">
        <v>383000000</v>
      </c>
      <c r="F121" s="19">
        <f>VLOOKUP(A121,'GDP WITH HEALTH &amp; LENDING RATE'!A264:F2743,6,FALSE)</f>
        <v>10731883141</v>
      </c>
      <c r="G121">
        <v>551399</v>
      </c>
      <c r="H121" s="19">
        <f t="shared" si="2"/>
        <v>19463.007986956814</v>
      </c>
      <c r="I121">
        <f t="shared" si="3"/>
        <v>333.69665160800076</v>
      </c>
    </row>
    <row r="122" spans="1:9" ht="15" hidden="1" x14ac:dyDescent="0.25">
      <c r="A122" s="9" t="s">
        <v>153</v>
      </c>
      <c r="B122" s="5" t="s">
        <v>77</v>
      </c>
      <c r="C122" s="7" t="s">
        <v>63</v>
      </c>
      <c r="D122" s="8">
        <v>38000000</v>
      </c>
      <c r="E122" s="9">
        <v>723000000</v>
      </c>
      <c r="F122" s="19">
        <f>VLOOKUP(A122,'GDP WITH HEALTH &amp; LENDING RATE'!A277:F2756,6,FALSE)</f>
        <v>2937072009</v>
      </c>
      <c r="G122">
        <v>4281576</v>
      </c>
      <c r="H122" s="19">
        <f t="shared" si="2"/>
        <v>685.97918359968389</v>
      </c>
      <c r="I122">
        <f t="shared" si="3"/>
        <v>8.8752365951229173</v>
      </c>
    </row>
    <row r="123" spans="1:9" ht="15" hidden="1" x14ac:dyDescent="0.25">
      <c r="A123" s="9" t="s">
        <v>154</v>
      </c>
      <c r="B123" s="5" t="s">
        <v>77</v>
      </c>
      <c r="C123" s="7" t="s">
        <v>63</v>
      </c>
      <c r="D123" s="8">
        <v>10200000</v>
      </c>
      <c r="E123" s="8">
        <v>2300000</v>
      </c>
      <c r="F123" s="19">
        <f>VLOOKUP(A123,'GDP WITH HEALTH &amp; LENDING RATE'!A290:F2769,6,FALSE)</f>
        <v>578517349</v>
      </c>
      <c r="G123">
        <v>69948344</v>
      </c>
      <c r="H123" s="19">
        <f t="shared" si="2"/>
        <v>8.2706368145041438</v>
      </c>
      <c r="I123">
        <f t="shared" si="3"/>
        <v>0.14582189393933329</v>
      </c>
    </row>
    <row r="124" spans="1:9" ht="15" hidden="1" x14ac:dyDescent="0.25">
      <c r="A124" s="9" t="s">
        <v>173</v>
      </c>
      <c r="B124" s="5" t="s">
        <v>77</v>
      </c>
      <c r="C124" s="7" t="s">
        <v>63</v>
      </c>
      <c r="D124" s="8">
        <v>126000000</v>
      </c>
      <c r="E124" s="8">
        <v>513000000</v>
      </c>
      <c r="F124" s="19">
        <f>VLOOKUP(A124,'GDP WITH HEALTH &amp; LENDING RATE'!A303:F2782,6,FALSE)</f>
        <v>22504136042</v>
      </c>
      <c r="G124">
        <v>1285318</v>
      </c>
      <c r="H124" s="19">
        <f t="shared" si="2"/>
        <v>17508.613465305862</v>
      </c>
      <c r="I124">
        <f t="shared" si="3"/>
        <v>98.030215090740185</v>
      </c>
    </row>
    <row r="125" spans="1:9" ht="15" hidden="1" x14ac:dyDescent="0.25">
      <c r="A125" s="9" t="s">
        <v>181</v>
      </c>
      <c r="B125" s="5" t="s">
        <v>77</v>
      </c>
      <c r="C125" s="7" t="s">
        <v>63</v>
      </c>
      <c r="D125" s="8">
        <v>164000000</v>
      </c>
      <c r="E125" s="8">
        <v>14000000</v>
      </c>
      <c r="F125" s="19">
        <f>VLOOKUP(A125,'GDP WITH HEALTH &amp; LENDING RATE'!A316:F2795,6,FALSE)</f>
        <v>1428842600</v>
      </c>
      <c r="G125">
        <v>1306667</v>
      </c>
      <c r="H125" s="19">
        <f t="shared" si="2"/>
        <v>1093.5017108414004</v>
      </c>
      <c r="I125">
        <f t="shared" si="3"/>
        <v>125.51017206373162</v>
      </c>
    </row>
    <row r="126" spans="1:9" ht="15" hidden="1" x14ac:dyDescent="0.25">
      <c r="A126" s="9" t="s">
        <v>182</v>
      </c>
      <c r="B126" s="5" t="s">
        <v>77</v>
      </c>
      <c r="C126" s="7" t="s">
        <v>63</v>
      </c>
      <c r="D126" s="9">
        <v>469000000</v>
      </c>
      <c r="E126" s="9">
        <v>723000000</v>
      </c>
      <c r="F126" s="19">
        <f>VLOOKUP(A126,'GDP WITH HEALTH &amp; LENDING RATE'!A329:F2808,6,FALSE)</f>
        <v>604028582</v>
      </c>
      <c r="G126">
        <v>19786307</v>
      </c>
      <c r="H126" s="19">
        <f t="shared" si="2"/>
        <v>30.527605884210733</v>
      </c>
      <c r="I126">
        <f t="shared" si="3"/>
        <v>23.703261048158204</v>
      </c>
    </row>
    <row r="127" spans="1:9" ht="15" hidden="1" x14ac:dyDescent="0.25">
      <c r="A127" s="9" t="s">
        <v>183</v>
      </c>
      <c r="B127" s="5" t="s">
        <v>77</v>
      </c>
      <c r="C127" s="7" t="s">
        <v>63</v>
      </c>
      <c r="D127" s="8">
        <v>654000000</v>
      </c>
      <c r="E127" s="8">
        <v>202000000</v>
      </c>
      <c r="F127" s="19">
        <f>VLOOKUP(A127,'GDP WITH HEALTH &amp; LENDING RATE'!A342:F2821,6,FALSE)</f>
        <v>71803278689</v>
      </c>
      <c r="G127">
        <v>9045748</v>
      </c>
      <c r="H127" s="19">
        <f t="shared" si="2"/>
        <v>7937.7933907732122</v>
      </c>
      <c r="I127">
        <f t="shared" si="3"/>
        <v>72.299161993015943</v>
      </c>
    </row>
    <row r="128" spans="1:9" ht="15" hidden="1" x14ac:dyDescent="0.25">
      <c r="A128" s="9" t="s">
        <v>188</v>
      </c>
      <c r="B128" s="5" t="s">
        <v>77</v>
      </c>
      <c r="C128" s="7" t="s">
        <v>63</v>
      </c>
      <c r="D128" s="8">
        <v>192000000</v>
      </c>
      <c r="E128" s="8">
        <v>109000000</v>
      </c>
      <c r="F128" s="19">
        <f>VLOOKUP(A128,'GDP WITH HEALTH &amp; LENDING RATE'!A355:F2834,6,FALSE)</f>
        <v>7342905883</v>
      </c>
      <c r="G128">
        <v>1330849</v>
      </c>
      <c r="H128" s="19">
        <f t="shared" si="2"/>
        <v>5517.4598192582325</v>
      </c>
      <c r="I128">
        <f t="shared" si="3"/>
        <v>144.26880885810488</v>
      </c>
    </row>
    <row r="129" spans="1:9" ht="15" hidden="1" x14ac:dyDescent="0.25">
      <c r="A129" s="9" t="s">
        <v>189</v>
      </c>
      <c r="B129" s="5" t="s">
        <v>77</v>
      </c>
      <c r="C129" s="7" t="s">
        <v>63</v>
      </c>
      <c r="D129" s="8">
        <v>86000000</v>
      </c>
      <c r="E129" s="8">
        <v>45000000</v>
      </c>
      <c r="F129" s="19">
        <f>VLOOKUP(A129,'GDP WITH HEALTH &amp; LENDING RATE'!A368:F2847,6,FALSE)</f>
        <v>3647817219</v>
      </c>
      <c r="G129">
        <v>33000524</v>
      </c>
      <c r="H129" s="19">
        <f t="shared" si="2"/>
        <v>110.5381605152694</v>
      </c>
      <c r="I129">
        <f t="shared" si="3"/>
        <v>2.6060192256341144</v>
      </c>
    </row>
    <row r="130" spans="1:9" ht="15" hidden="1" x14ac:dyDescent="0.25">
      <c r="A130" s="9" t="s">
        <v>192</v>
      </c>
      <c r="B130" s="5" t="s">
        <v>77</v>
      </c>
      <c r="C130" s="7" t="s">
        <v>63</v>
      </c>
      <c r="D130" s="8">
        <v>62000000</v>
      </c>
      <c r="E130" s="8">
        <v>105000000</v>
      </c>
      <c r="F130" s="19">
        <f>VLOOKUP(A130,'GDP WITH HEALTH &amp; LENDING RATE'!A381:F2860,6,FALSE)</f>
        <v>7145394015</v>
      </c>
      <c r="G130">
        <v>1885487</v>
      </c>
      <c r="H130" s="19">
        <f t="shared" ref="H130:H193" si="4">F130/G130</f>
        <v>3789.6808702473154</v>
      </c>
      <c r="I130">
        <f t="shared" ref="I130:I193" si="5">D130/G130</f>
        <v>32.882751246760122</v>
      </c>
    </row>
    <row r="131" spans="1:9" ht="15" hidden="1" x14ac:dyDescent="0.25">
      <c r="A131" s="9" t="s">
        <v>196</v>
      </c>
      <c r="B131" s="5" t="s">
        <v>77</v>
      </c>
      <c r="C131" s="7" t="s">
        <v>63</v>
      </c>
      <c r="D131" s="8">
        <v>223000000</v>
      </c>
      <c r="E131" s="8">
        <v>829000000</v>
      </c>
      <c r="F131" s="19">
        <f>VLOOKUP(A131,'GDP WITH HEALTH &amp; LENDING RATE'!A407:F2886,6,FALSE)</f>
        <v>9641077098</v>
      </c>
      <c r="G131">
        <v>3070673</v>
      </c>
      <c r="H131" s="19">
        <f t="shared" si="4"/>
        <v>3139.7277072485413</v>
      </c>
      <c r="I131">
        <f t="shared" si="5"/>
        <v>72.622516301800943</v>
      </c>
    </row>
    <row r="132" spans="1:9" ht="15" hidden="1" x14ac:dyDescent="0.25">
      <c r="A132" s="9" t="s">
        <v>203</v>
      </c>
      <c r="B132" s="5" t="s">
        <v>77</v>
      </c>
      <c r="C132" s="7" t="s">
        <v>63</v>
      </c>
      <c r="D132" s="8">
        <v>669000000</v>
      </c>
      <c r="E132" s="8">
        <v>3157000000</v>
      </c>
      <c r="F132" s="19">
        <f>VLOOKUP(A132,'GDP WITH HEALTH &amp; LENDING RATE'!A420:F2899,6,FALSE)</f>
        <v>88882967742</v>
      </c>
      <c r="G132">
        <v>5340389</v>
      </c>
      <c r="H132" s="19">
        <f t="shared" si="4"/>
        <v>16643.538090951803</v>
      </c>
      <c r="I132">
        <f t="shared" si="5"/>
        <v>125.27177327344506</v>
      </c>
    </row>
    <row r="133" spans="1:9" ht="15" hidden="1" x14ac:dyDescent="0.25">
      <c r="A133" s="9" t="s">
        <v>204</v>
      </c>
      <c r="B133" s="5" t="s">
        <v>77</v>
      </c>
      <c r="C133" s="7" t="s">
        <v>63</v>
      </c>
      <c r="D133" s="8">
        <v>115000000</v>
      </c>
      <c r="E133" s="8">
        <v>65000000</v>
      </c>
      <c r="F133" s="19">
        <f>VLOOKUP(A133,'GDP WITH HEALTH &amp; LENDING RATE'!A433:F2912,6,FALSE)</f>
        <v>9891003405</v>
      </c>
      <c r="G133">
        <v>16736029</v>
      </c>
      <c r="H133" s="19">
        <f t="shared" si="4"/>
        <v>591.00061340715888</v>
      </c>
      <c r="I133">
        <f t="shared" si="5"/>
        <v>6.8714030072486132</v>
      </c>
    </row>
    <row r="134" spans="1:9" ht="15" hidden="1" x14ac:dyDescent="0.25">
      <c r="A134" s="9" t="s">
        <v>205</v>
      </c>
      <c r="B134" s="5" t="s">
        <v>77</v>
      </c>
      <c r="C134" s="7" t="s">
        <v>63</v>
      </c>
      <c r="D134" s="8">
        <v>65000000</v>
      </c>
      <c r="E134" s="8">
        <v>251000000</v>
      </c>
      <c r="F134" s="19">
        <f>VLOOKUP(A134,'GDP WITH HEALTH &amp; LENDING RATE'!A446:F2925,6,FALSE)</f>
        <v>8724107049</v>
      </c>
      <c r="G134">
        <v>11926778</v>
      </c>
      <c r="H134" s="19">
        <f t="shared" si="4"/>
        <v>731.47224246145936</v>
      </c>
      <c r="I134">
        <f t="shared" si="5"/>
        <v>5.4499211773707872</v>
      </c>
    </row>
    <row r="135" spans="1:9" ht="15" hidden="1" x14ac:dyDescent="0.25">
      <c r="A135" s="9" t="s">
        <v>211</v>
      </c>
      <c r="B135" s="5" t="s">
        <v>77</v>
      </c>
      <c r="C135" s="7" t="s">
        <v>63</v>
      </c>
      <c r="D135" s="8">
        <v>29000000</v>
      </c>
      <c r="E135" s="8">
        <v>20000000</v>
      </c>
      <c r="F135" s="19">
        <f>VLOOKUP(A135,'GDP WITH HEALTH &amp; LENDING RATE'!A459:F2938,6,FALSE)</f>
        <v>5397121962</v>
      </c>
      <c r="G135">
        <v>10882662</v>
      </c>
      <c r="H135" s="19">
        <f t="shared" si="4"/>
        <v>495.93766322982373</v>
      </c>
      <c r="I135">
        <f t="shared" si="5"/>
        <v>2.6647891848520149</v>
      </c>
    </row>
    <row r="136" spans="1:9" ht="15" hidden="1" x14ac:dyDescent="0.25">
      <c r="A136" s="9" t="s">
        <v>212</v>
      </c>
      <c r="B136" s="5" t="s">
        <v>77</v>
      </c>
      <c r="C136" s="7" t="s">
        <v>63</v>
      </c>
      <c r="D136" s="8">
        <v>910000000</v>
      </c>
      <c r="E136" s="8">
        <v>256000000</v>
      </c>
      <c r="F136" s="19">
        <f>VLOOKUP(A136,'GDP WITH HEALTH &amp; LENDING RATE'!A472:F2951,6,FALSE)</f>
        <v>169000000000</v>
      </c>
      <c r="G136">
        <v>2877431</v>
      </c>
      <c r="H136" s="19">
        <f t="shared" si="4"/>
        <v>58732.946159264982</v>
      </c>
      <c r="I136">
        <f t="shared" si="5"/>
        <v>316.25432547296532</v>
      </c>
    </row>
    <row r="137" spans="1:9" ht="15" hidden="1" x14ac:dyDescent="0.25">
      <c r="A137" s="9" t="s">
        <v>227</v>
      </c>
      <c r="B137" s="5" t="s">
        <v>77</v>
      </c>
      <c r="C137" s="7" t="s">
        <v>63</v>
      </c>
      <c r="D137" s="8">
        <v>24000000</v>
      </c>
      <c r="E137" s="8">
        <v>31000000</v>
      </c>
      <c r="F137" s="19">
        <f>VLOOKUP(A137,'GDP WITH HEALTH &amp; LENDING RATE'!A485:F2964,6,FALSE)</f>
        <v>5208687775</v>
      </c>
      <c r="G137">
        <v>1210196</v>
      </c>
      <c r="H137" s="19">
        <f t="shared" si="4"/>
        <v>4304.0034630754026</v>
      </c>
      <c r="I137">
        <f t="shared" si="5"/>
        <v>19.831498368859258</v>
      </c>
    </row>
    <row r="138" spans="1:9" ht="15" hidden="1" x14ac:dyDescent="0.25">
      <c r="A138" s="9" t="s">
        <v>230</v>
      </c>
      <c r="B138" s="5" t="s">
        <v>77</v>
      </c>
      <c r="C138" s="7" t="s">
        <v>63</v>
      </c>
      <c r="D138" s="8">
        <v>1800000</v>
      </c>
      <c r="E138" s="8">
        <v>6900000</v>
      </c>
      <c r="F138" s="19">
        <f>VLOOKUP(A138,'GDP WITH HEALTH &amp; LENDING RATE'!A498:F2977,6,FALSE)</f>
        <v>196473839</v>
      </c>
      <c r="G138">
        <v>29311443</v>
      </c>
      <c r="H138" s="19">
        <f t="shared" si="4"/>
        <v>6.7029739545746692</v>
      </c>
      <c r="I138">
        <f t="shared" si="5"/>
        <v>6.1409463873887071E-2</v>
      </c>
    </row>
    <row r="139" spans="1:9" ht="15" hidden="1" x14ac:dyDescent="0.25">
      <c r="A139" s="9" t="s">
        <v>232</v>
      </c>
      <c r="B139" s="5" t="s">
        <v>77</v>
      </c>
      <c r="C139" s="7" t="s">
        <v>63</v>
      </c>
      <c r="D139" s="8">
        <v>112000000</v>
      </c>
      <c r="E139" s="8">
        <v>210000000</v>
      </c>
      <c r="F139" s="19">
        <f>VLOOKUP(A139,'GDP WITH HEALTH &amp; LENDING RATE'!A511:F2990,6,FALSE)</f>
        <v>12932427724</v>
      </c>
      <c r="G139">
        <v>19319894</v>
      </c>
      <c r="H139" s="19">
        <f t="shared" si="4"/>
        <v>669.38398958089522</v>
      </c>
      <c r="I139">
        <f t="shared" si="5"/>
        <v>5.7971332554930166</v>
      </c>
    </row>
    <row r="140" spans="1:9" ht="15" hidden="1" x14ac:dyDescent="0.25">
      <c r="A140" s="9" t="s">
        <v>234</v>
      </c>
      <c r="B140" s="5" t="s">
        <v>77</v>
      </c>
      <c r="C140" s="7" t="s">
        <v>63</v>
      </c>
      <c r="D140" s="8">
        <v>53000000</v>
      </c>
      <c r="E140" s="8">
        <v>247000000</v>
      </c>
      <c r="F140" s="19">
        <f>VLOOKUP(A140,'GDP WITH HEALTH &amp; LENDING RATE'!A524:F3003,6,FALSE)</f>
        <v>973355738</v>
      </c>
      <c r="G140">
        <v>1958303</v>
      </c>
      <c r="H140" s="19">
        <f t="shared" si="4"/>
        <v>497.0404161153815</v>
      </c>
      <c r="I140">
        <f t="shared" si="5"/>
        <v>27.064248995175927</v>
      </c>
    </row>
    <row r="141" spans="1:9" ht="15" hidden="1" x14ac:dyDescent="0.25">
      <c r="A141" s="9" t="s">
        <v>235</v>
      </c>
      <c r="B141" s="5" t="s">
        <v>77</v>
      </c>
      <c r="C141" s="7" t="s">
        <v>63</v>
      </c>
      <c r="D141" s="8">
        <v>39000000</v>
      </c>
      <c r="E141" s="8">
        <v>38000000</v>
      </c>
      <c r="F141" s="19">
        <f>VLOOKUP(A141,'GDP WITH HEALTH &amp; LENDING RATE'!A537:F3016,6,FALSE)</f>
        <v>2578159463</v>
      </c>
      <c r="G141">
        <v>11817297</v>
      </c>
      <c r="H141" s="19">
        <f t="shared" si="4"/>
        <v>218.16828865348819</v>
      </c>
      <c r="I141">
        <f t="shared" si="5"/>
        <v>3.300247086960749</v>
      </c>
    </row>
    <row r="142" spans="1:9" ht="15" hidden="1" x14ac:dyDescent="0.25">
      <c r="A142" s="9" t="s">
        <v>241</v>
      </c>
      <c r="B142" s="5" t="s">
        <v>77</v>
      </c>
      <c r="C142" s="7" t="s">
        <v>63</v>
      </c>
      <c r="D142" s="8">
        <v>2251000000</v>
      </c>
      <c r="E142" s="8">
        <v>3695000000</v>
      </c>
      <c r="F142" s="19">
        <f>VLOOKUP(A142,'GDP WITH HEALTH &amp; LENDING RATE'!A550:F3042,6,FALSE)</f>
        <v>365000000000</v>
      </c>
      <c r="G142">
        <v>129224641</v>
      </c>
      <c r="H142" s="19">
        <f t="shared" si="4"/>
        <v>2824.5387038838821</v>
      </c>
      <c r="I142">
        <f t="shared" si="5"/>
        <v>17.419278417651011</v>
      </c>
    </row>
    <row r="143" spans="1:9" ht="15" hidden="1" x14ac:dyDescent="0.25">
      <c r="A143" s="9" t="s">
        <v>249</v>
      </c>
      <c r="B143" s="5" t="s">
        <v>77</v>
      </c>
      <c r="C143" s="7" t="s">
        <v>63</v>
      </c>
      <c r="D143" s="8">
        <v>91000000</v>
      </c>
      <c r="E143" s="8">
        <v>108000000</v>
      </c>
      <c r="F143" s="19">
        <f>VLOOKUP(A143,'GDP WITH HEALTH &amp; LENDING RATE'!A568:F3068,6,FALSE)</f>
        <v>67320812663</v>
      </c>
      <c r="G143">
        <v>8987523</v>
      </c>
      <c r="H143" s="19">
        <f t="shared" si="4"/>
        <v>7490.4745904961801</v>
      </c>
      <c r="I143">
        <f t="shared" si="5"/>
        <v>10.125147941206938</v>
      </c>
    </row>
    <row r="144" spans="1:9" ht="15" hidden="1" x14ac:dyDescent="0.25">
      <c r="A144" s="9" t="s">
        <v>251</v>
      </c>
      <c r="B144" s="5" t="s">
        <v>77</v>
      </c>
      <c r="C144" s="7" t="s">
        <v>63</v>
      </c>
      <c r="D144" s="8">
        <v>27000000</v>
      </c>
      <c r="E144" s="8">
        <v>45000000</v>
      </c>
      <c r="F144" s="19">
        <f>VLOOKUP(A144,'GDP WITH HEALTH &amp; LENDING RATE'!A581:F3081,6,FALSE)</f>
        <v>4145772237</v>
      </c>
      <c r="G144">
        <v>144447</v>
      </c>
      <c r="H144" s="19">
        <f t="shared" si="4"/>
        <v>28700.992315520572</v>
      </c>
      <c r="I144">
        <f t="shared" si="5"/>
        <v>186.91976988099441</v>
      </c>
    </row>
    <row r="145" spans="1:9" ht="15" hidden="1" x14ac:dyDescent="0.25">
      <c r="A145" s="9" t="s">
        <v>256</v>
      </c>
      <c r="B145" s="5" t="s">
        <v>77</v>
      </c>
      <c r="C145" s="7" t="s">
        <v>63</v>
      </c>
      <c r="D145" s="8">
        <v>361000000</v>
      </c>
      <c r="E145" s="8">
        <v>639000000</v>
      </c>
      <c r="F145" s="19">
        <f>VLOOKUP(A145,'GDP WITH HEALTH &amp; LENDING RATE'!A594:F3094,6,FALSE)</f>
        <v>23874165047</v>
      </c>
      <c r="G145">
        <v>10390050</v>
      </c>
      <c r="H145" s="19">
        <f t="shared" si="4"/>
        <v>2297.791160485272</v>
      </c>
      <c r="I145">
        <f t="shared" si="5"/>
        <v>34.74477986150211</v>
      </c>
    </row>
    <row r="146" spans="1:9" ht="15" hidden="1" x14ac:dyDescent="0.25">
      <c r="A146" s="9" t="s">
        <v>259</v>
      </c>
      <c r="B146" s="5" t="s">
        <v>77</v>
      </c>
      <c r="C146" s="7" t="s">
        <v>63</v>
      </c>
      <c r="D146" s="8">
        <v>26000000</v>
      </c>
      <c r="E146" s="8">
        <v>16000000</v>
      </c>
      <c r="F146" s="19">
        <f>VLOOKUP(A146,'GDP WITH HEALTH &amp; LENDING RATE'!A607:F3107,6,FALSE)</f>
        <v>3756023048</v>
      </c>
      <c r="G146">
        <v>83700</v>
      </c>
      <c r="H146" s="19">
        <f t="shared" si="4"/>
        <v>44874.827335722817</v>
      </c>
      <c r="I146">
        <f t="shared" si="5"/>
        <v>310.63321385902032</v>
      </c>
    </row>
    <row r="147" spans="1:9" ht="15" hidden="1" x14ac:dyDescent="0.25">
      <c r="A147" s="9" t="s">
        <v>262</v>
      </c>
      <c r="B147" s="5" t="s">
        <v>77</v>
      </c>
      <c r="C147" s="7" t="s">
        <v>63</v>
      </c>
      <c r="D147" s="8">
        <v>303000000</v>
      </c>
      <c r="E147" s="8">
        <v>1831000000</v>
      </c>
      <c r="F147" s="19">
        <f>VLOOKUP(A147,'GDP WITH HEALTH &amp; LENDING RATE'!A620:F3120,6,FALSE)</f>
        <v>45238491581</v>
      </c>
      <c r="G147">
        <v>4493047</v>
      </c>
      <c r="H147" s="19">
        <f t="shared" si="4"/>
        <v>10068.555165570269</v>
      </c>
      <c r="I147">
        <f t="shared" si="5"/>
        <v>67.437531813043577</v>
      </c>
    </row>
    <row r="148" spans="1:9" ht="15" hidden="1" x14ac:dyDescent="0.25">
      <c r="A148" s="9" t="s">
        <v>265</v>
      </c>
      <c r="B148" s="5" t="s">
        <v>77</v>
      </c>
      <c r="C148" s="7" t="s">
        <v>63</v>
      </c>
      <c r="D148" s="9">
        <v>469000000</v>
      </c>
      <c r="E148" s="8">
        <v>194000000</v>
      </c>
      <c r="F148" s="19">
        <f>VLOOKUP(A148,'GDP WITH HEALTH &amp; LENDING RATE'!A633:F3133,6,FALSE)</f>
        <v>20032237910</v>
      </c>
      <c r="G148">
        <v>45808736</v>
      </c>
      <c r="H148" s="19">
        <f t="shared" si="4"/>
        <v>437.30169524869666</v>
      </c>
      <c r="I148">
        <f t="shared" si="5"/>
        <v>10.238221809918528</v>
      </c>
    </row>
    <row r="149" spans="1:9" ht="15" hidden="1" x14ac:dyDescent="0.25">
      <c r="A149" s="9" t="s">
        <v>276</v>
      </c>
      <c r="B149" s="5" t="s">
        <v>77</v>
      </c>
      <c r="C149" s="7" t="s">
        <v>63</v>
      </c>
      <c r="D149" s="8">
        <v>109000000</v>
      </c>
      <c r="E149" s="8">
        <v>64000000</v>
      </c>
      <c r="F149" s="19">
        <f>VLOOKUP(A149,'GDP WITH HEALTH &amp; LENDING RATE'!A646:F3146,6,FALSE)</f>
        <v>20596424325</v>
      </c>
      <c r="G149">
        <v>7186820</v>
      </c>
      <c r="H149" s="19">
        <f t="shared" si="4"/>
        <v>2865.8606066382627</v>
      </c>
      <c r="I149">
        <f t="shared" si="5"/>
        <v>15.166652288494772</v>
      </c>
    </row>
    <row r="150" spans="1:9" ht="15" hidden="1" x14ac:dyDescent="0.25">
      <c r="A150" s="9" t="s">
        <v>277</v>
      </c>
      <c r="B150" s="5" t="s">
        <v>77</v>
      </c>
      <c r="C150" s="7" t="s">
        <v>63</v>
      </c>
      <c r="D150" s="9">
        <v>469000000</v>
      </c>
      <c r="E150" s="8">
        <v>76000000</v>
      </c>
      <c r="F150" s="19">
        <f>VLOOKUP(A150,'GDP WITH HEALTH &amp; LENDING RATE'!A659:F3159,6,FALSE)</f>
        <v>12472416688</v>
      </c>
      <c r="G150">
        <v>29186427</v>
      </c>
      <c r="H150" s="19">
        <f t="shared" si="4"/>
        <v>427.33619596533691</v>
      </c>
      <c r="I150">
        <f t="shared" si="5"/>
        <v>16.069113221704047</v>
      </c>
    </row>
    <row r="151" spans="1:9" ht="15" hidden="1" x14ac:dyDescent="0.25">
      <c r="A151" s="9" t="s">
        <v>76</v>
      </c>
      <c r="B151" s="5" t="s">
        <v>77</v>
      </c>
      <c r="C151" s="7" t="s">
        <v>64</v>
      </c>
      <c r="D151" s="8">
        <v>255000000</v>
      </c>
      <c r="E151" s="8">
        <v>112000000</v>
      </c>
      <c r="F151" s="19">
        <f>VLOOKUP(A151,'GDP WITH HEALTH &amp; LENDING RATE'!A5:F2484,6,FALSE)</f>
        <v>54744716706</v>
      </c>
      <c r="G151">
        <v>1082183</v>
      </c>
      <c r="H151" s="19">
        <f t="shared" si="4"/>
        <v>50587.30058224903</v>
      </c>
      <c r="I151">
        <f t="shared" si="5"/>
        <v>235.63482331546513</v>
      </c>
    </row>
    <row r="152" spans="1:9" ht="15" hidden="1" x14ac:dyDescent="0.25">
      <c r="A152" s="9" t="s">
        <v>81</v>
      </c>
      <c r="B152" s="5" t="s">
        <v>77</v>
      </c>
      <c r="C152" s="7" t="s">
        <v>64</v>
      </c>
      <c r="D152" s="8">
        <v>49000000</v>
      </c>
      <c r="E152" s="8">
        <v>63000000</v>
      </c>
      <c r="F152" s="19">
        <f>VLOOKUP(A152,'GDP WITH HEALTH &amp; LENDING RATE'!A18:F2497,6,FALSE)</f>
        <v>9129594819</v>
      </c>
      <c r="G152">
        <v>35806497</v>
      </c>
      <c r="H152" s="19">
        <f t="shared" si="4"/>
        <v>254.97034292407884</v>
      </c>
      <c r="I152">
        <f t="shared" si="5"/>
        <v>1.3684667338444194</v>
      </c>
    </row>
    <row r="153" spans="1:9" ht="15" hidden="1" x14ac:dyDescent="0.25">
      <c r="A153" s="9" t="s">
        <v>98</v>
      </c>
      <c r="B153" s="5" t="s">
        <v>77</v>
      </c>
      <c r="C153" s="7" t="s">
        <v>64</v>
      </c>
      <c r="D153" s="8">
        <v>53000000</v>
      </c>
      <c r="E153" s="8">
        <v>108000000</v>
      </c>
      <c r="F153" s="19">
        <f>VLOOKUP(A153,'GDP WITH HEALTH &amp; LENDING RATE'!A31:F2510,6,FALSE)</f>
        <v>2359122303</v>
      </c>
      <c r="G153">
        <v>5123674</v>
      </c>
      <c r="H153" s="19">
        <f t="shared" si="4"/>
        <v>460.43567623545135</v>
      </c>
      <c r="I153">
        <f t="shared" si="5"/>
        <v>10.344139771577973</v>
      </c>
    </row>
    <row r="154" spans="1:9" ht="15" hidden="1" x14ac:dyDescent="0.25">
      <c r="A154" s="9" t="s">
        <v>103</v>
      </c>
      <c r="B154" s="5" t="s">
        <v>77</v>
      </c>
      <c r="C154" s="7" t="s">
        <v>64</v>
      </c>
      <c r="D154" s="8">
        <v>235000000</v>
      </c>
      <c r="E154" s="8">
        <v>459000000</v>
      </c>
      <c r="F154" s="19">
        <f>VLOOKUP(A154,'GDP WITH HEALTH &amp; LENDING RATE'!A44:F2523,6,FALSE)</f>
        <v>5788311645</v>
      </c>
      <c r="G154">
        <v>9781900</v>
      </c>
      <c r="H154" s="19">
        <f t="shared" si="4"/>
        <v>591.73694732107265</v>
      </c>
      <c r="I154">
        <f t="shared" si="5"/>
        <v>24.023962624847933</v>
      </c>
    </row>
    <row r="155" spans="1:9" ht="15" hidden="1" x14ac:dyDescent="0.25">
      <c r="A155" s="9" t="s">
        <v>107</v>
      </c>
      <c r="B155" s="5" t="s">
        <v>77</v>
      </c>
      <c r="C155" s="7" t="s">
        <v>64</v>
      </c>
      <c r="D155" s="8">
        <v>50000000</v>
      </c>
      <c r="E155" s="8">
        <v>38000000</v>
      </c>
      <c r="F155" s="19">
        <f>VLOOKUP(A155,'GDP WITH HEALTH &amp; LENDING RATE'!A57:F2536,6,FALSE)</f>
        <v>2610959139</v>
      </c>
      <c r="G155">
        <v>25943441</v>
      </c>
      <c r="H155" s="19">
        <f t="shared" si="4"/>
        <v>100.64043312527433</v>
      </c>
      <c r="I155">
        <f t="shared" si="5"/>
        <v>1.9272694011561535</v>
      </c>
    </row>
    <row r="156" spans="1:9" ht="15" hidden="1" x14ac:dyDescent="0.25">
      <c r="A156" s="9" t="s">
        <v>108</v>
      </c>
      <c r="B156" s="5" t="s">
        <v>77</v>
      </c>
      <c r="C156" s="7" t="s">
        <v>64</v>
      </c>
      <c r="D156" s="8">
        <v>15000000</v>
      </c>
      <c r="E156" s="8">
        <v>1200000</v>
      </c>
      <c r="F156" s="19">
        <f>VLOOKUP(A156,'GDP WITH HEALTH &amp; LENDING RATE'!A70:F2549,6,FALSE)</f>
        <v>876794723</v>
      </c>
      <c r="G156">
        <v>10625423</v>
      </c>
      <c r="H156" s="19">
        <f t="shared" si="4"/>
        <v>82.518571072417544</v>
      </c>
      <c r="I156">
        <f t="shared" si="5"/>
        <v>1.4117085032755872</v>
      </c>
    </row>
    <row r="157" spans="1:9" ht="15" hidden="1" x14ac:dyDescent="0.25">
      <c r="A157" s="9" t="s">
        <v>110</v>
      </c>
      <c r="B157" s="5" t="s">
        <v>77</v>
      </c>
      <c r="C157" s="7" t="s">
        <v>64</v>
      </c>
      <c r="D157" s="8">
        <v>272000000</v>
      </c>
      <c r="E157" s="8">
        <v>266000000</v>
      </c>
      <c r="F157" s="19">
        <f>VLOOKUP(A157,'GDP WITH HEALTH &amp; LENDING RATE'!A83:F2562,6,FALSE)</f>
        <v>9633109257</v>
      </c>
      <c r="G157">
        <v>12640922</v>
      </c>
      <c r="H157" s="19">
        <f t="shared" si="4"/>
        <v>762.05748734150882</v>
      </c>
      <c r="I157">
        <f t="shared" si="5"/>
        <v>21.517417795948745</v>
      </c>
    </row>
    <row r="158" spans="1:9" ht="15" hidden="1" x14ac:dyDescent="0.25">
      <c r="A158" s="9" t="s">
        <v>112</v>
      </c>
      <c r="B158" s="5" t="s">
        <v>77</v>
      </c>
      <c r="C158" s="7" t="s">
        <v>64</v>
      </c>
      <c r="D158" s="8">
        <v>31000000</v>
      </c>
      <c r="E158" s="8">
        <v>4000000</v>
      </c>
      <c r="F158" s="19">
        <f>VLOOKUP(A158,'GDP WITH HEALTH &amp; LENDING RATE'!A96:F2575,6,FALSE)</f>
        <v>931833294</v>
      </c>
      <c r="G158">
        <v>33003442</v>
      </c>
      <c r="H158" s="19">
        <f t="shared" si="4"/>
        <v>28.234427609096045</v>
      </c>
      <c r="I158">
        <f t="shared" si="5"/>
        <v>0.93929596797812787</v>
      </c>
    </row>
    <row r="159" spans="1:9" ht="15" hidden="1" x14ac:dyDescent="0.25">
      <c r="A159" s="9" t="s">
        <v>117</v>
      </c>
      <c r="B159" s="5" t="s">
        <v>77</v>
      </c>
      <c r="C159" s="7" t="s">
        <v>64</v>
      </c>
      <c r="D159" s="8">
        <v>8000000</v>
      </c>
      <c r="E159" s="8">
        <v>16000000</v>
      </c>
      <c r="F159" s="19">
        <f>VLOOKUP(A159,'GDP WITH HEALTH &amp; LENDING RATE'!A122:F2601,6,FALSE)</f>
        <v>251162421</v>
      </c>
      <c r="G159">
        <v>15421075</v>
      </c>
      <c r="H159" s="19">
        <f t="shared" si="4"/>
        <v>16.286959307311584</v>
      </c>
      <c r="I159">
        <f t="shared" si="5"/>
        <v>0.51877057857509934</v>
      </c>
    </row>
    <row r="160" spans="1:9" ht="15" hidden="1" x14ac:dyDescent="0.25">
      <c r="A160" s="9" t="s">
        <v>118</v>
      </c>
      <c r="B160" s="5" t="s">
        <v>77</v>
      </c>
      <c r="C160" s="7" t="s">
        <v>64</v>
      </c>
      <c r="D160" s="8">
        <v>118000000</v>
      </c>
      <c r="E160" s="8">
        <v>30000000</v>
      </c>
      <c r="F160" s="19">
        <f>VLOOKUP(A160,'GDP WITH HEALTH &amp; LENDING RATE'!A135:F2614,6,FALSE)</f>
        <v>3019993723</v>
      </c>
      <c r="G160">
        <v>7665681</v>
      </c>
      <c r="H160" s="19">
        <f t="shared" si="4"/>
        <v>393.96287466175545</v>
      </c>
      <c r="I160">
        <f t="shared" si="5"/>
        <v>15.393283388651314</v>
      </c>
    </row>
    <row r="161" spans="1:9" ht="15" hidden="1" x14ac:dyDescent="0.25">
      <c r="A161" s="9" t="s">
        <v>119</v>
      </c>
      <c r="B161" s="5" t="s">
        <v>77</v>
      </c>
      <c r="C161" s="7" t="s">
        <v>64</v>
      </c>
      <c r="D161" s="9">
        <v>469000000</v>
      </c>
      <c r="E161" s="9">
        <v>723000000</v>
      </c>
      <c r="F161" s="19">
        <f>VLOOKUP(A161,'GDP WITH HEALTH &amp; LENDING RATE'!A148:F2627,6,FALSE)</f>
        <v>8728037672</v>
      </c>
      <c r="G161">
        <v>1832602</v>
      </c>
      <c r="H161" s="19">
        <f t="shared" si="4"/>
        <v>4762.6476845490724</v>
      </c>
      <c r="I161">
        <f t="shared" si="5"/>
        <v>255.9202707407282</v>
      </c>
    </row>
    <row r="162" spans="1:9" ht="15" hidden="1" x14ac:dyDescent="0.25">
      <c r="A162" s="9" t="s">
        <v>121</v>
      </c>
      <c r="B162" s="5" t="s">
        <v>77</v>
      </c>
      <c r="C162" s="7" t="s">
        <v>64</v>
      </c>
      <c r="D162" s="8">
        <v>551000000</v>
      </c>
      <c r="E162" s="8">
        <v>76000000</v>
      </c>
      <c r="F162" s="19">
        <f>VLOOKUP(A162,'GDP WITH HEALTH &amp; LENDING RATE'!A161:F2640,6,FALSE)</f>
        <v>13737482343</v>
      </c>
      <c r="G162">
        <v>12659086</v>
      </c>
      <c r="H162" s="19">
        <f t="shared" si="4"/>
        <v>1085.1875358931916</v>
      </c>
      <c r="I162">
        <f t="shared" si="5"/>
        <v>43.526049195020875</v>
      </c>
    </row>
    <row r="163" spans="1:9" ht="15" hidden="1" x14ac:dyDescent="0.25">
      <c r="A163" s="9" t="s">
        <v>128</v>
      </c>
      <c r="B163" s="5" t="s">
        <v>77</v>
      </c>
      <c r="C163" s="7" t="s">
        <v>64</v>
      </c>
      <c r="D163" s="8">
        <v>9900000</v>
      </c>
      <c r="E163" s="8">
        <v>6900000</v>
      </c>
      <c r="F163" s="19">
        <f>VLOOKUP(A163,'GDP WITH HEALTH &amp; LENDING RATE'!A174:F2653,6,FALSE)</f>
        <v>666072102</v>
      </c>
      <c r="G163">
        <v>7264340</v>
      </c>
      <c r="H163" s="19">
        <f t="shared" si="4"/>
        <v>91.690656274348399</v>
      </c>
      <c r="I163">
        <f t="shared" si="5"/>
        <v>1.3628216740956509</v>
      </c>
    </row>
    <row r="164" spans="1:9" ht="15" hidden="1" x14ac:dyDescent="0.25">
      <c r="A164" s="9" t="s">
        <v>132</v>
      </c>
      <c r="B164" s="5" t="s">
        <v>77</v>
      </c>
      <c r="C164" s="7" t="s">
        <v>64</v>
      </c>
      <c r="D164" s="8">
        <v>1465000000</v>
      </c>
      <c r="E164" s="8">
        <v>4704000000</v>
      </c>
      <c r="F164" s="19">
        <f>VLOOKUP(A164,'GDP WITH HEALTH &amp; LENDING RATE'!A187:F2666,6,FALSE)</f>
        <v>78845185709</v>
      </c>
      <c r="G164">
        <v>17223277</v>
      </c>
      <c r="H164" s="19">
        <f t="shared" si="4"/>
        <v>4577.8271875323144</v>
      </c>
      <c r="I164">
        <f t="shared" si="5"/>
        <v>85.059306658076736</v>
      </c>
    </row>
    <row r="165" spans="1:9" ht="15" hidden="1" x14ac:dyDescent="0.25">
      <c r="A165" s="9" t="s">
        <v>135</v>
      </c>
      <c r="B165" s="5" t="s">
        <v>77</v>
      </c>
      <c r="C165" s="7" t="s">
        <v>64</v>
      </c>
      <c r="D165" s="9">
        <v>469000000</v>
      </c>
      <c r="E165" s="8">
        <v>74000000</v>
      </c>
      <c r="F165" s="19">
        <f>VLOOKUP(A165,'GDP WITH HEALTH &amp; LENDING RATE'!A213:F2692,6,FALSE)</f>
        <v>1109054002</v>
      </c>
      <c r="G165">
        <v>3829636</v>
      </c>
      <c r="H165" s="19">
        <f t="shared" si="4"/>
        <v>289.59775863815776</v>
      </c>
      <c r="I165">
        <f t="shared" si="5"/>
        <v>122.465947155291</v>
      </c>
    </row>
    <row r="166" spans="1:9" ht="15" hidden="1" x14ac:dyDescent="0.25">
      <c r="A166" s="9" t="s">
        <v>137</v>
      </c>
      <c r="B166" s="5" t="s">
        <v>77</v>
      </c>
      <c r="C166" s="7" t="s">
        <v>64</v>
      </c>
      <c r="D166" s="8">
        <v>63000000</v>
      </c>
      <c r="E166" s="8">
        <v>336000000</v>
      </c>
      <c r="F166" s="19">
        <f>VLOOKUP(A166,'GDP WITH HEALTH &amp; LENDING RATE'!A226:F2705,6,FALSE)</f>
        <v>12173919387</v>
      </c>
      <c r="G166">
        <v>9311234</v>
      </c>
      <c r="H166" s="19">
        <f t="shared" si="4"/>
        <v>1307.4442535758419</v>
      </c>
      <c r="I166">
        <f t="shared" si="5"/>
        <v>6.7660204866508566</v>
      </c>
    </row>
    <row r="167" spans="1:9" ht="15" hidden="1" x14ac:dyDescent="0.25">
      <c r="A167" s="9" t="s">
        <v>143</v>
      </c>
      <c r="B167" s="5" t="s">
        <v>77</v>
      </c>
      <c r="C167" s="7" t="s">
        <v>64</v>
      </c>
      <c r="D167" s="8">
        <v>239000000</v>
      </c>
      <c r="E167" s="8">
        <v>84000000</v>
      </c>
      <c r="F167" s="19">
        <f>VLOOKUP(A167,'GDP WITH HEALTH &amp; LENDING RATE'!A239:F2718,6,FALSE)</f>
        <v>8665736618</v>
      </c>
      <c r="G167">
        <v>570491</v>
      </c>
      <c r="H167" s="19">
        <f t="shared" si="4"/>
        <v>15189.962011670648</v>
      </c>
      <c r="I167">
        <f t="shared" si="5"/>
        <v>418.93737149227593</v>
      </c>
    </row>
    <row r="168" spans="1:9" ht="15" hidden="1" x14ac:dyDescent="0.25">
      <c r="A168" s="9" t="s">
        <v>144</v>
      </c>
      <c r="B168" s="5" t="s">
        <v>77</v>
      </c>
      <c r="C168" s="7" t="s">
        <v>64</v>
      </c>
      <c r="D168" s="8">
        <v>8000000</v>
      </c>
      <c r="E168" s="8">
        <v>58000000</v>
      </c>
      <c r="F168" s="19">
        <f>VLOOKUP(A168,'GDP WITH HEALTH &amp; LENDING RATE'!A252:F2731,6,FALSE)</f>
        <v>624173996</v>
      </c>
      <c r="G168">
        <v>3363418</v>
      </c>
      <c r="H168" s="19">
        <f t="shared" si="4"/>
        <v>185.57728953106633</v>
      </c>
      <c r="I168">
        <f t="shared" si="5"/>
        <v>2.3785327901557283</v>
      </c>
    </row>
    <row r="169" spans="1:9" ht="15" hidden="1" x14ac:dyDescent="0.25">
      <c r="A169" s="9" t="s">
        <v>147</v>
      </c>
      <c r="B169" s="5" t="s">
        <v>77</v>
      </c>
      <c r="C169" s="7" t="s">
        <v>64</v>
      </c>
      <c r="D169" s="8">
        <v>216000000</v>
      </c>
      <c r="E169" s="8">
        <v>441000000</v>
      </c>
      <c r="F169" s="19">
        <f>VLOOKUP(A169,'GDP WITH HEALTH &amp; LENDING RATE'!A265:F2744,6,FALSE)</f>
        <v>10731883141</v>
      </c>
      <c r="G169">
        <v>50972323</v>
      </c>
      <c r="H169" s="19">
        <f t="shared" si="4"/>
        <v>210.54334017698193</v>
      </c>
      <c r="I169">
        <f t="shared" si="5"/>
        <v>4.2375938016401564</v>
      </c>
    </row>
    <row r="170" spans="1:9" ht="15" hidden="1" x14ac:dyDescent="0.25">
      <c r="A170" s="9" t="s">
        <v>153</v>
      </c>
      <c r="B170" s="5" t="s">
        <v>77</v>
      </c>
      <c r="C170" s="7" t="s">
        <v>64</v>
      </c>
      <c r="D170" s="8">
        <v>36000000</v>
      </c>
      <c r="E170" s="9">
        <v>723000000</v>
      </c>
      <c r="F170" s="19">
        <f>VLOOKUP(A170,'GDP WITH HEALTH &amp; LENDING RATE'!A278:F2757,6,FALSE)</f>
        <v>2937072009</v>
      </c>
      <c r="G170">
        <v>16909801</v>
      </c>
      <c r="H170" s="19">
        <f t="shared" si="4"/>
        <v>173.69051291614846</v>
      </c>
      <c r="I170">
        <f t="shared" si="5"/>
        <v>2.1289428539105812</v>
      </c>
    </row>
    <row r="171" spans="1:9" ht="15" hidden="1" x14ac:dyDescent="0.25">
      <c r="A171" s="9" t="s">
        <v>154</v>
      </c>
      <c r="B171" s="5" t="s">
        <v>77</v>
      </c>
      <c r="C171" s="7" t="s">
        <v>64</v>
      </c>
      <c r="D171" s="8">
        <v>21300000</v>
      </c>
      <c r="E171" s="8">
        <v>2400000</v>
      </c>
      <c r="F171" s="19">
        <f>VLOOKUP(A171,'GDP WITH HEALTH &amp; LENDING RATE'!A291:F2770,6,FALSE)</f>
        <v>578517349</v>
      </c>
      <c r="G171">
        <v>755085</v>
      </c>
      <c r="H171" s="19">
        <f t="shared" si="4"/>
        <v>766.16188773449346</v>
      </c>
      <c r="I171">
        <f t="shared" si="5"/>
        <v>28.208744710860366</v>
      </c>
    </row>
    <row r="172" spans="1:9" ht="15" hidden="1" x14ac:dyDescent="0.25">
      <c r="A172" s="9" t="s">
        <v>173</v>
      </c>
      <c r="B172" s="5" t="s">
        <v>77</v>
      </c>
      <c r="C172" s="7" t="s">
        <v>64</v>
      </c>
      <c r="D172" s="8">
        <v>127000000</v>
      </c>
      <c r="E172" s="8">
        <v>619000000</v>
      </c>
      <c r="F172" s="19">
        <f>VLOOKUP(A172,'GDP WITH HEALTH &amp; LENDING RATE'!A304:F2783,6,FALSE)</f>
        <v>22504136042</v>
      </c>
      <c r="G172">
        <v>69432477</v>
      </c>
      <c r="H172" s="19">
        <f t="shared" si="4"/>
        <v>324.1154142030681</v>
      </c>
      <c r="I172">
        <f t="shared" si="5"/>
        <v>1.8291152136197013</v>
      </c>
    </row>
    <row r="173" spans="1:9" ht="15" hidden="1" x14ac:dyDescent="0.25">
      <c r="A173" s="9" t="s">
        <v>181</v>
      </c>
      <c r="B173" s="5" t="s">
        <v>77</v>
      </c>
      <c r="C173" s="7" t="s">
        <v>64</v>
      </c>
      <c r="D173" s="8">
        <v>242000000</v>
      </c>
      <c r="E173" s="8">
        <v>21000000</v>
      </c>
      <c r="F173" s="19">
        <f>VLOOKUP(A173,'GDP WITH HEALTH &amp; LENDING RATE'!A317:F2796,6,FALSE)</f>
        <v>1428842600</v>
      </c>
      <c r="G173">
        <v>568552</v>
      </c>
      <c r="H173" s="19">
        <f t="shared" si="4"/>
        <v>2513.1256243931953</v>
      </c>
      <c r="I173">
        <f t="shared" si="5"/>
        <v>425.64268527768786</v>
      </c>
    </row>
    <row r="174" spans="1:9" ht="15" hidden="1" x14ac:dyDescent="0.25">
      <c r="A174" s="9" t="s">
        <v>182</v>
      </c>
      <c r="B174" s="5" t="s">
        <v>77</v>
      </c>
      <c r="C174" s="7" t="s">
        <v>64</v>
      </c>
      <c r="D174" s="9">
        <v>469000000</v>
      </c>
      <c r="E174" s="9">
        <v>723000000</v>
      </c>
      <c r="F174" s="19">
        <f>VLOOKUP(A174,'GDP WITH HEALTH &amp; LENDING RATE'!A330:F2809,6,FALSE)</f>
        <v>604028582</v>
      </c>
      <c r="G174">
        <v>4472533</v>
      </c>
      <c r="H174" s="19">
        <f t="shared" si="4"/>
        <v>135.05290670856985</v>
      </c>
      <c r="I174">
        <f t="shared" si="5"/>
        <v>104.86227826602956</v>
      </c>
    </row>
    <row r="175" spans="1:9" ht="15" hidden="1" x14ac:dyDescent="0.25">
      <c r="A175" s="9" t="s">
        <v>183</v>
      </c>
      <c r="B175" s="5" t="s">
        <v>77</v>
      </c>
      <c r="C175" s="7" t="s">
        <v>64</v>
      </c>
      <c r="D175" s="8">
        <v>689000000</v>
      </c>
      <c r="E175" s="8">
        <v>243000000</v>
      </c>
      <c r="F175" s="19">
        <f>VLOOKUP(A175,'GDP WITH HEALTH &amp; LENDING RATE'!A343:F2822,6,FALSE)</f>
        <v>71803278689</v>
      </c>
      <c r="G175">
        <v>71989666</v>
      </c>
      <c r="H175" s="19">
        <f t="shared" si="4"/>
        <v>997.41091574171219</v>
      </c>
      <c r="I175">
        <f t="shared" si="5"/>
        <v>9.5708181227011107</v>
      </c>
    </row>
    <row r="176" spans="1:9" ht="15" hidden="1" x14ac:dyDescent="0.25">
      <c r="A176" s="9" t="s">
        <v>188</v>
      </c>
      <c r="B176" s="5" t="s">
        <v>77</v>
      </c>
      <c r="C176" s="7" t="s">
        <v>64</v>
      </c>
      <c r="D176" s="8">
        <v>67000000</v>
      </c>
      <c r="E176" s="8">
        <v>119000000</v>
      </c>
      <c r="F176" s="19">
        <f>VLOOKUP(A176,'GDP WITH HEALTH &amp; LENDING RATE'!A356:F2835,6,FALSE)</f>
        <v>7342905883</v>
      </c>
      <c r="G176">
        <v>1315820</v>
      </c>
      <c r="H176" s="19">
        <f t="shared" si="4"/>
        <v>5580.4790039671079</v>
      </c>
      <c r="I176">
        <f t="shared" si="5"/>
        <v>50.918818683406542</v>
      </c>
    </row>
    <row r="177" spans="1:9" ht="15" hidden="1" x14ac:dyDescent="0.25">
      <c r="A177" s="9" t="s">
        <v>189</v>
      </c>
      <c r="B177" s="5" t="s">
        <v>77</v>
      </c>
      <c r="C177" s="7" t="s">
        <v>64</v>
      </c>
      <c r="D177" s="8">
        <v>70000000</v>
      </c>
      <c r="E177" s="8">
        <v>66000000</v>
      </c>
      <c r="F177" s="19">
        <f>VLOOKUP(A177,'GDP WITH HEALTH &amp; LENDING RATE'!A369:F2848,6,FALSE)</f>
        <v>3647817219</v>
      </c>
      <c r="G177">
        <v>1348548</v>
      </c>
      <c r="H177" s="19">
        <f t="shared" si="4"/>
        <v>2704.9962025823329</v>
      </c>
      <c r="I177">
        <f t="shared" si="5"/>
        <v>51.907681447008187</v>
      </c>
    </row>
    <row r="178" spans="1:9" ht="15" hidden="1" x14ac:dyDescent="0.25">
      <c r="A178" s="9" t="s">
        <v>192</v>
      </c>
      <c r="B178" s="5" t="s">
        <v>77</v>
      </c>
      <c r="C178" s="7" t="s">
        <v>64</v>
      </c>
      <c r="D178" s="8">
        <v>94000000</v>
      </c>
      <c r="E178" s="8">
        <v>136000000</v>
      </c>
      <c r="F178" s="19">
        <f>VLOOKUP(A178,'GDP WITH HEALTH &amp; LENDING RATE'!A382:F2861,6,FALSE)</f>
        <v>7145394015</v>
      </c>
      <c r="G178">
        <v>20301686</v>
      </c>
      <c r="H178" s="19">
        <f t="shared" si="4"/>
        <v>351.96062115235156</v>
      </c>
      <c r="I178">
        <f t="shared" si="5"/>
        <v>4.6301573179685667</v>
      </c>
    </row>
    <row r="179" spans="1:9" ht="15" hidden="1" x14ac:dyDescent="0.25">
      <c r="A179" s="9" t="s">
        <v>196</v>
      </c>
      <c r="B179" s="5" t="s">
        <v>77</v>
      </c>
      <c r="C179" s="7" t="s">
        <v>64</v>
      </c>
      <c r="D179" s="8">
        <v>236000000</v>
      </c>
      <c r="E179" s="8">
        <v>960000000</v>
      </c>
      <c r="F179" s="19">
        <f>VLOOKUP(A179,'GDP WITH HEALTH &amp; LENDING RATE'!A408:F2887,6,FALSE)</f>
        <v>9641077098</v>
      </c>
      <c r="G179">
        <v>9204581</v>
      </c>
      <c r="H179" s="19">
        <f t="shared" si="4"/>
        <v>1047.4216151718367</v>
      </c>
      <c r="I179">
        <f t="shared" si="5"/>
        <v>25.639407160412841</v>
      </c>
    </row>
    <row r="180" spans="1:9" ht="15" hidden="1" x14ac:dyDescent="0.25">
      <c r="A180" s="9" t="s">
        <v>203</v>
      </c>
      <c r="B180" s="5" t="s">
        <v>77</v>
      </c>
      <c r="C180" s="7" t="s">
        <v>64</v>
      </c>
      <c r="D180" s="8">
        <v>845000000</v>
      </c>
      <c r="E180" s="8">
        <v>3802000000</v>
      </c>
      <c r="F180" s="19">
        <f>VLOOKUP(A180,'GDP WITH HEALTH &amp; LENDING RATE'!A421:F2900,6,FALSE)</f>
        <v>88882967742</v>
      </c>
      <c r="G180">
        <v>1360559</v>
      </c>
      <c r="H180" s="19">
        <f t="shared" si="4"/>
        <v>65328.271498700167</v>
      </c>
      <c r="I180">
        <f t="shared" si="5"/>
        <v>621.06825209344106</v>
      </c>
    </row>
    <row r="181" spans="1:9" ht="15" hidden="1" x14ac:dyDescent="0.25">
      <c r="A181" s="9" t="s">
        <v>204</v>
      </c>
      <c r="B181" s="5" t="s">
        <v>77</v>
      </c>
      <c r="C181" s="7" t="s">
        <v>64</v>
      </c>
      <c r="D181" s="8">
        <v>141000000</v>
      </c>
      <c r="E181" s="8">
        <v>106000000</v>
      </c>
      <c r="F181" s="19">
        <f>VLOOKUP(A181,'GDP WITH HEALTH &amp; LENDING RATE'!A434:F2913,6,FALSE)</f>
        <v>9891003405</v>
      </c>
      <c r="G181">
        <v>33905011</v>
      </c>
      <c r="H181" s="19">
        <f t="shared" si="4"/>
        <v>291.72688972140429</v>
      </c>
      <c r="I181">
        <f t="shared" si="5"/>
        <v>4.1586773117401439</v>
      </c>
    </row>
    <row r="182" spans="1:9" ht="15" hidden="1" x14ac:dyDescent="0.25">
      <c r="A182" s="9" t="s">
        <v>205</v>
      </c>
      <c r="B182" s="5" t="s">
        <v>77</v>
      </c>
      <c r="C182" s="7" t="s">
        <v>64</v>
      </c>
      <c r="D182" s="8">
        <v>101000000</v>
      </c>
      <c r="E182" s="8">
        <v>383000000</v>
      </c>
      <c r="F182" s="19">
        <f>VLOOKUP(A182,'GDP WITH HEALTH &amp; LENDING RATE'!A447:F2926,6,FALSE)</f>
        <v>8724107049</v>
      </c>
      <c r="G182">
        <v>1898757</v>
      </c>
      <c r="H182" s="19">
        <f t="shared" si="4"/>
        <v>4594.6411515533582</v>
      </c>
      <c r="I182">
        <f t="shared" si="5"/>
        <v>53.192693957151967</v>
      </c>
    </row>
    <row r="183" spans="1:9" ht="15" hidden="1" x14ac:dyDescent="0.25">
      <c r="A183" s="9" t="s">
        <v>211</v>
      </c>
      <c r="B183" s="5" t="s">
        <v>77</v>
      </c>
      <c r="C183" s="7" t="s">
        <v>64</v>
      </c>
      <c r="D183" s="8">
        <v>39000000</v>
      </c>
      <c r="E183" s="8">
        <v>28000000</v>
      </c>
      <c r="F183" s="19">
        <f>VLOOKUP(A183,'GDP WITH HEALTH &amp; LENDING RATE'!A460:F2939,6,FALSE)</f>
        <v>5397121962</v>
      </c>
      <c r="G183">
        <v>3124222</v>
      </c>
      <c r="H183" s="19">
        <f t="shared" si="4"/>
        <v>1727.509108507654</v>
      </c>
      <c r="I183">
        <f t="shared" si="5"/>
        <v>12.483107794516522</v>
      </c>
    </row>
    <row r="184" spans="1:9" ht="15" hidden="1" x14ac:dyDescent="0.25">
      <c r="A184" s="9" t="s">
        <v>212</v>
      </c>
      <c r="B184" s="5" t="s">
        <v>77</v>
      </c>
      <c r="C184" s="7" t="s">
        <v>64</v>
      </c>
      <c r="D184" s="8">
        <v>2076000000</v>
      </c>
      <c r="E184" s="8">
        <v>58000000</v>
      </c>
      <c r="F184" s="19">
        <f>VLOOKUP(A184,'GDP WITH HEALTH &amp; LENDING RATE'!A473:F2952,6,FALSE)</f>
        <v>169000000000</v>
      </c>
      <c r="G184">
        <v>5422612</v>
      </c>
      <c r="H184" s="19">
        <f t="shared" si="4"/>
        <v>31165.792426232965</v>
      </c>
      <c r="I184">
        <f t="shared" si="5"/>
        <v>382.84133181573753</v>
      </c>
    </row>
    <row r="185" spans="1:9" ht="15" hidden="1" x14ac:dyDescent="0.25">
      <c r="A185" s="9" t="s">
        <v>227</v>
      </c>
      <c r="B185" s="5" t="s">
        <v>77</v>
      </c>
      <c r="C185" s="7" t="s">
        <v>64</v>
      </c>
      <c r="D185" s="8">
        <v>26000000</v>
      </c>
      <c r="E185" s="8">
        <v>30000000</v>
      </c>
      <c r="F185" s="19">
        <f>VLOOKUP(A185,'GDP WITH HEALTH &amp; LENDING RATE'!A486:F2965,6,FALSE)</f>
        <v>5208687775</v>
      </c>
      <c r="G185">
        <v>17245275</v>
      </c>
      <c r="H185" s="19">
        <f t="shared" si="4"/>
        <v>302.03564599578726</v>
      </c>
      <c r="I185">
        <f t="shared" si="5"/>
        <v>1.5076593443711392</v>
      </c>
    </row>
    <row r="186" spans="1:9" ht="15" hidden="1" x14ac:dyDescent="0.25">
      <c r="A186" s="9" t="s">
        <v>230</v>
      </c>
      <c r="B186" s="5" t="s">
        <v>77</v>
      </c>
      <c r="C186" s="7" t="s">
        <v>64</v>
      </c>
      <c r="D186" s="8">
        <v>1800000</v>
      </c>
      <c r="E186" s="8">
        <v>7400000</v>
      </c>
      <c r="F186" s="19">
        <f>VLOOKUP(A186,'GDP WITH HEALTH &amp; LENDING RATE'!A499:F2978,6,FALSE)</f>
        <v>196473839</v>
      </c>
      <c r="G186">
        <v>12238739</v>
      </c>
      <c r="H186" s="19">
        <f t="shared" si="4"/>
        <v>16.053438103386306</v>
      </c>
      <c r="I186">
        <f t="shared" si="5"/>
        <v>0.14707397551332699</v>
      </c>
    </row>
    <row r="187" spans="1:9" ht="15" hidden="1" x14ac:dyDescent="0.25">
      <c r="A187" s="9" t="s">
        <v>232</v>
      </c>
      <c r="B187" s="5" t="s">
        <v>77</v>
      </c>
      <c r="C187" s="7" t="s">
        <v>64</v>
      </c>
      <c r="D187" s="8">
        <v>129000000</v>
      </c>
      <c r="E187" s="8">
        <v>269000000</v>
      </c>
      <c r="F187" s="19">
        <f>VLOOKUP(A187,'GDP WITH HEALTH &amp; LENDING RATE'!A512:F2991,6,FALSE)</f>
        <v>12932427724</v>
      </c>
      <c r="G187">
        <v>11219737</v>
      </c>
      <c r="H187" s="19">
        <f t="shared" si="4"/>
        <v>1152.6498102406499</v>
      </c>
      <c r="I187">
        <f t="shared" si="5"/>
        <v>11.497595710131174</v>
      </c>
    </row>
    <row r="188" spans="1:9" ht="15" hidden="1" x14ac:dyDescent="0.25">
      <c r="A188" s="9" t="s">
        <v>234</v>
      </c>
      <c r="B188" s="5" t="s">
        <v>77</v>
      </c>
      <c r="C188" s="7" t="s">
        <v>64</v>
      </c>
      <c r="D188" s="8">
        <v>54000000</v>
      </c>
      <c r="E188" s="8">
        <v>258000000</v>
      </c>
      <c r="F188" s="19">
        <f>VLOOKUP(A188,'GDP WITH HEALTH &amp; LENDING RATE'!A525:F3004,6,FALSE)</f>
        <v>973355738</v>
      </c>
      <c r="G188">
        <v>2965667</v>
      </c>
      <c r="H188" s="19">
        <f t="shared" si="4"/>
        <v>328.20803481982301</v>
      </c>
      <c r="I188">
        <f t="shared" si="5"/>
        <v>18.208382802249883</v>
      </c>
    </row>
    <row r="189" spans="1:9" ht="15" hidden="1" x14ac:dyDescent="0.25">
      <c r="A189" s="9" t="s">
        <v>235</v>
      </c>
      <c r="B189" s="5" t="s">
        <v>77</v>
      </c>
      <c r="C189" s="7" t="s">
        <v>64</v>
      </c>
      <c r="D189" s="8">
        <v>38000000</v>
      </c>
      <c r="E189" s="8">
        <v>60000000</v>
      </c>
      <c r="F189" s="19">
        <f>VLOOKUP(A189,'GDP WITH HEALTH &amp; LENDING RATE'!A538:F3017,6,FALSE)</f>
        <v>2578159463</v>
      </c>
      <c r="G189">
        <v>1222811</v>
      </c>
      <c r="H189" s="19">
        <f t="shared" si="4"/>
        <v>2108.3875292256939</v>
      </c>
      <c r="I189">
        <f t="shared" si="5"/>
        <v>31.075938963584726</v>
      </c>
    </row>
    <row r="190" spans="1:9" ht="15" hidden="1" x14ac:dyDescent="0.25">
      <c r="A190" s="9" t="s">
        <v>241</v>
      </c>
      <c r="B190" s="5" t="s">
        <v>77</v>
      </c>
      <c r="C190" s="7" t="s">
        <v>64</v>
      </c>
      <c r="D190" s="8">
        <v>3655000000</v>
      </c>
      <c r="E190" s="8">
        <v>6674000000</v>
      </c>
      <c r="F190" s="19">
        <f>VLOOKUP(A190,'GDP WITH HEALTH &amp; LENDING RATE'!A551:F3043,6,FALSE)</f>
        <v>365000000000</v>
      </c>
      <c r="G190">
        <v>29586937</v>
      </c>
      <c r="H190" s="19">
        <f t="shared" si="4"/>
        <v>12336.525406465698</v>
      </c>
      <c r="I190">
        <f t="shared" si="5"/>
        <v>123.53424756337569</v>
      </c>
    </row>
    <row r="191" spans="1:9" ht="15" hidden="1" x14ac:dyDescent="0.25">
      <c r="A191" s="9" t="s">
        <v>249</v>
      </c>
      <c r="B191" s="5" t="s">
        <v>77</v>
      </c>
      <c r="C191" s="7" t="s">
        <v>64</v>
      </c>
      <c r="D191" s="8">
        <v>119000000</v>
      </c>
      <c r="E191" s="8">
        <v>17000000</v>
      </c>
      <c r="F191" s="19">
        <f>VLOOKUP(A191,'GDP WITH HEALTH &amp; LENDING RATE'!A569:F3069,6,FALSE)</f>
        <v>67320812663</v>
      </c>
      <c r="G191">
        <v>19873460</v>
      </c>
      <c r="H191" s="19">
        <f t="shared" si="4"/>
        <v>3387.4731759341353</v>
      </c>
      <c r="I191">
        <f t="shared" si="5"/>
        <v>5.9878853506133307</v>
      </c>
    </row>
    <row r="192" spans="1:9" ht="15" hidden="1" x14ac:dyDescent="0.25">
      <c r="A192" s="9" t="s">
        <v>251</v>
      </c>
      <c r="B192" s="5" t="s">
        <v>77</v>
      </c>
      <c r="C192" s="7" t="s">
        <v>64</v>
      </c>
      <c r="D192" s="8">
        <v>23000000</v>
      </c>
      <c r="E192" s="8">
        <v>70000000</v>
      </c>
      <c r="F192" s="19">
        <f>VLOOKUP(A192,'GDP WITH HEALTH &amp; LENDING RATE'!A582:F3082,6,FALSE)</f>
        <v>4145772237</v>
      </c>
      <c r="G192">
        <v>1981237</v>
      </c>
      <c r="H192" s="19">
        <f t="shared" si="4"/>
        <v>2092.5170673675084</v>
      </c>
      <c r="I192">
        <f t="shared" si="5"/>
        <v>11.608908979592043</v>
      </c>
    </row>
    <row r="193" spans="1:9" ht="15" hidden="1" x14ac:dyDescent="0.25">
      <c r="A193" s="9" t="s">
        <v>256</v>
      </c>
      <c r="B193" s="5" t="s">
        <v>77</v>
      </c>
      <c r="C193" s="7" t="s">
        <v>64</v>
      </c>
      <c r="D193" s="8">
        <v>375000000</v>
      </c>
      <c r="E193" s="8">
        <v>654000000</v>
      </c>
      <c r="F193" s="19">
        <f>VLOOKUP(A193,'GDP WITH HEALTH &amp; LENDING RATE'!A595:F3095,6,FALSE)</f>
        <v>23874165047</v>
      </c>
      <c r="G193">
        <v>12254040</v>
      </c>
      <c r="H193" s="19">
        <f t="shared" si="4"/>
        <v>1948.2689012766402</v>
      </c>
      <c r="I193">
        <f t="shared" si="5"/>
        <v>30.602152432993527</v>
      </c>
    </row>
    <row r="194" spans="1:9" ht="15" hidden="1" x14ac:dyDescent="0.25">
      <c r="A194" s="9" t="s">
        <v>259</v>
      </c>
      <c r="B194" s="5" t="s">
        <v>77</v>
      </c>
      <c r="C194" s="7" t="s">
        <v>64</v>
      </c>
      <c r="D194" s="8">
        <v>37000000</v>
      </c>
      <c r="E194" s="8">
        <v>26000000</v>
      </c>
      <c r="F194" s="19">
        <f>VLOOKUP(A194,'GDP WITH HEALTH &amp; LENDING RATE'!A608:F3108,6,FALSE)</f>
        <v>3756023048</v>
      </c>
      <c r="G194">
        <v>132550146</v>
      </c>
      <c r="H194" s="19">
        <f t="shared" ref="H194:H257" si="6">F194/G194</f>
        <v>28.336619470792584</v>
      </c>
      <c r="I194">
        <f t="shared" ref="I194:I257" si="7">D194/G194</f>
        <v>0.27913963972548173</v>
      </c>
    </row>
    <row r="195" spans="1:9" ht="15" hidden="1" x14ac:dyDescent="0.25">
      <c r="A195" s="9" t="s">
        <v>262</v>
      </c>
      <c r="B195" s="5" t="s">
        <v>77</v>
      </c>
      <c r="C195" s="7" t="s">
        <v>64</v>
      </c>
      <c r="D195" s="8">
        <v>355000000</v>
      </c>
      <c r="E195" s="8">
        <v>1935000000</v>
      </c>
      <c r="F195" s="19">
        <f>VLOOKUP(A195,'GDP WITH HEALTH &amp; LENDING RATE'!A621:F3121,6,FALSE)</f>
        <v>45238491581</v>
      </c>
      <c r="G195">
        <v>9126167</v>
      </c>
      <c r="H195" s="19">
        <f t="shared" si="6"/>
        <v>4957.0089590733987</v>
      </c>
      <c r="I195">
        <f t="shared" si="7"/>
        <v>38.899134762710347</v>
      </c>
    </row>
    <row r="196" spans="1:9" ht="15" hidden="1" x14ac:dyDescent="0.25">
      <c r="A196" s="9" t="s">
        <v>265</v>
      </c>
      <c r="B196" s="5" t="s">
        <v>77</v>
      </c>
      <c r="C196" s="7" t="s">
        <v>64</v>
      </c>
      <c r="D196" s="9">
        <v>469000000</v>
      </c>
      <c r="E196" s="8">
        <v>185000000</v>
      </c>
      <c r="F196" s="19">
        <f>VLOOKUP(A196,'GDP WITH HEALTH &amp; LENDING RATE'!A634:F3134,6,FALSE)</f>
        <v>20032237910</v>
      </c>
      <c r="G196">
        <v>147455</v>
      </c>
      <c r="H196" s="19">
        <f t="shared" si="6"/>
        <v>135853.22918856601</v>
      </c>
      <c r="I196">
        <f t="shared" si="7"/>
        <v>3180.6313790647996</v>
      </c>
    </row>
    <row r="197" spans="1:9" ht="15" hidden="1" x14ac:dyDescent="0.25">
      <c r="A197" s="9" t="s">
        <v>276</v>
      </c>
      <c r="B197" s="5" t="s">
        <v>77</v>
      </c>
      <c r="C197" s="7" t="s">
        <v>64</v>
      </c>
      <c r="D197" s="8">
        <v>115000000</v>
      </c>
      <c r="E197" s="8">
        <v>88000000</v>
      </c>
      <c r="F197" s="19">
        <f>VLOOKUP(A197,'GDP WITH HEALTH &amp; LENDING RATE'!A647:F3147,6,FALSE)</f>
        <v>20596424325</v>
      </c>
      <c r="G197">
        <v>10673535</v>
      </c>
      <c r="H197" s="19">
        <f t="shared" si="6"/>
        <v>1929.6722524449492</v>
      </c>
      <c r="I197">
        <f t="shared" si="7"/>
        <v>10.774312352936493</v>
      </c>
    </row>
    <row r="198" spans="1:9" ht="15" hidden="1" x14ac:dyDescent="0.25">
      <c r="A198" s="9" t="s">
        <v>277</v>
      </c>
      <c r="B198" s="5" t="s">
        <v>77</v>
      </c>
      <c r="C198" s="7" t="s">
        <v>64</v>
      </c>
      <c r="D198" s="9">
        <v>469000000</v>
      </c>
      <c r="E198" s="8">
        <v>61000000</v>
      </c>
      <c r="F198" s="19">
        <f>VLOOKUP(A198,'GDP WITH HEALTH &amp; LENDING RATE'!A660:F3160,6,FALSE)</f>
        <v>12472416688</v>
      </c>
      <c r="G198">
        <v>82800</v>
      </c>
      <c r="H198" s="19">
        <f t="shared" si="6"/>
        <v>150633.05178743962</v>
      </c>
      <c r="I198">
        <f t="shared" si="7"/>
        <v>5664.2512077294687</v>
      </c>
    </row>
    <row r="199" spans="1:9" ht="15" hidden="1" x14ac:dyDescent="0.25">
      <c r="A199" s="9" t="s">
        <v>76</v>
      </c>
      <c r="B199" s="5" t="s">
        <v>77</v>
      </c>
      <c r="C199" s="7" t="s">
        <v>65</v>
      </c>
      <c r="D199" s="8">
        <v>341000000</v>
      </c>
      <c r="E199" s="8">
        <v>178000000</v>
      </c>
      <c r="F199" s="19">
        <f>VLOOKUP(A199,'GDP WITH HEALTH &amp; LENDING RATE'!A6:F2485,6,FALSE)</f>
        <v>54744716706</v>
      </c>
      <c r="G199">
        <v>4712763</v>
      </c>
      <c r="H199" s="19">
        <f t="shared" si="6"/>
        <v>11616.267719382451</v>
      </c>
      <c r="I199">
        <f t="shared" si="7"/>
        <v>72.356704548902627</v>
      </c>
    </row>
    <row r="200" spans="1:9" ht="15" hidden="1" x14ac:dyDescent="0.25">
      <c r="A200" s="9" t="s">
        <v>81</v>
      </c>
      <c r="B200" s="5" t="s">
        <v>77</v>
      </c>
      <c r="C200" s="7" t="s">
        <v>65</v>
      </c>
      <c r="D200" s="8">
        <v>86000000</v>
      </c>
      <c r="E200" s="8">
        <v>82000000</v>
      </c>
      <c r="F200" s="19">
        <f>VLOOKUP(A200,'GDP WITH HEALTH &amp; LENDING RATE'!A19:F2498,6,FALSE)</f>
        <v>9129594819</v>
      </c>
      <c r="G200">
        <v>46409243</v>
      </c>
      <c r="H200" s="19">
        <f t="shared" si="6"/>
        <v>196.71932203246669</v>
      </c>
      <c r="I200">
        <f t="shared" si="7"/>
        <v>1.8530791377053919</v>
      </c>
    </row>
    <row r="201" spans="1:9" ht="15" hidden="1" x14ac:dyDescent="0.25">
      <c r="A201" s="9" t="s">
        <v>98</v>
      </c>
      <c r="B201" s="5" t="s">
        <v>77</v>
      </c>
      <c r="C201" s="7" t="s">
        <v>65</v>
      </c>
      <c r="D201" s="8">
        <v>59000000</v>
      </c>
      <c r="E201" s="8">
        <v>121000000</v>
      </c>
      <c r="F201" s="19">
        <f>VLOOKUP(A201,'GDP WITH HEALTH &amp; LENDING RATE'!A32:F2511,6,FALSE)</f>
        <v>2359122303</v>
      </c>
      <c r="G201">
        <v>7449905</v>
      </c>
      <c r="H201" s="19">
        <f t="shared" si="6"/>
        <v>316.66474981895743</v>
      </c>
      <c r="I201">
        <f t="shared" si="7"/>
        <v>7.9195640749781377</v>
      </c>
    </row>
    <row r="202" spans="1:9" ht="15" hidden="1" x14ac:dyDescent="0.25">
      <c r="A202" s="9" t="s">
        <v>103</v>
      </c>
      <c r="B202" s="5" t="s">
        <v>77</v>
      </c>
      <c r="C202" s="7" t="s">
        <v>65</v>
      </c>
      <c r="D202" s="8">
        <v>280000000</v>
      </c>
      <c r="E202" s="8">
        <v>582000000</v>
      </c>
      <c r="F202" s="19">
        <f>VLOOKUP(A202,'GDP WITH HEALTH &amp; LENDING RATE'!A45:F2524,6,FALSE)</f>
        <v>5788311645</v>
      </c>
      <c r="G202">
        <v>29973979</v>
      </c>
      <c r="H202" s="19">
        <f t="shared" si="6"/>
        <v>193.11121973495744</v>
      </c>
      <c r="I202">
        <f t="shared" si="7"/>
        <v>9.3414357833506187</v>
      </c>
    </row>
    <row r="203" spans="1:9" ht="15" hidden="1" x14ac:dyDescent="0.25">
      <c r="A203" s="9" t="s">
        <v>107</v>
      </c>
      <c r="B203" s="5" t="s">
        <v>77</v>
      </c>
      <c r="C203" s="7" t="s">
        <v>65</v>
      </c>
      <c r="D203" s="8">
        <v>67000000</v>
      </c>
      <c r="E203" s="8">
        <v>52000000</v>
      </c>
      <c r="F203" s="19">
        <f>VLOOKUP(A203,'GDP WITH HEALTH &amp; LENDING RATE'!A58:F2537,6,FALSE)</f>
        <v>2812845486</v>
      </c>
      <c r="G203">
        <v>1087929</v>
      </c>
      <c r="H203" s="19">
        <f t="shared" si="6"/>
        <v>2585.5046478216868</v>
      </c>
      <c r="I203">
        <f t="shared" si="7"/>
        <v>61.584901220575972</v>
      </c>
    </row>
    <row r="204" spans="1:9" ht="15" hidden="1" x14ac:dyDescent="0.25">
      <c r="A204" s="9" t="s">
        <v>108</v>
      </c>
      <c r="B204" s="5" t="s">
        <v>77</v>
      </c>
      <c r="C204" s="7" t="s">
        <v>65</v>
      </c>
      <c r="D204" s="8">
        <v>29000000</v>
      </c>
      <c r="E204" s="8">
        <v>1800000</v>
      </c>
      <c r="F204" s="19">
        <f>VLOOKUP(A204,'GDP WITH HEALTH &amp; LENDING RATE'!A71:F2550,6,FALSE)</f>
        <v>876794723</v>
      </c>
      <c r="G204">
        <v>36760831</v>
      </c>
      <c r="H204" s="19">
        <f t="shared" si="6"/>
        <v>23.851330319491417</v>
      </c>
      <c r="I204">
        <f t="shared" si="7"/>
        <v>0.78888314575913698</v>
      </c>
    </row>
    <row r="205" spans="1:9" ht="15" hidden="1" x14ac:dyDescent="0.25">
      <c r="A205" s="9" t="s">
        <v>110</v>
      </c>
      <c r="B205" s="5" t="s">
        <v>77</v>
      </c>
      <c r="C205" s="7" t="s">
        <v>65</v>
      </c>
      <c r="D205" s="8">
        <v>394000000</v>
      </c>
      <c r="E205" s="8">
        <v>212000000</v>
      </c>
      <c r="F205" s="19">
        <f>VLOOKUP(A205,'GDP WITH HEALTH &amp; LENDING RATE'!A84:F2563,6,FALSE)</f>
        <v>9633109257</v>
      </c>
      <c r="G205">
        <v>5258956</v>
      </c>
      <c r="H205" s="19">
        <f t="shared" si="6"/>
        <v>1831.7531572806465</v>
      </c>
      <c r="I205">
        <f t="shared" si="7"/>
        <v>74.919812981892221</v>
      </c>
    </row>
    <row r="206" spans="1:9" ht="15" hidden="1" x14ac:dyDescent="0.25">
      <c r="A206" s="9" t="s">
        <v>112</v>
      </c>
      <c r="B206" s="5" t="s">
        <v>77</v>
      </c>
      <c r="C206" s="7" t="s">
        <v>65</v>
      </c>
      <c r="D206" s="8">
        <v>32000000</v>
      </c>
      <c r="E206" s="8">
        <v>7800000</v>
      </c>
      <c r="F206" s="19">
        <f>VLOOKUP(A206,'GDP WITH HEALTH &amp; LENDING RATE'!A97:F2576,6,FALSE)</f>
        <v>931833294</v>
      </c>
      <c r="G206">
        <v>9839800</v>
      </c>
      <c r="H206" s="19">
        <f t="shared" si="6"/>
        <v>94.700430293298638</v>
      </c>
      <c r="I206">
        <f t="shared" si="7"/>
        <v>3.2520986198906483</v>
      </c>
    </row>
    <row r="207" spans="1:9" ht="15" hidden="1" x14ac:dyDescent="0.25">
      <c r="A207" s="9" t="s">
        <v>117</v>
      </c>
      <c r="B207" s="5" t="s">
        <v>77</v>
      </c>
      <c r="C207" s="7" t="s">
        <v>65</v>
      </c>
      <c r="D207" s="8">
        <v>9000000</v>
      </c>
      <c r="E207" s="8">
        <v>21000000</v>
      </c>
      <c r="F207" s="19">
        <f>VLOOKUP(A207,'GDP WITH HEALTH &amp; LENDING RATE'!A123:F2602,6,FALSE)</f>
        <v>251162421</v>
      </c>
      <c r="G207">
        <v>26838428</v>
      </c>
      <c r="H207" s="19">
        <f t="shared" si="6"/>
        <v>9.3583134228278944</v>
      </c>
      <c r="I207">
        <f t="shared" si="7"/>
        <v>0.33534005791993482</v>
      </c>
    </row>
    <row r="208" spans="1:9" ht="15" hidden="1" x14ac:dyDescent="0.25">
      <c r="A208" s="9" t="s">
        <v>118</v>
      </c>
      <c r="B208" s="5" t="s">
        <v>77</v>
      </c>
      <c r="C208" s="7" t="s">
        <v>65</v>
      </c>
      <c r="D208" s="8">
        <v>176000000</v>
      </c>
      <c r="E208" s="8">
        <v>23100000</v>
      </c>
      <c r="F208" s="19">
        <f>VLOOKUP(A208,'GDP WITH HEALTH &amp; LENDING RATE'!A136:F2615,6,FALSE)</f>
        <v>3019993723</v>
      </c>
      <c r="G208">
        <v>10894519</v>
      </c>
      <c r="H208" s="19">
        <f t="shared" si="6"/>
        <v>277.2030342046308</v>
      </c>
      <c r="I208">
        <f t="shared" si="7"/>
        <v>16.154912392185466</v>
      </c>
    </row>
    <row r="209" spans="1:9" ht="15" hidden="1" x14ac:dyDescent="0.25">
      <c r="A209" s="9" t="s">
        <v>119</v>
      </c>
      <c r="B209" s="5" t="s">
        <v>77</v>
      </c>
      <c r="C209" s="7" t="s">
        <v>65</v>
      </c>
      <c r="D209" s="9">
        <v>469000000</v>
      </c>
      <c r="E209" s="9">
        <v>723000000</v>
      </c>
      <c r="F209" s="19">
        <f>VLOOKUP(A209,'GDP WITH HEALTH &amp; LENDING RATE'!A149:F2628,6,FALSE)</f>
        <v>8728037672</v>
      </c>
      <c r="G209">
        <v>12673103</v>
      </c>
      <c r="H209" s="19">
        <f t="shared" si="6"/>
        <v>688.70565259352816</v>
      </c>
      <c r="I209">
        <f t="shared" si="7"/>
        <v>37.00751110442328</v>
      </c>
    </row>
    <row r="210" spans="1:9" ht="15" hidden="1" x14ac:dyDescent="0.25">
      <c r="A210" s="9" t="s">
        <v>121</v>
      </c>
      <c r="B210" s="5" t="s">
        <v>77</v>
      </c>
      <c r="C210" s="7" t="s">
        <v>65</v>
      </c>
      <c r="D210" s="8">
        <v>571000000</v>
      </c>
      <c r="E210" s="8">
        <v>91000000</v>
      </c>
      <c r="F210" s="19">
        <f>VLOOKUP(A210,'GDP WITH HEALTH &amp; LENDING RATE'!A162:F2641,6,FALSE)</f>
        <v>13737482343</v>
      </c>
      <c r="G210">
        <v>33461345</v>
      </c>
      <c r="H210" s="19">
        <f t="shared" si="6"/>
        <v>410.54782295810287</v>
      </c>
      <c r="I210">
        <f t="shared" si="7"/>
        <v>17.064466476168246</v>
      </c>
    </row>
    <row r="211" spans="1:9" ht="15" hidden="1" x14ac:dyDescent="0.25">
      <c r="A211" s="9" t="s">
        <v>128</v>
      </c>
      <c r="B211" s="5" t="s">
        <v>77</v>
      </c>
      <c r="C211" s="7" t="s">
        <v>65</v>
      </c>
      <c r="D211" s="8">
        <v>14000000</v>
      </c>
      <c r="E211" s="8">
        <v>6800000</v>
      </c>
      <c r="F211" s="19">
        <f>VLOOKUP(A211,'GDP WITH HEALTH &amp; LENDING RATE'!A175:F2654,6,FALSE)</f>
        <v>666072102</v>
      </c>
      <c r="G211">
        <v>15976715</v>
      </c>
      <c r="H211" s="19">
        <f t="shared" si="6"/>
        <v>41.69017861306282</v>
      </c>
      <c r="I211">
        <f t="shared" si="7"/>
        <v>0.87627525433106868</v>
      </c>
    </row>
    <row r="212" spans="1:9" ht="15" hidden="1" x14ac:dyDescent="0.25">
      <c r="A212" s="9" t="s">
        <v>132</v>
      </c>
      <c r="B212" s="5" t="s">
        <v>77</v>
      </c>
      <c r="C212" s="7" t="s">
        <v>65</v>
      </c>
      <c r="D212" s="8">
        <v>1543000000</v>
      </c>
      <c r="E212" s="8">
        <v>6328000000</v>
      </c>
      <c r="F212" s="19">
        <f>VLOOKUP(A212,'GDP WITH HEALTH &amp; LENDING RATE'!A188:F2667,6,FALSE)</f>
        <v>78845185709</v>
      </c>
      <c r="G212">
        <v>7922796</v>
      </c>
      <c r="H212" s="19">
        <f t="shared" si="6"/>
        <v>9951.6869687165999</v>
      </c>
      <c r="I212">
        <f t="shared" si="7"/>
        <v>194.75447809081541</v>
      </c>
    </row>
    <row r="213" spans="1:9" ht="15" hidden="1" x14ac:dyDescent="0.25">
      <c r="A213" s="9" t="s">
        <v>135</v>
      </c>
      <c r="B213" s="5" t="s">
        <v>77</v>
      </c>
      <c r="C213" s="7" t="s">
        <v>65</v>
      </c>
      <c r="D213" s="9">
        <v>469000000</v>
      </c>
      <c r="E213" s="8">
        <v>73000000</v>
      </c>
      <c r="F213" s="19">
        <f>VLOOKUP(A213,'GDP WITH HEALTH &amp; LENDING RATE'!A214:F2693,6,FALSE)</f>
        <v>1109054002</v>
      </c>
      <c r="G213">
        <v>1854739</v>
      </c>
      <c r="H213" s="19">
        <f t="shared" si="6"/>
        <v>597.95691037930408</v>
      </c>
      <c r="I213">
        <f t="shared" si="7"/>
        <v>252.86576709714953</v>
      </c>
    </row>
    <row r="214" spans="1:9" ht="15" hidden="1" x14ac:dyDescent="0.25">
      <c r="A214" s="9" t="s">
        <v>137</v>
      </c>
      <c r="B214" s="5" t="s">
        <v>77</v>
      </c>
      <c r="C214" s="7" t="s">
        <v>65</v>
      </c>
      <c r="D214" s="8">
        <v>59000000</v>
      </c>
      <c r="E214" s="8">
        <v>458000000</v>
      </c>
      <c r="F214" s="19">
        <f>VLOOKUP(A214,'GDP WITH HEALTH &amp; LENDING RATE'!A227:F2706,6,FALSE)</f>
        <v>12173919387</v>
      </c>
      <c r="G214">
        <v>13034258</v>
      </c>
      <c r="H214" s="19">
        <f t="shared" si="6"/>
        <v>933.99404760900086</v>
      </c>
      <c r="I214">
        <f t="shared" si="7"/>
        <v>4.5265330792132552</v>
      </c>
    </row>
    <row r="215" spans="1:9" ht="15" hidden="1" x14ac:dyDescent="0.25">
      <c r="A215" s="9" t="s">
        <v>143</v>
      </c>
      <c r="B215" s="5" t="s">
        <v>77</v>
      </c>
      <c r="C215" s="7" t="s">
        <v>65</v>
      </c>
      <c r="D215" s="8">
        <v>275000000</v>
      </c>
      <c r="E215" s="8">
        <v>74000000</v>
      </c>
      <c r="F215" s="19">
        <f>VLOOKUP(A215,'GDP WITH HEALTH &amp; LENDING RATE'!A240:F2719,6,FALSE)</f>
        <v>8665736618</v>
      </c>
      <c r="G215">
        <v>7510771</v>
      </c>
      <c r="H215" s="19">
        <f t="shared" si="6"/>
        <v>1153.7745749404421</v>
      </c>
      <c r="I215">
        <f t="shared" si="7"/>
        <v>36.614083960221926</v>
      </c>
    </row>
    <row r="216" spans="1:9" ht="15" hidden="1" x14ac:dyDescent="0.25">
      <c r="A216" s="9" t="s">
        <v>144</v>
      </c>
      <c r="B216" s="5" t="s">
        <v>77</v>
      </c>
      <c r="C216" s="7" t="s">
        <v>65</v>
      </c>
      <c r="D216" s="8">
        <v>6000000</v>
      </c>
      <c r="E216" s="8">
        <v>51000000</v>
      </c>
      <c r="F216" s="19">
        <f>VLOOKUP(A216,'GDP WITH HEALTH &amp; LENDING RATE'!A253:F2732,6,FALSE)</f>
        <v>624173996</v>
      </c>
      <c r="G216">
        <v>17674960</v>
      </c>
      <c r="H216" s="19">
        <f t="shared" si="6"/>
        <v>35.314025944047401</v>
      </c>
      <c r="I216">
        <f t="shared" si="7"/>
        <v>0.33946328591408409</v>
      </c>
    </row>
    <row r="217" spans="1:9" ht="15" hidden="1" x14ac:dyDescent="0.25">
      <c r="A217" s="9" t="s">
        <v>147</v>
      </c>
      <c r="B217" s="5" t="s">
        <v>77</v>
      </c>
      <c r="C217" s="7" t="s">
        <v>65</v>
      </c>
      <c r="D217" s="8">
        <v>270000000</v>
      </c>
      <c r="E217" s="8">
        <v>495000000</v>
      </c>
      <c r="F217" s="19">
        <f>VLOOKUP(A217,'GDP WITH HEALTH &amp; LENDING RATE'!A266:F2745,6,FALSE)</f>
        <v>10731883141</v>
      </c>
      <c r="G217">
        <v>3893595</v>
      </c>
      <c r="H217" s="19">
        <f t="shared" si="6"/>
        <v>2756.291586824002</v>
      </c>
      <c r="I217">
        <f t="shared" si="7"/>
        <v>69.344654490259003</v>
      </c>
    </row>
    <row r="218" spans="1:9" ht="15" hidden="1" x14ac:dyDescent="0.25">
      <c r="A218" s="9" t="s">
        <v>153</v>
      </c>
      <c r="B218" s="5" t="s">
        <v>77</v>
      </c>
      <c r="C218" s="7" t="s">
        <v>65</v>
      </c>
      <c r="D218" s="8">
        <v>29000000</v>
      </c>
      <c r="E218" s="9">
        <v>723000000</v>
      </c>
      <c r="F218" s="19">
        <f>VLOOKUP(A218,'GDP WITH HEALTH &amp; LENDING RATE'!A279:F2758,6,FALSE)</f>
        <v>2821346684</v>
      </c>
      <c r="G218">
        <v>9665024</v>
      </c>
      <c r="H218" s="19">
        <f t="shared" si="6"/>
        <v>291.91305515640727</v>
      </c>
      <c r="I218">
        <f t="shared" si="7"/>
        <v>3.0005098797478413</v>
      </c>
    </row>
    <row r="219" spans="1:9" ht="15" hidden="1" x14ac:dyDescent="0.25">
      <c r="A219" s="9" t="s">
        <v>154</v>
      </c>
      <c r="B219" s="5" t="s">
        <v>77</v>
      </c>
      <c r="C219" s="7" t="s">
        <v>65</v>
      </c>
      <c r="D219" s="8">
        <v>22300000</v>
      </c>
      <c r="E219" s="8">
        <v>2200000</v>
      </c>
      <c r="F219" s="19">
        <f>VLOOKUP(A219,'GDP WITH HEALTH &amp; LENDING RATE'!A292:F2771,6,FALSE)</f>
        <v>578517349</v>
      </c>
      <c r="G219">
        <v>585389</v>
      </c>
      <c r="H219" s="19">
        <f t="shared" si="6"/>
        <v>988.26139370572389</v>
      </c>
      <c r="I219">
        <f t="shared" si="7"/>
        <v>38.094327020152413</v>
      </c>
    </row>
    <row r="220" spans="1:9" ht="15" hidden="1" x14ac:dyDescent="0.25">
      <c r="A220" s="9" t="s">
        <v>173</v>
      </c>
      <c r="B220" s="5" t="s">
        <v>77</v>
      </c>
      <c r="C220" s="7" t="s">
        <v>65</v>
      </c>
      <c r="D220" s="8">
        <v>108000000</v>
      </c>
      <c r="E220" s="8">
        <v>799000000</v>
      </c>
      <c r="F220" s="19">
        <f>VLOOKUP(A220,'GDP WITH HEALTH &amp; LENDING RATE'!A305:F2784,6,FALSE)</f>
        <v>22504136042</v>
      </c>
      <c r="G220">
        <v>3448868</v>
      </c>
      <c r="H220" s="19">
        <f t="shared" si="6"/>
        <v>6525.0789656200241</v>
      </c>
      <c r="I220">
        <f t="shared" si="7"/>
        <v>31.314622652998029</v>
      </c>
    </row>
    <row r="221" spans="1:9" ht="15" hidden="1" x14ac:dyDescent="0.25">
      <c r="A221" s="9" t="s">
        <v>181</v>
      </c>
      <c r="B221" s="5" t="s">
        <v>77</v>
      </c>
      <c r="C221" s="7" t="s">
        <v>65</v>
      </c>
      <c r="D221" s="8">
        <v>278000000</v>
      </c>
      <c r="E221" s="8">
        <v>26000000</v>
      </c>
      <c r="F221" s="19">
        <f>VLOOKUP(A221,'GDP WITH HEALTH &amp; LENDING RATE'!A318:F2797,6,FALSE)</f>
        <v>1428842600</v>
      </c>
      <c r="G221">
        <v>52487293</v>
      </c>
      <c r="H221" s="19">
        <f t="shared" si="6"/>
        <v>27.222638439364744</v>
      </c>
      <c r="I221">
        <f t="shared" si="7"/>
        <v>5.2965200548635645</v>
      </c>
    </row>
    <row r="222" spans="1:9" ht="15" hidden="1" x14ac:dyDescent="0.25">
      <c r="A222" s="9" t="s">
        <v>182</v>
      </c>
      <c r="B222" s="5" t="s">
        <v>77</v>
      </c>
      <c r="C222" s="7" t="s">
        <v>65</v>
      </c>
      <c r="D222" s="8">
        <v>29000000</v>
      </c>
      <c r="E222" s="8">
        <v>59000000</v>
      </c>
      <c r="F222" s="19">
        <f>VLOOKUP(A222,'GDP WITH HEALTH &amp; LENDING RATE'!A331:F2810,6,FALSE)</f>
        <v>604028582</v>
      </c>
      <c r="G222">
        <v>17144325</v>
      </c>
      <c r="H222" s="19">
        <f t="shared" si="6"/>
        <v>35.23198387804711</v>
      </c>
      <c r="I222">
        <f t="shared" si="7"/>
        <v>1.6915218301099635</v>
      </c>
    </row>
    <row r="223" spans="1:9" ht="15" hidden="1" x14ac:dyDescent="0.25">
      <c r="A223" s="9" t="s">
        <v>183</v>
      </c>
      <c r="B223" s="5" t="s">
        <v>77</v>
      </c>
      <c r="C223" s="7" t="s">
        <v>65</v>
      </c>
      <c r="D223" s="8">
        <v>789000000</v>
      </c>
      <c r="E223" s="8">
        <v>261000000</v>
      </c>
      <c r="F223" s="19">
        <f>VLOOKUP(A223,'GDP WITH HEALTH &amp; LENDING RATE'!A344:F2823,6,FALSE)</f>
        <v>71803278689</v>
      </c>
      <c r="G223">
        <v>765776</v>
      </c>
      <c r="H223" s="19">
        <f t="shared" si="6"/>
        <v>93765.381376538309</v>
      </c>
      <c r="I223">
        <f t="shared" si="7"/>
        <v>1030.3274064478385</v>
      </c>
    </row>
    <row r="224" spans="1:9" ht="15" hidden="1" x14ac:dyDescent="0.25">
      <c r="A224" s="9" t="s">
        <v>188</v>
      </c>
      <c r="B224" s="5" t="s">
        <v>77</v>
      </c>
      <c r="C224" s="7" t="s">
        <v>65</v>
      </c>
      <c r="D224" s="8">
        <v>108000000</v>
      </c>
      <c r="E224" s="8">
        <v>239000000</v>
      </c>
      <c r="F224" s="19">
        <f>VLOOKUP(A224,'GDP WITH HEALTH &amp; LENDING RATE'!A357:F2836,6,FALSE)</f>
        <v>7342905883</v>
      </c>
      <c r="G224">
        <v>70591288</v>
      </c>
      <c r="H224" s="19">
        <f t="shared" si="6"/>
        <v>104.02000149083553</v>
      </c>
      <c r="I224">
        <f t="shared" si="7"/>
        <v>1.5299338354613958</v>
      </c>
    </row>
    <row r="225" spans="1:9" ht="15" hidden="1" x14ac:dyDescent="0.25">
      <c r="A225" s="9" t="s">
        <v>189</v>
      </c>
      <c r="B225" s="5" t="s">
        <v>77</v>
      </c>
      <c r="C225" s="7" t="s">
        <v>65</v>
      </c>
      <c r="D225" s="8">
        <v>70000000</v>
      </c>
      <c r="E225" s="8">
        <v>74000000</v>
      </c>
      <c r="F225" s="19">
        <f>VLOOKUP(A225,'GDP WITH HEALTH &amp; LENDING RATE'!A370:F2849,6,FALSE)</f>
        <v>3647817219</v>
      </c>
      <c r="G225">
        <v>585983</v>
      </c>
      <c r="H225" s="19">
        <f t="shared" si="6"/>
        <v>6225.1246520803506</v>
      </c>
      <c r="I225">
        <f t="shared" si="7"/>
        <v>119.45739040211065</v>
      </c>
    </row>
    <row r="226" spans="1:9" ht="15" hidden="1" x14ac:dyDescent="0.25">
      <c r="A226" s="9" t="s">
        <v>192</v>
      </c>
      <c r="B226" s="5" t="s">
        <v>77</v>
      </c>
      <c r="C226" s="7" t="s">
        <v>65</v>
      </c>
      <c r="D226" s="8">
        <v>125000000</v>
      </c>
      <c r="E226" s="8">
        <v>142000000</v>
      </c>
      <c r="F226" s="19">
        <f>VLOOKUP(A226,'GDP WITH HEALTH &amp; LENDING RATE'!A383:F2862,6,FALSE)</f>
        <v>7145394015</v>
      </c>
      <c r="G226">
        <v>4665522</v>
      </c>
      <c r="H226" s="19">
        <f t="shared" si="6"/>
        <v>1531.5315231607524</v>
      </c>
      <c r="I226">
        <f t="shared" si="7"/>
        <v>26.792286050735587</v>
      </c>
    </row>
    <row r="227" spans="1:9" ht="15" hidden="1" x14ac:dyDescent="0.25">
      <c r="A227" s="9" t="s">
        <v>196</v>
      </c>
      <c r="B227" s="5" t="s">
        <v>77</v>
      </c>
      <c r="C227" s="7" t="s">
        <v>65</v>
      </c>
      <c r="D227" s="8">
        <v>277000000</v>
      </c>
      <c r="E227" s="8">
        <v>1156000000</v>
      </c>
      <c r="F227" s="19">
        <f>VLOOKUP(A227,'GDP WITH HEALTH &amp; LENDING RATE'!A409:F2888,6,FALSE)</f>
        <v>9641077098</v>
      </c>
      <c r="G227">
        <v>74066147</v>
      </c>
      <c r="H227" s="19">
        <f t="shared" si="6"/>
        <v>130.16847086699406</v>
      </c>
      <c r="I227">
        <f t="shared" si="7"/>
        <v>3.7399002272927739</v>
      </c>
    </row>
    <row r="228" spans="1:9" ht="15" hidden="1" x14ac:dyDescent="0.25">
      <c r="A228" s="9" t="s">
        <v>203</v>
      </c>
      <c r="B228" s="5" t="s">
        <v>77</v>
      </c>
      <c r="C228" s="7" t="s">
        <v>65</v>
      </c>
      <c r="D228" s="8">
        <v>912000000</v>
      </c>
      <c r="E228" s="8">
        <v>4540000000</v>
      </c>
      <c r="F228" s="19">
        <f>VLOOKUP(A228,'GDP WITH HEALTH &amp; LENDING RATE'!A422:F2901,6,FALSE)</f>
        <v>88882967742</v>
      </c>
      <c r="G228">
        <v>1347125</v>
      </c>
      <c r="H228" s="19">
        <f t="shared" si="6"/>
        <v>65979.747790294146</v>
      </c>
      <c r="I228">
        <f t="shared" si="7"/>
        <v>676.99730908416075</v>
      </c>
    </row>
    <row r="229" spans="1:9" ht="15" hidden="1" x14ac:dyDescent="0.25">
      <c r="A229" s="9" t="s">
        <v>204</v>
      </c>
      <c r="B229" s="5" t="s">
        <v>77</v>
      </c>
      <c r="C229" s="7" t="s">
        <v>65</v>
      </c>
      <c r="D229" s="8">
        <v>140000000</v>
      </c>
      <c r="E229" s="8">
        <v>96000000</v>
      </c>
      <c r="F229" s="19">
        <f>VLOOKUP(A229,'GDP WITH HEALTH &amp; LENDING RATE'!A435:F2914,6,FALSE)</f>
        <v>9891003405</v>
      </c>
      <c r="G229">
        <v>1391934</v>
      </c>
      <c r="H229" s="19">
        <f t="shared" si="6"/>
        <v>7105.9428140989439</v>
      </c>
      <c r="I229">
        <f t="shared" si="7"/>
        <v>100.57948149840438</v>
      </c>
    </row>
    <row r="230" spans="1:9" ht="15" hidden="1" x14ac:dyDescent="0.25">
      <c r="A230" s="9" t="s">
        <v>205</v>
      </c>
      <c r="B230" s="5" t="s">
        <v>77</v>
      </c>
      <c r="C230" s="7" t="s">
        <v>65</v>
      </c>
      <c r="D230" s="8">
        <v>123000000</v>
      </c>
      <c r="E230" s="8">
        <v>426000000</v>
      </c>
      <c r="F230" s="19">
        <f>VLOOKUP(A230,'GDP WITH HEALTH &amp; LENDING RATE'!A448:F2927,6,FALSE)</f>
        <v>8724107049</v>
      </c>
      <c r="G230">
        <v>20835514</v>
      </c>
      <c r="H230" s="19">
        <f t="shared" si="6"/>
        <v>418.71331079233272</v>
      </c>
      <c r="I230">
        <f t="shared" si="7"/>
        <v>5.9033820811907978</v>
      </c>
    </row>
    <row r="231" spans="1:9" ht="15" hidden="1" x14ac:dyDescent="0.25">
      <c r="A231" s="9" t="s">
        <v>211</v>
      </c>
      <c r="B231" s="5" t="s">
        <v>77</v>
      </c>
      <c r="C231" s="7" t="s">
        <v>65</v>
      </c>
      <c r="D231" s="8">
        <v>42000000</v>
      </c>
      <c r="E231" s="8">
        <v>32000000</v>
      </c>
      <c r="F231" s="19">
        <f>VLOOKUP(A231,'GDP WITH HEALTH &amp; LENDING RATE'!A461:F2940,6,FALSE)</f>
        <v>5397121962</v>
      </c>
      <c r="G231">
        <v>9379621</v>
      </c>
      <c r="H231" s="19">
        <f t="shared" si="6"/>
        <v>575.40938615750042</v>
      </c>
      <c r="I231">
        <f t="shared" si="7"/>
        <v>4.477792866044374</v>
      </c>
    </row>
    <row r="232" spans="1:9" ht="15" hidden="1" x14ac:dyDescent="0.25">
      <c r="A232" s="9" t="s">
        <v>212</v>
      </c>
      <c r="B232" s="5" t="s">
        <v>77</v>
      </c>
      <c r="C232" s="7" t="s">
        <v>65</v>
      </c>
      <c r="D232" s="9">
        <v>469000000</v>
      </c>
      <c r="E232" s="8">
        <v>49000000</v>
      </c>
      <c r="F232" s="19">
        <f>VLOOKUP(A232,'GDP WITH HEALTH &amp; LENDING RATE'!A474:F2953,6,FALSE)</f>
        <v>169000000000</v>
      </c>
      <c r="G232">
        <v>1390791</v>
      </c>
      <c r="H232" s="19">
        <f t="shared" si="6"/>
        <v>121513.58471546049</v>
      </c>
      <c r="I232">
        <f t="shared" si="7"/>
        <v>337.2181729677572</v>
      </c>
    </row>
    <row r="233" spans="1:9" ht="15" hidden="1" x14ac:dyDescent="0.25">
      <c r="A233" s="9" t="s">
        <v>227</v>
      </c>
      <c r="B233" s="5" t="s">
        <v>77</v>
      </c>
      <c r="C233" s="7" t="s">
        <v>65</v>
      </c>
      <c r="D233" s="8">
        <v>31000000</v>
      </c>
      <c r="E233" s="8">
        <v>44000000</v>
      </c>
      <c r="F233" s="19">
        <f>VLOOKUP(A233,'GDP WITH HEALTH &amp; LENDING RATE'!A487:F2966,6,FALSE)</f>
        <v>5208687775</v>
      </c>
      <c r="G233">
        <v>34834606</v>
      </c>
      <c r="H233" s="19">
        <f t="shared" si="6"/>
        <v>149.52624338567227</v>
      </c>
      <c r="I233">
        <f t="shared" si="7"/>
        <v>0.88991963910830507</v>
      </c>
    </row>
    <row r="234" spans="1:9" ht="15" hidden="1" x14ac:dyDescent="0.25">
      <c r="A234" s="9" t="s">
        <v>230</v>
      </c>
      <c r="B234" s="5" t="s">
        <v>77</v>
      </c>
      <c r="C234" s="7" t="s">
        <v>65</v>
      </c>
      <c r="D234" s="8">
        <v>2100000</v>
      </c>
      <c r="E234" s="8">
        <v>7700000</v>
      </c>
      <c r="F234" s="19">
        <f>VLOOKUP(A234,'GDP WITH HEALTH &amp; LENDING RATE'!A500:F2979,6,FALSE)</f>
        <v>196473839</v>
      </c>
      <c r="G234">
        <v>1912022</v>
      </c>
      <c r="H234" s="19">
        <f t="shared" si="6"/>
        <v>102.75710164422794</v>
      </c>
      <c r="I234">
        <f t="shared" si="7"/>
        <v>1.0983137223316468</v>
      </c>
    </row>
    <row r="235" spans="1:9" ht="15" hidden="1" x14ac:dyDescent="0.25">
      <c r="A235" s="9" t="s">
        <v>232</v>
      </c>
      <c r="B235" s="5" t="s">
        <v>77</v>
      </c>
      <c r="C235" s="7" t="s">
        <v>65</v>
      </c>
      <c r="D235" s="8">
        <v>138000000</v>
      </c>
      <c r="E235" s="8">
        <v>286000000</v>
      </c>
      <c r="F235" s="19">
        <f>VLOOKUP(A235,'GDP WITH HEALTH &amp; LENDING RATE'!A513:F2992,6,FALSE)</f>
        <v>12932427724</v>
      </c>
      <c r="G235">
        <v>3184643</v>
      </c>
      <c r="H235" s="19">
        <f t="shared" si="6"/>
        <v>4060.872042486395</v>
      </c>
      <c r="I235">
        <f t="shared" si="7"/>
        <v>43.332957571696419</v>
      </c>
    </row>
    <row r="236" spans="1:9" ht="15" hidden="1" x14ac:dyDescent="0.25">
      <c r="A236" s="9" t="s">
        <v>234</v>
      </c>
      <c r="B236" s="5" t="s">
        <v>77</v>
      </c>
      <c r="C236" s="7" t="s">
        <v>65</v>
      </c>
      <c r="D236" s="8">
        <v>53000000</v>
      </c>
      <c r="E236" s="8">
        <v>256000000</v>
      </c>
      <c r="F236" s="19">
        <f>VLOOKUP(A236,'GDP WITH HEALTH &amp; LENDING RATE'!A526:F3005,6,FALSE)</f>
        <v>973355738</v>
      </c>
      <c r="G236">
        <v>5507000</v>
      </c>
      <c r="H236" s="19">
        <f t="shared" si="6"/>
        <v>176.74881750499364</v>
      </c>
      <c r="I236">
        <f t="shared" si="7"/>
        <v>9.6241147630288726</v>
      </c>
    </row>
    <row r="237" spans="1:9" ht="15" hidden="1" x14ac:dyDescent="0.25">
      <c r="A237" s="9" t="s">
        <v>235</v>
      </c>
      <c r="B237" s="5" t="s">
        <v>77</v>
      </c>
      <c r="C237" s="7" t="s">
        <v>65</v>
      </c>
      <c r="D237" s="8">
        <v>30000000</v>
      </c>
      <c r="E237" s="8">
        <v>58000000</v>
      </c>
      <c r="F237" s="19">
        <f>VLOOKUP(A237,'GDP WITH HEALTH &amp; LENDING RATE'!A539:F3018,6,FALSE)</f>
        <v>2578159463</v>
      </c>
      <c r="G237">
        <v>17763367</v>
      </c>
      <c r="H237" s="19">
        <f t="shared" si="6"/>
        <v>145.13912047192403</v>
      </c>
      <c r="I237">
        <f t="shared" si="7"/>
        <v>1.6888690077731321</v>
      </c>
    </row>
    <row r="238" spans="1:9" ht="15" hidden="1" x14ac:dyDescent="0.25">
      <c r="A238" s="9" t="s">
        <v>241</v>
      </c>
      <c r="B238" s="5" t="s">
        <v>77</v>
      </c>
      <c r="C238" s="7" t="s">
        <v>65</v>
      </c>
      <c r="D238" s="8">
        <v>4237000000</v>
      </c>
      <c r="E238" s="8">
        <v>7571000000</v>
      </c>
      <c r="F238" s="19">
        <f>VLOOKUP(A238,'GDP WITH HEALTH &amp; LENDING RATE'!A552:F3044,6,FALSE)</f>
        <v>365000000000</v>
      </c>
      <c r="G238">
        <v>12569091</v>
      </c>
      <c r="H238" s="19">
        <f t="shared" si="6"/>
        <v>29039.490604372266</v>
      </c>
      <c r="I238">
        <f t="shared" si="7"/>
        <v>337.09677175541174</v>
      </c>
    </row>
    <row r="239" spans="1:9" ht="15" hidden="1" x14ac:dyDescent="0.25">
      <c r="A239" s="9" t="s">
        <v>249</v>
      </c>
      <c r="B239" s="5" t="s">
        <v>77</v>
      </c>
      <c r="C239" s="7" t="s">
        <v>65</v>
      </c>
      <c r="D239" s="8">
        <v>176000000</v>
      </c>
      <c r="E239" s="8">
        <v>21000000</v>
      </c>
      <c r="F239" s="19">
        <f>VLOOKUP(A239,'GDP WITH HEALTH &amp; LENDING RATE'!A570:F3070,6,FALSE)</f>
        <v>67320812663</v>
      </c>
      <c r="G239">
        <v>11572936</v>
      </c>
      <c r="H239" s="19">
        <f t="shared" si="6"/>
        <v>5817.090206236343</v>
      </c>
      <c r="I239">
        <f t="shared" si="7"/>
        <v>15.207895386270174</v>
      </c>
    </row>
    <row r="240" spans="1:9" ht="15" hidden="1" x14ac:dyDescent="0.25">
      <c r="A240" s="9" t="s">
        <v>251</v>
      </c>
      <c r="B240" s="5" t="s">
        <v>77</v>
      </c>
      <c r="C240" s="7" t="s">
        <v>65</v>
      </c>
      <c r="D240" s="8">
        <v>54000000</v>
      </c>
      <c r="E240" s="8">
        <v>75000000</v>
      </c>
      <c r="F240" s="19">
        <f>VLOOKUP(A240,'GDP WITH HEALTH &amp; LENDING RATE'!A583:F3083,6,FALSE)</f>
        <v>4145772237</v>
      </c>
      <c r="G240">
        <v>3055425</v>
      </c>
      <c r="H240" s="19">
        <f t="shared" si="6"/>
        <v>1356.8561614178061</v>
      </c>
      <c r="I240">
        <f t="shared" si="7"/>
        <v>17.673482412430349</v>
      </c>
    </row>
    <row r="241" spans="1:9" ht="15" hidden="1" x14ac:dyDescent="0.25">
      <c r="A241" s="9" t="s">
        <v>256</v>
      </c>
      <c r="B241" s="5" t="s">
        <v>77</v>
      </c>
      <c r="C241" s="7" t="s">
        <v>65</v>
      </c>
      <c r="D241" s="8">
        <v>470000000</v>
      </c>
      <c r="E241" s="8">
        <v>762000000</v>
      </c>
      <c r="F241" s="19">
        <f>VLOOKUP(A241,'GDP WITH HEALTH &amp; LENDING RATE'!A596:F3096,6,FALSE)</f>
        <v>23874165047</v>
      </c>
      <c r="G241">
        <v>1233386</v>
      </c>
      <c r="H241" s="19">
        <f t="shared" si="6"/>
        <v>19356.604539860189</v>
      </c>
      <c r="I241">
        <f t="shared" si="7"/>
        <v>381.06480858384964</v>
      </c>
    </row>
    <row r="242" spans="1:9" ht="15" hidden="1" x14ac:dyDescent="0.25">
      <c r="A242" s="9" t="s">
        <v>259</v>
      </c>
      <c r="B242" s="5" t="s">
        <v>77</v>
      </c>
      <c r="C242" s="7" t="s">
        <v>65</v>
      </c>
      <c r="D242" s="8">
        <v>38000000</v>
      </c>
      <c r="E242" s="8">
        <v>25000000</v>
      </c>
      <c r="F242" s="19">
        <f>VLOOKUP(A242,'GDP WITH HEALTH &amp; LENDING RATE'!A609:F3109,6,FALSE)</f>
        <v>3756023048</v>
      </c>
      <c r="G242">
        <v>29855820</v>
      </c>
      <c r="H242" s="19">
        <f t="shared" si="6"/>
        <v>125.80538896603744</v>
      </c>
      <c r="I242">
        <f t="shared" si="7"/>
        <v>1.2727836649604667</v>
      </c>
    </row>
    <row r="243" spans="1:9" ht="15" hidden="1" x14ac:dyDescent="0.25">
      <c r="A243" s="9" t="s">
        <v>262</v>
      </c>
      <c r="B243" s="5" t="s">
        <v>77</v>
      </c>
      <c r="C243" s="7" t="s">
        <v>65</v>
      </c>
      <c r="D243" s="8">
        <v>427000000</v>
      </c>
      <c r="E243" s="8">
        <v>2432000000</v>
      </c>
      <c r="F243" s="19">
        <f>VLOOKUP(A243,'GDP WITH HEALTH &amp; LENDING RATE'!A622:F3122,6,FALSE)</f>
        <v>45238491581</v>
      </c>
      <c r="G243">
        <v>20438827</v>
      </c>
      <c r="H243" s="19">
        <f t="shared" si="6"/>
        <v>2213.3604624668528</v>
      </c>
      <c r="I243">
        <f t="shared" si="7"/>
        <v>20.891609875654801</v>
      </c>
    </row>
    <row r="244" spans="1:9" ht="15" hidden="1" x14ac:dyDescent="0.25">
      <c r="A244" s="9" t="s">
        <v>265</v>
      </c>
      <c r="B244" s="5" t="s">
        <v>77</v>
      </c>
      <c r="C244" s="7" t="s">
        <v>65</v>
      </c>
      <c r="D244" s="8">
        <v>158000000</v>
      </c>
      <c r="E244" s="8">
        <v>268000000</v>
      </c>
      <c r="F244" s="19">
        <f>VLOOKUP(A244,'GDP WITH HEALTH &amp; LENDING RATE'!A635:F3135,6,FALSE)</f>
        <v>20032237910</v>
      </c>
      <c r="G244">
        <v>2003320</v>
      </c>
      <c r="H244" s="19">
        <f t="shared" si="6"/>
        <v>9999.5197522113285</v>
      </c>
      <c r="I244">
        <f t="shared" si="7"/>
        <v>78.869077331629498</v>
      </c>
    </row>
    <row r="245" spans="1:9" ht="15" hidden="1" x14ac:dyDescent="0.25">
      <c r="A245" s="9" t="s">
        <v>276</v>
      </c>
      <c r="B245" s="5" t="s">
        <v>77</v>
      </c>
      <c r="C245" s="7" t="s">
        <v>65</v>
      </c>
      <c r="D245" s="8">
        <v>86000000</v>
      </c>
      <c r="E245" s="8">
        <v>92000000</v>
      </c>
      <c r="F245" s="19">
        <f>VLOOKUP(A245,'GDP WITH HEALTH &amp; LENDING RATE'!A648:F3148,6,FALSE)</f>
        <v>20596424325</v>
      </c>
      <c r="G245">
        <v>12708897</v>
      </c>
      <c r="H245" s="19">
        <f t="shared" si="6"/>
        <v>1620.6303603688029</v>
      </c>
      <c r="I245">
        <f t="shared" si="7"/>
        <v>6.7669129744304328</v>
      </c>
    </row>
    <row r="246" spans="1:9" ht="15" hidden="1" x14ac:dyDescent="0.25">
      <c r="A246" s="9" t="s">
        <v>277</v>
      </c>
      <c r="B246" s="5" t="s">
        <v>77</v>
      </c>
      <c r="C246" s="7" t="s">
        <v>65</v>
      </c>
      <c r="D246" s="9">
        <v>469000000</v>
      </c>
      <c r="E246" s="8">
        <v>194000000</v>
      </c>
      <c r="F246" s="19">
        <f>VLOOKUP(A246,'GDP WITH HEALTH &amp; LENDING RATE'!A661:F3161,6,FALSE)</f>
        <v>12472416688</v>
      </c>
      <c r="G246">
        <v>135999250</v>
      </c>
      <c r="H246" s="19">
        <f t="shared" si="6"/>
        <v>91.709451985948448</v>
      </c>
      <c r="I246">
        <f t="shared" si="7"/>
        <v>3.4485484294950157</v>
      </c>
    </row>
    <row r="247" spans="1:9" ht="15" hidden="1" x14ac:dyDescent="0.25">
      <c r="A247" s="9" t="s">
        <v>76</v>
      </c>
      <c r="B247" s="5" t="s">
        <v>77</v>
      </c>
      <c r="C247" s="7" t="s">
        <v>66</v>
      </c>
      <c r="D247" s="8">
        <v>660000000</v>
      </c>
      <c r="E247" s="8">
        <v>477000000</v>
      </c>
      <c r="F247" s="19">
        <f>VLOOKUP(A247,'GDP WITH HEALTH &amp; LENDING RATE'!A7:F2486,6,FALSE)</f>
        <v>54744716706</v>
      </c>
      <c r="G247">
        <v>9254379</v>
      </c>
      <c r="H247" s="19">
        <f t="shared" si="6"/>
        <v>5915.547299932281</v>
      </c>
      <c r="I247">
        <f t="shared" si="7"/>
        <v>71.317589219114538</v>
      </c>
    </row>
    <row r="248" spans="1:9" ht="15" hidden="1" x14ac:dyDescent="0.25">
      <c r="A248" s="9" t="s">
        <v>81</v>
      </c>
      <c r="B248" s="5" t="s">
        <v>77</v>
      </c>
      <c r="C248" s="7" t="s">
        <v>66</v>
      </c>
      <c r="D248" s="8">
        <v>135000000</v>
      </c>
      <c r="E248" s="8">
        <v>103000000</v>
      </c>
      <c r="F248" s="19">
        <f>VLOOKUP(A248,'GDP WITH HEALTH &amp; LENDING RATE'!A20:F2499,6,FALSE)</f>
        <v>9129594819</v>
      </c>
      <c r="G248">
        <v>150842</v>
      </c>
      <c r="H248" s="19">
        <f t="shared" si="6"/>
        <v>60524.222822556054</v>
      </c>
      <c r="I248">
        <f t="shared" si="7"/>
        <v>894.97620026252639</v>
      </c>
    </row>
    <row r="249" spans="1:9" ht="15" hidden="1" x14ac:dyDescent="0.25">
      <c r="A249" s="9" t="s">
        <v>98</v>
      </c>
      <c r="B249" s="5" t="s">
        <v>77</v>
      </c>
      <c r="C249" s="7" t="s">
        <v>66</v>
      </c>
      <c r="D249" s="8">
        <v>58000000</v>
      </c>
      <c r="E249" s="8">
        <v>108000000</v>
      </c>
      <c r="F249" s="19">
        <f>VLOOKUP(A249,'GDP WITH HEALTH &amp; LENDING RATE'!A33:F2512,6,FALSE)</f>
        <v>2359122303</v>
      </c>
      <c r="G249">
        <v>10967568</v>
      </c>
      <c r="H249" s="19">
        <f t="shared" si="6"/>
        <v>215.09985650419492</v>
      </c>
      <c r="I249">
        <f t="shared" si="7"/>
        <v>5.2883191606379825</v>
      </c>
    </row>
    <row r="250" spans="1:9" ht="15" hidden="1" x14ac:dyDescent="0.25">
      <c r="A250" s="9" t="s">
        <v>103</v>
      </c>
      <c r="B250" s="5" t="s">
        <v>77</v>
      </c>
      <c r="C250" s="7" t="s">
        <v>66</v>
      </c>
      <c r="D250" s="8">
        <v>301000000</v>
      </c>
      <c r="E250" s="8">
        <v>563000000</v>
      </c>
      <c r="F250" s="19">
        <f>VLOOKUP(A250,'GDP WITH HEALTH &amp; LENDING RATE'!A46:F2525,6,FALSE)</f>
        <v>5788311645</v>
      </c>
      <c r="G250">
        <v>82500</v>
      </c>
      <c r="H250" s="19">
        <f t="shared" si="6"/>
        <v>70161.353272727269</v>
      </c>
      <c r="I250">
        <f t="shared" si="7"/>
        <v>3648.4848484848485</v>
      </c>
    </row>
    <row r="251" spans="1:9" ht="15" hidden="1" x14ac:dyDescent="0.25">
      <c r="A251" s="9" t="s">
        <v>107</v>
      </c>
      <c r="B251" s="5" t="s">
        <v>77</v>
      </c>
      <c r="C251" s="7" t="s">
        <v>66</v>
      </c>
      <c r="D251" s="8">
        <v>74000000</v>
      </c>
      <c r="E251" s="8">
        <v>46000000</v>
      </c>
      <c r="F251" s="19">
        <f>VLOOKUP(A251,'GDP WITH HEALTH &amp; LENDING RATE'!A59:F2538,6,FALSE)</f>
        <v>2812845486</v>
      </c>
      <c r="G251">
        <v>4928175</v>
      </c>
      <c r="H251" s="19">
        <f t="shared" si="6"/>
        <v>570.76818213638921</v>
      </c>
      <c r="I251">
        <f t="shared" si="7"/>
        <v>15.015700538231698</v>
      </c>
    </row>
    <row r="252" spans="1:9" ht="15" hidden="1" x14ac:dyDescent="0.25">
      <c r="A252" s="9" t="s">
        <v>108</v>
      </c>
      <c r="B252" s="5" t="s">
        <v>77</v>
      </c>
      <c r="C252" s="7" t="s">
        <v>66</v>
      </c>
      <c r="D252" s="8">
        <v>62000000</v>
      </c>
      <c r="E252" s="8">
        <v>1900000</v>
      </c>
      <c r="F252" s="19">
        <f>VLOOKUP(A252,'GDP WITH HEALTH &amp; LENDING RATE'!A72:F2551,6,FALSE)</f>
        <v>876794723</v>
      </c>
      <c r="G252">
        <v>47019452</v>
      </c>
      <c r="H252" s="19">
        <f t="shared" si="6"/>
        <v>18.647489192345329</v>
      </c>
      <c r="I252">
        <f t="shared" si="7"/>
        <v>1.318603202776587</v>
      </c>
    </row>
    <row r="253" spans="1:9" ht="15" hidden="1" x14ac:dyDescent="0.25">
      <c r="A253" s="9" t="s">
        <v>110</v>
      </c>
      <c r="B253" s="5" t="s">
        <v>77</v>
      </c>
      <c r="C253" s="7" t="s">
        <v>66</v>
      </c>
      <c r="D253" s="8">
        <v>480000000</v>
      </c>
      <c r="E253" s="8">
        <v>229000000</v>
      </c>
      <c r="F253" s="19">
        <f>VLOOKUP(A253,'GDP WITH HEALTH &amp; LENDING RATE'!A85:F2564,6,FALSE)</f>
        <v>9633109257</v>
      </c>
      <c r="G253">
        <v>7730180</v>
      </c>
      <c r="H253" s="19">
        <f t="shared" si="6"/>
        <v>1246.1688158619852</v>
      </c>
      <c r="I253">
        <f t="shared" si="7"/>
        <v>62.094284997244564</v>
      </c>
    </row>
    <row r="254" spans="1:9" ht="15" hidden="1" x14ac:dyDescent="0.25">
      <c r="A254" s="9" t="s">
        <v>112</v>
      </c>
      <c r="B254" s="5" t="s">
        <v>77</v>
      </c>
      <c r="C254" s="7" t="s">
        <v>66</v>
      </c>
      <c r="D254" s="8">
        <v>46000000</v>
      </c>
      <c r="E254" s="8">
        <v>7200000</v>
      </c>
      <c r="F254" s="19">
        <f>VLOOKUP(A254,'GDP WITH HEALTH &amp; LENDING RATE'!A98:F2577,6,FALSE)</f>
        <v>931833294</v>
      </c>
      <c r="G254">
        <v>30778572</v>
      </c>
      <c r="H254" s="19">
        <f t="shared" si="6"/>
        <v>30.275390749122472</v>
      </c>
      <c r="I254">
        <f t="shared" si="7"/>
        <v>1.4945462706976789</v>
      </c>
    </row>
    <row r="255" spans="1:9" ht="15" hidden="1" x14ac:dyDescent="0.25">
      <c r="A255" s="9" t="s">
        <v>117</v>
      </c>
      <c r="B255" s="5" t="s">
        <v>77</v>
      </c>
      <c r="C255" s="7" t="s">
        <v>66</v>
      </c>
      <c r="D255" s="8">
        <v>10000000</v>
      </c>
      <c r="E255" s="8">
        <v>24000000</v>
      </c>
      <c r="F255" s="19">
        <f>VLOOKUP(A255,'GDP WITH HEALTH &amp; LENDING RATE'!A124:F2603,6,FALSE)</f>
        <v>251162421</v>
      </c>
      <c r="G255">
        <v>1094758</v>
      </c>
      <c r="H255" s="19">
        <f t="shared" si="6"/>
        <v>229.42277745401267</v>
      </c>
      <c r="I255">
        <f t="shared" si="7"/>
        <v>9.1344388440184954</v>
      </c>
    </row>
    <row r="256" spans="1:9" ht="15" hidden="1" x14ac:dyDescent="0.25">
      <c r="A256" s="9" t="s">
        <v>118</v>
      </c>
      <c r="B256" s="5" t="s">
        <v>77</v>
      </c>
      <c r="C256" s="7" t="s">
        <v>66</v>
      </c>
      <c r="D256" s="8">
        <v>112000000</v>
      </c>
      <c r="E256" s="8">
        <v>40000000</v>
      </c>
      <c r="F256" s="19">
        <f>VLOOKUP(A256,'GDP WITH HEALTH &amp; LENDING RATE'!A137:F2616,6,FALSE)</f>
        <v>3019993723</v>
      </c>
      <c r="G256">
        <v>37765139</v>
      </c>
      <c r="H256" s="19">
        <f t="shared" si="6"/>
        <v>79.967764000550872</v>
      </c>
      <c r="I256">
        <f t="shared" si="7"/>
        <v>2.9656980740889103</v>
      </c>
    </row>
    <row r="257" spans="1:9" ht="15" hidden="1" x14ac:dyDescent="0.25">
      <c r="A257" s="9" t="s">
        <v>119</v>
      </c>
      <c r="B257" s="5" t="s">
        <v>77</v>
      </c>
      <c r="C257" s="7" t="s">
        <v>66</v>
      </c>
      <c r="D257" s="8">
        <v>54000000</v>
      </c>
      <c r="E257" s="8">
        <v>3200000</v>
      </c>
      <c r="F257" s="19">
        <f>VLOOKUP(A257,'GDP WITH HEALTH &amp; LENDING RATE'!A150:F2629,6,FALSE)</f>
        <v>8728037672</v>
      </c>
      <c r="G257">
        <v>5397851</v>
      </c>
      <c r="H257" s="19">
        <f t="shared" si="6"/>
        <v>1616.9467575151666</v>
      </c>
      <c r="I257">
        <f t="shared" si="7"/>
        <v>10.003981214005352</v>
      </c>
    </row>
    <row r="258" spans="1:9" ht="15" hidden="1" x14ac:dyDescent="0.25">
      <c r="A258" s="9" t="s">
        <v>121</v>
      </c>
      <c r="B258" s="5" t="s">
        <v>77</v>
      </c>
      <c r="C258" s="7" t="s">
        <v>66</v>
      </c>
      <c r="D258" s="8">
        <v>549000000</v>
      </c>
      <c r="E258" s="8">
        <v>93000000</v>
      </c>
      <c r="F258" s="19">
        <f>VLOOKUP(A258,'GDP WITH HEALTH &amp; LENDING RATE'!A163:F2642,6,FALSE)</f>
        <v>13737482343</v>
      </c>
      <c r="G258">
        <v>9932400</v>
      </c>
      <c r="H258" s="19">
        <f t="shared" ref="H258:H321" si="8">F258/G258</f>
        <v>1383.0979766219646</v>
      </c>
      <c r="I258">
        <f t="shared" ref="I258:I321" si="9">D258/G258</f>
        <v>55.273649873142446</v>
      </c>
    </row>
    <row r="259" spans="1:9" ht="15" hidden="1" x14ac:dyDescent="0.25">
      <c r="A259" s="9" t="s">
        <v>128</v>
      </c>
      <c r="B259" s="5" t="s">
        <v>77</v>
      </c>
      <c r="C259" s="7" t="s">
        <v>66</v>
      </c>
      <c r="D259" s="8">
        <v>14400000</v>
      </c>
      <c r="E259" s="8">
        <v>7100000</v>
      </c>
      <c r="F259" s="19">
        <f>VLOOKUP(A259,'GDP WITH HEALTH &amp; LENDING RATE'!A176:F2655,6,FALSE)</f>
        <v>666072102</v>
      </c>
      <c r="G259">
        <v>27766986</v>
      </c>
      <c r="H259" s="19">
        <f t="shared" si="8"/>
        <v>23.987915072957506</v>
      </c>
      <c r="I259">
        <f t="shared" si="9"/>
        <v>0.51860147874889984</v>
      </c>
    </row>
    <row r="260" spans="1:9" ht="15" hidden="1" x14ac:dyDescent="0.25">
      <c r="A260" s="9" t="s">
        <v>132</v>
      </c>
      <c r="B260" s="5" t="s">
        <v>77</v>
      </c>
      <c r="C260" s="7" t="s">
        <v>66</v>
      </c>
      <c r="D260" s="8">
        <v>1932000000</v>
      </c>
      <c r="E260" s="8">
        <v>7206000000</v>
      </c>
      <c r="F260" s="19">
        <f>VLOOKUP(A260,'GDP WITH HEALTH &amp; LENDING RATE'!A189:F2668,6,FALSE)</f>
        <v>78845185709</v>
      </c>
      <c r="G260">
        <v>11174650</v>
      </c>
      <c r="H260" s="19">
        <f t="shared" si="8"/>
        <v>7055.7185870698413</v>
      </c>
      <c r="I260">
        <f t="shared" si="9"/>
        <v>172.89132098097033</v>
      </c>
    </row>
    <row r="261" spans="1:9" ht="15" hidden="1" x14ac:dyDescent="0.25">
      <c r="A261" s="9" t="s">
        <v>135</v>
      </c>
      <c r="B261" s="5" t="s">
        <v>77</v>
      </c>
      <c r="C261" s="7" t="s">
        <v>66</v>
      </c>
      <c r="D261" s="9">
        <v>469000000</v>
      </c>
      <c r="E261" s="8">
        <v>66000000</v>
      </c>
      <c r="F261" s="19">
        <f>VLOOKUP(A261,'GDP WITH HEALTH &amp; LENDING RATE'!A215:F2694,6,FALSE)</f>
        <v>1109054002</v>
      </c>
      <c r="G261">
        <v>12693047</v>
      </c>
      <c r="H261" s="19">
        <f t="shared" si="8"/>
        <v>87.374922821919753</v>
      </c>
      <c r="I261">
        <f t="shared" si="9"/>
        <v>36.949362907109695</v>
      </c>
    </row>
    <row r="262" spans="1:9" ht="15" hidden="1" x14ac:dyDescent="0.25">
      <c r="A262" s="9" t="s">
        <v>137</v>
      </c>
      <c r="B262" s="5" t="s">
        <v>77</v>
      </c>
      <c r="C262" s="7" t="s">
        <v>66</v>
      </c>
      <c r="D262" s="8">
        <v>77000000</v>
      </c>
      <c r="E262" s="8">
        <v>533000000</v>
      </c>
      <c r="F262" s="19">
        <f>VLOOKUP(A262,'GDP WITH HEALTH &amp; LENDING RATE'!A228:F2707,6,FALSE)</f>
        <v>12173919387</v>
      </c>
      <c r="G262">
        <v>33960903</v>
      </c>
      <c r="H262" s="19">
        <f t="shared" si="8"/>
        <v>358.4686598881072</v>
      </c>
      <c r="I262">
        <f t="shared" si="9"/>
        <v>2.2673130923521088</v>
      </c>
    </row>
    <row r="263" spans="1:9" ht="15" hidden="1" x14ac:dyDescent="0.25">
      <c r="A263" s="9" t="s">
        <v>143</v>
      </c>
      <c r="B263" s="5" t="s">
        <v>77</v>
      </c>
      <c r="C263" s="7" t="s">
        <v>66</v>
      </c>
      <c r="D263" s="8">
        <v>346000000</v>
      </c>
      <c r="E263" s="8">
        <v>13000000</v>
      </c>
      <c r="F263" s="19">
        <f>VLOOKUP(A263,'GDP WITH HEALTH &amp; LENDING RATE'!A241:F2720,6,FALSE)</f>
        <v>8665736618</v>
      </c>
      <c r="G263">
        <v>16544376</v>
      </c>
      <c r="H263" s="19">
        <f t="shared" si="8"/>
        <v>523.78745611197428</v>
      </c>
      <c r="I263">
        <f t="shared" si="9"/>
        <v>20.913451193323944</v>
      </c>
    </row>
    <row r="264" spans="1:9" ht="15" hidden="1" x14ac:dyDescent="0.25">
      <c r="A264" s="9" t="s">
        <v>144</v>
      </c>
      <c r="B264" s="5" t="s">
        <v>77</v>
      </c>
      <c r="C264" s="7" t="s">
        <v>66</v>
      </c>
      <c r="D264" s="8">
        <v>7000000</v>
      </c>
      <c r="E264" s="8">
        <v>59000000</v>
      </c>
      <c r="F264" s="19">
        <f>VLOOKUP(A264,'GDP WITH HEALTH &amp; LENDING RATE'!A254:F2733,6,FALSE)</f>
        <v>624173996</v>
      </c>
      <c r="G264">
        <v>8182362</v>
      </c>
      <c r="H264" s="19">
        <f t="shared" si="8"/>
        <v>76.282862576845176</v>
      </c>
      <c r="I264">
        <f t="shared" si="9"/>
        <v>0.85549869340906692</v>
      </c>
    </row>
    <row r="265" spans="1:9" ht="15" hidden="1" x14ac:dyDescent="0.25">
      <c r="A265" s="9" t="s">
        <v>147</v>
      </c>
      <c r="B265" s="5" t="s">
        <v>77</v>
      </c>
      <c r="C265" s="7" t="s">
        <v>66</v>
      </c>
      <c r="D265" s="8">
        <v>472000000</v>
      </c>
      <c r="E265" s="8">
        <v>867000000</v>
      </c>
      <c r="F265" s="19">
        <f>VLOOKUP(A265,'GDP WITH HEALTH &amp; LENDING RATE'!A267:F2746,6,FALSE)</f>
        <v>10731883141</v>
      </c>
      <c r="G265">
        <v>1875805</v>
      </c>
      <c r="H265" s="19">
        <f t="shared" si="8"/>
        <v>5721.2147003553146</v>
      </c>
      <c r="I265">
        <f t="shared" si="9"/>
        <v>251.62530220358727</v>
      </c>
    </row>
    <row r="266" spans="1:9" ht="15" hidden="1" x14ac:dyDescent="0.25">
      <c r="A266" s="9" t="s">
        <v>153</v>
      </c>
      <c r="B266" s="5" t="s">
        <v>77</v>
      </c>
      <c r="C266" s="7" t="s">
        <v>66</v>
      </c>
      <c r="D266" s="8">
        <v>38000000</v>
      </c>
      <c r="E266" s="9">
        <v>723000000</v>
      </c>
      <c r="F266" s="19">
        <f>VLOOKUP(A266,'GDP WITH HEALTH &amp; LENDING RATE'!A280:F2759,6,FALSE)</f>
        <v>2821346684</v>
      </c>
      <c r="G266">
        <v>13421929</v>
      </c>
      <c r="H266" s="19">
        <f t="shared" si="8"/>
        <v>210.20426229344531</v>
      </c>
      <c r="I266">
        <f t="shared" si="9"/>
        <v>2.8311876780155818</v>
      </c>
    </row>
    <row r="267" spans="1:9" ht="15" hidden="1" x14ac:dyDescent="0.25">
      <c r="A267" s="9" t="s">
        <v>154</v>
      </c>
      <c r="B267" s="5" t="s">
        <v>77</v>
      </c>
      <c r="C267" s="7" t="s">
        <v>66</v>
      </c>
      <c r="D267" s="8">
        <v>18900000</v>
      </c>
      <c r="E267" s="8">
        <v>1600000</v>
      </c>
      <c r="F267" s="19">
        <f>VLOOKUP(A267,'GDP WITH HEALTH &amp; LENDING RATE'!A293:F2772,6,FALSE)</f>
        <v>578517349</v>
      </c>
      <c r="G267">
        <v>7770392</v>
      </c>
      <c r="H267" s="19">
        <f t="shared" si="8"/>
        <v>74.451501159787043</v>
      </c>
      <c r="I267">
        <f t="shared" si="9"/>
        <v>2.4323097213113574</v>
      </c>
    </row>
    <row r="268" spans="1:9" ht="15" hidden="1" x14ac:dyDescent="0.25">
      <c r="A268" s="9" t="s">
        <v>173</v>
      </c>
      <c r="B268" s="5" t="s">
        <v>77</v>
      </c>
      <c r="C268" s="7" t="s">
        <v>66</v>
      </c>
      <c r="D268" s="8">
        <v>124000000</v>
      </c>
      <c r="E268" s="8">
        <v>969000000</v>
      </c>
      <c r="F268" s="19">
        <f>VLOOKUP(A268,'GDP WITH HEALTH &amp; LENDING RATE'!A306:F2785,6,FALSE)</f>
        <v>22504136042</v>
      </c>
      <c r="G268">
        <v>18137734</v>
      </c>
      <c r="H268" s="19">
        <f t="shared" si="8"/>
        <v>1240.7358075711111</v>
      </c>
      <c r="I268">
        <f t="shared" si="9"/>
        <v>6.8365761676734262</v>
      </c>
    </row>
    <row r="269" spans="1:9" ht="15" hidden="1" x14ac:dyDescent="0.25">
      <c r="A269" s="9" t="s">
        <v>181</v>
      </c>
      <c r="B269" s="5" t="s">
        <v>77</v>
      </c>
      <c r="C269" s="7" t="s">
        <v>66</v>
      </c>
      <c r="D269" s="8">
        <v>271000000</v>
      </c>
      <c r="E269" s="8">
        <v>27000000</v>
      </c>
      <c r="F269" s="19">
        <f>VLOOKUP(A269,'GDP WITH HEALTH &amp; LENDING RATE'!A319:F2798,6,FALSE)</f>
        <v>1428842600</v>
      </c>
      <c r="G269">
        <v>3960897</v>
      </c>
      <c r="H269" s="19">
        <f t="shared" si="8"/>
        <v>360.73712595909461</v>
      </c>
      <c r="I269">
        <f t="shared" si="9"/>
        <v>68.418845529181894</v>
      </c>
    </row>
    <row r="270" spans="1:9" ht="15" hidden="1" x14ac:dyDescent="0.25">
      <c r="A270" s="9" t="s">
        <v>182</v>
      </c>
      <c r="B270" s="5" t="s">
        <v>77</v>
      </c>
      <c r="C270" s="7" t="s">
        <v>66</v>
      </c>
      <c r="D270" s="8">
        <v>33000000</v>
      </c>
      <c r="E270" s="8">
        <v>67000000</v>
      </c>
      <c r="F270" s="19">
        <f>VLOOKUP(A270,'GDP WITH HEALTH &amp; LENDING RATE'!A332:F2811,6,FALSE)</f>
        <v>604028582</v>
      </c>
      <c r="G270">
        <v>10014413</v>
      </c>
      <c r="H270" s="19">
        <f t="shared" si="8"/>
        <v>60.315924857502878</v>
      </c>
      <c r="I270">
        <f t="shared" si="9"/>
        <v>3.2952505553745386</v>
      </c>
    </row>
    <row r="271" spans="1:9" ht="15" hidden="1" x14ac:dyDescent="0.25">
      <c r="A271" s="9" t="s">
        <v>183</v>
      </c>
      <c r="B271" s="5" t="s">
        <v>77</v>
      </c>
      <c r="C271" s="7" t="s">
        <v>66</v>
      </c>
      <c r="D271" s="8">
        <v>920000000</v>
      </c>
      <c r="E271" s="8">
        <v>301000000</v>
      </c>
      <c r="F271" s="19">
        <f>VLOOKUP(A271,'GDP WITH HEALTH &amp; LENDING RATE'!A345:F2824,6,FALSE)</f>
        <v>71803278689</v>
      </c>
      <c r="G271">
        <v>600733</v>
      </c>
      <c r="H271" s="19">
        <f t="shared" si="8"/>
        <v>119526.11008384757</v>
      </c>
      <c r="I271">
        <f t="shared" si="9"/>
        <v>1531.4623967719435</v>
      </c>
    </row>
    <row r="272" spans="1:9" ht="15" hidden="1" x14ac:dyDescent="0.25">
      <c r="A272" s="9" t="s">
        <v>188</v>
      </c>
      <c r="B272" s="5" t="s">
        <v>77</v>
      </c>
      <c r="C272" s="7" t="s">
        <v>66</v>
      </c>
      <c r="D272" s="8">
        <v>80000000</v>
      </c>
      <c r="E272" s="8">
        <v>290000000</v>
      </c>
      <c r="F272" s="19">
        <f>VLOOKUP(A272,'GDP WITH HEALTH &amp; LENDING RATE'!A358:F2837,6,FALSE)</f>
        <v>7342905883</v>
      </c>
      <c r="G272">
        <v>3542867</v>
      </c>
      <c r="H272" s="19">
        <f t="shared" si="8"/>
        <v>2072.5886359832307</v>
      </c>
      <c r="I272">
        <f t="shared" si="9"/>
        <v>22.580582336283015</v>
      </c>
    </row>
    <row r="273" spans="1:9" ht="15" hidden="1" x14ac:dyDescent="0.25">
      <c r="A273" s="9" t="s">
        <v>189</v>
      </c>
      <c r="B273" s="5" t="s">
        <v>77</v>
      </c>
      <c r="C273" s="7" t="s">
        <v>66</v>
      </c>
      <c r="D273" s="8">
        <v>84000000</v>
      </c>
      <c r="E273" s="8">
        <v>48000000</v>
      </c>
      <c r="F273" s="19">
        <f>VLOOKUP(A273,'GDP WITH HEALTH &amp; LENDING RATE'!A371:F2850,6,FALSE)</f>
        <v>3647817219</v>
      </c>
      <c r="G273">
        <v>54028003</v>
      </c>
      <c r="H273" s="19">
        <f t="shared" si="8"/>
        <v>67.517158074489629</v>
      </c>
      <c r="I273">
        <f t="shared" si="9"/>
        <v>1.5547493028753996</v>
      </c>
    </row>
    <row r="274" spans="1:9" ht="15" hidden="1" x14ac:dyDescent="0.25">
      <c r="A274" s="9" t="s">
        <v>192</v>
      </c>
      <c r="B274" s="5" t="s">
        <v>77</v>
      </c>
      <c r="C274" s="7" t="s">
        <v>66</v>
      </c>
      <c r="D274" s="8">
        <v>133000000</v>
      </c>
      <c r="E274" s="8">
        <v>149000000</v>
      </c>
      <c r="F274" s="19">
        <f>VLOOKUP(A274,'GDP WITH HEALTH &amp; LENDING RATE'!A384:F2863,6,FALSE)</f>
        <v>7145394015</v>
      </c>
      <c r="G274">
        <v>17393994</v>
      </c>
      <c r="H274" s="19">
        <f t="shared" si="8"/>
        <v>410.7966241105982</v>
      </c>
      <c r="I274">
        <f t="shared" si="9"/>
        <v>7.6463174587734137</v>
      </c>
    </row>
    <row r="275" spans="1:9" ht="15" hidden="1" x14ac:dyDescent="0.25">
      <c r="A275" s="9" t="s">
        <v>196</v>
      </c>
      <c r="B275" s="5" t="s">
        <v>77</v>
      </c>
      <c r="C275" s="7" t="s">
        <v>66</v>
      </c>
      <c r="D275" s="8">
        <v>295000000</v>
      </c>
      <c r="E275" s="8">
        <v>1189000000</v>
      </c>
      <c r="F275" s="19">
        <f>VLOOKUP(A275,'GDP WITH HEALTH &amp; LENDING RATE'!A410:F2889,6,FALSE)</f>
        <v>9641077098</v>
      </c>
      <c r="G275">
        <v>776585</v>
      </c>
      <c r="H275" s="19">
        <f t="shared" si="8"/>
        <v>12414.709398198524</v>
      </c>
      <c r="I275">
        <f t="shared" si="9"/>
        <v>379.86826941030279</v>
      </c>
    </row>
    <row r="276" spans="1:9" ht="15" hidden="1" x14ac:dyDescent="0.25">
      <c r="A276" s="9" t="s">
        <v>203</v>
      </c>
      <c r="B276" s="5" t="s">
        <v>77</v>
      </c>
      <c r="C276" s="7" t="s">
        <v>66</v>
      </c>
      <c r="D276" s="8">
        <v>999000000</v>
      </c>
      <c r="E276" s="8">
        <v>5426000000</v>
      </c>
      <c r="F276" s="19">
        <f>VLOOKUP(A276,'GDP WITH HEALTH &amp; LENDING RATE'!A423:F2902,6,FALSE)</f>
        <v>88882967742</v>
      </c>
      <c r="G276">
        <v>71777678</v>
      </c>
      <c r="H276" s="19">
        <f t="shared" si="8"/>
        <v>1238.3093214857131</v>
      </c>
      <c r="I276">
        <f t="shared" si="9"/>
        <v>13.917976003626086</v>
      </c>
    </row>
    <row r="277" spans="1:9" ht="15" hidden="1" x14ac:dyDescent="0.25">
      <c r="A277" s="9" t="s">
        <v>204</v>
      </c>
      <c r="B277" s="5" t="s">
        <v>77</v>
      </c>
      <c r="C277" s="7" t="s">
        <v>66</v>
      </c>
      <c r="D277" s="8">
        <v>187000000</v>
      </c>
      <c r="E277" s="8">
        <v>138000000</v>
      </c>
      <c r="F277" s="19">
        <f>VLOOKUP(A277,'GDP WITH HEALTH &amp; LENDING RATE'!A436:F2915,6,FALSE)</f>
        <v>9891003405</v>
      </c>
      <c r="G277">
        <v>603648</v>
      </c>
      <c r="H277" s="19">
        <f t="shared" si="8"/>
        <v>16385.382549101461</v>
      </c>
      <c r="I277">
        <f t="shared" si="9"/>
        <v>309.78318490245971</v>
      </c>
    </row>
    <row r="278" spans="1:9" ht="15" hidden="1" x14ac:dyDescent="0.25">
      <c r="A278" s="9" t="s">
        <v>205</v>
      </c>
      <c r="B278" s="5" t="s">
        <v>77</v>
      </c>
      <c r="C278" s="7" t="s">
        <v>66</v>
      </c>
      <c r="D278" s="8">
        <v>108000000</v>
      </c>
      <c r="E278" s="8">
        <v>363000000</v>
      </c>
      <c r="F278" s="19">
        <f>VLOOKUP(A278,'GDP WITH HEALTH &amp; LENDING RATE'!A449:F2928,6,FALSE)</f>
        <v>8724107049</v>
      </c>
      <c r="G278">
        <v>4854066</v>
      </c>
      <c r="H278" s="19">
        <f t="shared" si="8"/>
        <v>1797.2782094433821</v>
      </c>
      <c r="I278">
        <f t="shared" si="9"/>
        <v>22.249388450836886</v>
      </c>
    </row>
    <row r="279" spans="1:9" ht="15" hidden="1" x14ac:dyDescent="0.25">
      <c r="A279" s="9" t="s">
        <v>211</v>
      </c>
      <c r="B279" s="5" t="s">
        <v>77</v>
      </c>
      <c r="C279" s="7" t="s">
        <v>66</v>
      </c>
      <c r="D279" s="8">
        <v>42000000</v>
      </c>
      <c r="E279" s="8">
        <v>44000000</v>
      </c>
      <c r="F279" s="19">
        <f>VLOOKUP(A279,'GDP WITH HEALTH &amp; LENDING RATE'!A462:F2941,6,FALSE)</f>
        <v>5397121962</v>
      </c>
      <c r="G279">
        <v>76167240</v>
      </c>
      <c r="H279" s="19">
        <f t="shared" si="8"/>
        <v>70.858835924736141</v>
      </c>
      <c r="I279">
        <f t="shared" si="9"/>
        <v>0.55141816875601635</v>
      </c>
    </row>
    <row r="280" spans="1:9" ht="15" hidden="1" x14ac:dyDescent="0.25">
      <c r="A280" s="9" t="s">
        <v>212</v>
      </c>
      <c r="B280" s="5" t="s">
        <v>77</v>
      </c>
      <c r="C280" s="7" t="s">
        <v>66</v>
      </c>
      <c r="D280" s="8">
        <v>501000000</v>
      </c>
      <c r="E280" s="8">
        <v>139000000</v>
      </c>
      <c r="F280" s="19">
        <f>VLOOKUP(A280,'GDP WITH HEALTH &amp; LENDING RATE'!A475:F2954,6,FALSE)</f>
        <v>169000000000</v>
      </c>
      <c r="G280">
        <v>1379465</v>
      </c>
      <c r="H280" s="19">
        <f t="shared" si="8"/>
        <v>122511.26342458851</v>
      </c>
      <c r="I280">
        <f t="shared" si="9"/>
        <v>363.18427796283339</v>
      </c>
    </row>
    <row r="281" spans="1:9" ht="15" hidden="1" x14ac:dyDescent="0.25">
      <c r="A281" s="9" t="s">
        <v>227</v>
      </c>
      <c r="B281" s="5" t="s">
        <v>77</v>
      </c>
      <c r="C281" s="7" t="s">
        <v>66</v>
      </c>
      <c r="D281" s="8">
        <v>75000000</v>
      </c>
      <c r="E281" s="8">
        <v>67000000</v>
      </c>
      <c r="F281" s="19">
        <f>VLOOKUP(A281,'GDP WITH HEALTH &amp; LENDING RATE'!A488:F2967,6,FALSE)</f>
        <v>5208687775</v>
      </c>
      <c r="G281">
        <v>1436549</v>
      </c>
      <c r="H281" s="19">
        <f t="shared" si="8"/>
        <v>3625.8336993725934</v>
      </c>
      <c r="I281">
        <f t="shared" si="9"/>
        <v>52.208452339599972</v>
      </c>
    </row>
    <row r="282" spans="1:9" ht="15" hidden="1" x14ac:dyDescent="0.25">
      <c r="A282" s="9" t="s">
        <v>230</v>
      </c>
      <c r="B282" s="5" t="s">
        <v>77</v>
      </c>
      <c r="C282" s="7" t="s">
        <v>66</v>
      </c>
      <c r="D282" s="8">
        <v>500000</v>
      </c>
      <c r="E282" s="8">
        <v>7300000</v>
      </c>
      <c r="F282" s="19">
        <f>VLOOKUP(A282,'GDP WITH HEALTH &amp; LENDING RATE'!A501:F2980,6,FALSE)</f>
        <v>201037917</v>
      </c>
      <c r="G282">
        <v>21384034</v>
      </c>
      <c r="H282" s="19">
        <f t="shared" si="8"/>
        <v>9.4013092665303475</v>
      </c>
      <c r="I282">
        <f t="shared" si="9"/>
        <v>2.338193064975486E-2</v>
      </c>
    </row>
    <row r="283" spans="1:9" ht="15" hidden="1" x14ac:dyDescent="0.25">
      <c r="A283" s="9" t="s">
        <v>232</v>
      </c>
      <c r="B283" s="5" t="s">
        <v>77</v>
      </c>
      <c r="C283" s="7" t="s">
        <v>66</v>
      </c>
      <c r="D283" s="8">
        <v>144000000</v>
      </c>
      <c r="E283" s="8">
        <v>334000000</v>
      </c>
      <c r="F283" s="19">
        <f>VLOOKUP(A283,'GDP WITH HEALTH &amp; LENDING RATE'!A514:F2993,6,FALSE)</f>
        <v>12932427724</v>
      </c>
      <c r="G283">
        <v>9576331</v>
      </c>
      <c r="H283" s="19">
        <f t="shared" si="8"/>
        <v>1350.457468940871</v>
      </c>
      <c r="I283">
        <f t="shared" si="9"/>
        <v>15.0370742197612</v>
      </c>
    </row>
    <row r="284" spans="1:9" ht="15" hidden="1" x14ac:dyDescent="0.25">
      <c r="A284" s="9" t="s">
        <v>234</v>
      </c>
      <c r="B284" s="5" t="s">
        <v>77</v>
      </c>
      <c r="C284" s="7" t="s">
        <v>66</v>
      </c>
      <c r="D284" s="8">
        <v>59000000</v>
      </c>
      <c r="E284" s="8">
        <v>269000000</v>
      </c>
      <c r="F284" s="19">
        <f>VLOOKUP(A284,'GDP WITH HEALTH &amp; LENDING RATE'!A527:F3006,6,FALSE)</f>
        <v>973355738</v>
      </c>
      <c r="G284">
        <v>1421515</v>
      </c>
      <c r="H284" s="19">
        <f t="shared" si="8"/>
        <v>684.73124659254393</v>
      </c>
      <c r="I284">
        <f t="shared" si="9"/>
        <v>41.505014016735664</v>
      </c>
    </row>
    <row r="285" spans="1:9" ht="15" hidden="1" x14ac:dyDescent="0.25">
      <c r="A285" s="9" t="s">
        <v>235</v>
      </c>
      <c r="B285" s="5" t="s">
        <v>77</v>
      </c>
      <c r="C285" s="7" t="s">
        <v>66</v>
      </c>
      <c r="D285" s="8">
        <v>34000000</v>
      </c>
      <c r="E285" s="8">
        <v>64000000</v>
      </c>
      <c r="F285" s="19">
        <f>VLOOKUP(A285,'GDP WITH HEALTH &amp; LENDING RATE'!A540:F3019,6,FALSE)</f>
        <v>2578159463</v>
      </c>
      <c r="G285">
        <v>35785718</v>
      </c>
      <c r="H285" s="19">
        <f t="shared" si="8"/>
        <v>72.044368733917821</v>
      </c>
      <c r="I285">
        <f t="shared" si="9"/>
        <v>0.95009970178605885</v>
      </c>
    </row>
    <row r="286" spans="1:9" ht="15" hidden="1" x14ac:dyDescent="0.25">
      <c r="A286" s="9" t="s">
        <v>241</v>
      </c>
      <c r="B286" s="5" t="s">
        <v>77</v>
      </c>
      <c r="C286" s="7" t="s">
        <v>66</v>
      </c>
      <c r="D286" s="8">
        <v>4812000000</v>
      </c>
      <c r="E286" s="8">
        <v>8629000000</v>
      </c>
      <c r="F286" s="19">
        <f>VLOOKUP(A286,'GDP WITH HEALTH &amp; LENDING RATE'!A553:F3045,6,FALSE)</f>
        <v>365000000000</v>
      </c>
      <c r="G286">
        <v>1925844</v>
      </c>
      <c r="H286" s="19">
        <f t="shared" si="8"/>
        <v>189527.29296869322</v>
      </c>
      <c r="I286">
        <f t="shared" si="9"/>
        <v>2498.6447500420595</v>
      </c>
    </row>
    <row r="287" spans="1:9" ht="15" hidden="1" x14ac:dyDescent="0.25">
      <c r="A287" s="9" t="s">
        <v>249</v>
      </c>
      <c r="B287" s="5" t="s">
        <v>77</v>
      </c>
      <c r="C287" s="7" t="s">
        <v>66</v>
      </c>
      <c r="D287" s="8">
        <v>667000000</v>
      </c>
      <c r="E287" s="8">
        <v>150000000</v>
      </c>
      <c r="F287" s="19">
        <f>VLOOKUP(A287,'GDP WITH HEALTH &amp; LENDING RATE'!A571:F3071,6,FALSE)</f>
        <v>67320812663</v>
      </c>
      <c r="G287">
        <v>3269786</v>
      </c>
      <c r="H287" s="19">
        <f t="shared" si="8"/>
        <v>20588.751882539102</v>
      </c>
      <c r="I287">
        <f t="shared" si="9"/>
        <v>203.98888489950107</v>
      </c>
    </row>
    <row r="288" spans="1:9" ht="15" hidden="1" x14ac:dyDescent="0.25">
      <c r="A288" s="9" t="s">
        <v>251</v>
      </c>
      <c r="B288" s="5" t="s">
        <v>77</v>
      </c>
      <c r="C288" s="7" t="s">
        <v>66</v>
      </c>
      <c r="D288" s="8">
        <v>60000000</v>
      </c>
      <c r="E288" s="8">
        <v>77000000</v>
      </c>
      <c r="F288" s="19">
        <f>VLOOKUP(A288,'GDP WITH HEALTH &amp; LENDING RATE'!A584:F3084,6,FALSE)</f>
        <v>4145772237</v>
      </c>
      <c r="G288">
        <v>5594450</v>
      </c>
      <c r="H288" s="19">
        <f t="shared" si="8"/>
        <v>741.05090527218942</v>
      </c>
      <c r="I288">
        <f t="shared" si="9"/>
        <v>10.724914870988211</v>
      </c>
    </row>
    <row r="289" spans="1:9" ht="15" hidden="1" x14ac:dyDescent="0.25">
      <c r="A289" s="9" t="s">
        <v>256</v>
      </c>
      <c r="B289" s="5" t="s">
        <v>77</v>
      </c>
      <c r="C289" s="7" t="s">
        <v>66</v>
      </c>
      <c r="D289" s="8">
        <v>577000000</v>
      </c>
      <c r="E289" s="8">
        <v>835000000</v>
      </c>
      <c r="F289" s="19">
        <f>VLOOKUP(A289,'GDP WITH HEALTH &amp; LENDING RATE'!A597:F3097,6,FALSE)</f>
        <v>23874165047</v>
      </c>
      <c r="G289">
        <v>18290394</v>
      </c>
      <c r="H289" s="19">
        <f t="shared" si="8"/>
        <v>1305.2843501895038</v>
      </c>
      <c r="I289">
        <f t="shared" si="9"/>
        <v>31.546614031387186</v>
      </c>
    </row>
    <row r="290" spans="1:9" ht="15" hidden="1" x14ac:dyDescent="0.25">
      <c r="A290" s="9" t="s">
        <v>259</v>
      </c>
      <c r="B290" s="5" t="s">
        <v>77</v>
      </c>
      <c r="C290" s="7" t="s">
        <v>66</v>
      </c>
      <c r="D290" s="8">
        <v>42000000</v>
      </c>
      <c r="E290" s="8">
        <v>27000000</v>
      </c>
      <c r="F290" s="19">
        <f>VLOOKUP(A290,'GDP WITH HEALTH &amp; LENDING RATE'!A610:F3110,6,FALSE)</f>
        <v>3756023048</v>
      </c>
      <c r="G290">
        <v>12924746</v>
      </c>
      <c r="H290" s="19">
        <f t="shared" si="8"/>
        <v>290.60710732729291</v>
      </c>
      <c r="I290">
        <f t="shared" si="9"/>
        <v>3.249580301229904</v>
      </c>
    </row>
    <row r="291" spans="1:9" ht="15" hidden="1" x14ac:dyDescent="0.25">
      <c r="A291" s="9" t="s">
        <v>262</v>
      </c>
      <c r="B291" s="5" t="s">
        <v>77</v>
      </c>
      <c r="C291" s="7" t="s">
        <v>66</v>
      </c>
      <c r="D291" s="8">
        <v>452000000</v>
      </c>
      <c r="E291" s="8">
        <v>2800000000</v>
      </c>
      <c r="F291" s="19">
        <f>VLOOKUP(A291,'GDP WITH HEALTH &amp; LENDING RATE'!A623:F3123,6,FALSE)</f>
        <v>45238491581</v>
      </c>
      <c r="G291">
        <v>11941258</v>
      </c>
      <c r="H291" s="19">
        <f t="shared" si="8"/>
        <v>3788.4192420095101</v>
      </c>
      <c r="I291">
        <f t="shared" si="9"/>
        <v>37.851958311260006</v>
      </c>
    </row>
    <row r="292" spans="1:9" ht="15" hidden="1" x14ac:dyDescent="0.25">
      <c r="A292" s="9" t="s">
        <v>265</v>
      </c>
      <c r="B292" s="5" t="s">
        <v>77</v>
      </c>
      <c r="C292" s="7" t="s">
        <v>66</v>
      </c>
      <c r="D292" s="8">
        <v>185000000</v>
      </c>
      <c r="E292" s="8">
        <v>382000000</v>
      </c>
      <c r="F292" s="19">
        <f>VLOOKUP(A292,'GDP WITH HEALTH &amp; LENDING RATE'!A636:F3136,6,FALSE)</f>
        <v>20032237910</v>
      </c>
      <c r="G292">
        <v>3146164</v>
      </c>
      <c r="H292" s="19">
        <f t="shared" si="8"/>
        <v>6367.194434238012</v>
      </c>
      <c r="I292">
        <f t="shared" si="9"/>
        <v>58.801766214348646</v>
      </c>
    </row>
    <row r="293" spans="1:9" ht="15" hidden="1" x14ac:dyDescent="0.25">
      <c r="A293" s="9" t="s">
        <v>276</v>
      </c>
      <c r="B293" s="5" t="s">
        <v>77</v>
      </c>
      <c r="C293" s="7" t="s">
        <v>66</v>
      </c>
      <c r="D293" s="8">
        <v>88000000</v>
      </c>
      <c r="E293" s="8">
        <v>98000000</v>
      </c>
      <c r="F293" s="19">
        <f>VLOOKUP(A293,'GDP WITH HEALTH &amp; LENDING RATE'!A649:F3149,6,FALSE)</f>
        <v>20596424325</v>
      </c>
      <c r="G293">
        <v>1243253</v>
      </c>
      <c r="H293" s="19">
        <f t="shared" si="8"/>
        <v>16566.559119503432</v>
      </c>
      <c r="I293">
        <f t="shared" si="9"/>
        <v>70.782053210408506</v>
      </c>
    </row>
    <row r="294" spans="1:9" ht="15" hidden="1" x14ac:dyDescent="0.25">
      <c r="A294" s="9" t="s">
        <v>277</v>
      </c>
      <c r="B294" s="5" t="s">
        <v>77</v>
      </c>
      <c r="C294" s="7" t="s">
        <v>66</v>
      </c>
      <c r="D294" s="9">
        <v>469000000</v>
      </c>
      <c r="E294" s="8">
        <v>99000000</v>
      </c>
      <c r="F294" s="19">
        <f>VLOOKUP(A294,'GDP WITH HEALTH &amp; LENDING RATE'!A662:F3162,6,FALSE)</f>
        <v>12472416688</v>
      </c>
      <c r="G294">
        <v>30125445</v>
      </c>
      <c r="H294" s="19">
        <f t="shared" si="8"/>
        <v>414.01601496674988</v>
      </c>
      <c r="I294">
        <f t="shared" si="9"/>
        <v>15.568234759685707</v>
      </c>
    </row>
    <row r="295" spans="1:9" ht="15" hidden="1" x14ac:dyDescent="0.25">
      <c r="A295" s="9" t="s">
        <v>76</v>
      </c>
      <c r="B295" s="5" t="s">
        <v>77</v>
      </c>
      <c r="C295" s="7" t="s">
        <v>67</v>
      </c>
      <c r="D295" s="8">
        <v>414000000</v>
      </c>
      <c r="E295" s="8">
        <v>393000000</v>
      </c>
      <c r="F295" s="19">
        <f>VLOOKUP(A295,'GDP WITH HEALTH &amp; LENDING RATE'!A8:F2487,6,FALSE)</f>
        <v>54744716706</v>
      </c>
      <c r="G295">
        <v>21010376</v>
      </c>
      <c r="H295" s="19">
        <f t="shared" si="8"/>
        <v>2605.6038552570408</v>
      </c>
      <c r="I295">
        <f t="shared" si="9"/>
        <v>19.704549790065631</v>
      </c>
    </row>
    <row r="296" spans="1:9" ht="15" hidden="1" x14ac:dyDescent="0.25">
      <c r="A296" s="9" t="s">
        <v>81</v>
      </c>
      <c r="B296" s="5" t="s">
        <v>77</v>
      </c>
      <c r="C296" s="7" t="s">
        <v>67</v>
      </c>
      <c r="D296" s="8">
        <v>393000000</v>
      </c>
      <c r="E296" s="8">
        <v>91000000</v>
      </c>
      <c r="F296" s="19">
        <f>VLOOKUP(A296,'GDP WITH HEALTH &amp; LENDING RATE'!A21:F2500,6,FALSE)</f>
        <v>9129594819</v>
      </c>
      <c r="G296">
        <v>2027026</v>
      </c>
      <c r="H296" s="19">
        <f t="shared" si="8"/>
        <v>4503.9357260341012</v>
      </c>
      <c r="I296">
        <f t="shared" si="9"/>
        <v>193.88009823258309</v>
      </c>
    </row>
    <row r="297" spans="1:9" ht="15" hidden="1" x14ac:dyDescent="0.25">
      <c r="A297" s="9" t="s">
        <v>98</v>
      </c>
      <c r="B297" s="5" t="s">
        <v>77</v>
      </c>
      <c r="C297" s="7" t="s">
        <v>67</v>
      </c>
      <c r="D297" s="8">
        <v>71000000</v>
      </c>
      <c r="E297" s="8">
        <v>122000000</v>
      </c>
      <c r="F297" s="19">
        <f>VLOOKUP(A297,'GDP WITH HEALTH &amp; LENDING RATE'!A34:F2513,6,FALSE)</f>
        <v>2359122303</v>
      </c>
      <c r="G297">
        <v>13183798</v>
      </c>
      <c r="H297" s="19">
        <f t="shared" si="8"/>
        <v>178.94102314067615</v>
      </c>
      <c r="I297">
        <f t="shared" si="9"/>
        <v>5.3853980469057552</v>
      </c>
    </row>
    <row r="298" spans="1:9" ht="15" hidden="1" x14ac:dyDescent="0.25">
      <c r="A298" s="9" t="s">
        <v>103</v>
      </c>
      <c r="B298" s="5" t="s">
        <v>77</v>
      </c>
      <c r="C298" s="7" t="s">
        <v>67</v>
      </c>
      <c r="D298" s="8">
        <v>285000000</v>
      </c>
      <c r="E298" s="8">
        <v>539000000</v>
      </c>
      <c r="F298" s="19">
        <f>VLOOKUP(A298,'GDP WITH HEALTH &amp; LENDING RATE'!A47:F2526,6,FALSE)</f>
        <v>5788311645</v>
      </c>
      <c r="G298">
        <v>139585891</v>
      </c>
      <c r="H298" s="19">
        <f t="shared" si="8"/>
        <v>41.467741499747994</v>
      </c>
      <c r="I298">
        <f t="shared" si="9"/>
        <v>2.0417536325358272</v>
      </c>
    </row>
    <row r="299" spans="1:9" ht="15" hidden="1" x14ac:dyDescent="0.25">
      <c r="A299" s="9" t="s">
        <v>107</v>
      </c>
      <c r="B299" s="5" t="s">
        <v>77</v>
      </c>
      <c r="C299" s="7" t="s">
        <v>67</v>
      </c>
      <c r="D299" s="8">
        <v>84000000</v>
      </c>
      <c r="E299" s="8">
        <v>55000000</v>
      </c>
      <c r="F299" s="19">
        <f>VLOOKUP(A299,'GDP WITH HEALTH &amp; LENDING RATE'!A60:F2539,6,FALSE)</f>
        <v>2812845486</v>
      </c>
      <c r="G299">
        <v>9429457</v>
      </c>
      <c r="H299" s="19">
        <f t="shared" si="8"/>
        <v>298.30407901536643</v>
      </c>
      <c r="I299">
        <f t="shared" si="9"/>
        <v>8.9082542080630933</v>
      </c>
    </row>
    <row r="300" spans="1:9" ht="15" hidden="1" x14ac:dyDescent="0.25">
      <c r="A300" s="9" t="s">
        <v>108</v>
      </c>
      <c r="B300" s="5" t="s">
        <v>77</v>
      </c>
      <c r="C300" s="7" t="s">
        <v>67</v>
      </c>
      <c r="D300" s="8">
        <v>126000000</v>
      </c>
      <c r="E300" s="8">
        <v>1600000</v>
      </c>
      <c r="F300" s="19">
        <f>VLOOKUP(A300,'GDP WITH HEALTH &amp; LENDING RATE'!A73:F2552,6,FALSE)</f>
        <v>876794723</v>
      </c>
      <c r="G300">
        <v>154615</v>
      </c>
      <c r="H300" s="19">
        <f t="shared" si="8"/>
        <v>5670.8257478252435</v>
      </c>
      <c r="I300">
        <f t="shared" si="9"/>
        <v>814.92740031691619</v>
      </c>
    </row>
    <row r="301" spans="1:9" ht="15" hidden="1" x14ac:dyDescent="0.25">
      <c r="A301" s="9" t="s">
        <v>110</v>
      </c>
      <c r="B301" s="5" t="s">
        <v>77</v>
      </c>
      <c r="C301" s="7" t="s">
        <v>67</v>
      </c>
      <c r="D301" s="8">
        <v>521000000</v>
      </c>
      <c r="E301" s="8">
        <v>231000000</v>
      </c>
      <c r="F301" s="19">
        <f>VLOOKUP(A301,'GDP WITH HEALTH &amp; LENDING RATE'!A86:F2565,6,FALSE)</f>
        <v>9633109257</v>
      </c>
      <c r="G301">
        <v>11270826</v>
      </c>
      <c r="H301" s="19">
        <f t="shared" si="8"/>
        <v>854.69416855517068</v>
      </c>
      <c r="I301">
        <f t="shared" si="9"/>
        <v>46.225538394435333</v>
      </c>
    </row>
    <row r="302" spans="1:9" ht="15" hidden="1" x14ac:dyDescent="0.25">
      <c r="A302" s="9" t="s">
        <v>112</v>
      </c>
      <c r="B302" s="5" t="s">
        <v>77</v>
      </c>
      <c r="C302" s="7" t="s">
        <v>67</v>
      </c>
      <c r="D302" s="8">
        <v>47000000</v>
      </c>
      <c r="E302" s="8">
        <v>10200000</v>
      </c>
      <c r="F302" s="19">
        <f>VLOOKUP(A302,'GDP WITH HEALTH &amp; LENDING RATE'!A99:F2578,6,FALSE)</f>
        <v>931833294</v>
      </c>
      <c r="G302">
        <v>82900</v>
      </c>
      <c r="H302" s="19">
        <f t="shared" si="8"/>
        <v>11240.449867310012</v>
      </c>
      <c r="I302">
        <f t="shared" si="9"/>
        <v>566.94813027744271</v>
      </c>
    </row>
    <row r="303" spans="1:9" ht="15" hidden="1" x14ac:dyDescent="0.25">
      <c r="A303" s="9" t="s">
        <v>117</v>
      </c>
      <c r="B303" s="5" t="s">
        <v>77</v>
      </c>
      <c r="C303" s="7" t="s">
        <v>67</v>
      </c>
      <c r="D303" s="8">
        <v>11000000</v>
      </c>
      <c r="E303" s="8">
        <v>27000000</v>
      </c>
      <c r="F303" s="19">
        <f>VLOOKUP(A303,'GDP WITH HEALTH &amp; LENDING RATE'!A125:F2604,6,FALSE)</f>
        <v>251162421</v>
      </c>
      <c r="G303">
        <v>5119895</v>
      </c>
      <c r="H303" s="19">
        <f t="shared" si="8"/>
        <v>49.056166386224717</v>
      </c>
      <c r="I303">
        <f t="shared" si="9"/>
        <v>2.1484815606570056</v>
      </c>
    </row>
    <row r="304" spans="1:9" ht="15" hidden="1" x14ac:dyDescent="0.25">
      <c r="A304" s="9" t="s">
        <v>118</v>
      </c>
      <c r="B304" s="5" t="s">
        <v>77</v>
      </c>
      <c r="C304" s="7" t="s">
        <v>67</v>
      </c>
      <c r="D304" s="8">
        <v>132000000</v>
      </c>
      <c r="E304" s="8">
        <v>45000000</v>
      </c>
      <c r="F304" s="19">
        <f>VLOOKUP(A304,'GDP WITH HEALTH &amp; LENDING RATE'!A138:F2617,6,FALSE)</f>
        <v>3019993723</v>
      </c>
      <c r="G304">
        <v>47639556</v>
      </c>
      <c r="H304" s="19">
        <f t="shared" si="8"/>
        <v>63.39256652601884</v>
      </c>
      <c r="I304">
        <f t="shared" si="9"/>
        <v>2.7708066800622575</v>
      </c>
    </row>
    <row r="305" spans="1:9" ht="15" hidden="1" x14ac:dyDescent="0.25">
      <c r="A305" s="9" t="s">
        <v>119</v>
      </c>
      <c r="B305" s="5" t="s">
        <v>77</v>
      </c>
      <c r="C305" s="7" t="s">
        <v>67</v>
      </c>
      <c r="D305" s="8">
        <v>93000000</v>
      </c>
      <c r="E305" s="8">
        <v>3100000</v>
      </c>
      <c r="F305" s="19">
        <f>VLOOKUP(A305,'GDP WITH HEALTH &amp; LENDING RATE'!A151:F2630,6,FALSE)</f>
        <v>8728037672</v>
      </c>
      <c r="G305">
        <v>8039351</v>
      </c>
      <c r="H305" s="19">
        <f t="shared" si="8"/>
        <v>1085.6644612233003</v>
      </c>
      <c r="I305">
        <f t="shared" si="9"/>
        <v>11.568097972087548</v>
      </c>
    </row>
    <row r="306" spans="1:9" ht="15" hidden="1" x14ac:dyDescent="0.25">
      <c r="A306" s="9" t="s">
        <v>121</v>
      </c>
      <c r="B306" s="5" t="s">
        <v>77</v>
      </c>
      <c r="C306" s="7" t="s">
        <v>67</v>
      </c>
      <c r="D306" s="8">
        <v>583000000</v>
      </c>
      <c r="E306" s="8">
        <v>104000000</v>
      </c>
      <c r="F306" s="19">
        <f>VLOOKUP(A306,'GDP WITH HEALTH &amp; LENDING RATE'!A164:F2643,6,FALSE)</f>
        <v>13737482343</v>
      </c>
      <c r="G306">
        <v>31585871</v>
      </c>
      <c r="H306" s="19">
        <f t="shared" si="8"/>
        <v>434.92491763168414</v>
      </c>
      <c r="I306">
        <f t="shared" si="9"/>
        <v>18.457619864274125</v>
      </c>
    </row>
    <row r="307" spans="1:9" ht="15" hidden="1" x14ac:dyDescent="0.25">
      <c r="A307" s="9" t="s">
        <v>128</v>
      </c>
      <c r="B307" s="5" t="s">
        <v>77</v>
      </c>
      <c r="C307" s="7" t="s">
        <v>67</v>
      </c>
      <c r="D307" s="8">
        <v>15000000</v>
      </c>
      <c r="E307" s="8">
        <v>9800000</v>
      </c>
      <c r="F307" s="19">
        <f>VLOOKUP(A307,'GDP WITH HEALTH &amp; LENDING RATE'!A177:F2656,6,FALSE)</f>
        <v>666072102</v>
      </c>
      <c r="G307">
        <v>1104642</v>
      </c>
      <c r="H307" s="19">
        <f t="shared" si="8"/>
        <v>602.97553596549835</v>
      </c>
      <c r="I307">
        <f t="shared" si="9"/>
        <v>13.579060003150342</v>
      </c>
    </row>
    <row r="308" spans="1:9" ht="15" hidden="1" x14ac:dyDescent="0.25">
      <c r="A308" s="9" t="s">
        <v>132</v>
      </c>
      <c r="B308" s="5" t="s">
        <v>77</v>
      </c>
      <c r="C308" s="7" t="s">
        <v>67</v>
      </c>
      <c r="D308" s="8">
        <v>2156000000</v>
      </c>
      <c r="E308" s="8">
        <v>8133000000</v>
      </c>
      <c r="F308" s="19">
        <f>VLOOKUP(A308,'GDP WITH HEALTH &amp; LENDING RATE'!A190:F2669,6,FALSE)</f>
        <v>78845185709</v>
      </c>
      <c r="G308">
        <v>38824384</v>
      </c>
      <c r="H308" s="19">
        <f t="shared" si="8"/>
        <v>2030.8161414486319</v>
      </c>
      <c r="I308">
        <f t="shared" si="9"/>
        <v>55.532110953775856</v>
      </c>
    </row>
    <row r="309" spans="1:9" ht="15" hidden="1" x14ac:dyDescent="0.25">
      <c r="A309" s="9" t="s">
        <v>135</v>
      </c>
      <c r="B309" s="5" t="s">
        <v>77</v>
      </c>
      <c r="C309" s="7" t="s">
        <v>67</v>
      </c>
      <c r="D309" s="9">
        <v>469000000</v>
      </c>
      <c r="E309" s="8">
        <v>60000000</v>
      </c>
      <c r="F309" s="19">
        <f>VLOOKUP(A309,'GDP WITH HEALTH &amp; LENDING RATE'!A216:F2695,6,FALSE)</f>
        <v>1109054002</v>
      </c>
      <c r="G309">
        <v>5540214</v>
      </c>
      <c r="H309" s="19">
        <f t="shared" si="8"/>
        <v>200.18252038639662</v>
      </c>
      <c r="I309">
        <f t="shared" si="9"/>
        <v>84.653769691928872</v>
      </c>
    </row>
    <row r="310" spans="1:9" ht="15" hidden="1" x14ac:dyDescent="0.25">
      <c r="A310" s="9" t="s">
        <v>137</v>
      </c>
      <c r="B310" s="5" t="s">
        <v>77</v>
      </c>
      <c r="C310" s="7" t="s">
        <v>67</v>
      </c>
      <c r="D310" s="8">
        <v>97000000</v>
      </c>
      <c r="E310" s="8">
        <v>639000000</v>
      </c>
      <c r="F310" s="19">
        <f>VLOOKUP(A310,'GDP WITH HEALTH &amp; LENDING RATE'!A229:F2708,6,FALSE)</f>
        <v>12173919387</v>
      </c>
      <c r="G310">
        <v>10029000</v>
      </c>
      <c r="H310" s="19">
        <f t="shared" si="8"/>
        <v>1213.8717107388572</v>
      </c>
      <c r="I310">
        <f t="shared" si="9"/>
        <v>9.6719513411107787</v>
      </c>
    </row>
    <row r="311" spans="1:9" ht="15" hidden="1" x14ac:dyDescent="0.25">
      <c r="A311" s="9" t="s">
        <v>143</v>
      </c>
      <c r="B311" s="5" t="s">
        <v>77</v>
      </c>
      <c r="C311" s="7" t="s">
        <v>67</v>
      </c>
      <c r="D311" s="9">
        <v>469000000</v>
      </c>
      <c r="E311" s="9">
        <v>723000000</v>
      </c>
      <c r="F311" s="19">
        <f>VLOOKUP(A311,'GDP WITH HEALTH &amp; LENDING RATE'!A242:F2721,6,FALSE)</f>
        <v>8665736618</v>
      </c>
      <c r="G311">
        <v>28724869</v>
      </c>
      <c r="H311" s="19">
        <f t="shared" si="8"/>
        <v>301.68063144169605</v>
      </c>
      <c r="I311">
        <f t="shared" si="9"/>
        <v>16.327315539715777</v>
      </c>
    </row>
    <row r="312" spans="1:9" ht="15" hidden="1" x14ac:dyDescent="0.25">
      <c r="A312" s="9" t="s">
        <v>144</v>
      </c>
      <c r="B312" s="5" t="s">
        <v>77</v>
      </c>
      <c r="C312" s="7" t="s">
        <v>67</v>
      </c>
      <c r="D312" s="8">
        <v>8000000</v>
      </c>
      <c r="E312" s="8">
        <v>69000000</v>
      </c>
      <c r="F312" s="19">
        <f>VLOOKUP(A312,'GDP WITH HEALTH &amp; LENDING RATE'!A255:F2734,6,FALSE)</f>
        <v>624173996</v>
      </c>
      <c r="G312">
        <v>11470022</v>
      </c>
      <c r="H312" s="19">
        <f t="shared" si="8"/>
        <v>54.417855170635242</v>
      </c>
      <c r="I312">
        <f t="shared" si="9"/>
        <v>0.69747032743267623</v>
      </c>
    </row>
    <row r="313" spans="1:9" ht="15" hidden="1" x14ac:dyDescent="0.25">
      <c r="A313" s="9" t="s">
        <v>147</v>
      </c>
      <c r="B313" s="5" t="s">
        <v>77</v>
      </c>
      <c r="C313" s="7" t="s">
        <v>67</v>
      </c>
      <c r="D313" s="8">
        <v>575000000</v>
      </c>
      <c r="E313" s="8">
        <v>910000000</v>
      </c>
      <c r="F313" s="19">
        <f>VLOOKUP(A313,'GDP WITH HEALTH &amp; LENDING RATE'!A268:F2747,6,FALSE)</f>
        <v>10731883141</v>
      </c>
      <c r="G313">
        <v>12710589</v>
      </c>
      <c r="H313" s="19">
        <f t="shared" si="8"/>
        <v>844.32618669363001</v>
      </c>
      <c r="I313">
        <f t="shared" si="9"/>
        <v>45.237872139520839</v>
      </c>
    </row>
    <row r="314" spans="1:9" ht="15" hidden="1" x14ac:dyDescent="0.25">
      <c r="A314" s="9" t="s">
        <v>153</v>
      </c>
      <c r="B314" s="5" t="s">
        <v>77</v>
      </c>
      <c r="C314" s="7" t="s">
        <v>67</v>
      </c>
      <c r="D314" s="8">
        <v>41000000</v>
      </c>
      <c r="E314" s="9">
        <v>723000000</v>
      </c>
      <c r="F314" s="19">
        <f>VLOOKUP(A314,'GDP WITH HEALTH &amp; LENDING RATE'!A281:F2760,6,FALSE)</f>
        <v>2821346684</v>
      </c>
      <c r="G314">
        <v>34507214</v>
      </c>
      <c r="H314" s="19">
        <f t="shared" si="8"/>
        <v>81.761068395727335</v>
      </c>
      <c r="I314">
        <f t="shared" si="9"/>
        <v>1.1881573516772463</v>
      </c>
    </row>
    <row r="315" spans="1:9" ht="15" hidden="1" x14ac:dyDescent="0.25">
      <c r="A315" s="9" t="s">
        <v>154</v>
      </c>
      <c r="B315" s="5" t="s">
        <v>77</v>
      </c>
      <c r="C315" s="7" t="s">
        <v>67</v>
      </c>
      <c r="D315" s="8">
        <v>17800000</v>
      </c>
      <c r="E315" s="8">
        <v>2800000</v>
      </c>
      <c r="F315" s="19">
        <f>VLOOKUP(A315,'GDP WITH HEALTH &amp; LENDING RATE'!A294:F2773,6,FALSE)</f>
        <v>578517349</v>
      </c>
      <c r="G315">
        <v>17122409</v>
      </c>
      <c r="H315" s="19">
        <f t="shared" si="8"/>
        <v>33.78714694877339</v>
      </c>
      <c r="I315">
        <f t="shared" si="9"/>
        <v>1.0395733450824589</v>
      </c>
    </row>
    <row r="316" spans="1:9" ht="15" hidden="1" x14ac:dyDescent="0.25">
      <c r="A316" s="9" t="s">
        <v>173</v>
      </c>
      <c r="B316" s="5" t="s">
        <v>77</v>
      </c>
      <c r="C316" s="7" t="s">
        <v>67</v>
      </c>
      <c r="D316" s="8">
        <v>178000000</v>
      </c>
      <c r="E316" s="8">
        <v>1181000000</v>
      </c>
      <c r="F316" s="19">
        <f>VLOOKUP(A316,'GDP WITH HEALTH &amp; LENDING RATE'!A307:F2786,6,FALSE)</f>
        <v>22504136042</v>
      </c>
      <c r="G316">
        <v>8443671</v>
      </c>
      <c r="H316" s="19">
        <f t="shared" si="8"/>
        <v>2665.2075906320842</v>
      </c>
      <c r="I316">
        <f t="shared" si="9"/>
        <v>21.080878210437142</v>
      </c>
    </row>
    <row r="317" spans="1:9" ht="15" hidden="1" x14ac:dyDescent="0.25">
      <c r="A317" s="9" t="s">
        <v>181</v>
      </c>
      <c r="B317" s="5" t="s">
        <v>77</v>
      </c>
      <c r="C317" s="7" t="s">
        <v>67</v>
      </c>
      <c r="D317" s="8">
        <v>263000000</v>
      </c>
      <c r="E317" s="8">
        <v>29000000</v>
      </c>
      <c r="F317" s="19">
        <f>VLOOKUP(A317,'GDP WITH HEALTH &amp; LENDING RATE'!A320:F2799,6,FALSE)</f>
        <v>1428842600</v>
      </c>
      <c r="G317">
        <v>1895944</v>
      </c>
      <c r="H317" s="19">
        <f t="shared" si="8"/>
        <v>753.63122539484289</v>
      </c>
      <c r="I317">
        <f t="shared" si="9"/>
        <v>138.71717730059538</v>
      </c>
    </row>
    <row r="318" spans="1:9" ht="15" hidden="1" x14ac:dyDescent="0.25">
      <c r="A318" s="9" t="s">
        <v>182</v>
      </c>
      <c r="B318" s="5" t="s">
        <v>77</v>
      </c>
      <c r="C318" s="7" t="s">
        <v>67</v>
      </c>
      <c r="D318" s="8">
        <v>41000000</v>
      </c>
      <c r="E318" s="8">
        <v>124000000</v>
      </c>
      <c r="F318" s="19">
        <f>VLOOKUP(A318,'GDP WITH HEALTH &amp; LENDING RATE'!A333:F2812,6,FALSE)</f>
        <v>604028582</v>
      </c>
      <c r="G318">
        <v>13822257</v>
      </c>
      <c r="H318" s="19">
        <f t="shared" si="8"/>
        <v>43.699707073888149</v>
      </c>
      <c r="I318">
        <f t="shared" si="9"/>
        <v>2.9662304788573963</v>
      </c>
    </row>
    <row r="319" spans="1:9" ht="15" hidden="1" x14ac:dyDescent="0.25">
      <c r="A319" s="9" t="s">
        <v>183</v>
      </c>
      <c r="B319" s="5" t="s">
        <v>77</v>
      </c>
      <c r="C319" s="7" t="s">
        <v>67</v>
      </c>
      <c r="D319" s="8">
        <v>915000000</v>
      </c>
      <c r="E319" s="8">
        <v>244000000</v>
      </c>
      <c r="F319" s="19">
        <f>VLOOKUP(A319,'GDP WITH HEALTH &amp; LENDING RATE'!A346:F2825,6,FALSE)</f>
        <v>71803278689</v>
      </c>
      <c r="G319">
        <v>8042579</v>
      </c>
      <c r="H319" s="19">
        <f t="shared" si="8"/>
        <v>8927.8922456341425</v>
      </c>
      <c r="I319">
        <f t="shared" si="9"/>
        <v>113.76947618419415</v>
      </c>
    </row>
    <row r="320" spans="1:9" ht="15" hidden="1" x14ac:dyDescent="0.25">
      <c r="A320" s="9" t="s">
        <v>188</v>
      </c>
      <c r="B320" s="5" t="s">
        <v>77</v>
      </c>
      <c r="C320" s="7" t="s">
        <v>67</v>
      </c>
      <c r="D320" s="8">
        <v>86000000</v>
      </c>
      <c r="E320" s="8">
        <v>386000000</v>
      </c>
      <c r="F320" s="19">
        <f>VLOOKUP(A320,'GDP WITH HEALTH &amp; LENDING RATE'!A359:F2838,6,FALSE)</f>
        <v>7342905883</v>
      </c>
      <c r="G320">
        <v>18611937</v>
      </c>
      <c r="H320" s="19">
        <f t="shared" si="8"/>
        <v>394.52668913504272</v>
      </c>
      <c r="I320">
        <f t="shared" si="9"/>
        <v>4.6206904740758583</v>
      </c>
    </row>
    <row r="321" spans="1:9" ht="15" hidden="1" x14ac:dyDescent="0.25">
      <c r="A321" s="9" t="s">
        <v>189</v>
      </c>
      <c r="B321" s="5" t="s">
        <v>77</v>
      </c>
      <c r="C321" s="7" t="s">
        <v>67</v>
      </c>
      <c r="D321" s="8">
        <v>85000000</v>
      </c>
      <c r="E321" s="8">
        <v>45000000</v>
      </c>
      <c r="F321" s="19">
        <f>VLOOKUP(A321,'GDP WITH HEALTH &amp; LENDING RATE'!A372:F2851,6,FALSE)</f>
        <v>3647817219</v>
      </c>
      <c r="G321">
        <v>4032102</v>
      </c>
      <c r="H321" s="19">
        <f t="shared" si="8"/>
        <v>904.69368557640655</v>
      </c>
      <c r="I321">
        <f t="shared" si="9"/>
        <v>21.080815911899055</v>
      </c>
    </row>
    <row r="322" spans="1:9" ht="15" hidden="1" x14ac:dyDescent="0.25">
      <c r="A322" s="9" t="s">
        <v>192</v>
      </c>
      <c r="B322" s="5" t="s">
        <v>77</v>
      </c>
      <c r="C322" s="7" t="s">
        <v>67</v>
      </c>
      <c r="D322" s="8">
        <v>196000000</v>
      </c>
      <c r="E322" s="8">
        <v>175000000</v>
      </c>
      <c r="F322" s="19">
        <f>VLOOKUP(A322,'GDP WITH HEALTH &amp; LENDING RATE'!A385:F2864,6,FALSE)</f>
        <v>7145394015</v>
      </c>
      <c r="G322">
        <v>10356822</v>
      </c>
      <c r="H322" s="19">
        <f t="shared" ref="H322:H385" si="10">F322/G322</f>
        <v>689.92148508490345</v>
      </c>
      <c r="I322">
        <f t="shared" ref="I322:I385" si="11">D322/G322</f>
        <v>18.924724205938848</v>
      </c>
    </row>
    <row r="323" spans="1:9" ht="15" hidden="1" x14ac:dyDescent="0.25">
      <c r="A323" s="9" t="s">
        <v>196</v>
      </c>
      <c r="B323" s="5" t="s">
        <v>77</v>
      </c>
      <c r="C323" s="7" t="s">
        <v>67</v>
      </c>
      <c r="D323" s="8">
        <v>347000000</v>
      </c>
      <c r="E323" s="8">
        <v>1302000000</v>
      </c>
      <c r="F323" s="19">
        <f>VLOOKUP(A323,'GDP WITH HEALTH &amp; LENDING RATE'!A411:F2890,6,FALSE)</f>
        <v>9641077098</v>
      </c>
      <c r="G323">
        <v>616526</v>
      </c>
      <c r="H323" s="19">
        <f t="shared" si="10"/>
        <v>15637.746174532786</v>
      </c>
      <c r="I323">
        <f t="shared" si="11"/>
        <v>562.83108903760751</v>
      </c>
    </row>
    <row r="324" spans="1:9" ht="15" hidden="1" x14ac:dyDescent="0.25">
      <c r="A324" s="9" t="s">
        <v>203</v>
      </c>
      <c r="B324" s="5" t="s">
        <v>77</v>
      </c>
      <c r="C324" s="7" t="s">
        <v>67</v>
      </c>
      <c r="D324" s="8">
        <v>1113000000</v>
      </c>
      <c r="E324" s="8">
        <v>6900000000</v>
      </c>
      <c r="F324" s="19">
        <f>VLOOKUP(A324,'GDP WITH HEALTH &amp; LENDING RATE'!A424:F2903,6,FALSE)</f>
        <v>88882967742</v>
      </c>
      <c r="G324">
        <v>3646653</v>
      </c>
      <c r="H324" s="19">
        <f t="shared" si="10"/>
        <v>24373.848496689978</v>
      </c>
      <c r="I324">
        <f t="shared" si="11"/>
        <v>305.21138150517748</v>
      </c>
    </row>
    <row r="325" spans="1:9" ht="15" hidden="1" x14ac:dyDescent="0.25">
      <c r="A325" s="9" t="s">
        <v>204</v>
      </c>
      <c r="B325" s="5" t="s">
        <v>77</v>
      </c>
      <c r="C325" s="7" t="s">
        <v>67</v>
      </c>
      <c r="D325" s="8">
        <v>196000000</v>
      </c>
      <c r="E325" s="8">
        <v>145000000</v>
      </c>
      <c r="F325" s="19">
        <f>VLOOKUP(A325,'GDP WITH HEALTH &amp; LENDING RATE'!A437:F2916,6,FALSE)</f>
        <v>9891003405</v>
      </c>
      <c r="G325">
        <v>55590838</v>
      </c>
      <c r="H325" s="19">
        <f t="shared" si="10"/>
        <v>177.9250639286999</v>
      </c>
      <c r="I325">
        <f t="shared" si="11"/>
        <v>3.5257608456990699</v>
      </c>
    </row>
    <row r="326" spans="1:9" ht="15" hidden="1" x14ac:dyDescent="0.25">
      <c r="A326" s="9" t="s">
        <v>205</v>
      </c>
      <c r="B326" s="5" t="s">
        <v>77</v>
      </c>
      <c r="C326" s="7" t="s">
        <v>67</v>
      </c>
      <c r="D326" s="8">
        <v>118000000</v>
      </c>
      <c r="E326" s="8">
        <v>473000000</v>
      </c>
      <c r="F326" s="19">
        <f>VLOOKUP(A326,'GDP WITH HEALTH &amp; LENDING RATE'!A450:F2929,6,FALSE)</f>
        <v>8724107049</v>
      </c>
      <c r="G326">
        <v>17662417</v>
      </c>
      <c r="H326" s="19">
        <f t="shared" si="10"/>
        <v>493.93619508587074</v>
      </c>
      <c r="I326">
        <f t="shared" si="11"/>
        <v>6.6808523431419378</v>
      </c>
    </row>
    <row r="327" spans="1:9" ht="15" hidden="1" x14ac:dyDescent="0.25">
      <c r="A327" s="9" t="s">
        <v>211</v>
      </c>
      <c r="B327" s="5" t="s">
        <v>77</v>
      </c>
      <c r="C327" s="7" t="s">
        <v>67</v>
      </c>
      <c r="D327" s="8">
        <v>42000000</v>
      </c>
      <c r="E327" s="8">
        <v>39000000</v>
      </c>
      <c r="F327" s="19">
        <f>VLOOKUP(A327,'GDP WITH HEALTH &amp; LENDING RATE'!A463:F2942,6,FALSE)</f>
        <v>5397121962</v>
      </c>
      <c r="G327">
        <v>787544</v>
      </c>
      <c r="H327" s="19">
        <f t="shared" si="10"/>
        <v>6853.1053020529644</v>
      </c>
      <c r="I327">
        <f t="shared" si="11"/>
        <v>53.330353605639814</v>
      </c>
    </row>
    <row r="328" spans="1:9" ht="15" hidden="1" x14ac:dyDescent="0.25">
      <c r="A328" s="9" t="s">
        <v>212</v>
      </c>
      <c r="B328" s="5" t="s">
        <v>77</v>
      </c>
      <c r="C328" s="7" t="s">
        <v>67</v>
      </c>
      <c r="D328" s="8">
        <v>3536000000</v>
      </c>
      <c r="E328" s="8">
        <v>209000000</v>
      </c>
      <c r="F328" s="19">
        <f>VLOOKUP(A328,'GDP WITH HEALTH &amp; LENDING RATE'!A476:F2955,6,FALSE)</f>
        <v>169000000000</v>
      </c>
      <c r="G328">
        <v>72990754</v>
      </c>
      <c r="H328" s="19">
        <f t="shared" si="10"/>
        <v>2315.3617511609759</v>
      </c>
      <c r="I328">
        <f t="shared" si="11"/>
        <v>48.444492024291186</v>
      </c>
    </row>
    <row r="329" spans="1:9" ht="15" hidden="1" x14ac:dyDescent="0.25">
      <c r="A329" s="9" t="s">
        <v>227</v>
      </c>
      <c r="B329" s="5" t="s">
        <v>77</v>
      </c>
      <c r="C329" s="7" t="s">
        <v>67</v>
      </c>
      <c r="D329" s="8">
        <v>84000000</v>
      </c>
      <c r="E329" s="8">
        <v>148000000</v>
      </c>
      <c r="F329" s="19">
        <f>VLOOKUP(A329,'GDP WITH HEALTH &amp; LENDING RATE'!A489:F2968,6,FALSE)</f>
        <v>5208687775</v>
      </c>
      <c r="G329">
        <v>621517</v>
      </c>
      <c r="H329" s="19">
        <f t="shared" si="10"/>
        <v>8380.6038692425154</v>
      </c>
      <c r="I329">
        <f t="shared" si="11"/>
        <v>135.15318165070303</v>
      </c>
    </row>
    <row r="330" spans="1:9" ht="15" hidden="1" x14ac:dyDescent="0.25">
      <c r="A330" s="9" t="s">
        <v>230</v>
      </c>
      <c r="B330" s="5" t="s">
        <v>77</v>
      </c>
      <c r="C330" s="7" t="s">
        <v>67</v>
      </c>
      <c r="D330" s="8">
        <v>1100000</v>
      </c>
      <c r="E330" s="8">
        <v>6700000</v>
      </c>
      <c r="F330" s="19">
        <f>VLOOKUP(A330,'GDP WITH HEALTH &amp; LENDING RATE'!A502:F2981,6,FALSE)</f>
        <v>201037917</v>
      </c>
      <c r="G330">
        <v>5035036</v>
      </c>
      <c r="H330" s="19">
        <f t="shared" si="10"/>
        <v>39.927801310655973</v>
      </c>
      <c r="I330">
        <f t="shared" si="11"/>
        <v>0.21846914302102308</v>
      </c>
    </row>
    <row r="331" spans="1:9" ht="15" hidden="1" x14ac:dyDescent="0.25">
      <c r="A331" s="9" t="s">
        <v>232</v>
      </c>
      <c r="B331" s="5" t="s">
        <v>77</v>
      </c>
      <c r="C331" s="7" t="s">
        <v>67</v>
      </c>
      <c r="D331" s="8">
        <v>139000000</v>
      </c>
      <c r="E331" s="8">
        <v>329000000</v>
      </c>
      <c r="F331" s="19">
        <f>VLOOKUP(A331,'GDP WITH HEALTH &amp; LENDING RATE'!A515:F2994,6,FALSE)</f>
        <v>12932427724</v>
      </c>
      <c r="G331">
        <v>78290649</v>
      </c>
      <c r="H331" s="19">
        <f t="shared" si="10"/>
        <v>165.18483227799018</v>
      </c>
      <c r="I331">
        <f t="shared" si="11"/>
        <v>1.7754355312599337</v>
      </c>
    </row>
    <row r="332" spans="1:9" ht="15" hidden="1" x14ac:dyDescent="0.25">
      <c r="A332" s="9" t="s">
        <v>234</v>
      </c>
      <c r="B332" s="5" t="s">
        <v>77</v>
      </c>
      <c r="C332" s="7" t="s">
        <v>67</v>
      </c>
      <c r="D332" s="8">
        <v>56000000</v>
      </c>
      <c r="E332" s="8">
        <v>323000000</v>
      </c>
      <c r="F332" s="19">
        <f>VLOOKUP(A332,'GDP WITH HEALTH &amp; LENDING RATE'!A528:F3007,6,FALSE)</f>
        <v>973355738</v>
      </c>
      <c r="G332">
        <v>1412907</v>
      </c>
      <c r="H332" s="19">
        <f t="shared" si="10"/>
        <v>688.90290585296839</v>
      </c>
      <c r="I332">
        <f t="shared" si="11"/>
        <v>39.634597323107606</v>
      </c>
    </row>
    <row r="333" spans="1:9" ht="15" hidden="1" x14ac:dyDescent="0.25">
      <c r="A333" s="9" t="s">
        <v>235</v>
      </c>
      <c r="B333" s="5" t="s">
        <v>77</v>
      </c>
      <c r="C333" s="7" t="s">
        <v>67</v>
      </c>
      <c r="D333" s="8">
        <v>15000000</v>
      </c>
      <c r="E333" s="8">
        <v>23000000</v>
      </c>
      <c r="F333" s="19">
        <f>VLOOKUP(A333,'GDP WITH HEALTH &amp; LENDING RATE'!A541:F3020,6,FALSE)</f>
        <v>2578159463</v>
      </c>
      <c r="G333">
        <v>1482324</v>
      </c>
      <c r="H333" s="19">
        <f t="shared" si="10"/>
        <v>1739.2685155202237</v>
      </c>
      <c r="I333">
        <f t="shared" si="11"/>
        <v>10.119245185263141</v>
      </c>
    </row>
    <row r="334" spans="1:9" ht="15" hidden="1" x14ac:dyDescent="0.25">
      <c r="A334" s="9" t="s">
        <v>241</v>
      </c>
      <c r="B334" s="5" t="s">
        <v>77</v>
      </c>
      <c r="C334" s="7" t="s">
        <v>67</v>
      </c>
      <c r="D334" s="8">
        <v>5230000000</v>
      </c>
      <c r="E334" s="8">
        <v>9211000000</v>
      </c>
      <c r="F334" s="19">
        <f>VLOOKUP(A334,'GDP WITH HEALTH &amp; LENDING RATE'!A554:F3046,6,FALSE)</f>
        <v>365000000000</v>
      </c>
      <c r="G334">
        <v>21947779</v>
      </c>
      <c r="H334" s="19">
        <f t="shared" si="10"/>
        <v>16630.384331826925</v>
      </c>
      <c r="I334">
        <f t="shared" si="11"/>
        <v>238.29290426152005</v>
      </c>
    </row>
    <row r="335" spans="1:9" ht="15" hidden="1" x14ac:dyDescent="0.25">
      <c r="A335" s="9" t="s">
        <v>249</v>
      </c>
      <c r="B335" s="5" t="s">
        <v>77</v>
      </c>
      <c r="C335" s="7" t="s">
        <v>67</v>
      </c>
      <c r="D335" s="8">
        <v>1414000000</v>
      </c>
      <c r="E335" s="8">
        <v>252000000</v>
      </c>
      <c r="F335" s="19">
        <f>VLOOKUP(A335,'GDP WITH HEALTH &amp; LENDING RATE'!A572:F3072,6,FALSE)</f>
        <v>67320812663</v>
      </c>
      <c r="G335">
        <v>9798963</v>
      </c>
      <c r="H335" s="19">
        <f t="shared" si="10"/>
        <v>6870.197658976771</v>
      </c>
      <c r="I335">
        <f t="shared" si="11"/>
        <v>144.30098368572266</v>
      </c>
    </row>
    <row r="336" spans="1:9" ht="15" hidden="1" x14ac:dyDescent="0.25">
      <c r="A336" s="9" t="s">
        <v>251</v>
      </c>
      <c r="B336" s="5" t="s">
        <v>77</v>
      </c>
      <c r="C336" s="7" t="s">
        <v>67</v>
      </c>
      <c r="D336" s="8">
        <v>54000000</v>
      </c>
      <c r="E336" s="8">
        <v>75000000</v>
      </c>
      <c r="F336" s="19">
        <f>VLOOKUP(A336,'GDP WITH HEALTH &amp; LENDING RATE'!A585:F3085,6,FALSE)</f>
        <v>4145772237</v>
      </c>
      <c r="G336">
        <v>1452659</v>
      </c>
      <c r="H336" s="19">
        <f t="shared" si="10"/>
        <v>2853.9197685072686</v>
      </c>
      <c r="I336">
        <f t="shared" si="11"/>
        <v>37.173211331771597</v>
      </c>
    </row>
    <row r="337" spans="1:9" ht="15" hidden="1" x14ac:dyDescent="0.25">
      <c r="A337" s="9" t="s">
        <v>256</v>
      </c>
      <c r="B337" s="5" t="s">
        <v>77</v>
      </c>
      <c r="C337" s="7" t="s">
        <v>67</v>
      </c>
      <c r="D337" s="8">
        <v>571000000</v>
      </c>
      <c r="E337" s="8">
        <v>986000000</v>
      </c>
      <c r="F337" s="19">
        <f>VLOOKUP(A337,'GDP WITH HEALTH &amp; LENDING RATE'!A598:F3098,6,FALSE)</f>
        <v>23874165047</v>
      </c>
      <c r="G337">
        <v>36757498</v>
      </c>
      <c r="H337" s="19">
        <f t="shared" si="10"/>
        <v>649.50462751844532</v>
      </c>
      <c r="I337">
        <f t="shared" si="11"/>
        <v>15.534245557192168</v>
      </c>
    </row>
    <row r="338" spans="1:9" ht="15" hidden="1" x14ac:dyDescent="0.25">
      <c r="A338" s="9" t="s">
        <v>259</v>
      </c>
      <c r="B338" s="5" t="s">
        <v>77</v>
      </c>
      <c r="C338" s="7" t="s">
        <v>67</v>
      </c>
      <c r="D338" s="8">
        <v>42000000</v>
      </c>
      <c r="E338" s="8">
        <v>23000000</v>
      </c>
      <c r="F338" s="19">
        <f>VLOOKUP(A338,'GDP WITH HEALTH &amp; LENDING RATE'!A611:F3111,6,FALSE)</f>
        <v>3756023048</v>
      </c>
      <c r="G338">
        <v>1940413</v>
      </c>
      <c r="H338" s="19">
        <f t="shared" si="10"/>
        <v>1935.6822738252115</v>
      </c>
      <c r="I338">
        <f t="shared" si="11"/>
        <v>21.64487663193351</v>
      </c>
    </row>
    <row r="339" spans="1:9" ht="15" hidden="1" x14ac:dyDescent="0.25">
      <c r="A339" s="9" t="s">
        <v>262</v>
      </c>
      <c r="B339" s="5" t="s">
        <v>77</v>
      </c>
      <c r="C339" s="7" t="s">
        <v>67</v>
      </c>
      <c r="D339" s="8">
        <v>498000000</v>
      </c>
      <c r="E339" s="8">
        <v>2999000000</v>
      </c>
      <c r="F339" s="19">
        <f>VLOOKUP(A339,'GDP WITH HEALTH &amp; LENDING RATE'!A624:F3124,6,FALSE)</f>
        <v>45238491581</v>
      </c>
      <c r="G339">
        <v>3384791</v>
      </c>
      <c r="H339" s="19">
        <f t="shared" si="10"/>
        <v>13365.224494215448</v>
      </c>
      <c r="I339">
        <f t="shared" si="11"/>
        <v>147.12872966159506</v>
      </c>
    </row>
    <row r="340" spans="1:9" ht="15" hidden="1" x14ac:dyDescent="0.25">
      <c r="A340" s="9" t="s">
        <v>265</v>
      </c>
      <c r="B340" s="5" t="s">
        <v>77</v>
      </c>
      <c r="C340" s="7" t="s">
        <v>67</v>
      </c>
      <c r="D340" s="8">
        <v>196000000</v>
      </c>
      <c r="E340" s="8">
        <v>347000000</v>
      </c>
      <c r="F340" s="19">
        <f>VLOOKUP(A340,'GDP WITH HEALTH &amp; LENDING RATE'!A637:F3137,6,FALSE)</f>
        <v>20032237910</v>
      </c>
      <c r="G340">
        <v>5686475</v>
      </c>
      <c r="H340" s="19">
        <f t="shared" si="10"/>
        <v>3522.7865962657006</v>
      </c>
      <c r="I340">
        <f t="shared" si="11"/>
        <v>34.467750231909925</v>
      </c>
    </row>
    <row r="341" spans="1:9" ht="15" hidden="1" x14ac:dyDescent="0.25">
      <c r="A341" s="9" t="s">
        <v>276</v>
      </c>
      <c r="B341" s="5" t="s">
        <v>77</v>
      </c>
      <c r="C341" s="7" t="s">
        <v>67</v>
      </c>
      <c r="D341" s="8">
        <v>97000000</v>
      </c>
      <c r="E341" s="8">
        <v>110000000</v>
      </c>
      <c r="F341" s="19">
        <f>VLOOKUP(A341,'GDP WITH HEALTH &amp; LENDING RATE'!A650:F3150,6,FALSE)</f>
        <v>20596424325</v>
      </c>
      <c r="G341">
        <v>18826126</v>
      </c>
      <c r="H341" s="19">
        <f t="shared" si="10"/>
        <v>1094.0341270955055</v>
      </c>
      <c r="I341">
        <f t="shared" si="11"/>
        <v>5.1524142566558835</v>
      </c>
    </row>
    <row r="342" spans="1:9" ht="15" hidden="1" x14ac:dyDescent="0.25">
      <c r="A342" s="9" t="s">
        <v>277</v>
      </c>
      <c r="B342" s="5" t="s">
        <v>77</v>
      </c>
      <c r="C342" s="7" t="s">
        <v>67</v>
      </c>
      <c r="D342" s="9">
        <v>469000000</v>
      </c>
      <c r="E342" s="8">
        <v>338000000</v>
      </c>
      <c r="F342" s="19">
        <f>VLOOKUP(A342,'GDP WITH HEALTH &amp; LENDING RATE'!A663:F3163,6,FALSE)</f>
        <v>12472416688</v>
      </c>
      <c r="G342">
        <v>13307535</v>
      </c>
      <c r="H342" s="19">
        <f t="shared" si="10"/>
        <v>937.24470294460991</v>
      </c>
      <c r="I342">
        <f t="shared" si="11"/>
        <v>35.243191169514112</v>
      </c>
    </row>
    <row r="343" spans="1:9" ht="15" hidden="1" x14ac:dyDescent="0.25">
      <c r="A343" s="9" t="s">
        <v>76</v>
      </c>
      <c r="B343" s="5" t="s">
        <v>77</v>
      </c>
      <c r="C343" s="7" t="s">
        <v>68</v>
      </c>
      <c r="D343" s="8">
        <v>504000000</v>
      </c>
      <c r="E343" s="8">
        <v>332000000</v>
      </c>
      <c r="F343" s="19">
        <f>VLOOKUP(A343,'GDP WITH HEALTH &amp; LENDING RATE'!A9:F2488,6,FALSE)</f>
        <v>54744716706</v>
      </c>
      <c r="G343">
        <v>12325545</v>
      </c>
      <c r="H343" s="19">
        <f t="shared" si="10"/>
        <v>4441.5656026569213</v>
      </c>
      <c r="I343">
        <f t="shared" si="11"/>
        <v>40.890686780990215</v>
      </c>
    </row>
    <row r="344" spans="1:9" ht="15" hidden="1" x14ac:dyDescent="0.25">
      <c r="A344" s="9" t="s">
        <v>81</v>
      </c>
      <c r="B344" s="5" t="s">
        <v>77</v>
      </c>
      <c r="C344" s="7" t="s">
        <v>68</v>
      </c>
      <c r="D344" s="8">
        <v>473000000</v>
      </c>
      <c r="E344" s="8">
        <v>236000000</v>
      </c>
      <c r="F344" s="19">
        <f>VLOOKUP(A344,'GDP WITH HEALTH &amp; LENDING RATE'!A22:F2501,6,FALSE)</f>
        <v>9129594819</v>
      </c>
      <c r="G344">
        <v>3237713</v>
      </c>
      <c r="H344" s="19">
        <f t="shared" si="10"/>
        <v>2819.7665509574194</v>
      </c>
      <c r="I344">
        <f t="shared" si="11"/>
        <v>146.09077456834501</v>
      </c>
    </row>
    <row r="345" spans="1:9" ht="15" hidden="1" x14ac:dyDescent="0.25">
      <c r="A345" s="9" t="s">
        <v>98</v>
      </c>
      <c r="B345" s="5" t="s">
        <v>77</v>
      </c>
      <c r="C345" s="7" t="s">
        <v>68</v>
      </c>
      <c r="D345" s="8">
        <v>107000000</v>
      </c>
      <c r="E345" s="8">
        <v>206000000</v>
      </c>
      <c r="F345" s="19">
        <f>VLOOKUP(A345,'GDP WITH HEALTH &amp; LENDING RATE'!A35:F2514,6,FALSE)</f>
        <v>2359122303</v>
      </c>
      <c r="G345">
        <v>1252698</v>
      </c>
      <c r="H345" s="19">
        <f t="shared" si="10"/>
        <v>1883.2330721370993</v>
      </c>
      <c r="I345">
        <f t="shared" si="11"/>
        <v>85.415638885030546</v>
      </c>
    </row>
    <row r="346" spans="1:9" ht="15" hidden="1" x14ac:dyDescent="0.25">
      <c r="A346" s="9" t="s">
        <v>103</v>
      </c>
      <c r="B346" s="5" t="s">
        <v>77</v>
      </c>
      <c r="C346" s="7" t="s">
        <v>68</v>
      </c>
      <c r="D346" s="8">
        <v>284000000</v>
      </c>
      <c r="E346" s="8">
        <v>548000000</v>
      </c>
      <c r="F346" s="19">
        <f>VLOOKUP(A346,'GDP WITH HEALTH &amp; LENDING RATE'!A48:F2527,6,FALSE)</f>
        <v>5788311645</v>
      </c>
      <c r="G346">
        <v>30395097</v>
      </c>
      <c r="H346" s="19">
        <f t="shared" si="10"/>
        <v>190.43570234370367</v>
      </c>
      <c r="I346">
        <f t="shared" si="11"/>
        <v>9.3436122279853233</v>
      </c>
    </row>
    <row r="347" spans="1:9" ht="15" hidden="1" x14ac:dyDescent="0.25">
      <c r="A347" s="9" t="s">
        <v>107</v>
      </c>
      <c r="B347" s="5" t="s">
        <v>77</v>
      </c>
      <c r="C347" s="7" t="s">
        <v>68</v>
      </c>
      <c r="D347" s="8">
        <v>93000000</v>
      </c>
      <c r="E347" s="8">
        <v>61000000</v>
      </c>
      <c r="F347" s="19">
        <f>VLOOKUP(A347,'GDP WITH HEALTH &amp; LENDING RATE'!A61:F2540,6,FALSE)</f>
        <v>2812845486</v>
      </c>
      <c r="G347">
        <v>21587317</v>
      </c>
      <c r="H347" s="19">
        <f t="shared" si="10"/>
        <v>130.30083757050494</v>
      </c>
      <c r="I347">
        <f t="shared" si="11"/>
        <v>4.3080851594480221</v>
      </c>
    </row>
    <row r="348" spans="1:9" ht="15" hidden="1" x14ac:dyDescent="0.25">
      <c r="A348" s="9" t="s">
        <v>108</v>
      </c>
      <c r="B348" s="5" t="s">
        <v>77</v>
      </c>
      <c r="C348" s="7" t="s">
        <v>68</v>
      </c>
      <c r="D348" s="8">
        <v>106000000</v>
      </c>
      <c r="E348" s="8">
        <v>2300000</v>
      </c>
      <c r="F348" s="19">
        <f>VLOOKUP(A348,'GDP WITH HEALTH &amp; LENDING RATE'!A74:F2553,6,FALSE)</f>
        <v>876794723</v>
      </c>
      <c r="G348">
        <v>2052931</v>
      </c>
      <c r="H348" s="19">
        <f t="shared" si="10"/>
        <v>427.09410252950539</v>
      </c>
      <c r="I348">
        <f t="shared" si="11"/>
        <v>51.633493770613818</v>
      </c>
    </row>
    <row r="349" spans="1:9" ht="15" hidden="1" x14ac:dyDescent="0.25">
      <c r="A349" s="9" t="s">
        <v>110</v>
      </c>
      <c r="B349" s="5" t="s">
        <v>77</v>
      </c>
      <c r="C349" s="7" t="s">
        <v>68</v>
      </c>
      <c r="D349" s="8">
        <v>466000000</v>
      </c>
      <c r="E349" s="8">
        <v>254000000</v>
      </c>
      <c r="F349" s="19">
        <f>VLOOKUP(A349,'GDP WITH HEALTH &amp; LENDING RATE'!A87:F2566,6,FALSE)</f>
        <v>9633109257</v>
      </c>
      <c r="G349">
        <v>13679705</v>
      </c>
      <c r="H349" s="19">
        <f t="shared" si="10"/>
        <v>704.18983866976669</v>
      </c>
      <c r="I349">
        <f t="shared" si="11"/>
        <v>34.06506207553452</v>
      </c>
    </row>
    <row r="350" spans="1:9" ht="15" hidden="1" x14ac:dyDescent="0.25">
      <c r="A350" s="9" t="s">
        <v>112</v>
      </c>
      <c r="B350" s="5" t="s">
        <v>77</v>
      </c>
      <c r="C350" s="7" t="s">
        <v>68</v>
      </c>
      <c r="D350" s="8">
        <v>54000000</v>
      </c>
      <c r="E350" s="8">
        <v>10800000</v>
      </c>
      <c r="F350" s="19">
        <f>VLOOKUP(A350,'GDP WITH HEALTH &amp; LENDING RATE'!A100:F2579,6,FALSE)</f>
        <v>931833294</v>
      </c>
      <c r="G350">
        <v>143314909</v>
      </c>
      <c r="H350" s="19">
        <f t="shared" si="10"/>
        <v>6.5019982952366808</v>
      </c>
      <c r="I350">
        <f t="shared" si="11"/>
        <v>0.37679261967085365</v>
      </c>
    </row>
    <row r="351" spans="1:9" ht="15" hidden="1" x14ac:dyDescent="0.25">
      <c r="A351" s="9" t="s">
        <v>117</v>
      </c>
      <c r="B351" s="5" t="s">
        <v>77</v>
      </c>
      <c r="C351" s="7" t="s">
        <v>68</v>
      </c>
      <c r="D351" s="8">
        <v>15000000</v>
      </c>
      <c r="E351" s="8">
        <v>30000000</v>
      </c>
      <c r="F351" s="19">
        <f>VLOOKUP(A351,'GDP WITH HEALTH &amp; LENDING RATE'!A126:F2605,6,FALSE)</f>
        <v>251162421</v>
      </c>
      <c r="G351">
        <v>9660946</v>
      </c>
      <c r="H351" s="19">
        <f t="shared" si="10"/>
        <v>25.99770467612592</v>
      </c>
      <c r="I351">
        <f t="shared" si="11"/>
        <v>1.5526429813395086</v>
      </c>
    </row>
    <row r="352" spans="1:9" ht="15" hidden="1" x14ac:dyDescent="0.25">
      <c r="A352" s="9" t="s">
        <v>118</v>
      </c>
      <c r="B352" s="5" t="s">
        <v>77</v>
      </c>
      <c r="C352" s="7" t="s">
        <v>68</v>
      </c>
      <c r="D352" s="8">
        <v>168000000</v>
      </c>
      <c r="E352" s="8">
        <v>54000000</v>
      </c>
      <c r="F352" s="19">
        <f>VLOOKUP(A352,'GDP WITH HEALTH &amp; LENDING RATE'!A139:F2618,6,FALSE)</f>
        <v>3019993723</v>
      </c>
      <c r="G352">
        <v>158806</v>
      </c>
      <c r="H352" s="19">
        <f t="shared" si="10"/>
        <v>19016.874192410865</v>
      </c>
      <c r="I352">
        <f t="shared" si="11"/>
        <v>1057.8945379897484</v>
      </c>
    </row>
    <row r="353" spans="1:9" ht="15" hidden="1" x14ac:dyDescent="0.25">
      <c r="A353" s="9" t="s">
        <v>119</v>
      </c>
      <c r="B353" s="5" t="s">
        <v>77</v>
      </c>
      <c r="C353" s="7" t="s">
        <v>68</v>
      </c>
      <c r="D353" s="8">
        <v>109000000</v>
      </c>
      <c r="E353" s="8">
        <v>700000</v>
      </c>
      <c r="F353" s="19">
        <f>VLOOKUP(A353,'GDP WITH HEALTH &amp; LENDING RATE'!A152:F2631,6,FALSE)</f>
        <v>8728037672</v>
      </c>
      <c r="G353">
        <v>11582925</v>
      </c>
      <c r="H353" s="19">
        <f t="shared" si="10"/>
        <v>753.52621829114844</v>
      </c>
      <c r="I353">
        <f t="shared" si="11"/>
        <v>9.4104036761008114</v>
      </c>
    </row>
    <row r="354" spans="1:9" ht="15" hidden="1" x14ac:dyDescent="0.25">
      <c r="A354" s="9" t="s">
        <v>121</v>
      </c>
      <c r="B354" s="5" t="s">
        <v>77</v>
      </c>
      <c r="C354" s="7" t="s">
        <v>68</v>
      </c>
      <c r="D354" s="8">
        <v>606000000</v>
      </c>
      <c r="E354" s="8">
        <v>115000000</v>
      </c>
      <c r="F354" s="19">
        <f>VLOOKUP(A354,'GDP WITH HEALTH &amp; LENDING RATE'!A165:F2644,6,FALSE)</f>
        <v>13737482343</v>
      </c>
      <c r="G354">
        <v>84600</v>
      </c>
      <c r="H354" s="19">
        <f t="shared" si="10"/>
        <v>162381.5879787234</v>
      </c>
      <c r="I354">
        <f t="shared" si="11"/>
        <v>7163.1205673758868</v>
      </c>
    </row>
    <row r="355" spans="1:9" ht="15" hidden="1" x14ac:dyDescent="0.25">
      <c r="A355" s="9" t="s">
        <v>128</v>
      </c>
      <c r="B355" s="5" t="s">
        <v>77</v>
      </c>
      <c r="C355" s="7" t="s">
        <v>68</v>
      </c>
      <c r="D355" s="8">
        <v>14200000</v>
      </c>
      <c r="E355" s="8">
        <v>6800000</v>
      </c>
      <c r="F355" s="19">
        <f>VLOOKUP(A355,'GDP WITH HEALTH &amp; LENDING RATE'!A178:F2657,6,FALSE)</f>
        <v>666072102</v>
      </c>
      <c r="G355">
        <v>5280909</v>
      </c>
      <c r="H355" s="19">
        <f t="shared" si="10"/>
        <v>126.12830518382347</v>
      </c>
      <c r="I355">
        <f t="shared" si="11"/>
        <v>2.6889310154747981</v>
      </c>
    </row>
    <row r="356" spans="1:9" ht="15" hidden="1" x14ac:dyDescent="0.25">
      <c r="A356" s="9" t="s">
        <v>132</v>
      </c>
      <c r="B356" s="5" t="s">
        <v>77</v>
      </c>
      <c r="C356" s="7" t="s">
        <v>68</v>
      </c>
      <c r="D356" s="8">
        <v>2886000000</v>
      </c>
      <c r="E356" s="8">
        <v>10327000000</v>
      </c>
      <c r="F356" s="19">
        <f>VLOOKUP(A356,'GDP WITH HEALTH &amp; LENDING RATE'!A191:F2670,6,FALSE)</f>
        <v>78845185709</v>
      </c>
      <c r="G356">
        <v>48269753</v>
      </c>
      <c r="H356" s="19">
        <f t="shared" si="10"/>
        <v>1633.4284061698015</v>
      </c>
      <c r="I356">
        <f t="shared" si="11"/>
        <v>59.7889945697464</v>
      </c>
    </row>
    <row r="357" spans="1:9" ht="15" hidden="1" x14ac:dyDescent="0.25">
      <c r="A357" s="9" t="s">
        <v>135</v>
      </c>
      <c r="B357" s="5" t="s">
        <v>77</v>
      </c>
      <c r="C357" s="7" t="s">
        <v>68</v>
      </c>
      <c r="D357" s="9">
        <v>469000000</v>
      </c>
      <c r="E357" s="8">
        <v>61000000</v>
      </c>
      <c r="F357" s="19">
        <f>VLOOKUP(A357,'GDP WITH HEALTH &amp; LENDING RATE'!A217:F2696,6,FALSE)</f>
        <v>1109054002</v>
      </c>
      <c r="G357">
        <v>8376893</v>
      </c>
      <c r="H357" s="19">
        <f t="shared" si="10"/>
        <v>132.3944333537506</v>
      </c>
      <c r="I357">
        <f t="shared" si="11"/>
        <v>55.98734518872331</v>
      </c>
    </row>
    <row r="358" spans="1:9" ht="15" hidden="1" x14ac:dyDescent="0.25">
      <c r="A358" s="9" t="s">
        <v>137</v>
      </c>
      <c r="B358" s="5" t="s">
        <v>77</v>
      </c>
      <c r="C358" s="7" t="s">
        <v>68</v>
      </c>
      <c r="D358" s="8">
        <v>107000000</v>
      </c>
      <c r="E358" s="8">
        <v>790000000</v>
      </c>
      <c r="F358" s="19">
        <f>VLOOKUP(A358,'GDP WITH HEALTH &amp; LENDING RATE'!A230:F2709,6,FALSE)</f>
        <v>12173919387</v>
      </c>
      <c r="G358">
        <v>32397535</v>
      </c>
      <c r="H358" s="19">
        <f t="shared" si="10"/>
        <v>375.76684111923947</v>
      </c>
      <c r="I358">
        <f t="shared" si="11"/>
        <v>3.3027204075865648</v>
      </c>
    </row>
    <row r="359" spans="1:9" ht="15" hidden="1" x14ac:dyDescent="0.25">
      <c r="A359" s="9" t="s">
        <v>143</v>
      </c>
      <c r="B359" s="5" t="s">
        <v>77</v>
      </c>
      <c r="C359" s="7" t="s">
        <v>68</v>
      </c>
      <c r="D359" s="9">
        <v>469000000</v>
      </c>
      <c r="E359" s="9">
        <v>723000000</v>
      </c>
      <c r="F359" s="19">
        <f>VLOOKUP(A359,'GDP WITH HEALTH &amp; LENDING RATE'!A243:F2722,6,FALSE)</f>
        <v>8665736618</v>
      </c>
      <c r="G359">
        <v>1118253</v>
      </c>
      <c r="H359" s="19">
        <f t="shared" si="10"/>
        <v>7749.3524434989222</v>
      </c>
      <c r="I359">
        <f t="shared" si="11"/>
        <v>419.40419565161017</v>
      </c>
    </row>
    <row r="360" spans="1:9" ht="15" hidden="1" x14ac:dyDescent="0.25">
      <c r="A360" s="9" t="s">
        <v>144</v>
      </c>
      <c r="B360" s="5" t="s">
        <v>77</v>
      </c>
      <c r="C360" s="7" t="s">
        <v>68</v>
      </c>
      <c r="D360" s="8">
        <v>8000000</v>
      </c>
      <c r="E360" s="8">
        <v>87000000</v>
      </c>
      <c r="F360" s="19">
        <f>VLOOKUP(A360,'GDP WITH HEALTH &amp; LENDING RATE'!A256:F2735,6,FALSE)</f>
        <v>624173996</v>
      </c>
      <c r="G360">
        <v>39942347</v>
      </c>
      <c r="H360" s="19">
        <f t="shared" si="10"/>
        <v>15.626873303163682</v>
      </c>
      <c r="I360">
        <f t="shared" si="11"/>
        <v>0.20028868108326234</v>
      </c>
    </row>
    <row r="361" spans="1:9" ht="15" hidden="1" x14ac:dyDescent="0.25">
      <c r="A361" s="9" t="s">
        <v>147</v>
      </c>
      <c r="B361" s="5" t="s">
        <v>77</v>
      </c>
      <c r="C361" s="7" t="s">
        <v>68</v>
      </c>
      <c r="D361" s="8">
        <v>816000000</v>
      </c>
      <c r="E361" s="8">
        <v>990000000</v>
      </c>
      <c r="F361" s="19">
        <f>VLOOKUP(A361,'GDP WITH HEALTH &amp; LENDING RATE'!A269:F2748,6,FALSE)</f>
        <v>10731883141</v>
      </c>
      <c r="G361">
        <v>5685845</v>
      </c>
      <c r="H361" s="19">
        <f t="shared" si="10"/>
        <v>1887.4737424252683</v>
      </c>
      <c r="I361">
        <f t="shared" si="11"/>
        <v>143.51428855341643</v>
      </c>
    </row>
    <row r="362" spans="1:9" ht="15" hidden="1" x14ac:dyDescent="0.25">
      <c r="A362" s="9" t="s">
        <v>153</v>
      </c>
      <c r="B362" s="5" t="s">
        <v>77</v>
      </c>
      <c r="C362" s="7" t="s">
        <v>68</v>
      </c>
      <c r="D362" s="8">
        <v>96000000</v>
      </c>
      <c r="E362" s="8">
        <v>1100000</v>
      </c>
      <c r="F362" s="19">
        <f>VLOOKUP(A362,'GDP WITH HEALTH &amp; LENDING RATE'!A282:F2761,6,FALSE)</f>
        <v>2821346684</v>
      </c>
      <c r="G362">
        <v>10127900</v>
      </c>
      <c r="H362" s="19">
        <f t="shared" si="10"/>
        <v>278.57173589786629</v>
      </c>
      <c r="I362">
        <f t="shared" si="11"/>
        <v>9.478766575499364</v>
      </c>
    </row>
    <row r="363" spans="1:9" ht="15" hidden="1" x14ac:dyDescent="0.25">
      <c r="A363" s="9" t="s">
        <v>154</v>
      </c>
      <c r="B363" s="5" t="s">
        <v>77</v>
      </c>
      <c r="C363" s="7" t="s">
        <v>68</v>
      </c>
      <c r="D363" s="8">
        <v>40700000</v>
      </c>
      <c r="E363" s="8">
        <v>28400000</v>
      </c>
      <c r="F363" s="19">
        <f>VLOOKUP(A363,'GDP WITH HEALTH &amp; LENDING RATE'!A295:F2774,6,FALSE)</f>
        <v>578517349</v>
      </c>
      <c r="G363">
        <v>29711397</v>
      </c>
      <c r="H363" s="19">
        <f t="shared" si="10"/>
        <v>19.471226782099812</v>
      </c>
      <c r="I363">
        <f t="shared" si="11"/>
        <v>1.3698447097590194</v>
      </c>
    </row>
    <row r="364" spans="1:9" ht="15" hidden="1" x14ac:dyDescent="0.25">
      <c r="A364" s="9" t="s">
        <v>173</v>
      </c>
      <c r="B364" s="5" t="s">
        <v>77</v>
      </c>
      <c r="C364" s="7" t="s">
        <v>68</v>
      </c>
      <c r="D364" s="8">
        <v>265000000</v>
      </c>
      <c r="E364" s="8">
        <v>1514000000</v>
      </c>
      <c r="F364" s="19">
        <f>VLOOKUP(A364,'GDP WITH HEALTH &amp; LENDING RATE'!A308:F2787,6,FALSE)</f>
        <v>22504136042</v>
      </c>
      <c r="G364">
        <v>11781612</v>
      </c>
      <c r="H364" s="19">
        <f t="shared" si="10"/>
        <v>1910.1067020370388</v>
      </c>
      <c r="I364">
        <f t="shared" si="11"/>
        <v>22.4926775724748</v>
      </c>
    </row>
    <row r="365" spans="1:9" ht="15" hidden="1" x14ac:dyDescent="0.25">
      <c r="A365" s="9" t="s">
        <v>181</v>
      </c>
      <c r="B365" s="5" t="s">
        <v>77</v>
      </c>
      <c r="C365" s="7" t="s">
        <v>68</v>
      </c>
      <c r="D365" s="8">
        <v>276000000</v>
      </c>
      <c r="E365" s="8">
        <v>31000000</v>
      </c>
      <c r="F365" s="19">
        <f>VLOOKUP(A365,'GDP WITH HEALTH &amp; LENDING RATE'!A321:F2800,6,FALSE)</f>
        <v>1428842600</v>
      </c>
      <c r="G365">
        <v>12724308</v>
      </c>
      <c r="H365" s="19">
        <f t="shared" si="10"/>
        <v>112.29236198935141</v>
      </c>
      <c r="I365">
        <f t="shared" si="11"/>
        <v>21.690766994951709</v>
      </c>
    </row>
    <row r="366" spans="1:9" ht="15" hidden="1" x14ac:dyDescent="0.25">
      <c r="A366" s="9" t="s">
        <v>182</v>
      </c>
      <c r="B366" s="5" t="s">
        <v>77</v>
      </c>
      <c r="C366" s="7" t="s">
        <v>68</v>
      </c>
      <c r="D366" s="8">
        <v>48000000</v>
      </c>
      <c r="E366" s="8">
        <v>131000000</v>
      </c>
      <c r="F366" s="19">
        <f>VLOOKUP(A366,'GDP WITH HEALTH &amp; LENDING RATE'!A334:F2813,6,FALSE)</f>
        <v>739026892</v>
      </c>
      <c r="G366">
        <v>35097043</v>
      </c>
      <c r="H366" s="19">
        <f t="shared" si="10"/>
        <v>21.056671127536301</v>
      </c>
      <c r="I366">
        <f t="shared" si="11"/>
        <v>1.3676365840848757</v>
      </c>
    </row>
    <row r="367" spans="1:9" ht="15" hidden="1" x14ac:dyDescent="0.25">
      <c r="A367" s="9" t="s">
        <v>183</v>
      </c>
      <c r="B367" s="5" t="s">
        <v>77</v>
      </c>
      <c r="C367" s="7" t="s">
        <v>68</v>
      </c>
      <c r="D367" s="8">
        <v>1010000000</v>
      </c>
      <c r="E367" s="8">
        <v>99000000</v>
      </c>
      <c r="F367" s="19">
        <f>VLOOKUP(A367,'GDP WITH HEALTH &amp; LENDING RATE'!A347:F2826,6,FALSE)</f>
        <v>71803278689</v>
      </c>
      <c r="G367">
        <v>17712824</v>
      </c>
      <c r="H367" s="19">
        <f t="shared" si="10"/>
        <v>4053.745393111793</v>
      </c>
      <c r="I367">
        <f t="shared" si="11"/>
        <v>57.020834170768026</v>
      </c>
    </row>
    <row r="368" spans="1:9" ht="15" hidden="1" x14ac:dyDescent="0.25">
      <c r="A368" s="9" t="s">
        <v>188</v>
      </c>
      <c r="B368" s="5" t="s">
        <v>77</v>
      </c>
      <c r="C368" s="7" t="s">
        <v>68</v>
      </c>
      <c r="D368" s="8">
        <v>94000000</v>
      </c>
      <c r="E368" s="8">
        <v>506000000</v>
      </c>
      <c r="F368" s="19">
        <f>VLOOKUP(A368,'GDP WITH HEALTH &amp; LENDING RATE'!A360:F2839,6,FALSE)</f>
        <v>7342905883</v>
      </c>
      <c r="G368">
        <v>8707490</v>
      </c>
      <c r="H368" s="19">
        <f t="shared" si="10"/>
        <v>843.28616891894217</v>
      </c>
      <c r="I368">
        <f t="shared" si="11"/>
        <v>10.795303813153962</v>
      </c>
    </row>
    <row r="369" spans="1:9" ht="15" hidden="1" x14ac:dyDescent="0.25">
      <c r="A369" s="9" t="s">
        <v>189</v>
      </c>
      <c r="B369" s="5" t="s">
        <v>77</v>
      </c>
      <c r="C369" s="7" t="s">
        <v>68</v>
      </c>
      <c r="D369" s="8">
        <v>79000000</v>
      </c>
      <c r="E369" s="8">
        <v>43000000</v>
      </c>
      <c r="F369" s="19">
        <f>VLOOKUP(A369,'GDP WITH HEALTH &amp; LENDING RATE'!A373:F2852,6,FALSE)</f>
        <v>3647817219</v>
      </c>
      <c r="G369">
        <v>1915187</v>
      </c>
      <c r="H369" s="19">
        <f t="shared" si="10"/>
        <v>1904.679396320046</v>
      </c>
      <c r="I369">
        <f t="shared" si="11"/>
        <v>41.249235714319283</v>
      </c>
    </row>
    <row r="370" spans="1:9" ht="15" hidden="1" x14ac:dyDescent="0.25">
      <c r="A370" s="9" t="s">
        <v>192</v>
      </c>
      <c r="B370" s="5" t="s">
        <v>77</v>
      </c>
      <c r="C370" s="7" t="s">
        <v>68</v>
      </c>
      <c r="D370" s="8">
        <v>201000000</v>
      </c>
      <c r="E370" s="8">
        <v>227000000</v>
      </c>
      <c r="F370" s="19">
        <f>VLOOKUP(A370,'GDP WITH HEALTH &amp; LENDING RATE'!A386:F2865,6,FALSE)</f>
        <v>7145394015</v>
      </c>
      <c r="G370">
        <v>14235075</v>
      </c>
      <c r="H370" s="19">
        <f t="shared" si="10"/>
        <v>501.9568927455598</v>
      </c>
      <c r="I370">
        <f t="shared" si="11"/>
        <v>14.120052054520261</v>
      </c>
    </row>
    <row r="371" spans="1:9" ht="15" hidden="1" x14ac:dyDescent="0.25">
      <c r="A371" s="9" t="s">
        <v>196</v>
      </c>
      <c r="B371" s="5" t="s">
        <v>77</v>
      </c>
      <c r="C371" s="7" t="s">
        <v>68</v>
      </c>
      <c r="D371" s="8">
        <v>384000000</v>
      </c>
      <c r="E371" s="8">
        <v>1663000000</v>
      </c>
      <c r="F371" s="19">
        <f>VLOOKUP(A371,'GDP WITH HEALTH &amp; LENDING RATE'!A412:F2891,6,FALSE)</f>
        <v>9641077098</v>
      </c>
      <c r="G371">
        <v>8328312</v>
      </c>
      <c r="H371" s="19">
        <f t="shared" si="10"/>
        <v>1157.6267913594015</v>
      </c>
      <c r="I371">
        <f t="shared" si="11"/>
        <v>46.107782705547052</v>
      </c>
    </row>
    <row r="372" spans="1:9" ht="15" hidden="1" x14ac:dyDescent="0.25">
      <c r="A372" s="9" t="s">
        <v>203</v>
      </c>
      <c r="B372" s="5" t="s">
        <v>77</v>
      </c>
      <c r="C372" s="7" t="s">
        <v>68</v>
      </c>
      <c r="D372" s="8">
        <v>1418000000</v>
      </c>
      <c r="E372" s="8">
        <v>8307000000</v>
      </c>
      <c r="F372" s="19">
        <f>VLOOKUP(A372,'GDP WITH HEALTH &amp; LENDING RATE'!A425:F2904,6,FALSE)</f>
        <v>88882967742</v>
      </c>
      <c r="G372">
        <v>19097676</v>
      </c>
      <c r="H372" s="19">
        <f t="shared" si="10"/>
        <v>4654.1248129877167</v>
      </c>
      <c r="I372">
        <f t="shared" si="11"/>
        <v>74.249872078675963</v>
      </c>
    </row>
    <row r="373" spans="1:9" ht="15" hidden="1" x14ac:dyDescent="0.25">
      <c r="A373" s="9" t="s">
        <v>204</v>
      </c>
      <c r="B373" s="5" t="s">
        <v>77</v>
      </c>
      <c r="C373" s="7" t="s">
        <v>68</v>
      </c>
      <c r="D373" s="8">
        <v>209000000</v>
      </c>
      <c r="E373" s="8">
        <v>182000000</v>
      </c>
      <c r="F373" s="19">
        <f>VLOOKUP(A373,'GDP WITH HEALTH &amp; LENDING RATE'!A438:F2917,6,FALSE)</f>
        <v>9891003405</v>
      </c>
      <c r="G373">
        <v>4106897</v>
      </c>
      <c r="H373" s="19">
        <f t="shared" si="10"/>
        <v>2408.388475532744</v>
      </c>
      <c r="I373">
        <f t="shared" si="11"/>
        <v>50.890002841561405</v>
      </c>
    </row>
    <row r="374" spans="1:9" ht="15" hidden="1" x14ac:dyDescent="0.25">
      <c r="A374" s="9" t="s">
        <v>205</v>
      </c>
      <c r="B374" s="5" t="s">
        <v>77</v>
      </c>
      <c r="C374" s="7" t="s">
        <v>68</v>
      </c>
      <c r="D374" s="8">
        <v>132000000</v>
      </c>
      <c r="E374" s="8">
        <v>542000000</v>
      </c>
      <c r="F374" s="19">
        <f>VLOOKUP(A374,'GDP WITH HEALTH &amp; LENDING RATE'!A451:F2930,6,FALSE)</f>
        <v>8724107049</v>
      </c>
      <c r="G374">
        <v>10694366</v>
      </c>
      <c r="H374" s="19">
        <f t="shared" si="10"/>
        <v>815.76664282856973</v>
      </c>
      <c r="I374">
        <f t="shared" si="11"/>
        <v>12.34294767917986</v>
      </c>
    </row>
    <row r="375" spans="1:9" ht="15" hidden="1" x14ac:dyDescent="0.25">
      <c r="A375" s="9" t="s">
        <v>211</v>
      </c>
      <c r="B375" s="5" t="s">
        <v>77</v>
      </c>
      <c r="C375" s="7" t="s">
        <v>68</v>
      </c>
      <c r="D375" s="8">
        <v>48000000</v>
      </c>
      <c r="E375" s="8">
        <v>44000000</v>
      </c>
      <c r="F375" s="19">
        <f>VLOOKUP(A375,'GDP WITH HEALTH &amp; LENDING RATE'!A464:F2943,6,FALSE)</f>
        <v>5397121962</v>
      </c>
      <c r="G375">
        <v>632736</v>
      </c>
      <c r="H375" s="19">
        <f t="shared" si="10"/>
        <v>8529.8164827036871</v>
      </c>
      <c r="I375">
        <f t="shared" si="11"/>
        <v>75.86102260658474</v>
      </c>
    </row>
    <row r="376" spans="1:9" ht="15" hidden="1" x14ac:dyDescent="0.25">
      <c r="A376" s="9" t="s">
        <v>212</v>
      </c>
      <c r="B376" s="5" t="s">
        <v>77</v>
      </c>
      <c r="C376" s="7" t="s">
        <v>68</v>
      </c>
      <c r="D376" s="8">
        <v>6664000000</v>
      </c>
      <c r="E376" s="8">
        <v>337000000</v>
      </c>
      <c r="F376" s="19">
        <f>VLOOKUP(A376,'GDP WITH HEALTH &amp; LENDING RATE'!A477:F2956,6,FALSE)</f>
        <v>169000000000</v>
      </c>
      <c r="G376">
        <v>3758858</v>
      </c>
      <c r="H376" s="19">
        <f t="shared" si="10"/>
        <v>44960.464055838238</v>
      </c>
      <c r="I376">
        <f t="shared" si="11"/>
        <v>1772.8788903438226</v>
      </c>
    </row>
    <row r="377" spans="1:9" ht="15" hidden="1" x14ac:dyDescent="0.25">
      <c r="A377" s="9" t="s">
        <v>227</v>
      </c>
      <c r="B377" s="5" t="s">
        <v>77</v>
      </c>
      <c r="C377" s="7" t="s">
        <v>68</v>
      </c>
      <c r="D377" s="8">
        <v>98000000</v>
      </c>
      <c r="E377" s="8">
        <v>177000000</v>
      </c>
      <c r="F377" s="19">
        <f>VLOOKUP(A377,'GDP WITH HEALTH &amp; LENDING RATE'!A490:F2969,6,FALSE)</f>
        <v>5208687775</v>
      </c>
      <c r="G377">
        <v>57187942</v>
      </c>
      <c r="H377" s="19">
        <f t="shared" si="10"/>
        <v>91.080175170493106</v>
      </c>
      <c r="I377">
        <f t="shared" si="11"/>
        <v>1.7136479574662784</v>
      </c>
    </row>
    <row r="378" spans="1:9" ht="15" hidden="1" x14ac:dyDescent="0.25">
      <c r="A378" s="9" t="s">
        <v>230</v>
      </c>
      <c r="B378" s="5" t="s">
        <v>77</v>
      </c>
      <c r="C378" s="7" t="s">
        <v>68</v>
      </c>
      <c r="D378" s="8">
        <v>700000</v>
      </c>
      <c r="E378" s="8">
        <v>5000000</v>
      </c>
      <c r="F378" s="19">
        <f>VLOOKUP(A378,'GDP WITH HEALTH &amp; LENDING RATE'!A503:F2982,6,FALSE)</f>
        <v>201037917</v>
      </c>
      <c r="G378">
        <v>17949061</v>
      </c>
      <c r="H378" s="19">
        <f t="shared" si="10"/>
        <v>11.20046987416222</v>
      </c>
      <c r="I378">
        <f t="shared" si="11"/>
        <v>3.8999254612817905E-2</v>
      </c>
    </row>
    <row r="379" spans="1:9" ht="15" hidden="1" x14ac:dyDescent="0.25">
      <c r="A379" s="9" t="s">
        <v>232</v>
      </c>
      <c r="B379" s="5" t="s">
        <v>77</v>
      </c>
      <c r="C379" s="7" t="s">
        <v>68</v>
      </c>
      <c r="D379" s="8">
        <v>352000000</v>
      </c>
      <c r="E379" s="8">
        <v>622000000</v>
      </c>
      <c r="F379" s="19">
        <f>VLOOKUP(A379,'GDP WITH HEALTH &amp; LENDING RATE'!A516:F2995,6,FALSE)</f>
        <v>12932427724</v>
      </c>
      <c r="G379">
        <v>798690</v>
      </c>
      <c r="H379" s="19">
        <f t="shared" si="10"/>
        <v>16192.049135459314</v>
      </c>
      <c r="I379">
        <f t="shared" si="11"/>
        <v>440.72168175387196</v>
      </c>
    </row>
    <row r="380" spans="1:9" ht="15" hidden="1" x14ac:dyDescent="0.25">
      <c r="A380" s="9" t="s">
        <v>234</v>
      </c>
      <c r="B380" s="5" t="s">
        <v>77</v>
      </c>
      <c r="C380" s="7" t="s">
        <v>68</v>
      </c>
      <c r="D380" s="8">
        <v>11000000</v>
      </c>
      <c r="E380" s="8">
        <v>60000000</v>
      </c>
      <c r="F380" s="19">
        <f>VLOOKUP(A380,'GDP WITH HEALTH &amp; LENDING RATE'!A529:F3008,6,FALSE)</f>
        <v>973355738</v>
      </c>
      <c r="G380">
        <v>74229577</v>
      </c>
      <c r="H380" s="19">
        <f t="shared" si="10"/>
        <v>13.112774952226927</v>
      </c>
      <c r="I380">
        <f t="shared" si="11"/>
        <v>0.14818890858020112</v>
      </c>
    </row>
    <row r="381" spans="1:9" ht="15" hidden="1" x14ac:dyDescent="0.25">
      <c r="A381" s="9" t="s">
        <v>235</v>
      </c>
      <c r="B381" s="5" t="s">
        <v>77</v>
      </c>
      <c r="C381" s="7" t="s">
        <v>68</v>
      </c>
      <c r="D381" s="8">
        <v>17000000</v>
      </c>
      <c r="E381" s="8">
        <v>22000000</v>
      </c>
      <c r="F381" s="19">
        <f>VLOOKUP(A381,'GDP WITH HEALTH &amp; LENDING RATE'!A542:F3021,6,FALSE)</f>
        <v>2578159463</v>
      </c>
      <c r="G381">
        <v>639618</v>
      </c>
      <c r="H381" s="19">
        <f t="shared" si="10"/>
        <v>4030.7800327695595</v>
      </c>
      <c r="I381">
        <f t="shared" si="11"/>
        <v>26.578363960989215</v>
      </c>
    </row>
    <row r="382" spans="1:9" ht="15" hidden="1" x14ac:dyDescent="0.25">
      <c r="A382" s="9" t="s">
        <v>241</v>
      </c>
      <c r="B382" s="5" t="s">
        <v>77</v>
      </c>
      <c r="C382" s="7" t="s">
        <v>68</v>
      </c>
      <c r="D382" s="8">
        <v>6103000000</v>
      </c>
      <c r="E382" s="8">
        <v>10226000000</v>
      </c>
      <c r="F382" s="19">
        <f>VLOOKUP(A382,'GDP WITH HEALTH &amp; LENDING RATE'!A555:F3047,6,FALSE)</f>
        <v>365000000000</v>
      </c>
      <c r="G382">
        <v>5209846</v>
      </c>
      <c r="H382" s="19">
        <f t="shared" si="10"/>
        <v>70059.652435023992</v>
      </c>
      <c r="I382">
        <f t="shared" si="11"/>
        <v>1171.4357775642504</v>
      </c>
    </row>
    <row r="383" spans="1:9" ht="15" hidden="1" x14ac:dyDescent="0.25">
      <c r="A383" s="9" t="s">
        <v>249</v>
      </c>
      <c r="B383" s="5" t="s">
        <v>77</v>
      </c>
      <c r="C383" s="7" t="s">
        <v>68</v>
      </c>
      <c r="D383" s="8">
        <v>1477000000</v>
      </c>
      <c r="E383" s="8">
        <v>262000000</v>
      </c>
      <c r="F383" s="19">
        <f>VLOOKUP(A383,'GDP WITH HEALTH &amp; LENDING RATE'!A573:F3073,6,FALSE)</f>
        <v>67320812663</v>
      </c>
      <c r="G383">
        <v>80440708</v>
      </c>
      <c r="H383" s="19">
        <f t="shared" si="10"/>
        <v>836.89980280879672</v>
      </c>
      <c r="I383">
        <f t="shared" si="11"/>
        <v>18.361350076630355</v>
      </c>
    </row>
    <row r="384" spans="1:9" ht="15" hidden="1" x14ac:dyDescent="0.25">
      <c r="A384" s="9" t="s">
        <v>251</v>
      </c>
      <c r="B384" s="5" t="s">
        <v>77</v>
      </c>
      <c r="C384" s="7" t="s">
        <v>68</v>
      </c>
      <c r="D384" s="8">
        <v>63000000</v>
      </c>
      <c r="E384" s="8">
        <v>32000000</v>
      </c>
      <c r="F384" s="19">
        <f>VLOOKUP(A384,'GDP WITH HEALTH &amp; LENDING RATE'!A586:F3086,6,FALSE)</f>
        <v>4145772237</v>
      </c>
      <c r="G384">
        <v>1447388</v>
      </c>
      <c r="H384" s="19">
        <f t="shared" si="10"/>
        <v>2864.3129810389473</v>
      </c>
      <c r="I384">
        <f t="shared" si="11"/>
        <v>43.526683929948291</v>
      </c>
    </row>
    <row r="385" spans="1:9" ht="15" hidden="1" x14ac:dyDescent="0.25">
      <c r="A385" s="9" t="s">
        <v>256</v>
      </c>
      <c r="B385" s="5" t="s">
        <v>77</v>
      </c>
      <c r="C385" s="7" t="s">
        <v>68</v>
      </c>
      <c r="D385" s="8">
        <v>616000000</v>
      </c>
      <c r="E385" s="8">
        <v>1215000000</v>
      </c>
      <c r="F385" s="19">
        <f>VLOOKUP(A385,'GDP WITH HEALTH &amp; LENDING RATE'!A599:F3099,6,FALSE)</f>
        <v>23874165047</v>
      </c>
      <c r="G385">
        <v>1529406</v>
      </c>
      <c r="H385" s="19">
        <f t="shared" si="10"/>
        <v>15610.08983030013</v>
      </c>
      <c r="I385">
        <f t="shared" si="11"/>
        <v>402.77074890513046</v>
      </c>
    </row>
    <row r="386" spans="1:9" ht="15" hidden="1" x14ac:dyDescent="0.25">
      <c r="A386" s="9" t="s">
        <v>259</v>
      </c>
      <c r="B386" s="5" t="s">
        <v>77</v>
      </c>
      <c r="C386" s="7" t="s">
        <v>68</v>
      </c>
      <c r="D386" s="8">
        <v>59000000</v>
      </c>
      <c r="E386" s="8">
        <v>38000000</v>
      </c>
      <c r="F386" s="19">
        <f>VLOOKUP(A386,'GDP WITH HEALTH &amp; LENDING RATE'!A612:F3112,6,FALSE)</f>
        <v>3756023048</v>
      </c>
      <c r="G386">
        <v>22525659</v>
      </c>
      <c r="H386" s="19">
        <f t="shared" ref="H386:H449" si="12">F386/G386</f>
        <v>166.74420260024357</v>
      </c>
      <c r="I386">
        <f t="shared" ref="I386:I449" si="13">D386/G386</f>
        <v>2.6192352463472877</v>
      </c>
    </row>
    <row r="387" spans="1:9" ht="15" hidden="1" x14ac:dyDescent="0.25">
      <c r="A387" s="9" t="s">
        <v>262</v>
      </c>
      <c r="B387" s="5" t="s">
        <v>77</v>
      </c>
      <c r="C387" s="7" t="s">
        <v>68</v>
      </c>
      <c r="D387" s="8">
        <v>530000000</v>
      </c>
      <c r="E387" s="8">
        <v>3373000000</v>
      </c>
      <c r="F387" s="19">
        <f>VLOOKUP(A387,'GDP WITH HEALTH &amp; LENDING RATE'!A625:F3125,6,FALSE)</f>
        <v>45238491581</v>
      </c>
      <c r="G387">
        <v>10046967</v>
      </c>
      <c r="H387" s="19">
        <f t="shared" si="12"/>
        <v>4502.7013208065682</v>
      </c>
      <c r="I387">
        <f t="shared" si="13"/>
        <v>52.752238561149845</v>
      </c>
    </row>
    <row r="388" spans="1:9" ht="15" hidden="1" x14ac:dyDescent="0.25">
      <c r="A388" s="9" t="s">
        <v>265</v>
      </c>
      <c r="B388" s="5" t="s">
        <v>77</v>
      </c>
      <c r="C388" s="7" t="s">
        <v>68</v>
      </c>
      <c r="D388" s="8">
        <v>220000000</v>
      </c>
      <c r="E388" s="8">
        <v>402000000</v>
      </c>
      <c r="F388" s="19">
        <f>VLOOKUP(A388,'GDP WITH HEALTH &amp; LENDING RATE'!A638:F3138,6,FALSE)</f>
        <v>20032237910</v>
      </c>
      <c r="G388">
        <v>1484337</v>
      </c>
      <c r="H388" s="19">
        <f t="shared" si="12"/>
        <v>13495.747872619224</v>
      </c>
      <c r="I388">
        <f t="shared" si="13"/>
        <v>148.2143206023969</v>
      </c>
    </row>
    <row r="389" spans="1:9" ht="15" hidden="1" x14ac:dyDescent="0.25">
      <c r="A389" s="9" t="s">
        <v>276</v>
      </c>
      <c r="B389" s="5" t="s">
        <v>77</v>
      </c>
      <c r="C389" s="7" t="s">
        <v>68</v>
      </c>
      <c r="D389" s="8">
        <v>98000000</v>
      </c>
      <c r="E389" s="8">
        <v>138000000</v>
      </c>
      <c r="F389" s="19">
        <f>VLOOKUP(A389,'GDP WITH HEALTH &amp; LENDING RATE'!A651:F3151,6,FALSE)</f>
        <v>20596424325</v>
      </c>
      <c r="G389">
        <v>37752304</v>
      </c>
      <c r="H389" s="19">
        <f t="shared" si="12"/>
        <v>545.5673466975685</v>
      </c>
      <c r="I389">
        <f t="shared" si="13"/>
        <v>2.5958680561589036</v>
      </c>
    </row>
    <row r="390" spans="1:9" ht="15" hidden="1" x14ac:dyDescent="0.25">
      <c r="A390" s="9" t="s">
        <v>277</v>
      </c>
      <c r="B390" s="5" t="s">
        <v>77</v>
      </c>
      <c r="C390" s="7" t="s">
        <v>68</v>
      </c>
      <c r="D390" s="9">
        <v>469000000</v>
      </c>
      <c r="E390" s="8">
        <v>365000000</v>
      </c>
      <c r="F390" s="19">
        <f>VLOOKUP(A390,'GDP WITH HEALTH &amp; LENDING RATE'!A664:F3164,6,FALSE)</f>
        <v>12472416688</v>
      </c>
      <c r="G390">
        <v>1955784</v>
      </c>
      <c r="H390" s="19">
        <f t="shared" si="12"/>
        <v>6377.1953794488554</v>
      </c>
      <c r="I390">
        <f t="shared" si="13"/>
        <v>239.8015322755478</v>
      </c>
    </row>
    <row r="391" spans="1:9" ht="15" hidden="1" x14ac:dyDescent="0.25">
      <c r="A391" s="9" t="s">
        <v>76</v>
      </c>
      <c r="B391" s="5" t="s">
        <v>77</v>
      </c>
      <c r="C391" s="7" t="s">
        <v>69</v>
      </c>
      <c r="D391" s="8">
        <v>617000000</v>
      </c>
      <c r="E391" s="8">
        <v>474000000</v>
      </c>
      <c r="F391" s="19">
        <f>VLOOKUP(A391,'GDP WITH HEALTH &amp; LENDING RATE'!A10:F2489,6,FALSE)</f>
        <v>54744716706</v>
      </c>
      <c r="G391">
        <v>3522294</v>
      </c>
      <c r="H391" s="19">
        <f t="shared" si="12"/>
        <v>15542.347318537295</v>
      </c>
      <c r="I391">
        <f t="shared" si="13"/>
        <v>175.16993186826539</v>
      </c>
    </row>
    <row r="392" spans="1:9" ht="15" hidden="1" x14ac:dyDescent="0.25">
      <c r="A392" s="9" t="s">
        <v>81</v>
      </c>
      <c r="B392" s="5" t="s">
        <v>77</v>
      </c>
      <c r="C392" s="7" t="s">
        <v>69</v>
      </c>
      <c r="D392" s="8">
        <v>447000000</v>
      </c>
      <c r="E392" s="8">
        <v>293000000</v>
      </c>
      <c r="F392" s="19">
        <f>VLOOKUP(A392,'GDP WITH HEALTH &amp; LENDING RATE'!A23:F2502,6,FALSE)</f>
        <v>9129594819</v>
      </c>
      <c r="G392">
        <v>5782108</v>
      </c>
      <c r="H392" s="19">
        <f t="shared" si="12"/>
        <v>1578.9388262896507</v>
      </c>
      <c r="I392">
        <f t="shared" si="13"/>
        <v>77.307445658227067</v>
      </c>
    </row>
    <row r="393" spans="1:9" ht="15" hidden="1" x14ac:dyDescent="0.25">
      <c r="A393" s="9" t="s">
        <v>98</v>
      </c>
      <c r="B393" s="5" t="s">
        <v>77</v>
      </c>
      <c r="C393" s="7" t="s">
        <v>69</v>
      </c>
      <c r="D393" s="8">
        <v>102000000</v>
      </c>
      <c r="E393" s="8">
        <v>236000000</v>
      </c>
      <c r="F393" s="19">
        <f>VLOOKUP(A393,'GDP WITH HEALTH &amp; LENDING RATE'!A36:F2515,6,FALSE)</f>
        <v>2359122303</v>
      </c>
      <c r="G393">
        <v>19371023</v>
      </c>
      <c r="H393" s="19">
        <f t="shared" si="12"/>
        <v>121.7861494976285</v>
      </c>
      <c r="I393">
        <f t="shared" si="13"/>
        <v>5.265596969246281</v>
      </c>
    </row>
    <row r="394" spans="1:9" ht="15" hidden="1" x14ac:dyDescent="0.25">
      <c r="A394" s="9" t="s">
        <v>103</v>
      </c>
      <c r="B394" s="5" t="s">
        <v>77</v>
      </c>
      <c r="C394" s="7" t="s">
        <v>69</v>
      </c>
      <c r="D394" s="8">
        <v>54000000</v>
      </c>
      <c r="E394" s="8">
        <v>59000000</v>
      </c>
      <c r="F394" s="19">
        <f>VLOOKUP(A394,'GDP WITH HEALTH &amp; LENDING RATE'!A49:F2528,6,FALSE)</f>
        <v>5788311645</v>
      </c>
      <c r="G394">
        <v>13713758</v>
      </c>
      <c r="H394" s="19">
        <f t="shared" si="12"/>
        <v>422.08063209223906</v>
      </c>
      <c r="I394">
        <f t="shared" si="13"/>
        <v>3.937651517549019</v>
      </c>
    </row>
    <row r="395" spans="1:9" ht="15" hidden="1" x14ac:dyDescent="0.25">
      <c r="A395" s="9" t="s">
        <v>107</v>
      </c>
      <c r="B395" s="5" t="s">
        <v>77</v>
      </c>
      <c r="C395" s="7" t="s">
        <v>69</v>
      </c>
      <c r="D395" s="8">
        <v>110000000</v>
      </c>
      <c r="E395" s="8">
        <v>82000000</v>
      </c>
      <c r="F395" s="19">
        <f>VLOOKUP(A395,'GDP WITH HEALTH &amp; LENDING RATE'!A62:F2541,6,FALSE)</f>
        <v>2812845486</v>
      </c>
      <c r="G395">
        <v>12725629</v>
      </c>
      <c r="H395" s="19">
        <f t="shared" si="12"/>
        <v>221.03783522213322</v>
      </c>
      <c r="I395">
        <f t="shared" si="13"/>
        <v>8.6439735120362222</v>
      </c>
    </row>
    <row r="396" spans="1:9" ht="15" hidden="1" x14ac:dyDescent="0.25">
      <c r="A396" s="9" t="s">
        <v>108</v>
      </c>
      <c r="B396" s="5" t="s">
        <v>77</v>
      </c>
      <c r="C396" s="7" t="s">
        <v>69</v>
      </c>
      <c r="D396" s="8">
        <v>151000000</v>
      </c>
      <c r="E396" s="8">
        <v>1600000</v>
      </c>
      <c r="F396" s="19">
        <f>VLOOKUP(A396,'GDP WITH HEALTH &amp; LENDING RATE'!A75:F2554,6,FALSE)</f>
        <v>876794723</v>
      </c>
      <c r="G396">
        <v>3330037</v>
      </c>
      <c r="H396" s="19">
        <f t="shared" si="12"/>
        <v>263.29879307647332</v>
      </c>
      <c r="I396">
        <f t="shared" si="13"/>
        <v>45.34484151377297</v>
      </c>
    </row>
    <row r="397" spans="1:9" ht="15" hidden="1" x14ac:dyDescent="0.25">
      <c r="A397" s="9" t="s">
        <v>110</v>
      </c>
      <c r="B397" s="5" t="s">
        <v>77</v>
      </c>
      <c r="C397" s="7" t="s">
        <v>69</v>
      </c>
      <c r="D397" s="8">
        <v>563000000</v>
      </c>
      <c r="E397" s="8">
        <v>167000000</v>
      </c>
      <c r="F397" s="19">
        <f>VLOOKUP(A397,'GDP WITH HEALTH &amp; LENDING RATE'!A88:F2567,6,FALSE)</f>
        <v>9633109257</v>
      </c>
      <c r="G397">
        <v>1260403</v>
      </c>
      <c r="H397" s="19">
        <f t="shared" si="12"/>
        <v>7642.8802986029068</v>
      </c>
      <c r="I397">
        <f t="shared" si="13"/>
        <v>446.68252931800384</v>
      </c>
    </row>
    <row r="398" spans="1:9" ht="15" hidden="1" x14ac:dyDescent="0.25">
      <c r="A398" s="9" t="s">
        <v>112</v>
      </c>
      <c r="B398" s="5" t="s">
        <v>77</v>
      </c>
      <c r="C398" s="7" t="s">
        <v>69</v>
      </c>
      <c r="D398" s="8">
        <v>56000000</v>
      </c>
      <c r="E398" s="8">
        <v>11800000</v>
      </c>
      <c r="F398" s="19">
        <f>VLOOKUP(A398,'GDP WITH HEALTH &amp; LENDING RATE'!A101:F2580,6,FALSE)</f>
        <v>931833294</v>
      </c>
      <c r="G398">
        <v>30667086</v>
      </c>
      <c r="H398" s="19">
        <f t="shared" si="12"/>
        <v>30.385452794569396</v>
      </c>
      <c r="I398">
        <f t="shared" si="13"/>
        <v>1.8260619871089154</v>
      </c>
    </row>
    <row r="399" spans="1:9" ht="15" hidden="1" x14ac:dyDescent="0.25">
      <c r="A399" s="9" t="s">
        <v>117</v>
      </c>
      <c r="B399" s="5" t="s">
        <v>77</v>
      </c>
      <c r="C399" s="7" t="s">
        <v>69</v>
      </c>
      <c r="D399" s="8">
        <v>15000000</v>
      </c>
      <c r="E399" s="8">
        <v>37000000</v>
      </c>
      <c r="F399" s="19">
        <f>VLOOKUP(A399,'GDP WITH HEALTH &amp; LENDING RATE'!A127:F2606,6,FALSE)</f>
        <v>251162421</v>
      </c>
      <c r="G399">
        <v>22171404</v>
      </c>
      <c r="H399" s="19">
        <f t="shared" si="12"/>
        <v>11.328214532557343</v>
      </c>
      <c r="I399">
        <f t="shared" si="13"/>
        <v>0.67654714153420326</v>
      </c>
    </row>
    <row r="400" spans="1:9" ht="15" hidden="1" x14ac:dyDescent="0.25">
      <c r="A400" s="9" t="s">
        <v>118</v>
      </c>
      <c r="B400" s="5" t="s">
        <v>77</v>
      </c>
      <c r="C400" s="7" t="s">
        <v>69</v>
      </c>
      <c r="D400" s="9">
        <v>469000000</v>
      </c>
      <c r="E400" s="9">
        <v>723000000</v>
      </c>
      <c r="F400" s="19">
        <f>VLOOKUP(A400,'GDP WITH HEALTH &amp; LENDING RATE'!A140:F2619,6,FALSE)</f>
        <v>3019993723</v>
      </c>
      <c r="G400">
        <v>2080700</v>
      </c>
      <c r="H400" s="19">
        <f t="shared" si="12"/>
        <v>1451.4315965780747</v>
      </c>
      <c r="I400">
        <f t="shared" si="13"/>
        <v>225.40491180852598</v>
      </c>
    </row>
    <row r="401" spans="1:9" ht="15" hidden="1" x14ac:dyDescent="0.25">
      <c r="A401" s="9" t="s">
        <v>119</v>
      </c>
      <c r="B401" s="5" t="s">
        <v>77</v>
      </c>
      <c r="C401" s="7" t="s">
        <v>69</v>
      </c>
      <c r="D401" s="8">
        <v>127000000</v>
      </c>
      <c r="E401" s="8">
        <v>700000</v>
      </c>
      <c r="F401" s="19">
        <f>VLOOKUP(A401,'GDP WITH HEALTH &amp; LENDING RATE'!A153:F2632,6,FALSE)</f>
        <v>8728037672</v>
      </c>
      <c r="G401">
        <v>14197289</v>
      </c>
      <c r="H401" s="19">
        <f t="shared" si="12"/>
        <v>614.76790900009155</v>
      </c>
      <c r="I401">
        <f t="shared" si="13"/>
        <v>8.9453697815125128</v>
      </c>
    </row>
    <row r="402" spans="1:9" ht="15" hidden="1" x14ac:dyDescent="0.25">
      <c r="A402" s="9" t="s">
        <v>121</v>
      </c>
      <c r="B402" s="5" t="s">
        <v>77</v>
      </c>
      <c r="C402" s="7" t="s">
        <v>69</v>
      </c>
      <c r="D402" s="8">
        <v>612000000</v>
      </c>
      <c r="E402" s="8">
        <v>129000000</v>
      </c>
      <c r="F402" s="19">
        <f>VLOOKUP(A402,'GDP WITH HEALTH &amp; LENDING RATE'!A166:F2645,6,FALSE)</f>
        <v>13737482343</v>
      </c>
      <c r="G402">
        <v>147187353</v>
      </c>
      <c r="H402" s="19">
        <f t="shared" si="12"/>
        <v>93.333306585111288</v>
      </c>
      <c r="I402">
        <f t="shared" si="13"/>
        <v>4.1579659361086545</v>
      </c>
    </row>
    <row r="403" spans="1:9" ht="15" hidden="1" x14ac:dyDescent="0.25">
      <c r="A403" s="9" t="s">
        <v>128</v>
      </c>
      <c r="B403" s="5" t="s">
        <v>77</v>
      </c>
      <c r="C403" s="7" t="s">
        <v>69</v>
      </c>
      <c r="D403" s="8">
        <v>15500000</v>
      </c>
      <c r="E403" s="8">
        <v>7800000</v>
      </c>
      <c r="F403" s="19">
        <f>VLOOKUP(A403,'GDP WITH HEALTH &amp; LENDING RATE'!A179:F2658,6,FALSE)</f>
        <v>666072102</v>
      </c>
      <c r="G403">
        <v>9928143</v>
      </c>
      <c r="H403" s="19">
        <f t="shared" si="12"/>
        <v>67.089293738013239</v>
      </c>
      <c r="I403">
        <f t="shared" si="13"/>
        <v>1.561218447397464</v>
      </c>
    </row>
    <row r="404" spans="1:9" ht="15" hidden="1" x14ac:dyDescent="0.25">
      <c r="A404" s="9" t="s">
        <v>132</v>
      </c>
      <c r="B404" s="5" t="s">
        <v>77</v>
      </c>
      <c r="C404" s="7" t="s">
        <v>69</v>
      </c>
      <c r="D404" s="8">
        <v>3390000000</v>
      </c>
      <c r="E404" s="8">
        <v>12104000000</v>
      </c>
      <c r="F404" s="19">
        <f>VLOOKUP(A404,'GDP WITH HEALTH &amp; LENDING RATE'!A192:F2671,6,FALSE)</f>
        <v>78845185709</v>
      </c>
      <c r="G404">
        <v>163390</v>
      </c>
      <c r="H404" s="19">
        <f t="shared" si="12"/>
        <v>482558.20863577945</v>
      </c>
      <c r="I404">
        <f t="shared" si="13"/>
        <v>20747.903788481548</v>
      </c>
    </row>
    <row r="405" spans="1:9" ht="15" hidden="1" x14ac:dyDescent="0.25">
      <c r="A405" s="9" t="s">
        <v>135</v>
      </c>
      <c r="B405" s="5" t="s">
        <v>77</v>
      </c>
      <c r="C405" s="7" t="s">
        <v>69</v>
      </c>
      <c r="D405" s="9">
        <v>469000000</v>
      </c>
      <c r="E405" s="8">
        <v>46000000</v>
      </c>
      <c r="F405" s="19">
        <f>VLOOKUP(A405,'GDP WITH HEALTH &amp; LENDING RATE'!A218:F2697,6,FALSE)</f>
        <v>1109054002</v>
      </c>
      <c r="G405">
        <v>11904974</v>
      </c>
      <c r="H405" s="19">
        <f t="shared" si="12"/>
        <v>93.158876449457182</v>
      </c>
      <c r="I405">
        <f t="shared" si="13"/>
        <v>39.395298133368456</v>
      </c>
    </row>
    <row r="406" spans="1:9" ht="15" hidden="1" x14ac:dyDescent="0.25">
      <c r="A406" s="9" t="s">
        <v>137</v>
      </c>
      <c r="B406" s="5" t="s">
        <v>77</v>
      </c>
      <c r="C406" s="7" t="s">
        <v>69</v>
      </c>
      <c r="D406" s="8">
        <v>156000000</v>
      </c>
      <c r="E406" s="8">
        <v>1184000000</v>
      </c>
      <c r="F406" s="19">
        <f>VLOOKUP(A406,'GDP WITH HEALTH &amp; LENDING RATE'!A231:F2710,6,FALSE)</f>
        <v>12173919387</v>
      </c>
      <c r="G406">
        <v>85033</v>
      </c>
      <c r="H406" s="19">
        <f t="shared" si="12"/>
        <v>143166.99854174262</v>
      </c>
      <c r="I406">
        <f t="shared" si="13"/>
        <v>1834.5818682158692</v>
      </c>
    </row>
    <row r="407" spans="1:9" ht="15" hidden="1" x14ac:dyDescent="0.25">
      <c r="A407" s="9" t="s">
        <v>143</v>
      </c>
      <c r="B407" s="5" t="s">
        <v>77</v>
      </c>
      <c r="C407" s="7" t="s">
        <v>69</v>
      </c>
      <c r="D407" s="9">
        <v>469000000</v>
      </c>
      <c r="E407" s="9">
        <v>723000000</v>
      </c>
      <c r="F407" s="19">
        <f>VLOOKUP(A407,'GDP WITH HEALTH &amp; LENDING RATE'!A244:F2723,6,FALSE)</f>
        <v>8665736618</v>
      </c>
      <c r="G407">
        <v>5416015</v>
      </c>
      <c r="H407" s="19">
        <f t="shared" si="12"/>
        <v>1600.0207935170047</v>
      </c>
      <c r="I407">
        <f t="shared" si="13"/>
        <v>86.59503343325305</v>
      </c>
    </row>
    <row r="408" spans="1:9" ht="15" hidden="1" x14ac:dyDescent="0.25">
      <c r="A408" s="9" t="s">
        <v>144</v>
      </c>
      <c r="B408" s="5" t="s">
        <v>77</v>
      </c>
      <c r="C408" s="7" t="s">
        <v>69</v>
      </c>
      <c r="D408" s="8">
        <v>8000000</v>
      </c>
      <c r="E408" s="8">
        <v>80000000</v>
      </c>
      <c r="F408" s="19">
        <f>VLOOKUP(A408,'GDP WITH HEALTH &amp; LENDING RATE'!A257:F2736,6,FALSE)</f>
        <v>624173996</v>
      </c>
      <c r="G408">
        <v>48910248</v>
      </c>
      <c r="H408" s="19">
        <f t="shared" si="12"/>
        <v>12.761619936991528</v>
      </c>
      <c r="I408">
        <f t="shared" si="13"/>
        <v>0.16356490361692708</v>
      </c>
    </row>
    <row r="409" spans="1:9" ht="15" hidden="1" x14ac:dyDescent="0.25">
      <c r="A409" s="9" t="s">
        <v>147</v>
      </c>
      <c r="B409" s="5" t="s">
        <v>77</v>
      </c>
      <c r="C409" s="7" t="s">
        <v>69</v>
      </c>
      <c r="D409" s="8">
        <v>870000000</v>
      </c>
      <c r="E409" s="8">
        <v>970000000</v>
      </c>
      <c r="F409" s="19">
        <f>VLOOKUP(A409,'GDP WITH HEALTH &amp; LENDING RATE'!A270:F2749,6,FALSE)</f>
        <v>10731883141</v>
      </c>
      <c r="G409">
        <v>8736736</v>
      </c>
      <c r="H409" s="19">
        <f t="shared" si="12"/>
        <v>1228.3629883059302</v>
      </c>
      <c r="I409">
        <f t="shared" si="13"/>
        <v>99.579522604322719</v>
      </c>
    </row>
    <row r="410" spans="1:9" ht="15" hidden="1" x14ac:dyDescent="0.25">
      <c r="A410" s="9" t="s">
        <v>153</v>
      </c>
      <c r="B410" s="5" t="s">
        <v>77</v>
      </c>
      <c r="C410" s="7" t="s">
        <v>69</v>
      </c>
      <c r="D410" s="8">
        <v>30000000</v>
      </c>
      <c r="E410" s="8">
        <v>2400000</v>
      </c>
      <c r="F410" s="19">
        <f>VLOOKUP(A410,'GDP WITH HEALTH &amp; LENDING RATE'!A283:F2762,6,FALSE)</f>
        <v>2821346684</v>
      </c>
      <c r="G410">
        <v>33218250</v>
      </c>
      <c r="H410" s="19">
        <f t="shared" si="12"/>
        <v>84.933633891008711</v>
      </c>
      <c r="I410">
        <f t="shared" si="13"/>
        <v>0.90311801494660315</v>
      </c>
    </row>
    <row r="411" spans="1:9" ht="15" hidden="1" x14ac:dyDescent="0.25">
      <c r="A411" s="9" t="s">
        <v>154</v>
      </c>
      <c r="B411" s="5" t="s">
        <v>77</v>
      </c>
      <c r="C411" s="7" t="s">
        <v>69</v>
      </c>
      <c r="D411" s="8">
        <v>46100000</v>
      </c>
      <c r="E411" s="8">
        <v>38200000</v>
      </c>
      <c r="F411" s="19">
        <f>VLOOKUP(A411,'GDP WITH HEALTH &amp; LENDING RATE'!A296:F2775,6,FALSE)</f>
        <v>578517349</v>
      </c>
      <c r="G411">
        <v>1134977</v>
      </c>
      <c r="H411" s="19">
        <f t="shared" si="12"/>
        <v>509.71724449041699</v>
      </c>
      <c r="I411">
        <f t="shared" si="13"/>
        <v>40.617563175289014</v>
      </c>
    </row>
    <row r="412" spans="1:9" ht="15" hidden="1" x14ac:dyDescent="0.25">
      <c r="A412" s="9" t="s">
        <v>173</v>
      </c>
      <c r="B412" s="5" t="s">
        <v>77</v>
      </c>
      <c r="C412" s="7" t="s">
        <v>69</v>
      </c>
      <c r="D412" s="8">
        <v>266000000</v>
      </c>
      <c r="E412" s="8">
        <v>1398000000</v>
      </c>
      <c r="F412" s="19">
        <f>VLOOKUP(A412,'GDP WITH HEALTH &amp; LENDING RATE'!A309:F2788,6,FALSE)</f>
        <v>22504136042</v>
      </c>
      <c r="G412">
        <v>41119693</v>
      </c>
      <c r="H412" s="19">
        <f t="shared" si="12"/>
        <v>547.28365900008055</v>
      </c>
      <c r="I412">
        <f t="shared" si="13"/>
        <v>6.4689198919846023</v>
      </c>
    </row>
    <row r="413" spans="1:9" ht="15" hidden="1" x14ac:dyDescent="0.25">
      <c r="A413" s="9" t="s">
        <v>181</v>
      </c>
      <c r="B413" s="5" t="s">
        <v>77</v>
      </c>
      <c r="C413" s="7" t="s">
        <v>69</v>
      </c>
      <c r="D413" s="8">
        <v>248000000</v>
      </c>
      <c r="E413" s="8">
        <v>30000000</v>
      </c>
      <c r="F413" s="19">
        <f>VLOOKUP(A413,'GDP WITH HEALTH &amp; LENDING RATE'!A322:F2801,6,FALSE)</f>
        <v>1428842600</v>
      </c>
      <c r="G413">
        <v>5834806</v>
      </c>
      <c r="H413" s="19">
        <f t="shared" si="12"/>
        <v>244.88262334686021</v>
      </c>
      <c r="I413">
        <f t="shared" si="13"/>
        <v>42.503555388131154</v>
      </c>
    </row>
    <row r="414" spans="1:9" ht="15" hidden="1" x14ac:dyDescent="0.25">
      <c r="A414" s="9" t="s">
        <v>182</v>
      </c>
      <c r="B414" s="5" t="s">
        <v>77</v>
      </c>
      <c r="C414" s="7" t="s">
        <v>69</v>
      </c>
      <c r="D414" s="8">
        <v>58000000</v>
      </c>
      <c r="E414" s="8">
        <v>158000000</v>
      </c>
      <c r="F414" s="19">
        <f>VLOOKUP(A414,'GDP WITH HEALTH &amp; LENDING RATE'!A335:F2814,6,FALSE)</f>
        <v>739026892</v>
      </c>
      <c r="G414">
        <v>10225100</v>
      </c>
      <c r="H414" s="19">
        <f t="shared" si="12"/>
        <v>72.275761801840574</v>
      </c>
      <c r="I414">
        <f t="shared" si="13"/>
        <v>5.6723161631671086</v>
      </c>
    </row>
    <row r="415" spans="1:9" ht="15" hidden="1" x14ac:dyDescent="0.25">
      <c r="A415" s="9" t="s">
        <v>183</v>
      </c>
      <c r="B415" s="5" t="s">
        <v>77</v>
      </c>
      <c r="C415" s="7" t="s">
        <v>69</v>
      </c>
      <c r="D415" s="8">
        <v>1339000000</v>
      </c>
      <c r="E415" s="8">
        <v>99000000</v>
      </c>
      <c r="F415" s="19">
        <f>VLOOKUP(A415,'GDP WITH HEALTH &amp; LENDING RATE'!A348:F2827,6,FALSE)</f>
        <v>71803278689</v>
      </c>
      <c r="G415">
        <v>30728747</v>
      </c>
      <c r="H415" s="19">
        <f t="shared" si="12"/>
        <v>2336.6809811347011</v>
      </c>
      <c r="I415">
        <f t="shared" si="13"/>
        <v>43.574832387405841</v>
      </c>
    </row>
    <row r="416" spans="1:9" ht="15" hidden="1" x14ac:dyDescent="0.25">
      <c r="A416" s="9" t="s">
        <v>188</v>
      </c>
      <c r="B416" s="5" t="s">
        <v>77</v>
      </c>
      <c r="C416" s="7" t="s">
        <v>69</v>
      </c>
      <c r="D416" s="8">
        <v>143000000</v>
      </c>
      <c r="E416" s="8">
        <v>620000000</v>
      </c>
      <c r="F416" s="19">
        <f>VLOOKUP(A416,'GDP WITH HEALTH &amp; LENDING RATE'!A361:F2840,6,FALSE)</f>
        <v>7342905883</v>
      </c>
      <c r="G416">
        <v>12109620</v>
      </c>
      <c r="H416" s="19">
        <f t="shared" si="12"/>
        <v>606.36963694979693</v>
      </c>
      <c r="I416">
        <f t="shared" si="13"/>
        <v>11.80879333951024</v>
      </c>
    </row>
    <row r="417" spans="1:9" ht="15" hidden="1" x14ac:dyDescent="0.25">
      <c r="A417" s="9" t="s">
        <v>189</v>
      </c>
      <c r="B417" s="5" t="s">
        <v>77</v>
      </c>
      <c r="C417" s="7" t="s">
        <v>69</v>
      </c>
      <c r="D417" s="8">
        <v>86000000</v>
      </c>
      <c r="E417" s="8">
        <v>43000000</v>
      </c>
      <c r="F417" s="19">
        <f>VLOOKUP(A417,'GDP WITH HEALTH &amp; LENDING RATE'!A374:F2853,6,FALSE)</f>
        <v>3647817219</v>
      </c>
      <c r="G417">
        <v>12740160</v>
      </c>
      <c r="H417" s="19">
        <f t="shared" si="12"/>
        <v>286.32428627269985</v>
      </c>
      <c r="I417">
        <f t="shared" si="13"/>
        <v>6.7503076884434732</v>
      </c>
    </row>
    <row r="418" spans="1:9" ht="15" hidden="1" x14ac:dyDescent="0.25">
      <c r="A418" s="9" t="s">
        <v>192</v>
      </c>
      <c r="B418" s="5" t="s">
        <v>77</v>
      </c>
      <c r="C418" s="7" t="s">
        <v>69</v>
      </c>
      <c r="D418" s="8">
        <v>228000000</v>
      </c>
      <c r="E418" s="8">
        <v>286000000</v>
      </c>
      <c r="F418" s="19">
        <f>VLOOKUP(A418,'GDP WITH HEALTH &amp; LENDING RATE'!A387:F2866,6,FALSE)</f>
        <v>7145394015</v>
      </c>
      <c r="G418">
        <v>35725377</v>
      </c>
      <c r="H418" s="19">
        <f t="shared" si="12"/>
        <v>200.00891845032174</v>
      </c>
      <c r="I418">
        <f t="shared" si="13"/>
        <v>6.3820180260099146</v>
      </c>
    </row>
    <row r="419" spans="1:9" ht="15" hidden="1" x14ac:dyDescent="0.25">
      <c r="A419" s="9" t="s">
        <v>196</v>
      </c>
      <c r="B419" s="5" t="s">
        <v>77</v>
      </c>
      <c r="C419" s="7" t="s">
        <v>69</v>
      </c>
      <c r="D419" s="8">
        <v>489000000</v>
      </c>
      <c r="E419" s="8">
        <v>1823000000</v>
      </c>
      <c r="F419" s="19">
        <f>VLOOKUP(A419,'GDP WITH HEALTH &amp; LENDING RATE'!A413:F2892,6,FALSE)</f>
        <v>9641077098</v>
      </c>
      <c r="G419">
        <v>18314441</v>
      </c>
      <c r="H419" s="19">
        <f t="shared" si="12"/>
        <v>526.41940302737055</v>
      </c>
      <c r="I419">
        <f t="shared" si="13"/>
        <v>26.700241628996483</v>
      </c>
    </row>
    <row r="420" spans="1:9" ht="15" hidden="1" x14ac:dyDescent="0.25">
      <c r="A420" s="9" t="s">
        <v>203</v>
      </c>
      <c r="B420" s="5" t="s">
        <v>77</v>
      </c>
      <c r="C420" s="7" t="s">
        <v>69</v>
      </c>
      <c r="D420" s="8">
        <v>1910000000</v>
      </c>
      <c r="E420" s="8">
        <v>8885000000</v>
      </c>
      <c r="F420" s="19">
        <f>VLOOKUP(A420,'GDP WITH HEALTH &amp; LENDING RATE'!A426:F2905,6,FALSE)</f>
        <v>88882967742</v>
      </c>
      <c r="G420">
        <v>8973293</v>
      </c>
      <c r="H420" s="19">
        <f t="shared" si="12"/>
        <v>9905.2786688231408</v>
      </c>
      <c r="I420">
        <f t="shared" si="13"/>
        <v>212.85385420937442</v>
      </c>
    </row>
    <row r="421" spans="1:9" ht="15" hidden="1" x14ac:dyDescent="0.25">
      <c r="A421" s="9" t="s">
        <v>204</v>
      </c>
      <c r="B421" s="5" t="s">
        <v>77</v>
      </c>
      <c r="C421" s="7" t="s">
        <v>69</v>
      </c>
      <c r="D421" s="8">
        <v>235000000</v>
      </c>
      <c r="E421" s="8">
        <v>213000000</v>
      </c>
      <c r="F421" s="19">
        <f>VLOOKUP(A421,'GDP WITH HEALTH &amp; LENDING RATE'!A439:F2918,6,FALSE)</f>
        <v>9891003405</v>
      </c>
      <c r="G421">
        <v>1933719</v>
      </c>
      <c r="H421" s="19">
        <f t="shared" si="12"/>
        <v>5115.0158864860923</v>
      </c>
      <c r="I421">
        <f t="shared" si="13"/>
        <v>121.52748150067306</v>
      </c>
    </row>
    <row r="422" spans="1:9" ht="15" hidden="1" x14ac:dyDescent="0.25">
      <c r="A422" s="9" t="s">
        <v>205</v>
      </c>
      <c r="B422" s="5" t="s">
        <v>77</v>
      </c>
      <c r="C422" s="7" t="s">
        <v>69</v>
      </c>
      <c r="D422" s="8">
        <v>114000000</v>
      </c>
      <c r="E422" s="8">
        <v>484000000</v>
      </c>
      <c r="F422" s="19">
        <f>VLOOKUP(A422,'GDP WITH HEALTH &amp; LENDING RATE'!A452:F2931,6,FALSE)</f>
        <v>8724107049</v>
      </c>
      <c r="G422">
        <v>14659646</v>
      </c>
      <c r="H422" s="19">
        <f t="shared" si="12"/>
        <v>595.11034911757076</v>
      </c>
      <c r="I422">
        <f t="shared" si="13"/>
        <v>7.7764497178171972</v>
      </c>
    </row>
    <row r="423" spans="1:9" ht="15" hidden="1" x14ac:dyDescent="0.25">
      <c r="A423" s="9" t="s">
        <v>211</v>
      </c>
      <c r="B423" s="5" t="s">
        <v>77</v>
      </c>
      <c r="C423" s="7" t="s">
        <v>69</v>
      </c>
      <c r="D423" s="8">
        <v>98000000</v>
      </c>
      <c r="E423" s="8">
        <v>86000000</v>
      </c>
      <c r="F423" s="19">
        <f>VLOOKUP(A423,'GDP WITH HEALTH &amp; LENDING RATE'!A465:F2944,6,FALSE)</f>
        <v>5397121962</v>
      </c>
      <c r="G423">
        <v>8624280</v>
      </c>
      <c r="H423" s="19">
        <f t="shared" si="12"/>
        <v>625.80551211231545</v>
      </c>
      <c r="I423">
        <f t="shared" si="13"/>
        <v>11.36326742638226</v>
      </c>
    </row>
    <row r="424" spans="1:9" ht="15" hidden="1" x14ac:dyDescent="0.25">
      <c r="A424" s="9" t="s">
        <v>212</v>
      </c>
      <c r="B424" s="5" t="s">
        <v>77</v>
      </c>
      <c r="C424" s="7" t="s">
        <v>69</v>
      </c>
      <c r="D424" s="8">
        <v>11009000000</v>
      </c>
      <c r="E424" s="8">
        <v>959000000</v>
      </c>
      <c r="F424" s="19">
        <f>VLOOKUP(A424,'GDP WITH HEALTH &amp; LENDING RATE'!A478:F2957,6,FALSE)</f>
        <v>169000000000</v>
      </c>
      <c r="G424">
        <v>19595026</v>
      </c>
      <c r="H424" s="19">
        <f t="shared" si="12"/>
        <v>8624.637701424841</v>
      </c>
      <c r="I424">
        <f t="shared" si="13"/>
        <v>561.8262512129354</v>
      </c>
    </row>
    <row r="425" spans="1:9" ht="15" hidden="1" x14ac:dyDescent="0.25">
      <c r="A425" s="9" t="s">
        <v>227</v>
      </c>
      <c r="B425" s="5" t="s">
        <v>77</v>
      </c>
      <c r="C425" s="7" t="s">
        <v>69</v>
      </c>
      <c r="D425" s="8">
        <v>146000000</v>
      </c>
      <c r="E425" s="8">
        <v>224000000</v>
      </c>
      <c r="F425" s="19">
        <f>VLOOKUP(A425,'GDP WITH HEALTH &amp; LENDING RATE'!A491:F2970,6,FALSE)</f>
        <v>5208687775</v>
      </c>
      <c r="G425">
        <v>4185106</v>
      </c>
      <c r="H425" s="19">
        <f t="shared" si="12"/>
        <v>1244.5772639928355</v>
      </c>
      <c r="I425">
        <f t="shared" si="13"/>
        <v>34.885615800412225</v>
      </c>
    </row>
    <row r="426" spans="1:9" ht="15" hidden="1" x14ac:dyDescent="0.25">
      <c r="A426" s="9" t="s">
        <v>230</v>
      </c>
      <c r="B426" s="5" t="s">
        <v>77</v>
      </c>
      <c r="C426" s="7" t="s">
        <v>69</v>
      </c>
      <c r="D426" s="8">
        <v>300000</v>
      </c>
      <c r="E426" s="8">
        <v>7700000</v>
      </c>
      <c r="F426" s="19">
        <f>VLOOKUP(A426,'GDP WITH HEALTH &amp; LENDING RATE'!A504:F2983,6,FALSE)</f>
        <v>201037917</v>
      </c>
      <c r="G426">
        <v>11030628</v>
      </c>
      <c r="H426" s="19">
        <f t="shared" si="12"/>
        <v>18.225428053597675</v>
      </c>
      <c r="I426">
        <f t="shared" si="13"/>
        <v>2.7197000932313191E-2</v>
      </c>
    </row>
    <row r="427" spans="1:9" ht="15" hidden="1" x14ac:dyDescent="0.25">
      <c r="A427" s="9" t="s">
        <v>232</v>
      </c>
      <c r="B427" s="5" t="s">
        <v>77</v>
      </c>
      <c r="C427" s="7" t="s">
        <v>69</v>
      </c>
      <c r="D427" s="8">
        <v>276000000</v>
      </c>
      <c r="E427" s="8">
        <v>637000000</v>
      </c>
      <c r="F427" s="19">
        <f>VLOOKUP(A427,'GDP WITH HEALTH &amp; LENDING RATE'!A517:F2996,6,FALSE)</f>
        <v>12932427724</v>
      </c>
      <c r="G427">
        <v>649291</v>
      </c>
      <c r="H427" s="19">
        <f t="shared" si="12"/>
        <v>19917.768341159819</v>
      </c>
      <c r="I427">
        <f t="shared" si="13"/>
        <v>425.07904776132733</v>
      </c>
    </row>
    <row r="428" spans="1:9" ht="15" hidden="1" x14ac:dyDescent="0.25">
      <c r="A428" s="9" t="s">
        <v>234</v>
      </c>
      <c r="B428" s="5" t="s">
        <v>77</v>
      </c>
      <c r="C428" s="7" t="s">
        <v>69</v>
      </c>
      <c r="D428" s="8">
        <v>7000000</v>
      </c>
      <c r="E428" s="8">
        <v>46000000</v>
      </c>
      <c r="F428" s="19">
        <f>VLOOKUP(A428,'GDP WITH HEALTH &amp; LENDING RATE'!A530:F3009,6,FALSE)</f>
        <v>973355738</v>
      </c>
      <c r="G428">
        <v>3876475</v>
      </c>
      <c r="H428" s="19">
        <f t="shared" si="12"/>
        <v>251.0930002128222</v>
      </c>
      <c r="I428">
        <f t="shared" si="13"/>
        <v>1.8057642574761865</v>
      </c>
    </row>
    <row r="429" spans="1:9" ht="15" hidden="1" x14ac:dyDescent="0.25">
      <c r="A429" s="9" t="s">
        <v>235</v>
      </c>
      <c r="B429" s="5" t="s">
        <v>77</v>
      </c>
      <c r="C429" s="7" t="s">
        <v>69</v>
      </c>
      <c r="D429" s="8">
        <v>24000000</v>
      </c>
      <c r="E429" s="8">
        <v>34000000</v>
      </c>
      <c r="F429" s="19">
        <f>VLOOKUP(A429,'GDP WITH HEALTH &amp; LENDING RATE'!A543:F3022,6,FALSE)</f>
        <v>2578159463</v>
      </c>
      <c r="G429">
        <v>58819038</v>
      </c>
      <c r="H429" s="19">
        <f t="shared" si="12"/>
        <v>43.832057623927817</v>
      </c>
      <c r="I429">
        <f t="shared" si="13"/>
        <v>0.40803115481079444</v>
      </c>
    </row>
    <row r="430" spans="1:9" ht="15" hidden="1" x14ac:dyDescent="0.25">
      <c r="A430" s="9" t="s">
        <v>241</v>
      </c>
      <c r="B430" s="5" t="s">
        <v>77</v>
      </c>
      <c r="C430" s="7" t="s">
        <v>69</v>
      </c>
      <c r="D430" s="8">
        <v>6905000000</v>
      </c>
      <c r="E430" s="8">
        <v>9178000000</v>
      </c>
      <c r="F430" s="19">
        <f>VLOOKUP(A430,'GDP WITH HEALTH &amp; LENDING RATE'!A556:F3048,6,FALSE)</f>
        <v>365000000000</v>
      </c>
      <c r="G430">
        <v>18260044</v>
      </c>
      <c r="H430" s="19">
        <f t="shared" si="12"/>
        <v>19988.998931218346</v>
      </c>
      <c r="I430">
        <f t="shared" si="13"/>
        <v>378.14804827414434</v>
      </c>
    </row>
    <row r="431" spans="1:9" ht="15" hidden="1" x14ac:dyDescent="0.25">
      <c r="A431" s="9" t="s">
        <v>249</v>
      </c>
      <c r="B431" s="5" t="s">
        <v>77</v>
      </c>
      <c r="C431" s="7" t="s">
        <v>69</v>
      </c>
      <c r="D431" s="8">
        <v>1188000000</v>
      </c>
      <c r="E431" s="8">
        <v>331000000</v>
      </c>
      <c r="F431" s="19">
        <f>VLOOKUP(A431,'GDP WITH HEALTH &amp; LENDING RATE'!A574:F3074,6,FALSE)</f>
        <v>67320812663</v>
      </c>
      <c r="G431">
        <v>810100</v>
      </c>
      <c r="H431" s="19">
        <f t="shared" si="12"/>
        <v>83101.854910504873</v>
      </c>
      <c r="I431">
        <f t="shared" si="13"/>
        <v>1466.4856190593755</v>
      </c>
    </row>
    <row r="432" spans="1:9" ht="15" hidden="1" x14ac:dyDescent="0.25">
      <c r="A432" s="9" t="s">
        <v>251</v>
      </c>
      <c r="B432" s="5" t="s">
        <v>77</v>
      </c>
      <c r="C432" s="7" t="s">
        <v>69</v>
      </c>
      <c r="D432" s="8">
        <v>59000000</v>
      </c>
      <c r="E432" s="8">
        <v>26000000</v>
      </c>
      <c r="F432" s="19">
        <f>VLOOKUP(A432,'GDP WITH HEALTH &amp; LENDING RATE'!A587:F3087,6,FALSE)</f>
        <v>4145772237</v>
      </c>
      <c r="G432">
        <v>75491922</v>
      </c>
      <c r="H432" s="19">
        <f t="shared" si="12"/>
        <v>54.916766286596861</v>
      </c>
      <c r="I432">
        <f t="shared" si="13"/>
        <v>0.78154057330796267</v>
      </c>
    </row>
    <row r="433" spans="1:9" ht="15" hidden="1" x14ac:dyDescent="0.25">
      <c r="A433" s="9" t="s">
        <v>256</v>
      </c>
      <c r="B433" s="5" t="s">
        <v>77</v>
      </c>
      <c r="C433" s="7" t="s">
        <v>69</v>
      </c>
      <c r="D433" s="8">
        <v>746000000</v>
      </c>
      <c r="E433" s="8">
        <v>1293000000</v>
      </c>
      <c r="F433" s="19">
        <f>VLOOKUP(A433,'GDP WITH HEALTH &amp; LENDING RATE'!A600:F3100,6,FALSE)</f>
        <v>23874165047</v>
      </c>
      <c r="G433">
        <v>658025</v>
      </c>
      <c r="H433" s="19">
        <f t="shared" si="12"/>
        <v>36281.547125109231</v>
      </c>
      <c r="I433">
        <f t="shared" si="13"/>
        <v>1133.6955282853994</v>
      </c>
    </row>
    <row r="434" spans="1:9" ht="15" hidden="1" x14ac:dyDescent="0.25">
      <c r="A434" s="9" t="s">
        <v>259</v>
      </c>
      <c r="B434" s="5" t="s">
        <v>77</v>
      </c>
      <c r="C434" s="7" t="s">
        <v>69</v>
      </c>
      <c r="D434" s="8">
        <v>68000000</v>
      </c>
      <c r="E434" s="8">
        <v>44000000</v>
      </c>
      <c r="F434" s="19">
        <f>VLOOKUP(A434,'GDP WITH HEALTH &amp; LENDING RATE'!A613:F3113,6,FALSE)</f>
        <v>3756023048</v>
      </c>
      <c r="G434">
        <v>5382163</v>
      </c>
      <c r="H434" s="19">
        <f t="shared" si="12"/>
        <v>697.86497510387551</v>
      </c>
      <c r="I434">
        <f t="shared" si="13"/>
        <v>12.634325641939867</v>
      </c>
    </row>
    <row r="435" spans="1:9" ht="15" hidden="1" x14ac:dyDescent="0.25">
      <c r="A435" s="9" t="s">
        <v>262</v>
      </c>
      <c r="B435" s="5" t="s">
        <v>77</v>
      </c>
      <c r="C435" s="7" t="s">
        <v>69</v>
      </c>
      <c r="D435" s="8">
        <v>555000000</v>
      </c>
      <c r="E435" s="8">
        <v>3909000000</v>
      </c>
      <c r="F435" s="19">
        <f>VLOOKUP(A435,'GDP WITH HEALTH &amp; LENDING RATE'!A626:F3126,6,FALSE)</f>
        <v>45238491581</v>
      </c>
      <c r="G435">
        <v>82621190</v>
      </c>
      <c r="H435" s="19">
        <f t="shared" si="12"/>
        <v>547.54103131412171</v>
      </c>
      <c r="I435">
        <f t="shared" si="13"/>
        <v>6.7174050627932136</v>
      </c>
    </row>
    <row r="436" spans="1:9" ht="15" hidden="1" x14ac:dyDescent="0.25">
      <c r="A436" s="9" t="s">
        <v>265</v>
      </c>
      <c r="B436" s="5" t="s">
        <v>77</v>
      </c>
      <c r="C436" s="7" t="s">
        <v>69</v>
      </c>
      <c r="D436" s="8">
        <v>315000000</v>
      </c>
      <c r="E436" s="8">
        <v>536000000</v>
      </c>
      <c r="F436" s="19">
        <f>VLOOKUP(A436,'GDP WITH HEALTH &amp; LENDING RATE'!A639:F3139,6,FALSE)</f>
        <v>20032237910</v>
      </c>
      <c r="G436">
        <v>1482843</v>
      </c>
      <c r="H436" s="19">
        <f t="shared" si="12"/>
        <v>13509.345163311287</v>
      </c>
      <c r="I436">
        <f t="shared" si="13"/>
        <v>212.42977172903673</v>
      </c>
    </row>
    <row r="437" spans="1:9" ht="15" hidden="1" x14ac:dyDescent="0.25">
      <c r="A437" s="9" t="s">
        <v>276</v>
      </c>
      <c r="B437" s="5" t="s">
        <v>77</v>
      </c>
      <c r="C437" s="7" t="s">
        <v>69</v>
      </c>
      <c r="D437" s="8">
        <v>107000000</v>
      </c>
      <c r="E437" s="8">
        <v>148000000</v>
      </c>
      <c r="F437" s="19">
        <f>VLOOKUP(A437,'GDP WITH HEALTH &amp; LENDING RATE'!A652:F3152,6,FALSE)</f>
        <v>20596424325</v>
      </c>
      <c r="G437">
        <v>1577984</v>
      </c>
      <c r="H437" s="19">
        <f t="shared" si="12"/>
        <v>13052.365755926548</v>
      </c>
      <c r="I437">
        <f t="shared" si="13"/>
        <v>67.808038611291366</v>
      </c>
    </row>
    <row r="438" spans="1:9" ht="15" hidden="1" x14ac:dyDescent="0.25">
      <c r="A438" s="9" t="s">
        <v>277</v>
      </c>
      <c r="B438" s="5" t="s">
        <v>77</v>
      </c>
      <c r="C438" s="7" t="s">
        <v>69</v>
      </c>
      <c r="D438" s="9">
        <v>469000000</v>
      </c>
      <c r="E438" s="8">
        <v>294000000</v>
      </c>
      <c r="F438" s="19">
        <f>VLOOKUP(A438,'GDP WITH HEALTH &amp; LENDING RATE'!A665:F3165,6,FALSE)</f>
        <v>12472416688</v>
      </c>
      <c r="G438">
        <v>23110139</v>
      </c>
      <c r="H438" s="19">
        <f t="shared" si="12"/>
        <v>539.69457682621464</v>
      </c>
      <c r="I438">
        <f t="shared" si="13"/>
        <v>20.294122852311705</v>
      </c>
    </row>
    <row r="439" spans="1:9" ht="15" hidden="1" x14ac:dyDescent="0.25">
      <c r="A439" s="9" t="s">
        <v>76</v>
      </c>
      <c r="B439" s="5" t="s">
        <v>77</v>
      </c>
      <c r="C439" s="7" t="s">
        <v>70</v>
      </c>
      <c r="D439" s="8">
        <v>574000000</v>
      </c>
      <c r="E439" s="8">
        <v>381000000</v>
      </c>
      <c r="F439" s="19">
        <f>VLOOKUP(A439,'GDP WITH HEALTH &amp; LENDING RATE'!A11:F2490,6,FALSE)</f>
        <v>54744716706</v>
      </c>
      <c r="G439">
        <v>10314678</v>
      </c>
      <c r="H439" s="19">
        <f t="shared" si="12"/>
        <v>5307.4576546160724</v>
      </c>
      <c r="I439">
        <f t="shared" si="13"/>
        <v>55.648853022847632</v>
      </c>
    </row>
    <row r="440" spans="1:9" ht="15" hidden="1" x14ac:dyDescent="0.25">
      <c r="A440" s="9" t="s">
        <v>81</v>
      </c>
      <c r="B440" s="5" t="s">
        <v>77</v>
      </c>
      <c r="C440" s="7" t="s">
        <v>70</v>
      </c>
      <c r="D440" s="8">
        <v>270000000</v>
      </c>
      <c r="E440" s="8">
        <v>554000000</v>
      </c>
      <c r="F440" s="19">
        <f>VLOOKUP(A440,'GDP WITH HEALTH &amp; LENDING RATE'!A24:F2503,6,FALSE)</f>
        <v>9129594819</v>
      </c>
      <c r="G440">
        <v>1516920</v>
      </c>
      <c r="H440" s="19">
        <f t="shared" si="12"/>
        <v>6018.5077782612134</v>
      </c>
      <c r="I440">
        <f t="shared" si="13"/>
        <v>177.99224744877779</v>
      </c>
    </row>
    <row r="441" spans="1:9" ht="15" hidden="1" x14ac:dyDescent="0.25">
      <c r="A441" s="9" t="s">
        <v>98</v>
      </c>
      <c r="B441" s="5" t="s">
        <v>77</v>
      </c>
      <c r="C441" s="7" t="s">
        <v>70</v>
      </c>
      <c r="D441" s="8">
        <v>88000000</v>
      </c>
      <c r="E441" s="8">
        <v>131000000</v>
      </c>
      <c r="F441" s="19">
        <f>VLOOKUP(A441,'GDP WITH HEALTH &amp; LENDING RATE'!A37:F2516,6,FALSE)</f>
        <v>2359122303</v>
      </c>
      <c r="G441">
        <v>38773277</v>
      </c>
      <c r="H441" s="19">
        <f t="shared" si="12"/>
        <v>60.844026750692237</v>
      </c>
      <c r="I441">
        <f t="shared" si="13"/>
        <v>2.2696043978949727</v>
      </c>
    </row>
    <row r="442" spans="1:9" ht="15" hidden="1" x14ac:dyDescent="0.25">
      <c r="A442" s="9" t="s">
        <v>103</v>
      </c>
      <c r="B442" s="5" t="s">
        <v>77</v>
      </c>
      <c r="C442" s="7" t="s">
        <v>70</v>
      </c>
      <c r="D442" s="8">
        <v>80000000</v>
      </c>
      <c r="E442" s="8">
        <v>53000000</v>
      </c>
      <c r="F442" s="19">
        <f>VLOOKUP(A442,'GDP WITH HEALTH &amp; LENDING RATE'!A50:F2529,6,FALSE)</f>
        <v>5788311645</v>
      </c>
      <c r="G442">
        <v>1972199</v>
      </c>
      <c r="H442" s="19">
        <f t="shared" si="12"/>
        <v>2934.9531386031531</v>
      </c>
      <c r="I442">
        <f t="shared" si="13"/>
        <v>40.563857906833945</v>
      </c>
    </row>
    <row r="443" spans="1:9" ht="15" hidden="1" x14ac:dyDescent="0.25">
      <c r="A443" s="9" t="s">
        <v>107</v>
      </c>
      <c r="B443" s="5" t="s">
        <v>77</v>
      </c>
      <c r="C443" s="7" t="s">
        <v>70</v>
      </c>
      <c r="D443" s="8">
        <v>111000000</v>
      </c>
      <c r="E443" s="8">
        <v>99000000</v>
      </c>
      <c r="F443" s="19">
        <f>VLOOKUP(A443,'GDP WITH HEALTH &amp; LENDING RATE'!A63:F2542,6,FALSE)</f>
        <v>2812845486</v>
      </c>
      <c r="G443">
        <v>3672714</v>
      </c>
      <c r="H443" s="19">
        <f t="shared" si="12"/>
        <v>765.87653871224381</v>
      </c>
      <c r="I443">
        <f t="shared" si="13"/>
        <v>30.22288149853215</v>
      </c>
    </row>
    <row r="444" spans="1:9" ht="15" hidden="1" x14ac:dyDescent="0.25">
      <c r="A444" s="9" t="s">
        <v>108</v>
      </c>
      <c r="B444" s="5" t="s">
        <v>77</v>
      </c>
      <c r="C444" s="7" t="s">
        <v>70</v>
      </c>
      <c r="D444" s="8">
        <v>71000000</v>
      </c>
      <c r="E444" s="8">
        <v>1700000</v>
      </c>
      <c r="F444" s="19">
        <f>VLOOKUP(A444,'GDP WITH HEALTH &amp; LENDING RATE'!A76:F2555,6,FALSE)</f>
        <v>876794723</v>
      </c>
      <c r="G444">
        <v>5876805</v>
      </c>
      <c r="H444" s="19">
        <f t="shared" si="12"/>
        <v>149.19581694475144</v>
      </c>
      <c r="I444">
        <f t="shared" si="13"/>
        <v>12.081394567286136</v>
      </c>
    </row>
    <row r="445" spans="1:9" ht="15" hidden="1" x14ac:dyDescent="0.25">
      <c r="A445" s="9" t="s">
        <v>110</v>
      </c>
      <c r="B445" s="5" t="s">
        <v>77</v>
      </c>
      <c r="C445" s="7" t="s">
        <v>70</v>
      </c>
      <c r="D445" s="8">
        <v>476000000</v>
      </c>
      <c r="E445" s="8">
        <v>271000000</v>
      </c>
      <c r="F445" s="19">
        <f>VLOOKUP(A445,'GDP WITH HEALTH &amp; LENDING RATE'!A89:F2568,6,FALSE)</f>
        <v>9633109257</v>
      </c>
      <c r="G445">
        <v>19926785</v>
      </c>
      <c r="H445" s="19">
        <f t="shared" si="12"/>
        <v>483.42516150999774</v>
      </c>
      <c r="I445">
        <f t="shared" si="13"/>
        <v>23.887445967826721</v>
      </c>
    </row>
    <row r="446" spans="1:9" ht="15" hidden="1" x14ac:dyDescent="0.25">
      <c r="A446" s="9" t="s">
        <v>112</v>
      </c>
      <c r="B446" s="5" t="s">
        <v>77</v>
      </c>
      <c r="C446" s="7" t="s">
        <v>70</v>
      </c>
      <c r="D446" s="8">
        <v>61000000</v>
      </c>
      <c r="E446" s="8">
        <v>6000000</v>
      </c>
      <c r="F446" s="19">
        <f>VLOOKUP(A446,'GDP WITH HEALTH &amp; LENDING RATE'!A102:F2581,6,FALSE)</f>
        <v>931833294</v>
      </c>
      <c r="G446">
        <v>14138207</v>
      </c>
      <c r="H446" s="19">
        <f t="shared" si="12"/>
        <v>65.908873310455846</v>
      </c>
      <c r="I446">
        <f t="shared" si="13"/>
        <v>4.3145499284315187</v>
      </c>
    </row>
    <row r="447" spans="1:9" ht="15" hidden="1" x14ac:dyDescent="0.25">
      <c r="A447" s="9" t="s">
        <v>117</v>
      </c>
      <c r="B447" s="5" t="s">
        <v>77</v>
      </c>
      <c r="C447" s="7" t="s">
        <v>70</v>
      </c>
      <c r="D447" s="8">
        <v>17000000</v>
      </c>
      <c r="E447" s="8">
        <v>32000000</v>
      </c>
      <c r="F447" s="19">
        <f>VLOOKUP(A447,'GDP WITH HEALTH &amp; LENDING RATE'!A128:F2607,6,FALSE)</f>
        <v>251162421</v>
      </c>
      <c r="G447">
        <v>13138299</v>
      </c>
      <c r="H447" s="19">
        <f t="shared" si="12"/>
        <v>19.116814208597322</v>
      </c>
      <c r="I447">
        <f t="shared" si="13"/>
        <v>1.2939270144483697</v>
      </c>
    </row>
    <row r="448" spans="1:9" ht="15" hidden="1" x14ac:dyDescent="0.25">
      <c r="A448" s="9" t="s">
        <v>118</v>
      </c>
      <c r="B448" s="5" t="s">
        <v>77</v>
      </c>
      <c r="C448" s="7" t="s">
        <v>70</v>
      </c>
      <c r="D448" s="9">
        <v>469000000</v>
      </c>
      <c r="E448" s="9">
        <v>723000000</v>
      </c>
      <c r="F448" s="19">
        <f>VLOOKUP(A448,'GDP WITH HEALTH &amp; LENDING RATE'!A141:F2620,6,FALSE)</f>
        <v>3019993723</v>
      </c>
      <c r="G448">
        <v>3422901</v>
      </c>
      <c r="H448" s="19">
        <f t="shared" si="12"/>
        <v>882.29070107490691</v>
      </c>
      <c r="I448">
        <f t="shared" si="13"/>
        <v>137.01827777081488</v>
      </c>
    </row>
    <row r="449" spans="1:9" ht="15" hidden="1" x14ac:dyDescent="0.25">
      <c r="A449" s="9" t="s">
        <v>119</v>
      </c>
      <c r="B449" s="5" t="s">
        <v>77</v>
      </c>
      <c r="C449" s="7" t="s">
        <v>70</v>
      </c>
      <c r="D449" s="8">
        <v>121000000</v>
      </c>
      <c r="E449" s="8">
        <v>24000000</v>
      </c>
      <c r="F449" s="19">
        <f>VLOOKUP(A449,'GDP WITH HEALTH &amp; LENDING RATE'!A154:F2633,6,FALSE)</f>
        <v>8728037672</v>
      </c>
      <c r="G449">
        <v>1268565</v>
      </c>
      <c r="H449" s="19">
        <f t="shared" si="12"/>
        <v>6880.2447426816916</v>
      </c>
      <c r="I449">
        <f t="shared" si="13"/>
        <v>95.383366244536148</v>
      </c>
    </row>
    <row r="450" spans="1:9" ht="15" hidden="1" x14ac:dyDescent="0.25">
      <c r="A450" s="9" t="s">
        <v>121</v>
      </c>
      <c r="B450" s="5" t="s">
        <v>77</v>
      </c>
      <c r="C450" s="7" t="s">
        <v>70</v>
      </c>
      <c r="D450" s="8">
        <v>589000000</v>
      </c>
      <c r="E450" s="8">
        <v>164000000</v>
      </c>
      <c r="F450" s="19">
        <f>VLOOKUP(A450,'GDP WITH HEALTH &amp; LENDING RATE'!A167:F2646,6,FALSE)</f>
        <v>13737482343</v>
      </c>
      <c r="G450">
        <v>30955151</v>
      </c>
      <c r="H450" s="19">
        <f t="shared" ref="H450:H513" si="14">F450/G450</f>
        <v>443.78663644703266</v>
      </c>
      <c r="I450">
        <f t="shared" ref="I450:I513" si="15">D450/G450</f>
        <v>19.02752792257418</v>
      </c>
    </row>
    <row r="451" spans="1:9" ht="15" hidden="1" x14ac:dyDescent="0.25">
      <c r="A451" s="9" t="s">
        <v>128</v>
      </c>
      <c r="B451" s="5" t="s">
        <v>77</v>
      </c>
      <c r="C451" s="7" t="s">
        <v>70</v>
      </c>
      <c r="D451" s="8">
        <v>17500000</v>
      </c>
      <c r="E451" s="8">
        <v>16000000</v>
      </c>
      <c r="F451" s="19">
        <f>VLOOKUP(A451,'GDP WITH HEALTH &amp; LENDING RATE'!A180:F2659,6,FALSE)</f>
        <v>666072102</v>
      </c>
      <c r="G451">
        <v>22762525</v>
      </c>
      <c r="H451" s="19">
        <f t="shared" si="14"/>
        <v>29.261784534009298</v>
      </c>
      <c r="I451">
        <f t="shared" si="15"/>
        <v>0.76880750268258902</v>
      </c>
    </row>
    <row r="452" spans="1:9" ht="15" hidden="1" x14ac:dyDescent="0.25">
      <c r="A452" s="9" t="s">
        <v>132</v>
      </c>
      <c r="B452" s="5" t="s">
        <v>77</v>
      </c>
      <c r="C452" s="7" t="s">
        <v>70</v>
      </c>
      <c r="D452" s="8">
        <v>2941000000</v>
      </c>
      <c r="E452" s="8">
        <v>11757000000</v>
      </c>
      <c r="F452" s="19">
        <f>VLOOKUP(A452,'GDP WITH HEALTH &amp; LENDING RATE'!A193:F2672,6,FALSE)</f>
        <v>78845185709</v>
      </c>
      <c r="G452">
        <v>2110791</v>
      </c>
      <c r="H452" s="19">
        <f t="shared" si="14"/>
        <v>37353.383498887386</v>
      </c>
      <c r="I452">
        <f t="shared" si="15"/>
        <v>1393.3165339439101</v>
      </c>
    </row>
    <row r="453" spans="1:9" ht="15" hidden="1" x14ac:dyDescent="0.25">
      <c r="A453" s="9" t="s">
        <v>135</v>
      </c>
      <c r="B453" s="5" t="s">
        <v>77</v>
      </c>
      <c r="C453" s="7" t="s">
        <v>70</v>
      </c>
      <c r="D453" s="9">
        <v>469000000</v>
      </c>
      <c r="E453" s="8">
        <v>26000000</v>
      </c>
      <c r="F453" s="19">
        <f>VLOOKUP(A453,'GDP WITH HEALTH &amp; LENDING RATE'!A219:F2698,6,FALSE)</f>
        <v>1109054002</v>
      </c>
      <c r="G453">
        <v>14737895</v>
      </c>
      <c r="H453" s="19">
        <f t="shared" si="14"/>
        <v>75.251859373404415</v>
      </c>
      <c r="I453">
        <f t="shared" si="15"/>
        <v>31.822726379852753</v>
      </c>
    </row>
    <row r="454" spans="1:9" ht="15" hidden="1" x14ac:dyDescent="0.25">
      <c r="A454" s="9" t="s">
        <v>137</v>
      </c>
      <c r="B454" s="5" t="s">
        <v>77</v>
      </c>
      <c r="C454" s="7" t="s">
        <v>70</v>
      </c>
      <c r="D454" s="8">
        <v>139000000</v>
      </c>
      <c r="E454" s="8">
        <v>1119000000</v>
      </c>
      <c r="F454" s="19">
        <f>VLOOKUP(A454,'GDP WITH HEALTH &amp; LENDING RATE'!A232:F2711,6,FALSE)</f>
        <v>12173919387</v>
      </c>
      <c r="G454">
        <v>151208080</v>
      </c>
      <c r="H454" s="19">
        <f t="shared" si="14"/>
        <v>80.511037419428902</v>
      </c>
      <c r="I454">
        <f t="shared" si="15"/>
        <v>0.91926304467327402</v>
      </c>
    </row>
    <row r="455" spans="1:9" ht="15" hidden="1" x14ac:dyDescent="0.25">
      <c r="A455" s="9" t="s">
        <v>143</v>
      </c>
      <c r="B455" s="5" t="s">
        <v>77</v>
      </c>
      <c r="C455" s="7" t="s">
        <v>70</v>
      </c>
      <c r="D455" s="9">
        <v>469000000</v>
      </c>
      <c r="E455" s="9">
        <v>723000000</v>
      </c>
      <c r="F455" s="19">
        <f>VLOOKUP(A455,'GDP WITH HEALTH &amp; LENDING RATE'!A245:F2724,6,FALSE)</f>
        <v>8665736618</v>
      </c>
      <c r="G455">
        <v>10222961</v>
      </c>
      <c r="H455" s="19">
        <f t="shared" si="14"/>
        <v>847.67384107207295</v>
      </c>
      <c r="I455">
        <f t="shared" si="15"/>
        <v>45.87711916342046</v>
      </c>
    </row>
    <row r="456" spans="1:9" ht="15" hidden="1" x14ac:dyDescent="0.25">
      <c r="A456" s="9" t="s">
        <v>144</v>
      </c>
      <c r="B456" s="5" t="s">
        <v>77</v>
      </c>
      <c r="C456" s="7" t="s">
        <v>70</v>
      </c>
      <c r="D456" s="8">
        <v>9000000</v>
      </c>
      <c r="E456" s="8">
        <v>64000000</v>
      </c>
      <c r="F456" s="19">
        <f>VLOOKUP(A456,'GDP WITH HEALTH &amp; LENDING RATE'!A258:F2737,6,FALSE)</f>
        <v>624173996</v>
      </c>
      <c r="G456">
        <v>168253</v>
      </c>
      <c r="H456" s="19">
        <f t="shared" si="14"/>
        <v>3709.7347209262243</v>
      </c>
      <c r="I456">
        <f t="shared" si="15"/>
        <v>53.490873862576002</v>
      </c>
    </row>
    <row r="457" spans="1:9" ht="15" hidden="1" x14ac:dyDescent="0.25">
      <c r="A457" s="9" t="s">
        <v>147</v>
      </c>
      <c r="B457" s="5" t="s">
        <v>77</v>
      </c>
      <c r="C457" s="7" t="s">
        <v>70</v>
      </c>
      <c r="D457" s="8">
        <v>948000000</v>
      </c>
      <c r="E457" s="8">
        <v>849000000</v>
      </c>
      <c r="F457" s="19">
        <f>VLOOKUP(A457,'GDP WITH HEALTH &amp; LENDING RATE'!A271:F2750,6,FALSE)</f>
        <v>10731883141</v>
      </c>
      <c r="G457">
        <v>12238791</v>
      </c>
      <c r="H457" s="19">
        <f t="shared" si="14"/>
        <v>876.87445116106653</v>
      </c>
      <c r="I457">
        <f t="shared" si="15"/>
        <v>77.458631330496615</v>
      </c>
    </row>
    <row r="458" spans="1:9" ht="15" hidden="1" x14ac:dyDescent="0.25">
      <c r="A458" s="9" t="s">
        <v>153</v>
      </c>
      <c r="B458" s="5" t="s">
        <v>77</v>
      </c>
      <c r="C458" s="7" t="s">
        <v>70</v>
      </c>
      <c r="D458" s="8">
        <v>28000000</v>
      </c>
      <c r="E458" s="8">
        <v>4900000</v>
      </c>
      <c r="F458" s="19">
        <f>VLOOKUP(A458,'GDP WITH HEALTH &amp; LENDING RATE'!A284:F2763,6,FALSE)</f>
        <v>2821346684</v>
      </c>
      <c r="G458">
        <v>86956</v>
      </c>
      <c r="H458" s="19">
        <f t="shared" si="14"/>
        <v>32445.681540089241</v>
      </c>
      <c r="I458">
        <f t="shared" si="15"/>
        <v>322.00193201159209</v>
      </c>
    </row>
    <row r="459" spans="1:9" ht="15" hidden="1" x14ac:dyDescent="0.25">
      <c r="A459" s="9" t="s">
        <v>154</v>
      </c>
      <c r="B459" s="5" t="s">
        <v>77</v>
      </c>
      <c r="C459" s="7" t="s">
        <v>70</v>
      </c>
      <c r="D459" s="8">
        <v>26000000</v>
      </c>
      <c r="E459" s="8">
        <v>12000000</v>
      </c>
      <c r="F459" s="19">
        <f>VLOOKUP(A459,'GDP WITH HEALTH &amp; LENDING RATE'!A297:F2776,6,FALSE)</f>
        <v>578517349</v>
      </c>
      <c r="G459">
        <v>5532139</v>
      </c>
      <c r="H459" s="19">
        <f t="shared" si="14"/>
        <v>104.57389971582421</v>
      </c>
      <c r="I459">
        <f t="shared" si="15"/>
        <v>4.6998096034824863</v>
      </c>
    </row>
    <row r="460" spans="1:9" ht="15" hidden="1" x14ac:dyDescent="0.25">
      <c r="A460" s="9" t="s">
        <v>173</v>
      </c>
      <c r="B460" s="5" t="s">
        <v>77</v>
      </c>
      <c r="C460" s="7" t="s">
        <v>70</v>
      </c>
      <c r="D460" s="8">
        <v>227000000</v>
      </c>
      <c r="E460" s="8">
        <v>1124000000</v>
      </c>
      <c r="F460" s="19">
        <f>VLOOKUP(A460,'GDP WITH HEALTH &amp; LENDING RATE'!A310:F2789,6,FALSE)</f>
        <v>22504136042</v>
      </c>
      <c r="G460">
        <v>49561256</v>
      </c>
      <c r="H460" s="19">
        <f t="shared" si="14"/>
        <v>454.06710520007806</v>
      </c>
      <c r="I460">
        <f t="shared" si="15"/>
        <v>4.580190623094782</v>
      </c>
    </row>
    <row r="461" spans="1:9" ht="15" hidden="1" x14ac:dyDescent="0.25">
      <c r="A461" s="9" t="s">
        <v>181</v>
      </c>
      <c r="B461" s="5" t="s">
        <v>77</v>
      </c>
      <c r="C461" s="7" t="s">
        <v>70</v>
      </c>
      <c r="D461" s="8">
        <v>247000000</v>
      </c>
      <c r="E461" s="8">
        <v>30000000</v>
      </c>
      <c r="F461" s="19">
        <f>VLOOKUP(A461,'GDP WITH HEALTH &amp; LENDING RATE'!A323:F2802,6,FALSE)</f>
        <v>1428842600</v>
      </c>
      <c r="G461">
        <v>9118386</v>
      </c>
      <c r="H461" s="19">
        <f t="shared" si="14"/>
        <v>156.69906933091011</v>
      </c>
      <c r="I461">
        <f t="shared" si="15"/>
        <v>27.088127219005646</v>
      </c>
    </row>
    <row r="462" spans="1:9" ht="15" hidden="1" x14ac:dyDescent="0.25">
      <c r="A462" s="9" t="s">
        <v>182</v>
      </c>
      <c r="B462" s="5" t="s">
        <v>77</v>
      </c>
      <c r="C462" s="7" t="s">
        <v>70</v>
      </c>
      <c r="D462" s="8">
        <v>51000000</v>
      </c>
      <c r="E462" s="8">
        <v>123000000</v>
      </c>
      <c r="F462" s="19">
        <f>VLOOKUP(A462,'GDP WITH HEALTH &amp; LENDING RATE'!A336:F2815,6,FALSE)</f>
        <v>739026892</v>
      </c>
      <c r="G462">
        <v>34040065</v>
      </c>
      <c r="H462" s="19">
        <f t="shared" si="14"/>
        <v>21.710501786644649</v>
      </c>
      <c r="I462">
        <f t="shared" si="15"/>
        <v>1.4982345068965057</v>
      </c>
    </row>
    <row r="463" spans="1:9" ht="15" hidden="1" x14ac:dyDescent="0.25">
      <c r="A463" s="9" t="s">
        <v>183</v>
      </c>
      <c r="B463" s="5" t="s">
        <v>77</v>
      </c>
      <c r="C463" s="7" t="s">
        <v>70</v>
      </c>
      <c r="D463" s="8">
        <v>1683000000</v>
      </c>
      <c r="E463" s="8">
        <v>159000000</v>
      </c>
      <c r="F463" s="19">
        <f>VLOOKUP(A463,'GDP WITH HEALTH &amp; LENDING RATE'!A349:F2828,6,FALSE)</f>
        <v>71803278689</v>
      </c>
      <c r="G463">
        <v>1153929</v>
      </c>
      <c r="H463" s="19">
        <f t="shared" si="14"/>
        <v>62225.040439229793</v>
      </c>
      <c r="I463">
        <f t="shared" si="15"/>
        <v>1458.4952800388933</v>
      </c>
    </row>
    <row r="464" spans="1:9" ht="15" hidden="1" x14ac:dyDescent="0.25">
      <c r="A464" s="9" t="s">
        <v>188</v>
      </c>
      <c r="B464" s="5" t="s">
        <v>77</v>
      </c>
      <c r="C464" s="7" t="s">
        <v>70</v>
      </c>
      <c r="D464" s="8">
        <v>123000000</v>
      </c>
      <c r="E464" s="8">
        <v>518000000</v>
      </c>
      <c r="F464" s="19">
        <f>VLOOKUP(A464,'GDP WITH HEALTH &amp; LENDING RATE'!A362:F2841,6,FALSE)</f>
        <v>7342905883</v>
      </c>
      <c r="G464">
        <v>42353790</v>
      </c>
      <c r="H464" s="19">
        <f t="shared" si="14"/>
        <v>173.37069204432473</v>
      </c>
      <c r="I464">
        <f t="shared" si="15"/>
        <v>2.9041084634928773</v>
      </c>
    </row>
    <row r="465" spans="1:9" ht="15" hidden="1" x14ac:dyDescent="0.25">
      <c r="A465" s="9" t="s">
        <v>189</v>
      </c>
      <c r="B465" s="5" t="s">
        <v>77</v>
      </c>
      <c r="C465" s="7" t="s">
        <v>70</v>
      </c>
      <c r="D465" s="8">
        <v>91000000</v>
      </c>
      <c r="E465" s="8">
        <v>46000000</v>
      </c>
      <c r="F465" s="19">
        <f>VLOOKUP(A465,'GDP WITH HEALTH &amp; LENDING RATE'!A375:F2854,6,FALSE)</f>
        <v>3647817219</v>
      </c>
      <c r="G465">
        <v>5987491</v>
      </c>
      <c r="H465" s="19">
        <f t="shared" si="14"/>
        <v>609.23969973399539</v>
      </c>
      <c r="I465">
        <f t="shared" si="15"/>
        <v>15.198352698985268</v>
      </c>
    </row>
    <row r="466" spans="1:9" ht="15" hidden="1" x14ac:dyDescent="0.25">
      <c r="A466" s="9" t="s">
        <v>192</v>
      </c>
      <c r="B466" s="5" t="s">
        <v>77</v>
      </c>
      <c r="C466" s="7" t="s">
        <v>70</v>
      </c>
      <c r="D466" s="8">
        <v>231000000</v>
      </c>
      <c r="E466" s="8">
        <v>290000000</v>
      </c>
      <c r="F466" s="19">
        <f>VLOOKUP(A466,'GDP WITH HEALTH &amp; LENDING RATE'!A388:F2867,6,FALSE)</f>
        <v>7145394015</v>
      </c>
      <c r="G466">
        <v>10328900</v>
      </c>
      <c r="H466" s="19">
        <f t="shared" si="14"/>
        <v>691.78654212936522</v>
      </c>
      <c r="I466">
        <f t="shared" si="15"/>
        <v>22.364433773199469</v>
      </c>
    </row>
    <row r="467" spans="1:9" ht="15" hidden="1" x14ac:dyDescent="0.25">
      <c r="A467" s="9" t="s">
        <v>196</v>
      </c>
      <c r="B467" s="5" t="s">
        <v>77</v>
      </c>
      <c r="C467" s="7" t="s">
        <v>70</v>
      </c>
      <c r="D467" s="8">
        <v>384000000</v>
      </c>
      <c r="E467" s="8">
        <v>1390000000</v>
      </c>
      <c r="F467" s="19">
        <f>VLOOKUP(A467,'GDP WITH HEALTH &amp; LENDING RATE'!A414:F2893,6,FALSE)</f>
        <v>9641077098</v>
      </c>
      <c r="G467">
        <v>31778799</v>
      </c>
      <c r="H467" s="19">
        <f t="shared" si="14"/>
        <v>303.3807884936117</v>
      </c>
      <c r="I467">
        <f t="shared" si="15"/>
        <v>12.083527763273873</v>
      </c>
    </row>
    <row r="468" spans="1:9" ht="15" hidden="1" x14ac:dyDescent="0.25">
      <c r="A468" s="9" t="s">
        <v>203</v>
      </c>
      <c r="B468" s="5" t="s">
        <v>77</v>
      </c>
      <c r="C468" s="7" t="s">
        <v>70</v>
      </c>
      <c r="D468" s="8">
        <v>1713000000</v>
      </c>
      <c r="E468" s="8">
        <v>7980000000</v>
      </c>
      <c r="F468" s="19">
        <f>VLOOKUP(A468,'GDP WITH HEALTH &amp; LENDING RATE'!A427:F2906,6,FALSE)</f>
        <v>88882967742</v>
      </c>
      <c r="G468">
        <v>12456527</v>
      </c>
      <c r="H468" s="19">
        <f t="shared" si="14"/>
        <v>7135.4533845589549</v>
      </c>
      <c r="I468">
        <f t="shared" si="15"/>
        <v>137.51826652806196</v>
      </c>
    </row>
    <row r="469" spans="1:9" ht="15" hidden="1" x14ac:dyDescent="0.25">
      <c r="A469" s="9" t="s">
        <v>204</v>
      </c>
      <c r="B469" s="5" t="s">
        <v>77</v>
      </c>
      <c r="C469" s="7" t="s">
        <v>70</v>
      </c>
      <c r="D469" s="8">
        <v>247000000</v>
      </c>
      <c r="E469" s="8">
        <v>217000000</v>
      </c>
      <c r="F469" s="19">
        <f>VLOOKUP(A469,'GDP WITH HEALTH &amp; LENDING RATE'!A440:F2919,6,FALSE)</f>
        <v>9891003405</v>
      </c>
      <c r="G469">
        <v>12784041</v>
      </c>
      <c r="H469" s="19">
        <f t="shared" si="14"/>
        <v>773.69928686868263</v>
      </c>
      <c r="I469">
        <f t="shared" si="15"/>
        <v>19.320964317933587</v>
      </c>
    </row>
    <row r="470" spans="1:9" ht="15" hidden="1" x14ac:dyDescent="0.25">
      <c r="A470" s="9" t="s">
        <v>205</v>
      </c>
      <c r="B470" s="5" t="s">
        <v>77</v>
      </c>
      <c r="C470" s="7" t="s">
        <v>70</v>
      </c>
      <c r="D470" s="8">
        <v>120000000</v>
      </c>
      <c r="E470" s="8">
        <v>511000000</v>
      </c>
      <c r="F470" s="19">
        <f>VLOOKUP(A470,'GDP WITH HEALTH &amp; LENDING RATE'!A453:F2932,6,FALSE)</f>
        <v>8724107049</v>
      </c>
      <c r="G470">
        <v>36383302</v>
      </c>
      <c r="H470" s="19">
        <f t="shared" si="14"/>
        <v>239.78326785732642</v>
      </c>
      <c r="I470">
        <f t="shared" si="15"/>
        <v>3.298216308129482</v>
      </c>
    </row>
    <row r="471" spans="1:9" ht="15" hidden="1" x14ac:dyDescent="0.25">
      <c r="A471" s="9" t="s">
        <v>211</v>
      </c>
      <c r="B471" s="5" t="s">
        <v>77</v>
      </c>
      <c r="C471" s="7" t="s">
        <v>70</v>
      </c>
      <c r="D471" s="8">
        <v>84000000</v>
      </c>
      <c r="E471" s="8">
        <v>69000000</v>
      </c>
      <c r="F471" s="19">
        <f>VLOOKUP(A471,'GDP WITH HEALTH &amp; LENDING RATE'!A466:F2945,6,FALSE)</f>
        <v>5397121962</v>
      </c>
      <c r="G471">
        <v>18926650</v>
      </c>
      <c r="H471" s="19">
        <f t="shared" si="14"/>
        <v>285.1599179992233</v>
      </c>
      <c r="I471">
        <f t="shared" si="15"/>
        <v>4.4381863668425208</v>
      </c>
    </row>
    <row r="472" spans="1:9" ht="15" hidden="1" x14ac:dyDescent="0.25">
      <c r="A472" s="9" t="s">
        <v>212</v>
      </c>
      <c r="B472" s="5" t="s">
        <v>77</v>
      </c>
      <c r="C472" s="7" t="s">
        <v>70</v>
      </c>
      <c r="D472" s="8">
        <v>6236000000</v>
      </c>
      <c r="E472" s="8">
        <v>791000000</v>
      </c>
      <c r="F472" s="19">
        <f>VLOOKUP(A472,'GDP WITH HEALTH &amp; LENDING RATE'!A479:F2958,6,FALSE)</f>
        <v>169000000000</v>
      </c>
      <c r="G472">
        <v>9240783</v>
      </c>
      <c r="H472" s="19">
        <f t="shared" si="14"/>
        <v>18288.493518352287</v>
      </c>
      <c r="I472">
        <f t="shared" si="15"/>
        <v>674.83458923340152</v>
      </c>
    </row>
    <row r="473" spans="1:9" ht="15" hidden="1" x14ac:dyDescent="0.25">
      <c r="A473" s="9" t="s">
        <v>227</v>
      </c>
      <c r="B473" s="5" t="s">
        <v>77</v>
      </c>
      <c r="C473" s="7" t="s">
        <v>70</v>
      </c>
      <c r="D473" s="8">
        <v>148000000</v>
      </c>
      <c r="E473" s="8">
        <v>223000000</v>
      </c>
      <c r="F473" s="19">
        <f>VLOOKUP(A473,'GDP WITH HEALTH &amp; LENDING RATE'!A492:F2971,6,FALSE)</f>
        <v>5208687775</v>
      </c>
      <c r="G473">
        <v>1951715</v>
      </c>
      <c r="H473" s="19">
        <f t="shared" si="14"/>
        <v>2668.7747826911204</v>
      </c>
      <c r="I473">
        <f t="shared" si="15"/>
        <v>75.83074373051393</v>
      </c>
    </row>
    <row r="474" spans="1:9" ht="15" hidden="1" x14ac:dyDescent="0.25">
      <c r="A474" s="9" t="s">
        <v>230</v>
      </c>
      <c r="B474" s="5" t="s">
        <v>77</v>
      </c>
      <c r="C474" s="7" t="s">
        <v>70</v>
      </c>
      <c r="D474" s="8">
        <v>400000</v>
      </c>
      <c r="E474" s="8">
        <v>8300000</v>
      </c>
      <c r="F474" s="19">
        <f>VLOOKUP(A474,'GDP WITH HEALTH &amp; LENDING RATE'!A505:F2984,6,FALSE)</f>
        <v>201037917</v>
      </c>
      <c r="G474">
        <v>15094967</v>
      </c>
      <c r="H474" s="19">
        <f t="shared" si="14"/>
        <v>13.318208446563679</v>
      </c>
      <c r="I474">
        <f t="shared" si="15"/>
        <v>2.6498898606403049E-2</v>
      </c>
    </row>
    <row r="475" spans="1:9" ht="15" hidden="1" x14ac:dyDescent="0.25">
      <c r="A475" s="9" t="s">
        <v>232</v>
      </c>
      <c r="B475" s="5" t="s">
        <v>77</v>
      </c>
      <c r="C475" s="7" t="s">
        <v>70</v>
      </c>
      <c r="D475" s="8">
        <v>258000000</v>
      </c>
      <c r="E475" s="8">
        <v>474000000</v>
      </c>
      <c r="F475" s="19">
        <f>VLOOKUP(A475,'GDP WITH HEALTH &amp; LENDING RATE'!A518:F2997,6,FALSE)</f>
        <v>12932427724</v>
      </c>
      <c r="G475">
        <v>8926687</v>
      </c>
      <c r="H475" s="19">
        <f t="shared" si="14"/>
        <v>1448.7376698656512</v>
      </c>
      <c r="I475">
        <f t="shared" si="15"/>
        <v>28.902099961609498</v>
      </c>
    </row>
    <row r="476" spans="1:9" ht="15" hidden="1" x14ac:dyDescent="0.25">
      <c r="A476" s="9" t="s">
        <v>234</v>
      </c>
      <c r="B476" s="5" t="s">
        <v>77</v>
      </c>
      <c r="C476" s="7" t="s">
        <v>70</v>
      </c>
      <c r="D476" s="8">
        <v>5000000</v>
      </c>
      <c r="E476" s="8">
        <v>27000000</v>
      </c>
      <c r="F476" s="19">
        <f>VLOOKUP(A476,'GDP WITH HEALTH &amp; LENDING RATE'!A531:F3010,6,FALSE)</f>
        <v>973355738</v>
      </c>
      <c r="G476">
        <v>20103945</v>
      </c>
      <c r="H476" s="19">
        <f t="shared" si="14"/>
        <v>48.416156033057192</v>
      </c>
      <c r="I476">
        <f t="shared" si="15"/>
        <v>0.24870740543709208</v>
      </c>
    </row>
    <row r="477" spans="1:9" ht="15" hidden="1" x14ac:dyDescent="0.25">
      <c r="A477" s="9" t="s">
        <v>235</v>
      </c>
      <c r="B477" s="5" t="s">
        <v>77</v>
      </c>
      <c r="C477" s="7" t="s">
        <v>70</v>
      </c>
      <c r="D477" s="8">
        <v>22000000</v>
      </c>
      <c r="E477" s="8">
        <v>25000000</v>
      </c>
      <c r="F477" s="19">
        <f>VLOOKUP(A477,'GDP WITH HEALTH &amp; LENDING RATE'!A544:F3023,6,FALSE)</f>
        <v>2578159463</v>
      </c>
      <c r="G477">
        <v>4266247</v>
      </c>
      <c r="H477" s="19">
        <f t="shared" si="14"/>
        <v>604.31556424182656</v>
      </c>
      <c r="I477">
        <f t="shared" si="15"/>
        <v>5.1567572154167349</v>
      </c>
    </row>
    <row r="478" spans="1:9" ht="15" hidden="1" x14ac:dyDescent="0.25">
      <c r="A478" s="9" t="s">
        <v>241</v>
      </c>
      <c r="B478" s="5" t="s">
        <v>77</v>
      </c>
      <c r="C478" s="7" t="s">
        <v>70</v>
      </c>
      <c r="D478" s="8">
        <v>6420000000</v>
      </c>
      <c r="E478" s="8">
        <v>8684000000</v>
      </c>
      <c r="F478" s="19">
        <f>VLOOKUP(A478,'GDP WITH HEALTH &amp; LENDING RATE'!A557:F3049,6,FALSE)</f>
        <v>404000000000</v>
      </c>
      <c r="G478">
        <v>11371325</v>
      </c>
      <c r="H478" s="19">
        <f t="shared" si="14"/>
        <v>35527.961781058933</v>
      </c>
      <c r="I478">
        <f t="shared" si="15"/>
        <v>564.57800652078799</v>
      </c>
    </row>
    <row r="479" spans="1:9" ht="15" hidden="1" x14ac:dyDescent="0.25">
      <c r="A479" s="9" t="s">
        <v>249</v>
      </c>
      <c r="B479" s="5" t="s">
        <v>77</v>
      </c>
      <c r="C479" s="7" t="s">
        <v>70</v>
      </c>
      <c r="D479" s="8">
        <v>868000000</v>
      </c>
      <c r="E479" s="8">
        <v>299000000</v>
      </c>
      <c r="F479" s="19">
        <f>VLOOKUP(A479,'GDP WITH HEALTH &amp; LENDING RATE'!A575:F3075,6,FALSE)</f>
        <v>67320812663</v>
      </c>
      <c r="G479">
        <v>666097</v>
      </c>
      <c r="H479" s="19">
        <f t="shared" si="14"/>
        <v>101067.58124267186</v>
      </c>
      <c r="I479">
        <f t="shared" si="15"/>
        <v>1303.1135104947177</v>
      </c>
    </row>
    <row r="480" spans="1:9" ht="15" hidden="1" x14ac:dyDescent="0.25">
      <c r="A480" s="9" t="s">
        <v>251</v>
      </c>
      <c r="B480" s="5" t="s">
        <v>77</v>
      </c>
      <c r="C480" s="7" t="s">
        <v>70</v>
      </c>
      <c r="D480" s="8">
        <v>98000000</v>
      </c>
      <c r="E480" s="8">
        <v>40000000</v>
      </c>
      <c r="F480" s="19">
        <f>VLOOKUP(A480,'GDP WITH HEALTH &amp; LENDING RATE'!A588:F3088,6,FALSE)</f>
        <v>4145772237</v>
      </c>
      <c r="G480">
        <v>3995146</v>
      </c>
      <c r="H480" s="19">
        <f t="shared" si="14"/>
        <v>1037.7023110044038</v>
      </c>
      <c r="I480">
        <f t="shared" si="15"/>
        <v>24.529766872099291</v>
      </c>
    </row>
    <row r="481" spans="1:9" ht="15" hidden="1" x14ac:dyDescent="0.25">
      <c r="A481" s="9" t="s">
        <v>256</v>
      </c>
      <c r="B481" s="5" t="s">
        <v>77</v>
      </c>
      <c r="C481" s="7" t="s">
        <v>70</v>
      </c>
      <c r="D481" s="8">
        <v>806000000</v>
      </c>
      <c r="E481" s="8">
        <v>1192000000</v>
      </c>
      <c r="F481" s="19">
        <f>VLOOKUP(A481,'GDP WITH HEALTH &amp; LENDING RATE'!A601:F3101,6,FALSE)</f>
        <v>23874165047</v>
      </c>
      <c r="G481">
        <v>60486276</v>
      </c>
      <c r="H481" s="19">
        <f t="shared" si="14"/>
        <v>394.70383408957099</v>
      </c>
      <c r="I481">
        <f t="shared" si="15"/>
        <v>13.325336808634077</v>
      </c>
    </row>
    <row r="482" spans="1:9" ht="15" hidden="1" x14ac:dyDescent="0.25">
      <c r="A482" s="9" t="s">
        <v>259</v>
      </c>
      <c r="B482" s="5" t="s">
        <v>77</v>
      </c>
      <c r="C482" s="7" t="s">
        <v>70</v>
      </c>
      <c r="D482" s="8">
        <v>94000000</v>
      </c>
      <c r="E482" s="8">
        <v>73000000</v>
      </c>
      <c r="F482" s="19">
        <f>VLOOKUP(A482,'GDP WITH HEALTH &amp; LENDING RATE'!A614:F3114,6,FALSE)</f>
        <v>3915754216</v>
      </c>
      <c r="G482">
        <v>18601342</v>
      </c>
      <c r="H482" s="19">
        <f t="shared" si="14"/>
        <v>210.509231860798</v>
      </c>
      <c r="I482">
        <f t="shared" si="15"/>
        <v>5.0533988354173589</v>
      </c>
    </row>
    <row r="483" spans="1:9" ht="15" hidden="1" x14ac:dyDescent="0.25">
      <c r="A483" s="9" t="s">
        <v>262</v>
      </c>
      <c r="B483" s="5" t="s">
        <v>77</v>
      </c>
      <c r="C483" s="7" t="s">
        <v>70</v>
      </c>
      <c r="D483" s="8">
        <v>478000000</v>
      </c>
      <c r="E483" s="8">
        <v>3526000000</v>
      </c>
      <c r="F483" s="19">
        <f>VLOOKUP(A483,'GDP WITH HEALTH &amp; LENDING RATE'!A627:F3127,6,FALSE)</f>
        <v>45238491581</v>
      </c>
      <c r="G483">
        <v>821865</v>
      </c>
      <c r="H483" s="19">
        <f t="shared" si="14"/>
        <v>55043.7013146928</v>
      </c>
      <c r="I483">
        <f t="shared" si="15"/>
        <v>581.6040347258978</v>
      </c>
    </row>
    <row r="484" spans="1:9" ht="15" hidden="1" x14ac:dyDescent="0.25">
      <c r="A484" s="9" t="s">
        <v>265</v>
      </c>
      <c r="B484" s="5" t="s">
        <v>77</v>
      </c>
      <c r="C484" s="7" t="s">
        <v>70</v>
      </c>
      <c r="D484" s="8">
        <v>351000000</v>
      </c>
      <c r="E484" s="8">
        <v>683000000</v>
      </c>
      <c r="F484" s="19">
        <f>VLOOKUP(A484,'GDP WITH HEALTH &amp; LENDING RATE'!A640:F3140,6,FALSE)</f>
        <v>20032237910</v>
      </c>
      <c r="G484">
        <v>76775023</v>
      </c>
      <c r="H484" s="19">
        <f t="shared" si="14"/>
        <v>260.92128829450172</v>
      </c>
      <c r="I484">
        <f t="shared" si="15"/>
        <v>4.5717993467745366</v>
      </c>
    </row>
    <row r="485" spans="1:9" ht="15" hidden="1" x14ac:dyDescent="0.25">
      <c r="A485" s="9" t="s">
        <v>276</v>
      </c>
      <c r="B485" s="5" t="s">
        <v>77</v>
      </c>
      <c r="C485" s="7" t="s">
        <v>70</v>
      </c>
      <c r="D485" s="8">
        <v>83000000</v>
      </c>
      <c r="E485" s="8">
        <v>98000000</v>
      </c>
      <c r="F485" s="19">
        <f>VLOOKUP(A485,'GDP WITH HEALTH &amp; LENDING RATE'!A653:F3153,6,FALSE)</f>
        <v>20596424325</v>
      </c>
      <c r="G485">
        <v>676851</v>
      </c>
      <c r="H485" s="19">
        <f t="shared" si="14"/>
        <v>30429.776014218787</v>
      </c>
      <c r="I485">
        <f t="shared" si="15"/>
        <v>122.62669331950458</v>
      </c>
    </row>
    <row r="486" spans="1:9" ht="15" hidden="1" x14ac:dyDescent="0.25">
      <c r="A486" s="9" t="s">
        <v>277</v>
      </c>
      <c r="B486" s="5" t="s">
        <v>77</v>
      </c>
      <c r="C486" s="7" t="s">
        <v>70</v>
      </c>
      <c r="D486" s="9">
        <v>469000000</v>
      </c>
      <c r="E486" s="8">
        <v>523000000</v>
      </c>
      <c r="F486" s="19">
        <f>VLOOKUP(A486,'GDP WITH HEALTH &amp; LENDING RATE'!A666:F3166,6,FALSE)</f>
        <v>12472416688</v>
      </c>
      <c r="G486">
        <v>5557889</v>
      </c>
      <c r="H486" s="19">
        <f t="shared" si="14"/>
        <v>2244.0924401332954</v>
      </c>
      <c r="I486">
        <f t="shared" si="15"/>
        <v>84.384556798453517</v>
      </c>
    </row>
    <row r="487" spans="1:9" ht="15" hidden="1" x14ac:dyDescent="0.25">
      <c r="A487" s="9" t="s">
        <v>76</v>
      </c>
      <c r="B487" s="5" t="s">
        <v>77</v>
      </c>
      <c r="C487" s="7" t="s">
        <v>71</v>
      </c>
      <c r="D487" s="8">
        <v>737000000</v>
      </c>
      <c r="E487" s="8">
        <v>323000000</v>
      </c>
      <c r="F487" s="19">
        <f>VLOOKUP(A487,'GDP WITH HEALTH &amp; LENDING RATE'!A12:F2491,6,FALSE)</f>
        <v>54744716706</v>
      </c>
      <c r="G487">
        <v>84838032</v>
      </c>
      <c r="H487" s="19">
        <f t="shared" si="14"/>
        <v>645.28508518443709</v>
      </c>
      <c r="I487">
        <f t="shared" si="15"/>
        <v>8.6871416347800245</v>
      </c>
    </row>
    <row r="488" spans="1:9" ht="15" hidden="1" x14ac:dyDescent="0.25">
      <c r="A488" s="9" t="s">
        <v>81</v>
      </c>
      <c r="B488" s="5" t="s">
        <v>77</v>
      </c>
      <c r="C488" s="7" t="s">
        <v>71</v>
      </c>
      <c r="D488" s="8">
        <v>275000000</v>
      </c>
      <c r="E488" s="8">
        <v>726000000</v>
      </c>
      <c r="F488" s="19">
        <f>VLOOKUP(A488,'GDP WITH HEALTH &amp; LENDING RATE'!A25:F2504,6,FALSE)</f>
        <v>9129594819</v>
      </c>
      <c r="G488">
        <v>1519155</v>
      </c>
      <c r="H488" s="19">
        <f t="shared" si="14"/>
        <v>6009.6532736949157</v>
      </c>
      <c r="I488">
        <f t="shared" si="15"/>
        <v>181.02168639803048</v>
      </c>
    </row>
    <row r="489" spans="1:9" ht="15" hidden="1" x14ac:dyDescent="0.25">
      <c r="A489" s="9" t="s">
        <v>98</v>
      </c>
      <c r="B489" s="5" t="s">
        <v>77</v>
      </c>
      <c r="C489" s="7" t="s">
        <v>71</v>
      </c>
      <c r="D489" s="8">
        <v>91000000</v>
      </c>
      <c r="E489" s="8">
        <v>149000000</v>
      </c>
      <c r="F489" s="19">
        <f>VLOOKUP(A489,'GDP WITH HEALTH &amp; LENDING RATE'!A38:F2517,6,FALSE)</f>
        <v>2359122303</v>
      </c>
      <c r="G489">
        <v>1628332</v>
      </c>
      <c r="H489" s="19">
        <f t="shared" si="14"/>
        <v>1448.7968688203634</v>
      </c>
      <c r="I489">
        <f t="shared" si="15"/>
        <v>55.885409118042269</v>
      </c>
    </row>
    <row r="490" spans="1:9" ht="15" hidden="1" x14ac:dyDescent="0.25">
      <c r="A490" s="9" t="s">
        <v>103</v>
      </c>
      <c r="B490" s="5" t="s">
        <v>77</v>
      </c>
      <c r="C490" s="7" t="s">
        <v>71</v>
      </c>
      <c r="D490" s="8">
        <v>89000000</v>
      </c>
      <c r="E490" s="8">
        <v>80000000</v>
      </c>
      <c r="F490" s="19">
        <f>VLOOKUP(A490,'GDP WITH HEALTH &amp; LENDING RATE'!A51:F2530,6,FALSE)</f>
        <v>5788311645</v>
      </c>
      <c r="G490">
        <v>23691533</v>
      </c>
      <c r="H490" s="19">
        <f t="shared" si="14"/>
        <v>244.31984392905264</v>
      </c>
      <c r="I490">
        <f t="shared" si="15"/>
        <v>3.7566163405297579</v>
      </c>
    </row>
    <row r="491" spans="1:9" ht="15" hidden="1" x14ac:dyDescent="0.25">
      <c r="A491" s="9" t="s">
        <v>107</v>
      </c>
      <c r="B491" s="5" t="s">
        <v>77</v>
      </c>
      <c r="C491" s="7" t="s">
        <v>71</v>
      </c>
      <c r="D491" s="8">
        <v>110000000</v>
      </c>
      <c r="E491" s="8">
        <v>105000000</v>
      </c>
      <c r="F491" s="19">
        <f>VLOOKUP(A491,'GDP WITH HEALTH &amp; LENDING RATE'!A64:F2543,6,FALSE)</f>
        <v>2812845486</v>
      </c>
      <c r="G491">
        <v>10593248</v>
      </c>
      <c r="H491" s="19">
        <f t="shared" si="14"/>
        <v>265.53192052144914</v>
      </c>
      <c r="I491">
        <f t="shared" si="15"/>
        <v>10.383972885370001</v>
      </c>
    </row>
    <row r="492" spans="1:9" ht="15" hidden="1" x14ac:dyDescent="0.25">
      <c r="A492" s="9" t="s">
        <v>108</v>
      </c>
      <c r="B492" s="5" t="s">
        <v>77</v>
      </c>
      <c r="C492" s="7" t="s">
        <v>71</v>
      </c>
      <c r="D492" s="8">
        <v>35000000</v>
      </c>
      <c r="E492" s="8">
        <v>2100000</v>
      </c>
      <c r="F492" s="19">
        <f>VLOOKUP(A492,'GDP WITH HEALTH &amp; LENDING RATE'!A77:F2556,6,FALSE)</f>
        <v>876794723</v>
      </c>
      <c r="G492">
        <v>1550905</v>
      </c>
      <c r="H492" s="19">
        <f t="shared" si="14"/>
        <v>565.34392693298435</v>
      </c>
      <c r="I492">
        <f t="shared" si="15"/>
        <v>22.567468671517599</v>
      </c>
    </row>
    <row r="493" spans="1:9" ht="15" hidden="1" x14ac:dyDescent="0.25">
      <c r="A493" s="9" t="s">
        <v>110</v>
      </c>
      <c r="B493" s="5" t="s">
        <v>77</v>
      </c>
      <c r="C493" s="7" t="s">
        <v>71</v>
      </c>
      <c r="D493" s="8">
        <v>265000000</v>
      </c>
      <c r="E493" s="8">
        <v>171000000</v>
      </c>
      <c r="F493" s="19">
        <f>VLOOKUP(A493,'GDP WITH HEALTH &amp; LENDING RATE'!A90:F2569,6,FALSE)</f>
        <v>9633109257</v>
      </c>
      <c r="G493">
        <v>39824734</v>
      </c>
      <c r="H493" s="19">
        <f t="shared" si="14"/>
        <v>241.88759821973952</v>
      </c>
      <c r="I493">
        <f t="shared" si="15"/>
        <v>6.6541561834411747</v>
      </c>
    </row>
    <row r="494" spans="1:9" ht="15" hidden="1" x14ac:dyDescent="0.25">
      <c r="A494" s="9" t="s">
        <v>112</v>
      </c>
      <c r="B494" s="5" t="s">
        <v>77</v>
      </c>
      <c r="C494" s="7" t="s">
        <v>71</v>
      </c>
      <c r="D494" s="8">
        <v>61000000</v>
      </c>
      <c r="E494" s="8">
        <v>7200000</v>
      </c>
      <c r="F494" s="19">
        <f>VLOOKUP(A494,'GDP WITH HEALTH &amp; LENDING RATE'!A103:F2582,6,FALSE)</f>
        <v>931833294</v>
      </c>
      <c r="G494">
        <v>1989873</v>
      </c>
      <c r="H494" s="19">
        <f t="shared" si="14"/>
        <v>468.28782238866501</v>
      </c>
      <c r="I494">
        <f t="shared" si="15"/>
        <v>30.655222720243955</v>
      </c>
    </row>
    <row r="495" spans="1:9" ht="15" hidden="1" x14ac:dyDescent="0.25">
      <c r="A495" s="9" t="s">
        <v>117</v>
      </c>
      <c r="B495" s="5" t="s">
        <v>77</v>
      </c>
      <c r="C495" s="7" t="s">
        <v>71</v>
      </c>
      <c r="D495" s="8">
        <v>19000000</v>
      </c>
      <c r="E495" s="8">
        <v>35000000</v>
      </c>
      <c r="F495" s="19">
        <f>VLOOKUP(A495,'GDP WITH HEALTH &amp; LENDING RATE'!A129:F2608,6,FALSE)</f>
        <v>251162421</v>
      </c>
      <c r="G495">
        <v>3821440</v>
      </c>
      <c r="H495" s="19">
        <f t="shared" si="14"/>
        <v>65.72454912284374</v>
      </c>
      <c r="I495">
        <f t="shared" si="15"/>
        <v>4.9719477474459888</v>
      </c>
    </row>
    <row r="496" spans="1:9" ht="15" hidden="1" x14ac:dyDescent="0.25">
      <c r="A496" s="9" t="s">
        <v>118</v>
      </c>
      <c r="B496" s="5" t="s">
        <v>77</v>
      </c>
      <c r="C496" s="7" t="s">
        <v>71</v>
      </c>
      <c r="D496" s="9">
        <v>469000000</v>
      </c>
      <c r="E496" s="9">
        <v>723000000</v>
      </c>
      <c r="F496" s="19">
        <f>VLOOKUP(A496,'GDP WITH HEALTH &amp; LENDING RATE'!A142:F2621,6,FALSE)</f>
        <v>3019993723</v>
      </c>
      <c r="G496">
        <v>5964325</v>
      </c>
      <c r="H496" s="19">
        <f t="shared" si="14"/>
        <v>506.34291776521235</v>
      </c>
      <c r="I496">
        <f t="shared" si="15"/>
        <v>78.634212589018873</v>
      </c>
    </row>
    <row r="497" spans="1:9" ht="15" hidden="1" x14ac:dyDescent="0.25">
      <c r="A497" s="9" t="s">
        <v>119</v>
      </c>
      <c r="B497" s="5" t="s">
        <v>77</v>
      </c>
      <c r="C497" s="7" t="s">
        <v>71</v>
      </c>
      <c r="D497" s="8">
        <v>150000000</v>
      </c>
      <c r="E497" s="8">
        <v>10700000</v>
      </c>
      <c r="F497" s="19">
        <f>VLOOKUP(A497,'GDP WITH HEALTH &amp; LENDING RATE'!A155:F2634,6,FALSE)</f>
        <v>8728037672</v>
      </c>
      <c r="G497">
        <v>20495695</v>
      </c>
      <c r="H497" s="19">
        <f t="shared" si="14"/>
        <v>425.84736316577698</v>
      </c>
      <c r="I497">
        <f t="shared" si="15"/>
        <v>7.3186100788482653</v>
      </c>
    </row>
    <row r="498" spans="1:9" ht="15" hidden="1" x14ac:dyDescent="0.25">
      <c r="A498" s="9" t="s">
        <v>121</v>
      </c>
      <c r="B498" s="5" t="s">
        <v>77</v>
      </c>
      <c r="C498" s="7" t="s">
        <v>71</v>
      </c>
      <c r="D498" s="8">
        <v>569000000</v>
      </c>
      <c r="E498" s="8">
        <v>213000000</v>
      </c>
      <c r="F498" s="19">
        <f>VLOOKUP(A498,'GDP WITH HEALTH &amp; LENDING RATE'!A168:F2647,6,FALSE)</f>
        <v>15481092596</v>
      </c>
      <c r="G498">
        <v>14573338</v>
      </c>
      <c r="H498" s="19">
        <f t="shared" si="14"/>
        <v>1062.2887217739683</v>
      </c>
      <c r="I498">
        <f t="shared" si="15"/>
        <v>39.043903325374046</v>
      </c>
    </row>
    <row r="499" spans="1:9" ht="15" hidden="1" x14ac:dyDescent="0.25">
      <c r="A499" s="9" t="s">
        <v>128</v>
      </c>
      <c r="B499" s="5" t="s">
        <v>77</v>
      </c>
      <c r="C499" s="7" t="s">
        <v>71</v>
      </c>
      <c r="D499" s="8">
        <v>20500000</v>
      </c>
      <c r="E499" s="8">
        <v>18000000</v>
      </c>
      <c r="F499" s="19">
        <f>VLOOKUP(A499,'GDP WITH HEALTH &amp; LENDING RATE'!A181:F2660,6,FALSE)</f>
        <v>666072102</v>
      </c>
      <c r="G499">
        <v>13559296</v>
      </c>
      <c r="H499" s="19">
        <f t="shared" si="14"/>
        <v>49.12291183849073</v>
      </c>
      <c r="I499">
        <f t="shared" si="15"/>
        <v>1.5118779028055733</v>
      </c>
    </row>
    <row r="500" spans="1:9" ht="15" hidden="1" x14ac:dyDescent="0.25">
      <c r="A500" s="9" t="s">
        <v>132</v>
      </c>
      <c r="B500" s="5" t="s">
        <v>77</v>
      </c>
      <c r="C500" s="7" t="s">
        <v>71</v>
      </c>
      <c r="D500" s="8">
        <v>2696000000</v>
      </c>
      <c r="E500" s="8">
        <v>13633000000</v>
      </c>
      <c r="F500" s="19">
        <f>VLOOKUP(A500,'GDP WITH HEALTH &amp; LENDING RATE'!A194:F2673,6,FALSE)</f>
        <v>78845185709</v>
      </c>
      <c r="G500">
        <v>3516077</v>
      </c>
      <c r="H500" s="19">
        <f t="shared" si="14"/>
        <v>22424.191992666827</v>
      </c>
      <c r="I500">
        <f t="shared" si="15"/>
        <v>766.76364027295187</v>
      </c>
    </row>
    <row r="501" spans="1:9" ht="15" hidden="1" x14ac:dyDescent="0.25">
      <c r="A501" s="9" t="s">
        <v>135</v>
      </c>
      <c r="B501" s="5" t="s">
        <v>77</v>
      </c>
      <c r="C501" s="7" t="s">
        <v>71</v>
      </c>
      <c r="D501" s="9">
        <v>469000000</v>
      </c>
      <c r="E501" s="9">
        <v>723000000</v>
      </c>
      <c r="F501" s="19">
        <f>VLOOKUP(A501,'GDP WITH HEALTH &amp; LENDING RATE'!A220:F2699,6,FALSE)</f>
        <v>1109054002</v>
      </c>
      <c r="G501">
        <v>1275032</v>
      </c>
      <c r="H501" s="19">
        <f t="shared" si="14"/>
        <v>869.82444519039518</v>
      </c>
      <c r="I501">
        <f t="shared" si="15"/>
        <v>367.83390534512074</v>
      </c>
    </row>
    <row r="502" spans="1:9" ht="15" hidden="1" x14ac:dyDescent="0.25">
      <c r="A502" s="9" t="s">
        <v>137</v>
      </c>
      <c r="B502" s="5" t="s">
        <v>77</v>
      </c>
      <c r="C502" s="7" t="s">
        <v>71</v>
      </c>
      <c r="D502" s="8">
        <v>143000000</v>
      </c>
      <c r="E502" s="8">
        <v>1434000000</v>
      </c>
      <c r="F502" s="19">
        <f>VLOOKUP(A502,'GDP WITH HEALTH &amp; LENDING RATE'!A233:F2712,6,FALSE)</f>
        <v>12173919387</v>
      </c>
      <c r="G502">
        <v>31276564</v>
      </c>
      <c r="H502" s="19">
        <f t="shared" si="14"/>
        <v>389.23455233125992</v>
      </c>
      <c r="I502">
        <f t="shared" si="15"/>
        <v>4.5721134840770876</v>
      </c>
    </row>
    <row r="503" spans="1:9" ht="15" hidden="1" x14ac:dyDescent="0.25">
      <c r="A503" s="9" t="s">
        <v>143</v>
      </c>
      <c r="B503" s="5" t="s">
        <v>77</v>
      </c>
      <c r="C503" s="7" t="s">
        <v>71</v>
      </c>
      <c r="D503" s="9">
        <v>469000000</v>
      </c>
      <c r="E503" s="9">
        <v>723000000</v>
      </c>
      <c r="F503" s="19">
        <f>VLOOKUP(A503,'GDP WITH HEALTH &amp; LENDING RATE'!A246:F2725,6,FALSE)</f>
        <v>8665736618</v>
      </c>
      <c r="G503">
        <v>23361025</v>
      </c>
      <c r="H503" s="19">
        <f t="shared" si="14"/>
        <v>370.94847584812737</v>
      </c>
      <c r="I503">
        <f t="shared" si="15"/>
        <v>20.076173883637384</v>
      </c>
    </row>
    <row r="504" spans="1:9" ht="15" hidden="1" x14ac:dyDescent="0.25">
      <c r="A504" s="9" t="s">
        <v>144</v>
      </c>
      <c r="B504" s="5" t="s">
        <v>77</v>
      </c>
      <c r="C504" s="7" t="s">
        <v>71</v>
      </c>
      <c r="D504" s="8">
        <v>11000000</v>
      </c>
      <c r="E504" s="8">
        <v>80000000</v>
      </c>
      <c r="F504" s="19">
        <f>VLOOKUP(A504,'GDP WITH HEALTH &amp; LENDING RATE'!A259:F2738,6,FALSE)</f>
        <v>624173996</v>
      </c>
      <c r="G504">
        <v>2143498</v>
      </c>
      <c r="H504" s="19">
        <f t="shared" si="14"/>
        <v>291.19411168099992</v>
      </c>
      <c r="I504">
        <f t="shared" si="15"/>
        <v>5.1317985834369804</v>
      </c>
    </row>
    <row r="505" spans="1:9" ht="15" hidden="1" x14ac:dyDescent="0.25">
      <c r="A505" s="9" t="s">
        <v>147</v>
      </c>
      <c r="B505" s="5" t="s">
        <v>77</v>
      </c>
      <c r="C505" s="7" t="s">
        <v>71</v>
      </c>
      <c r="D505" s="8">
        <v>882000000</v>
      </c>
      <c r="E505" s="8">
        <v>706000000</v>
      </c>
      <c r="F505" s="19">
        <f>VLOOKUP(A505,'GDP WITH HEALTH &amp; LENDING RATE'!A272:F2751,6,FALSE)</f>
        <v>10731883141</v>
      </c>
      <c r="G505">
        <v>15302948</v>
      </c>
      <c r="H505" s="19">
        <f t="shared" si="14"/>
        <v>701.29514528834579</v>
      </c>
      <c r="I505">
        <f t="shared" si="15"/>
        <v>57.635953543068958</v>
      </c>
    </row>
    <row r="506" spans="1:9" ht="15" hidden="1" x14ac:dyDescent="0.25">
      <c r="A506" s="9" t="s">
        <v>153</v>
      </c>
      <c r="B506" s="5" t="s">
        <v>77</v>
      </c>
      <c r="C506" s="7" t="s">
        <v>71</v>
      </c>
      <c r="D506" s="8">
        <v>17000000</v>
      </c>
      <c r="E506" s="8">
        <v>2000000</v>
      </c>
      <c r="F506" s="19">
        <f>VLOOKUP(A506,'GDP WITH HEALTH &amp; LENDING RATE'!A285:F2764,6,FALSE)</f>
        <v>2821346684</v>
      </c>
      <c r="G506">
        <v>155381020</v>
      </c>
      <c r="H506" s="19">
        <f t="shared" si="14"/>
        <v>18.157601771439008</v>
      </c>
      <c r="I506">
        <f t="shared" si="15"/>
        <v>0.10940847215444975</v>
      </c>
    </row>
    <row r="507" spans="1:9" ht="15" hidden="1" x14ac:dyDescent="0.25">
      <c r="A507" s="9" t="s">
        <v>154</v>
      </c>
      <c r="B507" s="5" t="s">
        <v>77</v>
      </c>
      <c r="C507" s="7" t="s">
        <v>71</v>
      </c>
      <c r="D507" s="8">
        <v>29500000</v>
      </c>
      <c r="E507" s="8">
        <v>13600000</v>
      </c>
      <c r="F507" s="19">
        <f>VLOOKUP(A507,'GDP WITH HEALTH &amp; LENDING RATE'!A298:F2777,6,FALSE)</f>
        <v>578517349</v>
      </c>
      <c r="G507">
        <v>10529668</v>
      </c>
      <c r="H507" s="19">
        <f t="shared" si="14"/>
        <v>54.941651436683472</v>
      </c>
      <c r="I507">
        <f t="shared" si="15"/>
        <v>2.8016077999800184</v>
      </c>
    </row>
    <row r="508" spans="1:9" ht="15" hidden="1" x14ac:dyDescent="0.25">
      <c r="A508" s="9" t="s">
        <v>173</v>
      </c>
      <c r="B508" s="5" t="s">
        <v>77</v>
      </c>
      <c r="C508" s="7" t="s">
        <v>71</v>
      </c>
      <c r="D508" s="8">
        <v>212000000</v>
      </c>
      <c r="E508" s="8">
        <v>1620000000</v>
      </c>
      <c r="F508" s="19">
        <f>VLOOKUP(A508,'GDP WITH HEALTH &amp; LENDING RATE'!A311:F2790,6,FALSE)</f>
        <v>22504136042</v>
      </c>
      <c r="G508">
        <v>173240</v>
      </c>
      <c r="H508" s="19">
        <f t="shared" si="14"/>
        <v>129901.50105056568</v>
      </c>
      <c r="I508">
        <f t="shared" si="15"/>
        <v>1223.7358577695682</v>
      </c>
    </row>
    <row r="509" spans="1:9" ht="15" hidden="1" x14ac:dyDescent="0.25">
      <c r="A509" s="9" t="s">
        <v>181</v>
      </c>
      <c r="B509" s="5" t="s">
        <v>77</v>
      </c>
      <c r="C509" s="7" t="s">
        <v>71</v>
      </c>
      <c r="D509" s="8">
        <v>278000000</v>
      </c>
      <c r="E509" s="8">
        <v>25000000</v>
      </c>
      <c r="F509" s="19">
        <f>VLOOKUP(A509,'GDP WITH HEALTH &amp; LENDING RATE'!A324:F2803,6,FALSE)</f>
        <v>1428842600</v>
      </c>
      <c r="G509">
        <v>12586827</v>
      </c>
      <c r="H509" s="19">
        <f t="shared" si="14"/>
        <v>113.51888764340687</v>
      </c>
      <c r="I509">
        <f t="shared" si="15"/>
        <v>22.08658306021049</v>
      </c>
    </row>
    <row r="510" spans="1:9" ht="15" hidden="1" x14ac:dyDescent="0.25">
      <c r="A510" s="9" t="s">
        <v>182</v>
      </c>
      <c r="B510" s="5" t="s">
        <v>77</v>
      </c>
      <c r="C510" s="7" t="s">
        <v>71</v>
      </c>
      <c r="D510" s="8">
        <v>134000000</v>
      </c>
      <c r="E510" s="8">
        <v>12000000</v>
      </c>
      <c r="F510" s="19">
        <f>VLOOKUP(A510,'GDP WITH HEALTH &amp; LENDING RATE'!A337:F2816,6,FALSE)</f>
        <v>739026892</v>
      </c>
      <c r="G510">
        <v>87298</v>
      </c>
      <c r="H510" s="19">
        <f t="shared" si="14"/>
        <v>8465.5649843066276</v>
      </c>
      <c r="I510">
        <f t="shared" si="15"/>
        <v>1534.9721643107516</v>
      </c>
    </row>
    <row r="511" spans="1:9" ht="15" hidden="1" x14ac:dyDescent="0.25">
      <c r="A511" s="9" t="s">
        <v>183</v>
      </c>
      <c r="B511" s="5" t="s">
        <v>77</v>
      </c>
      <c r="C511" s="7" t="s">
        <v>71</v>
      </c>
      <c r="D511" s="8">
        <v>2184000000</v>
      </c>
      <c r="E511" s="8">
        <v>170000000</v>
      </c>
      <c r="F511" s="19">
        <f>VLOOKUP(A511,'GDP WITH HEALTH &amp; LENDING RATE'!A350:F2829,6,FALSE)</f>
        <v>71803278689</v>
      </c>
      <c r="G511">
        <v>5641182</v>
      </c>
      <c r="H511" s="19">
        <f t="shared" si="14"/>
        <v>12728.410231933662</v>
      </c>
      <c r="I511">
        <f t="shared" si="15"/>
        <v>387.1529051890189</v>
      </c>
    </row>
    <row r="512" spans="1:9" ht="15" hidden="1" x14ac:dyDescent="0.25">
      <c r="A512" s="9" t="s">
        <v>188</v>
      </c>
      <c r="B512" s="5" t="s">
        <v>77</v>
      </c>
      <c r="C512" s="7" t="s">
        <v>71</v>
      </c>
      <c r="D512" s="8">
        <v>110000000</v>
      </c>
      <c r="E512" s="8">
        <v>633000000</v>
      </c>
      <c r="F512" s="19">
        <f>VLOOKUP(A512,'GDP WITH HEALTH &amp; LENDING RATE'!A363:F2842,6,FALSE)</f>
        <v>7342905883</v>
      </c>
      <c r="G512">
        <v>50222996</v>
      </c>
      <c r="H512" s="19">
        <f t="shared" si="14"/>
        <v>146.20605037182568</v>
      </c>
      <c r="I512">
        <f t="shared" si="15"/>
        <v>2.1902317416507771</v>
      </c>
    </row>
    <row r="513" spans="1:9" ht="15" hidden="1" x14ac:dyDescent="0.25">
      <c r="A513" s="9" t="s">
        <v>189</v>
      </c>
      <c r="B513" s="5" t="s">
        <v>77</v>
      </c>
      <c r="C513" s="7" t="s">
        <v>71</v>
      </c>
      <c r="D513" s="8">
        <v>93000000</v>
      </c>
      <c r="E513" s="8">
        <v>47000000</v>
      </c>
      <c r="F513" s="19">
        <f>VLOOKUP(A513,'GDP WITH HEALTH &amp; LENDING RATE'!A376:F2855,6,FALSE)</f>
        <v>3647817219</v>
      </c>
      <c r="G513">
        <v>9520571</v>
      </c>
      <c r="H513" s="19">
        <f t="shared" si="14"/>
        <v>383.15109660964663</v>
      </c>
      <c r="I513">
        <f t="shared" si="15"/>
        <v>9.7683216689419154</v>
      </c>
    </row>
    <row r="514" spans="1:9" ht="15" hidden="1" x14ac:dyDescent="0.25">
      <c r="A514" s="9" t="s">
        <v>192</v>
      </c>
      <c r="B514" s="5" t="s">
        <v>77</v>
      </c>
      <c r="C514" s="7" t="s">
        <v>71</v>
      </c>
      <c r="D514" s="8">
        <v>235000000</v>
      </c>
      <c r="E514" s="8">
        <v>296000000</v>
      </c>
      <c r="F514" s="19">
        <f>VLOOKUP(A514,'GDP WITH HEALTH &amp; LENDING RATE'!A389:F2868,6,FALSE)</f>
        <v>8737687353</v>
      </c>
      <c r="G514">
        <v>34853178</v>
      </c>
      <c r="H514" s="19">
        <f t="shared" ref="H514:H577" si="16">F514/G514</f>
        <v>250.69987457097886</v>
      </c>
      <c r="I514">
        <f t="shared" ref="I514:I577" si="17">D514/G514</f>
        <v>6.7425702184173852</v>
      </c>
    </row>
    <row r="515" spans="1:9" ht="15" hidden="1" x14ac:dyDescent="0.25">
      <c r="A515" s="9" t="s">
        <v>196</v>
      </c>
      <c r="B515" s="5" t="s">
        <v>77</v>
      </c>
      <c r="C515" s="7" t="s">
        <v>71</v>
      </c>
      <c r="D515" s="8">
        <v>423000000</v>
      </c>
      <c r="E515" s="8">
        <v>1585000000</v>
      </c>
      <c r="F515" s="19">
        <f>VLOOKUP(A515,'GDP WITH HEALTH &amp; LENDING RATE'!A415:F2894,6,FALSE)</f>
        <v>9641077098</v>
      </c>
      <c r="G515">
        <v>1173678</v>
      </c>
      <c r="H515" s="19">
        <f t="shared" si="16"/>
        <v>8214.4140880207342</v>
      </c>
      <c r="I515">
        <f t="shared" si="17"/>
        <v>360.40549452234768</v>
      </c>
    </row>
    <row r="516" spans="1:9" ht="15" hidden="1" x14ac:dyDescent="0.25">
      <c r="A516" s="9" t="s">
        <v>203</v>
      </c>
      <c r="B516" s="5" t="s">
        <v>77</v>
      </c>
      <c r="C516" s="7" t="s">
        <v>71</v>
      </c>
      <c r="D516" s="8">
        <v>1879000000</v>
      </c>
      <c r="E516" s="8">
        <v>8176000000</v>
      </c>
      <c r="F516" s="19">
        <f>VLOOKUP(A516,'GDP WITH HEALTH &amp; LENDING RATE'!A428:F2907,6,FALSE)</f>
        <v>88882967742</v>
      </c>
      <c r="G516">
        <v>43639752</v>
      </c>
      <c r="H516" s="19">
        <f t="shared" si="16"/>
        <v>2036.7431909787206</v>
      </c>
      <c r="I516">
        <f t="shared" si="17"/>
        <v>43.057073284926091</v>
      </c>
    </row>
    <row r="517" spans="1:9" ht="15" hidden="1" x14ac:dyDescent="0.25">
      <c r="A517" s="9" t="s">
        <v>204</v>
      </c>
      <c r="B517" s="5" t="s">
        <v>77</v>
      </c>
      <c r="C517" s="7" t="s">
        <v>71</v>
      </c>
      <c r="D517" s="8">
        <v>260000000</v>
      </c>
      <c r="E517" s="8">
        <v>224000000</v>
      </c>
      <c r="F517" s="19">
        <f>VLOOKUP(A517,'GDP WITH HEALTH &amp; LENDING RATE'!A441:F2920,6,FALSE)</f>
        <v>9891003405</v>
      </c>
      <c r="G517">
        <v>6144457</v>
      </c>
      <c r="H517" s="19">
        <f t="shared" si="16"/>
        <v>1609.7441002516578</v>
      </c>
      <c r="I517">
        <f t="shared" si="17"/>
        <v>42.314560912380053</v>
      </c>
    </row>
    <row r="518" spans="1:9" ht="15" hidden="1" x14ac:dyDescent="0.25">
      <c r="A518" s="9" t="s">
        <v>205</v>
      </c>
      <c r="B518" s="5" t="s">
        <v>77</v>
      </c>
      <c r="C518" s="7" t="s">
        <v>71</v>
      </c>
      <c r="D518" s="8">
        <v>145000000</v>
      </c>
      <c r="E518" s="8">
        <v>560000000</v>
      </c>
      <c r="F518" s="19">
        <f>VLOOKUP(A518,'GDP WITH HEALTH &amp; LENDING RATE'!A454:F2933,6,FALSE)</f>
        <v>8724107049</v>
      </c>
      <c r="G518">
        <v>10439600</v>
      </c>
      <c r="H518" s="19">
        <f t="shared" si="16"/>
        <v>835.6744558220621</v>
      </c>
      <c r="I518">
        <f t="shared" si="17"/>
        <v>13.889421050614967</v>
      </c>
    </row>
    <row r="519" spans="1:9" ht="15" hidden="1" x14ac:dyDescent="0.25">
      <c r="A519" s="9" t="s">
        <v>211</v>
      </c>
      <c r="B519" s="5" t="s">
        <v>77</v>
      </c>
      <c r="C519" s="7" t="s">
        <v>71</v>
      </c>
      <c r="D519" s="9">
        <v>469000000</v>
      </c>
      <c r="E519" s="8">
        <v>86000000</v>
      </c>
      <c r="F519" s="19">
        <f>VLOOKUP(A519,'GDP WITH HEALTH &amp; LENDING RATE'!A467:F2946,6,FALSE)</f>
        <v>5397121962</v>
      </c>
      <c r="G519">
        <v>32864328</v>
      </c>
      <c r="H519" s="19">
        <f t="shared" si="16"/>
        <v>164.22432133710447</v>
      </c>
      <c r="I519">
        <f t="shared" si="17"/>
        <v>14.270792331429993</v>
      </c>
    </row>
    <row r="520" spans="1:9" ht="15" hidden="1" x14ac:dyDescent="0.25">
      <c r="A520" s="9" t="s">
        <v>212</v>
      </c>
      <c r="B520" s="5" t="s">
        <v>77</v>
      </c>
      <c r="C520" s="7" t="s">
        <v>71</v>
      </c>
      <c r="D520" s="8">
        <v>8379000000</v>
      </c>
      <c r="E520" s="8">
        <v>738000000</v>
      </c>
      <c r="F520" s="19">
        <f>VLOOKUP(A520,'GDP WITH HEALTH &amp; LENDING RATE'!A480:F2959,6,FALSE)</f>
        <v>169000000000</v>
      </c>
      <c r="G520">
        <v>12825031</v>
      </c>
      <c r="H520" s="19">
        <f t="shared" si="16"/>
        <v>13177.356062531155</v>
      </c>
      <c r="I520">
        <f t="shared" si="17"/>
        <v>653.33175412987305</v>
      </c>
    </row>
    <row r="521" spans="1:9" ht="15" hidden="1" x14ac:dyDescent="0.25">
      <c r="A521" s="9" t="s">
        <v>227</v>
      </c>
      <c r="B521" s="5" t="s">
        <v>77</v>
      </c>
      <c r="C521" s="7" t="s">
        <v>71</v>
      </c>
      <c r="D521" s="8">
        <v>120000000</v>
      </c>
      <c r="E521" s="8">
        <v>224000000</v>
      </c>
      <c r="F521" s="19">
        <f>VLOOKUP(A521,'GDP WITH HEALTH &amp; LENDING RATE'!A493:F2972,6,FALSE)</f>
        <v>5208687775</v>
      </c>
      <c r="G521">
        <v>12888918</v>
      </c>
      <c r="H521" s="19">
        <f t="shared" si="16"/>
        <v>404.12141461370146</v>
      </c>
      <c r="I521">
        <f t="shared" si="17"/>
        <v>9.3103237990962473</v>
      </c>
    </row>
    <row r="522" spans="1:9" ht="15" hidden="1" x14ac:dyDescent="0.25">
      <c r="A522" s="9" t="s">
        <v>230</v>
      </c>
      <c r="B522" s="5" t="s">
        <v>77</v>
      </c>
      <c r="C522" s="7" t="s">
        <v>71</v>
      </c>
      <c r="D522" s="8">
        <v>600000</v>
      </c>
      <c r="E522" s="8">
        <v>11100000</v>
      </c>
      <c r="F522" s="19">
        <f>VLOOKUP(A522,'GDP WITH HEALTH &amp; LENDING RATE'!A506:F2985,6,FALSE)</f>
        <v>201037917</v>
      </c>
      <c r="G522">
        <v>37062820</v>
      </c>
      <c r="H522" s="19">
        <f t="shared" si="16"/>
        <v>5.4242477231899784</v>
      </c>
      <c r="I522">
        <f t="shared" si="17"/>
        <v>1.6188730377235193E-2</v>
      </c>
    </row>
    <row r="523" spans="1:9" ht="15" hidden="1" x14ac:dyDescent="0.25">
      <c r="A523" s="9" t="s">
        <v>232</v>
      </c>
      <c r="B523" s="5" t="s">
        <v>77</v>
      </c>
      <c r="C523" s="7" t="s">
        <v>71</v>
      </c>
      <c r="D523" s="8">
        <v>217000000</v>
      </c>
      <c r="E523" s="8">
        <v>464000000</v>
      </c>
      <c r="F523" s="19">
        <f>VLOOKUP(A523,'GDP WITH HEALTH &amp; LENDING RATE'!A519:F2998,6,FALSE)</f>
        <v>12932427724</v>
      </c>
      <c r="G523">
        <v>19549124</v>
      </c>
      <c r="H523" s="19">
        <f t="shared" si="16"/>
        <v>661.53489660201649</v>
      </c>
      <c r="I523">
        <f t="shared" si="17"/>
        <v>11.100241627195162</v>
      </c>
    </row>
    <row r="524" spans="1:9" ht="15" hidden="1" x14ac:dyDescent="0.25">
      <c r="A524" s="9" t="s">
        <v>234</v>
      </c>
      <c r="B524" s="5" t="s">
        <v>77</v>
      </c>
      <c r="C524" s="7" t="s">
        <v>71</v>
      </c>
      <c r="D524" s="8">
        <v>5000000</v>
      </c>
      <c r="E524" s="8">
        <v>29000000</v>
      </c>
      <c r="F524" s="19">
        <f>VLOOKUP(A524,'GDP WITH HEALTH &amp; LENDING RATE'!A532:F3011,6,FALSE)</f>
        <v>973355738</v>
      </c>
      <c r="G524">
        <v>9509798</v>
      </c>
      <c r="H524" s="19">
        <f t="shared" si="16"/>
        <v>102.35293515172457</v>
      </c>
      <c r="I524">
        <f t="shared" si="17"/>
        <v>0.52577352326516291</v>
      </c>
    </row>
    <row r="525" spans="1:9" ht="15" hidden="1" x14ac:dyDescent="0.25">
      <c r="A525" s="9" t="s">
        <v>235</v>
      </c>
      <c r="B525" s="5" t="s">
        <v>77</v>
      </c>
      <c r="C525" s="7" t="s">
        <v>71</v>
      </c>
      <c r="D525" s="8">
        <v>22000000</v>
      </c>
      <c r="E525" s="8">
        <v>26000000</v>
      </c>
      <c r="F525" s="19">
        <f>VLOOKUP(A525,'GDP WITH HEALTH &amp; LENDING RATE'!A545:F3024,6,FALSE)</f>
        <v>2578159463</v>
      </c>
      <c r="G525">
        <v>1969341</v>
      </c>
      <c r="H525" s="19">
        <f t="shared" si="16"/>
        <v>1309.148320681893</v>
      </c>
      <c r="I525">
        <f t="shared" si="17"/>
        <v>11.17124967184454</v>
      </c>
    </row>
    <row r="526" spans="1:9" ht="15" hidden="1" x14ac:dyDescent="0.25">
      <c r="A526" s="9" t="s">
        <v>241</v>
      </c>
      <c r="B526" s="5" t="s">
        <v>77</v>
      </c>
      <c r="C526" s="7" t="s">
        <v>71</v>
      </c>
      <c r="D526" s="8">
        <v>8139000000</v>
      </c>
      <c r="E526" s="8">
        <v>10308000000</v>
      </c>
      <c r="F526" s="19">
        <f>VLOOKUP(A526,'GDP WITH HEALTH &amp; LENDING RATE'!A558:F3050,6,FALSE)</f>
        <v>404000000000</v>
      </c>
      <c r="G526">
        <v>15540284</v>
      </c>
      <c r="H526" s="19">
        <f t="shared" si="16"/>
        <v>25996.950892274555</v>
      </c>
      <c r="I526">
        <f t="shared" si="17"/>
        <v>523.73560225797678</v>
      </c>
    </row>
    <row r="527" spans="1:9" ht="15" hidden="1" x14ac:dyDescent="0.25">
      <c r="A527" s="9" t="s">
        <v>249</v>
      </c>
      <c r="B527" s="5" t="s">
        <v>77</v>
      </c>
      <c r="C527" s="7" t="s">
        <v>71</v>
      </c>
      <c r="D527" s="8">
        <v>1116000000</v>
      </c>
      <c r="E527" s="8">
        <v>94000000</v>
      </c>
      <c r="F527" s="19">
        <f>VLOOKUP(A527,'GDP WITH HEALTH &amp; LENDING RATE'!A576:F3076,6,FALSE)</f>
        <v>67320812663</v>
      </c>
      <c r="G527">
        <v>9232753</v>
      </c>
      <c r="H527" s="19">
        <f t="shared" si="16"/>
        <v>7291.5210298596749</v>
      </c>
      <c r="I527">
        <f t="shared" si="17"/>
        <v>120.87402316513828</v>
      </c>
    </row>
    <row r="528" spans="1:9" ht="15" hidden="1" x14ac:dyDescent="0.25">
      <c r="A528" s="9" t="s">
        <v>251</v>
      </c>
      <c r="B528" s="5" t="s">
        <v>77</v>
      </c>
      <c r="C528" s="7" t="s">
        <v>71</v>
      </c>
      <c r="D528" s="8">
        <v>87000000</v>
      </c>
      <c r="E528" s="8">
        <v>51000000</v>
      </c>
      <c r="F528" s="19">
        <f>VLOOKUP(A528,'GDP WITH HEALTH &amp; LENDING RATE'!A589:F3089,6,FALSE)</f>
        <v>4145772237</v>
      </c>
      <c r="G528">
        <v>20624343</v>
      </c>
      <c r="H528" s="19">
        <f t="shared" si="16"/>
        <v>201.01354195864567</v>
      </c>
      <c r="I528">
        <f t="shared" si="17"/>
        <v>4.2183161907266573</v>
      </c>
    </row>
    <row r="529" spans="1:9" ht="15" hidden="1" x14ac:dyDescent="0.25">
      <c r="A529" s="9" t="s">
        <v>256</v>
      </c>
      <c r="B529" s="5" t="s">
        <v>77</v>
      </c>
      <c r="C529" s="7" t="s">
        <v>71</v>
      </c>
      <c r="D529" s="8">
        <v>861000000</v>
      </c>
      <c r="E529" s="8">
        <v>1279000000</v>
      </c>
      <c r="F529" s="19">
        <f>VLOOKUP(A529,'GDP WITH HEALTH &amp; LENDING RATE'!A602:F3102,6,FALSE)</f>
        <v>23874165047</v>
      </c>
      <c r="G529">
        <v>4349921</v>
      </c>
      <c r="H529" s="19">
        <f t="shared" si="16"/>
        <v>5488.4134785436336</v>
      </c>
      <c r="I529">
        <f t="shared" si="17"/>
        <v>197.93462915763297</v>
      </c>
    </row>
    <row r="530" spans="1:9" ht="15" hidden="1" x14ac:dyDescent="0.25">
      <c r="A530" s="9" t="s">
        <v>259</v>
      </c>
      <c r="B530" s="5" t="s">
        <v>77</v>
      </c>
      <c r="C530" s="7" t="s">
        <v>71</v>
      </c>
      <c r="D530" s="8">
        <v>89000000</v>
      </c>
      <c r="E530" s="8">
        <v>105000000</v>
      </c>
      <c r="F530" s="19">
        <f>VLOOKUP(A530,'GDP WITH HEALTH &amp; LENDING RATE'!A615:F3115,6,FALSE)</f>
        <v>3915754216</v>
      </c>
      <c r="G530">
        <v>11720781</v>
      </c>
      <c r="H530" s="19">
        <f t="shared" si="16"/>
        <v>334.08645857302514</v>
      </c>
      <c r="I530">
        <f t="shared" si="17"/>
        <v>7.5933506478791815</v>
      </c>
    </row>
    <row r="531" spans="1:9" ht="15" hidden="1" x14ac:dyDescent="0.25">
      <c r="A531" s="9" t="s">
        <v>262</v>
      </c>
      <c r="B531" s="5" t="s">
        <v>77</v>
      </c>
      <c r="C531" s="7" t="s">
        <v>71</v>
      </c>
      <c r="D531" s="8">
        <v>611000000</v>
      </c>
      <c r="E531" s="8">
        <v>3477000000</v>
      </c>
      <c r="F531" s="19">
        <f>VLOOKUP(A531,'GDP WITH HEALTH &amp; LENDING RATE'!A628:F3128,6,FALSE)</f>
        <v>45238491581</v>
      </c>
      <c r="G531">
        <v>683081</v>
      </c>
      <c r="H531" s="19">
        <f t="shared" si="16"/>
        <v>66227.12618415679</v>
      </c>
      <c r="I531">
        <f t="shared" si="17"/>
        <v>894.47664332634054</v>
      </c>
    </row>
    <row r="532" spans="1:9" ht="15" hidden="1" x14ac:dyDescent="0.25">
      <c r="A532" s="9" t="s">
        <v>265</v>
      </c>
      <c r="B532" s="5" t="s">
        <v>77</v>
      </c>
      <c r="C532" s="7" t="s">
        <v>71</v>
      </c>
      <c r="D532" s="8">
        <v>464000000</v>
      </c>
      <c r="E532" s="8">
        <v>802000000</v>
      </c>
      <c r="F532" s="19">
        <f>VLOOKUP(A532,'GDP WITH HEALTH &amp; LENDING RATE'!A641:F3141,6,FALSE)</f>
        <v>20032237910</v>
      </c>
      <c r="G532">
        <v>4111715</v>
      </c>
      <c r="H532" s="19">
        <f t="shared" si="16"/>
        <v>4871.9908626935476</v>
      </c>
      <c r="I532">
        <f t="shared" si="17"/>
        <v>112.84828836628998</v>
      </c>
    </row>
    <row r="533" spans="1:9" ht="15" hidden="1" x14ac:dyDescent="0.25">
      <c r="A533" s="9" t="s">
        <v>276</v>
      </c>
      <c r="B533" s="5" t="s">
        <v>77</v>
      </c>
      <c r="C533" s="7" t="s">
        <v>71</v>
      </c>
      <c r="D533" s="8">
        <v>128000000</v>
      </c>
      <c r="E533" s="8">
        <v>125000000</v>
      </c>
      <c r="F533" s="19">
        <f>VLOOKUP(A533,'GDP WITH HEALTH &amp; LENDING RATE'!A654:F3154,6,FALSE)</f>
        <v>20596424325</v>
      </c>
      <c r="G533">
        <v>62191161</v>
      </c>
      <c r="H533" s="19">
        <f t="shared" si="16"/>
        <v>331.17928647448792</v>
      </c>
      <c r="I533">
        <f t="shared" si="17"/>
        <v>2.0581702920773579</v>
      </c>
    </row>
    <row r="534" spans="1:9" ht="15" hidden="1" x14ac:dyDescent="0.25">
      <c r="A534" s="9" t="s">
        <v>277</v>
      </c>
      <c r="B534" s="5" t="s">
        <v>77</v>
      </c>
      <c r="C534" s="7" t="s">
        <v>71</v>
      </c>
      <c r="D534" s="9">
        <v>469000000</v>
      </c>
      <c r="E534" s="8">
        <v>634000000</v>
      </c>
      <c r="F534" s="19">
        <f>VLOOKUP(A534,'GDP WITH HEALTH &amp; LENDING RATE'!A667:F3167,6,FALSE)</f>
        <v>12472416688</v>
      </c>
      <c r="G534">
        <v>18976588</v>
      </c>
      <c r="H534" s="19">
        <f t="shared" si="16"/>
        <v>657.25285746837108</v>
      </c>
      <c r="I534">
        <f t="shared" si="17"/>
        <v>24.71466419569208</v>
      </c>
    </row>
    <row r="535" spans="1:9" ht="15" hidden="1" x14ac:dyDescent="0.25">
      <c r="A535" s="9" t="s">
        <v>76</v>
      </c>
      <c r="B535" s="5" t="s">
        <v>77</v>
      </c>
      <c r="C535" s="7" t="s">
        <v>72</v>
      </c>
      <c r="D535" s="8">
        <v>571000000</v>
      </c>
      <c r="E535" s="8">
        <v>300000000</v>
      </c>
      <c r="F535" s="19">
        <f>VLOOKUP(A535,'GDP WITH HEALTH &amp; LENDING RATE'!A13:F2492,6,FALSE)</f>
        <v>54744716706</v>
      </c>
      <c r="G535">
        <v>834036</v>
      </c>
      <c r="H535" s="19">
        <f t="shared" si="16"/>
        <v>65638.31382098615</v>
      </c>
      <c r="I535">
        <f t="shared" si="17"/>
        <v>684.62272611733783</v>
      </c>
    </row>
    <row r="536" spans="1:9" ht="15" hidden="1" x14ac:dyDescent="0.25">
      <c r="A536" s="9" t="s">
        <v>81</v>
      </c>
      <c r="B536" s="5" t="s">
        <v>77</v>
      </c>
      <c r="C536" s="7" t="s">
        <v>72</v>
      </c>
      <c r="D536" s="8">
        <v>323000000</v>
      </c>
      <c r="E536" s="8">
        <v>653000000</v>
      </c>
      <c r="F536" s="19">
        <f>VLOOKUP(A536,'GDP WITH HEALTH &amp; LENDING RATE'!A26:F2505,6,FALSE)</f>
        <v>9129594819</v>
      </c>
      <c r="G536">
        <v>78075705</v>
      </c>
      <c r="H536" s="19">
        <f t="shared" si="16"/>
        <v>116.93259534448008</v>
      </c>
      <c r="I536">
        <f t="shared" si="17"/>
        <v>4.1370103542452803</v>
      </c>
    </row>
    <row r="537" spans="1:9" ht="15" hidden="1" x14ac:dyDescent="0.25">
      <c r="A537" s="9" t="s">
        <v>98</v>
      </c>
      <c r="B537" s="5" t="s">
        <v>77</v>
      </c>
      <c r="C537" s="7" t="s">
        <v>72</v>
      </c>
      <c r="D537" s="9">
        <v>469000000</v>
      </c>
      <c r="E537" s="8">
        <v>188000000</v>
      </c>
      <c r="F537" s="19">
        <f>VLOOKUP(A537,'GDP WITH HEALTH &amp; LENDING RATE'!A39:F2518,6,FALSE)</f>
        <v>2359122303</v>
      </c>
      <c r="G537">
        <v>696167</v>
      </c>
      <c r="H537" s="19">
        <f t="shared" si="16"/>
        <v>3388.7304382425482</v>
      </c>
      <c r="I537">
        <f t="shared" si="17"/>
        <v>673.68892808765713</v>
      </c>
    </row>
    <row r="538" spans="1:9" ht="15" hidden="1" x14ac:dyDescent="0.25">
      <c r="A538" s="9" t="s">
        <v>103</v>
      </c>
      <c r="B538" s="5" t="s">
        <v>77</v>
      </c>
      <c r="C538" s="7" t="s">
        <v>72</v>
      </c>
      <c r="D538" s="8">
        <v>82000000</v>
      </c>
      <c r="E538" s="8">
        <v>36000000</v>
      </c>
      <c r="F538" s="19">
        <f>VLOOKUP(A538,'GDP WITH HEALTH &amp; LENDING RATE'!A52:F2531,6,FALSE)</f>
        <v>5788311645</v>
      </c>
      <c r="G538">
        <v>5741159</v>
      </c>
      <c r="H538" s="19">
        <f t="shared" si="16"/>
        <v>1008.2130881586802</v>
      </c>
      <c r="I538">
        <f t="shared" si="17"/>
        <v>14.282830348366941</v>
      </c>
    </row>
    <row r="539" spans="1:9" ht="15" hidden="1" x14ac:dyDescent="0.25">
      <c r="A539" s="9" t="s">
        <v>107</v>
      </c>
      <c r="B539" s="5" t="s">
        <v>77</v>
      </c>
      <c r="C539" s="7" t="s">
        <v>72</v>
      </c>
      <c r="D539" s="9">
        <v>469000000</v>
      </c>
      <c r="E539" s="9">
        <v>723000000</v>
      </c>
      <c r="F539" s="19">
        <f>VLOOKUP(A539,'GDP WITH HEALTH &amp; LENDING RATE'!A65:F2544,6,FALSE)</f>
        <v>2812845486</v>
      </c>
      <c r="G539">
        <v>87095281</v>
      </c>
      <c r="H539" s="19">
        <f t="shared" si="16"/>
        <v>32.296187046000803</v>
      </c>
      <c r="I539">
        <f t="shared" si="17"/>
        <v>5.3849071340616028</v>
      </c>
    </row>
    <row r="540" spans="1:9" ht="15" hidden="1" x14ac:dyDescent="0.25">
      <c r="A540" s="9" t="s">
        <v>108</v>
      </c>
      <c r="B540" s="5" t="s">
        <v>77</v>
      </c>
      <c r="C540" s="7" t="s">
        <v>72</v>
      </c>
      <c r="D540" s="8">
        <v>49000000</v>
      </c>
      <c r="E540" s="8">
        <v>3700000</v>
      </c>
      <c r="F540" s="19">
        <f>VLOOKUP(A540,'GDP WITH HEALTH &amp; LENDING RATE'!A78:F2557,6,FALSE)</f>
        <v>876794723</v>
      </c>
      <c r="G540">
        <v>1556222</v>
      </c>
      <c r="H540" s="19">
        <f t="shared" si="16"/>
        <v>563.41236854381964</v>
      </c>
      <c r="I540">
        <f t="shared" si="17"/>
        <v>31.486510279381733</v>
      </c>
    </row>
    <row r="541" spans="1:9" ht="15" hidden="1" x14ac:dyDescent="0.25">
      <c r="A541" s="9" t="s">
        <v>110</v>
      </c>
      <c r="B541" s="5" t="s">
        <v>77</v>
      </c>
      <c r="C541" s="7" t="s">
        <v>72</v>
      </c>
      <c r="D541" s="8">
        <v>622000000</v>
      </c>
      <c r="E541" s="8">
        <v>423000000</v>
      </c>
      <c r="F541" s="19">
        <f>VLOOKUP(A541,'GDP WITH HEALTH &amp; LENDING RATE'!A91:F2570,6,FALSE)</f>
        <v>9633109257</v>
      </c>
      <c r="G541">
        <v>1680640</v>
      </c>
      <c r="H541" s="19">
        <f t="shared" si="16"/>
        <v>5731.8100586681267</v>
      </c>
      <c r="I541">
        <f t="shared" si="17"/>
        <v>370.09710586443259</v>
      </c>
    </row>
    <row r="542" spans="1:9" ht="15" hidden="1" x14ac:dyDescent="0.25">
      <c r="A542" s="9" t="s">
        <v>112</v>
      </c>
      <c r="B542" s="5" t="s">
        <v>77</v>
      </c>
      <c r="C542" s="7" t="s">
        <v>72</v>
      </c>
      <c r="D542" s="9">
        <v>469000000</v>
      </c>
      <c r="E542" s="9">
        <v>723000000</v>
      </c>
      <c r="F542" s="19">
        <f>VLOOKUP(A542,'GDP WITH HEALTH &amp; LENDING RATE'!A104:F2583,6,FALSE)</f>
        <v>931833294</v>
      </c>
      <c r="G542">
        <v>24262901</v>
      </c>
      <c r="H542" s="19">
        <f t="shared" si="16"/>
        <v>38.405683392929809</v>
      </c>
      <c r="I542">
        <f t="shared" si="17"/>
        <v>19.32992266670832</v>
      </c>
    </row>
    <row r="543" spans="1:9" ht="15" hidden="1" x14ac:dyDescent="0.25">
      <c r="A543" s="9" t="s">
        <v>117</v>
      </c>
      <c r="B543" s="5" t="s">
        <v>77</v>
      </c>
      <c r="C543" s="7" t="s">
        <v>72</v>
      </c>
      <c r="D543" s="8">
        <v>20000000</v>
      </c>
      <c r="E543" s="8">
        <v>42000000</v>
      </c>
      <c r="F543" s="19">
        <f>VLOOKUP(A543,'GDP WITH HEALTH &amp; LENDING RATE'!A130:F2609,6,FALSE)</f>
        <v>251162421</v>
      </c>
      <c r="G543">
        <v>10876033</v>
      </c>
      <c r="H543" s="19">
        <f t="shared" si="16"/>
        <v>23.093201445784505</v>
      </c>
      <c r="I543">
        <f t="shared" si="17"/>
        <v>1.8389057848574015</v>
      </c>
    </row>
    <row r="544" spans="1:9" ht="15" hidden="1" x14ac:dyDescent="0.25">
      <c r="A544" s="9" t="s">
        <v>118</v>
      </c>
      <c r="B544" s="5" t="s">
        <v>77</v>
      </c>
      <c r="C544" s="7" t="s">
        <v>72</v>
      </c>
      <c r="D544" s="9">
        <v>469000000</v>
      </c>
      <c r="E544" s="9">
        <v>723000000</v>
      </c>
      <c r="F544" s="19">
        <f>VLOOKUP(A544,'GDP WITH HEALTH &amp; LENDING RATE'!A143:F2622,6,FALSE)</f>
        <v>3019993723</v>
      </c>
      <c r="G544">
        <v>1586624</v>
      </c>
      <c r="H544" s="19">
        <f t="shared" si="16"/>
        <v>1903.4085725414466</v>
      </c>
      <c r="I544">
        <f t="shared" si="17"/>
        <v>295.59618409906818</v>
      </c>
    </row>
    <row r="545" spans="1:9" ht="15" hidden="1" x14ac:dyDescent="0.25">
      <c r="A545" s="9" t="s">
        <v>119</v>
      </c>
      <c r="B545" s="5" t="s">
        <v>77</v>
      </c>
      <c r="C545" s="7" t="s">
        <v>72</v>
      </c>
      <c r="D545" s="8">
        <v>298000000</v>
      </c>
      <c r="E545" s="8">
        <v>11400000</v>
      </c>
      <c r="F545" s="19">
        <f>VLOOKUP(A545,'GDP WITH HEALTH &amp; LENDING RATE'!A156:F2635,6,FALSE)</f>
        <v>8728037672</v>
      </c>
      <c r="G545">
        <v>40909194</v>
      </c>
      <c r="H545" s="19">
        <f t="shared" si="16"/>
        <v>213.35149433645648</v>
      </c>
      <c r="I545">
        <f t="shared" si="17"/>
        <v>7.2844260876907034</v>
      </c>
    </row>
    <row r="546" spans="1:9" ht="15" hidden="1" x14ac:dyDescent="0.25">
      <c r="A546" s="9" t="s">
        <v>121</v>
      </c>
      <c r="B546" s="5" t="s">
        <v>77</v>
      </c>
      <c r="C546" s="7" t="s">
        <v>72</v>
      </c>
      <c r="D546" s="9">
        <v>469000000</v>
      </c>
      <c r="E546" s="9">
        <v>723000000</v>
      </c>
      <c r="F546" s="19">
        <f>VLOOKUP(A546,'GDP WITH HEALTH &amp; LENDING RATE'!A169:F2648,6,FALSE)</f>
        <v>15481092596</v>
      </c>
      <c r="G546">
        <v>2008921</v>
      </c>
      <c r="H546" s="19">
        <f t="shared" si="16"/>
        <v>7706.1729137183593</v>
      </c>
      <c r="I546">
        <f t="shared" si="17"/>
        <v>233.45865765751864</v>
      </c>
    </row>
    <row r="547" spans="1:9" ht="15" hidden="1" x14ac:dyDescent="0.25">
      <c r="A547" s="9" t="s">
        <v>128</v>
      </c>
      <c r="B547" s="5" t="s">
        <v>77</v>
      </c>
      <c r="C547" s="7" t="s">
        <v>72</v>
      </c>
      <c r="D547" s="8">
        <v>33500000</v>
      </c>
      <c r="E547" s="8">
        <v>19200000</v>
      </c>
      <c r="F547" s="19">
        <f>VLOOKUP(A547,'GDP WITH HEALTH &amp; LENDING RATE'!A182:F2661,6,FALSE)</f>
        <v>666072102</v>
      </c>
      <c r="G547">
        <v>3957990</v>
      </c>
      <c r="H547" s="19">
        <f t="shared" si="16"/>
        <v>168.28544336898275</v>
      </c>
      <c r="I547">
        <f t="shared" si="17"/>
        <v>8.4638920260030979</v>
      </c>
    </row>
    <row r="548" spans="1:9" ht="15" hidden="1" x14ac:dyDescent="0.25">
      <c r="A548" s="9" t="s">
        <v>132</v>
      </c>
      <c r="B548" s="5" t="s">
        <v>77</v>
      </c>
      <c r="C548" s="7" t="s">
        <v>72</v>
      </c>
      <c r="D548" s="8">
        <v>2575000000</v>
      </c>
      <c r="E548" s="8">
        <v>9333000000</v>
      </c>
      <c r="F548" s="19">
        <f>VLOOKUP(A548,'GDP WITH HEALTH &amp; LENDING RATE'!A195:F2674,6,FALSE)</f>
        <v>78845185709</v>
      </c>
      <c r="G548">
        <v>6040612</v>
      </c>
      <c r="H548" s="19">
        <f t="shared" si="16"/>
        <v>13052.516153826798</v>
      </c>
      <c r="I548">
        <f t="shared" si="17"/>
        <v>426.28131056919398</v>
      </c>
    </row>
    <row r="549" spans="1:9" ht="15" hidden="1" x14ac:dyDescent="0.25">
      <c r="A549" s="9" t="s">
        <v>135</v>
      </c>
      <c r="B549" s="5" t="s">
        <v>77</v>
      </c>
      <c r="C549" s="7" t="s">
        <v>72</v>
      </c>
      <c r="D549" s="9">
        <v>469000000</v>
      </c>
      <c r="E549" s="9">
        <v>723000000</v>
      </c>
      <c r="F549" s="19">
        <f>VLOOKUP(A549,'GDP WITH HEALTH &amp; LENDING RATE'!A221:F2700,6,FALSE)</f>
        <v>1109054002</v>
      </c>
      <c r="G549">
        <v>21079532</v>
      </c>
      <c r="H549" s="19">
        <f t="shared" si="16"/>
        <v>52.612837989002792</v>
      </c>
      <c r="I549">
        <f t="shared" si="17"/>
        <v>22.249070804797753</v>
      </c>
    </row>
    <row r="550" spans="1:9" ht="15" hidden="1" x14ac:dyDescent="0.25">
      <c r="A550" s="9" t="s">
        <v>137</v>
      </c>
      <c r="B550" s="5" t="s">
        <v>77</v>
      </c>
      <c r="C550" s="7" t="s">
        <v>72</v>
      </c>
      <c r="D550" s="8">
        <v>170000000</v>
      </c>
      <c r="E550" s="8">
        <v>1998000000</v>
      </c>
      <c r="F550" s="19">
        <f>VLOOKUP(A550,'GDP WITH HEALTH &amp; LENDING RATE'!A234:F2713,6,FALSE)</f>
        <v>12173919387</v>
      </c>
      <c r="G550">
        <v>15013694</v>
      </c>
      <c r="H550" s="19">
        <f t="shared" si="16"/>
        <v>810.85436981731482</v>
      </c>
      <c r="I550">
        <f t="shared" si="17"/>
        <v>11.322996192675832</v>
      </c>
    </row>
    <row r="551" spans="1:9" ht="15" hidden="1" x14ac:dyDescent="0.25">
      <c r="A551" s="9" t="s">
        <v>143</v>
      </c>
      <c r="B551" s="5" t="s">
        <v>77</v>
      </c>
      <c r="C551" s="7" t="s">
        <v>72</v>
      </c>
      <c r="D551" s="9">
        <v>469000000</v>
      </c>
      <c r="E551" s="9">
        <v>723000000</v>
      </c>
      <c r="F551" s="19">
        <f>VLOOKUP(A551,'GDP WITH HEALTH &amp; LENDING RATE'!A247:F2726,6,FALSE)</f>
        <v>8665736618</v>
      </c>
      <c r="G551">
        <v>13985961</v>
      </c>
      <c r="H551" s="19">
        <f t="shared" si="16"/>
        <v>619.60251555113018</v>
      </c>
      <c r="I551">
        <f t="shared" si="17"/>
        <v>33.533627042146051</v>
      </c>
    </row>
    <row r="552" spans="1:9" ht="15" hidden="1" x14ac:dyDescent="0.25">
      <c r="A552" s="9" t="s">
        <v>144</v>
      </c>
      <c r="B552" s="5" t="s">
        <v>77</v>
      </c>
      <c r="C552" s="7" t="s">
        <v>72</v>
      </c>
      <c r="D552" s="8">
        <v>11000000</v>
      </c>
      <c r="E552" s="8">
        <v>92000000</v>
      </c>
      <c r="F552" s="19">
        <f>VLOOKUP(A552,'GDP WITH HEALTH &amp; LENDING RATE'!A260:F2739,6,FALSE)</f>
        <v>624173996</v>
      </c>
      <c r="G552">
        <v>3609420</v>
      </c>
      <c r="H552" s="19">
        <f t="shared" si="16"/>
        <v>172.92916756708834</v>
      </c>
      <c r="I552">
        <f t="shared" si="17"/>
        <v>3.0475810518033368</v>
      </c>
    </row>
    <row r="553" spans="1:9" ht="15" hidden="1" x14ac:dyDescent="0.25">
      <c r="A553" s="9" t="s">
        <v>147</v>
      </c>
      <c r="B553" s="5" t="s">
        <v>77</v>
      </c>
      <c r="C553" s="7" t="s">
        <v>72</v>
      </c>
      <c r="D553" s="8">
        <v>1026000000</v>
      </c>
      <c r="E553" s="8">
        <v>797000000</v>
      </c>
      <c r="F553" s="19">
        <f>VLOOKUP(A553,'GDP WITH HEALTH &amp; LENDING RATE'!A273:F2752,6,FALSE)</f>
        <v>10731883141</v>
      </c>
      <c r="G553">
        <v>1280924</v>
      </c>
      <c r="H553" s="19">
        <f t="shared" si="16"/>
        <v>8378.2356650355523</v>
      </c>
      <c r="I553">
        <f t="shared" si="17"/>
        <v>800.98428946604167</v>
      </c>
    </row>
    <row r="554" spans="1:9" ht="15" hidden="1" x14ac:dyDescent="0.25">
      <c r="A554" s="9" t="s">
        <v>153</v>
      </c>
      <c r="B554" s="5" t="s">
        <v>77</v>
      </c>
      <c r="C554" s="7" t="s">
        <v>72</v>
      </c>
      <c r="D554" s="8">
        <v>49000000</v>
      </c>
      <c r="E554" s="8">
        <v>2100000</v>
      </c>
      <c r="F554" s="19">
        <f>VLOOKUP(A554,'GDP WITH HEALTH &amp; LENDING RATE'!A286:F2765,6,FALSE)</f>
        <v>2821346684</v>
      </c>
      <c r="G554">
        <v>31642360</v>
      </c>
      <c r="H554" s="19">
        <f t="shared" si="16"/>
        <v>89.163598543218654</v>
      </c>
      <c r="I554">
        <f t="shared" si="17"/>
        <v>1.5485570608513397</v>
      </c>
    </row>
    <row r="555" spans="1:9" ht="15" hidden="1" x14ac:dyDescent="0.25">
      <c r="A555" s="9" t="s">
        <v>154</v>
      </c>
      <c r="B555" s="5" t="s">
        <v>77</v>
      </c>
      <c r="C555" s="7" t="s">
        <v>72</v>
      </c>
      <c r="D555" s="9">
        <v>469000000</v>
      </c>
      <c r="E555" s="9">
        <v>723000000</v>
      </c>
      <c r="F555" s="19">
        <f>VLOOKUP(A555,'GDP WITH HEALTH &amp; LENDING RATE'!A299:F2778,6,FALSE)</f>
        <v>578517349</v>
      </c>
      <c r="G555">
        <v>23967265</v>
      </c>
      <c r="H555" s="19">
        <f t="shared" si="16"/>
        <v>24.137812512191108</v>
      </c>
      <c r="I555">
        <f t="shared" si="17"/>
        <v>19.568357090389746</v>
      </c>
    </row>
    <row r="556" spans="1:9" ht="15" hidden="1" x14ac:dyDescent="0.25">
      <c r="A556" s="9" t="s">
        <v>173</v>
      </c>
      <c r="B556" s="5" t="s">
        <v>77</v>
      </c>
      <c r="C556" s="7" t="s">
        <v>72</v>
      </c>
      <c r="D556" s="8">
        <v>197000000</v>
      </c>
      <c r="E556" s="8">
        <v>1844000000</v>
      </c>
      <c r="F556" s="19">
        <f>VLOOKUP(A556,'GDP WITH HEALTH &amp; LENDING RATE'!A312:F2791,6,FALSE)</f>
        <v>22504136042</v>
      </c>
      <c r="G556">
        <v>2178967</v>
      </c>
      <c r="H556" s="19">
        <f t="shared" si="16"/>
        <v>10327.89208923311</v>
      </c>
      <c r="I556">
        <f t="shared" si="17"/>
        <v>90.409813457477782</v>
      </c>
    </row>
    <row r="557" spans="1:9" ht="15" hidden="1" x14ac:dyDescent="0.25">
      <c r="A557" s="9" t="s">
        <v>181</v>
      </c>
      <c r="B557" s="5" t="s">
        <v>77</v>
      </c>
      <c r="C557" s="7" t="s">
        <v>72</v>
      </c>
      <c r="D557" s="8">
        <v>300000000</v>
      </c>
      <c r="E557" s="8">
        <v>29000000</v>
      </c>
      <c r="F557" s="19">
        <f>VLOOKUP(A557,'GDP WITH HEALTH &amp; LENDING RATE'!A325:F2804,6,FALSE)</f>
        <v>1428842600</v>
      </c>
      <c r="G557">
        <v>15893746</v>
      </c>
      <c r="H557" s="19">
        <f t="shared" si="16"/>
        <v>89.899675004243804</v>
      </c>
      <c r="I557">
        <f t="shared" si="17"/>
        <v>18.875348832175877</v>
      </c>
    </row>
    <row r="558" spans="1:9" ht="15" hidden="1" x14ac:dyDescent="0.25">
      <c r="A558" s="9" t="s">
        <v>182</v>
      </c>
      <c r="B558" s="5" t="s">
        <v>77</v>
      </c>
      <c r="C558" s="7" t="s">
        <v>72</v>
      </c>
      <c r="D558" s="8">
        <v>132000000</v>
      </c>
      <c r="E558" s="8">
        <v>232000000</v>
      </c>
      <c r="F558" s="19">
        <f>VLOOKUP(A558,'GDP WITH HEALTH &amp; LENDING RATE'!A338:F2817,6,FALSE)</f>
        <v>739026892</v>
      </c>
      <c r="G558">
        <v>159707780</v>
      </c>
      <c r="H558" s="19">
        <f t="shared" si="16"/>
        <v>4.6273693867637506</v>
      </c>
      <c r="I558">
        <f t="shared" si="17"/>
        <v>0.82650951631786507</v>
      </c>
    </row>
    <row r="559" spans="1:9" ht="15" hidden="1" x14ac:dyDescent="0.25">
      <c r="A559" s="9" t="s">
        <v>183</v>
      </c>
      <c r="B559" s="5" t="s">
        <v>77</v>
      </c>
      <c r="C559" s="7" t="s">
        <v>72</v>
      </c>
      <c r="D559" s="9">
        <v>469000000</v>
      </c>
      <c r="E559" s="9">
        <v>723000000</v>
      </c>
      <c r="F559" s="19">
        <f>VLOOKUP(A559,'GDP WITH HEALTH &amp; LENDING RATE'!A351:F2830,6,FALSE)</f>
        <v>71803278689</v>
      </c>
      <c r="G559">
        <v>10836732</v>
      </c>
      <c r="H559" s="19">
        <f t="shared" si="16"/>
        <v>6625.9162530733438</v>
      </c>
      <c r="I559">
        <f t="shared" si="17"/>
        <v>43.278730155917856</v>
      </c>
    </row>
    <row r="560" spans="1:9" ht="15" hidden="1" x14ac:dyDescent="0.25">
      <c r="A560" s="9" t="s">
        <v>188</v>
      </c>
      <c r="B560" s="5" t="s">
        <v>77</v>
      </c>
      <c r="C560" s="7" t="s">
        <v>72</v>
      </c>
      <c r="D560" s="9">
        <v>469000000</v>
      </c>
      <c r="E560" s="9">
        <v>723000000</v>
      </c>
      <c r="F560" s="19">
        <f>VLOOKUP(A560,'GDP WITH HEALTH &amp; LENDING RATE'!A364:F2843,6,FALSE)</f>
        <v>7342905883</v>
      </c>
      <c r="G560">
        <v>178228</v>
      </c>
      <c r="H560" s="19">
        <f t="shared" si="16"/>
        <v>41199.507838274571</v>
      </c>
      <c r="I560">
        <f t="shared" si="17"/>
        <v>2631.4608254595237</v>
      </c>
    </row>
    <row r="561" spans="1:9" ht="15" hidden="1" x14ac:dyDescent="0.25">
      <c r="A561" s="9" t="s">
        <v>189</v>
      </c>
      <c r="B561" s="5" t="s">
        <v>77</v>
      </c>
      <c r="C561" s="7" t="s">
        <v>72</v>
      </c>
      <c r="D561" s="8">
        <v>97000000</v>
      </c>
      <c r="E561" s="8">
        <v>39000000</v>
      </c>
      <c r="F561" s="19">
        <f>VLOOKUP(A561,'GDP WITH HEALTH &amp; LENDING RATE'!A377:F2856,6,FALSE)</f>
        <v>3647817219</v>
      </c>
      <c r="G561">
        <v>12950564</v>
      </c>
      <c r="H561" s="19">
        <f t="shared" si="16"/>
        <v>281.67245990213246</v>
      </c>
      <c r="I561">
        <f t="shared" si="17"/>
        <v>7.4900212840151212</v>
      </c>
    </row>
    <row r="562" spans="1:9" ht="15" hidden="1" x14ac:dyDescent="0.25">
      <c r="A562" s="9" t="s">
        <v>192</v>
      </c>
      <c r="B562" s="5" t="s">
        <v>77</v>
      </c>
      <c r="C562" s="7" t="s">
        <v>72</v>
      </c>
      <c r="D562" s="8">
        <v>224000000</v>
      </c>
      <c r="E562" s="8">
        <v>274000000</v>
      </c>
      <c r="F562" s="19">
        <f>VLOOKUP(A562,'GDP WITH HEALTH &amp; LENDING RATE'!A390:F2869,6,FALSE)</f>
        <v>8737687353</v>
      </c>
      <c r="G562">
        <v>89770</v>
      </c>
      <c r="H562" s="19">
        <f t="shared" si="16"/>
        <v>97334.157881252089</v>
      </c>
      <c r="I562">
        <f t="shared" si="17"/>
        <v>2495.2656789573352</v>
      </c>
    </row>
    <row r="563" spans="1:9" ht="15" hidden="1" x14ac:dyDescent="0.25">
      <c r="A563" s="9" t="s">
        <v>196</v>
      </c>
      <c r="B563" s="5" t="s">
        <v>77</v>
      </c>
      <c r="C563" s="7" t="s">
        <v>72</v>
      </c>
      <c r="D563" s="8">
        <v>427000000</v>
      </c>
      <c r="E563" s="8">
        <v>1808000000</v>
      </c>
      <c r="F563" s="19">
        <f>VLOOKUP(A563,'GDP WITH HEALTH &amp; LENDING RATE'!A416:F2895,6,FALSE)</f>
        <v>9641077098</v>
      </c>
      <c r="G563">
        <v>5751976</v>
      </c>
      <c r="H563" s="19">
        <f t="shared" si="16"/>
        <v>1676.1330537540491</v>
      </c>
      <c r="I563">
        <f t="shared" si="17"/>
        <v>74.235358422914146</v>
      </c>
    </row>
    <row r="564" spans="1:9" ht="15" hidden="1" x14ac:dyDescent="0.25">
      <c r="A564" s="9" t="s">
        <v>203</v>
      </c>
      <c r="B564" s="5" t="s">
        <v>77</v>
      </c>
      <c r="C564" s="7" t="s">
        <v>72</v>
      </c>
      <c r="D564" s="8">
        <v>2260000000</v>
      </c>
      <c r="E564" s="8">
        <v>9101000000</v>
      </c>
      <c r="F564" s="19">
        <f>VLOOKUP(A564,'GDP WITH HEALTH &amp; LENDING RATE'!A429:F2908,6,FALSE)</f>
        <v>88882967742</v>
      </c>
      <c r="G564">
        <v>50895698</v>
      </c>
      <c r="H564" s="19">
        <f t="shared" si="16"/>
        <v>1746.3748653569894</v>
      </c>
      <c r="I564">
        <f t="shared" si="17"/>
        <v>44.404538866919559</v>
      </c>
    </row>
    <row r="565" spans="1:9" ht="15" hidden="1" x14ac:dyDescent="0.25">
      <c r="A565" s="9" t="s">
        <v>204</v>
      </c>
      <c r="B565" s="5" t="s">
        <v>77</v>
      </c>
      <c r="C565" s="7" t="s">
        <v>72</v>
      </c>
      <c r="D565" s="8">
        <v>256000000</v>
      </c>
      <c r="E565" s="8">
        <v>266000000</v>
      </c>
      <c r="F565" s="19">
        <f>VLOOKUP(A565,'GDP WITH HEALTH &amp; LENDING RATE'!A442:F2921,6,FALSE)</f>
        <v>9891003405</v>
      </c>
      <c r="G565">
        <v>9940929</v>
      </c>
      <c r="H565" s="19">
        <f t="shared" si="16"/>
        <v>994.97777370706501</v>
      </c>
      <c r="I565">
        <f t="shared" si="17"/>
        <v>25.752120350120194</v>
      </c>
    </row>
    <row r="566" spans="1:9" ht="15" hidden="1" x14ac:dyDescent="0.25">
      <c r="A566" s="9" t="s">
        <v>205</v>
      </c>
      <c r="B566" s="5" t="s">
        <v>77</v>
      </c>
      <c r="C566" s="7" t="s">
        <v>72</v>
      </c>
      <c r="D566" s="8">
        <v>207000000</v>
      </c>
      <c r="E566" s="8">
        <v>645000000</v>
      </c>
      <c r="F566" s="19">
        <f>VLOOKUP(A566,'GDP WITH HEALTH &amp; LENDING RATE'!A455:F2934,6,FALSE)</f>
        <v>8724107049</v>
      </c>
      <c r="G566">
        <v>35652002</v>
      </c>
      <c r="H566" s="19">
        <f t="shared" si="16"/>
        <v>244.70174350938274</v>
      </c>
      <c r="I566">
        <f t="shared" si="17"/>
        <v>5.8061255578298239</v>
      </c>
    </row>
    <row r="567" spans="1:9" ht="15" hidden="1" x14ac:dyDescent="0.25">
      <c r="A567" s="9" t="s">
        <v>211</v>
      </c>
      <c r="B567" s="5" t="s">
        <v>77</v>
      </c>
      <c r="C567" s="7" t="s">
        <v>72</v>
      </c>
      <c r="D567" s="9">
        <v>469000000</v>
      </c>
      <c r="E567" s="8">
        <v>86000000</v>
      </c>
      <c r="F567" s="19">
        <f>VLOOKUP(A567,'GDP WITH HEALTH &amp; LENDING RATE'!A468:F2947,6,FALSE)</f>
        <v>5397121962</v>
      </c>
      <c r="G567">
        <v>1193148</v>
      </c>
      <c r="H567" s="19">
        <f t="shared" si="16"/>
        <v>4523.4304227136954</v>
      </c>
      <c r="I567">
        <f t="shared" si="17"/>
        <v>393.07780761481393</v>
      </c>
    </row>
    <row r="568" spans="1:9" ht="15" hidden="1" x14ac:dyDescent="0.25">
      <c r="A568" s="9" t="s">
        <v>212</v>
      </c>
      <c r="B568" s="5" t="s">
        <v>77</v>
      </c>
      <c r="C568" s="7" t="s">
        <v>72</v>
      </c>
      <c r="D568" s="8">
        <v>9534000000</v>
      </c>
      <c r="E568" s="8">
        <v>688000000</v>
      </c>
      <c r="F568" s="19">
        <f>VLOOKUP(A568,'GDP WITH HEALTH &amp; LENDING RATE'!A481:F2960,6,FALSE)</f>
        <v>169000000000</v>
      </c>
      <c r="G568">
        <v>44973330</v>
      </c>
      <c r="H568" s="19">
        <f t="shared" si="16"/>
        <v>3757.7826680835065</v>
      </c>
      <c r="I568">
        <f t="shared" si="17"/>
        <v>211.99230744087663</v>
      </c>
    </row>
    <row r="569" spans="1:9" ht="15" hidden="1" x14ac:dyDescent="0.25">
      <c r="A569" s="9" t="s">
        <v>227</v>
      </c>
      <c r="B569" s="5" t="s">
        <v>77</v>
      </c>
      <c r="C569" s="7" t="s">
        <v>72</v>
      </c>
      <c r="D569" s="8">
        <v>147000000</v>
      </c>
      <c r="E569" s="8">
        <v>298000000</v>
      </c>
      <c r="F569" s="19">
        <f>VLOOKUP(A569,'GDP WITH HEALTH &amp; LENDING RATE'!A494:F2973,6,FALSE)</f>
        <v>5208687775</v>
      </c>
      <c r="G569">
        <v>6306014</v>
      </c>
      <c r="H569" s="19">
        <f t="shared" si="16"/>
        <v>825.98734715780836</v>
      </c>
      <c r="I569">
        <f t="shared" si="17"/>
        <v>23.311080501882806</v>
      </c>
    </row>
    <row r="570" spans="1:9" ht="15" hidden="1" x14ac:dyDescent="0.25">
      <c r="A570" s="9" t="s">
        <v>230</v>
      </c>
      <c r="B570" s="5" t="s">
        <v>77</v>
      </c>
      <c r="C570" s="7" t="s">
        <v>72</v>
      </c>
      <c r="D570" s="8">
        <v>1400000</v>
      </c>
      <c r="E570" s="8">
        <v>15900000</v>
      </c>
      <c r="F570" s="19">
        <f>VLOOKUP(A570,'GDP WITH HEALTH &amp; LENDING RATE'!A507:F2986,6,FALSE)</f>
        <v>201037917</v>
      </c>
      <c r="G570">
        <v>10549100</v>
      </c>
      <c r="H570" s="19">
        <f t="shared" si="16"/>
        <v>19.057352475566635</v>
      </c>
      <c r="I570">
        <f t="shared" si="17"/>
        <v>0.13271274326719815</v>
      </c>
    </row>
    <row r="571" spans="1:9" ht="15" hidden="1" x14ac:dyDescent="0.25">
      <c r="A571" s="9" t="s">
        <v>232</v>
      </c>
      <c r="B571" s="5" t="s">
        <v>77</v>
      </c>
      <c r="C571" s="7" t="s">
        <v>72</v>
      </c>
      <c r="D571" s="9">
        <v>469000000</v>
      </c>
      <c r="E571" s="9">
        <v>723000000</v>
      </c>
      <c r="F571" s="19">
        <f>VLOOKUP(A571,'GDP WITH HEALTH &amp; LENDING RATE'!A520:F2999,6,FALSE)</f>
        <v>12932427724</v>
      </c>
      <c r="G571">
        <v>33987213</v>
      </c>
      <c r="H571" s="19">
        <f t="shared" si="16"/>
        <v>380.50862611182623</v>
      </c>
      <c r="I571">
        <f t="shared" si="17"/>
        <v>13.799307404228761</v>
      </c>
    </row>
    <row r="572" spans="1:9" ht="15" hidden="1" x14ac:dyDescent="0.25">
      <c r="A572" s="9" t="s">
        <v>234</v>
      </c>
      <c r="B572" s="5" t="s">
        <v>77</v>
      </c>
      <c r="C572" s="7" t="s">
        <v>72</v>
      </c>
      <c r="D572" s="8">
        <v>5000000</v>
      </c>
      <c r="E572" s="8">
        <v>31000000</v>
      </c>
      <c r="F572" s="19">
        <f>VLOOKUP(A572,'GDP WITH HEALTH &amp; LENDING RATE'!A533:F3012,6,FALSE)</f>
        <v>973355738</v>
      </c>
      <c r="G572">
        <v>13216985</v>
      </c>
      <c r="H572" s="19">
        <f t="shared" si="16"/>
        <v>73.644309802878638</v>
      </c>
      <c r="I572">
        <f t="shared" si="17"/>
        <v>0.37830110270988426</v>
      </c>
    </row>
    <row r="573" spans="1:9" ht="15" hidden="1" x14ac:dyDescent="0.25">
      <c r="A573" s="9" t="s">
        <v>235</v>
      </c>
      <c r="B573" s="5" t="s">
        <v>77</v>
      </c>
      <c r="C573" s="7" t="s">
        <v>72</v>
      </c>
      <c r="D573" s="8">
        <v>29000000</v>
      </c>
      <c r="E573" s="8">
        <v>44000000</v>
      </c>
      <c r="F573" s="19">
        <f>VLOOKUP(A573,'GDP WITH HEALTH &amp; LENDING RATE'!A546:F3025,6,FALSE)</f>
        <v>2578159463</v>
      </c>
      <c r="G573">
        <v>13076978</v>
      </c>
      <c r="H573" s="19">
        <f t="shared" si="16"/>
        <v>197.15254265932083</v>
      </c>
      <c r="I573">
        <f t="shared" si="17"/>
        <v>2.2176377447450015</v>
      </c>
    </row>
    <row r="574" spans="1:9" ht="15" hidden="1" x14ac:dyDescent="0.25">
      <c r="A574" s="9" t="s">
        <v>241</v>
      </c>
      <c r="B574" s="5" t="s">
        <v>77</v>
      </c>
      <c r="C574" s="7" t="s">
        <v>72</v>
      </c>
      <c r="D574" s="8">
        <v>8397000000</v>
      </c>
      <c r="E574" s="8">
        <v>10707000000</v>
      </c>
      <c r="F574" s="19">
        <f>VLOOKUP(A574,'GDP WITH HEALTH &amp; LENDING RATE'!A559:F3051,6,FALSE)</f>
        <v>404000000000</v>
      </c>
      <c r="G574">
        <v>37762962</v>
      </c>
      <c r="H574" s="19">
        <f t="shared" si="16"/>
        <v>10698.313336755735</v>
      </c>
      <c r="I574">
        <f t="shared" si="17"/>
        <v>222.36073536816312</v>
      </c>
    </row>
    <row r="575" spans="1:9" ht="15" hidden="1" x14ac:dyDescent="0.25">
      <c r="A575" s="9" t="s">
        <v>249</v>
      </c>
      <c r="B575" s="5" t="s">
        <v>77</v>
      </c>
      <c r="C575" s="7" t="s">
        <v>72</v>
      </c>
      <c r="D575" s="8">
        <v>937000000</v>
      </c>
      <c r="E575" s="8">
        <v>185000000</v>
      </c>
      <c r="F575" s="19">
        <f>VLOOKUP(A575,'GDP WITH HEALTH &amp; LENDING RATE'!A577:F3077,6,FALSE)</f>
        <v>67320812663</v>
      </c>
      <c r="G575">
        <v>20180490</v>
      </c>
      <c r="H575" s="19">
        <f t="shared" si="16"/>
        <v>3335.9354833802349</v>
      </c>
      <c r="I575">
        <f t="shared" si="17"/>
        <v>46.43098358860464</v>
      </c>
    </row>
    <row r="576" spans="1:9" ht="15" hidden="1" x14ac:dyDescent="0.25">
      <c r="A576" s="9" t="s">
        <v>251</v>
      </c>
      <c r="B576" s="5" t="s">
        <v>77</v>
      </c>
      <c r="C576" s="7" t="s">
        <v>72</v>
      </c>
      <c r="D576" s="9">
        <v>469000000</v>
      </c>
      <c r="E576" s="9">
        <v>723000000</v>
      </c>
      <c r="F576" s="19">
        <f>VLOOKUP(A576,'GDP WITH HEALTH &amp; LENDING RATE'!A590:F3090,6,FALSE)</f>
        <v>4145772237</v>
      </c>
      <c r="G576">
        <v>9779795</v>
      </c>
      <c r="H576" s="19">
        <f t="shared" si="16"/>
        <v>423.91197739829926</v>
      </c>
      <c r="I576">
        <f t="shared" si="17"/>
        <v>47.956015437951407</v>
      </c>
    </row>
    <row r="577" spans="1:9" ht="15" hidden="1" x14ac:dyDescent="0.25">
      <c r="A577" s="9" t="s">
        <v>256</v>
      </c>
      <c r="B577" s="5" t="s">
        <v>77</v>
      </c>
      <c r="C577" s="7" t="s">
        <v>72</v>
      </c>
      <c r="D577" s="8">
        <v>928000000</v>
      </c>
      <c r="E577" s="8">
        <v>1383000000</v>
      </c>
      <c r="F577" s="19">
        <f>VLOOKUP(A577,'GDP WITH HEALTH &amp; LENDING RATE'!A603:F3103,6,FALSE)</f>
        <v>23874165047</v>
      </c>
      <c r="G577">
        <v>1986701</v>
      </c>
      <c r="H577" s="19">
        <f t="shared" si="16"/>
        <v>12016.989495147987</v>
      </c>
      <c r="I577">
        <f t="shared" si="17"/>
        <v>467.10602148989705</v>
      </c>
    </row>
    <row r="578" spans="1:9" ht="15" hidden="1" x14ac:dyDescent="0.25">
      <c r="A578" s="9" t="s">
        <v>259</v>
      </c>
      <c r="B578" s="5" t="s">
        <v>77</v>
      </c>
      <c r="C578" s="7" t="s">
        <v>72</v>
      </c>
      <c r="D578" s="9">
        <v>469000000</v>
      </c>
      <c r="E578" s="9">
        <v>723000000</v>
      </c>
      <c r="F578" s="19">
        <f>VLOOKUP(A578,'GDP WITH HEALTH &amp; LENDING RATE'!A616:F3116,6,FALSE)</f>
        <v>3915754216</v>
      </c>
      <c r="G578">
        <v>15995313</v>
      </c>
      <c r="H578" s="19">
        <f t="shared" ref="H578:H641" si="18">F578/G578</f>
        <v>244.80635146058097</v>
      </c>
      <c r="I578">
        <f t="shared" ref="I578:I641" si="19">D578/G578</f>
        <v>29.32108924658117</v>
      </c>
    </row>
    <row r="579" spans="1:9" ht="15" hidden="1" x14ac:dyDescent="0.25">
      <c r="A579" s="9" t="s">
        <v>262</v>
      </c>
      <c r="B579" s="5" t="s">
        <v>77</v>
      </c>
      <c r="C579" s="7" t="s">
        <v>72</v>
      </c>
      <c r="D579" s="8">
        <v>678000000</v>
      </c>
      <c r="E579" s="8">
        <v>2529000000</v>
      </c>
      <c r="F579" s="19">
        <f>VLOOKUP(A579,'GDP WITH HEALTH &amp; LENDING RATE'!A629:F3129,6,FALSE)</f>
        <v>45238491581</v>
      </c>
      <c r="G579">
        <v>9540362</v>
      </c>
      <c r="H579" s="19">
        <f t="shared" si="18"/>
        <v>4741.8003196314776</v>
      </c>
      <c r="I579">
        <f t="shared" si="19"/>
        <v>71.066485737124026</v>
      </c>
    </row>
    <row r="580" spans="1:9" ht="15" hidden="1" x14ac:dyDescent="0.25">
      <c r="A580" s="9" t="s">
        <v>265</v>
      </c>
      <c r="B580" s="5" t="s">
        <v>77</v>
      </c>
      <c r="C580" s="7" t="s">
        <v>72</v>
      </c>
      <c r="D580" s="8">
        <v>528000000</v>
      </c>
      <c r="E580" s="8">
        <v>967000000</v>
      </c>
      <c r="F580" s="19">
        <f>VLOOKUP(A580,'GDP WITH HEALTH &amp; LENDING RATE'!A642:F3142,6,FALSE)</f>
        <v>20032237910</v>
      </c>
      <c r="G580">
        <v>21156272</v>
      </c>
      <c r="H580" s="19">
        <f t="shared" si="18"/>
        <v>946.86993578074623</v>
      </c>
      <c r="I580">
        <f t="shared" si="19"/>
        <v>24.957138006166684</v>
      </c>
    </row>
    <row r="581" spans="1:9" ht="15" hidden="1" x14ac:dyDescent="0.25">
      <c r="A581" s="9" t="s">
        <v>276</v>
      </c>
      <c r="B581" s="5" t="s">
        <v>77</v>
      </c>
      <c r="C581" s="7" t="s">
        <v>72</v>
      </c>
      <c r="D581" s="8">
        <v>140000000</v>
      </c>
      <c r="E581" s="8">
        <v>146000000</v>
      </c>
      <c r="F581" s="19">
        <f>VLOOKUP(A581,'GDP WITH HEALTH &amp; LENDING RATE'!A655:F3155,6,FALSE)</f>
        <v>20596424325</v>
      </c>
      <c r="G581">
        <v>4436217</v>
      </c>
      <c r="H581" s="19">
        <f t="shared" si="18"/>
        <v>4642.7900900699851</v>
      </c>
      <c r="I581">
        <f t="shared" si="19"/>
        <v>31.558420158436792</v>
      </c>
    </row>
    <row r="582" spans="1:9" ht="15" hidden="1" x14ac:dyDescent="0.25">
      <c r="A582" s="9" t="s">
        <v>277</v>
      </c>
      <c r="B582" s="5" t="s">
        <v>77</v>
      </c>
      <c r="C582" s="7" t="s">
        <v>72</v>
      </c>
      <c r="D582" s="9">
        <v>469000000</v>
      </c>
      <c r="E582" s="8">
        <v>664000000</v>
      </c>
      <c r="F582" s="19">
        <f>VLOOKUP(A582,'GDP WITH HEALTH &amp; LENDING RATE'!A668:F3168,6,FALSE)</f>
        <v>12472416688</v>
      </c>
      <c r="G582">
        <v>12080037</v>
      </c>
      <c r="H582" s="19">
        <f t="shared" si="18"/>
        <v>1032.4816627631189</v>
      </c>
      <c r="I582">
        <f t="shared" si="19"/>
        <v>38.824384395511373</v>
      </c>
    </row>
    <row r="583" spans="1:9" ht="15" hidden="1" x14ac:dyDescent="0.25">
      <c r="A583" s="9" t="s">
        <v>76</v>
      </c>
      <c r="B583" s="5" t="s">
        <v>77</v>
      </c>
      <c r="C583" s="7" t="s">
        <v>73</v>
      </c>
      <c r="D583" s="8">
        <v>559000000</v>
      </c>
      <c r="E583" s="8">
        <v>295000000</v>
      </c>
      <c r="F583" s="19">
        <f>VLOOKUP(A583,'GDP WITH HEALTH &amp; LENDING RATE'!A14:F2493,6,FALSE)</f>
        <v>54744716706</v>
      </c>
      <c r="G583">
        <v>700216</v>
      </c>
      <c r="H583" s="19">
        <f t="shared" si="18"/>
        <v>78182.613230774499</v>
      </c>
      <c r="I583">
        <f t="shared" si="19"/>
        <v>798.32508825848026</v>
      </c>
    </row>
    <row r="584" spans="1:9" ht="15" hidden="1" x14ac:dyDescent="0.25">
      <c r="A584" s="9" t="s">
        <v>81</v>
      </c>
      <c r="B584" s="5" t="s">
        <v>77</v>
      </c>
      <c r="C584" s="7" t="s">
        <v>73</v>
      </c>
      <c r="D584" s="8">
        <v>292000000</v>
      </c>
      <c r="E584" s="8">
        <v>711000000</v>
      </c>
      <c r="F584" s="19">
        <f>VLOOKUP(A584,'GDP WITH HEALTH &amp; LENDING RATE'!A27:F2506,6,FALSE)</f>
        <v>9129594819</v>
      </c>
      <c r="G584">
        <v>4225359</v>
      </c>
      <c r="H584" s="19">
        <f t="shared" si="18"/>
        <v>2160.6672519423792</v>
      </c>
      <c r="I584">
        <f t="shared" si="19"/>
        <v>69.106554022983616</v>
      </c>
    </row>
    <row r="585" spans="1:9" ht="15" hidden="1" x14ac:dyDescent="0.25">
      <c r="A585" s="9" t="s">
        <v>98</v>
      </c>
      <c r="B585" s="5" t="s">
        <v>77</v>
      </c>
      <c r="C585" s="7" t="s">
        <v>73</v>
      </c>
      <c r="D585" s="9">
        <v>469000000</v>
      </c>
      <c r="E585" s="8">
        <v>192000000</v>
      </c>
      <c r="F585" s="19">
        <f>VLOOKUP(A585,'GDP WITH HEALTH &amp; LENDING RATE'!A40:F2519,6,FALSE)</f>
        <v>2359122303</v>
      </c>
      <c r="G585">
        <v>63931512</v>
      </c>
      <c r="H585" s="19">
        <f t="shared" si="18"/>
        <v>36.900774425607203</v>
      </c>
      <c r="I585">
        <f t="shared" si="19"/>
        <v>7.3359754106863608</v>
      </c>
    </row>
    <row r="586" spans="1:9" ht="15" hidden="1" x14ac:dyDescent="0.25">
      <c r="A586" s="9" t="s">
        <v>103</v>
      </c>
      <c r="B586" s="5" t="s">
        <v>77</v>
      </c>
      <c r="C586" s="7" t="s">
        <v>73</v>
      </c>
      <c r="D586" s="8">
        <v>100000000</v>
      </c>
      <c r="E586" s="8">
        <v>30000000</v>
      </c>
      <c r="F586" s="19">
        <f>VLOOKUP(A586,'GDP WITH HEALTH &amp; LENDING RATE'!A53:F2532,6,FALSE)</f>
        <v>5788311645</v>
      </c>
      <c r="G586">
        <v>19389954</v>
      </c>
      <c r="H586" s="19">
        <f t="shared" si="18"/>
        <v>298.52116436171019</v>
      </c>
      <c r="I586">
        <f t="shared" si="19"/>
        <v>5.1573098110495774</v>
      </c>
    </row>
    <row r="587" spans="1:9" ht="15" hidden="1" x14ac:dyDescent="0.25">
      <c r="A587" s="9" t="s">
        <v>107</v>
      </c>
      <c r="B587" s="5" t="s">
        <v>77</v>
      </c>
      <c r="C587" s="7" t="s">
        <v>73</v>
      </c>
      <c r="D587" s="9">
        <v>469000000</v>
      </c>
      <c r="E587" s="9">
        <v>723000000</v>
      </c>
      <c r="F587" s="19">
        <f>VLOOKUP(A587,'GDP WITH HEALTH &amp; LENDING RATE'!A66:F2545,6,FALSE)</f>
        <v>2812845486</v>
      </c>
      <c r="G587">
        <v>846646</v>
      </c>
      <c r="H587" s="19">
        <f t="shared" si="18"/>
        <v>3322.3395445085666</v>
      </c>
      <c r="I587">
        <f t="shared" si="19"/>
        <v>553.95052950111381</v>
      </c>
    </row>
    <row r="588" spans="1:9" ht="15" hidden="1" x14ac:dyDescent="0.25">
      <c r="A588" s="9" t="s">
        <v>108</v>
      </c>
      <c r="B588" s="5" t="s">
        <v>77</v>
      </c>
      <c r="C588" s="7" t="s">
        <v>73</v>
      </c>
      <c r="D588" s="8">
        <v>41000000</v>
      </c>
      <c r="E588" s="8">
        <v>2700000</v>
      </c>
      <c r="F588" s="19">
        <f>VLOOKUP(A588,'GDP WITH HEALTH &amp; LENDING RATE'!A79:F2558,6,FALSE)</f>
        <v>876794723</v>
      </c>
      <c r="G588">
        <v>79392466</v>
      </c>
      <c r="H588" s="19">
        <f t="shared" si="18"/>
        <v>11.043802607164261</v>
      </c>
      <c r="I588">
        <f t="shared" si="19"/>
        <v>0.51642179750406036</v>
      </c>
    </row>
    <row r="589" spans="1:9" ht="15" hidden="1" x14ac:dyDescent="0.25">
      <c r="A589" s="9" t="s">
        <v>110</v>
      </c>
      <c r="B589" s="5" t="s">
        <v>77</v>
      </c>
      <c r="C589" s="7" t="s">
        <v>73</v>
      </c>
      <c r="D589" s="8">
        <v>668000000</v>
      </c>
      <c r="E589" s="8">
        <v>377000000</v>
      </c>
      <c r="F589" s="19">
        <f>VLOOKUP(A589,'GDP WITH HEALTH &amp; LENDING RATE'!A92:F2571,6,FALSE)</f>
        <v>9633109257</v>
      </c>
      <c r="G589">
        <v>715996</v>
      </c>
      <c r="H589" s="19">
        <f t="shared" si="18"/>
        <v>13454.138370884753</v>
      </c>
      <c r="I589">
        <f t="shared" si="19"/>
        <v>932.96610595589914</v>
      </c>
    </row>
    <row r="590" spans="1:9" ht="15" hidden="1" x14ac:dyDescent="0.25">
      <c r="A590" s="9" t="s">
        <v>112</v>
      </c>
      <c r="B590" s="5" t="s">
        <v>77</v>
      </c>
      <c r="C590" s="7" t="s">
        <v>73</v>
      </c>
      <c r="D590" s="9">
        <v>469000000</v>
      </c>
      <c r="E590" s="9">
        <v>723000000</v>
      </c>
      <c r="F590" s="19">
        <f>VLOOKUP(A590,'GDP WITH HEALTH &amp; LENDING RATE'!A105:F2584,6,FALSE)</f>
        <v>931833294</v>
      </c>
      <c r="G590">
        <v>5932852</v>
      </c>
      <c r="H590" s="19">
        <f t="shared" si="18"/>
        <v>157.06329670789023</v>
      </c>
      <c r="I590">
        <f t="shared" si="19"/>
        <v>79.051356750513918</v>
      </c>
    </row>
    <row r="591" spans="1:9" ht="15" hidden="1" x14ac:dyDescent="0.25">
      <c r="A591" s="9" t="s">
        <v>117</v>
      </c>
      <c r="B591" s="5" t="s">
        <v>77</v>
      </c>
      <c r="C591" s="7" t="s">
        <v>73</v>
      </c>
      <c r="D591" s="9">
        <v>469000000</v>
      </c>
      <c r="E591" s="9">
        <v>723000000</v>
      </c>
      <c r="F591" s="19">
        <f>VLOOKUP(A591,'GDP WITH HEALTH &amp; LENDING RATE'!A131:F2610,6,FALSE)</f>
        <v>251162421</v>
      </c>
      <c r="G591">
        <v>89393063</v>
      </c>
      <c r="H591" s="19">
        <f t="shared" si="18"/>
        <v>2.8096410680099417</v>
      </c>
      <c r="I591">
        <f t="shared" si="19"/>
        <v>5.2464921131520015</v>
      </c>
    </row>
    <row r="592" spans="1:9" ht="15" hidden="1" x14ac:dyDescent="0.25">
      <c r="A592" s="9" t="s">
        <v>118</v>
      </c>
      <c r="B592" s="5" t="s">
        <v>77</v>
      </c>
      <c r="C592" s="7" t="s">
        <v>73</v>
      </c>
      <c r="D592" s="9">
        <v>469000000</v>
      </c>
      <c r="E592" s="9">
        <v>723000000</v>
      </c>
      <c r="F592" s="19">
        <f>VLOOKUP(A592,'GDP WITH HEALTH &amp; LENDING RATE'!A144:F2623,6,FALSE)</f>
        <v>3019993723</v>
      </c>
      <c r="G592">
        <v>1594034</v>
      </c>
      <c r="H592" s="19">
        <f t="shared" si="18"/>
        <v>1894.5604190374861</v>
      </c>
      <c r="I592">
        <f t="shared" si="19"/>
        <v>294.22208058297377</v>
      </c>
    </row>
    <row r="593" spans="1:9" ht="15" hidden="1" x14ac:dyDescent="0.25">
      <c r="A593" s="9" t="s">
        <v>119</v>
      </c>
      <c r="B593" s="5" t="s">
        <v>77</v>
      </c>
      <c r="C593" s="7" t="s">
        <v>73</v>
      </c>
      <c r="D593" s="8">
        <v>108000000</v>
      </c>
      <c r="E593" s="8">
        <v>6900000</v>
      </c>
      <c r="F593" s="19">
        <f>VLOOKUP(A593,'GDP WITH HEALTH &amp; LENDING RATE'!A157:F2636,6,FALSE)</f>
        <v>8728037672</v>
      </c>
      <c r="G593">
        <v>1734966</v>
      </c>
      <c r="H593" s="19">
        <f t="shared" si="18"/>
        <v>5030.6678470932575</v>
      </c>
      <c r="I593">
        <f t="shared" si="19"/>
        <v>62.249058482990442</v>
      </c>
    </row>
    <row r="594" spans="1:9" ht="15" hidden="1" x14ac:dyDescent="0.25">
      <c r="A594" s="9" t="s">
        <v>121</v>
      </c>
      <c r="B594" s="5" t="s">
        <v>77</v>
      </c>
      <c r="C594" s="7" t="s">
        <v>73</v>
      </c>
      <c r="D594" s="9">
        <v>469000000</v>
      </c>
      <c r="E594" s="9">
        <v>723000000</v>
      </c>
      <c r="F594" s="19">
        <f>VLOOKUP(A594,'GDP WITH HEALTH &amp; LENDING RATE'!A170:F2649,6,FALSE)</f>
        <v>15481092596</v>
      </c>
      <c r="G594">
        <v>24820706</v>
      </c>
      <c r="H594" s="19">
        <f t="shared" si="18"/>
        <v>623.71685140624118</v>
      </c>
      <c r="I594">
        <f t="shared" si="19"/>
        <v>18.895514092145486</v>
      </c>
    </row>
    <row r="595" spans="1:9" ht="15" hidden="1" x14ac:dyDescent="0.25">
      <c r="A595" s="9" t="s">
        <v>128</v>
      </c>
      <c r="B595" s="5" t="s">
        <v>77</v>
      </c>
      <c r="C595" s="7" t="s">
        <v>73</v>
      </c>
      <c r="D595" s="8">
        <v>29600000</v>
      </c>
      <c r="E595" s="8">
        <v>20500000</v>
      </c>
      <c r="F595" s="19">
        <f>VLOOKUP(A595,'GDP WITH HEALTH &amp; LENDING RATE'!A183:F2662,6,FALSE)</f>
        <v>666072102</v>
      </c>
      <c r="G595">
        <v>11161530</v>
      </c>
      <c r="H595" s="19">
        <f t="shared" si="18"/>
        <v>59.675698761728903</v>
      </c>
      <c r="I595">
        <f t="shared" si="19"/>
        <v>2.6519661730963406</v>
      </c>
    </row>
    <row r="596" spans="1:9" ht="15" hidden="1" x14ac:dyDescent="0.25">
      <c r="A596" s="9" t="s">
        <v>132</v>
      </c>
      <c r="B596" s="5" t="s">
        <v>77</v>
      </c>
      <c r="C596" s="7" t="s">
        <v>73</v>
      </c>
      <c r="D596" s="8">
        <v>3037000000</v>
      </c>
      <c r="E596" s="8">
        <v>10823000000</v>
      </c>
      <c r="F596" s="19">
        <f>VLOOKUP(A596,'GDP WITH HEALTH &amp; LENDING RATE'!A196:F2675,6,FALSE)</f>
        <v>78845185709</v>
      </c>
      <c r="G596">
        <v>1624228</v>
      </c>
      <c r="H596" s="19">
        <f t="shared" si="18"/>
        <v>48543.176025163957</v>
      </c>
      <c r="I596">
        <f t="shared" si="19"/>
        <v>1869.811381160773</v>
      </c>
    </row>
    <row r="597" spans="1:9" ht="15" hidden="1" x14ac:dyDescent="0.25">
      <c r="A597" s="9" t="s">
        <v>135</v>
      </c>
      <c r="B597" s="5" t="s">
        <v>77</v>
      </c>
      <c r="C597" s="7" t="s">
        <v>73</v>
      </c>
      <c r="D597" s="9">
        <v>469000000</v>
      </c>
      <c r="E597" s="9">
        <v>723000000</v>
      </c>
      <c r="F597" s="19">
        <f>VLOOKUP(A597,'GDP WITH HEALTH &amp; LENDING RATE'!A222:F2701,6,FALSE)</f>
        <v>1109054002</v>
      </c>
      <c r="G597">
        <v>42027891</v>
      </c>
      <c r="H597" s="19">
        <f t="shared" si="18"/>
        <v>26.388523801967604</v>
      </c>
      <c r="I597">
        <f t="shared" si="19"/>
        <v>11.159256123510932</v>
      </c>
    </row>
    <row r="598" spans="1:9" ht="15" hidden="1" x14ac:dyDescent="0.25">
      <c r="A598" s="9" t="s">
        <v>137</v>
      </c>
      <c r="B598" s="5" t="s">
        <v>77</v>
      </c>
      <c r="C598" s="7" t="s">
        <v>73</v>
      </c>
      <c r="D598" s="8">
        <v>181000000</v>
      </c>
      <c r="E598" s="8">
        <v>1980000000</v>
      </c>
      <c r="F598" s="19">
        <f>VLOOKUP(A598,'GDP WITH HEALTH &amp; LENDING RATE'!A235:F2714,6,FALSE)</f>
        <v>12173919387</v>
      </c>
      <c r="G598">
        <v>2029516</v>
      </c>
      <c r="H598" s="19">
        <f t="shared" si="18"/>
        <v>5998.4347928274528</v>
      </c>
      <c r="I598">
        <f t="shared" si="19"/>
        <v>89.183825109040782</v>
      </c>
    </row>
    <row r="599" spans="1:9" ht="15" hidden="1" x14ac:dyDescent="0.25">
      <c r="A599" s="9" t="s">
        <v>143</v>
      </c>
      <c r="B599" s="5" t="s">
        <v>77</v>
      </c>
      <c r="C599" s="7" t="s">
        <v>73</v>
      </c>
      <c r="D599" s="9">
        <v>469000000</v>
      </c>
      <c r="E599" s="9">
        <v>723000000</v>
      </c>
      <c r="F599" s="19">
        <f>VLOOKUP(A599,'GDP WITH HEALTH &amp; LENDING RATE'!A248:F2727,6,FALSE)</f>
        <v>8665736618</v>
      </c>
      <c r="G599">
        <v>4079697</v>
      </c>
      <c r="H599" s="19">
        <f t="shared" si="18"/>
        <v>2124.1128000437288</v>
      </c>
      <c r="I599">
        <f t="shared" si="19"/>
        <v>114.95951782693666</v>
      </c>
    </row>
    <row r="600" spans="1:9" ht="15" hidden="1" x14ac:dyDescent="0.25">
      <c r="A600" s="9" t="s">
        <v>144</v>
      </c>
      <c r="B600" s="5" t="s">
        <v>77</v>
      </c>
      <c r="C600" s="7" t="s">
        <v>73</v>
      </c>
      <c r="D600" s="8">
        <v>8000000</v>
      </c>
      <c r="E600" s="8">
        <v>99000000</v>
      </c>
      <c r="F600" s="19">
        <f>VLOOKUP(A600,'GDP WITH HEALTH &amp; LENDING RATE'!A261:F2740,6,FALSE)</f>
        <v>624173996</v>
      </c>
      <c r="G600">
        <v>6103233</v>
      </c>
      <c r="H600" s="19">
        <f t="shared" si="18"/>
        <v>102.26940311798681</v>
      </c>
      <c r="I600">
        <f t="shared" si="19"/>
        <v>1.31078069606715</v>
      </c>
    </row>
    <row r="601" spans="1:9" ht="15" hidden="1" x14ac:dyDescent="0.25">
      <c r="A601" s="9" t="s">
        <v>147</v>
      </c>
      <c r="B601" s="5" t="s">
        <v>77</v>
      </c>
      <c r="C601" s="7" t="s">
        <v>73</v>
      </c>
      <c r="D601" s="8">
        <v>979000000</v>
      </c>
      <c r="E601" s="8">
        <v>1154000000</v>
      </c>
      <c r="F601" s="19">
        <f>VLOOKUP(A601,'GDP WITH HEALTH &amp; LENDING RATE'!A274:F2753,6,FALSE)</f>
        <v>10731883141</v>
      </c>
      <c r="G601">
        <v>21678934</v>
      </c>
      <c r="H601" s="19">
        <f t="shared" si="18"/>
        <v>495.03740087035646</v>
      </c>
      <c r="I601">
        <f t="shared" si="19"/>
        <v>45.159047026943298</v>
      </c>
    </row>
    <row r="602" spans="1:9" ht="15" hidden="1" x14ac:dyDescent="0.25">
      <c r="A602" s="9" t="s">
        <v>153</v>
      </c>
      <c r="B602" s="5" t="s">
        <v>77</v>
      </c>
      <c r="C602" s="7" t="s">
        <v>73</v>
      </c>
      <c r="D602" s="8">
        <v>41000000</v>
      </c>
      <c r="E602" s="8">
        <v>1700000</v>
      </c>
      <c r="F602" s="19">
        <f>VLOOKUP(A602,'GDP WITH HEALTH &amp; LENDING RATE'!A287:F2766,6,FALSE)</f>
        <v>2821346684</v>
      </c>
      <c r="G602">
        <v>15457531</v>
      </c>
      <c r="H602" s="19">
        <f t="shared" si="18"/>
        <v>182.52246649222312</v>
      </c>
      <c r="I602">
        <f t="shared" si="19"/>
        <v>2.6524287740390107</v>
      </c>
    </row>
    <row r="603" spans="1:9" ht="15" hidden="1" x14ac:dyDescent="0.25">
      <c r="A603" s="9" t="s">
        <v>154</v>
      </c>
      <c r="B603" s="5" t="s">
        <v>77</v>
      </c>
      <c r="C603" s="7" t="s">
        <v>73</v>
      </c>
      <c r="D603" s="9">
        <v>469000000</v>
      </c>
      <c r="E603" s="9">
        <v>723000000</v>
      </c>
      <c r="F603" s="19">
        <f>VLOOKUP(A603,'GDP WITH HEALTH &amp; LENDING RATE'!A300:F2779,6,FALSE)</f>
        <v>578517349</v>
      </c>
      <c r="G603">
        <v>14416737</v>
      </c>
      <c r="H603" s="19">
        <f t="shared" si="18"/>
        <v>40.128175259075611</v>
      </c>
      <c r="I603">
        <f t="shared" si="19"/>
        <v>32.531633198275031</v>
      </c>
    </row>
    <row r="604" spans="1:9" ht="15" hidden="1" x14ac:dyDescent="0.25">
      <c r="A604" s="9" t="s">
        <v>173</v>
      </c>
      <c r="B604" s="5" t="s">
        <v>77</v>
      </c>
      <c r="C604" s="7" t="s">
        <v>73</v>
      </c>
      <c r="D604" s="8">
        <v>174000000</v>
      </c>
      <c r="E604" s="8">
        <v>2004000000</v>
      </c>
      <c r="F604" s="19">
        <f>VLOOKUP(A604,'GDP WITH HEALTH &amp; LENDING RATE'!A313:F2792,6,FALSE)</f>
        <v>22504136042</v>
      </c>
      <c r="G604">
        <v>3702763</v>
      </c>
      <c r="H604" s="19">
        <f t="shared" si="18"/>
        <v>6077.660396304057</v>
      </c>
      <c r="I604">
        <f t="shared" si="19"/>
        <v>46.991935481692998</v>
      </c>
    </row>
    <row r="605" spans="1:9" ht="15" hidden="1" x14ac:dyDescent="0.25">
      <c r="A605" s="9" t="s">
        <v>181</v>
      </c>
      <c r="B605" s="5" t="s">
        <v>77</v>
      </c>
      <c r="C605" s="7" t="s">
        <v>73</v>
      </c>
      <c r="D605" s="8">
        <v>256000000</v>
      </c>
      <c r="E605" s="8">
        <v>46000000</v>
      </c>
      <c r="F605" s="19">
        <f>VLOOKUP(A605,'GDP WITH HEALTH &amp; LENDING RATE'!A326:F2805,6,FALSE)</f>
        <v>1428842600</v>
      </c>
      <c r="G605">
        <v>1286051</v>
      </c>
      <c r="H605" s="19">
        <f t="shared" si="18"/>
        <v>1111.0310555335675</v>
      </c>
      <c r="I605">
        <f t="shared" si="19"/>
        <v>199.05897977607421</v>
      </c>
    </row>
    <row r="606" spans="1:9" ht="15" hidden="1" x14ac:dyDescent="0.25">
      <c r="A606" s="9" t="s">
        <v>182</v>
      </c>
      <c r="B606" s="5" t="s">
        <v>77</v>
      </c>
      <c r="C606" s="7" t="s">
        <v>73</v>
      </c>
      <c r="D606" s="9">
        <v>469000000</v>
      </c>
      <c r="E606" s="9">
        <v>723000000</v>
      </c>
      <c r="F606" s="19">
        <f>VLOOKUP(A606,'GDP WITH HEALTH &amp; LENDING RATE'!A339:F2818,6,FALSE)</f>
        <v>739026892</v>
      </c>
      <c r="G606">
        <v>32059424</v>
      </c>
      <c r="H606" s="19">
        <f t="shared" si="18"/>
        <v>23.051783213572396</v>
      </c>
      <c r="I606">
        <f t="shared" si="19"/>
        <v>14.629083791399371</v>
      </c>
    </row>
    <row r="607" spans="1:9" ht="15" hidden="1" x14ac:dyDescent="0.25">
      <c r="A607" s="9" t="s">
        <v>183</v>
      </c>
      <c r="B607" s="5" t="s">
        <v>77</v>
      </c>
      <c r="C607" s="7" t="s">
        <v>73</v>
      </c>
      <c r="D607" s="8">
        <v>2654000000</v>
      </c>
      <c r="E607" s="9">
        <v>723000000</v>
      </c>
      <c r="F607" s="19">
        <f>VLOOKUP(A607,'GDP WITH HEALTH &amp; LENDING RATE'!A352:F2831,6,FALSE)</f>
        <v>71803278689</v>
      </c>
      <c r="G607">
        <v>24581367</v>
      </c>
      <c r="H607" s="19">
        <f t="shared" si="18"/>
        <v>2921.0449804927448</v>
      </c>
      <c r="I607">
        <f t="shared" si="19"/>
        <v>107.96795800656652</v>
      </c>
    </row>
    <row r="608" spans="1:9" ht="15" hidden="1" x14ac:dyDescent="0.25">
      <c r="A608" s="9" t="s">
        <v>188</v>
      </c>
      <c r="B608" s="5" t="s">
        <v>77</v>
      </c>
      <c r="C608" s="7" t="s">
        <v>73</v>
      </c>
      <c r="D608" s="9">
        <v>469000000</v>
      </c>
      <c r="E608" s="9">
        <v>723000000</v>
      </c>
      <c r="F608" s="19">
        <f>VLOOKUP(A608,'GDP WITH HEALTH &amp; LENDING RATE'!A365:F2844,6,FALSE)</f>
        <v>7342905883</v>
      </c>
      <c r="G608">
        <v>2217618</v>
      </c>
      <c r="H608" s="19">
        <f t="shared" si="18"/>
        <v>3311.1680564461508</v>
      </c>
      <c r="I608">
        <f t="shared" si="19"/>
        <v>211.48818236504212</v>
      </c>
    </row>
    <row r="609" spans="1:9" ht="15" hidden="1" x14ac:dyDescent="0.25">
      <c r="A609" s="9" t="s">
        <v>189</v>
      </c>
      <c r="B609" s="5" t="s">
        <v>77</v>
      </c>
      <c r="C609" s="7" t="s">
        <v>73</v>
      </c>
      <c r="D609" s="8">
        <v>101000000</v>
      </c>
      <c r="E609" s="8">
        <v>38000000</v>
      </c>
      <c r="F609" s="19">
        <f>VLOOKUP(A609,'GDP WITH HEALTH &amp; LENDING RATE'!A378:F2857,6,FALSE)</f>
        <v>3647817219</v>
      </c>
      <c r="G609">
        <v>16511462</v>
      </c>
      <c r="H609" s="19">
        <f t="shared" si="18"/>
        <v>220.92636127557935</v>
      </c>
      <c r="I609">
        <f t="shared" si="19"/>
        <v>6.1169628710043966</v>
      </c>
    </row>
    <row r="610" spans="1:9" ht="15" hidden="1" x14ac:dyDescent="0.25">
      <c r="A610" s="9" t="s">
        <v>192</v>
      </c>
      <c r="B610" s="5" t="s">
        <v>77</v>
      </c>
      <c r="C610" s="7" t="s">
        <v>73</v>
      </c>
      <c r="D610" s="9">
        <v>469000000</v>
      </c>
      <c r="E610" s="9">
        <v>723000000</v>
      </c>
      <c r="F610" s="19">
        <f>VLOOKUP(A610,'GDP WITH HEALTH &amp; LENDING RATE'!A391:F2870,6,FALSE)</f>
        <v>8737687353</v>
      </c>
      <c r="G610">
        <v>164192925</v>
      </c>
      <c r="H610" s="19">
        <f t="shared" si="18"/>
        <v>53.215979634932502</v>
      </c>
      <c r="I610">
        <f t="shared" si="19"/>
        <v>2.856395913526725</v>
      </c>
    </row>
    <row r="611" spans="1:9" ht="15" hidden="1" x14ac:dyDescent="0.25">
      <c r="A611" s="9" t="s">
        <v>196</v>
      </c>
      <c r="B611" s="5" t="s">
        <v>77</v>
      </c>
      <c r="C611" s="7" t="s">
        <v>73</v>
      </c>
      <c r="D611" s="8">
        <v>394000000</v>
      </c>
      <c r="E611" s="8">
        <v>1778000000</v>
      </c>
      <c r="F611" s="19">
        <f>VLOOKUP(A611,'GDP WITH HEALTH &amp; LENDING RATE'!A417:F2896,6,FALSE)</f>
        <v>9641077098</v>
      </c>
      <c r="G611">
        <v>11144315</v>
      </c>
      <c r="H611" s="19">
        <f t="shared" si="18"/>
        <v>865.11168232412672</v>
      </c>
      <c r="I611">
        <f t="shared" si="19"/>
        <v>35.354348831668879</v>
      </c>
    </row>
    <row r="612" spans="1:9" ht="15" hidden="1" x14ac:dyDescent="0.25">
      <c r="A612" s="9" t="s">
        <v>203</v>
      </c>
      <c r="B612" s="5" t="s">
        <v>77</v>
      </c>
      <c r="C612" s="7" t="s">
        <v>73</v>
      </c>
      <c r="D612" s="8">
        <v>2095000000</v>
      </c>
      <c r="E612" s="8">
        <v>8491000000</v>
      </c>
      <c r="F612" s="19">
        <f>VLOOKUP(A612,'GDP WITH HEALTH &amp; LENDING RATE'!A430:F2909,6,FALSE)</f>
        <v>88882967742</v>
      </c>
      <c r="G612">
        <v>183177</v>
      </c>
      <c r="H612" s="19">
        <f t="shared" si="18"/>
        <v>485229.95650108909</v>
      </c>
      <c r="I612">
        <f t="shared" si="19"/>
        <v>11437.025390742287</v>
      </c>
    </row>
    <row r="613" spans="1:9" ht="15" hidden="1" x14ac:dyDescent="0.25">
      <c r="A613" s="9" t="s">
        <v>204</v>
      </c>
      <c r="B613" s="5" t="s">
        <v>77</v>
      </c>
      <c r="C613" s="7" t="s">
        <v>73</v>
      </c>
      <c r="D613" s="8">
        <v>230000000</v>
      </c>
      <c r="E613" s="8">
        <v>289000000</v>
      </c>
      <c r="F613" s="19">
        <f>VLOOKUP(A613,'GDP WITH HEALTH &amp; LENDING RATE'!A443:F2922,6,FALSE)</f>
        <v>9891003405</v>
      </c>
      <c r="G613">
        <v>13330737</v>
      </c>
      <c r="H613" s="19">
        <f t="shared" si="18"/>
        <v>741.96973543173192</v>
      </c>
      <c r="I613">
        <f t="shared" si="19"/>
        <v>17.253359660459882</v>
      </c>
    </row>
    <row r="614" spans="1:9" ht="15" hidden="1" x14ac:dyDescent="0.25">
      <c r="A614" s="9" t="s">
        <v>205</v>
      </c>
      <c r="B614" s="5" t="s">
        <v>77</v>
      </c>
      <c r="C614" s="7" t="s">
        <v>73</v>
      </c>
      <c r="D614" s="9">
        <v>469000000</v>
      </c>
      <c r="E614" s="9">
        <v>723000000</v>
      </c>
      <c r="F614" s="19">
        <f>VLOOKUP(A614,'GDP WITH HEALTH &amp; LENDING RATE'!A456:F2935,6,FALSE)</f>
        <v>8724107049</v>
      </c>
      <c r="G614">
        <v>87441</v>
      </c>
      <c r="H614" s="19">
        <f t="shared" si="18"/>
        <v>99771.354959344011</v>
      </c>
      <c r="I614">
        <f t="shared" si="19"/>
        <v>5363.6166100570672</v>
      </c>
    </row>
    <row r="615" spans="1:9" ht="15" hidden="1" x14ac:dyDescent="0.25">
      <c r="A615" s="9" t="s">
        <v>211</v>
      </c>
      <c r="B615" s="5" t="s">
        <v>77</v>
      </c>
      <c r="C615" s="7" t="s">
        <v>73</v>
      </c>
      <c r="D615" s="9">
        <v>469000000</v>
      </c>
      <c r="E615" s="9">
        <v>723000000</v>
      </c>
      <c r="F615" s="19">
        <f>VLOOKUP(A615,'GDP WITH HEALTH &amp; LENDING RATE'!A469:F2948,6,FALSE)</f>
        <v>5397121962</v>
      </c>
      <c r="G615">
        <v>5865491</v>
      </c>
      <c r="H615" s="19">
        <f t="shared" si="18"/>
        <v>920.14836643684225</v>
      </c>
      <c r="I615">
        <f t="shared" si="19"/>
        <v>79.959205461230781</v>
      </c>
    </row>
    <row r="616" spans="1:9" ht="15" hidden="1" x14ac:dyDescent="0.25">
      <c r="A616" s="9" t="s">
        <v>212</v>
      </c>
      <c r="B616" s="5" t="s">
        <v>77</v>
      </c>
      <c r="C616" s="7" t="s">
        <v>73</v>
      </c>
      <c r="D616" s="8">
        <v>9280000000</v>
      </c>
      <c r="E616" s="8">
        <v>641000000</v>
      </c>
      <c r="F616" s="19">
        <f>VLOOKUP(A616,'GDP WITH HEALTH &amp; LENDING RATE'!A482:F2961,6,FALSE)</f>
        <v>169000000000</v>
      </c>
      <c r="G616">
        <v>51579599</v>
      </c>
      <c r="H616" s="19">
        <f t="shared" si="18"/>
        <v>3276.4892181499899</v>
      </c>
      <c r="I616">
        <f t="shared" si="19"/>
        <v>179.91609434575093</v>
      </c>
    </row>
    <row r="617" spans="1:9" ht="15" hidden="1" x14ac:dyDescent="0.25">
      <c r="A617" s="9" t="s">
        <v>227</v>
      </c>
      <c r="B617" s="5" t="s">
        <v>77</v>
      </c>
      <c r="C617" s="7" t="s">
        <v>73</v>
      </c>
      <c r="D617" s="8">
        <v>133000000</v>
      </c>
      <c r="E617" s="8">
        <v>337000000</v>
      </c>
      <c r="F617" s="19">
        <f>VLOOKUP(A617,'GDP WITH HEALTH &amp; LENDING RATE'!A495:F2974,6,FALSE)</f>
        <v>5208687775</v>
      </c>
      <c r="G617">
        <v>10381110</v>
      </c>
      <c r="H617" s="19">
        <f t="shared" si="18"/>
        <v>501.74670868529472</v>
      </c>
      <c r="I617">
        <f t="shared" si="19"/>
        <v>12.811732078746878</v>
      </c>
    </row>
    <row r="618" spans="1:9" ht="15" hidden="1" x14ac:dyDescent="0.25">
      <c r="A618" s="9" t="s">
        <v>230</v>
      </c>
      <c r="B618" s="5" t="s">
        <v>77</v>
      </c>
      <c r="C618" s="7" t="s">
        <v>73</v>
      </c>
      <c r="D618" s="8">
        <v>1300000</v>
      </c>
      <c r="E618" s="8">
        <v>15000000</v>
      </c>
      <c r="F618" s="19">
        <f>VLOOKUP(A618,'GDP WITH HEALTH &amp; LENDING RATE'!A508:F2987,6,FALSE)</f>
        <v>201037917</v>
      </c>
      <c r="G618">
        <v>36430923</v>
      </c>
      <c r="H618" s="19">
        <f t="shared" si="18"/>
        <v>5.5183316931058819</v>
      </c>
      <c r="I618">
        <f t="shared" si="19"/>
        <v>3.5683971004522724E-2</v>
      </c>
    </row>
    <row r="619" spans="1:9" ht="15" hidden="1" x14ac:dyDescent="0.25">
      <c r="A619" s="9" t="s">
        <v>232</v>
      </c>
      <c r="B619" s="5" t="s">
        <v>77</v>
      </c>
      <c r="C619" s="7" t="s">
        <v>73</v>
      </c>
      <c r="D619" s="9">
        <v>469000000</v>
      </c>
      <c r="E619" s="9">
        <v>723000000</v>
      </c>
      <c r="F619" s="19">
        <f>VLOOKUP(A619,'GDP WITH HEALTH &amp; LENDING RATE'!A521:F3000,6,FALSE)</f>
        <v>12932427724</v>
      </c>
      <c r="G619">
        <v>1212159</v>
      </c>
      <c r="H619" s="19">
        <f t="shared" si="18"/>
        <v>10668.920268710623</v>
      </c>
      <c r="I619">
        <f t="shared" si="19"/>
        <v>386.91293798915819</v>
      </c>
    </row>
    <row r="620" spans="1:9" ht="15" hidden="1" x14ac:dyDescent="0.25">
      <c r="A620" s="9" t="s">
        <v>234</v>
      </c>
      <c r="B620" s="5" t="s">
        <v>77</v>
      </c>
      <c r="C620" s="7" t="s">
        <v>73</v>
      </c>
      <c r="D620" s="8">
        <v>4000000</v>
      </c>
      <c r="E620" s="8">
        <v>26000000</v>
      </c>
      <c r="F620" s="19">
        <f>VLOOKUP(A620,'GDP WITH HEALTH &amp; LENDING RATE'!A534:F3013,6,FALSE)</f>
        <v>973355738</v>
      </c>
      <c r="G620">
        <v>46354607</v>
      </c>
      <c r="H620" s="19">
        <f t="shared" si="18"/>
        <v>20.998036678425514</v>
      </c>
      <c r="I620">
        <f t="shared" si="19"/>
        <v>8.629131512214093E-2</v>
      </c>
    </row>
    <row r="621" spans="1:9" ht="15" hidden="1" x14ac:dyDescent="0.25">
      <c r="A621" s="9" t="s">
        <v>235</v>
      </c>
      <c r="B621" s="5" t="s">
        <v>77</v>
      </c>
      <c r="C621" s="7" t="s">
        <v>73</v>
      </c>
      <c r="D621" s="8">
        <v>25000000</v>
      </c>
      <c r="E621" s="8">
        <v>41000000</v>
      </c>
      <c r="F621" s="19">
        <f>VLOOKUP(A621,'GDP WITH HEALTH &amp; LENDING RATE'!A547:F3026,6,FALSE)</f>
        <v>2578159463</v>
      </c>
      <c r="G621">
        <v>6472304</v>
      </c>
      <c r="H621" s="19">
        <f t="shared" si="18"/>
        <v>398.33720155913568</v>
      </c>
      <c r="I621">
        <f t="shared" si="19"/>
        <v>3.8626121393556296</v>
      </c>
    </row>
    <row r="622" spans="1:9" ht="15" hidden="1" x14ac:dyDescent="0.25">
      <c r="A622" s="9" t="s">
        <v>241</v>
      </c>
      <c r="B622" s="5" t="s">
        <v>77</v>
      </c>
      <c r="C622" s="7" t="s">
        <v>73</v>
      </c>
      <c r="D622" s="8">
        <v>7144000000</v>
      </c>
      <c r="E622" s="8">
        <v>11201000000</v>
      </c>
      <c r="F622" s="19">
        <f>VLOOKUP(A622,'GDP WITH HEALTH &amp; LENDING RATE'!A560:F3052,6,FALSE)</f>
        <v>404000000000</v>
      </c>
      <c r="G622">
        <v>10673800</v>
      </c>
      <c r="H622" s="19">
        <f t="shared" si="18"/>
        <v>37849.688021135866</v>
      </c>
      <c r="I622">
        <f t="shared" si="19"/>
        <v>669.30240401731339</v>
      </c>
    </row>
    <row r="623" spans="1:9" ht="15" hidden="1" x14ac:dyDescent="0.25">
      <c r="A623" s="9" t="s">
        <v>249</v>
      </c>
      <c r="B623" s="5" t="s">
        <v>77</v>
      </c>
      <c r="C623" s="7" t="s">
        <v>73</v>
      </c>
      <c r="D623" s="8">
        <v>908000000</v>
      </c>
      <c r="E623" s="8">
        <v>880000000</v>
      </c>
      <c r="F623" s="19">
        <f>VLOOKUP(A623,'GDP WITH HEALTH &amp; LENDING RATE'!A578:F3078,6,FALSE)</f>
        <v>67320812663</v>
      </c>
      <c r="G623">
        <v>35148064</v>
      </c>
      <c r="H623" s="19">
        <f t="shared" si="18"/>
        <v>1915.3490975491566</v>
      </c>
      <c r="I623">
        <f t="shared" si="19"/>
        <v>25.833570804923994</v>
      </c>
    </row>
    <row r="624" spans="1:9" ht="15" hidden="1" x14ac:dyDescent="0.25">
      <c r="A624" s="9" t="s">
        <v>251</v>
      </c>
      <c r="B624" s="5" t="s">
        <v>77</v>
      </c>
      <c r="C624" s="7" t="s">
        <v>73</v>
      </c>
      <c r="D624" s="9">
        <v>469000000</v>
      </c>
      <c r="E624" s="9">
        <v>723000000</v>
      </c>
      <c r="F624" s="19">
        <f>VLOOKUP(A624,'GDP WITH HEALTH &amp; LENDING RATE'!A591:F3091,6,FALSE)</f>
        <v>4145772237</v>
      </c>
      <c r="G624">
        <v>13633796</v>
      </c>
      <c r="H624" s="19">
        <f t="shared" si="18"/>
        <v>304.08055372106196</v>
      </c>
      <c r="I624">
        <f t="shared" si="19"/>
        <v>34.399810588335043</v>
      </c>
    </row>
    <row r="625" spans="1:13" ht="15" hidden="1" x14ac:dyDescent="0.25">
      <c r="A625" s="9" t="s">
        <v>256</v>
      </c>
      <c r="B625" s="5" t="s">
        <v>77</v>
      </c>
      <c r="C625" s="7" t="s">
        <v>73</v>
      </c>
      <c r="D625" s="8">
        <v>1003000000</v>
      </c>
      <c r="E625" s="8">
        <v>1605000000</v>
      </c>
      <c r="F625" s="19">
        <f>VLOOKUP(A625,'GDP WITH HEALTH &amp; LENDING RATE'!A604:F3104,6,FALSE)</f>
        <v>23874165047</v>
      </c>
      <c r="G625">
        <v>13358738</v>
      </c>
      <c r="H625" s="19">
        <f t="shared" si="18"/>
        <v>1787.1572185186953</v>
      </c>
      <c r="I625">
        <f t="shared" si="19"/>
        <v>75.081942620627785</v>
      </c>
    </row>
    <row r="626" spans="1:13" ht="15" hidden="1" x14ac:dyDescent="0.25">
      <c r="A626" s="9" t="s">
        <v>259</v>
      </c>
      <c r="B626" s="5" t="s">
        <v>77</v>
      </c>
      <c r="C626" s="7" t="s">
        <v>73</v>
      </c>
      <c r="D626" s="9">
        <v>469000000</v>
      </c>
      <c r="E626" s="9">
        <v>723000000</v>
      </c>
      <c r="F626" s="19">
        <f>VLOOKUP(A626,'GDP WITH HEALTH &amp; LENDING RATE'!A617:F3117,6,FALSE)</f>
        <v>3915754216</v>
      </c>
      <c r="G626">
        <v>38481705</v>
      </c>
      <c r="H626" s="19">
        <f t="shared" si="18"/>
        <v>101.75625575841819</v>
      </c>
      <c r="I626">
        <f t="shared" si="19"/>
        <v>12.187609670621404</v>
      </c>
    </row>
    <row r="627" spans="1:13" ht="15" hidden="1" x14ac:dyDescent="0.25">
      <c r="A627" s="9" t="s">
        <v>262</v>
      </c>
      <c r="B627" s="5" t="s">
        <v>77</v>
      </c>
      <c r="C627" s="7" t="s">
        <v>73</v>
      </c>
      <c r="D627" s="8">
        <v>673000000</v>
      </c>
      <c r="E627" s="8">
        <v>2931000000</v>
      </c>
      <c r="F627" s="19">
        <f>VLOOKUP(A627,'GDP WITH HEALTH &amp; LENDING RATE'!A630:F3130,6,FALSE)</f>
        <v>45238491581</v>
      </c>
      <c r="G627">
        <v>20820525</v>
      </c>
      <c r="H627" s="19">
        <f t="shared" si="18"/>
        <v>2172.7834231365446</v>
      </c>
      <c r="I627">
        <f t="shared" si="19"/>
        <v>32.323872716946376</v>
      </c>
    </row>
    <row r="628" spans="1:13" ht="15" hidden="1" x14ac:dyDescent="0.25">
      <c r="A628" s="9" t="s">
        <v>265</v>
      </c>
      <c r="B628" s="5" t="s">
        <v>77</v>
      </c>
      <c r="C628" s="7" t="s">
        <v>73</v>
      </c>
      <c r="D628" s="8">
        <v>604000000</v>
      </c>
      <c r="E628" s="8">
        <v>1105000000</v>
      </c>
      <c r="F628" s="19">
        <f>VLOOKUP(A628,'GDP WITH HEALTH &amp; LENDING RATE'!A643:F3143,6,FALSE)</f>
        <v>20032237910</v>
      </c>
      <c r="G628">
        <v>10050702</v>
      </c>
      <c r="H628" s="19">
        <f t="shared" si="18"/>
        <v>1993.11828268314</v>
      </c>
      <c r="I628">
        <f t="shared" si="19"/>
        <v>60.095304785675665</v>
      </c>
    </row>
    <row r="629" spans="1:13" ht="15" hidden="1" x14ac:dyDescent="0.25">
      <c r="A629" s="9" t="s">
        <v>276</v>
      </c>
      <c r="B629" s="5" t="s">
        <v>77</v>
      </c>
      <c r="C629" s="7" t="s">
        <v>73</v>
      </c>
      <c r="D629" s="8">
        <v>154000000</v>
      </c>
      <c r="E629" s="8">
        <v>155000000</v>
      </c>
      <c r="F629" s="19">
        <f>VLOOKUP(A629,'GDP WITH HEALTH &amp; LENDING RATE'!A656:F3156,6,FALSE)</f>
        <v>20596424325</v>
      </c>
      <c r="G629">
        <v>2003910</v>
      </c>
      <c r="H629" s="19">
        <f t="shared" si="18"/>
        <v>10278.118440947947</v>
      </c>
      <c r="I629">
        <f t="shared" si="19"/>
        <v>76.849758721699075</v>
      </c>
    </row>
    <row r="630" spans="1:13" ht="15" hidden="1" x14ac:dyDescent="0.25">
      <c r="A630" s="9" t="s">
        <v>277</v>
      </c>
      <c r="B630" s="5" t="s">
        <v>77</v>
      </c>
      <c r="C630" s="7" t="s">
        <v>73</v>
      </c>
      <c r="D630" s="9">
        <v>469000000</v>
      </c>
      <c r="E630" s="8">
        <v>749000000</v>
      </c>
      <c r="F630" s="19">
        <f>VLOOKUP(A630,'GDP WITH HEALTH &amp; LENDING RATE'!A669:F3169,6,FALSE)</f>
        <v>12472416688</v>
      </c>
      <c r="G630">
        <v>16460141</v>
      </c>
      <c r="H630" s="19">
        <f t="shared" si="18"/>
        <v>757.73449862914299</v>
      </c>
      <c r="I630">
        <f t="shared" si="19"/>
        <v>28.493073054477481</v>
      </c>
    </row>
    <row r="631" spans="1:13" ht="15" hidden="1" x14ac:dyDescent="0.25">
      <c r="A631" s="9" t="s">
        <v>85</v>
      </c>
      <c r="B631" s="5" t="s">
        <v>61</v>
      </c>
      <c r="C631" s="7" t="s">
        <v>60</v>
      </c>
      <c r="D631" s="8">
        <v>56000000</v>
      </c>
      <c r="E631" s="8">
        <v>52000000</v>
      </c>
      <c r="F631" s="19">
        <f>VLOOKUP(A631,'GDP WITH HEALTH &amp; LENDING RATE'!A683:F3183,6,FALSE)</f>
        <v>1911563665</v>
      </c>
      <c r="G631">
        <v>31719449</v>
      </c>
      <c r="H631" s="19">
        <f t="shared" si="18"/>
        <v>60.264718501257697</v>
      </c>
      <c r="I631">
        <f t="shared" si="19"/>
        <v>1.7654783347592198</v>
      </c>
    </row>
    <row r="632" spans="1:13" ht="23.25" hidden="1" x14ac:dyDescent="0.35">
      <c r="A632" s="9" t="s">
        <v>89</v>
      </c>
      <c r="B632" s="5" t="s">
        <v>61</v>
      </c>
      <c r="C632" s="7" t="s">
        <v>60</v>
      </c>
      <c r="D632" s="8">
        <v>138000000</v>
      </c>
      <c r="E632" s="8">
        <v>68000000</v>
      </c>
      <c r="F632" s="19">
        <f>VLOOKUP(A632,'GDP WITH HEALTH &amp; LENDING RATE'!A696:F3196,6,FALSE)</f>
        <v>5272617196</v>
      </c>
      <c r="G632">
        <v>13924930</v>
      </c>
      <c r="H632" s="19">
        <f t="shared" si="18"/>
        <v>378.6458672323667</v>
      </c>
      <c r="I632">
        <f t="shared" si="19"/>
        <v>9.9102832114775445</v>
      </c>
      <c r="K632" s="33" t="s">
        <v>61</v>
      </c>
      <c r="L632" s="33"/>
    </row>
    <row r="633" spans="1:13" ht="15" hidden="1" x14ac:dyDescent="0.25">
      <c r="A633" s="9" t="s">
        <v>93</v>
      </c>
      <c r="B633" s="5" t="s">
        <v>61</v>
      </c>
      <c r="C633" s="7" t="s">
        <v>60</v>
      </c>
      <c r="D633" s="8">
        <v>471000000</v>
      </c>
      <c r="E633" s="8">
        <v>50000000</v>
      </c>
      <c r="F633" s="19">
        <f>VLOOKUP(A633,'GDP WITH HEALTH &amp; LENDING RATE'!A709:F3209,6,FALSE)</f>
        <v>46987842847</v>
      </c>
      <c r="G633">
        <v>6949366</v>
      </c>
      <c r="H633" s="19">
        <f t="shared" si="18"/>
        <v>6761.4574979933423</v>
      </c>
      <c r="I633">
        <f t="shared" si="19"/>
        <v>67.775966901153282</v>
      </c>
    </row>
    <row r="634" spans="1:13" ht="15" hidden="1" x14ac:dyDescent="0.25">
      <c r="A634" s="9" t="s">
        <v>100</v>
      </c>
      <c r="B634" s="5" t="s">
        <v>61</v>
      </c>
      <c r="C634" s="7" t="s">
        <v>60</v>
      </c>
      <c r="D634" s="9">
        <v>469000000</v>
      </c>
      <c r="E634" s="8">
        <v>10000000</v>
      </c>
      <c r="F634" s="19">
        <f>VLOOKUP(A634,'GDP WITH HEALTH &amp; LENDING RATE'!A722:F3222,6,FALSE)</f>
        <v>476360697</v>
      </c>
      <c r="G634">
        <v>1755375</v>
      </c>
      <c r="H634" s="19">
        <f t="shared" si="18"/>
        <v>271.37261098055973</v>
      </c>
      <c r="I634">
        <f t="shared" si="19"/>
        <v>267.17937762586342</v>
      </c>
    </row>
    <row r="635" spans="1:13" ht="15" hidden="1" x14ac:dyDescent="0.25">
      <c r="A635" s="9" t="s">
        <v>105</v>
      </c>
      <c r="B635" s="5" t="s">
        <v>61</v>
      </c>
      <c r="C635" s="7" t="s">
        <v>60</v>
      </c>
      <c r="D635" s="9">
        <v>469000000</v>
      </c>
      <c r="E635" s="9">
        <v>723000000</v>
      </c>
      <c r="F635" s="19">
        <f>VLOOKUP(A635,'GDP WITH HEALTH &amp; LENDING RATE'!A735:F3235,6,FALSE)</f>
        <v>5601090584</v>
      </c>
      <c r="G635">
        <v>11607944</v>
      </c>
      <c r="H635" s="19">
        <f t="shared" si="18"/>
        <v>482.52219204365559</v>
      </c>
      <c r="I635">
        <f t="shared" si="19"/>
        <v>40.4033651437326</v>
      </c>
    </row>
    <row r="636" spans="1:13" ht="15" hidden="1" x14ac:dyDescent="0.25">
      <c r="A636" s="9" t="s">
        <v>109</v>
      </c>
      <c r="B636" s="5" t="s">
        <v>61</v>
      </c>
      <c r="C636" s="7" t="s">
        <v>60</v>
      </c>
      <c r="D636" s="8">
        <v>52000000</v>
      </c>
      <c r="E636" s="8">
        <v>345000000</v>
      </c>
      <c r="F636" s="19">
        <f>VLOOKUP(A636,'GDP WITH HEALTH &amp; LENDING RATE'!A748:F3248,6,FALSE)</f>
        <v>4284028138</v>
      </c>
      <c r="G636">
        <v>6674286</v>
      </c>
      <c r="H636" s="19">
        <f t="shared" si="18"/>
        <v>641.87062676067524</v>
      </c>
      <c r="I636">
        <f t="shared" si="19"/>
        <v>7.7910955568880329</v>
      </c>
      <c r="J636" s="73" t="s">
        <v>294</v>
      </c>
      <c r="K636" s="73"/>
      <c r="L636" s="73"/>
      <c r="M636" s="73"/>
    </row>
    <row r="637" spans="1:13" ht="15" hidden="1" x14ac:dyDescent="0.25">
      <c r="A637" s="9" t="s">
        <v>115</v>
      </c>
      <c r="B637" s="5" t="s">
        <v>61</v>
      </c>
      <c r="C637" s="7" t="s">
        <v>60</v>
      </c>
      <c r="D637" s="8">
        <v>14169000000</v>
      </c>
      <c r="E637" s="8">
        <v>17318000000</v>
      </c>
      <c r="F637" s="19">
        <f>VLOOKUP(A637,'GDP WITH HEALTH &amp; LENDING RATE'!A761:F3261,6,FALSE)</f>
        <v>1450000000000</v>
      </c>
      <c r="G637">
        <v>15927713</v>
      </c>
      <c r="H637" s="19">
        <f t="shared" si="18"/>
        <v>91036.29629690088</v>
      </c>
      <c r="I637">
        <f t="shared" si="19"/>
        <v>889.58157395226795</v>
      </c>
      <c r="J637" s="73" t="s">
        <v>290</v>
      </c>
      <c r="K637" s="73"/>
      <c r="L637" s="73"/>
      <c r="M637" s="73"/>
    </row>
    <row r="638" spans="1:13" ht="15" hidden="1" x14ac:dyDescent="0.25">
      <c r="A638" s="9" t="s">
        <v>145</v>
      </c>
      <c r="B638" s="5" t="s">
        <v>61</v>
      </c>
      <c r="C638" s="7" t="s">
        <v>60</v>
      </c>
      <c r="D638" s="8">
        <v>129000000</v>
      </c>
      <c r="E638" s="8">
        <v>107000000</v>
      </c>
      <c r="F638" s="19">
        <f>VLOOKUP(A638,'GDP WITH HEALTH &amp; LENDING RATE'!A774:F3274,6,FALSE)</f>
        <v>3991374540</v>
      </c>
      <c r="G638">
        <v>3638316</v>
      </c>
      <c r="H638" s="19">
        <f t="shared" si="18"/>
        <v>1097.0389982618333</v>
      </c>
      <c r="I638">
        <f t="shared" si="19"/>
        <v>35.455963693093182</v>
      </c>
    </row>
    <row r="639" spans="1:13" ht="15" hidden="1" x14ac:dyDescent="0.25">
      <c r="A639" s="9" t="s">
        <v>158</v>
      </c>
      <c r="B639" s="5" t="s">
        <v>61</v>
      </c>
      <c r="C639" s="7" t="s">
        <v>60</v>
      </c>
      <c r="D639" s="8">
        <v>12502000000</v>
      </c>
      <c r="E639" s="8">
        <v>8198000000</v>
      </c>
      <c r="F639" s="19">
        <f>VLOOKUP(A639,'GDP WITH HEALTH &amp; LENDING RATE'!A787:F3287,6,FALSE)</f>
        <v>169000000000</v>
      </c>
      <c r="G639">
        <v>8301151</v>
      </c>
      <c r="H639" s="19">
        <f t="shared" si="18"/>
        <v>20358.622557281513</v>
      </c>
      <c r="I639">
        <f t="shared" si="19"/>
        <v>1506.0562083499024</v>
      </c>
      <c r="K639">
        <f>CORREL(D631:D1026,H631:H1026)</f>
        <v>0.32080141545131957</v>
      </c>
    </row>
    <row r="640" spans="1:13" ht="15" hidden="1" x14ac:dyDescent="0.25">
      <c r="A640" s="9" t="s">
        <v>161</v>
      </c>
      <c r="B640" s="5" t="s">
        <v>61</v>
      </c>
      <c r="C640" s="7" t="s">
        <v>60</v>
      </c>
      <c r="D640" s="8">
        <v>3686000000</v>
      </c>
      <c r="E640" s="8">
        <v>3598000000</v>
      </c>
      <c r="F640" s="19">
        <f>VLOOKUP(A640,'GDP WITH HEALTH &amp; LENDING RATE'!A800:F3300,6,FALSE)</f>
        <v>722000000000</v>
      </c>
      <c r="G640">
        <v>528312</v>
      </c>
      <c r="H640" s="19">
        <f t="shared" si="18"/>
        <v>1366616.696194673</v>
      </c>
      <c r="I640">
        <f t="shared" si="19"/>
        <v>6976.9378700464877</v>
      </c>
    </row>
    <row r="641" spans="1:13" ht="15" hidden="1" x14ac:dyDescent="0.25">
      <c r="A641" s="9" t="s">
        <v>162</v>
      </c>
      <c r="B641" s="5" t="s">
        <v>61</v>
      </c>
      <c r="C641" s="7" t="s">
        <v>60</v>
      </c>
      <c r="D641" s="8">
        <v>3197000000</v>
      </c>
      <c r="E641" s="8">
        <v>4975000000</v>
      </c>
      <c r="F641" s="19">
        <f>VLOOKUP(A641,'GDP WITH HEALTH &amp; LENDING RATE'!A813:F3313,6,FALSE)</f>
        <v>286000000000</v>
      </c>
      <c r="G641">
        <v>3126204</v>
      </c>
      <c r="H641" s="19">
        <f t="shared" si="18"/>
        <v>91484.752754458765</v>
      </c>
      <c r="I641">
        <f t="shared" si="19"/>
        <v>1022.6459949510653</v>
      </c>
    </row>
    <row r="642" spans="1:13" ht="15" hidden="1" x14ac:dyDescent="0.25">
      <c r="A642" s="9" t="s">
        <v>170</v>
      </c>
      <c r="B642" s="5" t="s">
        <v>61</v>
      </c>
      <c r="C642" s="7" t="s">
        <v>60</v>
      </c>
      <c r="D642" s="8">
        <v>42643000000</v>
      </c>
      <c r="E642" s="8">
        <v>5970000000</v>
      </c>
      <c r="F642" s="19">
        <f>VLOOKUP(A642,'GDP WITH HEALTH &amp; LENDING RATE'!A826:F3326,6,FALSE)</f>
        <v>4570000000000</v>
      </c>
      <c r="G642">
        <v>46949244</v>
      </c>
      <c r="H642" s="19">
        <f t="shared" ref="H642:H705" si="20">F642/G642</f>
        <v>97339.160562415025</v>
      </c>
      <c r="I642">
        <f t="shared" ref="I642:I705" si="21">D642/G642</f>
        <v>908.27873607506865</v>
      </c>
    </row>
    <row r="643" spans="1:13" ht="15" hidden="1" x14ac:dyDescent="0.25">
      <c r="A643" s="9" t="s">
        <v>172</v>
      </c>
      <c r="B643" s="5" t="s">
        <v>61</v>
      </c>
      <c r="C643" s="7" t="s">
        <v>60</v>
      </c>
      <c r="D643" s="8">
        <v>483000000</v>
      </c>
      <c r="E643" s="8">
        <v>403000000</v>
      </c>
      <c r="F643" s="19">
        <f>VLOOKUP(A643,'GDP WITH HEALTH &amp; LENDING RATE'!A839:F3339,6,FALSE)</f>
        <v>57123671734</v>
      </c>
      <c r="G643">
        <v>16131332</v>
      </c>
      <c r="H643" s="19">
        <f t="shared" si="20"/>
        <v>3541.1627343606838</v>
      </c>
      <c r="I643">
        <f t="shared" si="21"/>
        <v>29.941730788257289</v>
      </c>
    </row>
    <row r="644" spans="1:13" ht="15" hidden="1" x14ac:dyDescent="0.25">
      <c r="A644" s="9" t="s">
        <v>177</v>
      </c>
      <c r="B644" s="5" t="s">
        <v>61</v>
      </c>
      <c r="C644" s="7" t="s">
        <v>60</v>
      </c>
      <c r="D644" s="8">
        <v>28000000</v>
      </c>
      <c r="E644" s="8">
        <v>20000000</v>
      </c>
      <c r="F644" s="19">
        <f>VLOOKUP(A644,'GDP WITH HEALTH &amp; LENDING RATE'!A852:F3352,6,FALSE)</f>
        <v>2834168889</v>
      </c>
      <c r="G644">
        <v>722887</v>
      </c>
      <c r="H644" s="19">
        <f t="shared" si="20"/>
        <v>3920.62506173164</v>
      </c>
      <c r="I644">
        <f t="shared" si="21"/>
        <v>38.73357800043437</v>
      </c>
    </row>
    <row r="645" spans="1:13" ht="15" hidden="1" x14ac:dyDescent="0.25">
      <c r="A645" s="9" t="s">
        <v>178</v>
      </c>
      <c r="B645" s="5" t="s">
        <v>61</v>
      </c>
      <c r="C645" s="7" t="s">
        <v>60</v>
      </c>
      <c r="D645" s="8">
        <v>8000000</v>
      </c>
      <c r="E645" s="8">
        <v>114000000</v>
      </c>
      <c r="F645" s="19">
        <f>VLOOKUP(A645,'GDP WITH HEALTH &amp; LENDING RATE'!A865:F3365,6,FALSE)</f>
        <v>3452895836</v>
      </c>
      <c r="G645">
        <v>66136590</v>
      </c>
      <c r="H645" s="19">
        <f t="shared" si="20"/>
        <v>52.208555596833762</v>
      </c>
      <c r="I645">
        <f t="shared" si="21"/>
        <v>0.12096178529918158</v>
      </c>
    </row>
    <row r="646" spans="1:13" ht="15" hidden="1" x14ac:dyDescent="0.25">
      <c r="A646" s="9" t="s">
        <v>187</v>
      </c>
      <c r="B646" s="5" t="s">
        <v>61</v>
      </c>
      <c r="C646" s="7" t="s">
        <v>60</v>
      </c>
      <c r="D646" s="9">
        <v>469000000</v>
      </c>
      <c r="E646" s="8">
        <v>3205000000</v>
      </c>
      <c r="F646" s="19">
        <f>VLOOKUP(A646,'GDP WITH HEALTH &amp; LENDING RATE'!A878:F3378,6,FALSE)</f>
        <v>14568709574</v>
      </c>
      <c r="G646">
        <v>518179</v>
      </c>
      <c r="H646" s="19">
        <f t="shared" si="20"/>
        <v>28115.206471122914</v>
      </c>
      <c r="I646">
        <f t="shared" si="21"/>
        <v>905.09264173191116</v>
      </c>
    </row>
    <row r="647" spans="1:13" ht="15" hidden="1" x14ac:dyDescent="0.25">
      <c r="A647" s="9" t="s">
        <v>190</v>
      </c>
      <c r="B647" s="5" t="s">
        <v>61</v>
      </c>
      <c r="C647" s="7" t="s">
        <v>60</v>
      </c>
      <c r="D647" s="8">
        <v>2543000000</v>
      </c>
      <c r="E647" s="8">
        <v>5873000000</v>
      </c>
      <c r="F647" s="19">
        <f>VLOOKUP(A647,'GDP WITH HEALTH &amp; LENDING RATE'!A891:F3391,6,FALSE)</f>
        <v>194000000000</v>
      </c>
      <c r="G647">
        <v>3939348</v>
      </c>
      <c r="H647" s="19">
        <f t="shared" si="20"/>
        <v>49246.728138768143</v>
      </c>
      <c r="I647">
        <f t="shared" si="21"/>
        <v>645.53829720045042</v>
      </c>
    </row>
    <row r="648" spans="1:13" ht="15" hidden="1" x14ac:dyDescent="0.25">
      <c r="A648" s="9" t="s">
        <v>191</v>
      </c>
      <c r="B648" s="5" t="s">
        <v>61</v>
      </c>
      <c r="C648" s="7" t="s">
        <v>60</v>
      </c>
      <c r="D648" s="8">
        <v>60000000</v>
      </c>
      <c r="E648" s="8">
        <v>321000000</v>
      </c>
      <c r="F648" s="19">
        <f>VLOOKUP(A648,'GDP WITH HEALTH &amp; LENDING RATE'!A904:F3404,6,FALSE)</f>
        <v>1541978559</v>
      </c>
      <c r="G648">
        <v>66024199</v>
      </c>
      <c r="H648" s="19">
        <f t="shared" si="20"/>
        <v>23.354748446096256</v>
      </c>
      <c r="I648">
        <f t="shared" si="21"/>
        <v>0.90875771169900899</v>
      </c>
    </row>
    <row r="649" spans="1:13" ht="15" hidden="1" x14ac:dyDescent="0.25">
      <c r="A649" s="9" t="s">
        <v>201</v>
      </c>
      <c r="B649" s="5" t="s">
        <v>61</v>
      </c>
      <c r="C649" s="7" t="s">
        <v>60</v>
      </c>
      <c r="D649" s="8">
        <v>54000000</v>
      </c>
      <c r="E649" s="8">
        <v>43000000</v>
      </c>
      <c r="F649" s="19">
        <f>VLOOKUP(A649,'GDP WITH HEALTH &amp; LENDING RATE'!A917:F3417,6,FALSE)</f>
        <v>5623236708</v>
      </c>
      <c r="G649">
        <v>1225527</v>
      </c>
      <c r="H649" s="19">
        <f t="shared" si="20"/>
        <v>4588.4233541978265</v>
      </c>
      <c r="I649">
        <f t="shared" si="21"/>
        <v>44.062676709693058</v>
      </c>
      <c r="J649" s="73" t="s">
        <v>295</v>
      </c>
      <c r="K649" s="73"/>
      <c r="L649" s="73"/>
      <c r="M649" s="73"/>
    </row>
    <row r="650" spans="1:13" ht="15" hidden="1" x14ac:dyDescent="0.25">
      <c r="A650" s="9" t="s">
        <v>206</v>
      </c>
      <c r="B650" s="5" t="s">
        <v>61</v>
      </c>
      <c r="C650" s="7" t="s">
        <v>60</v>
      </c>
      <c r="D650" s="8">
        <v>109000000</v>
      </c>
      <c r="E650" s="8">
        <v>219000000</v>
      </c>
      <c r="F650" s="19">
        <f>VLOOKUP(A650,'GDP WITH HEALTH &amp; LENDING RATE'!A930:F3443,6,FALSE)</f>
        <v>12545438605</v>
      </c>
      <c r="G650">
        <v>1228863</v>
      </c>
      <c r="H650" s="19">
        <f t="shared" si="20"/>
        <v>10208.980663426273</v>
      </c>
      <c r="I650">
        <f t="shared" si="21"/>
        <v>88.699879482090353</v>
      </c>
      <c r="J650" s="73" t="s">
        <v>290</v>
      </c>
      <c r="K650" s="73"/>
      <c r="L650" s="73"/>
      <c r="M650" s="73"/>
    </row>
    <row r="651" spans="1:13" ht="15" hidden="1" x14ac:dyDescent="0.25">
      <c r="A651" s="9" t="s">
        <v>216</v>
      </c>
      <c r="B651" s="5" t="s">
        <v>61</v>
      </c>
      <c r="C651" s="7" t="s">
        <v>60</v>
      </c>
      <c r="D651" s="8">
        <v>574000000</v>
      </c>
      <c r="E651" s="8">
        <v>551000000</v>
      </c>
      <c r="F651" s="19">
        <f>VLOOKUP(A651,'GDP WITH HEALTH &amp; LENDING RATE'!A943:F3469,6,FALSE)</f>
        <v>170000000000</v>
      </c>
      <c r="G651">
        <v>18825034</v>
      </c>
      <c r="H651" s="19">
        <f t="shared" si="20"/>
        <v>9030.5281785945244</v>
      </c>
      <c r="I651">
        <f t="shared" si="21"/>
        <v>30.491312791254455</v>
      </c>
    </row>
    <row r="652" spans="1:13" ht="15" hidden="1" x14ac:dyDescent="0.25">
      <c r="A652" s="9" t="s">
        <v>221</v>
      </c>
      <c r="B652" s="5" t="s">
        <v>61</v>
      </c>
      <c r="C652" s="7" t="s">
        <v>60</v>
      </c>
      <c r="D652" s="8">
        <v>1841000000</v>
      </c>
      <c r="E652" s="8">
        <v>2334000000</v>
      </c>
      <c r="F652" s="19">
        <f>VLOOKUP(A652,'GDP WITH HEALTH &amp; LENDING RATE'!A956:F3482,6,FALSE)</f>
        <v>168000000000</v>
      </c>
      <c r="G652">
        <v>8746128</v>
      </c>
      <c r="H652" s="19">
        <f t="shared" si="20"/>
        <v>19208.500035672929</v>
      </c>
      <c r="I652">
        <f t="shared" si="21"/>
        <v>210.49314622424919</v>
      </c>
      <c r="K652">
        <f>CORREL(E631:E1026,H631:H1026)</f>
        <v>0.25179683621245369</v>
      </c>
    </row>
    <row r="653" spans="1:13" ht="15" hidden="1" x14ac:dyDescent="0.25">
      <c r="A653" s="9" t="s">
        <v>236</v>
      </c>
      <c r="B653" s="5" t="s">
        <v>61</v>
      </c>
      <c r="C653" s="7" t="s">
        <v>60</v>
      </c>
      <c r="D653" s="8">
        <v>4535000000</v>
      </c>
      <c r="E653" s="8">
        <v>5142000000</v>
      </c>
      <c r="F653" s="19">
        <f>VLOOKUP(A653,'GDP WITH HEALTH &amp; LENDING RATE'!A969:F3495,6,FALSE)</f>
        <v>192000000000</v>
      </c>
      <c r="G653">
        <v>1273312</v>
      </c>
      <c r="H653" s="19">
        <f t="shared" si="20"/>
        <v>150787.86660300067</v>
      </c>
      <c r="I653">
        <f t="shared" si="21"/>
        <v>3561.5779950240003</v>
      </c>
    </row>
    <row r="654" spans="1:13" ht="15" hidden="1" x14ac:dyDescent="0.25">
      <c r="A654" s="9" t="s">
        <v>242</v>
      </c>
      <c r="B654" s="5" t="s">
        <v>61</v>
      </c>
      <c r="C654" s="7" t="s">
        <v>60</v>
      </c>
      <c r="D654" s="8">
        <v>7945000000</v>
      </c>
      <c r="E654" s="8">
        <v>8527000000</v>
      </c>
      <c r="F654" s="19">
        <f>VLOOKUP(A654,'GDP WITH HEALTH &amp; LENDING RATE'!A982:F3508,6,FALSE)</f>
        <v>902000000000</v>
      </c>
      <c r="G654">
        <v>31285050</v>
      </c>
      <c r="H654" s="19">
        <f t="shared" si="20"/>
        <v>28831.662407443811</v>
      </c>
      <c r="I654">
        <f t="shared" si="21"/>
        <v>253.95516388818302</v>
      </c>
    </row>
    <row r="655" spans="1:13" ht="15" hidden="1" x14ac:dyDescent="0.25">
      <c r="A655" s="9" t="s">
        <v>245</v>
      </c>
      <c r="B655" s="5" t="s">
        <v>61</v>
      </c>
      <c r="C655" s="7" t="s">
        <v>60</v>
      </c>
      <c r="D655" s="8">
        <v>383000000</v>
      </c>
      <c r="E655" s="8">
        <v>388000000</v>
      </c>
      <c r="F655" s="19">
        <f>VLOOKUP(A655,'GDP WITH HEALTH &amp; LENDING RATE'!A995:F3521,6,FALSE)</f>
        <v>49567521670</v>
      </c>
      <c r="G655">
        <v>1856225</v>
      </c>
      <c r="H655" s="19">
        <f t="shared" si="20"/>
        <v>26703.401618877022</v>
      </c>
      <c r="I655">
        <f t="shared" si="21"/>
        <v>206.33274522215788</v>
      </c>
    </row>
    <row r="656" spans="1:13" ht="15" hidden="1" x14ac:dyDescent="0.25">
      <c r="A656" s="9" t="s">
        <v>255</v>
      </c>
      <c r="B656" s="5" t="s">
        <v>61</v>
      </c>
      <c r="C656" s="7" t="s">
        <v>60</v>
      </c>
      <c r="D656" s="9">
        <v>469000000</v>
      </c>
      <c r="E656" s="9">
        <v>723000000</v>
      </c>
      <c r="F656" s="19">
        <f>VLOOKUP(A656,'GDP WITH HEALTH &amp; LENDING RATE'!A1008:F3534,6,FALSE)</f>
        <v>5642178580</v>
      </c>
      <c r="G656">
        <v>2891968</v>
      </c>
      <c r="H656" s="19">
        <f t="shared" si="20"/>
        <v>1950.9823690995197</v>
      </c>
      <c r="I656">
        <f t="shared" si="21"/>
        <v>162.17330205590105</v>
      </c>
    </row>
    <row r="657" spans="1:9" ht="15" hidden="1" x14ac:dyDescent="0.25">
      <c r="A657" s="9" t="s">
        <v>257</v>
      </c>
      <c r="B657" s="5" t="s">
        <v>61</v>
      </c>
      <c r="C657" s="7" t="s">
        <v>60</v>
      </c>
      <c r="D657" s="8">
        <v>3218000000</v>
      </c>
      <c r="E657" s="8">
        <v>9935000000</v>
      </c>
      <c r="F657" s="19">
        <f>VLOOKUP(A657,'GDP WITH HEALTH &amp; LENDING RATE'!A1021:F3547,6,FALSE)</f>
        <v>346000000000</v>
      </c>
      <c r="G657">
        <v>5176185</v>
      </c>
      <c r="H657" s="19">
        <f t="shared" si="20"/>
        <v>66844.596937706054</v>
      </c>
      <c r="I657">
        <f t="shared" si="21"/>
        <v>621.69339001600599</v>
      </c>
    </row>
    <row r="658" spans="1:9" ht="15" hidden="1" x14ac:dyDescent="0.25">
      <c r="A658" s="9" t="s">
        <v>258</v>
      </c>
      <c r="B658" s="5" t="s">
        <v>61</v>
      </c>
      <c r="C658" s="7" t="s">
        <v>60</v>
      </c>
      <c r="D658" s="9">
        <v>469000000</v>
      </c>
      <c r="E658" s="9">
        <v>723000000</v>
      </c>
      <c r="F658" s="19">
        <f>VLOOKUP(A658,'GDP WITH HEALTH &amp; LENDING RATE'!A1034:F3560,6,FALSE)</f>
        <v>1128300000</v>
      </c>
      <c r="G658">
        <v>15744811</v>
      </c>
      <c r="H658" s="19">
        <f t="shared" si="20"/>
        <v>71.661704926149952</v>
      </c>
      <c r="I658">
        <f t="shared" si="21"/>
        <v>29.787591607165051</v>
      </c>
    </row>
    <row r="659" spans="1:9" ht="15" hidden="1" x14ac:dyDescent="0.25">
      <c r="A659" s="9" t="s">
        <v>264</v>
      </c>
      <c r="B659" s="5" t="s">
        <v>61</v>
      </c>
      <c r="C659" s="7" t="s">
        <v>60</v>
      </c>
      <c r="D659" s="9">
        <v>469000000</v>
      </c>
      <c r="E659" s="9">
        <v>723000000</v>
      </c>
      <c r="F659" s="19">
        <f>VLOOKUP(A659,'GDP WITH HEALTH &amp; LENDING RATE'!A1047:F3573,6,FALSE)</f>
        <v>29233333333</v>
      </c>
      <c r="G659">
        <v>11321496</v>
      </c>
      <c r="H659" s="19">
        <f t="shared" si="20"/>
        <v>2582.1087012705743</v>
      </c>
      <c r="I659">
        <f t="shared" si="21"/>
        <v>41.425620783684415</v>
      </c>
    </row>
    <row r="660" spans="1:9" ht="15" hidden="1" x14ac:dyDescent="0.25">
      <c r="A660" s="9" t="s">
        <v>271</v>
      </c>
      <c r="B660" s="5" t="s">
        <v>61</v>
      </c>
      <c r="C660" s="7" t="s">
        <v>60</v>
      </c>
      <c r="D660" s="9">
        <v>469000000</v>
      </c>
      <c r="E660" s="8">
        <v>63000000</v>
      </c>
      <c r="F660" s="19">
        <f>VLOOKUP(A660,'GDP WITH HEALTH &amp; LENDING RATE'!A1060:F3586,6,FALSE)</f>
        <v>51183443225</v>
      </c>
      <c r="G660">
        <v>10260577</v>
      </c>
      <c r="H660" s="19">
        <f t="shared" si="20"/>
        <v>4988.3591561176336</v>
      </c>
      <c r="I660">
        <f t="shared" si="21"/>
        <v>45.708930404206313</v>
      </c>
    </row>
    <row r="661" spans="1:9" ht="15" hidden="1" x14ac:dyDescent="0.25">
      <c r="A661" s="9" t="s">
        <v>274</v>
      </c>
      <c r="B661" s="5" t="s">
        <v>61</v>
      </c>
      <c r="C661" s="7" t="s">
        <v>60</v>
      </c>
      <c r="D661" s="9">
        <v>469000000</v>
      </c>
      <c r="E661" s="9">
        <v>723000000</v>
      </c>
      <c r="F661" s="19">
        <f>VLOOKUP(A661,'GDP WITH HEALTH &amp; LENDING RATE'!A1073:F3599,6,FALSE)</f>
        <v>156000000000</v>
      </c>
      <c r="G661">
        <v>2708095</v>
      </c>
      <c r="H661" s="19">
        <f t="shared" si="20"/>
        <v>57605.069246093655</v>
      </c>
      <c r="I661">
        <f t="shared" si="21"/>
        <v>173.184471002679</v>
      </c>
    </row>
    <row r="662" spans="1:9" ht="15" hidden="1" x14ac:dyDescent="0.25">
      <c r="A662" s="9" t="s">
        <v>85</v>
      </c>
      <c r="B662" s="5" t="s">
        <v>61</v>
      </c>
      <c r="C662" s="7" t="s">
        <v>62</v>
      </c>
      <c r="D662" s="8">
        <v>59000000</v>
      </c>
      <c r="E662" s="8">
        <v>81000000</v>
      </c>
      <c r="F662" s="19">
        <f>VLOOKUP(A662,'GDP WITH HEALTH &amp; LENDING RATE'!A684:F3184,6,FALSE)</f>
        <v>1911563665</v>
      </c>
      <c r="G662">
        <v>1186873</v>
      </c>
      <c r="H662" s="19">
        <f t="shared" si="20"/>
        <v>1610.5882137347467</v>
      </c>
      <c r="I662">
        <f t="shared" si="21"/>
        <v>49.710457647953909</v>
      </c>
    </row>
    <row r="663" spans="1:9" ht="15" hidden="1" x14ac:dyDescent="0.25">
      <c r="A663" s="9" t="s">
        <v>89</v>
      </c>
      <c r="B663" s="5" t="s">
        <v>61</v>
      </c>
      <c r="C663" s="7" t="s">
        <v>62</v>
      </c>
      <c r="D663" s="8">
        <v>119000000</v>
      </c>
      <c r="E663" s="8">
        <v>57000000</v>
      </c>
      <c r="F663" s="19">
        <f>VLOOKUP(A663,'GDP WITH HEALTH &amp; LENDING RATE'!A697:F3197,6,FALSE)</f>
        <v>5272617196</v>
      </c>
      <c r="G663">
        <v>28710123</v>
      </c>
      <c r="H663" s="19">
        <f t="shared" si="20"/>
        <v>183.65010822141028</v>
      </c>
      <c r="I663">
        <f t="shared" si="21"/>
        <v>4.1448794907635884</v>
      </c>
    </row>
    <row r="664" spans="1:9" ht="15" hidden="1" x14ac:dyDescent="0.25">
      <c r="A664" s="9" t="s">
        <v>93</v>
      </c>
      <c r="B664" s="5" t="s">
        <v>61</v>
      </c>
      <c r="C664" s="7" t="s">
        <v>62</v>
      </c>
      <c r="D664" s="8">
        <v>341000000</v>
      </c>
      <c r="E664" s="8">
        <v>48000000</v>
      </c>
      <c r="F664" s="19">
        <f>VLOOKUP(A664,'GDP WITH HEALTH &amp; LENDING RATE'!A710:F3210,6,FALSE)</f>
        <v>46987842847</v>
      </c>
      <c r="G664">
        <v>18275618</v>
      </c>
      <c r="H664" s="19">
        <f t="shared" si="20"/>
        <v>2571.067246371641</v>
      </c>
      <c r="I664">
        <f t="shared" si="21"/>
        <v>18.658739748226299</v>
      </c>
    </row>
    <row r="665" spans="1:9" ht="15" hidden="1" x14ac:dyDescent="0.25">
      <c r="A665" s="9" t="s">
        <v>100</v>
      </c>
      <c r="B665" s="5" t="s">
        <v>61</v>
      </c>
      <c r="C665" s="7" t="s">
        <v>62</v>
      </c>
      <c r="D665" s="9">
        <v>469000000</v>
      </c>
      <c r="E665" s="8">
        <v>9000000</v>
      </c>
      <c r="F665" s="19">
        <f>VLOOKUP(A665,'GDP WITH HEALTH &amp; LENDING RATE'!A723:F3223,6,FALSE)</f>
        <v>476360697</v>
      </c>
      <c r="G665">
        <v>1897953</v>
      </c>
      <c r="H665" s="19">
        <f t="shared" si="20"/>
        <v>250.9865613110546</v>
      </c>
      <c r="I665">
        <f t="shared" si="21"/>
        <v>247.1083319766085</v>
      </c>
    </row>
    <row r="666" spans="1:9" ht="15" hidden="1" x14ac:dyDescent="0.25">
      <c r="A666" s="9" t="s">
        <v>105</v>
      </c>
      <c r="B666" s="5" t="s">
        <v>61</v>
      </c>
      <c r="C666" s="7" t="s">
        <v>62</v>
      </c>
      <c r="D666" s="8">
        <v>456000000</v>
      </c>
      <c r="E666" s="8">
        <v>155000000</v>
      </c>
      <c r="F666" s="19">
        <f>VLOOKUP(A666,'GDP WITH HEALTH &amp; LENDING RATE'!A736:F3236,6,FALSE)</f>
        <v>5601090584</v>
      </c>
      <c r="G666">
        <v>10989815</v>
      </c>
      <c r="H666" s="19">
        <f t="shared" si="20"/>
        <v>509.66195372715555</v>
      </c>
      <c r="I666">
        <f t="shared" si="21"/>
        <v>41.492964167276703</v>
      </c>
    </row>
    <row r="667" spans="1:9" ht="15" hidden="1" x14ac:dyDescent="0.25">
      <c r="A667" s="9" t="s">
        <v>109</v>
      </c>
      <c r="B667" s="5" t="s">
        <v>61</v>
      </c>
      <c r="C667" s="7" t="s">
        <v>62</v>
      </c>
      <c r="D667" s="8">
        <v>59000000</v>
      </c>
      <c r="E667" s="8">
        <v>429000000</v>
      </c>
      <c r="F667" s="19">
        <f>VLOOKUP(A667,'GDP WITH HEALTH &amp; LENDING RATE'!A749:F3249,6,FALSE)</f>
        <v>4284028138</v>
      </c>
      <c r="G667">
        <v>122876727</v>
      </c>
      <c r="H667" s="19">
        <f t="shared" si="20"/>
        <v>34.864438877835667</v>
      </c>
      <c r="I667">
        <f t="shared" si="21"/>
        <v>0.48015601847858463</v>
      </c>
    </row>
    <row r="668" spans="1:9" ht="15" hidden="1" x14ac:dyDescent="0.25">
      <c r="A668" s="9" t="s">
        <v>115</v>
      </c>
      <c r="B668" s="5" t="s">
        <v>61</v>
      </c>
      <c r="C668" s="7" t="s">
        <v>62</v>
      </c>
      <c r="D668" s="8">
        <v>14992000000</v>
      </c>
      <c r="E668" s="8">
        <v>19006000000</v>
      </c>
      <c r="F668" s="19">
        <f>VLOOKUP(A668,'GDP WITH HEALTH &amp; LENDING RATE'!A762:F3262,6,FALSE)</f>
        <v>1450000000000</v>
      </c>
      <c r="G668">
        <v>8395577</v>
      </c>
      <c r="H668" s="19">
        <f t="shared" si="20"/>
        <v>172709.98765183144</v>
      </c>
      <c r="I668">
        <f t="shared" si="21"/>
        <v>1785.7021619836255</v>
      </c>
    </row>
    <row r="669" spans="1:9" ht="15" hidden="1" x14ac:dyDescent="0.25">
      <c r="A669" s="9" t="s">
        <v>145</v>
      </c>
      <c r="B669" s="5" t="s">
        <v>61</v>
      </c>
      <c r="C669" s="7" t="s">
        <v>62</v>
      </c>
      <c r="D669" s="8">
        <v>136000000</v>
      </c>
      <c r="E669" s="8">
        <v>136000000</v>
      </c>
      <c r="F669" s="19">
        <f>VLOOKUP(A669,'GDP WITH HEALTH &amp; LENDING RATE'!A775:F3275,6,FALSE)</f>
        <v>5125273877</v>
      </c>
      <c r="G669">
        <v>139428</v>
      </c>
      <c r="H669" s="19">
        <f t="shared" si="20"/>
        <v>36759.287065725679</v>
      </c>
      <c r="I669">
        <f t="shared" si="21"/>
        <v>975.41383366325272</v>
      </c>
    </row>
    <row r="670" spans="1:9" ht="15" hidden="1" x14ac:dyDescent="0.25">
      <c r="A670" s="9" t="s">
        <v>158</v>
      </c>
      <c r="B670" s="5" t="s">
        <v>61</v>
      </c>
      <c r="C670" s="7" t="s">
        <v>62</v>
      </c>
      <c r="D670" s="8">
        <v>12317000000</v>
      </c>
      <c r="E670" s="8">
        <v>7923000000</v>
      </c>
      <c r="F670" s="19">
        <f>VLOOKUP(A670,'GDP WITH HEALTH &amp; LENDING RATE'!A788:F3288,6,FALSE)</f>
        <v>169000000000</v>
      </c>
      <c r="G670">
        <v>9861679</v>
      </c>
      <c r="H670" s="19">
        <f t="shared" si="20"/>
        <v>17137.04126853044</v>
      </c>
      <c r="I670">
        <f t="shared" si="21"/>
        <v>1248.9759603815942</v>
      </c>
    </row>
    <row r="671" spans="1:9" ht="15" hidden="1" x14ac:dyDescent="0.25">
      <c r="A671" s="9" t="s">
        <v>161</v>
      </c>
      <c r="B671" s="5" t="s">
        <v>61</v>
      </c>
      <c r="C671" s="7" t="s">
        <v>62</v>
      </c>
      <c r="D671" s="8">
        <v>4367000000</v>
      </c>
      <c r="E671" s="8">
        <v>3342000000</v>
      </c>
      <c r="F671" s="19">
        <f>VLOOKUP(A671,'GDP WITH HEALTH &amp; LENDING RATE'!A801:F3301,6,FALSE)</f>
        <v>722000000000</v>
      </c>
      <c r="G671">
        <v>81131</v>
      </c>
      <c r="H671" s="19">
        <f t="shared" si="20"/>
        <v>8899187.7334187925</v>
      </c>
      <c r="I671">
        <f t="shared" si="21"/>
        <v>53826.527467922249</v>
      </c>
    </row>
    <row r="672" spans="1:9" ht="15" hidden="1" x14ac:dyDescent="0.25">
      <c r="A672" s="9" t="s">
        <v>162</v>
      </c>
      <c r="B672" s="5" t="s">
        <v>61</v>
      </c>
      <c r="C672" s="7" t="s">
        <v>62</v>
      </c>
      <c r="D672" s="8">
        <v>3406000000</v>
      </c>
      <c r="E672" s="8">
        <v>5277000000</v>
      </c>
      <c r="F672" s="19">
        <f>VLOOKUP(A672,'GDP WITH HEALTH &amp; LENDING RATE'!A814:F3314,6,FALSE)</f>
        <v>286000000000</v>
      </c>
      <c r="G672">
        <v>4139757</v>
      </c>
      <c r="H672" s="19">
        <f t="shared" si="20"/>
        <v>69086.180662294908</v>
      </c>
      <c r="I672">
        <f t="shared" si="21"/>
        <v>822.75360606914853</v>
      </c>
    </row>
    <row r="673" spans="1:9" ht="15" hidden="1" x14ac:dyDescent="0.25">
      <c r="A673" s="9" t="s">
        <v>170</v>
      </c>
      <c r="B673" s="5" t="s">
        <v>61</v>
      </c>
      <c r="C673" s="7" t="s">
        <v>62</v>
      </c>
      <c r="D673" s="8">
        <v>35526000000</v>
      </c>
      <c r="E673" s="8">
        <v>5750000000</v>
      </c>
      <c r="F673" s="19">
        <f>VLOOKUP(A673,'GDP WITH HEALTH &amp; LENDING RATE'!A827:F3327,6,FALSE)</f>
        <v>4570000000000</v>
      </c>
      <c r="G673">
        <v>44000000</v>
      </c>
      <c r="H673" s="19">
        <f t="shared" si="20"/>
        <v>103863.63636363637</v>
      </c>
      <c r="I673">
        <f t="shared" si="21"/>
        <v>807.40909090909088</v>
      </c>
    </row>
    <row r="674" spans="1:9" ht="15" hidden="1" x14ac:dyDescent="0.25">
      <c r="A674" s="9" t="s">
        <v>172</v>
      </c>
      <c r="B674" s="5" t="s">
        <v>61</v>
      </c>
      <c r="C674" s="7" t="s">
        <v>62</v>
      </c>
      <c r="D674" s="8">
        <v>761000000</v>
      </c>
      <c r="E674" s="8">
        <v>502000000</v>
      </c>
      <c r="F674" s="19">
        <f>VLOOKUP(A674,'GDP WITH HEALTH &amp; LENDING RATE'!A840:F3340,6,FALSE)</f>
        <v>57123671734</v>
      </c>
      <c r="G674">
        <v>6652984</v>
      </c>
      <c r="H674" s="19">
        <f t="shared" si="20"/>
        <v>8586.1730216095511</v>
      </c>
      <c r="I674">
        <f t="shared" si="21"/>
        <v>114.38476328817265</v>
      </c>
    </row>
    <row r="675" spans="1:9" ht="15" hidden="1" x14ac:dyDescent="0.25">
      <c r="A675" s="9" t="s">
        <v>177</v>
      </c>
      <c r="B675" s="5" t="s">
        <v>61</v>
      </c>
      <c r="C675" s="7" t="s">
        <v>62</v>
      </c>
      <c r="D675" s="8">
        <v>21000000</v>
      </c>
      <c r="E675" s="8">
        <v>32000000</v>
      </c>
      <c r="F675" s="19">
        <f>VLOOKUP(A675,'GDP WITH HEALTH &amp; LENDING RATE'!A853:F3353,6,FALSE)</f>
        <v>2834168889</v>
      </c>
      <c r="G675">
        <v>27729798</v>
      </c>
      <c r="H675" s="19">
        <f t="shared" si="20"/>
        <v>102.2066186345822</v>
      </c>
      <c r="I675">
        <f t="shared" si="21"/>
        <v>0.75730807703683956</v>
      </c>
    </row>
    <row r="676" spans="1:9" ht="15" hidden="1" x14ac:dyDescent="0.25">
      <c r="A676" s="9" t="s">
        <v>178</v>
      </c>
      <c r="B676" s="5" t="s">
        <v>61</v>
      </c>
      <c r="C676" s="7" t="s">
        <v>62</v>
      </c>
      <c r="D676" s="8">
        <v>4000000</v>
      </c>
      <c r="E676" s="8">
        <v>108000000</v>
      </c>
      <c r="F676" s="19">
        <f>VLOOKUP(A676,'GDP WITH HEALTH &amp; LENDING RATE'!A866:F3366,6,FALSE)</f>
        <v>3452895836</v>
      </c>
      <c r="G676">
        <v>1063715</v>
      </c>
      <c r="H676" s="19">
        <f t="shared" si="20"/>
        <v>3246.0723370451674</v>
      </c>
      <c r="I676">
        <f t="shared" si="21"/>
        <v>3.7604057477801853</v>
      </c>
    </row>
    <row r="677" spans="1:9" ht="15" hidden="1" x14ac:dyDescent="0.25">
      <c r="A677" s="9" t="s">
        <v>187</v>
      </c>
      <c r="B677" s="5" t="s">
        <v>61</v>
      </c>
      <c r="C677" s="7" t="s">
        <v>62</v>
      </c>
      <c r="D677" s="9">
        <v>469000000</v>
      </c>
      <c r="E677" s="8">
        <v>3745000000</v>
      </c>
      <c r="F677" s="19">
        <f>VLOOKUP(A677,'GDP WITH HEALTH &amp; LENDING RATE'!A879:F3379,6,FALSE)</f>
        <v>18054684854</v>
      </c>
      <c r="G677">
        <v>34020512</v>
      </c>
      <c r="H677" s="19">
        <f t="shared" si="20"/>
        <v>530.69997459179922</v>
      </c>
      <c r="I677">
        <f t="shared" si="21"/>
        <v>13.785800754556545</v>
      </c>
    </row>
    <row r="678" spans="1:9" ht="15" hidden="1" x14ac:dyDescent="0.25">
      <c r="A678" s="9" t="s">
        <v>190</v>
      </c>
      <c r="B678" s="5" t="s">
        <v>61</v>
      </c>
      <c r="C678" s="7" t="s">
        <v>62</v>
      </c>
      <c r="D678" s="8">
        <v>3391000000</v>
      </c>
      <c r="E678" s="8">
        <v>7627000000</v>
      </c>
      <c r="F678" s="19">
        <f>VLOOKUP(A678,'GDP WITH HEALTH &amp; LENDING RATE'!A892:F3392,6,FALSE)</f>
        <v>194000000000</v>
      </c>
      <c r="G678">
        <v>4864753</v>
      </c>
      <c r="H678" s="19">
        <f t="shared" si="20"/>
        <v>39878.694766209097</v>
      </c>
      <c r="I678">
        <f t="shared" si="21"/>
        <v>697.054917279459</v>
      </c>
    </row>
    <row r="679" spans="1:9" ht="15" hidden="1" x14ac:dyDescent="0.25">
      <c r="A679" s="9" t="s">
        <v>191</v>
      </c>
      <c r="B679" s="5" t="s">
        <v>61</v>
      </c>
      <c r="C679" s="7" t="s">
        <v>62</v>
      </c>
      <c r="D679" s="8">
        <v>59000000</v>
      </c>
      <c r="E679" s="8">
        <v>327000000</v>
      </c>
      <c r="F679" s="19">
        <f>VLOOKUP(A679,'GDP WITH HEALTH &amp; LENDING RATE'!A905:F3405,6,FALSE)</f>
        <v>1541978559</v>
      </c>
      <c r="G679">
        <v>9563500</v>
      </c>
      <c r="H679" s="19">
        <f t="shared" si="20"/>
        <v>161.23579850473152</v>
      </c>
      <c r="I679">
        <f t="shared" si="21"/>
        <v>6.1692894860668162</v>
      </c>
    </row>
    <row r="680" spans="1:9" ht="15" hidden="1" x14ac:dyDescent="0.25">
      <c r="A680" s="9" t="s">
        <v>201</v>
      </c>
      <c r="B680" s="5" t="s">
        <v>61</v>
      </c>
      <c r="C680" s="7" t="s">
        <v>62</v>
      </c>
      <c r="D680" s="8">
        <v>59000000</v>
      </c>
      <c r="E680" s="8">
        <v>49000000</v>
      </c>
      <c r="F680" s="19">
        <f>VLOOKUP(A680,'GDP WITH HEALTH &amp; LENDING RATE'!A918:F3418,6,FALSE)</f>
        <v>5623236708</v>
      </c>
      <c r="G680">
        <v>24275641</v>
      </c>
      <c r="H680" s="19">
        <f t="shared" si="20"/>
        <v>231.64112156708859</v>
      </c>
      <c r="I680">
        <f t="shared" si="21"/>
        <v>2.4304198599740374</v>
      </c>
    </row>
    <row r="681" spans="1:9" ht="15" hidden="1" x14ac:dyDescent="0.25">
      <c r="A681" s="9" t="s">
        <v>206</v>
      </c>
      <c r="B681" s="5" t="s">
        <v>61</v>
      </c>
      <c r="C681" s="7" t="s">
        <v>62</v>
      </c>
      <c r="D681" s="8">
        <v>128000000</v>
      </c>
      <c r="E681" s="8">
        <v>191000000</v>
      </c>
      <c r="F681" s="19">
        <f>VLOOKUP(A681,'GDP WITH HEALTH &amp; LENDING RATE'!A931:F3444,6,FALSE)</f>
        <v>12545438605</v>
      </c>
      <c r="G681">
        <v>10100981</v>
      </c>
      <c r="H681" s="19">
        <f t="shared" si="20"/>
        <v>1242.0020001027624</v>
      </c>
      <c r="I681">
        <f t="shared" si="21"/>
        <v>12.672036508137181</v>
      </c>
    </row>
    <row r="682" spans="1:9" ht="15" hidden="1" x14ac:dyDescent="0.25">
      <c r="A682" s="9" t="s">
        <v>216</v>
      </c>
      <c r="B682" s="5" t="s">
        <v>61</v>
      </c>
      <c r="C682" s="7" t="s">
        <v>62</v>
      </c>
      <c r="D682" s="8">
        <v>555000000</v>
      </c>
      <c r="E682" s="8">
        <v>533000000</v>
      </c>
      <c r="F682" s="19">
        <f>VLOOKUP(A682,'GDP WITH HEALTH &amp; LENDING RATE'!A944:F3470,6,FALSE)</f>
        <v>170000000000</v>
      </c>
      <c r="G682">
        <v>12503652</v>
      </c>
      <c r="H682" s="19">
        <f t="shared" si="20"/>
        <v>13596.027784522474</v>
      </c>
      <c r="I682">
        <f t="shared" si="21"/>
        <v>44.387031884764546</v>
      </c>
    </row>
    <row r="683" spans="1:9" ht="15" hidden="1" x14ac:dyDescent="0.25">
      <c r="A683" s="9" t="s">
        <v>221</v>
      </c>
      <c r="B683" s="5" t="s">
        <v>61</v>
      </c>
      <c r="C683" s="7" t="s">
        <v>62</v>
      </c>
      <c r="D683" s="8">
        <v>1918000000</v>
      </c>
      <c r="E683" s="8">
        <v>2011000000</v>
      </c>
      <c r="F683" s="19">
        <f>VLOOKUP(A683,'GDP WITH HEALTH &amp; LENDING RATE'!A957:F3483,6,FALSE)</f>
        <v>168000000000</v>
      </c>
      <c r="G683">
        <v>32150198</v>
      </c>
      <c r="H683" s="19">
        <f t="shared" si="20"/>
        <v>5225.4732614710492</v>
      </c>
      <c r="I683">
        <f t="shared" si="21"/>
        <v>59.657486401794479</v>
      </c>
    </row>
    <row r="684" spans="1:9" ht="15" hidden="1" x14ac:dyDescent="0.25">
      <c r="A684" s="9" t="s">
        <v>236</v>
      </c>
      <c r="B684" s="5" t="s">
        <v>61</v>
      </c>
      <c r="C684" s="7" t="s">
        <v>62</v>
      </c>
      <c r="D684" s="8">
        <v>6600000000</v>
      </c>
      <c r="E684" s="8">
        <v>4641000000</v>
      </c>
      <c r="F684" s="19">
        <f>VLOOKUP(A684,'GDP WITH HEALTH &amp; LENDING RATE'!A970:F3496,6,FALSE)</f>
        <v>192000000000</v>
      </c>
      <c r="G684">
        <v>14385283</v>
      </c>
      <c r="H684" s="19">
        <f t="shared" si="20"/>
        <v>13346.974126265017</v>
      </c>
      <c r="I684">
        <f t="shared" si="21"/>
        <v>458.80223559035994</v>
      </c>
    </row>
    <row r="685" spans="1:9" ht="15" hidden="1" x14ac:dyDescent="0.25">
      <c r="A685" s="9" t="s">
        <v>242</v>
      </c>
      <c r="B685" s="5" t="s">
        <v>61</v>
      </c>
      <c r="C685" s="7" t="s">
        <v>62</v>
      </c>
      <c r="D685" s="8">
        <v>8349000000</v>
      </c>
      <c r="E685" s="8">
        <v>7919000000</v>
      </c>
      <c r="F685" s="19">
        <f>VLOOKUP(A685,'GDP WITH HEALTH &amp; LENDING RATE'!A983:F3509,6,FALSE)</f>
        <v>1090000000000</v>
      </c>
      <c r="G685">
        <v>7174911</v>
      </c>
      <c r="H685" s="19">
        <f t="shared" si="20"/>
        <v>151918.26072825154</v>
      </c>
      <c r="I685">
        <f t="shared" si="21"/>
        <v>1163.6381273579561</v>
      </c>
    </row>
    <row r="686" spans="1:9" ht="15" hidden="1" x14ac:dyDescent="0.25">
      <c r="A686" s="9" t="s">
        <v>245</v>
      </c>
      <c r="B686" s="5" t="s">
        <v>61</v>
      </c>
      <c r="C686" s="7" t="s">
        <v>62</v>
      </c>
      <c r="D686" s="8">
        <v>402000000</v>
      </c>
      <c r="E686" s="8">
        <v>347000000</v>
      </c>
      <c r="F686" s="19">
        <f>VLOOKUP(A686,'GDP WITH HEALTH &amp; LENDING RATE'!A996:F3522,6,FALSE)</f>
        <v>49567521670</v>
      </c>
      <c r="G686">
        <v>1783349</v>
      </c>
      <c r="H686" s="19">
        <f t="shared" si="20"/>
        <v>27794.627787382055</v>
      </c>
      <c r="I686">
        <f t="shared" si="21"/>
        <v>225.41858043490086</v>
      </c>
    </row>
    <row r="687" spans="1:9" ht="15" hidden="1" x14ac:dyDescent="0.25">
      <c r="A687" s="9" t="s">
        <v>255</v>
      </c>
      <c r="B687" s="5" t="s">
        <v>61</v>
      </c>
      <c r="C687" s="7" t="s">
        <v>62</v>
      </c>
      <c r="D687" s="9">
        <v>469000000</v>
      </c>
      <c r="E687" s="9">
        <v>723000000</v>
      </c>
      <c r="F687" s="19">
        <f>VLOOKUP(A687,'GDP WITH HEALTH &amp; LENDING RATE'!A1009:F3535,6,FALSE)</f>
        <v>5642178580</v>
      </c>
      <c r="G687">
        <v>11946080</v>
      </c>
      <c r="H687" s="19">
        <f t="shared" si="20"/>
        <v>472.30376659121652</v>
      </c>
      <c r="I687">
        <f t="shared" si="21"/>
        <v>39.259740433682012</v>
      </c>
    </row>
    <row r="688" spans="1:9" ht="15" hidden="1" x14ac:dyDescent="0.25">
      <c r="A688" s="9" t="s">
        <v>257</v>
      </c>
      <c r="B688" s="5" t="s">
        <v>61</v>
      </c>
      <c r="C688" s="7" t="s">
        <v>62</v>
      </c>
      <c r="D688" s="8">
        <v>3334000000</v>
      </c>
      <c r="E688" s="8">
        <v>9378000000</v>
      </c>
      <c r="F688" s="19">
        <f>VLOOKUP(A688,'GDP WITH HEALTH &amp; LENDING RATE'!A1022:F3548,6,FALSE)</f>
        <v>346000000000</v>
      </c>
      <c r="G688">
        <v>6839376</v>
      </c>
      <c r="H688" s="19">
        <f t="shared" si="20"/>
        <v>50589.410495928285</v>
      </c>
      <c r="I688">
        <f t="shared" si="21"/>
        <v>487.47137165729737</v>
      </c>
    </row>
    <row r="689" spans="1:9" ht="15" hidden="1" x14ac:dyDescent="0.25">
      <c r="A689" s="9" t="s">
        <v>258</v>
      </c>
      <c r="B689" s="5" t="s">
        <v>61</v>
      </c>
      <c r="C689" s="7" t="s">
        <v>62</v>
      </c>
      <c r="D689" s="9">
        <v>469000000</v>
      </c>
      <c r="E689" s="9">
        <v>723000000</v>
      </c>
      <c r="F689" s="19">
        <f>VLOOKUP(A689,'GDP WITH HEALTH &amp; LENDING RATE'!A1035:F3561,6,FALSE)</f>
        <v>1128300000</v>
      </c>
      <c r="G689">
        <v>16350440</v>
      </c>
      <c r="H689" s="19">
        <f t="shared" si="20"/>
        <v>69.007317234276258</v>
      </c>
      <c r="I689">
        <f t="shared" si="21"/>
        <v>28.684243359811724</v>
      </c>
    </row>
    <row r="690" spans="1:9" ht="15" hidden="1" x14ac:dyDescent="0.25">
      <c r="A690" s="9" t="s">
        <v>271</v>
      </c>
      <c r="B690" s="5" t="s">
        <v>61</v>
      </c>
      <c r="C690" s="7" t="s">
        <v>62</v>
      </c>
      <c r="D690" s="9">
        <v>469000000</v>
      </c>
      <c r="E690" s="8">
        <v>72000000</v>
      </c>
      <c r="F690" s="19">
        <f>VLOOKUP(A690,'GDP WITH HEALTH &amp; LENDING RATE'!A1061:F3587,6,FALSE)</f>
        <v>51183443225</v>
      </c>
      <c r="G690">
        <v>3704045</v>
      </c>
      <c r="H690" s="19">
        <f t="shared" si="20"/>
        <v>13818.256318430256</v>
      </c>
      <c r="I690">
        <f t="shared" si="21"/>
        <v>126.61833212069507</v>
      </c>
    </row>
    <row r="691" spans="1:9" ht="15" hidden="1" x14ac:dyDescent="0.25">
      <c r="A691" s="9" t="s">
        <v>274</v>
      </c>
      <c r="B691" s="5" t="s">
        <v>61</v>
      </c>
      <c r="C691" s="7" t="s">
        <v>62</v>
      </c>
      <c r="D691" s="9">
        <v>469000000</v>
      </c>
      <c r="E691" s="9">
        <v>723000000</v>
      </c>
      <c r="F691" s="19">
        <f>VLOOKUP(A691,'GDP WITH HEALTH &amp; LENDING RATE'!A1074:F3600,6,FALSE)</f>
        <v>156000000000</v>
      </c>
      <c r="G691">
        <v>8620917</v>
      </c>
      <c r="H691" s="19">
        <f t="shared" si="20"/>
        <v>18095.522784873116</v>
      </c>
      <c r="I691">
        <f t="shared" si="21"/>
        <v>54.402565295548023</v>
      </c>
    </row>
    <row r="692" spans="1:9" ht="15" hidden="1" x14ac:dyDescent="0.25">
      <c r="A692" s="9" t="s">
        <v>85</v>
      </c>
      <c r="B692" s="5" t="s">
        <v>61</v>
      </c>
      <c r="C692" s="7" t="s">
        <v>63</v>
      </c>
      <c r="D692" s="8">
        <v>85000000</v>
      </c>
      <c r="E692" s="8">
        <v>81000000</v>
      </c>
      <c r="F692" s="19">
        <f>VLOOKUP(A692,'GDP WITH HEALTH &amp; LENDING RATE'!A685:F3185,6,FALSE)</f>
        <v>1911563665</v>
      </c>
      <c r="G692">
        <v>541976</v>
      </c>
      <c r="H692" s="19">
        <f t="shared" si="20"/>
        <v>3527.0264089184761</v>
      </c>
      <c r="I692">
        <f t="shared" si="21"/>
        <v>156.83351292308146</v>
      </c>
    </row>
    <row r="693" spans="1:9" ht="15" hidden="1" x14ac:dyDescent="0.25">
      <c r="A693" s="9" t="s">
        <v>89</v>
      </c>
      <c r="B693" s="5" t="s">
        <v>61</v>
      </c>
      <c r="C693" s="7" t="s">
        <v>63</v>
      </c>
      <c r="D693" s="8">
        <v>110000000</v>
      </c>
      <c r="E693" s="8">
        <v>63000000</v>
      </c>
      <c r="F693" s="19">
        <f>VLOOKUP(A693,'GDP WITH HEALTH &amp; LENDING RATE'!A698:F3198,6,FALSE)</f>
        <v>5272617196</v>
      </c>
      <c r="G693">
        <v>3205636</v>
      </c>
      <c r="H693" s="19">
        <f t="shared" si="20"/>
        <v>1644.795976835798</v>
      </c>
      <c r="I693">
        <f t="shared" si="21"/>
        <v>34.314563475079517</v>
      </c>
    </row>
    <row r="694" spans="1:9" ht="15" hidden="1" x14ac:dyDescent="0.25">
      <c r="A694" s="9" t="s">
        <v>93</v>
      </c>
      <c r="B694" s="5" t="s">
        <v>61</v>
      </c>
      <c r="C694" s="7" t="s">
        <v>63</v>
      </c>
      <c r="D694" s="8">
        <v>309000000</v>
      </c>
      <c r="E694" s="8">
        <v>59000000</v>
      </c>
      <c r="F694" s="19">
        <f>VLOOKUP(A694,'GDP WITH HEALTH &amp; LENDING RATE'!A711:F3211,6,FALSE)</f>
        <v>46987842847</v>
      </c>
      <c r="G694">
        <v>48167045</v>
      </c>
      <c r="H694" s="19">
        <f t="shared" si="20"/>
        <v>975.51848669562355</v>
      </c>
      <c r="I694">
        <f t="shared" si="21"/>
        <v>6.415174524407715</v>
      </c>
    </row>
    <row r="695" spans="1:9" ht="15" hidden="1" x14ac:dyDescent="0.25">
      <c r="A695" s="9" t="s">
        <v>100</v>
      </c>
      <c r="B695" s="5" t="s">
        <v>61</v>
      </c>
      <c r="C695" s="7" t="s">
        <v>63</v>
      </c>
      <c r="D695" s="9">
        <v>469000000</v>
      </c>
      <c r="E695" s="8">
        <v>8000000</v>
      </c>
      <c r="F695" s="19">
        <f>VLOOKUP(A695,'GDP WITH HEALTH &amp; LENDING RATE'!A724:F3224,6,FALSE)</f>
        <v>476360697</v>
      </c>
      <c r="G695">
        <v>16420173</v>
      </c>
      <c r="H695" s="19">
        <f t="shared" si="20"/>
        <v>29.010699034656945</v>
      </c>
      <c r="I695">
        <f t="shared" si="21"/>
        <v>28.562427448236996</v>
      </c>
    </row>
    <row r="696" spans="1:9" ht="15" hidden="1" x14ac:dyDescent="0.25">
      <c r="A696" s="9" t="s">
        <v>105</v>
      </c>
      <c r="B696" s="5" t="s">
        <v>61</v>
      </c>
      <c r="C696" s="7" t="s">
        <v>63</v>
      </c>
      <c r="D696" s="8">
        <v>398000000</v>
      </c>
      <c r="E696" s="8">
        <v>113000000</v>
      </c>
      <c r="F696" s="19">
        <f>VLOOKUP(A696,'GDP WITH HEALTH &amp; LENDING RATE'!A737:F3237,6,FALSE)</f>
        <v>5601090584</v>
      </c>
      <c r="G696">
        <v>733732</v>
      </c>
      <c r="H696" s="19">
        <f t="shared" si="20"/>
        <v>7633.7008389984358</v>
      </c>
      <c r="I696">
        <f t="shared" si="21"/>
        <v>542.43238675701753</v>
      </c>
    </row>
    <row r="697" spans="1:9" ht="15" hidden="1" x14ac:dyDescent="0.25">
      <c r="A697" s="9" t="s">
        <v>109</v>
      </c>
      <c r="B697" s="5" t="s">
        <v>61</v>
      </c>
      <c r="C697" s="7" t="s">
        <v>63</v>
      </c>
      <c r="D697" s="8">
        <v>64000000</v>
      </c>
      <c r="E697" s="8">
        <v>509000000</v>
      </c>
      <c r="F697" s="19">
        <f>VLOOKUP(A697,'GDP WITH HEALTH &amp; LENDING RATE'!A750:F3250,6,FALSE)</f>
        <v>4284028138</v>
      </c>
      <c r="G697">
        <v>67204189</v>
      </c>
      <c r="H697" s="19">
        <f t="shared" si="20"/>
        <v>63.7464450021114</v>
      </c>
      <c r="I697">
        <f t="shared" si="21"/>
        <v>0.95232158816766621</v>
      </c>
    </row>
    <row r="698" spans="1:9" ht="15" hidden="1" x14ac:dyDescent="0.25">
      <c r="A698" s="9" t="s">
        <v>115</v>
      </c>
      <c r="B698" s="5" t="s">
        <v>61</v>
      </c>
      <c r="C698" s="7" t="s">
        <v>63</v>
      </c>
      <c r="D698" s="8">
        <v>16759000000</v>
      </c>
      <c r="E698" s="8">
        <v>21742000000</v>
      </c>
      <c r="F698" s="19">
        <f>VLOOKUP(A698,'GDP WITH HEALTH &amp; LENDING RATE'!A763:F3263,6,FALSE)</f>
        <v>1450000000000</v>
      </c>
      <c r="G698">
        <v>534592</v>
      </c>
      <c r="H698" s="19">
        <f t="shared" si="20"/>
        <v>2712348.8566981922</v>
      </c>
      <c r="I698">
        <f t="shared" si="21"/>
        <v>31349.141027175865</v>
      </c>
    </row>
    <row r="699" spans="1:9" ht="15" hidden="1" x14ac:dyDescent="0.25">
      <c r="A699" s="9" t="s">
        <v>145</v>
      </c>
      <c r="B699" s="5" t="s">
        <v>61</v>
      </c>
      <c r="C699" s="7" t="s">
        <v>63</v>
      </c>
      <c r="D699" s="8">
        <v>189000000</v>
      </c>
      <c r="E699" s="8">
        <v>144000000</v>
      </c>
      <c r="F699" s="19">
        <f>VLOOKUP(A699,'GDP WITH HEALTH &amp; LENDING RATE'!A776:F3276,6,FALSE)</f>
        <v>5125273877</v>
      </c>
      <c r="G699">
        <v>4101609</v>
      </c>
      <c r="H699" s="19">
        <f t="shared" si="20"/>
        <v>1249.5764167184147</v>
      </c>
      <c r="I699">
        <f t="shared" si="21"/>
        <v>46.079477590379774</v>
      </c>
    </row>
    <row r="700" spans="1:9" ht="15" hidden="1" x14ac:dyDescent="0.25">
      <c r="A700" s="9" t="s">
        <v>158</v>
      </c>
      <c r="B700" s="5" t="s">
        <v>61</v>
      </c>
      <c r="C700" s="7" t="s">
        <v>63</v>
      </c>
      <c r="D700" s="8">
        <v>12418000000</v>
      </c>
      <c r="E700" s="8">
        <v>9849000000</v>
      </c>
      <c r="F700" s="19">
        <f>VLOOKUP(A700,'GDP WITH HEALTH &amp; LENDING RATE'!A789:F3289,6,FALSE)</f>
        <v>169000000000</v>
      </c>
      <c r="G700">
        <v>67956866</v>
      </c>
      <c r="H700" s="19">
        <f t="shared" si="20"/>
        <v>2486.8715988168142</v>
      </c>
      <c r="I700">
        <f t="shared" si="21"/>
        <v>182.73355925507218</v>
      </c>
    </row>
    <row r="701" spans="1:9" ht="15" hidden="1" x14ac:dyDescent="0.25">
      <c r="A701" s="9" t="s">
        <v>161</v>
      </c>
      <c r="B701" s="5" t="s">
        <v>61</v>
      </c>
      <c r="C701" s="7" t="s">
        <v>63</v>
      </c>
      <c r="D701" s="8">
        <v>4350000000</v>
      </c>
      <c r="E701" s="8">
        <v>3300000000</v>
      </c>
      <c r="F701" s="19">
        <f>VLOOKUP(A701,'GDP WITH HEALTH &amp; LENDING RATE'!A802:F3302,6,FALSE)</f>
        <v>722000000000</v>
      </c>
      <c r="G701">
        <v>1255299</v>
      </c>
      <c r="H701" s="19">
        <f t="shared" si="20"/>
        <v>575161.77420678257</v>
      </c>
      <c r="I701">
        <f t="shared" si="21"/>
        <v>3465.3098584480667</v>
      </c>
    </row>
    <row r="702" spans="1:9" ht="15" hidden="1" x14ac:dyDescent="0.25">
      <c r="A702" s="9" t="s">
        <v>162</v>
      </c>
      <c r="B702" s="5" t="s">
        <v>61</v>
      </c>
      <c r="C702" s="7" t="s">
        <v>63</v>
      </c>
      <c r="D702" s="8">
        <v>5042000000</v>
      </c>
      <c r="E702" s="8">
        <v>5797000000</v>
      </c>
      <c r="F702" s="19">
        <f>VLOOKUP(A702,'GDP WITH HEALTH &amp; LENDING RATE'!A815:F3315,6,FALSE)</f>
        <v>286000000000</v>
      </c>
      <c r="G702">
        <v>1266691</v>
      </c>
      <c r="H702" s="19">
        <f t="shared" si="20"/>
        <v>225785.13623290922</v>
      </c>
      <c r="I702">
        <f t="shared" si="21"/>
        <v>3980.449849252896</v>
      </c>
    </row>
    <row r="703" spans="1:9" ht="15" hidden="1" x14ac:dyDescent="0.25">
      <c r="A703" s="9" t="s">
        <v>170</v>
      </c>
      <c r="B703" s="5" t="s">
        <v>61</v>
      </c>
      <c r="C703" s="7" t="s">
        <v>63</v>
      </c>
      <c r="D703" s="8">
        <v>34977000000</v>
      </c>
      <c r="E703" s="8">
        <v>6069000000</v>
      </c>
      <c r="F703" s="19">
        <f>VLOOKUP(A703,'GDP WITH HEALTH &amp; LENDING RATE'!A828:F3328,6,FALSE)</f>
        <v>4570000000000</v>
      </c>
      <c r="G703">
        <v>19293392</v>
      </c>
      <c r="H703" s="19">
        <f t="shared" si="20"/>
        <v>236868.66467026639</v>
      </c>
      <c r="I703">
        <f t="shared" si="21"/>
        <v>1812.9004998187982</v>
      </c>
    </row>
    <row r="704" spans="1:9" ht="15" hidden="1" x14ac:dyDescent="0.25">
      <c r="A704" s="9" t="s">
        <v>172</v>
      </c>
      <c r="B704" s="5" t="s">
        <v>61</v>
      </c>
      <c r="C704" s="7" t="s">
        <v>63</v>
      </c>
      <c r="D704" s="8">
        <v>863000000</v>
      </c>
      <c r="E704" s="8">
        <v>680000000</v>
      </c>
      <c r="F704" s="19">
        <f>VLOOKUP(A704,'GDP WITH HEALTH &amp; LENDING RATE'!A841:F3341,6,FALSE)</f>
        <v>57123671734</v>
      </c>
      <c r="G704">
        <v>8895353</v>
      </c>
      <c r="H704" s="19">
        <f t="shared" si="20"/>
        <v>6421.743098222184</v>
      </c>
      <c r="I704">
        <f t="shared" si="21"/>
        <v>97.016948062656979</v>
      </c>
    </row>
    <row r="705" spans="1:9" ht="15" hidden="1" x14ac:dyDescent="0.25">
      <c r="A705" s="9" t="s">
        <v>177</v>
      </c>
      <c r="B705" s="5" t="s">
        <v>61</v>
      </c>
      <c r="C705" s="7" t="s">
        <v>63</v>
      </c>
      <c r="D705" s="8">
        <v>27000000</v>
      </c>
      <c r="E705" s="8">
        <v>48000000</v>
      </c>
      <c r="F705" s="19">
        <f>VLOOKUP(A705,'GDP WITH HEALTH &amp; LENDING RATE'!A854:F3354,6,FALSE)</f>
        <v>2834168889</v>
      </c>
      <c r="G705">
        <v>1301748</v>
      </c>
      <c r="H705" s="19">
        <f t="shared" si="20"/>
        <v>2177.202414753086</v>
      </c>
      <c r="I705">
        <f t="shared" si="21"/>
        <v>20.741341642161156</v>
      </c>
    </row>
    <row r="706" spans="1:9" ht="15" hidden="1" x14ac:dyDescent="0.25">
      <c r="A706" s="9" t="s">
        <v>178</v>
      </c>
      <c r="B706" s="5" t="s">
        <v>61</v>
      </c>
      <c r="C706" s="7" t="s">
        <v>63</v>
      </c>
      <c r="D706" s="8">
        <v>4000000</v>
      </c>
      <c r="E706" s="8">
        <v>110000000</v>
      </c>
      <c r="F706" s="19">
        <f>VLOOKUP(A706,'GDP WITH HEALTH &amp; LENDING RATE'!A867:F3367,6,FALSE)</f>
        <v>3452895836</v>
      </c>
      <c r="G706">
        <v>32126351</v>
      </c>
      <c r="H706" s="19">
        <f t="shared" ref="H706:H769" si="22">F706/G706</f>
        <v>107.47861890695273</v>
      </c>
      <c r="I706">
        <f t="shared" ref="I706:I769" si="23">D706/G706</f>
        <v>0.12450838254241822</v>
      </c>
    </row>
    <row r="707" spans="1:9" ht="15" hidden="1" x14ac:dyDescent="0.25">
      <c r="A707" s="9" t="s">
        <v>187</v>
      </c>
      <c r="B707" s="5" t="s">
        <v>61</v>
      </c>
      <c r="C707" s="7" t="s">
        <v>63</v>
      </c>
      <c r="D707" s="8">
        <v>512000000</v>
      </c>
      <c r="E707" s="8">
        <v>4428000000</v>
      </c>
      <c r="F707" s="19">
        <f>VLOOKUP(A707,'GDP WITH HEALTH &amp; LENDING RATE'!A880:F3380,6,FALSE)</f>
        <v>18054684854</v>
      </c>
      <c r="G707">
        <v>1871500</v>
      </c>
      <c r="H707" s="19">
        <f t="shared" si="22"/>
        <v>9647.1733123163231</v>
      </c>
      <c r="I707">
        <f t="shared" si="23"/>
        <v>273.57734437616887</v>
      </c>
    </row>
    <row r="708" spans="1:9" ht="15" hidden="1" x14ac:dyDescent="0.25">
      <c r="A708" s="9" t="s">
        <v>190</v>
      </c>
      <c r="B708" s="5" t="s">
        <v>61</v>
      </c>
      <c r="C708" s="7" t="s">
        <v>63</v>
      </c>
      <c r="D708" s="8">
        <v>3330000000</v>
      </c>
      <c r="E708" s="8">
        <v>8084000000</v>
      </c>
      <c r="F708" s="19">
        <f>VLOOKUP(A708,'GDP WITH HEALTH &amp; LENDING RATE'!A893:F3393,6,FALSE)</f>
        <v>194000000000</v>
      </c>
      <c r="G708">
        <v>2998770</v>
      </c>
      <c r="H708" s="19">
        <f t="shared" si="22"/>
        <v>64693.190874925385</v>
      </c>
      <c r="I708">
        <f t="shared" si="23"/>
        <v>1110.4552866675338</v>
      </c>
    </row>
    <row r="709" spans="1:9" ht="15" hidden="1" x14ac:dyDescent="0.25">
      <c r="A709" s="9" t="s">
        <v>191</v>
      </c>
      <c r="B709" s="5" t="s">
        <v>61</v>
      </c>
      <c r="C709" s="7" t="s">
        <v>63</v>
      </c>
      <c r="D709" s="8">
        <v>60000000</v>
      </c>
      <c r="E709" s="8">
        <v>337000000</v>
      </c>
      <c r="F709" s="19">
        <f>VLOOKUP(A709,'GDP WITH HEALTH &amp; LENDING RATE'!A906:F3406,6,FALSE)</f>
        <v>1541978559</v>
      </c>
      <c r="G709">
        <v>5258677</v>
      </c>
      <c r="H709" s="19">
        <f t="shared" si="22"/>
        <v>293.22556966324419</v>
      </c>
      <c r="I709">
        <f t="shared" si="23"/>
        <v>11.409713888112922</v>
      </c>
    </row>
    <row r="710" spans="1:9" ht="15" hidden="1" x14ac:dyDescent="0.25">
      <c r="A710" s="9" t="s">
        <v>201</v>
      </c>
      <c r="B710" s="5" t="s">
        <v>61</v>
      </c>
      <c r="C710" s="7" t="s">
        <v>63</v>
      </c>
      <c r="D710" s="8">
        <v>125000000</v>
      </c>
      <c r="E710" s="8">
        <v>143000000</v>
      </c>
      <c r="F710" s="19">
        <f>VLOOKUP(A710,'GDP WITH HEALTH &amp; LENDING RATE'!A919:F3419,6,FALSE)</f>
        <v>5623236708</v>
      </c>
      <c r="G710">
        <v>16235767</v>
      </c>
      <c r="H710" s="19">
        <f t="shared" si="22"/>
        <v>346.34869470595385</v>
      </c>
      <c r="I710">
        <f t="shared" si="23"/>
        <v>7.6990511135076032</v>
      </c>
    </row>
    <row r="711" spans="1:9" ht="15" hidden="1" x14ac:dyDescent="0.25">
      <c r="A711" s="9" t="s">
        <v>206</v>
      </c>
      <c r="B711" s="5" t="s">
        <v>61</v>
      </c>
      <c r="C711" s="7" t="s">
        <v>63</v>
      </c>
      <c r="D711" s="8">
        <v>108000000</v>
      </c>
      <c r="E711" s="8">
        <v>134000000</v>
      </c>
      <c r="F711" s="19">
        <f>VLOOKUP(A711,'GDP WITH HEALTH &amp; LENDING RATE'!A932:F3445,6,FALSE)</f>
        <v>12545438605</v>
      </c>
      <c r="G711">
        <v>11623166</v>
      </c>
      <c r="H711" s="19">
        <f t="shared" si="22"/>
        <v>1079.3477960307889</v>
      </c>
      <c r="I711">
        <f t="shared" si="23"/>
        <v>9.2917884851683272</v>
      </c>
    </row>
    <row r="712" spans="1:9" ht="15" hidden="1" x14ac:dyDescent="0.25">
      <c r="A712" s="9" t="s">
        <v>216</v>
      </c>
      <c r="B712" s="5" t="s">
        <v>61</v>
      </c>
      <c r="C712" s="7" t="s">
        <v>63</v>
      </c>
      <c r="D712" s="8">
        <v>491000000</v>
      </c>
      <c r="E712" s="8">
        <v>562000000</v>
      </c>
      <c r="F712" s="19">
        <f>VLOOKUP(A712,'GDP WITH HEALTH &amp; LENDING RATE'!A945:F3471,6,FALSE)</f>
        <v>170000000000</v>
      </c>
      <c r="G712">
        <v>10562768</v>
      </c>
      <c r="H712" s="19">
        <f t="shared" si="22"/>
        <v>16094.266199920325</v>
      </c>
      <c r="I712">
        <f t="shared" si="23"/>
        <v>46.484027671534584</v>
      </c>
    </row>
    <row r="713" spans="1:9" ht="15" hidden="1" x14ac:dyDescent="0.25">
      <c r="A713" s="9" t="s">
        <v>221</v>
      </c>
      <c r="B713" s="5" t="s">
        <v>61</v>
      </c>
      <c r="C713" s="7" t="s">
        <v>63</v>
      </c>
      <c r="D713" s="8">
        <v>1874000000</v>
      </c>
      <c r="E713" s="8">
        <v>2018000000</v>
      </c>
      <c r="F713" s="19">
        <f>VLOOKUP(A713,'GDP WITH HEALTH &amp; LENDING RATE'!A958:F3484,6,FALSE)</f>
        <v>168000000000</v>
      </c>
      <c r="G713">
        <v>2791403</v>
      </c>
      <c r="H713" s="19">
        <f t="shared" si="22"/>
        <v>60184.788796171677</v>
      </c>
      <c r="I713">
        <f t="shared" si="23"/>
        <v>671.34698930967693</v>
      </c>
    </row>
    <row r="714" spans="1:9" ht="15" hidden="1" x14ac:dyDescent="0.25">
      <c r="A714" s="9" t="s">
        <v>236</v>
      </c>
      <c r="B714" s="5" t="s">
        <v>61</v>
      </c>
      <c r="C714" s="7" t="s">
        <v>63</v>
      </c>
      <c r="D714" s="8">
        <v>8212000000</v>
      </c>
      <c r="E714" s="8">
        <v>4458000000</v>
      </c>
      <c r="F714" s="19">
        <f>VLOOKUP(A714,'GDP WITH HEALTH &amp; LENDING RATE'!A971:F3497,6,FALSE)</f>
        <v>192000000000</v>
      </c>
      <c r="G714">
        <v>1199881</v>
      </c>
      <c r="H714" s="19">
        <f t="shared" si="22"/>
        <v>160015.86824026715</v>
      </c>
      <c r="I714">
        <f t="shared" si="23"/>
        <v>6844.0120311930932</v>
      </c>
    </row>
    <row r="715" spans="1:9" ht="15" hidden="1" x14ac:dyDescent="0.25">
      <c r="A715" s="9" t="s">
        <v>242</v>
      </c>
      <c r="B715" s="5" t="s">
        <v>61</v>
      </c>
      <c r="C715" s="7" t="s">
        <v>63</v>
      </c>
      <c r="D715" s="8">
        <v>11440000000</v>
      </c>
      <c r="E715" s="8">
        <v>7621000000</v>
      </c>
      <c r="F715" s="19">
        <f>VLOOKUP(A715,'GDP WITH HEALTH &amp; LENDING RATE'!A984:F3510,6,FALSE)</f>
        <v>1090000000000</v>
      </c>
      <c r="G715">
        <v>29021156</v>
      </c>
      <c r="H715" s="19">
        <f t="shared" si="22"/>
        <v>37558.80709920721</v>
      </c>
      <c r="I715">
        <f t="shared" si="23"/>
        <v>394.1951864357161</v>
      </c>
    </row>
    <row r="716" spans="1:9" ht="15" hidden="1" x14ac:dyDescent="0.25">
      <c r="A716" s="9" t="s">
        <v>245</v>
      </c>
      <c r="B716" s="5" t="s">
        <v>61</v>
      </c>
      <c r="C716" s="7" t="s">
        <v>63</v>
      </c>
      <c r="D716" s="8">
        <v>438000000</v>
      </c>
      <c r="E716" s="8">
        <v>594000000</v>
      </c>
      <c r="F716" s="19">
        <f>VLOOKUP(A716,'GDP WITH HEALTH &amp; LENDING RATE'!A997:F3523,6,FALSE)</f>
        <v>49567521670</v>
      </c>
      <c r="G716">
        <v>18785719</v>
      </c>
      <c r="H716" s="19">
        <f t="shared" si="22"/>
        <v>2638.5746358710039</v>
      </c>
      <c r="I716">
        <f t="shared" si="23"/>
        <v>23.315583502553189</v>
      </c>
    </row>
    <row r="717" spans="1:9" ht="15" hidden="1" x14ac:dyDescent="0.25">
      <c r="A717" s="9" t="s">
        <v>255</v>
      </c>
      <c r="B717" s="5" t="s">
        <v>61</v>
      </c>
      <c r="C717" s="7" t="s">
        <v>63</v>
      </c>
      <c r="D717" s="8">
        <v>1700000</v>
      </c>
      <c r="E717" s="8">
        <v>5000000</v>
      </c>
      <c r="F717" s="19">
        <f>VLOOKUP(A717,'GDP WITH HEALTH &amp; LENDING RATE'!A1010:F3536,6,FALSE)</f>
        <v>5642178580</v>
      </c>
      <c r="G717">
        <v>1931282</v>
      </c>
      <c r="H717" s="19">
        <f t="shared" si="22"/>
        <v>2921.468009332661</v>
      </c>
      <c r="I717">
        <f t="shared" si="23"/>
        <v>0.88024431439841511</v>
      </c>
    </row>
    <row r="718" spans="1:9" ht="15" hidden="1" x14ac:dyDescent="0.25">
      <c r="A718" s="9" t="s">
        <v>257</v>
      </c>
      <c r="B718" s="5" t="s">
        <v>61</v>
      </c>
      <c r="C718" s="7" t="s">
        <v>63</v>
      </c>
      <c r="D718" s="8">
        <v>3888000000</v>
      </c>
      <c r="E718" s="8">
        <v>10388000000</v>
      </c>
      <c r="F718" s="19">
        <f>VLOOKUP(A718,'GDP WITH HEALTH &amp; LENDING RATE'!A1023:F3549,6,FALSE)</f>
        <v>346000000000</v>
      </c>
      <c r="G718">
        <v>11396434</v>
      </c>
      <c r="H718" s="19">
        <f t="shared" si="22"/>
        <v>30360.37413106591</v>
      </c>
      <c r="I718">
        <f t="shared" si="23"/>
        <v>341.15934861729556</v>
      </c>
    </row>
    <row r="719" spans="1:9" ht="15" hidden="1" x14ac:dyDescent="0.25">
      <c r="A719" s="9" t="s">
        <v>258</v>
      </c>
      <c r="B719" s="5" t="s">
        <v>61</v>
      </c>
      <c r="C719" s="7" t="s">
        <v>63</v>
      </c>
      <c r="D719" s="9">
        <v>469000000</v>
      </c>
      <c r="E719" s="9">
        <v>723000000</v>
      </c>
      <c r="F719" s="19">
        <f>VLOOKUP(A719,'GDP WITH HEALTH &amp; LENDING RATE'!A1036:F3562,6,FALSE)</f>
        <v>1128300000</v>
      </c>
      <c r="G719">
        <v>126004992</v>
      </c>
      <c r="H719" s="19">
        <f t="shared" si="22"/>
        <v>8.9544071396790379</v>
      </c>
      <c r="I719">
        <f t="shared" si="23"/>
        <v>3.7220747571651764</v>
      </c>
    </row>
    <row r="720" spans="1:9" ht="15" hidden="1" x14ac:dyDescent="0.25">
      <c r="A720" s="9" t="s">
        <v>271</v>
      </c>
      <c r="B720" s="5" t="s">
        <v>61</v>
      </c>
      <c r="C720" s="7" t="s">
        <v>63</v>
      </c>
      <c r="D720" s="9">
        <v>469000000</v>
      </c>
      <c r="E720" s="8">
        <v>68000000</v>
      </c>
      <c r="F720" s="19">
        <f>VLOOKUP(A720,'GDP WITH HEALTH &amp; LENDING RATE'!A1062:F3588,6,FALSE)</f>
        <v>51183443225</v>
      </c>
      <c r="G720">
        <v>8760003</v>
      </c>
      <c r="H720" s="19">
        <f t="shared" si="22"/>
        <v>5842.8568146609086</v>
      </c>
      <c r="I720">
        <f t="shared" si="23"/>
        <v>53.538794450184547</v>
      </c>
    </row>
    <row r="721" spans="1:9" ht="15" hidden="1" x14ac:dyDescent="0.25">
      <c r="A721" s="9" t="s">
        <v>274</v>
      </c>
      <c r="B721" s="5" t="s">
        <v>61</v>
      </c>
      <c r="C721" s="7" t="s">
        <v>63</v>
      </c>
      <c r="D721" s="9">
        <v>469000000</v>
      </c>
      <c r="E721" s="9">
        <v>723000000</v>
      </c>
      <c r="F721" s="19">
        <f>VLOOKUP(A721,'GDP WITH HEALTH &amp; LENDING RATE'!A1075:F3601,6,FALSE)</f>
        <v>156000000000</v>
      </c>
      <c r="G721">
        <v>141783</v>
      </c>
      <c r="H721" s="19">
        <f t="shared" si="22"/>
        <v>1100272.9523285585</v>
      </c>
      <c r="I721">
        <f t="shared" si="23"/>
        <v>3307.8718887313712</v>
      </c>
    </row>
    <row r="722" spans="1:9" ht="15" hidden="1" x14ac:dyDescent="0.25">
      <c r="A722" s="9" t="s">
        <v>85</v>
      </c>
      <c r="B722" s="5" t="s">
        <v>61</v>
      </c>
      <c r="C722" s="7" t="s">
        <v>64</v>
      </c>
      <c r="D722" s="8">
        <v>97000000</v>
      </c>
      <c r="E722" s="8">
        <v>90000000</v>
      </c>
      <c r="F722" s="19">
        <f>VLOOKUP(A722,'GDP WITH HEALTH &amp; LENDING RATE'!A686:F3186,6,FALSE)</f>
        <v>1911563665</v>
      </c>
      <c r="G722">
        <v>10119118</v>
      </c>
      <c r="H722" s="19">
        <f t="shared" si="22"/>
        <v>188.90615417272534</v>
      </c>
      <c r="I722">
        <f t="shared" si="23"/>
        <v>9.5858156807737593</v>
      </c>
    </row>
    <row r="723" spans="1:9" ht="15" hidden="1" x14ac:dyDescent="0.25">
      <c r="A723" s="9" t="s">
        <v>89</v>
      </c>
      <c r="B723" s="5" t="s">
        <v>61</v>
      </c>
      <c r="C723" s="7" t="s">
        <v>64</v>
      </c>
      <c r="D723" s="8">
        <v>120000000</v>
      </c>
      <c r="E723" s="8">
        <v>70000000</v>
      </c>
      <c r="F723" s="19">
        <f>VLOOKUP(A723,'GDP WITH HEALTH &amp; LENDING RATE'!A699:F3199,6,FALSE)</f>
        <v>5272617196</v>
      </c>
      <c r="G723">
        <v>81202</v>
      </c>
      <c r="H723" s="19">
        <f t="shared" si="22"/>
        <v>64932.10999729071</v>
      </c>
      <c r="I723">
        <f t="shared" si="23"/>
        <v>1477.7961133962217</v>
      </c>
    </row>
    <row r="724" spans="1:9" ht="15" hidden="1" x14ac:dyDescent="0.25">
      <c r="A724" s="9" t="s">
        <v>93</v>
      </c>
      <c r="B724" s="5" t="s">
        <v>61</v>
      </c>
      <c r="C724" s="7" t="s">
        <v>64</v>
      </c>
      <c r="D724" s="8">
        <v>389000000</v>
      </c>
      <c r="E724" s="8">
        <v>59000000</v>
      </c>
      <c r="F724" s="19">
        <f>VLOOKUP(A724,'GDP WITH HEALTH &amp; LENDING RATE'!A712:F3212,6,FALSE)</f>
        <v>46987842847</v>
      </c>
      <c r="G724">
        <v>4295667</v>
      </c>
      <c r="H724" s="19">
        <f t="shared" si="22"/>
        <v>10938.427687015777</v>
      </c>
      <c r="I724">
        <f t="shared" si="23"/>
        <v>90.556367614156315</v>
      </c>
    </row>
    <row r="725" spans="1:9" ht="15" hidden="1" x14ac:dyDescent="0.25">
      <c r="A725" s="9" t="s">
        <v>100</v>
      </c>
      <c r="B725" s="5" t="s">
        <v>61</v>
      </c>
      <c r="C725" s="7" t="s">
        <v>64</v>
      </c>
      <c r="D725" s="9">
        <v>469000000</v>
      </c>
      <c r="E725" s="8">
        <v>8000000</v>
      </c>
      <c r="F725" s="19">
        <f>VLOOKUP(A725,'GDP WITH HEALTH &amp; LENDING RATE'!A725:F3225,6,FALSE)</f>
        <v>476360697</v>
      </c>
      <c r="G725">
        <v>44909738</v>
      </c>
      <c r="H725" s="19">
        <f t="shared" si="22"/>
        <v>10.60706916170386</v>
      </c>
      <c r="I725">
        <f t="shared" si="23"/>
        <v>10.443169363401763</v>
      </c>
    </row>
    <row r="726" spans="1:9" ht="15" hidden="1" x14ac:dyDescent="0.25">
      <c r="A726" s="9" t="s">
        <v>105</v>
      </c>
      <c r="B726" s="5" t="s">
        <v>61</v>
      </c>
      <c r="C726" s="7" t="s">
        <v>64</v>
      </c>
      <c r="D726" s="8">
        <v>469000000</v>
      </c>
      <c r="E726" s="8">
        <v>124000000</v>
      </c>
      <c r="F726" s="19">
        <f>VLOOKUP(A726,'GDP WITH HEALTH &amp; LENDING RATE'!A738:F3238,6,FALSE)</f>
        <v>5601090584</v>
      </c>
      <c r="G726">
        <v>6924455</v>
      </c>
      <c r="H726" s="19">
        <f t="shared" si="22"/>
        <v>808.88540455530438</v>
      </c>
      <c r="I726">
        <f t="shared" si="23"/>
        <v>67.730962220131403</v>
      </c>
    </row>
    <row r="727" spans="1:9" ht="15" hidden="1" x14ac:dyDescent="0.25">
      <c r="A727" s="9" t="s">
        <v>109</v>
      </c>
      <c r="B727" s="5" t="s">
        <v>61</v>
      </c>
      <c r="C727" s="7" t="s">
        <v>64</v>
      </c>
      <c r="D727" s="8">
        <v>60000000</v>
      </c>
      <c r="E727" s="8">
        <v>441000000</v>
      </c>
      <c r="F727" s="19">
        <f>VLOOKUP(A727,'GDP WITH HEALTH &amp; LENDING RATE'!A751:F3251,6,FALSE)</f>
        <v>4284028138</v>
      </c>
      <c r="G727">
        <v>28434810</v>
      </c>
      <c r="H727" s="19">
        <f t="shared" si="22"/>
        <v>150.66139488887038</v>
      </c>
      <c r="I727">
        <f t="shared" si="23"/>
        <v>2.1100897104640404</v>
      </c>
    </row>
    <row r="728" spans="1:9" ht="15" hidden="1" x14ac:dyDescent="0.25">
      <c r="A728" s="9" t="s">
        <v>115</v>
      </c>
      <c r="B728" s="5" t="s">
        <v>61</v>
      </c>
      <c r="C728" s="7" t="s">
        <v>64</v>
      </c>
      <c r="D728" s="8">
        <v>16716000000</v>
      </c>
      <c r="E728" s="8">
        <v>18707000000</v>
      </c>
      <c r="F728" s="19">
        <f>VLOOKUP(A728,'GDP WITH HEALTH &amp; LENDING RATE'!A764:F3264,6,FALSE)</f>
        <v>1450000000000</v>
      </c>
      <c r="G728">
        <v>1074761</v>
      </c>
      <c r="H728" s="19">
        <f t="shared" si="22"/>
        <v>1349137.1570051389</v>
      </c>
      <c r="I728">
        <f t="shared" si="23"/>
        <v>15553.22532172269</v>
      </c>
    </row>
    <row r="729" spans="1:9" ht="15" hidden="1" x14ac:dyDescent="0.25">
      <c r="A729" s="9" t="s">
        <v>145</v>
      </c>
      <c r="B729" s="5" t="s">
        <v>61</v>
      </c>
      <c r="C729" s="7" t="s">
        <v>64</v>
      </c>
      <c r="D729" s="8">
        <v>170000000</v>
      </c>
      <c r="E729" s="8">
        <v>172000000</v>
      </c>
      <c r="F729" s="19">
        <f>VLOOKUP(A729,'GDP WITH HEALTH &amp; LENDING RATE'!A777:F3277,6,FALSE)</f>
        <v>5125273877</v>
      </c>
      <c r="G729">
        <v>34895398</v>
      </c>
      <c r="H729" s="19">
        <f t="shared" si="22"/>
        <v>146.87535236021668</v>
      </c>
      <c r="I729">
        <f t="shared" si="23"/>
        <v>4.8717025666249745</v>
      </c>
    </row>
    <row r="730" spans="1:9" ht="15" hidden="1" x14ac:dyDescent="0.25">
      <c r="A730" s="9" t="s">
        <v>158</v>
      </c>
      <c r="B730" s="5" t="s">
        <v>61</v>
      </c>
      <c r="C730" s="7" t="s">
        <v>64</v>
      </c>
      <c r="D730" s="8">
        <v>11447000000</v>
      </c>
      <c r="E730" s="8">
        <v>9004000000</v>
      </c>
      <c r="F730" s="19">
        <f>VLOOKUP(A730,'GDP WITH HEALTH &amp; LENDING RATE'!A790:F3290,6,FALSE)</f>
        <v>169000000000</v>
      </c>
      <c r="G730">
        <v>4992225</v>
      </c>
      <c r="H730" s="19">
        <f t="shared" si="22"/>
        <v>33852.640856531907</v>
      </c>
      <c r="I730">
        <f t="shared" si="23"/>
        <v>2292.9655614480516</v>
      </c>
    </row>
    <row r="731" spans="1:9" ht="15" hidden="1" x14ac:dyDescent="0.25">
      <c r="A731" s="9" t="s">
        <v>161</v>
      </c>
      <c r="B731" s="5" t="s">
        <v>61</v>
      </c>
      <c r="C731" s="7" t="s">
        <v>64</v>
      </c>
      <c r="D731" s="8">
        <v>4385000000</v>
      </c>
      <c r="E731" s="8">
        <v>4560000000</v>
      </c>
      <c r="F731" s="19">
        <f>VLOOKUP(A731,'GDP WITH HEALTH &amp; LENDING RATE'!A803:F3303,6,FALSE)</f>
        <v>722000000000</v>
      </c>
      <c r="G731">
        <v>9673600</v>
      </c>
      <c r="H731" s="19">
        <f t="shared" si="22"/>
        <v>74636.123056566328</v>
      </c>
      <c r="I731">
        <f t="shared" si="23"/>
        <v>453.29556731723454</v>
      </c>
    </row>
    <row r="732" spans="1:9" ht="15" hidden="1" x14ac:dyDescent="0.25">
      <c r="A732" s="9" t="s">
        <v>162</v>
      </c>
      <c r="B732" s="5" t="s">
        <v>61</v>
      </c>
      <c r="C732" s="7" t="s">
        <v>64</v>
      </c>
      <c r="D732" s="8">
        <v>4427000000</v>
      </c>
      <c r="E732" s="8">
        <v>4461000000</v>
      </c>
      <c r="F732" s="19">
        <f>VLOOKUP(A732,'GDP WITH HEALTH &amp; LENDING RATE'!A816:F3316,6,FALSE)</f>
        <v>286000000000</v>
      </c>
      <c r="G732">
        <v>25088033</v>
      </c>
      <c r="H732" s="19">
        <f t="shared" si="22"/>
        <v>11399.857453950255</v>
      </c>
      <c r="I732">
        <f t="shared" si="23"/>
        <v>176.45863268754471</v>
      </c>
    </row>
    <row r="733" spans="1:9" ht="15" hidden="1" x14ac:dyDescent="0.25">
      <c r="A733" s="9" t="s">
        <v>170</v>
      </c>
      <c r="B733" s="5" t="s">
        <v>61</v>
      </c>
      <c r="C733" s="7" t="s">
        <v>64</v>
      </c>
      <c r="D733" s="8">
        <v>36505000000</v>
      </c>
      <c r="E733" s="8">
        <v>11475000000</v>
      </c>
      <c r="F733" s="19">
        <f>VLOOKUP(A733,'GDP WITH HEALTH &amp; LENDING RATE'!A829:F3329,6,FALSE)</f>
        <v>4570000000000</v>
      </c>
      <c r="G733">
        <v>10362137</v>
      </c>
      <c r="H733" s="19">
        <f t="shared" si="22"/>
        <v>441028.71830395603</v>
      </c>
      <c r="I733">
        <f t="shared" si="23"/>
        <v>3522.9219609816005</v>
      </c>
    </row>
    <row r="734" spans="1:9" ht="15" hidden="1" x14ac:dyDescent="0.25">
      <c r="A734" s="9" t="s">
        <v>172</v>
      </c>
      <c r="B734" s="5" t="s">
        <v>61</v>
      </c>
      <c r="C734" s="7" t="s">
        <v>64</v>
      </c>
      <c r="D734" s="8">
        <v>783000000</v>
      </c>
      <c r="E734" s="8">
        <v>638000000</v>
      </c>
      <c r="F734" s="19">
        <f>VLOOKUP(A734,'GDP WITH HEALTH &amp; LENDING RATE'!A842:F3342,6,FALSE)</f>
        <v>57123671734</v>
      </c>
      <c r="G734">
        <v>12586763</v>
      </c>
      <c r="H734" s="19">
        <f t="shared" si="22"/>
        <v>4538.3925743259006</v>
      </c>
      <c r="I734">
        <f t="shared" si="23"/>
        <v>62.208210323813994</v>
      </c>
    </row>
    <row r="735" spans="1:9" ht="15" hidden="1" x14ac:dyDescent="0.25">
      <c r="A735" s="9" t="s">
        <v>177</v>
      </c>
      <c r="B735" s="5" t="s">
        <v>61</v>
      </c>
      <c r="C735" s="7" t="s">
        <v>64</v>
      </c>
      <c r="D735" s="8">
        <v>35000000</v>
      </c>
      <c r="E735" s="8">
        <v>62000000</v>
      </c>
      <c r="F735" s="19">
        <f>VLOOKUP(A735,'GDP WITH HEALTH &amp; LENDING RATE'!A855:F3355,6,FALSE)</f>
        <v>2834168889</v>
      </c>
      <c r="G735">
        <v>32572977</v>
      </c>
      <c r="H735" s="19">
        <f t="shared" si="22"/>
        <v>87.009820717338798</v>
      </c>
      <c r="I735">
        <f t="shared" si="23"/>
        <v>1.0745103218536027</v>
      </c>
    </row>
    <row r="736" spans="1:9" ht="15" hidden="1" x14ac:dyDescent="0.25">
      <c r="A736" s="9" t="s">
        <v>178</v>
      </c>
      <c r="B736" s="5" t="s">
        <v>61</v>
      </c>
      <c r="C736" s="7" t="s">
        <v>64</v>
      </c>
      <c r="D736" s="8">
        <v>5000000</v>
      </c>
      <c r="E736" s="8">
        <v>77000000</v>
      </c>
      <c r="F736" s="19">
        <f>VLOOKUP(A736,'GDP WITH HEALTH &amp; LENDING RATE'!A868:F3368,6,FALSE)</f>
        <v>3452895836</v>
      </c>
      <c r="G736">
        <v>14886574</v>
      </c>
      <c r="H736" s="19">
        <f t="shared" si="22"/>
        <v>231.94697692027728</v>
      </c>
      <c r="I736">
        <f t="shared" si="23"/>
        <v>0.33587311627242106</v>
      </c>
    </row>
    <row r="737" spans="1:9" ht="15" hidden="1" x14ac:dyDescent="0.25">
      <c r="A737" s="9" t="s">
        <v>187</v>
      </c>
      <c r="B737" s="5" t="s">
        <v>61</v>
      </c>
      <c r="C737" s="7" t="s">
        <v>64</v>
      </c>
      <c r="D737" s="8">
        <v>471000000</v>
      </c>
      <c r="E737" s="8">
        <v>5225000000</v>
      </c>
      <c r="F737" s="19">
        <f>VLOOKUP(A737,'GDP WITH HEALTH &amp; LENDING RATE'!A881:F3381,6,FALSE)</f>
        <v>18054684854</v>
      </c>
      <c r="G737">
        <v>7414744</v>
      </c>
      <c r="H737" s="19">
        <f t="shared" si="22"/>
        <v>2434.9707628476453</v>
      </c>
      <c r="I737">
        <f t="shared" si="23"/>
        <v>63.522085185948427</v>
      </c>
    </row>
    <row r="738" spans="1:9" ht="15" hidden="1" x14ac:dyDescent="0.25">
      <c r="A738" s="9" t="s">
        <v>190</v>
      </c>
      <c r="B738" s="5" t="s">
        <v>61</v>
      </c>
      <c r="C738" s="7" t="s">
        <v>64</v>
      </c>
      <c r="D738" s="8">
        <v>3401000000</v>
      </c>
      <c r="E738" s="8">
        <v>6799000000</v>
      </c>
      <c r="F738" s="19">
        <f>VLOOKUP(A738,'GDP WITH HEALTH &amp; LENDING RATE'!A894:F3394,6,FALSE)</f>
        <v>194000000000</v>
      </c>
      <c r="G738">
        <v>1808976</v>
      </c>
      <c r="H738" s="19">
        <f t="shared" si="22"/>
        <v>107242.99272074367</v>
      </c>
      <c r="I738">
        <f t="shared" si="23"/>
        <v>1880.0691662023155</v>
      </c>
    </row>
    <row r="739" spans="1:9" ht="15" hidden="1" x14ac:dyDescent="0.25">
      <c r="A739" s="9" t="s">
        <v>191</v>
      </c>
      <c r="B739" s="5" t="s">
        <v>61</v>
      </c>
      <c r="C739" s="7" t="s">
        <v>64</v>
      </c>
      <c r="D739" s="8">
        <v>60000000</v>
      </c>
      <c r="E739" s="8">
        <v>402000000</v>
      </c>
      <c r="F739" s="19">
        <f>VLOOKUP(A739,'GDP WITH HEALTH &amp; LENDING RATE'!A907:F3407,6,FALSE)</f>
        <v>1541978559</v>
      </c>
      <c r="G739">
        <v>12296399</v>
      </c>
      <c r="H739" s="19">
        <f t="shared" si="22"/>
        <v>125.40082336300246</v>
      </c>
      <c r="I739">
        <f t="shared" si="23"/>
        <v>4.8794773168957839</v>
      </c>
    </row>
    <row r="740" spans="1:9" ht="15" hidden="1" x14ac:dyDescent="0.25">
      <c r="A740" s="9" t="s">
        <v>201</v>
      </c>
      <c r="B740" s="5" t="s">
        <v>61</v>
      </c>
      <c r="C740" s="7" t="s">
        <v>64</v>
      </c>
      <c r="D740" s="8">
        <v>144000000</v>
      </c>
      <c r="E740" s="8">
        <v>154000000</v>
      </c>
      <c r="F740" s="19">
        <f>VLOOKUP(A740,'GDP WITH HEALTH &amp; LENDING RATE'!A920:F3420,6,FALSE)</f>
        <v>5623236708</v>
      </c>
      <c r="G740">
        <v>7037727</v>
      </c>
      <c r="H740" s="19">
        <f t="shared" si="22"/>
        <v>799.01319104875768</v>
      </c>
      <c r="I740">
        <f t="shared" si="23"/>
        <v>20.461151732654592</v>
      </c>
    </row>
    <row r="741" spans="1:9" ht="15" hidden="1" x14ac:dyDescent="0.25">
      <c r="A741" s="9" t="s">
        <v>206</v>
      </c>
      <c r="B741" s="5" t="s">
        <v>61</v>
      </c>
      <c r="C741" s="7" t="s">
        <v>64</v>
      </c>
      <c r="D741" s="8">
        <v>119000000</v>
      </c>
      <c r="E741" s="8">
        <v>232000000</v>
      </c>
      <c r="F741" s="19">
        <f>VLOOKUP(A741,'GDP WITH HEALTH &amp; LENDING RATE'!A933:F3446,6,FALSE)</f>
        <v>12545438605</v>
      </c>
      <c r="G741">
        <v>16782044</v>
      </c>
      <c r="H741" s="19">
        <f t="shared" si="22"/>
        <v>747.5512878526597</v>
      </c>
      <c r="I741">
        <f t="shared" si="23"/>
        <v>7.0909121677907647</v>
      </c>
    </row>
    <row r="742" spans="1:9" ht="15" hidden="1" x14ac:dyDescent="0.25">
      <c r="A742" s="9" t="s">
        <v>216</v>
      </c>
      <c r="B742" s="5" t="s">
        <v>61</v>
      </c>
      <c r="C742" s="7" t="s">
        <v>64</v>
      </c>
      <c r="D742" s="8">
        <v>1163000000</v>
      </c>
      <c r="E742" s="8">
        <v>620000000</v>
      </c>
      <c r="F742" s="19">
        <f>VLOOKUP(A742,'GDP WITH HEALTH &amp; LENDING RATE'!A946:F3472,6,FALSE)</f>
        <v>170000000000</v>
      </c>
      <c r="G742">
        <v>3767248</v>
      </c>
      <c r="H742" s="19">
        <f t="shared" si="22"/>
        <v>45125.778817853243</v>
      </c>
      <c r="I742">
        <f t="shared" si="23"/>
        <v>308.71341626566658</v>
      </c>
    </row>
    <row r="743" spans="1:9" ht="15" hidden="1" x14ac:dyDescent="0.25">
      <c r="A743" s="9" t="s">
        <v>221</v>
      </c>
      <c r="B743" s="5" t="s">
        <v>61</v>
      </c>
      <c r="C743" s="7" t="s">
        <v>64</v>
      </c>
      <c r="D743" s="8">
        <v>1649000000</v>
      </c>
      <c r="E743" s="8">
        <v>1821000000</v>
      </c>
      <c r="F743" s="19">
        <f>VLOOKUP(A743,'GDP WITH HEALTH &amp; LENDING RATE'!A959:F3485,6,FALSE)</f>
        <v>168000000000</v>
      </c>
      <c r="G743">
        <v>8959964</v>
      </c>
      <c r="H743" s="19">
        <f t="shared" si="22"/>
        <v>18750.075335124115</v>
      </c>
      <c r="I743">
        <f t="shared" si="23"/>
        <v>184.04091802154562</v>
      </c>
    </row>
    <row r="744" spans="1:9" ht="15" hidden="1" x14ac:dyDescent="0.25">
      <c r="A744" s="9" t="s">
        <v>236</v>
      </c>
      <c r="B744" s="5" t="s">
        <v>61</v>
      </c>
      <c r="C744" s="7" t="s">
        <v>64</v>
      </c>
      <c r="D744" s="8">
        <v>8382000000</v>
      </c>
      <c r="E744" s="8">
        <v>3842000000</v>
      </c>
      <c r="F744" s="19">
        <f>VLOOKUP(A744,'GDP WITH HEALTH &amp; LENDING RATE'!A972:F3498,6,FALSE)</f>
        <v>192000000000</v>
      </c>
      <c r="G744">
        <v>556028</v>
      </c>
      <c r="H744" s="19">
        <f t="shared" si="22"/>
        <v>345306.35147870251</v>
      </c>
      <c r="I744">
        <f t="shared" si="23"/>
        <v>15074.780406742106</v>
      </c>
    </row>
    <row r="745" spans="1:9" ht="15" hidden="1" x14ac:dyDescent="0.25">
      <c r="A745" s="9" t="s">
        <v>242</v>
      </c>
      <c r="B745" s="5" t="s">
        <v>61</v>
      </c>
      <c r="C745" s="7" t="s">
        <v>64</v>
      </c>
      <c r="D745" s="8">
        <v>11063000000</v>
      </c>
      <c r="E745" s="8">
        <v>7005000000</v>
      </c>
      <c r="F745" s="19">
        <f>VLOOKUP(A745,'GDP WITH HEALTH &amp; LENDING RATE'!A985:F3511,6,FALSE)</f>
        <v>1090000000000</v>
      </c>
      <c r="G745">
        <v>3283719</v>
      </c>
      <c r="H745" s="19">
        <f t="shared" si="22"/>
        <v>331940.70503596682</v>
      </c>
      <c r="I745">
        <f t="shared" si="23"/>
        <v>3369.0458897366066</v>
      </c>
    </row>
    <row r="746" spans="1:9" ht="15" hidden="1" x14ac:dyDescent="0.25">
      <c r="A746" s="9" t="s">
        <v>245</v>
      </c>
      <c r="B746" s="5" t="s">
        <v>61</v>
      </c>
      <c r="C746" s="7" t="s">
        <v>64</v>
      </c>
      <c r="D746" s="8">
        <v>462000000</v>
      </c>
      <c r="E746" s="8">
        <v>709000000</v>
      </c>
      <c r="F746" s="19">
        <f>VLOOKUP(A746,'GDP WITH HEALTH &amp; LENDING RATE'!A998:F3524,6,FALSE)</f>
        <v>49567521670</v>
      </c>
      <c r="G746">
        <v>49516960</v>
      </c>
      <c r="H746" s="19">
        <f t="shared" si="22"/>
        <v>1001.0210980237882</v>
      </c>
      <c r="I746">
        <f t="shared" si="23"/>
        <v>9.3301365835059347</v>
      </c>
    </row>
    <row r="747" spans="1:9" ht="15" hidden="1" x14ac:dyDescent="0.25">
      <c r="A747" s="9" t="s">
        <v>255</v>
      </c>
      <c r="B747" s="5" t="s">
        <v>61</v>
      </c>
      <c r="C747" s="7" t="s">
        <v>64</v>
      </c>
      <c r="D747" s="8">
        <v>2100000</v>
      </c>
      <c r="E747" s="8">
        <v>6200000</v>
      </c>
      <c r="F747" s="19">
        <f>VLOOKUP(A747,'GDP WITH HEALTH &amp; LENDING RATE'!A1011:F3537,6,FALSE)</f>
        <v>5642178580</v>
      </c>
      <c r="G747">
        <v>16674987</v>
      </c>
      <c r="H747" s="19">
        <f t="shared" si="22"/>
        <v>338.36179782329066</v>
      </c>
      <c r="I747">
        <f t="shared" si="23"/>
        <v>0.12593712966612808</v>
      </c>
    </row>
    <row r="748" spans="1:9" ht="15" hidden="1" x14ac:dyDescent="0.25">
      <c r="A748" s="9" t="s">
        <v>257</v>
      </c>
      <c r="B748" s="5" t="s">
        <v>61</v>
      </c>
      <c r="C748" s="7" t="s">
        <v>64</v>
      </c>
      <c r="D748" s="8">
        <v>3538000000</v>
      </c>
      <c r="E748" s="8">
        <v>10456000000</v>
      </c>
      <c r="F748" s="19">
        <f>VLOOKUP(A748,'GDP WITH HEALTH &amp; LENDING RATE'!A1024:F3550,6,FALSE)</f>
        <v>346000000000</v>
      </c>
      <c r="G748">
        <v>744434</v>
      </c>
      <c r="H748" s="19">
        <f t="shared" si="22"/>
        <v>464782.64023405703</v>
      </c>
      <c r="I748">
        <f t="shared" si="23"/>
        <v>4752.6039917574963</v>
      </c>
    </row>
    <row r="749" spans="1:9" ht="15" hidden="1" x14ac:dyDescent="0.25">
      <c r="A749" s="9" t="s">
        <v>258</v>
      </c>
      <c r="B749" s="5" t="s">
        <v>61</v>
      </c>
      <c r="C749" s="7" t="s">
        <v>64</v>
      </c>
      <c r="D749" s="9">
        <v>469000000</v>
      </c>
      <c r="E749" s="9">
        <v>723000000</v>
      </c>
      <c r="F749" s="19">
        <f>VLOOKUP(A749,'GDP WITH HEALTH &amp; LENDING RATE'!A1037:F3563,6,FALSE)</f>
        <v>1128300000</v>
      </c>
      <c r="G749">
        <v>68302914</v>
      </c>
      <c r="H749" s="19">
        <f t="shared" si="22"/>
        <v>16.519060958365554</v>
      </c>
      <c r="I749">
        <f t="shared" si="23"/>
        <v>6.8664713192178013</v>
      </c>
    </row>
    <row r="750" spans="1:9" ht="15" hidden="1" x14ac:dyDescent="0.25">
      <c r="A750" s="9" t="s">
        <v>271</v>
      </c>
      <c r="B750" s="5" t="s">
        <v>61</v>
      </c>
      <c r="C750" s="7" t="s">
        <v>64</v>
      </c>
      <c r="D750" s="9">
        <v>469000000</v>
      </c>
      <c r="E750" s="8">
        <v>48000000</v>
      </c>
      <c r="F750" s="19">
        <f>VLOOKUP(A750,'GDP WITH HEALTH &amp; LENDING RATE'!A1063:F3589,6,FALSE)</f>
        <v>51183443225</v>
      </c>
      <c r="G750">
        <v>551399</v>
      </c>
      <c r="H750" s="19">
        <f t="shared" si="22"/>
        <v>92824.693597558216</v>
      </c>
      <c r="I750">
        <f t="shared" si="23"/>
        <v>850.56374784865409</v>
      </c>
    </row>
    <row r="751" spans="1:9" ht="15" hidden="1" x14ac:dyDescent="0.25">
      <c r="A751" s="9" t="s">
        <v>274</v>
      </c>
      <c r="B751" s="5" t="s">
        <v>61</v>
      </c>
      <c r="C751" s="7" t="s">
        <v>64</v>
      </c>
      <c r="D751" s="9">
        <v>469000000</v>
      </c>
      <c r="E751" s="8">
        <v>1400000000</v>
      </c>
      <c r="F751" s="19">
        <f>VLOOKUP(A751,'GDP WITH HEALTH &amp; LENDING RATE'!A1076:F3602,6,FALSE)</f>
        <v>156000000000</v>
      </c>
      <c r="G751">
        <v>4281576</v>
      </c>
      <c r="H751" s="19">
        <f t="shared" si="22"/>
        <v>36435.181811557239</v>
      </c>
      <c r="I751">
        <f t="shared" si="23"/>
        <v>109.53910429243811</v>
      </c>
    </row>
    <row r="752" spans="1:9" ht="15" hidden="1" x14ac:dyDescent="0.25">
      <c r="A752" s="9" t="s">
        <v>85</v>
      </c>
      <c r="B752" s="5" t="s">
        <v>61</v>
      </c>
      <c r="C752" s="7" t="s">
        <v>65</v>
      </c>
      <c r="D752" s="8">
        <v>216000000</v>
      </c>
      <c r="E752" s="8">
        <v>188000000</v>
      </c>
      <c r="F752" s="19">
        <f>VLOOKUP(A752,'GDP WITH HEALTH &amp; LENDING RATE'!A687:F3187,6,FALSE)</f>
        <v>1911563665</v>
      </c>
      <c r="G752">
        <v>69948344</v>
      </c>
      <c r="H752" s="19">
        <f t="shared" si="22"/>
        <v>27.328219021167964</v>
      </c>
      <c r="I752">
        <f t="shared" si="23"/>
        <v>3.0879930481270579</v>
      </c>
    </row>
    <row r="753" spans="1:9" ht="15" hidden="1" x14ac:dyDescent="0.25">
      <c r="A753" s="9" t="s">
        <v>89</v>
      </c>
      <c r="B753" s="5" t="s">
        <v>61</v>
      </c>
      <c r="C753" s="7" t="s">
        <v>65</v>
      </c>
      <c r="D753" s="8">
        <v>140000000</v>
      </c>
      <c r="E753" s="8">
        <v>79000000</v>
      </c>
      <c r="F753" s="19">
        <f>VLOOKUP(A753,'GDP WITH HEALTH &amp; LENDING RATE'!A700:F3200,6,FALSE)</f>
        <v>5272617196</v>
      </c>
      <c r="G753">
        <v>1285318</v>
      </c>
      <c r="H753" s="19">
        <f t="shared" si="22"/>
        <v>4102.1888715477417</v>
      </c>
      <c r="I753">
        <f t="shared" si="23"/>
        <v>108.92246121193355</v>
      </c>
    </row>
    <row r="754" spans="1:9" ht="15" hidden="1" x14ac:dyDescent="0.25">
      <c r="A754" s="9" t="s">
        <v>93</v>
      </c>
      <c r="B754" s="5" t="s">
        <v>61</v>
      </c>
      <c r="C754" s="7" t="s">
        <v>65</v>
      </c>
      <c r="D754" s="8">
        <v>442000000</v>
      </c>
      <c r="E754" s="8">
        <v>76000000</v>
      </c>
      <c r="F754" s="19">
        <f>VLOOKUP(A754,'GDP WITH HEALTH &amp; LENDING RATE'!A713:F3213,6,FALSE)</f>
        <v>46987842847</v>
      </c>
      <c r="G754">
        <v>1306667</v>
      </c>
      <c r="H754" s="19">
        <f t="shared" si="22"/>
        <v>35960.074637991165</v>
      </c>
      <c r="I754">
        <f t="shared" si="23"/>
        <v>338.26521983030108</v>
      </c>
    </row>
    <row r="755" spans="1:9" ht="15" hidden="1" x14ac:dyDescent="0.25">
      <c r="A755" s="9" t="s">
        <v>100</v>
      </c>
      <c r="B755" s="5" t="s">
        <v>61</v>
      </c>
      <c r="C755" s="7" t="s">
        <v>65</v>
      </c>
      <c r="D755" s="9">
        <v>469000000</v>
      </c>
      <c r="E755" s="8">
        <v>13000000</v>
      </c>
      <c r="F755" s="19">
        <f>VLOOKUP(A755,'GDP WITH HEALTH &amp; LENDING RATE'!A726:F3226,6,FALSE)</f>
        <v>476360697</v>
      </c>
      <c r="G755">
        <v>19786307</v>
      </c>
      <c r="H755" s="19">
        <f t="shared" si="22"/>
        <v>24.075270690988472</v>
      </c>
      <c r="I755">
        <f t="shared" si="23"/>
        <v>23.703261048158204</v>
      </c>
    </row>
    <row r="756" spans="1:9" ht="15" hidden="1" x14ac:dyDescent="0.25">
      <c r="A756" s="9" t="s">
        <v>105</v>
      </c>
      <c r="B756" s="5" t="s">
        <v>61</v>
      </c>
      <c r="C756" s="7" t="s">
        <v>65</v>
      </c>
      <c r="D756" s="8">
        <v>382000000</v>
      </c>
      <c r="E756" s="8">
        <v>181000000</v>
      </c>
      <c r="F756" s="19">
        <f>VLOOKUP(A756,'GDP WITH HEALTH &amp; LENDING RATE'!A739:F3239,6,FALSE)</f>
        <v>5601090584</v>
      </c>
      <c r="G756">
        <v>9045748</v>
      </c>
      <c r="H756" s="19">
        <f t="shared" si="22"/>
        <v>619.19595637641021</v>
      </c>
      <c r="I756">
        <f t="shared" si="23"/>
        <v>42.22978575127231</v>
      </c>
    </row>
    <row r="757" spans="1:9" ht="15" hidden="1" x14ac:dyDescent="0.25">
      <c r="A757" s="9" t="s">
        <v>109</v>
      </c>
      <c r="B757" s="5" t="s">
        <v>61</v>
      </c>
      <c r="C757" s="7" t="s">
        <v>65</v>
      </c>
      <c r="D757" s="8">
        <v>80000000</v>
      </c>
      <c r="E757" s="8">
        <v>673000000</v>
      </c>
      <c r="F757" s="19">
        <f>VLOOKUP(A757,'GDP WITH HEALTH &amp; LENDING RATE'!A752:F3252,6,FALSE)</f>
        <v>4284028138</v>
      </c>
      <c r="G757">
        <v>1330849</v>
      </c>
      <c r="H757" s="19">
        <f t="shared" si="22"/>
        <v>3219.0189405409628</v>
      </c>
      <c r="I757">
        <f t="shared" si="23"/>
        <v>60.112003690877025</v>
      </c>
    </row>
    <row r="758" spans="1:9" ht="15" hidden="1" x14ac:dyDescent="0.25">
      <c r="A758" s="9" t="s">
        <v>115</v>
      </c>
      <c r="B758" s="5" t="s">
        <v>61</v>
      </c>
      <c r="C758" s="7" t="s">
        <v>65</v>
      </c>
      <c r="D758" s="8">
        <v>21360000000</v>
      </c>
      <c r="E758" s="8">
        <v>27755000000</v>
      </c>
      <c r="F758" s="19">
        <f>VLOOKUP(A758,'GDP WITH HEALTH &amp; LENDING RATE'!A765:F3265,6,FALSE)</f>
        <v>1450000000000</v>
      </c>
      <c r="G758">
        <v>33000524</v>
      </c>
      <c r="H758" s="19">
        <f t="shared" si="22"/>
        <v>43938.696246156578</v>
      </c>
      <c r="I758">
        <f t="shared" si="23"/>
        <v>647.26244952958928</v>
      </c>
    </row>
    <row r="759" spans="1:9" ht="15" hidden="1" x14ac:dyDescent="0.25">
      <c r="A759" s="9" t="s">
        <v>145</v>
      </c>
      <c r="B759" s="5" t="s">
        <v>61</v>
      </c>
      <c r="C759" s="7" t="s">
        <v>65</v>
      </c>
      <c r="D759" s="8">
        <v>196000000</v>
      </c>
      <c r="E759" s="8">
        <v>209000000</v>
      </c>
      <c r="F759" s="19">
        <f>VLOOKUP(A759,'GDP WITH HEALTH &amp; LENDING RATE'!A778:F3278,6,FALSE)</f>
        <v>5125273877</v>
      </c>
      <c r="G759">
        <v>1885487</v>
      </c>
      <c r="H759" s="19">
        <f t="shared" si="22"/>
        <v>2718.275902724336</v>
      </c>
      <c r="I759">
        <f t="shared" si="23"/>
        <v>103.95192329620942</v>
      </c>
    </row>
    <row r="760" spans="1:9" ht="15" hidden="1" x14ac:dyDescent="0.25">
      <c r="A760" s="9" t="s">
        <v>158</v>
      </c>
      <c r="B760" s="5" t="s">
        <v>61</v>
      </c>
      <c r="C760" s="7" t="s">
        <v>65</v>
      </c>
      <c r="D760" s="8">
        <v>13270000000</v>
      </c>
      <c r="E760" s="8">
        <v>11874000000</v>
      </c>
      <c r="F760" s="19">
        <f>VLOOKUP(A760,'GDP WITH HEALTH &amp; LENDING RATE'!A791:F3291,6,FALSE)</f>
        <v>169000000000</v>
      </c>
      <c r="G760">
        <v>3070673</v>
      </c>
      <c r="H760" s="19">
        <f t="shared" si="22"/>
        <v>55036.794865490396</v>
      </c>
      <c r="I760">
        <f t="shared" si="23"/>
        <v>4321.5282122192757</v>
      </c>
    </row>
    <row r="761" spans="1:9" ht="15" hidden="1" x14ac:dyDescent="0.25">
      <c r="A761" s="9" t="s">
        <v>161</v>
      </c>
      <c r="B761" s="5" t="s">
        <v>61</v>
      </c>
      <c r="C761" s="7" t="s">
        <v>65</v>
      </c>
      <c r="D761" s="8">
        <v>5783000000</v>
      </c>
      <c r="E761" s="8">
        <v>6307000000</v>
      </c>
      <c r="F761" s="19">
        <f>VLOOKUP(A761,'GDP WITH HEALTH &amp; LENDING RATE'!A804:F3304,6,FALSE)</f>
        <v>722000000000</v>
      </c>
      <c r="G761">
        <v>5340389</v>
      </c>
      <c r="H761" s="19">
        <f t="shared" si="22"/>
        <v>135196.14395131142</v>
      </c>
      <c r="I761">
        <f t="shared" si="23"/>
        <v>1082.8799175490774</v>
      </c>
    </row>
    <row r="762" spans="1:9" ht="15" hidden="1" x14ac:dyDescent="0.25">
      <c r="A762" s="9" t="s">
        <v>162</v>
      </c>
      <c r="B762" s="5" t="s">
        <v>61</v>
      </c>
      <c r="C762" s="7" t="s">
        <v>65</v>
      </c>
      <c r="D762" s="8">
        <v>4569000000</v>
      </c>
      <c r="E762" s="8">
        <v>5226000000</v>
      </c>
      <c r="F762" s="19">
        <f>VLOOKUP(A762,'GDP WITH HEALTH &amp; LENDING RATE'!A817:F3317,6,FALSE)</f>
        <v>286000000000</v>
      </c>
      <c r="G762">
        <v>16736029</v>
      </c>
      <c r="H762" s="19">
        <f t="shared" si="22"/>
        <v>17088.880522374813</v>
      </c>
      <c r="I762">
        <f t="shared" si="23"/>
        <v>273.00382904451232</v>
      </c>
    </row>
    <row r="763" spans="1:9" ht="15" hidden="1" x14ac:dyDescent="0.25">
      <c r="A763" s="9" t="s">
        <v>170</v>
      </c>
      <c r="B763" s="5" t="s">
        <v>61</v>
      </c>
      <c r="C763" s="7" t="s">
        <v>65</v>
      </c>
      <c r="D763" s="8">
        <v>48175000000</v>
      </c>
      <c r="E763" s="8">
        <v>14343000000</v>
      </c>
      <c r="F763" s="19">
        <f>VLOOKUP(A763,'GDP WITH HEALTH &amp; LENDING RATE'!A830:F3330,6,FALSE)</f>
        <v>4570000000000</v>
      </c>
      <c r="G763">
        <v>11926778</v>
      </c>
      <c r="H763" s="19">
        <f t="shared" si="22"/>
        <v>383171.38123976148</v>
      </c>
      <c r="I763">
        <f t="shared" si="23"/>
        <v>4039.2300418436562</v>
      </c>
    </row>
    <row r="764" spans="1:9" ht="15" hidden="1" x14ac:dyDescent="0.25">
      <c r="A764" s="9" t="s">
        <v>172</v>
      </c>
      <c r="B764" s="5" t="s">
        <v>61</v>
      </c>
      <c r="C764" s="7" t="s">
        <v>65</v>
      </c>
      <c r="D764" s="8">
        <v>997000000</v>
      </c>
      <c r="E764" s="8">
        <v>803000000</v>
      </c>
      <c r="F764" s="19">
        <f>VLOOKUP(A764,'GDP WITH HEALTH &amp; LENDING RATE'!A843:F3343,6,FALSE)</f>
        <v>57123671734</v>
      </c>
      <c r="G764">
        <v>10882662</v>
      </c>
      <c r="H764" s="19">
        <f t="shared" si="22"/>
        <v>5249.0531943379292</v>
      </c>
      <c r="I764">
        <f t="shared" si="23"/>
        <v>91.613614389567559</v>
      </c>
    </row>
    <row r="765" spans="1:9" ht="15" hidden="1" x14ac:dyDescent="0.25">
      <c r="A765" s="9" t="s">
        <v>177</v>
      </c>
      <c r="B765" s="5" t="s">
        <v>61</v>
      </c>
      <c r="C765" s="7" t="s">
        <v>65</v>
      </c>
      <c r="D765" s="8">
        <v>73000000</v>
      </c>
      <c r="E765" s="8">
        <v>92000000</v>
      </c>
      <c r="F765" s="19">
        <f>VLOOKUP(A765,'GDP WITH HEALTH &amp; LENDING RATE'!A856:F3356,6,FALSE)</f>
        <v>2834168889</v>
      </c>
      <c r="G765">
        <v>2877431</v>
      </c>
      <c r="H765" s="19">
        <f t="shared" si="22"/>
        <v>984.96502227160272</v>
      </c>
      <c r="I765">
        <f t="shared" si="23"/>
        <v>25.369852482996116</v>
      </c>
    </row>
    <row r="766" spans="1:9" ht="15" hidden="1" x14ac:dyDescent="0.25">
      <c r="A766" s="9" t="s">
        <v>178</v>
      </c>
      <c r="B766" s="5" t="s">
        <v>61</v>
      </c>
      <c r="C766" s="7" t="s">
        <v>65</v>
      </c>
      <c r="D766" s="8">
        <v>8000000</v>
      </c>
      <c r="E766" s="8">
        <v>122000000</v>
      </c>
      <c r="F766" s="19">
        <f>VLOOKUP(A766,'GDP WITH HEALTH &amp; LENDING RATE'!A869:F3369,6,FALSE)</f>
        <v>3452895836</v>
      </c>
      <c r="G766">
        <v>1210196</v>
      </c>
      <c r="H766" s="19">
        <f t="shared" si="22"/>
        <v>2853.1707558114554</v>
      </c>
      <c r="I766">
        <f t="shared" si="23"/>
        <v>6.6104994562864201</v>
      </c>
    </row>
    <row r="767" spans="1:9" ht="15" hidden="1" x14ac:dyDescent="0.25">
      <c r="A767" s="9" t="s">
        <v>187</v>
      </c>
      <c r="B767" s="5" t="s">
        <v>61</v>
      </c>
      <c r="C767" s="7" t="s">
        <v>65</v>
      </c>
      <c r="D767" s="8">
        <v>529000000</v>
      </c>
      <c r="E767" s="8">
        <v>7431000000</v>
      </c>
      <c r="F767" s="19">
        <f>VLOOKUP(A767,'GDP WITH HEALTH &amp; LENDING RATE'!A882:F3382,6,FALSE)</f>
        <v>18054684854</v>
      </c>
      <c r="G767">
        <v>29311443</v>
      </c>
      <c r="H767" s="19">
        <f t="shared" si="22"/>
        <v>615.9602873867384</v>
      </c>
      <c r="I767">
        <f t="shared" si="23"/>
        <v>18.047559105159031</v>
      </c>
    </row>
    <row r="768" spans="1:9" ht="15" hidden="1" x14ac:dyDescent="0.25">
      <c r="A768" s="9" t="s">
        <v>190</v>
      </c>
      <c r="B768" s="5" t="s">
        <v>61</v>
      </c>
      <c r="C768" s="7" t="s">
        <v>65</v>
      </c>
      <c r="D768" s="8">
        <v>3822000000</v>
      </c>
      <c r="E768" s="8">
        <v>9183000000</v>
      </c>
      <c r="F768" s="19">
        <f>VLOOKUP(A768,'GDP WITH HEALTH &amp; LENDING RATE'!A895:F3395,6,FALSE)</f>
        <v>194000000000</v>
      </c>
      <c r="G768">
        <v>19319894</v>
      </c>
      <c r="H768" s="19">
        <f t="shared" si="22"/>
        <v>10041.462960407547</v>
      </c>
      <c r="I768">
        <f t="shared" si="23"/>
        <v>197.8271723436992</v>
      </c>
    </row>
    <row r="769" spans="1:9" ht="15" hidden="1" x14ac:dyDescent="0.25">
      <c r="A769" s="9" t="s">
        <v>191</v>
      </c>
      <c r="B769" s="5" t="s">
        <v>61</v>
      </c>
      <c r="C769" s="7" t="s">
        <v>65</v>
      </c>
      <c r="D769" s="8">
        <v>75000000</v>
      </c>
      <c r="E769" s="8">
        <v>471000000</v>
      </c>
      <c r="F769" s="19">
        <f>VLOOKUP(A769,'GDP WITH HEALTH &amp; LENDING RATE'!A908:F3408,6,FALSE)</f>
        <v>1541978559</v>
      </c>
      <c r="G769">
        <v>1958303</v>
      </c>
      <c r="H769" s="19">
        <f t="shared" si="22"/>
        <v>787.40550313204847</v>
      </c>
      <c r="I769">
        <f t="shared" si="23"/>
        <v>38.298465559211216</v>
      </c>
    </row>
    <row r="770" spans="1:9" ht="15" hidden="1" x14ac:dyDescent="0.25">
      <c r="A770" s="9" t="s">
        <v>201</v>
      </c>
      <c r="B770" s="5" t="s">
        <v>61</v>
      </c>
      <c r="C770" s="7" t="s">
        <v>65</v>
      </c>
      <c r="D770" s="8">
        <v>207000000</v>
      </c>
      <c r="E770" s="8">
        <v>205000000</v>
      </c>
      <c r="F770" s="19">
        <f>VLOOKUP(A770,'GDP WITH HEALTH &amp; LENDING RATE'!A921:F3421,6,FALSE)</f>
        <v>5623236708</v>
      </c>
      <c r="G770">
        <v>11817297</v>
      </c>
      <c r="H770" s="19">
        <f t="shared" ref="H770:H833" si="24">F770/G770</f>
        <v>475.84796320173723</v>
      </c>
      <c r="I770">
        <f t="shared" ref="I770:I833" si="25">D770/G770</f>
        <v>17.516696076945514</v>
      </c>
    </row>
    <row r="771" spans="1:9" ht="15" hidden="1" x14ac:dyDescent="0.25">
      <c r="A771" s="9" t="s">
        <v>206</v>
      </c>
      <c r="B771" s="5" t="s">
        <v>61</v>
      </c>
      <c r="C771" s="7" t="s">
        <v>65</v>
      </c>
      <c r="D771" s="8">
        <v>205000000</v>
      </c>
      <c r="E771" s="8">
        <v>260000000</v>
      </c>
      <c r="F771" s="19">
        <f>VLOOKUP(A771,'GDP WITH HEALTH &amp; LENDING RATE'!A934:F3447,6,FALSE)</f>
        <v>12545438605</v>
      </c>
      <c r="G771">
        <v>129224641</v>
      </c>
      <c r="H771" s="19">
        <f t="shared" si="24"/>
        <v>97.082402457593204</v>
      </c>
      <c r="I771">
        <f t="shared" si="25"/>
        <v>1.5863847514964271</v>
      </c>
    </row>
    <row r="772" spans="1:9" ht="15" hidden="1" x14ac:dyDescent="0.25">
      <c r="A772" s="9" t="s">
        <v>216</v>
      </c>
      <c r="B772" s="5" t="s">
        <v>61</v>
      </c>
      <c r="C772" s="7" t="s">
        <v>65</v>
      </c>
      <c r="D772" s="8">
        <v>1612000000</v>
      </c>
      <c r="E772" s="8">
        <v>765000000</v>
      </c>
      <c r="F772" s="19">
        <f>VLOOKUP(A772,'GDP WITH HEALTH &amp; LENDING RATE'!A947:F3473,6,FALSE)</f>
        <v>170000000000</v>
      </c>
      <c r="G772">
        <v>8987523</v>
      </c>
      <c r="H772" s="19">
        <f t="shared" si="24"/>
        <v>18915.111538518457</v>
      </c>
      <c r="I772">
        <f t="shared" si="25"/>
        <v>179.35976352995146</v>
      </c>
    </row>
    <row r="773" spans="1:9" ht="15" hidden="1" x14ac:dyDescent="0.25">
      <c r="A773" s="9" t="s">
        <v>221</v>
      </c>
      <c r="B773" s="5" t="s">
        <v>61</v>
      </c>
      <c r="C773" s="7" t="s">
        <v>65</v>
      </c>
      <c r="D773" s="8">
        <v>1526000000</v>
      </c>
      <c r="E773" s="8">
        <v>2390000000</v>
      </c>
      <c r="F773" s="19">
        <f>VLOOKUP(A773,'GDP WITH HEALTH &amp; LENDING RATE'!A960:F3486,6,FALSE)</f>
        <v>168000000000</v>
      </c>
      <c r="G773">
        <v>144447</v>
      </c>
      <c r="H773" s="19">
        <f t="shared" si="24"/>
        <v>1163056.3459261875</v>
      </c>
      <c r="I773">
        <f t="shared" si="25"/>
        <v>10564.428475496203</v>
      </c>
    </row>
    <row r="774" spans="1:9" ht="15" hidden="1" x14ac:dyDescent="0.25">
      <c r="A774" s="9" t="s">
        <v>236</v>
      </c>
      <c r="B774" s="5" t="s">
        <v>61</v>
      </c>
      <c r="C774" s="7" t="s">
        <v>65</v>
      </c>
      <c r="D774" s="8">
        <v>9291000000</v>
      </c>
      <c r="E774" s="8">
        <v>5327000000</v>
      </c>
      <c r="F774" s="19">
        <f>VLOOKUP(A774,'GDP WITH HEALTH &amp; LENDING RATE'!A973:F3499,6,FALSE)</f>
        <v>192000000000</v>
      </c>
      <c r="G774">
        <v>10390050</v>
      </c>
      <c r="H774" s="19">
        <f t="shared" si="24"/>
        <v>18479.218098084224</v>
      </c>
      <c r="I774">
        <f t="shared" si="25"/>
        <v>894.220913277607</v>
      </c>
    </row>
    <row r="775" spans="1:9" ht="15" hidden="1" x14ac:dyDescent="0.25">
      <c r="A775" s="9" t="s">
        <v>242</v>
      </c>
      <c r="B775" s="5" t="s">
        <v>61</v>
      </c>
      <c r="C775" s="7" t="s">
        <v>65</v>
      </c>
      <c r="D775" s="8">
        <v>13507000000</v>
      </c>
      <c r="E775" s="8">
        <v>8226000000</v>
      </c>
      <c r="F775" s="19">
        <f>VLOOKUP(A775,'GDP WITH HEALTH &amp; LENDING RATE'!A986:F3512,6,FALSE)</f>
        <v>1090000000000</v>
      </c>
      <c r="G775">
        <v>83700</v>
      </c>
      <c r="H775" s="19">
        <f t="shared" si="24"/>
        <v>13022700.119474312</v>
      </c>
      <c r="I775">
        <f t="shared" si="25"/>
        <v>161373.95459976105</v>
      </c>
    </row>
    <row r="776" spans="1:9" ht="15" hidden="1" x14ac:dyDescent="0.25">
      <c r="A776" s="9" t="s">
        <v>245</v>
      </c>
      <c r="B776" s="5" t="s">
        <v>61</v>
      </c>
      <c r="C776" s="7" t="s">
        <v>65</v>
      </c>
      <c r="D776" s="8">
        <v>499000000</v>
      </c>
      <c r="E776" s="8">
        <v>808000000</v>
      </c>
      <c r="F776" s="19">
        <f>VLOOKUP(A776,'GDP WITH HEALTH &amp; LENDING RATE'!A999:F3525,6,FALSE)</f>
        <v>49567521670</v>
      </c>
      <c r="G776">
        <v>4493047</v>
      </c>
      <c r="H776" s="19">
        <f t="shared" si="24"/>
        <v>11032.050559453306</v>
      </c>
      <c r="I776">
        <f t="shared" si="25"/>
        <v>111.06048968550741</v>
      </c>
    </row>
    <row r="777" spans="1:9" ht="15" hidden="1" x14ac:dyDescent="0.25">
      <c r="A777" s="9" t="s">
        <v>255</v>
      </c>
      <c r="B777" s="5" t="s">
        <v>61</v>
      </c>
      <c r="C777" s="7" t="s">
        <v>65</v>
      </c>
      <c r="D777" s="8">
        <v>3400000</v>
      </c>
      <c r="E777" s="8">
        <v>9600000</v>
      </c>
      <c r="F777" s="19">
        <f>VLOOKUP(A777,'GDP WITH HEALTH &amp; LENDING RATE'!A1012:F3538,6,FALSE)</f>
        <v>5642178580</v>
      </c>
      <c r="G777">
        <v>45808736</v>
      </c>
      <c r="H777" s="19">
        <f t="shared" si="24"/>
        <v>123.16817866356321</v>
      </c>
      <c r="I777">
        <f t="shared" si="25"/>
        <v>7.4221650647597004E-2</v>
      </c>
    </row>
    <row r="778" spans="1:9" ht="15" hidden="1" x14ac:dyDescent="0.25">
      <c r="A778" s="9" t="s">
        <v>257</v>
      </c>
      <c r="B778" s="5" t="s">
        <v>61</v>
      </c>
      <c r="C778" s="7" t="s">
        <v>65</v>
      </c>
      <c r="D778" s="8">
        <v>5343000000</v>
      </c>
      <c r="E778" s="8">
        <v>13054000000</v>
      </c>
      <c r="F778" s="19">
        <f>VLOOKUP(A778,'GDP WITH HEALTH &amp; LENDING RATE'!A1025:F3551,6,FALSE)</f>
        <v>346000000000</v>
      </c>
      <c r="G778">
        <v>7186820</v>
      </c>
      <c r="H778" s="19">
        <f t="shared" si="24"/>
        <v>48143.685246047629</v>
      </c>
      <c r="I778">
        <f t="shared" si="25"/>
        <v>743.44424933419793</v>
      </c>
    </row>
    <row r="779" spans="1:9" ht="15" hidden="1" x14ac:dyDescent="0.25">
      <c r="A779" s="9" t="s">
        <v>258</v>
      </c>
      <c r="B779" s="5" t="s">
        <v>61</v>
      </c>
      <c r="C779" s="7" t="s">
        <v>65</v>
      </c>
      <c r="D779" s="9">
        <v>469000000</v>
      </c>
      <c r="E779" s="9">
        <v>723000000</v>
      </c>
      <c r="F779" s="19">
        <f>VLOOKUP(A779,'GDP WITH HEALTH &amp; LENDING RATE'!A1038:F3564,6,FALSE)</f>
        <v>1128300000</v>
      </c>
      <c r="G779">
        <v>29186427</v>
      </c>
      <c r="H779" s="19">
        <f t="shared" si="24"/>
        <v>38.658380486244511</v>
      </c>
      <c r="I779">
        <f t="shared" si="25"/>
        <v>16.069113221704047</v>
      </c>
    </row>
    <row r="780" spans="1:9" ht="15" hidden="1" x14ac:dyDescent="0.25">
      <c r="A780" s="9" t="s">
        <v>271</v>
      </c>
      <c r="B780" s="5" t="s">
        <v>61</v>
      </c>
      <c r="C780" s="7" t="s">
        <v>65</v>
      </c>
      <c r="D780" s="9">
        <v>469000000</v>
      </c>
      <c r="E780" s="8">
        <v>57000000</v>
      </c>
      <c r="F780" s="19">
        <f>VLOOKUP(A780,'GDP WITH HEALTH &amp; LENDING RATE'!A1064:F3590,6,FALSE)</f>
        <v>51183443225</v>
      </c>
      <c r="G780">
        <v>1082183</v>
      </c>
      <c r="H780" s="19">
        <f t="shared" si="24"/>
        <v>47296.47686666673</v>
      </c>
      <c r="I780">
        <f t="shared" si="25"/>
        <v>433.38326327432605</v>
      </c>
    </row>
    <row r="781" spans="1:9" ht="15" hidden="1" x14ac:dyDescent="0.25">
      <c r="A781" s="9" t="s">
        <v>274</v>
      </c>
      <c r="B781" s="5" t="s">
        <v>61</v>
      </c>
      <c r="C781" s="7" t="s">
        <v>65</v>
      </c>
      <c r="D781" s="9">
        <v>469000000</v>
      </c>
      <c r="E781" s="8">
        <v>1700000000</v>
      </c>
      <c r="F781" s="19">
        <f>VLOOKUP(A781,'GDP WITH HEALTH &amp; LENDING RATE'!A1077:F3603,6,FALSE)</f>
        <v>156000000000</v>
      </c>
      <c r="G781">
        <v>35806497</v>
      </c>
      <c r="H781" s="19">
        <f t="shared" si="24"/>
        <v>4356.751234280192</v>
      </c>
      <c r="I781">
        <f t="shared" si="25"/>
        <v>13.098181595368013</v>
      </c>
    </row>
    <row r="782" spans="1:9" ht="15" hidden="1" x14ac:dyDescent="0.25">
      <c r="A782" s="9" t="s">
        <v>85</v>
      </c>
      <c r="B782" s="5" t="s">
        <v>61</v>
      </c>
      <c r="C782" s="7" t="s">
        <v>66</v>
      </c>
      <c r="D782" s="8">
        <v>284000000</v>
      </c>
      <c r="E782" s="8">
        <v>240000000</v>
      </c>
      <c r="F782" s="19">
        <f>VLOOKUP(A782,'GDP WITH HEALTH &amp; LENDING RATE'!A688:F3188,6,FALSE)</f>
        <v>1911563665</v>
      </c>
      <c r="G782">
        <v>5123674</v>
      </c>
      <c r="H782" s="19">
        <f t="shared" si="24"/>
        <v>373.08456100056327</v>
      </c>
      <c r="I782">
        <f t="shared" si="25"/>
        <v>55.428975379776311</v>
      </c>
    </row>
    <row r="783" spans="1:9" ht="15" hidden="1" x14ac:dyDescent="0.25">
      <c r="A783" s="9" t="s">
        <v>89</v>
      </c>
      <c r="B783" s="5" t="s">
        <v>61</v>
      </c>
      <c r="C783" s="7" t="s">
        <v>66</v>
      </c>
      <c r="D783" s="8">
        <v>188000000</v>
      </c>
      <c r="E783" s="8">
        <v>100000000</v>
      </c>
      <c r="F783" s="19">
        <f>VLOOKUP(A783,'GDP WITH HEALTH &amp; LENDING RATE'!A701:F3201,6,FALSE)</f>
        <v>5272617196</v>
      </c>
      <c r="G783">
        <v>9781900</v>
      </c>
      <c r="H783" s="19">
        <f t="shared" si="24"/>
        <v>539.01769553972133</v>
      </c>
      <c r="I783">
        <f t="shared" si="25"/>
        <v>19.219170099878347</v>
      </c>
    </row>
    <row r="784" spans="1:9" ht="15" hidden="1" x14ac:dyDescent="0.25">
      <c r="A784" s="9" t="s">
        <v>93</v>
      </c>
      <c r="B784" s="5" t="s">
        <v>61</v>
      </c>
      <c r="C784" s="7" t="s">
        <v>66</v>
      </c>
      <c r="D784" s="8">
        <v>375000000</v>
      </c>
      <c r="E784" s="8">
        <v>79000000</v>
      </c>
      <c r="F784" s="19">
        <f>VLOOKUP(A784,'GDP WITH HEALTH &amp; LENDING RATE'!A714:F3214,6,FALSE)</f>
        <v>46987842847</v>
      </c>
      <c r="G784">
        <v>25943441</v>
      </c>
      <c r="H784" s="19">
        <f t="shared" si="24"/>
        <v>1811.1646349071427</v>
      </c>
      <c r="I784">
        <f t="shared" si="25"/>
        <v>14.454520508671152</v>
      </c>
    </row>
    <row r="785" spans="1:9" ht="15" hidden="1" x14ac:dyDescent="0.25">
      <c r="A785" s="9" t="s">
        <v>100</v>
      </c>
      <c r="B785" s="5" t="s">
        <v>61</v>
      </c>
      <c r="C785" s="7" t="s">
        <v>66</v>
      </c>
      <c r="D785" s="9">
        <v>469000000</v>
      </c>
      <c r="E785" s="8">
        <v>19000000</v>
      </c>
      <c r="F785" s="19">
        <f>VLOOKUP(A785,'GDP WITH HEALTH &amp; LENDING RATE'!A727:F3227,6,FALSE)</f>
        <v>476360697</v>
      </c>
      <c r="G785">
        <v>10625423</v>
      </c>
      <c r="H785" s="19">
        <f t="shared" si="24"/>
        <v>44.83216310541237</v>
      </c>
      <c r="I785">
        <f t="shared" si="25"/>
        <v>44.139419202416697</v>
      </c>
    </row>
    <row r="786" spans="1:9" ht="15" hidden="1" x14ac:dyDescent="0.25">
      <c r="A786" s="9" t="s">
        <v>105</v>
      </c>
      <c r="B786" s="5" t="s">
        <v>61</v>
      </c>
      <c r="C786" s="7" t="s">
        <v>66</v>
      </c>
      <c r="D786" s="8">
        <v>374000000</v>
      </c>
      <c r="E786" s="8">
        <v>191000000</v>
      </c>
      <c r="F786" s="19">
        <f>VLOOKUP(A786,'GDP WITH HEALTH &amp; LENDING RATE'!A740:F3240,6,FALSE)</f>
        <v>5843329102</v>
      </c>
      <c r="G786">
        <v>12640922</v>
      </c>
      <c r="H786" s="19">
        <f t="shared" si="24"/>
        <v>462.25497649617648</v>
      </c>
      <c r="I786">
        <f t="shared" si="25"/>
        <v>29.586449469429525</v>
      </c>
    </row>
    <row r="787" spans="1:9" ht="15" hidden="1" x14ac:dyDescent="0.25">
      <c r="A787" s="9" t="s">
        <v>109</v>
      </c>
      <c r="B787" s="5" t="s">
        <v>61</v>
      </c>
      <c r="C787" s="7" t="s">
        <v>66</v>
      </c>
      <c r="D787" s="8">
        <v>137000000</v>
      </c>
      <c r="E787" s="8">
        <v>929000000</v>
      </c>
      <c r="F787" s="19">
        <f>VLOOKUP(A787,'GDP WITH HEALTH &amp; LENDING RATE'!A753:F3253,6,FALSE)</f>
        <v>4284028138</v>
      </c>
      <c r="G787">
        <v>33003442</v>
      </c>
      <c r="H787" s="19">
        <f t="shared" si="24"/>
        <v>129.80549537833053</v>
      </c>
      <c r="I787">
        <f t="shared" si="25"/>
        <v>4.1510821810646297</v>
      </c>
    </row>
    <row r="788" spans="1:9" ht="15" hidden="1" x14ac:dyDescent="0.25">
      <c r="A788" s="9" t="s">
        <v>115</v>
      </c>
      <c r="B788" s="5" t="s">
        <v>61</v>
      </c>
      <c r="C788" s="7" t="s">
        <v>66</v>
      </c>
      <c r="D788" s="8">
        <v>24721000000</v>
      </c>
      <c r="E788" s="8">
        <v>31842000000</v>
      </c>
      <c r="F788" s="19">
        <f>VLOOKUP(A788,'GDP WITH HEALTH &amp; LENDING RATE'!A766:F3266,6,FALSE)</f>
        <v>1450000000000</v>
      </c>
      <c r="G788">
        <v>15421075</v>
      </c>
      <c r="H788" s="19">
        <f t="shared" si="24"/>
        <v>94027.167366736758</v>
      </c>
      <c r="I788">
        <f t="shared" si="25"/>
        <v>1603.0659341193789</v>
      </c>
    </row>
    <row r="789" spans="1:9" ht="15" hidden="1" x14ac:dyDescent="0.25">
      <c r="A789" s="9" t="s">
        <v>145</v>
      </c>
      <c r="B789" s="5" t="s">
        <v>61</v>
      </c>
      <c r="C789" s="7" t="s">
        <v>66</v>
      </c>
      <c r="D789" s="8">
        <v>237000000</v>
      </c>
      <c r="E789" s="8">
        <v>287000000</v>
      </c>
      <c r="F789" s="19">
        <f>VLOOKUP(A789,'GDP WITH HEALTH &amp; LENDING RATE'!A779:F3279,6,FALSE)</f>
        <v>5125273877</v>
      </c>
      <c r="G789">
        <v>7665681</v>
      </c>
      <c r="H789" s="19">
        <f t="shared" si="24"/>
        <v>668.59994265349678</v>
      </c>
      <c r="I789">
        <f t="shared" si="25"/>
        <v>30.917018331443742</v>
      </c>
    </row>
    <row r="790" spans="1:9" ht="15" hidden="1" x14ac:dyDescent="0.25">
      <c r="A790" s="9" t="s">
        <v>158</v>
      </c>
      <c r="B790" s="5" t="s">
        <v>61</v>
      </c>
      <c r="C790" s="7" t="s">
        <v>66</v>
      </c>
      <c r="D790" s="8">
        <v>13305000000</v>
      </c>
      <c r="E790" s="8">
        <v>13588000000</v>
      </c>
      <c r="F790" s="19">
        <f>VLOOKUP(A790,'GDP WITH HEALTH &amp; LENDING RATE'!A792:F3292,6,FALSE)</f>
        <v>169000000000</v>
      </c>
      <c r="G790">
        <v>1832602</v>
      </c>
      <c r="H790" s="19">
        <f t="shared" si="24"/>
        <v>92218.605021712297</v>
      </c>
      <c r="I790">
        <f t="shared" si="25"/>
        <v>7260.1688746383561</v>
      </c>
    </row>
    <row r="791" spans="1:9" ht="15" hidden="1" x14ac:dyDescent="0.25">
      <c r="A791" s="9" t="s">
        <v>161</v>
      </c>
      <c r="B791" s="5" t="s">
        <v>61</v>
      </c>
      <c r="C791" s="7" t="s">
        <v>66</v>
      </c>
      <c r="D791" s="8">
        <v>8277000000</v>
      </c>
      <c r="E791" s="8">
        <v>7659000000</v>
      </c>
      <c r="F791" s="19">
        <f>VLOOKUP(A791,'GDP WITH HEALTH &amp; LENDING RATE'!A805:F3305,6,FALSE)</f>
        <v>722000000000</v>
      </c>
      <c r="G791">
        <v>12659086</v>
      </c>
      <c r="H791" s="19">
        <f t="shared" si="24"/>
        <v>57034.133427958383</v>
      </c>
      <c r="I791">
        <f t="shared" si="25"/>
        <v>653.83867366095785</v>
      </c>
    </row>
    <row r="792" spans="1:9" ht="15" hidden="1" x14ac:dyDescent="0.25">
      <c r="A792" s="9" t="s">
        <v>162</v>
      </c>
      <c r="B792" s="5" t="s">
        <v>61</v>
      </c>
      <c r="C792" s="7" t="s">
        <v>66</v>
      </c>
      <c r="D792" s="8">
        <v>4740000000</v>
      </c>
      <c r="E792" s="8">
        <v>5094000000</v>
      </c>
      <c r="F792" s="19">
        <f>VLOOKUP(A792,'GDP WITH HEALTH &amp; LENDING RATE'!A818:F3318,6,FALSE)</f>
        <v>286000000000</v>
      </c>
      <c r="G792">
        <v>7264340</v>
      </c>
      <c r="H792" s="19">
        <f t="shared" si="24"/>
        <v>39370.4039183188</v>
      </c>
      <c r="I792">
        <f t="shared" si="25"/>
        <v>652.5024985064025</v>
      </c>
    </row>
    <row r="793" spans="1:9" ht="15" hidden="1" x14ac:dyDescent="0.25">
      <c r="A793" s="9" t="s">
        <v>170</v>
      </c>
      <c r="B793" s="5" t="s">
        <v>61</v>
      </c>
      <c r="C793" s="7" t="s">
        <v>66</v>
      </c>
      <c r="D793" s="8">
        <v>48102000000</v>
      </c>
      <c r="E793" s="8">
        <v>15555000000</v>
      </c>
      <c r="F793" s="19">
        <f>VLOOKUP(A793,'GDP WITH HEALTH &amp; LENDING RATE'!A831:F3331,6,FALSE)</f>
        <v>4570000000000</v>
      </c>
      <c r="G793">
        <v>17223277</v>
      </c>
      <c r="H793" s="19">
        <f t="shared" si="24"/>
        <v>265338.58800505853</v>
      </c>
      <c r="I793">
        <f t="shared" si="25"/>
        <v>2792.8483063937251</v>
      </c>
    </row>
    <row r="794" spans="1:9" ht="15" hidden="1" x14ac:dyDescent="0.25">
      <c r="A794" s="9" t="s">
        <v>172</v>
      </c>
      <c r="B794" s="5" t="s">
        <v>61</v>
      </c>
      <c r="C794" s="7" t="s">
        <v>66</v>
      </c>
      <c r="D794" s="8">
        <v>940000000</v>
      </c>
      <c r="E794" s="8">
        <v>801000000</v>
      </c>
      <c r="F794" s="19">
        <f>VLOOKUP(A794,'GDP WITH HEALTH &amp; LENDING RATE'!A844:F3344,6,FALSE)</f>
        <v>81003864916</v>
      </c>
      <c r="G794">
        <v>3829636</v>
      </c>
      <c r="H794" s="19">
        <f t="shared" si="24"/>
        <v>21151.844435345814</v>
      </c>
      <c r="I794">
        <f t="shared" si="25"/>
        <v>245.45413715559391</v>
      </c>
    </row>
    <row r="795" spans="1:9" ht="15" hidden="1" x14ac:dyDescent="0.25">
      <c r="A795" s="9" t="s">
        <v>177</v>
      </c>
      <c r="B795" s="5" t="s">
        <v>61</v>
      </c>
      <c r="C795" s="7" t="s">
        <v>66</v>
      </c>
      <c r="D795" s="8">
        <v>94000000</v>
      </c>
      <c r="E795" s="8">
        <v>94000000</v>
      </c>
      <c r="F795" s="19">
        <f>VLOOKUP(A795,'GDP WITH HEALTH &amp; LENDING RATE'!A857:F3357,6,FALSE)</f>
        <v>2834168889</v>
      </c>
      <c r="G795">
        <v>9311234</v>
      </c>
      <c r="H795" s="19">
        <f t="shared" si="24"/>
        <v>304.3816629460714</v>
      </c>
      <c r="I795">
        <f t="shared" si="25"/>
        <v>10.095332154685405</v>
      </c>
    </row>
    <row r="796" spans="1:9" ht="15" hidden="1" x14ac:dyDescent="0.25">
      <c r="A796" s="9" t="s">
        <v>178</v>
      </c>
      <c r="B796" s="5" t="s">
        <v>61</v>
      </c>
      <c r="C796" s="7" t="s">
        <v>66</v>
      </c>
      <c r="D796" s="8">
        <v>10000000</v>
      </c>
      <c r="E796" s="8">
        <v>143000000</v>
      </c>
      <c r="F796" s="19">
        <f>VLOOKUP(A796,'GDP WITH HEALTH &amp; LENDING RATE'!A870:F3370,6,FALSE)</f>
        <v>3452895836</v>
      </c>
      <c r="G796">
        <v>570491</v>
      </c>
      <c r="H796" s="19">
        <f t="shared" si="24"/>
        <v>6052.4983496672166</v>
      </c>
      <c r="I796">
        <f t="shared" si="25"/>
        <v>17.528760313484348</v>
      </c>
    </row>
    <row r="797" spans="1:9" ht="15" hidden="1" x14ac:dyDescent="0.25">
      <c r="A797" s="9" t="s">
        <v>187</v>
      </c>
      <c r="B797" s="5" t="s">
        <v>61</v>
      </c>
      <c r="C797" s="7" t="s">
        <v>66</v>
      </c>
      <c r="D797" s="8">
        <v>615000000</v>
      </c>
      <c r="E797" s="8">
        <v>8190000000</v>
      </c>
      <c r="F797" s="19">
        <f>VLOOKUP(A797,'GDP WITH HEALTH &amp; LENDING RATE'!A883:F3383,6,FALSE)</f>
        <v>18054684854</v>
      </c>
      <c r="G797">
        <v>3363418</v>
      </c>
      <c r="H797" s="19">
        <f t="shared" si="24"/>
        <v>5367.9574926458736</v>
      </c>
      <c r="I797">
        <f t="shared" si="25"/>
        <v>182.84970824322164</v>
      </c>
    </row>
    <row r="798" spans="1:9" ht="15" hidden="1" x14ac:dyDescent="0.25">
      <c r="A798" s="9" t="s">
        <v>190</v>
      </c>
      <c r="B798" s="5" t="s">
        <v>61</v>
      </c>
      <c r="C798" s="7" t="s">
        <v>66</v>
      </c>
      <c r="D798" s="8">
        <v>4339000000</v>
      </c>
      <c r="E798" s="8">
        <v>10389000000</v>
      </c>
      <c r="F798" s="19">
        <f>VLOOKUP(A798,'GDP WITH HEALTH &amp; LENDING RATE'!A896:F3396,6,FALSE)</f>
        <v>194000000000</v>
      </c>
      <c r="G798">
        <v>50972323</v>
      </c>
      <c r="H798" s="19">
        <f t="shared" si="24"/>
        <v>3805.9870255471778</v>
      </c>
      <c r="I798">
        <f t="shared" si="25"/>
        <v>85.124627339428883</v>
      </c>
    </row>
    <row r="799" spans="1:9" ht="15" hidden="1" x14ac:dyDescent="0.25">
      <c r="A799" s="9" t="s">
        <v>191</v>
      </c>
      <c r="B799" s="5" t="s">
        <v>61</v>
      </c>
      <c r="C799" s="7" t="s">
        <v>66</v>
      </c>
      <c r="D799" s="8">
        <v>94000000</v>
      </c>
      <c r="E799" s="8">
        <v>826000000</v>
      </c>
      <c r="F799" s="19">
        <f>VLOOKUP(A799,'GDP WITH HEALTH &amp; LENDING RATE'!A909:F3409,6,FALSE)</f>
        <v>1541978559</v>
      </c>
      <c r="G799">
        <v>16909801</v>
      </c>
      <c r="H799" s="19">
        <f t="shared" si="24"/>
        <v>91.188450946288484</v>
      </c>
      <c r="I799">
        <f t="shared" si="25"/>
        <v>5.5589063407665176</v>
      </c>
    </row>
    <row r="800" spans="1:9" ht="15" hidden="1" x14ac:dyDescent="0.25">
      <c r="A800" s="9" t="s">
        <v>201</v>
      </c>
      <c r="B800" s="5" t="s">
        <v>61</v>
      </c>
      <c r="C800" s="7" t="s">
        <v>66</v>
      </c>
      <c r="D800" s="8">
        <v>173000000</v>
      </c>
      <c r="E800" s="8">
        <v>203000000</v>
      </c>
      <c r="F800" s="19">
        <f>VLOOKUP(A800,'GDP WITH HEALTH &amp; LENDING RATE'!A922:F3422,6,FALSE)</f>
        <v>5623236708</v>
      </c>
      <c r="G800">
        <v>755085</v>
      </c>
      <c r="H800" s="19">
        <f t="shared" si="24"/>
        <v>7447.1572180615431</v>
      </c>
      <c r="I800">
        <f t="shared" si="25"/>
        <v>229.11327863750438</v>
      </c>
    </row>
    <row r="801" spans="1:9" ht="15" hidden="1" x14ac:dyDescent="0.25">
      <c r="A801" s="9" t="s">
        <v>206</v>
      </c>
      <c r="B801" s="5" t="s">
        <v>61</v>
      </c>
      <c r="C801" s="7" t="s">
        <v>66</v>
      </c>
      <c r="D801" s="8">
        <v>221000000</v>
      </c>
      <c r="E801" s="8">
        <v>160000000</v>
      </c>
      <c r="F801" s="19">
        <f>VLOOKUP(A801,'GDP WITH HEALTH &amp; LENDING RATE'!A935:F3448,6,FALSE)</f>
        <v>12545438605</v>
      </c>
      <c r="G801">
        <v>69432477</v>
      </c>
      <c r="H801" s="19">
        <f t="shared" si="24"/>
        <v>180.68545365305059</v>
      </c>
      <c r="I801">
        <f t="shared" si="25"/>
        <v>3.1829485213382203</v>
      </c>
    </row>
    <row r="802" spans="1:9" ht="15" hidden="1" x14ac:dyDescent="0.25">
      <c r="A802" s="9" t="s">
        <v>216</v>
      </c>
      <c r="B802" s="5" t="s">
        <v>61</v>
      </c>
      <c r="C802" s="7" t="s">
        <v>66</v>
      </c>
      <c r="D802" s="8">
        <v>1753000000</v>
      </c>
      <c r="E802" s="8">
        <v>828000000</v>
      </c>
      <c r="F802" s="19">
        <f>VLOOKUP(A802,'GDP WITH HEALTH &amp; LENDING RATE'!A948:F3474,6,FALSE)</f>
        <v>168000000000</v>
      </c>
      <c r="G802">
        <v>568552</v>
      </c>
      <c r="H802" s="19">
        <f t="shared" si="24"/>
        <v>295487.48399442795</v>
      </c>
      <c r="I802">
        <f t="shared" si="25"/>
        <v>3083.2711871561442</v>
      </c>
    </row>
    <row r="803" spans="1:9" ht="15" hidden="1" x14ac:dyDescent="0.25">
      <c r="A803" s="9" t="s">
        <v>221</v>
      </c>
      <c r="B803" s="5" t="s">
        <v>61</v>
      </c>
      <c r="C803" s="7" t="s">
        <v>66</v>
      </c>
      <c r="D803" s="8">
        <v>1547000000</v>
      </c>
      <c r="E803" s="8">
        <v>2755000000</v>
      </c>
      <c r="F803" s="19">
        <f>VLOOKUP(A803,'GDP WITH HEALTH &amp; LENDING RATE'!A961:F3487,6,FALSE)</f>
        <v>168000000000</v>
      </c>
      <c r="G803">
        <v>4472533</v>
      </c>
      <c r="H803" s="19">
        <f t="shared" si="24"/>
        <v>37562.607140070293</v>
      </c>
      <c r="I803">
        <f t="shared" si="25"/>
        <v>345.88900741481393</v>
      </c>
    </row>
    <row r="804" spans="1:9" ht="15" hidden="1" x14ac:dyDescent="0.25">
      <c r="A804" s="9" t="s">
        <v>236</v>
      </c>
      <c r="B804" s="5" t="s">
        <v>61</v>
      </c>
      <c r="C804" s="7" t="s">
        <v>66</v>
      </c>
      <c r="D804" s="8">
        <v>10071000000</v>
      </c>
      <c r="E804" s="8">
        <v>6209000000</v>
      </c>
      <c r="F804" s="19">
        <f>VLOOKUP(A804,'GDP WITH HEALTH &amp; LENDING RATE'!A974:F3500,6,FALSE)</f>
        <v>192000000000</v>
      </c>
      <c r="G804">
        <v>71989666</v>
      </c>
      <c r="H804" s="19">
        <f t="shared" si="24"/>
        <v>2667.0494623492209</v>
      </c>
      <c r="I804">
        <f t="shared" si="25"/>
        <v>139.89507882978648</v>
      </c>
    </row>
    <row r="805" spans="1:9" ht="15" hidden="1" x14ac:dyDescent="0.25">
      <c r="A805" s="9" t="s">
        <v>242</v>
      </c>
      <c r="B805" s="5" t="s">
        <v>61</v>
      </c>
      <c r="C805" s="7" t="s">
        <v>66</v>
      </c>
      <c r="D805" s="8">
        <v>16924000000</v>
      </c>
      <c r="E805" s="8">
        <v>8290000000</v>
      </c>
      <c r="F805" s="19">
        <f>VLOOKUP(A805,'GDP WITH HEALTH &amp; LENDING RATE'!A987:F3513,6,FALSE)</f>
        <v>1090000000000</v>
      </c>
      <c r="G805">
        <v>1315820</v>
      </c>
      <c r="H805" s="19">
        <f t="shared" si="24"/>
        <v>828380.78156586771</v>
      </c>
      <c r="I805">
        <f t="shared" si="25"/>
        <v>12861.941602954812</v>
      </c>
    </row>
    <row r="806" spans="1:9" ht="15" hidden="1" x14ac:dyDescent="0.25">
      <c r="A806" s="9" t="s">
        <v>245</v>
      </c>
      <c r="B806" s="5" t="s">
        <v>61</v>
      </c>
      <c r="C806" s="7" t="s">
        <v>66</v>
      </c>
      <c r="D806" s="8">
        <v>552000000</v>
      </c>
      <c r="E806" s="8">
        <v>729000000</v>
      </c>
      <c r="F806" s="19">
        <f>VLOOKUP(A806,'GDP WITH HEALTH &amp; LENDING RATE'!A1000:F3526,6,FALSE)</f>
        <v>49567521670</v>
      </c>
      <c r="G806">
        <v>1348548</v>
      </c>
      <c r="H806" s="19">
        <f t="shared" si="24"/>
        <v>36756.216070914794</v>
      </c>
      <c r="I806">
        <f t="shared" si="25"/>
        <v>409.32914512497888</v>
      </c>
    </row>
    <row r="807" spans="1:9" ht="15" hidden="1" x14ac:dyDescent="0.25">
      <c r="A807" s="9" t="s">
        <v>255</v>
      </c>
      <c r="B807" s="5" t="s">
        <v>61</v>
      </c>
      <c r="C807" s="7" t="s">
        <v>66</v>
      </c>
      <c r="D807" s="8">
        <v>3800000</v>
      </c>
      <c r="E807" s="8">
        <v>9100000</v>
      </c>
      <c r="F807" s="19">
        <f>VLOOKUP(A807,'GDP WITH HEALTH &amp; LENDING RATE'!A1013:F3539,6,FALSE)</f>
        <v>5642178580</v>
      </c>
      <c r="G807">
        <v>20301686</v>
      </c>
      <c r="H807" s="19">
        <f t="shared" si="24"/>
        <v>277.91674937736695</v>
      </c>
      <c r="I807">
        <f t="shared" si="25"/>
        <v>0.18717657242851654</v>
      </c>
    </row>
    <row r="808" spans="1:9" ht="15" hidden="1" x14ac:dyDescent="0.25">
      <c r="A808" s="9" t="s">
        <v>257</v>
      </c>
      <c r="B808" s="5" t="s">
        <v>61</v>
      </c>
      <c r="C808" s="7" t="s">
        <v>66</v>
      </c>
      <c r="D808" s="8">
        <v>4917000000</v>
      </c>
      <c r="E808" s="8">
        <v>12102000000</v>
      </c>
      <c r="F808" s="19">
        <f>VLOOKUP(A808,'GDP WITH HEALTH &amp; LENDING RATE'!A1026:F3552,6,FALSE)</f>
        <v>346000000000</v>
      </c>
      <c r="G808">
        <v>9204581</v>
      </c>
      <c r="H808" s="19">
        <f t="shared" si="24"/>
        <v>37589.978294503577</v>
      </c>
      <c r="I808">
        <f t="shared" si="25"/>
        <v>534.19052969385575</v>
      </c>
    </row>
    <row r="809" spans="1:9" ht="15" hidden="1" x14ac:dyDescent="0.25">
      <c r="A809" s="9" t="s">
        <v>258</v>
      </c>
      <c r="B809" s="5" t="s">
        <v>61</v>
      </c>
      <c r="C809" s="7" t="s">
        <v>66</v>
      </c>
      <c r="D809" s="9">
        <v>469000000</v>
      </c>
      <c r="E809" s="9">
        <v>723000000</v>
      </c>
      <c r="F809" s="19">
        <f>VLOOKUP(A809,'GDP WITH HEALTH &amp; LENDING RATE'!A1039:F3565,6,FALSE)</f>
        <v>1128300000</v>
      </c>
      <c r="G809">
        <v>1360559</v>
      </c>
      <c r="H809" s="19">
        <f t="shared" si="24"/>
        <v>829.29148974796385</v>
      </c>
      <c r="I809">
        <f t="shared" si="25"/>
        <v>344.71125471221757</v>
      </c>
    </row>
    <row r="810" spans="1:9" ht="15" hidden="1" x14ac:dyDescent="0.25">
      <c r="A810" s="9" t="s">
        <v>271</v>
      </c>
      <c r="B810" s="5" t="s">
        <v>61</v>
      </c>
      <c r="C810" s="7" t="s">
        <v>66</v>
      </c>
      <c r="D810" s="9">
        <v>469000000</v>
      </c>
      <c r="E810" s="8">
        <v>28000000</v>
      </c>
      <c r="F810" s="19">
        <f>VLOOKUP(A810,'GDP WITH HEALTH &amp; LENDING RATE'!A1065:F3591,6,FALSE)</f>
        <v>51183443225</v>
      </c>
      <c r="G810">
        <v>33905011</v>
      </c>
      <c r="H810" s="19">
        <f t="shared" si="24"/>
        <v>1509.6129367131011</v>
      </c>
      <c r="I810">
        <f t="shared" si="25"/>
        <v>13.832763540468989</v>
      </c>
    </row>
    <row r="811" spans="1:9" ht="15" hidden="1" x14ac:dyDescent="0.25">
      <c r="A811" s="9" t="s">
        <v>274</v>
      </c>
      <c r="B811" s="5" t="s">
        <v>61</v>
      </c>
      <c r="C811" s="7" t="s">
        <v>66</v>
      </c>
      <c r="D811" s="8">
        <v>900000000</v>
      </c>
      <c r="E811" s="8">
        <v>2300000000</v>
      </c>
      <c r="F811" s="19">
        <f>VLOOKUP(A811,'GDP WITH HEALTH &amp; LENDING RATE'!A1078:F3604,6,FALSE)</f>
        <v>156000000000</v>
      </c>
      <c r="G811">
        <v>1898757</v>
      </c>
      <c r="H811" s="19">
        <f t="shared" si="24"/>
        <v>82159.012448670372</v>
      </c>
      <c r="I811">
        <f t="shared" si="25"/>
        <v>473.99430258848287</v>
      </c>
    </row>
    <row r="812" spans="1:9" ht="15" hidden="1" x14ac:dyDescent="0.25">
      <c r="A812" s="9" t="s">
        <v>85</v>
      </c>
      <c r="B812" s="5" t="s">
        <v>61</v>
      </c>
      <c r="C812" s="7" t="s">
        <v>67</v>
      </c>
      <c r="D812" s="8">
        <v>321000000</v>
      </c>
      <c r="E812" s="8">
        <v>307000000</v>
      </c>
      <c r="F812" s="19">
        <f>VLOOKUP(A812,'GDP WITH HEALTH &amp; LENDING RATE'!A689:F3189,6,FALSE)</f>
        <v>1911563665</v>
      </c>
      <c r="G812">
        <v>3124222</v>
      </c>
      <c r="H812" s="19">
        <f t="shared" si="24"/>
        <v>611.85269964810436</v>
      </c>
      <c r="I812">
        <f t="shared" si="25"/>
        <v>102.74557953948215</v>
      </c>
    </row>
    <row r="813" spans="1:9" ht="15" hidden="1" x14ac:dyDescent="0.25">
      <c r="A813" s="9" t="s">
        <v>89</v>
      </c>
      <c r="B813" s="5" t="s">
        <v>61</v>
      </c>
      <c r="C813" s="7" t="s">
        <v>67</v>
      </c>
      <c r="D813" s="8">
        <v>256000000</v>
      </c>
      <c r="E813" s="8">
        <v>201000000</v>
      </c>
      <c r="F813" s="19">
        <f>VLOOKUP(A813,'GDP WITH HEALTH &amp; LENDING RATE'!A702:F3202,6,FALSE)</f>
        <v>5272617196</v>
      </c>
      <c r="G813">
        <v>5422612</v>
      </c>
      <c r="H813" s="19">
        <f t="shared" si="24"/>
        <v>972.33901226936393</v>
      </c>
      <c r="I813">
        <f t="shared" si="25"/>
        <v>47.209721071690176</v>
      </c>
    </row>
    <row r="814" spans="1:9" ht="15" hidden="1" x14ac:dyDescent="0.25">
      <c r="A814" s="9" t="s">
        <v>93</v>
      </c>
      <c r="B814" s="5" t="s">
        <v>61</v>
      </c>
      <c r="C814" s="7" t="s">
        <v>67</v>
      </c>
      <c r="D814" s="8">
        <v>444000000</v>
      </c>
      <c r="E814" s="8">
        <v>80000000</v>
      </c>
      <c r="F814" s="19">
        <f>VLOOKUP(A814,'GDP WITH HEALTH &amp; LENDING RATE'!A715:F3215,6,FALSE)</f>
        <v>46987842847</v>
      </c>
      <c r="G814">
        <v>17245275</v>
      </c>
      <c r="H814" s="19">
        <f t="shared" si="24"/>
        <v>2724.6792438508519</v>
      </c>
      <c r="I814">
        <f t="shared" si="25"/>
        <v>25.746182650030224</v>
      </c>
    </row>
    <row r="815" spans="1:9" ht="15" hidden="1" x14ac:dyDescent="0.25">
      <c r="A815" s="9" t="s">
        <v>100</v>
      </c>
      <c r="B815" s="5" t="s">
        <v>61</v>
      </c>
      <c r="C815" s="7" t="s">
        <v>67</v>
      </c>
      <c r="D815" s="8">
        <v>22000000</v>
      </c>
      <c r="E815" s="8">
        <v>36000000</v>
      </c>
      <c r="F815" s="19">
        <f>VLOOKUP(A815,'GDP WITH HEALTH &amp; LENDING RATE'!A728:F3228,6,FALSE)</f>
        <v>476360697</v>
      </c>
      <c r="G815">
        <v>12238739</v>
      </c>
      <c r="H815" s="19">
        <f t="shared" si="24"/>
        <v>38.922367492271874</v>
      </c>
      <c r="I815">
        <f t="shared" si="25"/>
        <v>1.7975708118295521</v>
      </c>
    </row>
    <row r="816" spans="1:9" ht="15" hidden="1" x14ac:dyDescent="0.25">
      <c r="A816" s="9" t="s">
        <v>105</v>
      </c>
      <c r="B816" s="5" t="s">
        <v>61</v>
      </c>
      <c r="C816" s="7" t="s">
        <v>67</v>
      </c>
      <c r="D816" s="8">
        <v>408000000</v>
      </c>
      <c r="E816" s="8">
        <v>224000000</v>
      </c>
      <c r="F816" s="19">
        <f>VLOOKUP(A816,'GDP WITH HEALTH &amp; LENDING RATE'!A741:F3241,6,FALSE)</f>
        <v>5843329102</v>
      </c>
      <c r="G816">
        <v>11219737</v>
      </c>
      <c r="H816" s="19">
        <f t="shared" si="24"/>
        <v>520.80802803131655</v>
      </c>
      <c r="I816">
        <f t="shared" si="25"/>
        <v>36.364488757624173</v>
      </c>
    </row>
    <row r="817" spans="1:9" ht="15" hidden="1" x14ac:dyDescent="0.25">
      <c r="A817" s="9" t="s">
        <v>109</v>
      </c>
      <c r="B817" s="5" t="s">
        <v>61</v>
      </c>
      <c r="C817" s="7" t="s">
        <v>67</v>
      </c>
      <c r="D817" s="8">
        <v>176000000</v>
      </c>
      <c r="E817" s="8">
        <v>1109000000</v>
      </c>
      <c r="F817" s="19">
        <f>VLOOKUP(A817,'GDP WITH HEALTH &amp; LENDING RATE'!A754:F3254,6,FALSE)</f>
        <v>4284028138</v>
      </c>
      <c r="G817">
        <v>2965667</v>
      </c>
      <c r="H817" s="19">
        <f t="shared" si="24"/>
        <v>1444.541190228033</v>
      </c>
      <c r="I817">
        <f t="shared" si="25"/>
        <v>59.345840244369988</v>
      </c>
    </row>
    <row r="818" spans="1:9" ht="15" hidden="1" x14ac:dyDescent="0.25">
      <c r="A818" s="9" t="s">
        <v>115</v>
      </c>
      <c r="B818" s="5" t="s">
        <v>61</v>
      </c>
      <c r="C818" s="7" t="s">
        <v>67</v>
      </c>
      <c r="D818" s="8">
        <v>28242000000</v>
      </c>
      <c r="E818" s="8">
        <v>37132000000</v>
      </c>
      <c r="F818" s="19">
        <f>VLOOKUP(A818,'GDP WITH HEALTH &amp; LENDING RATE'!A767:F3267,6,FALSE)</f>
        <v>1450000000000</v>
      </c>
      <c r="G818">
        <v>1222811</v>
      </c>
      <c r="H818" s="19">
        <f t="shared" si="24"/>
        <v>1185792.4078209961</v>
      </c>
      <c r="I818">
        <f t="shared" si="25"/>
        <v>23095.964952883151</v>
      </c>
    </row>
    <row r="819" spans="1:9" ht="15" hidden="1" x14ac:dyDescent="0.25">
      <c r="A819" s="9" t="s">
        <v>145</v>
      </c>
      <c r="B819" s="5" t="s">
        <v>61</v>
      </c>
      <c r="C819" s="7" t="s">
        <v>67</v>
      </c>
      <c r="D819" s="8">
        <v>257000000</v>
      </c>
      <c r="E819" s="8">
        <v>361000000</v>
      </c>
      <c r="F819" s="19">
        <f>VLOOKUP(A819,'GDP WITH HEALTH &amp; LENDING RATE'!A780:F3280,6,FALSE)</f>
        <v>5125273877</v>
      </c>
      <c r="G819">
        <v>29586937</v>
      </c>
      <c r="H819" s="19">
        <f t="shared" si="24"/>
        <v>173.22759287316561</v>
      </c>
      <c r="I819">
        <f t="shared" si="25"/>
        <v>8.6862658341416008</v>
      </c>
    </row>
    <row r="820" spans="1:9" ht="15" hidden="1" x14ac:dyDescent="0.25">
      <c r="A820" s="9" t="s">
        <v>158</v>
      </c>
      <c r="B820" s="5" t="s">
        <v>61</v>
      </c>
      <c r="C820" s="7" t="s">
        <v>67</v>
      </c>
      <c r="D820" s="8">
        <v>14044000000</v>
      </c>
      <c r="E820" s="8">
        <v>15541000000</v>
      </c>
      <c r="F820" s="19">
        <f>VLOOKUP(A820,'GDP WITH HEALTH &amp; LENDING RATE'!A793:F3293,6,FALSE)</f>
        <v>169000000000</v>
      </c>
      <c r="G820">
        <v>19873460</v>
      </c>
      <c r="H820" s="19">
        <f t="shared" si="24"/>
        <v>8503.8035651567461</v>
      </c>
      <c r="I820">
        <f t="shared" si="25"/>
        <v>706.67110810095471</v>
      </c>
    </row>
    <row r="821" spans="1:9" ht="15" hidden="1" x14ac:dyDescent="0.25">
      <c r="A821" s="9" t="s">
        <v>161</v>
      </c>
      <c r="B821" s="5" t="s">
        <v>61</v>
      </c>
      <c r="C821" s="7" t="s">
        <v>67</v>
      </c>
      <c r="D821" s="8">
        <v>8738000000</v>
      </c>
      <c r="E821" s="8">
        <v>8915000000</v>
      </c>
      <c r="F821" s="19">
        <f>VLOOKUP(A821,'GDP WITH HEALTH &amp; LENDING RATE'!A806:F3306,6,FALSE)</f>
        <v>722000000000</v>
      </c>
      <c r="G821">
        <v>1981237</v>
      </c>
      <c r="H821" s="19">
        <f t="shared" si="24"/>
        <v>364418.79492458497</v>
      </c>
      <c r="I821">
        <f t="shared" si="25"/>
        <v>4410.3759418989248</v>
      </c>
    </row>
    <row r="822" spans="1:9" ht="15" hidden="1" x14ac:dyDescent="0.25">
      <c r="A822" s="9" t="s">
        <v>162</v>
      </c>
      <c r="B822" s="5" t="s">
        <v>61</v>
      </c>
      <c r="C822" s="7" t="s">
        <v>67</v>
      </c>
      <c r="D822" s="8">
        <v>5458000000</v>
      </c>
      <c r="E822" s="8">
        <v>4890000000</v>
      </c>
      <c r="F822" s="19">
        <f>VLOOKUP(A822,'GDP WITH HEALTH &amp; LENDING RATE'!A819:F3319,6,FALSE)</f>
        <v>286000000000</v>
      </c>
      <c r="G822">
        <v>12254040</v>
      </c>
      <c r="H822" s="19">
        <f t="shared" si="24"/>
        <v>23339.241588896395</v>
      </c>
      <c r="I822">
        <f t="shared" si="25"/>
        <v>445.4041279447431</v>
      </c>
    </row>
    <row r="823" spans="1:9" ht="15" hidden="1" x14ac:dyDescent="0.25">
      <c r="A823" s="9" t="s">
        <v>170</v>
      </c>
      <c r="B823" s="5" t="s">
        <v>61</v>
      </c>
      <c r="C823" s="7" t="s">
        <v>67</v>
      </c>
      <c r="D823" s="8">
        <v>37659000000</v>
      </c>
      <c r="E823" s="8">
        <v>11490000000</v>
      </c>
      <c r="F823" s="19">
        <f>VLOOKUP(A823,'GDP WITH HEALTH &amp; LENDING RATE'!A832:F3332,6,FALSE)</f>
        <v>4570000000000</v>
      </c>
      <c r="G823">
        <v>132550146</v>
      </c>
      <c r="H823" s="19">
        <f t="shared" si="24"/>
        <v>34477.517663390579</v>
      </c>
      <c r="I823">
        <f t="shared" si="25"/>
        <v>284.11134303843016</v>
      </c>
    </row>
    <row r="824" spans="1:9" ht="15" hidden="1" x14ac:dyDescent="0.25">
      <c r="A824" s="9" t="s">
        <v>172</v>
      </c>
      <c r="B824" s="5" t="s">
        <v>61</v>
      </c>
      <c r="C824" s="7" t="s">
        <v>67</v>
      </c>
      <c r="D824" s="8">
        <v>1060000000</v>
      </c>
      <c r="E824" s="8">
        <v>973000000</v>
      </c>
      <c r="F824" s="19">
        <f>VLOOKUP(A824,'GDP WITH HEALTH &amp; LENDING RATE'!A845:F3345,6,FALSE)</f>
        <v>81003864916</v>
      </c>
      <c r="G824">
        <v>9126167</v>
      </c>
      <c r="H824" s="19">
        <f t="shared" si="24"/>
        <v>8876.0007258249825</v>
      </c>
      <c r="I824">
        <f t="shared" si="25"/>
        <v>116.14952915062808</v>
      </c>
    </row>
    <row r="825" spans="1:9" ht="15" hidden="1" x14ac:dyDescent="0.25">
      <c r="A825" s="9" t="s">
        <v>177</v>
      </c>
      <c r="B825" s="5" t="s">
        <v>61</v>
      </c>
      <c r="C825" s="7" t="s">
        <v>67</v>
      </c>
      <c r="D825" s="8">
        <v>142000000</v>
      </c>
      <c r="E825" s="8">
        <v>189000000</v>
      </c>
      <c r="F825" s="19">
        <f>VLOOKUP(A825,'GDP WITH HEALTH &amp; LENDING RATE'!A858:F3358,6,FALSE)</f>
        <v>2834168889</v>
      </c>
      <c r="G825">
        <v>147455</v>
      </c>
      <c r="H825" s="19">
        <f t="shared" si="24"/>
        <v>19220.568234376591</v>
      </c>
      <c r="I825">
        <f t="shared" si="25"/>
        <v>963.00566274456617</v>
      </c>
    </row>
    <row r="826" spans="1:9" ht="15" hidden="1" x14ac:dyDescent="0.25">
      <c r="A826" s="9" t="s">
        <v>178</v>
      </c>
      <c r="B826" s="5" t="s">
        <v>61</v>
      </c>
      <c r="C826" s="7" t="s">
        <v>67</v>
      </c>
      <c r="D826" s="8">
        <v>15000000</v>
      </c>
      <c r="E826" s="8">
        <v>160000000</v>
      </c>
      <c r="F826" s="19">
        <f>VLOOKUP(A826,'GDP WITH HEALTH &amp; LENDING RATE'!A871:F3371,6,FALSE)</f>
        <v>3452895836</v>
      </c>
      <c r="G826">
        <v>10673535</v>
      </c>
      <c r="H826" s="19">
        <f t="shared" si="24"/>
        <v>323.50068051493719</v>
      </c>
      <c r="I826">
        <f t="shared" si="25"/>
        <v>1.4053450895134554</v>
      </c>
    </row>
    <row r="827" spans="1:9" ht="15" hidden="1" x14ac:dyDescent="0.25">
      <c r="A827" s="9" t="s">
        <v>187</v>
      </c>
      <c r="B827" s="5" t="s">
        <v>61</v>
      </c>
      <c r="C827" s="7" t="s">
        <v>67</v>
      </c>
      <c r="D827" s="8">
        <v>648000000</v>
      </c>
      <c r="E827" s="8">
        <v>10055000000</v>
      </c>
      <c r="F827" s="19">
        <f>VLOOKUP(A827,'GDP WITH HEALTH &amp; LENDING RATE'!A884:F3384,6,FALSE)</f>
        <v>18054684854</v>
      </c>
      <c r="G827">
        <v>82800</v>
      </c>
      <c r="H827" s="19">
        <f t="shared" si="24"/>
        <v>218051.74944444443</v>
      </c>
      <c r="I827">
        <f t="shared" si="25"/>
        <v>7826.086956521739</v>
      </c>
    </row>
    <row r="828" spans="1:9" ht="15" hidden="1" x14ac:dyDescent="0.25">
      <c r="A828" s="9" t="s">
        <v>190</v>
      </c>
      <c r="B828" s="5" t="s">
        <v>61</v>
      </c>
      <c r="C828" s="7" t="s">
        <v>67</v>
      </c>
      <c r="D828" s="8">
        <v>5085000000</v>
      </c>
      <c r="E828" s="8">
        <v>12280000000</v>
      </c>
      <c r="F828" s="19">
        <f>VLOOKUP(A828,'GDP WITH HEALTH &amp; LENDING RATE'!A897:F3397,6,FALSE)</f>
        <v>194000000000</v>
      </c>
      <c r="G828">
        <v>4712763</v>
      </c>
      <c r="H828" s="19">
        <f t="shared" si="24"/>
        <v>41164.8113855927</v>
      </c>
      <c r="I828">
        <f t="shared" si="25"/>
        <v>1078.9848757512314</v>
      </c>
    </row>
    <row r="829" spans="1:9" ht="15" hidden="1" x14ac:dyDescent="0.25">
      <c r="A829" s="9" t="s">
        <v>191</v>
      </c>
      <c r="B829" s="5" t="s">
        <v>61</v>
      </c>
      <c r="C829" s="7" t="s">
        <v>67</v>
      </c>
      <c r="D829" s="8">
        <v>106000000</v>
      </c>
      <c r="E829" s="8">
        <v>1235000000</v>
      </c>
      <c r="F829" s="19">
        <f>VLOOKUP(A829,'GDP WITH HEALTH &amp; LENDING RATE'!A910:F3410,6,FALSE)</f>
        <v>1541978559</v>
      </c>
      <c r="G829">
        <v>46409243</v>
      </c>
      <c r="H829" s="19">
        <f t="shared" si="24"/>
        <v>33.225677889208406</v>
      </c>
      <c r="I829">
        <f t="shared" si="25"/>
        <v>2.2840277743810646</v>
      </c>
    </row>
    <row r="830" spans="1:9" ht="15" hidden="1" x14ac:dyDescent="0.25">
      <c r="A830" s="9" t="s">
        <v>201</v>
      </c>
      <c r="B830" s="5" t="s">
        <v>61</v>
      </c>
      <c r="C830" s="7" t="s">
        <v>67</v>
      </c>
      <c r="D830" s="8">
        <v>212000000</v>
      </c>
      <c r="E830" s="8">
        <v>261000000</v>
      </c>
      <c r="F830" s="19">
        <f>VLOOKUP(A830,'GDP WITH HEALTH &amp; LENDING RATE'!A923:F3423,6,FALSE)</f>
        <v>5623236708</v>
      </c>
      <c r="G830">
        <v>7449905</v>
      </c>
      <c r="H830" s="19">
        <f t="shared" si="24"/>
        <v>754.8064986063581</v>
      </c>
      <c r="I830">
        <f t="shared" si="25"/>
        <v>28.456738710090935</v>
      </c>
    </row>
    <row r="831" spans="1:9" ht="15" hidden="1" x14ac:dyDescent="0.25">
      <c r="A831" s="9" t="s">
        <v>206</v>
      </c>
      <c r="B831" s="5" t="s">
        <v>61</v>
      </c>
      <c r="C831" s="7" t="s">
        <v>67</v>
      </c>
      <c r="D831" s="8">
        <v>261000000</v>
      </c>
      <c r="E831" s="8">
        <v>157000000</v>
      </c>
      <c r="F831" s="19">
        <f>VLOOKUP(A831,'GDP WITH HEALTH &amp; LENDING RATE'!A936:F3449,6,FALSE)</f>
        <v>12545438605</v>
      </c>
      <c r="G831">
        <v>29973979</v>
      </c>
      <c r="H831" s="19">
        <f t="shared" si="24"/>
        <v>418.54431822348312</v>
      </c>
      <c r="I831">
        <f t="shared" si="25"/>
        <v>8.7075526409089701</v>
      </c>
    </row>
    <row r="832" spans="1:9" ht="15" hidden="1" x14ac:dyDescent="0.25">
      <c r="A832" s="9" t="s">
        <v>216</v>
      </c>
      <c r="B832" s="5" t="s">
        <v>61</v>
      </c>
      <c r="C832" s="7" t="s">
        <v>67</v>
      </c>
      <c r="D832" s="8">
        <v>2029000000</v>
      </c>
      <c r="E832" s="8">
        <v>919000000</v>
      </c>
      <c r="F832" s="19">
        <f>VLOOKUP(A832,'GDP WITH HEALTH &amp; LENDING RATE'!A949:F3475,6,FALSE)</f>
        <v>168000000000</v>
      </c>
      <c r="G832">
        <v>1087929</v>
      </c>
      <c r="H832" s="19">
        <f t="shared" si="24"/>
        <v>154421.84186651887</v>
      </c>
      <c r="I832">
        <f t="shared" si="25"/>
        <v>1865.0114115902784</v>
      </c>
    </row>
    <row r="833" spans="1:9" ht="15" hidden="1" x14ac:dyDescent="0.25">
      <c r="A833" s="9" t="s">
        <v>221</v>
      </c>
      <c r="B833" s="5" t="s">
        <v>61</v>
      </c>
      <c r="C833" s="7" t="s">
        <v>67</v>
      </c>
      <c r="D833" s="8">
        <v>1558000000</v>
      </c>
      <c r="E833" s="8">
        <v>4019000000</v>
      </c>
      <c r="F833" s="19">
        <f>VLOOKUP(A833,'GDP WITH HEALTH &amp; LENDING RATE'!A962:F3488,6,FALSE)</f>
        <v>168000000000</v>
      </c>
      <c r="G833">
        <v>36760831</v>
      </c>
      <c r="H833" s="19">
        <f t="shared" si="24"/>
        <v>4570.0816719839659</v>
      </c>
      <c r="I833">
        <f t="shared" si="25"/>
        <v>42.382066934232256</v>
      </c>
    </row>
    <row r="834" spans="1:9" ht="15" hidden="1" x14ac:dyDescent="0.25">
      <c r="A834" s="9" t="s">
        <v>236</v>
      </c>
      <c r="B834" s="5" t="s">
        <v>61</v>
      </c>
      <c r="C834" s="7" t="s">
        <v>67</v>
      </c>
      <c r="D834" s="8">
        <v>11268000000</v>
      </c>
      <c r="E834" s="8">
        <v>7536000000</v>
      </c>
      <c r="F834" s="19">
        <f>VLOOKUP(A834,'GDP WITH HEALTH &amp; LENDING RATE'!A975:F3501,6,FALSE)</f>
        <v>192000000000</v>
      </c>
      <c r="G834">
        <v>5258956</v>
      </c>
      <c r="H834" s="19">
        <f t="shared" ref="H834:H897" si="26">F834/G834</f>
        <v>36509.147442952555</v>
      </c>
      <c r="I834">
        <f t="shared" ref="I834:I897" si="27">D834/G834</f>
        <v>2142.6305905582781</v>
      </c>
    </row>
    <row r="835" spans="1:9" ht="15" hidden="1" x14ac:dyDescent="0.25">
      <c r="A835" s="9" t="s">
        <v>242</v>
      </c>
      <c r="B835" s="5" t="s">
        <v>61</v>
      </c>
      <c r="C835" s="7" t="s">
        <v>67</v>
      </c>
      <c r="D835" s="8">
        <v>20989000000</v>
      </c>
      <c r="E835" s="8">
        <v>8508000000</v>
      </c>
      <c r="F835" s="19">
        <f>VLOOKUP(A835,'GDP WITH HEALTH &amp; LENDING RATE'!A988:F3514,6,FALSE)</f>
        <v>1090000000000</v>
      </c>
      <c r="G835">
        <v>9839800</v>
      </c>
      <c r="H835" s="19">
        <f t="shared" si="26"/>
        <v>110774.60924002521</v>
      </c>
      <c r="I835">
        <f t="shared" si="27"/>
        <v>2133.0718104026505</v>
      </c>
    </row>
    <row r="836" spans="1:9" ht="15" hidden="1" x14ac:dyDescent="0.25">
      <c r="A836" s="9" t="s">
        <v>245</v>
      </c>
      <c r="B836" s="5" t="s">
        <v>61</v>
      </c>
      <c r="C836" s="7" t="s">
        <v>67</v>
      </c>
      <c r="D836" s="8">
        <v>666000000</v>
      </c>
      <c r="E836" s="8">
        <v>733000000</v>
      </c>
      <c r="F836" s="19">
        <f>VLOOKUP(A836,'GDP WITH HEALTH &amp; LENDING RATE'!A1001:F3527,6,FALSE)</f>
        <v>49567521670</v>
      </c>
      <c r="G836">
        <v>26838428</v>
      </c>
      <c r="H836" s="19">
        <f t="shared" si="26"/>
        <v>1846.8861764183805</v>
      </c>
      <c r="I836">
        <f t="shared" si="27"/>
        <v>24.815164286075177</v>
      </c>
    </row>
    <row r="837" spans="1:9" ht="15" hidden="1" x14ac:dyDescent="0.25">
      <c r="A837" s="9" t="s">
        <v>255</v>
      </c>
      <c r="B837" s="5" t="s">
        <v>61</v>
      </c>
      <c r="C837" s="7" t="s">
        <v>67</v>
      </c>
      <c r="D837" s="8">
        <v>6000000</v>
      </c>
      <c r="E837" s="8">
        <v>11200000</v>
      </c>
      <c r="F837" s="19">
        <f>VLOOKUP(A837,'GDP WITH HEALTH &amp; LENDING RATE'!A1014:F3540,6,FALSE)</f>
        <v>5642178580</v>
      </c>
      <c r="G837">
        <v>10894519</v>
      </c>
      <c r="H837" s="19">
        <f t="shared" si="26"/>
        <v>517.89148102821241</v>
      </c>
      <c r="I837">
        <f t="shared" si="27"/>
        <v>0.55073564973359534</v>
      </c>
    </row>
    <row r="838" spans="1:9" ht="15" hidden="1" x14ac:dyDescent="0.25">
      <c r="A838" s="9" t="s">
        <v>257</v>
      </c>
      <c r="B838" s="5" t="s">
        <v>61</v>
      </c>
      <c r="C838" s="7" t="s">
        <v>67</v>
      </c>
      <c r="D838" s="8">
        <v>6173000000</v>
      </c>
      <c r="E838" s="8">
        <v>16614000000</v>
      </c>
      <c r="F838" s="19">
        <f>VLOOKUP(A838,'GDP WITH HEALTH &amp; LENDING RATE'!A1027:F3553,6,FALSE)</f>
        <v>346000000000</v>
      </c>
      <c r="G838">
        <v>12673103</v>
      </c>
      <c r="H838" s="19">
        <f t="shared" si="26"/>
        <v>27301.916507740843</v>
      </c>
      <c r="I838">
        <f t="shared" si="27"/>
        <v>487.09459711642842</v>
      </c>
    </row>
    <row r="839" spans="1:9" ht="15" hidden="1" x14ac:dyDescent="0.25">
      <c r="A839" s="9" t="s">
        <v>258</v>
      </c>
      <c r="B839" s="5" t="s">
        <v>61</v>
      </c>
      <c r="C839" s="7" t="s">
        <v>67</v>
      </c>
      <c r="D839" s="8">
        <v>2000000</v>
      </c>
      <c r="E839" s="8">
        <v>20000000</v>
      </c>
      <c r="F839" s="19">
        <f>VLOOKUP(A839,'GDP WITH HEALTH &amp; LENDING RATE'!A1040:F3566,6,FALSE)</f>
        <v>1128300000</v>
      </c>
      <c r="G839">
        <v>33461345</v>
      </c>
      <c r="H839" s="19">
        <f t="shared" si="26"/>
        <v>33.719505297829478</v>
      </c>
      <c r="I839">
        <f t="shared" si="27"/>
        <v>5.9770460511972844E-2</v>
      </c>
    </row>
    <row r="840" spans="1:9" ht="15" hidden="1" x14ac:dyDescent="0.25">
      <c r="A840" s="9" t="s">
        <v>271</v>
      </c>
      <c r="B840" s="5" t="s">
        <v>61</v>
      </c>
      <c r="C840" s="7" t="s">
        <v>67</v>
      </c>
      <c r="D840" s="9">
        <v>469000000</v>
      </c>
      <c r="E840" s="8">
        <v>43000000</v>
      </c>
      <c r="F840" s="19">
        <f>VLOOKUP(A840,'GDP WITH HEALTH &amp; LENDING RATE'!A1066:F3592,6,FALSE)</f>
        <v>51183443225</v>
      </c>
      <c r="G840">
        <v>15976715</v>
      </c>
      <c r="H840" s="19">
        <f t="shared" si="26"/>
        <v>3203.6274806804777</v>
      </c>
      <c r="I840">
        <f t="shared" si="27"/>
        <v>29.355221020090802</v>
      </c>
    </row>
    <row r="841" spans="1:9" ht="15" hidden="1" x14ac:dyDescent="0.25">
      <c r="A841" s="9" t="s">
        <v>274</v>
      </c>
      <c r="B841" s="5" t="s">
        <v>61</v>
      </c>
      <c r="C841" s="7" t="s">
        <v>67</v>
      </c>
      <c r="D841" s="8">
        <v>1050000000</v>
      </c>
      <c r="E841" s="8">
        <v>2850000000</v>
      </c>
      <c r="F841" s="19">
        <f>VLOOKUP(A841,'GDP WITH HEALTH &amp; LENDING RATE'!A1079:F3605,6,FALSE)</f>
        <v>156000000000</v>
      </c>
      <c r="G841">
        <v>7922796</v>
      </c>
      <c r="H841" s="19">
        <f t="shared" si="26"/>
        <v>19690.018523763581</v>
      </c>
      <c r="I841">
        <f t="shared" si="27"/>
        <v>132.52897083302409</v>
      </c>
    </row>
    <row r="842" spans="1:9" ht="15" hidden="1" x14ac:dyDescent="0.25">
      <c r="A842" s="9" t="s">
        <v>85</v>
      </c>
      <c r="B842" s="5" t="s">
        <v>61</v>
      </c>
      <c r="C842" s="7" t="s">
        <v>68</v>
      </c>
      <c r="D842" s="8">
        <v>345000000</v>
      </c>
      <c r="E842" s="8">
        <v>343000000</v>
      </c>
      <c r="F842" s="19">
        <f>VLOOKUP(A842,'GDP WITH HEALTH &amp; LENDING RATE'!A690:F3190,6,FALSE)</f>
        <v>1911563665</v>
      </c>
      <c r="G842">
        <v>1854739</v>
      </c>
      <c r="H842" s="19">
        <f t="shared" si="26"/>
        <v>1030.637553316127</v>
      </c>
      <c r="I842">
        <f t="shared" si="27"/>
        <v>186.0099992505684</v>
      </c>
    </row>
    <row r="843" spans="1:9" ht="15" hidden="1" x14ac:dyDescent="0.25">
      <c r="A843" s="9" t="s">
        <v>89</v>
      </c>
      <c r="B843" s="5" t="s">
        <v>61</v>
      </c>
      <c r="C843" s="7" t="s">
        <v>68</v>
      </c>
      <c r="D843" s="8">
        <v>381000000</v>
      </c>
      <c r="E843" s="8">
        <v>317000000</v>
      </c>
      <c r="F843" s="19">
        <f>VLOOKUP(A843,'GDP WITH HEALTH &amp; LENDING RATE'!A703:F3203,6,FALSE)</f>
        <v>5272617196</v>
      </c>
      <c r="G843">
        <v>13034258</v>
      </c>
      <c r="H843" s="19">
        <f t="shared" si="26"/>
        <v>404.51993477495995</v>
      </c>
      <c r="I843">
        <f t="shared" si="27"/>
        <v>29.230662765766951</v>
      </c>
    </row>
    <row r="844" spans="1:9" ht="15" hidden="1" x14ac:dyDescent="0.25">
      <c r="A844" s="9" t="s">
        <v>93</v>
      </c>
      <c r="B844" s="5" t="s">
        <v>61</v>
      </c>
      <c r="C844" s="7" t="s">
        <v>68</v>
      </c>
      <c r="D844" s="8">
        <v>530000000</v>
      </c>
      <c r="E844" s="8">
        <v>76000000</v>
      </c>
      <c r="F844" s="19">
        <f>VLOOKUP(A844,'GDP WITH HEALTH &amp; LENDING RATE'!A716:F3216,6,FALSE)</f>
        <v>46987842847</v>
      </c>
      <c r="G844">
        <v>7510771</v>
      </c>
      <c r="H844" s="19">
        <f t="shared" si="26"/>
        <v>6256.0611749446225</v>
      </c>
      <c r="I844">
        <f t="shared" si="27"/>
        <v>70.565325450609535</v>
      </c>
    </row>
    <row r="845" spans="1:9" ht="15" hidden="1" x14ac:dyDescent="0.25">
      <c r="A845" s="9" t="s">
        <v>100</v>
      </c>
      <c r="B845" s="5" t="s">
        <v>61</v>
      </c>
      <c r="C845" s="7" t="s">
        <v>68</v>
      </c>
      <c r="D845" s="8">
        <v>26000000</v>
      </c>
      <c r="E845" s="8">
        <v>47000000</v>
      </c>
      <c r="F845" s="19">
        <f>VLOOKUP(A845,'GDP WITH HEALTH &amp; LENDING RATE'!A729:F3229,6,FALSE)</f>
        <v>476360697</v>
      </c>
      <c r="G845">
        <v>17674960</v>
      </c>
      <c r="H845" s="19">
        <f t="shared" si="26"/>
        <v>26.951161247323899</v>
      </c>
      <c r="I845">
        <f t="shared" si="27"/>
        <v>1.4710075722943645</v>
      </c>
    </row>
    <row r="846" spans="1:9" ht="15" hidden="1" x14ac:dyDescent="0.25">
      <c r="A846" s="9" t="s">
        <v>105</v>
      </c>
      <c r="B846" s="5" t="s">
        <v>61</v>
      </c>
      <c r="C846" s="7" t="s">
        <v>68</v>
      </c>
      <c r="D846" s="8">
        <v>430000000</v>
      </c>
      <c r="E846" s="8">
        <v>233000000</v>
      </c>
      <c r="F846" s="19">
        <f>VLOOKUP(A846,'GDP WITH HEALTH &amp; LENDING RATE'!A742:F3242,6,FALSE)</f>
        <v>5843329102</v>
      </c>
      <c r="G846">
        <v>3893595</v>
      </c>
      <c r="H846" s="19">
        <f t="shared" si="26"/>
        <v>1500.7542135224644</v>
      </c>
      <c r="I846">
        <f t="shared" si="27"/>
        <v>110.43778307707915</v>
      </c>
    </row>
    <row r="847" spans="1:9" ht="15" hidden="1" x14ac:dyDescent="0.25">
      <c r="A847" s="9" t="s">
        <v>109</v>
      </c>
      <c r="B847" s="5" t="s">
        <v>61</v>
      </c>
      <c r="C847" s="7" t="s">
        <v>68</v>
      </c>
      <c r="D847" s="8">
        <v>194000000</v>
      </c>
      <c r="E847" s="8">
        <v>1169000000</v>
      </c>
      <c r="F847" s="19">
        <f>VLOOKUP(A847,'GDP WITH HEALTH &amp; LENDING RATE'!A755:F3255,6,FALSE)</f>
        <v>4284028138</v>
      </c>
      <c r="G847">
        <v>9665024</v>
      </c>
      <c r="H847" s="19">
        <f t="shared" si="26"/>
        <v>443.250646661612</v>
      </c>
      <c r="I847">
        <f t="shared" si="27"/>
        <v>20.072376436933833</v>
      </c>
    </row>
    <row r="848" spans="1:9" ht="15" hidden="1" x14ac:dyDescent="0.25">
      <c r="A848" s="9" t="s">
        <v>115</v>
      </c>
      <c r="B848" s="5" t="s">
        <v>61</v>
      </c>
      <c r="C848" s="7" t="s">
        <v>68</v>
      </c>
      <c r="D848" s="8">
        <v>33269000000</v>
      </c>
      <c r="E848" s="8">
        <v>41126000000</v>
      </c>
      <c r="F848" s="19">
        <f>VLOOKUP(A848,'GDP WITH HEALTH &amp; LENDING RATE'!A768:F3268,6,FALSE)</f>
        <v>1450000000000</v>
      </c>
      <c r="G848">
        <v>585389</v>
      </c>
      <c r="H848" s="19">
        <f t="shared" si="26"/>
        <v>2476985.3892027354</v>
      </c>
      <c r="I848">
        <f t="shared" si="27"/>
        <v>56832.294423024687</v>
      </c>
    </row>
    <row r="849" spans="1:9" ht="15" hidden="1" x14ac:dyDescent="0.25">
      <c r="A849" s="9" t="s">
        <v>145</v>
      </c>
      <c r="B849" s="5" t="s">
        <v>61</v>
      </c>
      <c r="C849" s="7" t="s">
        <v>68</v>
      </c>
      <c r="D849" s="8">
        <v>277000000</v>
      </c>
      <c r="E849" s="8">
        <v>440000000</v>
      </c>
      <c r="F849" s="19">
        <f>VLOOKUP(A849,'GDP WITH HEALTH &amp; LENDING RATE'!A781:F3281,6,FALSE)</f>
        <v>5125273877</v>
      </c>
      <c r="G849">
        <v>3448868</v>
      </c>
      <c r="H849" s="19">
        <f t="shared" si="26"/>
        <v>1486.074235662252</v>
      </c>
      <c r="I849">
        <f t="shared" si="27"/>
        <v>80.316208100744944</v>
      </c>
    </row>
    <row r="850" spans="1:9" ht="15" hidden="1" x14ac:dyDescent="0.25">
      <c r="A850" s="9" t="s">
        <v>158</v>
      </c>
      <c r="B850" s="5" t="s">
        <v>61</v>
      </c>
      <c r="C850" s="7" t="s">
        <v>68</v>
      </c>
      <c r="D850" s="8">
        <v>15042000000</v>
      </c>
      <c r="E850" s="8">
        <v>18237000000</v>
      </c>
      <c r="F850" s="19">
        <f>VLOOKUP(A850,'GDP WITH HEALTH &amp; LENDING RATE'!A794:F3294,6,FALSE)</f>
        <v>169000000000</v>
      </c>
      <c r="G850">
        <v>52487293</v>
      </c>
      <c r="H850" s="19">
        <f t="shared" si="26"/>
        <v>3219.8269398271309</v>
      </c>
      <c r="I850">
        <f t="shared" si="27"/>
        <v>286.58364987502785</v>
      </c>
    </row>
    <row r="851" spans="1:9" ht="15" hidden="1" x14ac:dyDescent="0.25">
      <c r="A851" s="9" t="s">
        <v>161</v>
      </c>
      <c r="B851" s="5" t="s">
        <v>61</v>
      </c>
      <c r="C851" s="7" t="s">
        <v>68</v>
      </c>
      <c r="D851" s="8">
        <v>10690000000</v>
      </c>
      <c r="E851" s="8">
        <v>11234000000</v>
      </c>
      <c r="F851" s="19">
        <f>VLOOKUP(A851,'GDP WITH HEALTH &amp; LENDING RATE'!A807:F3307,6,FALSE)</f>
        <v>722000000000</v>
      </c>
      <c r="G851">
        <v>17144325</v>
      </c>
      <c r="H851" s="19">
        <f t="shared" si="26"/>
        <v>42113.060735841158</v>
      </c>
      <c r="I851">
        <f t="shared" si="27"/>
        <v>623.52994358191415</v>
      </c>
    </row>
    <row r="852" spans="1:9" ht="15" hidden="1" x14ac:dyDescent="0.25">
      <c r="A852" s="9" t="s">
        <v>162</v>
      </c>
      <c r="B852" s="5" t="s">
        <v>61</v>
      </c>
      <c r="C852" s="7" t="s">
        <v>68</v>
      </c>
      <c r="D852" s="8">
        <v>6578000000</v>
      </c>
      <c r="E852" s="8">
        <v>5831000000</v>
      </c>
      <c r="F852" s="19">
        <f>VLOOKUP(A852,'GDP WITH HEALTH &amp; LENDING RATE'!A820:F3320,6,FALSE)</f>
        <v>286000000000</v>
      </c>
      <c r="G852">
        <v>765776</v>
      </c>
      <c r="H852" s="19">
        <f t="shared" si="26"/>
        <v>373477.36152608594</v>
      </c>
      <c r="I852">
        <f t="shared" si="27"/>
        <v>8589.9793150999776</v>
      </c>
    </row>
    <row r="853" spans="1:9" ht="15" hidden="1" x14ac:dyDescent="0.25">
      <c r="A853" s="9" t="s">
        <v>170</v>
      </c>
      <c r="B853" s="5" t="s">
        <v>61</v>
      </c>
      <c r="C853" s="7" t="s">
        <v>68</v>
      </c>
      <c r="D853" s="8">
        <v>37261000000</v>
      </c>
      <c r="E853" s="8">
        <v>12422000000</v>
      </c>
      <c r="F853" s="19">
        <f>VLOOKUP(A853,'GDP WITH HEALTH &amp; LENDING RATE'!A833:F3333,6,FALSE)</f>
        <v>4570000000000</v>
      </c>
      <c r="G853">
        <v>70591288</v>
      </c>
      <c r="H853" s="19">
        <f t="shared" si="26"/>
        <v>64738.866926468319</v>
      </c>
      <c r="I853">
        <f t="shared" si="27"/>
        <v>527.84133928821359</v>
      </c>
    </row>
    <row r="854" spans="1:9" ht="15" hidden="1" x14ac:dyDescent="0.25">
      <c r="A854" s="9" t="s">
        <v>172</v>
      </c>
      <c r="B854" s="5" t="s">
        <v>61</v>
      </c>
      <c r="C854" s="7" t="s">
        <v>68</v>
      </c>
      <c r="D854" s="8">
        <v>1396000000</v>
      </c>
      <c r="E854" s="8">
        <v>1213000000</v>
      </c>
      <c r="F854" s="19">
        <f>VLOOKUP(A854,'GDP WITH HEALTH &amp; LENDING RATE'!A846:F3346,6,FALSE)</f>
        <v>81003864916</v>
      </c>
      <c r="G854">
        <v>585983</v>
      </c>
      <c r="H854" s="19">
        <f t="shared" si="26"/>
        <v>138235.86164786349</v>
      </c>
      <c r="I854">
        <f t="shared" si="27"/>
        <v>2382.3216714478067</v>
      </c>
    </row>
    <row r="855" spans="1:9" ht="15" hidden="1" x14ac:dyDescent="0.25">
      <c r="A855" s="9" t="s">
        <v>177</v>
      </c>
      <c r="B855" s="5" t="s">
        <v>61</v>
      </c>
      <c r="C855" s="7" t="s">
        <v>68</v>
      </c>
      <c r="D855" s="8">
        <v>215000000</v>
      </c>
      <c r="E855" s="8">
        <v>392000000</v>
      </c>
      <c r="F855" s="19">
        <f>VLOOKUP(A855,'GDP WITH HEALTH &amp; LENDING RATE'!A859:F3359,6,FALSE)</f>
        <v>2834168889</v>
      </c>
      <c r="G855">
        <v>4665522</v>
      </c>
      <c r="H855" s="19">
        <f t="shared" si="26"/>
        <v>607.47090872146782</v>
      </c>
      <c r="I855">
        <f t="shared" si="27"/>
        <v>46.082732007265207</v>
      </c>
    </row>
    <row r="856" spans="1:9" ht="15" hidden="1" x14ac:dyDescent="0.25">
      <c r="A856" s="9" t="s">
        <v>178</v>
      </c>
      <c r="B856" s="5" t="s">
        <v>61</v>
      </c>
      <c r="C856" s="7" t="s">
        <v>68</v>
      </c>
      <c r="D856" s="8">
        <v>14000000</v>
      </c>
      <c r="E856" s="8">
        <v>190000000</v>
      </c>
      <c r="F856" s="19">
        <f>VLOOKUP(A856,'GDP WITH HEALTH &amp; LENDING RATE'!A872:F3372,6,FALSE)</f>
        <v>3452895836</v>
      </c>
      <c r="G856">
        <v>74066147</v>
      </c>
      <c r="H856" s="19">
        <f t="shared" si="26"/>
        <v>46.619082750450083</v>
      </c>
      <c r="I856">
        <f t="shared" si="27"/>
        <v>0.18902022809421962</v>
      </c>
    </row>
    <row r="857" spans="1:9" ht="15" hidden="1" x14ac:dyDescent="0.25">
      <c r="A857" s="9" t="s">
        <v>187</v>
      </c>
      <c r="B857" s="5" t="s">
        <v>61</v>
      </c>
      <c r="C857" s="7" t="s">
        <v>68</v>
      </c>
      <c r="D857" s="8">
        <v>777000000</v>
      </c>
      <c r="E857" s="8">
        <v>13733000000</v>
      </c>
      <c r="F857" s="19">
        <f>VLOOKUP(A857,'GDP WITH HEALTH &amp; LENDING RATE'!A885:F3385,6,FALSE)</f>
        <v>18054684854</v>
      </c>
      <c r="G857">
        <v>1347125</v>
      </c>
      <c r="H857" s="19">
        <f t="shared" si="26"/>
        <v>13402.382743991835</v>
      </c>
      <c r="I857">
        <f t="shared" si="27"/>
        <v>576.78389162104486</v>
      </c>
    </row>
    <row r="858" spans="1:9" ht="15" hidden="1" x14ac:dyDescent="0.25">
      <c r="A858" s="9" t="s">
        <v>190</v>
      </c>
      <c r="B858" s="5" t="s">
        <v>61</v>
      </c>
      <c r="C858" s="7" t="s">
        <v>68</v>
      </c>
      <c r="D858" s="8">
        <v>6600000000</v>
      </c>
      <c r="E858" s="8">
        <v>17948000000</v>
      </c>
      <c r="F858" s="19">
        <f>VLOOKUP(A858,'GDP WITH HEALTH &amp; LENDING RATE'!A898:F3398,6,FALSE)</f>
        <v>194000000000</v>
      </c>
      <c r="G858">
        <v>1391934</v>
      </c>
      <c r="H858" s="19">
        <f t="shared" si="26"/>
        <v>139374.42436207464</v>
      </c>
      <c r="I858">
        <f t="shared" si="27"/>
        <v>4741.6041277819204</v>
      </c>
    </row>
    <row r="859" spans="1:9" ht="15" hidden="1" x14ac:dyDescent="0.25">
      <c r="A859" s="9" t="s">
        <v>191</v>
      </c>
      <c r="B859" s="5" t="s">
        <v>61</v>
      </c>
      <c r="C859" s="7" t="s">
        <v>68</v>
      </c>
      <c r="D859" s="8">
        <v>152000000</v>
      </c>
      <c r="E859" s="8">
        <v>1515000000</v>
      </c>
      <c r="F859" s="19">
        <f>VLOOKUP(A859,'GDP WITH HEALTH &amp; LENDING RATE'!A911:F3411,6,FALSE)</f>
        <v>1541978559</v>
      </c>
      <c r="G859">
        <v>20835514</v>
      </c>
      <c r="H859" s="19">
        <f t="shared" si="26"/>
        <v>74.007224347813064</v>
      </c>
      <c r="I859">
        <f t="shared" si="27"/>
        <v>7.2952363930162702</v>
      </c>
    </row>
    <row r="860" spans="1:9" ht="15" hidden="1" x14ac:dyDescent="0.25">
      <c r="A860" s="9" t="s">
        <v>201</v>
      </c>
      <c r="B860" s="5" t="s">
        <v>61</v>
      </c>
      <c r="C860" s="7" t="s">
        <v>68</v>
      </c>
      <c r="D860" s="8">
        <v>227000000</v>
      </c>
      <c r="E860" s="8">
        <v>354000000</v>
      </c>
      <c r="F860" s="19">
        <f>VLOOKUP(A860,'GDP WITH HEALTH &amp; LENDING RATE'!A924:F3424,6,FALSE)</f>
        <v>5623236708</v>
      </c>
      <c r="G860">
        <v>9379621</v>
      </c>
      <c r="H860" s="19">
        <f t="shared" si="26"/>
        <v>599.51640988479176</v>
      </c>
      <c r="I860">
        <f t="shared" si="27"/>
        <v>24.201404299811262</v>
      </c>
    </row>
    <row r="861" spans="1:9" ht="15" hidden="1" x14ac:dyDescent="0.25">
      <c r="A861" s="9" t="s">
        <v>206</v>
      </c>
      <c r="B861" s="5" t="s">
        <v>61</v>
      </c>
      <c r="C861" s="7" t="s">
        <v>68</v>
      </c>
      <c r="D861" s="8">
        <v>402000000</v>
      </c>
      <c r="E861" s="8">
        <v>234000000</v>
      </c>
      <c r="F861" s="19">
        <f>VLOOKUP(A861,'GDP WITH HEALTH &amp; LENDING RATE'!A937:F3450,6,FALSE)</f>
        <v>12545438605</v>
      </c>
      <c r="G861">
        <v>1390791</v>
      </c>
      <c r="H861" s="19">
        <f t="shared" si="26"/>
        <v>9020.3622291199754</v>
      </c>
      <c r="I861">
        <f t="shared" si="27"/>
        <v>289.0441482580776</v>
      </c>
    </row>
    <row r="862" spans="1:9" ht="15" hidden="1" x14ac:dyDescent="0.25">
      <c r="A862" s="9" t="s">
        <v>216</v>
      </c>
      <c r="B862" s="5" t="s">
        <v>61</v>
      </c>
      <c r="C862" s="7" t="s">
        <v>68</v>
      </c>
      <c r="D862" s="8">
        <v>2083000000</v>
      </c>
      <c r="E862" s="8">
        <v>912000000</v>
      </c>
      <c r="F862" s="19">
        <f>VLOOKUP(A862,'GDP WITH HEALTH &amp; LENDING RATE'!A950:F3476,6,FALSE)</f>
        <v>168000000000</v>
      </c>
      <c r="G862">
        <v>34834606</v>
      </c>
      <c r="H862" s="19">
        <f t="shared" si="26"/>
        <v>4822.7903022643632</v>
      </c>
      <c r="I862">
        <f t="shared" si="27"/>
        <v>59.796858331051595</v>
      </c>
    </row>
    <row r="863" spans="1:9" ht="15" hidden="1" x14ac:dyDescent="0.25">
      <c r="A863" s="9" t="s">
        <v>221</v>
      </c>
      <c r="B863" s="5" t="s">
        <v>61</v>
      </c>
      <c r="C863" s="7" t="s">
        <v>68</v>
      </c>
      <c r="D863" s="8">
        <v>2055000000</v>
      </c>
      <c r="E863" s="8">
        <v>5520000000</v>
      </c>
      <c r="F863" s="19">
        <f>VLOOKUP(A863,'GDP WITH HEALTH &amp; LENDING RATE'!A963:F3489,6,FALSE)</f>
        <v>168000000000</v>
      </c>
      <c r="G863">
        <v>1912022</v>
      </c>
      <c r="H863" s="19">
        <f t="shared" si="26"/>
        <v>87865.09778653174</v>
      </c>
      <c r="I863">
        <f t="shared" si="27"/>
        <v>1074.7784282816829</v>
      </c>
    </row>
    <row r="864" spans="1:9" ht="15" hidden="1" x14ac:dyDescent="0.25">
      <c r="A864" s="9" t="s">
        <v>236</v>
      </c>
      <c r="B864" s="5" t="s">
        <v>61</v>
      </c>
      <c r="C864" s="7" t="s">
        <v>68</v>
      </c>
      <c r="D864" s="8">
        <v>13409000000</v>
      </c>
      <c r="E864" s="8">
        <v>9066000000</v>
      </c>
      <c r="F864" s="19">
        <f>VLOOKUP(A864,'GDP WITH HEALTH &amp; LENDING RATE'!A976:F3502,6,FALSE)</f>
        <v>192000000000</v>
      </c>
      <c r="G864">
        <v>3184643</v>
      </c>
      <c r="H864" s="19">
        <f t="shared" si="26"/>
        <v>60289.332273664586</v>
      </c>
      <c r="I864">
        <f t="shared" si="27"/>
        <v>4210.5190440498354</v>
      </c>
    </row>
    <row r="865" spans="1:9" ht="15" hidden="1" x14ac:dyDescent="0.25">
      <c r="A865" s="9" t="s">
        <v>242</v>
      </c>
      <c r="B865" s="5" t="s">
        <v>61</v>
      </c>
      <c r="C865" s="7" t="s">
        <v>68</v>
      </c>
      <c r="D865" s="8">
        <v>24449000000</v>
      </c>
      <c r="E865" s="8">
        <v>9288000000</v>
      </c>
      <c r="F865" s="19">
        <f>VLOOKUP(A865,'GDP WITH HEALTH &amp; LENDING RATE'!A989:F3515,6,FALSE)</f>
        <v>1090000000000</v>
      </c>
      <c r="G865">
        <v>5507000</v>
      </c>
      <c r="H865" s="19">
        <f t="shared" si="26"/>
        <v>197929.90739059378</v>
      </c>
      <c r="I865">
        <f t="shared" si="27"/>
        <v>4439.6222988923191</v>
      </c>
    </row>
    <row r="866" spans="1:9" ht="15" hidden="1" x14ac:dyDescent="0.25">
      <c r="A866" s="9" t="s">
        <v>245</v>
      </c>
      <c r="B866" s="5" t="s">
        <v>61</v>
      </c>
      <c r="C866" s="7" t="s">
        <v>68</v>
      </c>
      <c r="D866" s="8">
        <v>709000000</v>
      </c>
      <c r="E866" s="8">
        <v>750000000</v>
      </c>
      <c r="F866" s="19">
        <f>VLOOKUP(A866,'GDP WITH HEALTH &amp; LENDING RATE'!A1002:F3528,6,FALSE)</f>
        <v>49567521670</v>
      </c>
      <c r="G866">
        <v>17763367</v>
      </c>
      <c r="H866" s="19">
        <f t="shared" si="26"/>
        <v>2790.4350380195378</v>
      </c>
      <c r="I866">
        <f t="shared" si="27"/>
        <v>39.913604217038355</v>
      </c>
    </row>
    <row r="867" spans="1:9" ht="15" hidden="1" x14ac:dyDescent="0.25">
      <c r="A867" s="9" t="s">
        <v>255</v>
      </c>
      <c r="B867" s="5" t="s">
        <v>61</v>
      </c>
      <c r="C867" s="7" t="s">
        <v>68</v>
      </c>
      <c r="D867" s="8">
        <v>6600000</v>
      </c>
      <c r="E867" s="8">
        <v>16500000</v>
      </c>
      <c r="F867" s="19">
        <f>VLOOKUP(A867,'GDP WITH HEALTH &amp; LENDING RATE'!A1015:F3541,6,FALSE)</f>
        <v>5642178580</v>
      </c>
      <c r="G867">
        <v>12569091</v>
      </c>
      <c r="H867" s="19">
        <f t="shared" si="26"/>
        <v>448.8931283893163</v>
      </c>
      <c r="I867">
        <f t="shared" si="27"/>
        <v>0.5250976383256355</v>
      </c>
    </row>
    <row r="868" spans="1:9" ht="15" hidden="1" x14ac:dyDescent="0.25">
      <c r="A868" s="9" t="s">
        <v>257</v>
      </c>
      <c r="B868" s="5" t="s">
        <v>61</v>
      </c>
      <c r="C868" s="7" t="s">
        <v>68</v>
      </c>
      <c r="D868" s="8">
        <v>6887000000</v>
      </c>
      <c r="E868" s="8">
        <v>20623000000</v>
      </c>
      <c r="F868" s="19">
        <f>VLOOKUP(A868,'GDP WITH HEALTH &amp; LENDING RATE'!A1028:F3554,6,FALSE)</f>
        <v>346000000000</v>
      </c>
      <c r="G868">
        <v>11572936</v>
      </c>
      <c r="H868" s="19">
        <f t="shared" si="26"/>
        <v>29897.339793462954</v>
      </c>
      <c r="I868">
        <f t="shared" si="27"/>
        <v>595.09531548433347</v>
      </c>
    </row>
    <row r="869" spans="1:9" ht="15" hidden="1" x14ac:dyDescent="0.25">
      <c r="A869" s="9" t="s">
        <v>258</v>
      </c>
      <c r="B869" s="5" t="s">
        <v>61</v>
      </c>
      <c r="C869" s="7" t="s">
        <v>68</v>
      </c>
      <c r="D869" s="8">
        <v>5000000</v>
      </c>
      <c r="E869" s="8">
        <v>26000000</v>
      </c>
      <c r="F869" s="19">
        <f>VLOOKUP(A869,'GDP WITH HEALTH &amp; LENDING RATE'!A1041:F3567,6,FALSE)</f>
        <v>1128300000</v>
      </c>
      <c r="G869">
        <v>3055425</v>
      </c>
      <c r="H869" s="19">
        <f t="shared" si="26"/>
        <v>369.27759640639192</v>
      </c>
      <c r="I869">
        <f t="shared" si="27"/>
        <v>1.6364335567065138</v>
      </c>
    </row>
    <row r="870" spans="1:9" ht="15" hidden="1" x14ac:dyDescent="0.25">
      <c r="A870" s="9" t="s">
        <v>271</v>
      </c>
      <c r="B870" s="5" t="s">
        <v>61</v>
      </c>
      <c r="C870" s="7" t="s">
        <v>68</v>
      </c>
      <c r="D870" s="9">
        <v>469000000</v>
      </c>
      <c r="E870" s="8">
        <v>51000000</v>
      </c>
      <c r="F870" s="19">
        <f>VLOOKUP(A870,'GDP WITH HEALTH &amp; LENDING RATE'!A1067:F3593,6,FALSE)</f>
        <v>51183443225</v>
      </c>
      <c r="G870">
        <v>1233386</v>
      </c>
      <c r="H870" s="19">
        <f t="shared" si="26"/>
        <v>41498.317011057363</v>
      </c>
      <c r="I870">
        <f t="shared" si="27"/>
        <v>380.25403239537337</v>
      </c>
    </row>
    <row r="871" spans="1:9" ht="15" hidden="1" x14ac:dyDescent="0.25">
      <c r="A871" s="9" t="s">
        <v>274</v>
      </c>
      <c r="B871" s="5" t="s">
        <v>61</v>
      </c>
      <c r="C871" s="7" t="s">
        <v>68</v>
      </c>
      <c r="D871" s="8">
        <v>1220000000</v>
      </c>
      <c r="E871" s="8">
        <v>3750000000</v>
      </c>
      <c r="F871" s="19">
        <f>VLOOKUP(A871,'GDP WITH HEALTH &amp; LENDING RATE'!A1080:F3606,6,FALSE)</f>
        <v>156000000000</v>
      </c>
      <c r="G871">
        <v>29855820</v>
      </c>
      <c r="H871" s="19">
        <f t="shared" si="26"/>
        <v>5225.1118877324425</v>
      </c>
      <c r="I871">
        <f t="shared" si="27"/>
        <v>40.86305450662551</v>
      </c>
    </row>
    <row r="872" spans="1:9" ht="15" hidden="1" x14ac:dyDescent="0.25">
      <c r="A872" s="9" t="s">
        <v>59</v>
      </c>
      <c r="B872" s="5" t="s">
        <v>61</v>
      </c>
      <c r="C872" s="7" t="s">
        <v>69</v>
      </c>
      <c r="D872" s="8">
        <v>58000000</v>
      </c>
      <c r="E872" s="8">
        <v>43000000</v>
      </c>
      <c r="F872" s="19">
        <f>VLOOKUP(A872,'GDP WITH HEALTH &amp; LENDING RATE'!A678:F3178,6,FALSE)</f>
        <v>2461666315</v>
      </c>
      <c r="G872">
        <v>20438827</v>
      </c>
      <c r="H872" s="19">
        <f t="shared" si="26"/>
        <v>120.44068453634839</v>
      </c>
      <c r="I872">
        <f t="shared" si="27"/>
        <v>2.8377362360374203</v>
      </c>
    </row>
    <row r="873" spans="1:9" ht="15" hidden="1" x14ac:dyDescent="0.25">
      <c r="A873" s="9" t="s">
        <v>85</v>
      </c>
      <c r="B873" s="5" t="s">
        <v>61</v>
      </c>
      <c r="C873" s="7" t="s">
        <v>69</v>
      </c>
      <c r="D873" s="8">
        <v>383000000</v>
      </c>
      <c r="E873" s="8">
        <v>377000000</v>
      </c>
      <c r="F873" s="19">
        <f>VLOOKUP(A873,'GDP WITH HEALTH &amp; LENDING RATE'!A691:F3191,6,FALSE)</f>
        <v>1911563665</v>
      </c>
      <c r="G873">
        <v>2003320</v>
      </c>
      <c r="H873" s="19">
        <f t="shared" si="26"/>
        <v>954.19786404568413</v>
      </c>
      <c r="I873">
        <f t="shared" si="27"/>
        <v>191.18263682287403</v>
      </c>
    </row>
    <row r="874" spans="1:9" ht="15" hidden="1" x14ac:dyDescent="0.25">
      <c r="A874" s="9" t="s">
        <v>89</v>
      </c>
      <c r="B874" s="5" t="s">
        <v>61</v>
      </c>
      <c r="C874" s="7" t="s">
        <v>69</v>
      </c>
      <c r="D874" s="8">
        <v>456000000</v>
      </c>
      <c r="E874" s="8">
        <v>382000000</v>
      </c>
      <c r="F874" s="19">
        <f>VLOOKUP(A874,'GDP WITH HEALTH &amp; LENDING RATE'!A704:F3204,6,FALSE)</f>
        <v>5272617196</v>
      </c>
      <c r="G874">
        <v>12708897</v>
      </c>
      <c r="H874" s="19">
        <f t="shared" si="26"/>
        <v>414.87606642810937</v>
      </c>
      <c r="I874">
        <f t="shared" si="27"/>
        <v>35.880375771398569</v>
      </c>
    </row>
    <row r="875" spans="1:9" ht="15" hidden="1" x14ac:dyDescent="0.25">
      <c r="A875" s="9" t="s">
        <v>93</v>
      </c>
      <c r="B875" s="5" t="s">
        <v>61</v>
      </c>
      <c r="C875" s="7" t="s">
        <v>69</v>
      </c>
      <c r="D875" s="8">
        <v>735000000</v>
      </c>
      <c r="E875" s="8">
        <v>75000000</v>
      </c>
      <c r="F875" s="19">
        <f>VLOOKUP(A875,'GDP WITH HEALTH &amp; LENDING RATE'!A717:F3217,6,FALSE)</f>
        <v>46987842847</v>
      </c>
      <c r="G875">
        <v>135999250</v>
      </c>
      <c r="H875" s="19">
        <f t="shared" si="26"/>
        <v>345.50074979825257</v>
      </c>
      <c r="I875">
        <f t="shared" si="27"/>
        <v>5.4044415686115919</v>
      </c>
    </row>
    <row r="876" spans="1:9" ht="15" hidden="1" x14ac:dyDescent="0.25">
      <c r="A876" s="9" t="s">
        <v>100</v>
      </c>
      <c r="B876" s="5" t="s">
        <v>61</v>
      </c>
      <c r="C876" s="7" t="s">
        <v>69</v>
      </c>
      <c r="D876" s="8">
        <v>66000000</v>
      </c>
      <c r="E876" s="8">
        <v>46000000</v>
      </c>
      <c r="F876" s="19">
        <f>VLOOKUP(A876,'GDP WITH HEALTH &amp; LENDING RATE'!A730:F3230,6,FALSE)</f>
        <v>476360697</v>
      </c>
      <c r="G876">
        <v>9254379</v>
      </c>
      <c r="H876" s="19">
        <f t="shared" si="26"/>
        <v>51.474085619359222</v>
      </c>
      <c r="I876">
        <f t="shared" si="27"/>
        <v>7.1317589219114543</v>
      </c>
    </row>
    <row r="877" spans="1:9" ht="15" hidden="1" x14ac:dyDescent="0.25">
      <c r="A877" s="9" t="s">
        <v>105</v>
      </c>
      <c r="B877" s="5" t="s">
        <v>61</v>
      </c>
      <c r="C877" s="7" t="s">
        <v>69</v>
      </c>
      <c r="D877" s="8">
        <v>459000000</v>
      </c>
      <c r="E877" s="8">
        <v>242000000</v>
      </c>
      <c r="F877" s="19">
        <f>VLOOKUP(A877,'GDP WITH HEALTH &amp; LENDING RATE'!A743:F3243,6,FALSE)</f>
        <v>5843329102</v>
      </c>
      <c r="G877">
        <v>150842</v>
      </c>
      <c r="H877" s="19">
        <f t="shared" si="26"/>
        <v>38738.077604380742</v>
      </c>
      <c r="I877">
        <f t="shared" si="27"/>
        <v>3042.9190808925896</v>
      </c>
    </row>
    <row r="878" spans="1:9" ht="15" hidden="1" x14ac:dyDescent="0.25">
      <c r="A878" s="9" t="s">
        <v>109</v>
      </c>
      <c r="B878" s="5" t="s">
        <v>61</v>
      </c>
      <c r="C878" s="7" t="s">
        <v>69</v>
      </c>
      <c r="D878" s="8">
        <v>180000000</v>
      </c>
      <c r="E878" s="8">
        <v>1280000000</v>
      </c>
      <c r="F878" s="19">
        <f>VLOOKUP(A878,'GDP WITH HEALTH &amp; LENDING RATE'!A756:F3256,6,FALSE)</f>
        <v>4284028138</v>
      </c>
      <c r="G878">
        <v>10967568</v>
      </c>
      <c r="H878" s="19">
        <f t="shared" si="26"/>
        <v>390.6087601189252</v>
      </c>
      <c r="I878">
        <f t="shared" si="27"/>
        <v>16.412024981290291</v>
      </c>
    </row>
    <row r="879" spans="1:9" ht="15" hidden="1" x14ac:dyDescent="0.25">
      <c r="A879" s="9" t="s">
        <v>115</v>
      </c>
      <c r="B879" s="5" t="s">
        <v>61</v>
      </c>
      <c r="C879" s="7" t="s">
        <v>69</v>
      </c>
      <c r="D879" s="8">
        <v>40987000000</v>
      </c>
      <c r="E879" s="8">
        <v>44130000000</v>
      </c>
      <c r="F879" s="19">
        <f>VLOOKUP(A879,'GDP WITH HEALTH &amp; LENDING RATE'!A769:F3269,6,FALSE)</f>
        <v>1450000000000</v>
      </c>
      <c r="G879">
        <v>82500</v>
      </c>
      <c r="H879" s="19">
        <f t="shared" si="26"/>
        <v>17575757.575757574</v>
      </c>
      <c r="I879">
        <f t="shared" si="27"/>
        <v>496812.12121212122</v>
      </c>
    </row>
    <row r="880" spans="1:9" ht="15" hidden="1" x14ac:dyDescent="0.25">
      <c r="A880" s="9" t="s">
        <v>145</v>
      </c>
      <c r="B880" s="5" t="s">
        <v>61</v>
      </c>
      <c r="C880" s="7" t="s">
        <v>69</v>
      </c>
      <c r="D880" s="8">
        <v>337000000</v>
      </c>
      <c r="E880" s="8">
        <v>505000000</v>
      </c>
      <c r="F880" s="19">
        <f>VLOOKUP(A880,'GDP WITH HEALTH &amp; LENDING RATE'!A782:F3282,6,FALSE)</f>
        <v>5125273877</v>
      </c>
      <c r="G880">
        <v>4928175</v>
      </c>
      <c r="H880" s="19">
        <f t="shared" si="26"/>
        <v>1039.994293425051</v>
      </c>
      <c r="I880">
        <f t="shared" si="27"/>
        <v>68.382311910595703</v>
      </c>
    </row>
    <row r="881" spans="1:9" ht="15" hidden="1" x14ac:dyDescent="0.25">
      <c r="A881" s="9" t="s">
        <v>158</v>
      </c>
      <c r="B881" s="5" t="s">
        <v>61</v>
      </c>
      <c r="C881" s="7" t="s">
        <v>69</v>
      </c>
      <c r="D881" s="8">
        <v>16095000000</v>
      </c>
      <c r="E881" s="8">
        <v>20236000000</v>
      </c>
      <c r="F881" s="19">
        <f>VLOOKUP(A881,'GDP WITH HEALTH &amp; LENDING RATE'!A795:F3295,6,FALSE)</f>
        <v>169000000000</v>
      </c>
      <c r="G881">
        <v>47019452</v>
      </c>
      <c r="H881" s="19">
        <f t="shared" si="26"/>
        <v>3594.2571172458584</v>
      </c>
      <c r="I881">
        <f t="shared" si="27"/>
        <v>342.30513788208333</v>
      </c>
    </row>
    <row r="882" spans="1:9" ht="15" hidden="1" x14ac:dyDescent="0.25">
      <c r="A882" s="9" t="s">
        <v>161</v>
      </c>
      <c r="B882" s="5" t="s">
        <v>61</v>
      </c>
      <c r="C882" s="7" t="s">
        <v>69</v>
      </c>
      <c r="D882" s="8">
        <v>12083000000</v>
      </c>
      <c r="E882" s="8">
        <v>12462000000</v>
      </c>
      <c r="F882" s="19">
        <f>VLOOKUP(A882,'GDP WITH HEALTH &amp; LENDING RATE'!A808:F3308,6,FALSE)</f>
        <v>722000000000</v>
      </c>
      <c r="G882">
        <v>7730180</v>
      </c>
      <c r="H882" s="19">
        <f t="shared" si="26"/>
        <v>93400.153683355369</v>
      </c>
      <c r="I882">
        <f t="shared" si="27"/>
        <v>1563.0942617118876</v>
      </c>
    </row>
    <row r="883" spans="1:9" ht="15" hidden="1" x14ac:dyDescent="0.25">
      <c r="A883" s="9" t="s">
        <v>162</v>
      </c>
      <c r="B883" s="5" t="s">
        <v>61</v>
      </c>
      <c r="C883" s="7" t="s">
        <v>69</v>
      </c>
      <c r="D883" s="8">
        <v>8801000000</v>
      </c>
      <c r="E883" s="8">
        <v>8150000000</v>
      </c>
      <c r="F883" s="19">
        <f>VLOOKUP(A883,'GDP WITH HEALTH &amp; LENDING RATE'!A821:F3321,6,FALSE)</f>
        <v>286000000000</v>
      </c>
      <c r="G883">
        <v>30778572</v>
      </c>
      <c r="H883" s="19">
        <f t="shared" si="26"/>
        <v>9292.1789873812213</v>
      </c>
      <c r="I883">
        <f t="shared" si="27"/>
        <v>285.9456897480494</v>
      </c>
    </row>
    <row r="884" spans="1:9" ht="15" hidden="1" x14ac:dyDescent="0.25">
      <c r="A884" s="9" t="s">
        <v>170</v>
      </c>
      <c r="B884" s="5" t="s">
        <v>61</v>
      </c>
      <c r="C884" s="7" t="s">
        <v>69</v>
      </c>
      <c r="D884" s="8">
        <v>38976000000</v>
      </c>
      <c r="E884" s="8">
        <v>13781000000</v>
      </c>
      <c r="F884" s="19">
        <f>VLOOKUP(A884,'GDP WITH HEALTH &amp; LENDING RATE'!A834:F3334,6,FALSE)</f>
        <v>4570000000000</v>
      </c>
      <c r="G884">
        <v>1094758</v>
      </c>
      <c r="H884" s="19">
        <f t="shared" si="26"/>
        <v>4174438.5517164525</v>
      </c>
      <c r="I884">
        <f t="shared" si="27"/>
        <v>35602.388838446488</v>
      </c>
    </row>
    <row r="885" spans="1:9" ht="15" hidden="1" x14ac:dyDescent="0.25">
      <c r="A885" s="9" t="s">
        <v>172</v>
      </c>
      <c r="B885" s="5" t="s">
        <v>61</v>
      </c>
      <c r="C885" s="7" t="s">
        <v>69</v>
      </c>
      <c r="D885" s="8">
        <v>1361000000</v>
      </c>
      <c r="E885" s="8">
        <v>1255000000</v>
      </c>
      <c r="F885" s="19">
        <f>VLOOKUP(A885,'GDP WITH HEALTH &amp; LENDING RATE'!A847:F3347,6,FALSE)</f>
        <v>81003864916</v>
      </c>
      <c r="G885">
        <v>37765139</v>
      </c>
      <c r="H885" s="19">
        <f t="shared" si="26"/>
        <v>2144.9375551351736</v>
      </c>
      <c r="I885">
        <f t="shared" si="27"/>
        <v>36.03852748959828</v>
      </c>
    </row>
    <row r="886" spans="1:9" ht="15" hidden="1" x14ac:dyDescent="0.25">
      <c r="A886" s="9" t="s">
        <v>177</v>
      </c>
      <c r="B886" s="5" t="s">
        <v>61</v>
      </c>
      <c r="C886" s="7" t="s">
        <v>69</v>
      </c>
      <c r="D886" s="8">
        <v>451000000</v>
      </c>
      <c r="E886" s="8">
        <v>569000000</v>
      </c>
      <c r="F886" s="19">
        <f>VLOOKUP(A886,'GDP WITH HEALTH &amp; LENDING RATE'!A860:F3360,6,FALSE)</f>
        <v>2834168889</v>
      </c>
      <c r="G886">
        <v>5397851</v>
      </c>
      <c r="H886" s="19">
        <f t="shared" si="26"/>
        <v>525.05504301619294</v>
      </c>
      <c r="I886">
        <f t="shared" si="27"/>
        <v>83.551769028081736</v>
      </c>
    </row>
    <row r="887" spans="1:9" ht="15" hidden="1" x14ac:dyDescent="0.25">
      <c r="A887" s="9" t="s">
        <v>178</v>
      </c>
      <c r="B887" s="5" t="s">
        <v>61</v>
      </c>
      <c r="C887" s="7" t="s">
        <v>69</v>
      </c>
      <c r="D887" s="8">
        <v>51000000</v>
      </c>
      <c r="E887" s="8">
        <v>280000000</v>
      </c>
      <c r="F887" s="19">
        <f>VLOOKUP(A887,'GDP WITH HEALTH &amp; LENDING RATE'!A873:F3373,6,FALSE)</f>
        <v>3452895836</v>
      </c>
      <c r="G887">
        <v>9932400</v>
      </c>
      <c r="H887" s="19">
        <f t="shared" si="26"/>
        <v>347.63962748177681</v>
      </c>
      <c r="I887">
        <f t="shared" si="27"/>
        <v>5.1347106439531229</v>
      </c>
    </row>
    <row r="888" spans="1:9" ht="15" hidden="1" x14ac:dyDescent="0.25">
      <c r="A888" s="9" t="s">
        <v>187</v>
      </c>
      <c r="B888" s="5" t="s">
        <v>61</v>
      </c>
      <c r="C888" s="7" t="s">
        <v>69</v>
      </c>
      <c r="D888" s="8">
        <v>902000000</v>
      </c>
      <c r="E888" s="8">
        <v>17297000000</v>
      </c>
      <c r="F888" s="19">
        <f>VLOOKUP(A888,'GDP WITH HEALTH &amp; LENDING RATE'!A886:F3386,6,FALSE)</f>
        <v>18054684854</v>
      </c>
      <c r="G888">
        <v>27766986</v>
      </c>
      <c r="H888" s="19">
        <f t="shared" si="26"/>
        <v>650.22126830762261</v>
      </c>
      <c r="I888">
        <f t="shared" si="27"/>
        <v>32.48462040496581</v>
      </c>
    </row>
    <row r="889" spans="1:9" ht="15" hidden="1" x14ac:dyDescent="0.25">
      <c r="A889" s="9" t="s">
        <v>190</v>
      </c>
      <c r="B889" s="5" t="s">
        <v>61</v>
      </c>
      <c r="C889" s="7" t="s">
        <v>69</v>
      </c>
      <c r="D889" s="8">
        <v>7724000000</v>
      </c>
      <c r="E889" s="8">
        <v>18553000000</v>
      </c>
      <c r="F889" s="19">
        <f>VLOOKUP(A889,'GDP WITH HEALTH &amp; LENDING RATE'!A899:F3399,6,FALSE)</f>
        <v>194000000000</v>
      </c>
      <c r="G889">
        <v>11174650</v>
      </c>
      <c r="H889" s="19">
        <f t="shared" si="26"/>
        <v>17360.722707198882</v>
      </c>
      <c r="I889">
        <f t="shared" si="27"/>
        <v>691.20733087837198</v>
      </c>
    </row>
    <row r="890" spans="1:9" ht="15" hidden="1" x14ac:dyDescent="0.25">
      <c r="A890" s="9" t="s">
        <v>191</v>
      </c>
      <c r="B890" s="5" t="s">
        <v>61</v>
      </c>
      <c r="C890" s="7" t="s">
        <v>69</v>
      </c>
      <c r="D890" s="8">
        <v>211000000</v>
      </c>
      <c r="E890" s="8">
        <v>1559000000</v>
      </c>
      <c r="F890" s="19">
        <f>VLOOKUP(A890,'GDP WITH HEALTH &amp; LENDING RATE'!A912:F3412,6,FALSE)</f>
        <v>1541978559</v>
      </c>
      <c r="G890">
        <v>12693047</v>
      </c>
      <c r="H890" s="19">
        <f t="shared" si="26"/>
        <v>121.48214364919629</v>
      </c>
      <c r="I890">
        <f t="shared" si="27"/>
        <v>16.623274143710333</v>
      </c>
    </row>
    <row r="891" spans="1:9" ht="15" hidden="1" x14ac:dyDescent="0.25">
      <c r="A891" s="9" t="s">
        <v>201</v>
      </c>
      <c r="B891" s="5" t="s">
        <v>61</v>
      </c>
      <c r="C891" s="7" t="s">
        <v>69</v>
      </c>
      <c r="D891" s="8">
        <v>249000000</v>
      </c>
      <c r="E891" s="8">
        <v>272000000</v>
      </c>
      <c r="F891" s="19">
        <f>VLOOKUP(A891,'GDP WITH HEALTH &amp; LENDING RATE'!A925:F3425,6,FALSE)</f>
        <v>5623236708</v>
      </c>
      <c r="G891">
        <v>33960903</v>
      </c>
      <c r="H891" s="19">
        <f t="shared" si="26"/>
        <v>165.57971700575806</v>
      </c>
      <c r="I891">
        <f t="shared" si="27"/>
        <v>7.3319605194243511</v>
      </c>
    </row>
    <row r="892" spans="1:9" ht="15" hidden="1" x14ac:dyDescent="0.25">
      <c r="A892" s="9" t="s">
        <v>206</v>
      </c>
      <c r="B892" s="5" t="s">
        <v>61</v>
      </c>
      <c r="C892" s="7" t="s">
        <v>69</v>
      </c>
      <c r="D892" s="8">
        <v>545000000</v>
      </c>
      <c r="E892" s="8">
        <v>353000000</v>
      </c>
      <c r="F892" s="19">
        <f>VLOOKUP(A892,'GDP WITH HEALTH &amp; LENDING RATE'!A938:F3451,6,FALSE)</f>
        <v>12545438605</v>
      </c>
      <c r="G892">
        <v>16544376</v>
      </c>
      <c r="H892" s="19">
        <f t="shared" si="26"/>
        <v>758.29022533095235</v>
      </c>
      <c r="I892">
        <f t="shared" si="27"/>
        <v>32.94170780451315</v>
      </c>
    </row>
    <row r="893" spans="1:9" ht="15" hidden="1" x14ac:dyDescent="0.25">
      <c r="A893" s="9" t="s">
        <v>216</v>
      </c>
      <c r="B893" s="5" t="s">
        <v>61</v>
      </c>
      <c r="C893" s="7" t="s">
        <v>69</v>
      </c>
      <c r="D893" s="8">
        <v>2163000000</v>
      </c>
      <c r="E893" s="8">
        <v>986000000</v>
      </c>
      <c r="F893" s="19">
        <f>VLOOKUP(A893,'GDP WITH HEALTH &amp; LENDING RATE'!A951:F3477,6,FALSE)</f>
        <v>168000000000</v>
      </c>
      <c r="G893">
        <v>8182362</v>
      </c>
      <c r="H893" s="19">
        <f t="shared" si="26"/>
        <v>20531.968641817606</v>
      </c>
      <c r="I893">
        <f t="shared" si="27"/>
        <v>264.34909626340169</v>
      </c>
    </row>
    <row r="894" spans="1:9" ht="15" hidden="1" x14ac:dyDescent="0.25">
      <c r="A894" s="9" t="s">
        <v>221</v>
      </c>
      <c r="B894" s="5" t="s">
        <v>61</v>
      </c>
      <c r="C894" s="7" t="s">
        <v>69</v>
      </c>
      <c r="D894" s="8">
        <v>2553000000</v>
      </c>
      <c r="E894" s="8">
        <v>3024000000</v>
      </c>
      <c r="F894" s="19">
        <f>VLOOKUP(A894,'GDP WITH HEALTH &amp; LENDING RATE'!A964:F3490,6,FALSE)</f>
        <v>168000000000</v>
      </c>
      <c r="G894">
        <v>1875805</v>
      </c>
      <c r="H894" s="19">
        <f t="shared" si="26"/>
        <v>89561.548241954792</v>
      </c>
      <c r="I894">
        <f t="shared" si="27"/>
        <v>1361.0156706054202</v>
      </c>
    </row>
    <row r="895" spans="1:9" ht="15" hidden="1" x14ac:dyDescent="0.25">
      <c r="A895" s="9" t="s">
        <v>236</v>
      </c>
      <c r="B895" s="5" t="s">
        <v>61</v>
      </c>
      <c r="C895" s="7" t="s">
        <v>69</v>
      </c>
      <c r="D895" s="8">
        <v>16340000000</v>
      </c>
      <c r="E895" s="8">
        <v>10714000000</v>
      </c>
      <c r="F895" s="19">
        <f>VLOOKUP(A895,'GDP WITH HEALTH &amp; LENDING RATE'!A977:F3503,6,FALSE)</f>
        <v>192000000000</v>
      </c>
      <c r="G895">
        <v>13421929</v>
      </c>
      <c r="H895" s="19">
        <f t="shared" si="26"/>
        <v>14304.948267868203</v>
      </c>
      <c r="I895">
        <f t="shared" si="27"/>
        <v>1217.4107015467002</v>
      </c>
    </row>
    <row r="896" spans="1:9" ht="15" hidden="1" x14ac:dyDescent="0.25">
      <c r="A896" s="9" t="s">
        <v>242</v>
      </c>
      <c r="B896" s="5" t="s">
        <v>61</v>
      </c>
      <c r="C896" s="7" t="s">
        <v>69</v>
      </c>
      <c r="D896" s="8">
        <v>21456000000</v>
      </c>
      <c r="E896" s="8">
        <v>13479000000</v>
      </c>
      <c r="F896" s="19">
        <f>VLOOKUP(A896,'GDP WITH HEALTH &amp; LENDING RATE'!A990:F3516,6,FALSE)</f>
        <v>1090000000000</v>
      </c>
      <c r="G896">
        <v>7770392</v>
      </c>
      <c r="H896" s="19">
        <f t="shared" si="26"/>
        <v>140276.06329255976</v>
      </c>
      <c r="I896">
        <f t="shared" si="27"/>
        <v>2761.2506550506073</v>
      </c>
    </row>
    <row r="897" spans="1:9" ht="15" hidden="1" x14ac:dyDescent="0.25">
      <c r="A897" s="9" t="s">
        <v>245</v>
      </c>
      <c r="B897" s="5" t="s">
        <v>61</v>
      </c>
      <c r="C897" s="7" t="s">
        <v>69</v>
      </c>
      <c r="D897" s="8">
        <v>777000000</v>
      </c>
      <c r="E897" s="8">
        <v>803000000</v>
      </c>
      <c r="F897" s="19">
        <f>VLOOKUP(A897,'GDP WITH HEALTH &amp; LENDING RATE'!A1003:F3529,6,FALSE)</f>
        <v>49567521670</v>
      </c>
      <c r="G897">
        <v>18137734</v>
      </c>
      <c r="H897" s="19">
        <f t="shared" si="26"/>
        <v>2732.8398172561137</v>
      </c>
      <c r="I897">
        <f t="shared" si="27"/>
        <v>42.838868405502033</v>
      </c>
    </row>
    <row r="898" spans="1:9" ht="15" hidden="1" x14ac:dyDescent="0.25">
      <c r="A898" s="9" t="s">
        <v>255</v>
      </c>
      <c r="B898" s="5" t="s">
        <v>61</v>
      </c>
      <c r="C898" s="7" t="s">
        <v>69</v>
      </c>
      <c r="D898" s="8">
        <v>10800000</v>
      </c>
      <c r="E898" s="8">
        <v>23700000</v>
      </c>
      <c r="F898" s="19">
        <f>VLOOKUP(A898,'GDP WITH HEALTH &amp; LENDING RATE'!A1016:F3542,6,FALSE)</f>
        <v>5642178580</v>
      </c>
      <c r="G898">
        <v>3960897</v>
      </c>
      <c r="H898" s="19">
        <f t="shared" ref="H898:H961" si="28">F898/G898</f>
        <v>1424.4699066903279</v>
      </c>
      <c r="I898">
        <f t="shared" ref="I898:I961" si="29">D898/G898</f>
        <v>2.7266550985799429</v>
      </c>
    </row>
    <row r="899" spans="1:9" ht="15" hidden="1" x14ac:dyDescent="0.25">
      <c r="A899" s="9" t="s">
        <v>257</v>
      </c>
      <c r="B899" s="5" t="s">
        <v>61</v>
      </c>
      <c r="C899" s="7" t="s">
        <v>69</v>
      </c>
      <c r="D899" s="8">
        <v>6700000000</v>
      </c>
      <c r="E899" s="8">
        <v>22497000000</v>
      </c>
      <c r="F899" s="19">
        <f>VLOOKUP(A899,'GDP WITH HEALTH &amp; LENDING RATE'!A1029:F3555,6,FALSE)</f>
        <v>346000000000</v>
      </c>
      <c r="G899">
        <v>10014413</v>
      </c>
      <c r="H899" s="19">
        <f t="shared" si="28"/>
        <v>34550.202792714859</v>
      </c>
      <c r="I899">
        <f t="shared" si="29"/>
        <v>669.03571881846699</v>
      </c>
    </row>
    <row r="900" spans="1:9" ht="15" hidden="1" x14ac:dyDescent="0.25">
      <c r="A900" s="9" t="s">
        <v>258</v>
      </c>
      <c r="B900" s="5" t="s">
        <v>61</v>
      </c>
      <c r="C900" s="7" t="s">
        <v>69</v>
      </c>
      <c r="D900" s="8">
        <v>51000000</v>
      </c>
      <c r="E900" s="8">
        <v>14000000</v>
      </c>
      <c r="F900" s="19">
        <f>VLOOKUP(A900,'GDP WITH HEALTH &amp; LENDING RATE'!A1042:F3568,6,FALSE)</f>
        <v>1128300000</v>
      </c>
      <c r="G900">
        <v>600733</v>
      </c>
      <c r="H900" s="19">
        <f t="shared" si="28"/>
        <v>1878.2054589975912</v>
      </c>
      <c r="I900">
        <f t="shared" si="29"/>
        <v>84.896285038444702</v>
      </c>
    </row>
    <row r="901" spans="1:9" ht="15" hidden="1" x14ac:dyDescent="0.25">
      <c r="A901" s="9" t="s">
        <v>271</v>
      </c>
      <c r="B901" s="5" t="s">
        <v>61</v>
      </c>
      <c r="C901" s="7" t="s">
        <v>69</v>
      </c>
      <c r="D901" s="9">
        <v>469000000</v>
      </c>
      <c r="E901" s="8">
        <v>64000000</v>
      </c>
      <c r="F901" s="19">
        <f>VLOOKUP(A901,'GDP WITH HEALTH &amp; LENDING RATE'!A1068:F3594,6,FALSE)</f>
        <v>51183443225</v>
      </c>
      <c r="G901">
        <v>3542867</v>
      </c>
      <c r="H901" s="19">
        <f t="shared" si="28"/>
        <v>14446.899424957244</v>
      </c>
      <c r="I901">
        <f t="shared" si="29"/>
        <v>132.37866394645917</v>
      </c>
    </row>
    <row r="902" spans="1:9" ht="15" hidden="1" x14ac:dyDescent="0.25">
      <c r="A902" s="9" t="s">
        <v>274</v>
      </c>
      <c r="B902" s="5" t="s">
        <v>61</v>
      </c>
      <c r="C902" s="7" t="s">
        <v>69</v>
      </c>
      <c r="D902" s="8">
        <v>1300000000</v>
      </c>
      <c r="E902" s="8">
        <v>3930000000</v>
      </c>
      <c r="F902" s="19">
        <f>VLOOKUP(A902,'GDP WITH HEALTH &amp; LENDING RATE'!A1081:F3607,6,FALSE)</f>
        <v>156000000000</v>
      </c>
      <c r="G902">
        <v>54028003</v>
      </c>
      <c r="H902" s="19">
        <f t="shared" si="28"/>
        <v>2887.3915624828851</v>
      </c>
      <c r="I902">
        <f t="shared" si="29"/>
        <v>24.061596354024044</v>
      </c>
    </row>
    <row r="903" spans="1:9" ht="15" hidden="1" x14ac:dyDescent="0.25">
      <c r="A903" s="9" t="s">
        <v>59</v>
      </c>
      <c r="B903" s="5" t="s">
        <v>61</v>
      </c>
      <c r="C903" s="7" t="s">
        <v>70</v>
      </c>
      <c r="D903" s="8">
        <v>61000000</v>
      </c>
      <c r="E903" s="8">
        <v>96000000</v>
      </c>
      <c r="F903" s="19">
        <f>VLOOKUP(A903,'GDP WITH HEALTH &amp; LENDING RATE'!A679:F3179,6,FALSE)</f>
        <v>2461666315</v>
      </c>
      <c r="G903">
        <v>17393994</v>
      </c>
      <c r="H903" s="19">
        <f t="shared" si="28"/>
        <v>141.52392572976626</v>
      </c>
      <c r="I903">
        <f t="shared" si="29"/>
        <v>3.5069576314675053</v>
      </c>
    </row>
    <row r="904" spans="1:9" ht="15" hidden="1" x14ac:dyDescent="0.25">
      <c r="A904" s="9" t="s">
        <v>85</v>
      </c>
      <c r="B904" s="5" t="s">
        <v>61</v>
      </c>
      <c r="C904" s="7" t="s">
        <v>70</v>
      </c>
      <c r="D904" s="8">
        <v>379000000</v>
      </c>
      <c r="E904" s="8">
        <v>374000000</v>
      </c>
      <c r="F904" s="19">
        <f>VLOOKUP(A904,'GDP WITH HEALTH &amp; LENDING RATE'!A692:F3192,6,FALSE)</f>
        <v>1911563665</v>
      </c>
      <c r="G904">
        <v>776585</v>
      </c>
      <c r="H904" s="19">
        <f t="shared" si="28"/>
        <v>2461.4995975971724</v>
      </c>
      <c r="I904">
        <f t="shared" si="29"/>
        <v>488.03414951357547</v>
      </c>
    </row>
    <row r="905" spans="1:9" ht="15" hidden="1" x14ac:dyDescent="0.25">
      <c r="A905" s="9" t="s">
        <v>89</v>
      </c>
      <c r="B905" s="5" t="s">
        <v>61</v>
      </c>
      <c r="C905" s="7" t="s">
        <v>70</v>
      </c>
      <c r="D905" s="8">
        <v>488000000</v>
      </c>
      <c r="E905" s="8">
        <v>545000000</v>
      </c>
      <c r="F905" s="19">
        <f>VLOOKUP(A905,'GDP WITH HEALTH &amp; LENDING RATE'!A705:F3205,6,FALSE)</f>
        <v>5707618247</v>
      </c>
      <c r="G905">
        <v>71777678</v>
      </c>
      <c r="H905" s="19">
        <f t="shared" si="28"/>
        <v>79.518011811415803</v>
      </c>
      <c r="I905">
        <f t="shared" si="29"/>
        <v>6.7987710608303598</v>
      </c>
    </row>
    <row r="906" spans="1:9" ht="15" hidden="1" x14ac:dyDescent="0.25">
      <c r="A906" s="9" t="s">
        <v>93</v>
      </c>
      <c r="B906" s="5" t="s">
        <v>61</v>
      </c>
      <c r="C906" s="7" t="s">
        <v>70</v>
      </c>
      <c r="D906" s="8">
        <v>651000000</v>
      </c>
      <c r="E906" s="8">
        <v>77000000</v>
      </c>
      <c r="F906" s="19">
        <f>VLOOKUP(A906,'GDP WITH HEALTH &amp; LENDING RATE'!A718:F3218,6,FALSE)</f>
        <v>46987842847</v>
      </c>
      <c r="G906">
        <v>603648</v>
      </c>
      <c r="H906" s="19">
        <f t="shared" si="28"/>
        <v>77839.805394865878</v>
      </c>
      <c r="I906">
        <f t="shared" si="29"/>
        <v>1078.4430661577608</v>
      </c>
    </row>
    <row r="907" spans="1:9" ht="15" hidden="1" x14ac:dyDescent="0.25">
      <c r="A907" s="9" t="s">
        <v>100</v>
      </c>
      <c r="B907" s="5" t="s">
        <v>61</v>
      </c>
      <c r="C907" s="7" t="s">
        <v>70</v>
      </c>
      <c r="D907" s="8">
        <v>34000000</v>
      </c>
      <c r="E907" s="8">
        <v>51000000</v>
      </c>
      <c r="F907" s="19">
        <f>VLOOKUP(A907,'GDP WITH HEALTH &amp; LENDING RATE'!A731:F3231,6,FALSE)</f>
        <v>476360697</v>
      </c>
      <c r="G907">
        <v>4854066</v>
      </c>
      <c r="H907" s="19">
        <f t="shared" si="28"/>
        <v>98.136427687633415</v>
      </c>
      <c r="I907">
        <f t="shared" si="29"/>
        <v>7.0044371048930936</v>
      </c>
    </row>
    <row r="908" spans="1:9" ht="15" hidden="1" x14ac:dyDescent="0.25">
      <c r="A908" s="9" t="s">
        <v>105</v>
      </c>
      <c r="B908" s="5" t="s">
        <v>61</v>
      </c>
      <c r="C908" s="7" t="s">
        <v>70</v>
      </c>
      <c r="D908" s="8">
        <v>477000000</v>
      </c>
      <c r="E908" s="8">
        <v>254000000</v>
      </c>
      <c r="F908" s="19">
        <f>VLOOKUP(A908,'GDP WITH HEALTH &amp; LENDING RATE'!A744:F3244,6,FALSE)</f>
        <v>5843329102</v>
      </c>
      <c r="G908">
        <v>76167240</v>
      </c>
      <c r="H908" s="19">
        <f t="shared" si="28"/>
        <v>76.717091258656609</v>
      </c>
      <c r="I908">
        <f t="shared" si="29"/>
        <v>6.2625349165861861</v>
      </c>
    </row>
    <row r="909" spans="1:9" ht="15" hidden="1" x14ac:dyDescent="0.25">
      <c r="A909" s="9" t="s">
        <v>109</v>
      </c>
      <c r="B909" s="5" t="s">
        <v>61</v>
      </c>
      <c r="C909" s="7" t="s">
        <v>70</v>
      </c>
      <c r="D909" s="8">
        <v>163000000</v>
      </c>
      <c r="E909" s="8">
        <v>1208000000</v>
      </c>
      <c r="F909" s="19">
        <f>VLOOKUP(A909,'GDP WITH HEALTH &amp; LENDING RATE'!A757:F3257,6,FALSE)</f>
        <v>4284028138</v>
      </c>
      <c r="G909">
        <v>1379465</v>
      </c>
      <c r="H909" s="19">
        <f t="shared" si="28"/>
        <v>3105.5721877684464</v>
      </c>
      <c r="I909">
        <f t="shared" si="29"/>
        <v>118.16175111365638</v>
      </c>
    </row>
    <row r="910" spans="1:9" ht="15" hidden="1" x14ac:dyDescent="0.25">
      <c r="A910" s="9" t="s">
        <v>115</v>
      </c>
      <c r="B910" s="5" t="s">
        <v>61</v>
      </c>
      <c r="C910" s="7" t="s">
        <v>70</v>
      </c>
      <c r="D910" s="8">
        <v>47108000000</v>
      </c>
      <c r="E910" s="8">
        <v>42632000000</v>
      </c>
      <c r="F910" s="19">
        <f>VLOOKUP(A910,'GDP WITH HEALTH &amp; LENDING RATE'!A770:F3270,6,FALSE)</f>
        <v>1450000000000</v>
      </c>
      <c r="G910">
        <v>1436549</v>
      </c>
      <c r="H910" s="19">
        <f t="shared" si="28"/>
        <v>1009363.4118989328</v>
      </c>
      <c r="I910">
        <f t="shared" si="29"/>
        <v>32792.476970851676</v>
      </c>
    </row>
    <row r="911" spans="1:9" ht="15" hidden="1" x14ac:dyDescent="0.25">
      <c r="A911" s="9" t="s">
        <v>145</v>
      </c>
      <c r="B911" s="5" t="s">
        <v>61</v>
      </c>
      <c r="C911" s="7" t="s">
        <v>70</v>
      </c>
      <c r="D911" s="8">
        <v>311000000</v>
      </c>
      <c r="E911" s="8">
        <v>537000000</v>
      </c>
      <c r="F911" s="19">
        <f>VLOOKUP(A911,'GDP WITH HEALTH &amp; LENDING RATE'!A783:F3283,6,FALSE)</f>
        <v>5125273877</v>
      </c>
      <c r="G911">
        <v>21384034</v>
      </c>
      <c r="H911" s="19">
        <f t="shared" si="28"/>
        <v>239.67759670602842</v>
      </c>
      <c r="I911">
        <f t="shared" si="29"/>
        <v>14.543560864147523</v>
      </c>
    </row>
    <row r="912" spans="1:9" ht="15" hidden="1" x14ac:dyDescent="0.25">
      <c r="A912" s="9" t="s">
        <v>158</v>
      </c>
      <c r="B912" s="5" t="s">
        <v>61</v>
      </c>
      <c r="C912" s="7" t="s">
        <v>70</v>
      </c>
      <c r="D912" s="8">
        <v>15669000000</v>
      </c>
      <c r="E912" s="8">
        <v>20291000000</v>
      </c>
      <c r="F912" s="19">
        <f>VLOOKUP(A912,'GDP WITH HEALTH &amp; LENDING RATE'!A796:F3296,6,FALSE)</f>
        <v>169000000000</v>
      </c>
      <c r="G912">
        <v>9576331</v>
      </c>
      <c r="H912" s="19">
        <f t="shared" si="28"/>
        <v>17647.677382914186</v>
      </c>
      <c r="I912">
        <f t="shared" si="29"/>
        <v>1636.2216385377656</v>
      </c>
    </row>
    <row r="913" spans="1:9" ht="15" hidden="1" x14ac:dyDescent="0.25">
      <c r="A913" s="9" t="s">
        <v>161</v>
      </c>
      <c r="B913" s="5" t="s">
        <v>61</v>
      </c>
      <c r="C913" s="7" t="s">
        <v>70</v>
      </c>
      <c r="D913" s="8">
        <v>9310000000</v>
      </c>
      <c r="E913" s="8">
        <v>11136000000</v>
      </c>
      <c r="F913" s="19">
        <f>VLOOKUP(A913,'GDP WITH HEALTH &amp; LENDING RATE'!A809:F3309,6,FALSE)</f>
        <v>834000000000</v>
      </c>
      <c r="G913">
        <v>1421515</v>
      </c>
      <c r="H913" s="19">
        <f t="shared" si="28"/>
        <v>586697.99474504311</v>
      </c>
      <c r="I913">
        <f t="shared" si="29"/>
        <v>6549.3505168781194</v>
      </c>
    </row>
    <row r="914" spans="1:9" ht="15" hidden="1" x14ac:dyDescent="0.25">
      <c r="A914" s="9" t="s">
        <v>162</v>
      </c>
      <c r="B914" s="5" t="s">
        <v>61</v>
      </c>
      <c r="C914" s="7" t="s">
        <v>70</v>
      </c>
      <c r="D914" s="8">
        <v>6908000000</v>
      </c>
      <c r="E914" s="8">
        <v>6053000000</v>
      </c>
      <c r="F914" s="19">
        <f>VLOOKUP(A914,'GDP WITH HEALTH &amp; LENDING RATE'!A822:F3322,6,FALSE)</f>
        <v>286000000000</v>
      </c>
      <c r="G914">
        <v>35785718</v>
      </c>
      <c r="H914" s="19">
        <f t="shared" si="28"/>
        <v>7992.015138553319</v>
      </c>
      <c r="I914">
        <f t="shared" si="29"/>
        <v>193.03790411582631</v>
      </c>
    </row>
    <row r="915" spans="1:9" ht="15" hidden="1" x14ac:dyDescent="0.25">
      <c r="A915" s="9" t="s">
        <v>170</v>
      </c>
      <c r="B915" s="5" t="s">
        <v>61</v>
      </c>
      <c r="C915" s="7" t="s">
        <v>70</v>
      </c>
      <c r="D915" s="8">
        <v>34788000000</v>
      </c>
      <c r="E915" s="8">
        <v>12537000000</v>
      </c>
      <c r="F915" s="19">
        <f>VLOOKUP(A915,'GDP WITH HEALTH &amp; LENDING RATE'!A835:F3335,6,FALSE)</f>
        <v>4570000000000</v>
      </c>
      <c r="G915">
        <v>1925844</v>
      </c>
      <c r="H915" s="19">
        <f t="shared" si="28"/>
        <v>2372985.5585395289</v>
      </c>
      <c r="I915">
        <f t="shared" si="29"/>
        <v>18063.768404917533</v>
      </c>
    </row>
    <row r="916" spans="1:9" ht="15" hidden="1" x14ac:dyDescent="0.25">
      <c r="A916" s="9" t="s">
        <v>172</v>
      </c>
      <c r="B916" s="5" t="s">
        <v>61</v>
      </c>
      <c r="C916" s="7" t="s">
        <v>70</v>
      </c>
      <c r="D916" s="8">
        <v>1319000000</v>
      </c>
      <c r="E916" s="8">
        <v>1185000000</v>
      </c>
      <c r="F916" s="19">
        <f>VLOOKUP(A916,'GDP WITH HEALTH &amp; LENDING RATE'!A848:F3348,6,FALSE)</f>
        <v>81003864916</v>
      </c>
      <c r="G916">
        <v>3269786</v>
      </c>
      <c r="H916" s="19">
        <f t="shared" si="28"/>
        <v>24773.445392450762</v>
      </c>
      <c r="I916">
        <f t="shared" si="29"/>
        <v>403.39031361685443</v>
      </c>
    </row>
    <row r="917" spans="1:9" ht="15" hidden="1" x14ac:dyDescent="0.25">
      <c r="A917" s="9" t="s">
        <v>177</v>
      </c>
      <c r="B917" s="5" t="s">
        <v>61</v>
      </c>
      <c r="C917" s="7" t="s">
        <v>70</v>
      </c>
      <c r="D917" s="8">
        <v>393000000</v>
      </c>
      <c r="E917" s="8">
        <v>506000000</v>
      </c>
      <c r="F917" s="19">
        <f>VLOOKUP(A917,'GDP WITH HEALTH &amp; LENDING RATE'!A861:F3361,6,FALSE)</f>
        <v>2834168889</v>
      </c>
      <c r="G917">
        <v>5594450</v>
      </c>
      <c r="H917" s="19">
        <f t="shared" si="28"/>
        <v>506.6036677421373</v>
      </c>
      <c r="I917">
        <f t="shared" si="29"/>
        <v>70.248192404972784</v>
      </c>
    </row>
    <row r="918" spans="1:9" ht="15" hidden="1" x14ac:dyDescent="0.25">
      <c r="A918" s="9" t="s">
        <v>178</v>
      </c>
      <c r="B918" s="5" t="s">
        <v>61</v>
      </c>
      <c r="C918" s="7" t="s">
        <v>70</v>
      </c>
      <c r="D918" s="8">
        <v>91000000</v>
      </c>
      <c r="E918" s="8">
        <v>271000000</v>
      </c>
      <c r="F918" s="19">
        <f>VLOOKUP(A918,'GDP WITH HEALTH &amp; LENDING RATE'!A874:F3374,6,FALSE)</f>
        <v>3452895836</v>
      </c>
      <c r="G918">
        <v>18290394</v>
      </c>
      <c r="H918" s="19">
        <f t="shared" si="28"/>
        <v>188.78192760637086</v>
      </c>
      <c r="I918">
        <f t="shared" si="29"/>
        <v>4.9752892146555183</v>
      </c>
    </row>
    <row r="919" spans="1:9" ht="15" hidden="1" x14ac:dyDescent="0.25">
      <c r="A919" s="9" t="s">
        <v>187</v>
      </c>
      <c r="B919" s="5" t="s">
        <v>61</v>
      </c>
      <c r="C919" s="7" t="s">
        <v>70</v>
      </c>
      <c r="D919" s="8">
        <v>983000000</v>
      </c>
      <c r="E919" s="8">
        <v>18445000000</v>
      </c>
      <c r="F919" s="19">
        <f>VLOOKUP(A919,'GDP WITH HEALTH &amp; LENDING RATE'!A887:F3387,6,FALSE)</f>
        <v>18054684854</v>
      </c>
      <c r="G919">
        <v>12924746</v>
      </c>
      <c r="H919" s="19">
        <f t="shared" si="28"/>
        <v>1396.9082915826741</v>
      </c>
      <c r="I919">
        <f t="shared" si="29"/>
        <v>76.055653240690376</v>
      </c>
    </row>
    <row r="920" spans="1:9" ht="15" hidden="1" x14ac:dyDescent="0.25">
      <c r="A920" s="9" t="s">
        <v>190</v>
      </c>
      <c r="B920" s="5" t="s">
        <v>61</v>
      </c>
      <c r="C920" s="7" t="s">
        <v>70</v>
      </c>
      <c r="D920" s="8">
        <v>7196000000</v>
      </c>
      <c r="E920" s="8">
        <v>17231000000</v>
      </c>
      <c r="F920" s="19">
        <f>VLOOKUP(A920,'GDP WITH HEALTH &amp; LENDING RATE'!A900:F3400,6,FALSE)</f>
        <v>194000000000</v>
      </c>
      <c r="G920">
        <v>11941258</v>
      </c>
      <c r="H920" s="19">
        <f t="shared" si="28"/>
        <v>16246.194496425753</v>
      </c>
      <c r="I920">
        <f t="shared" si="29"/>
        <v>602.61657523855524</v>
      </c>
    </row>
    <row r="921" spans="1:9" ht="15" hidden="1" x14ac:dyDescent="0.25">
      <c r="A921" s="9" t="s">
        <v>191</v>
      </c>
      <c r="B921" s="5" t="s">
        <v>61</v>
      </c>
      <c r="C921" s="7" t="s">
        <v>70</v>
      </c>
      <c r="D921" s="8">
        <v>212000000</v>
      </c>
      <c r="E921" s="8">
        <v>1473000000</v>
      </c>
      <c r="F921" s="19">
        <f>VLOOKUP(A921,'GDP WITH HEALTH &amp; LENDING RATE'!A913:F3413,6,FALSE)</f>
        <v>1891633531</v>
      </c>
      <c r="G921">
        <v>3146164</v>
      </c>
      <c r="H921" s="19">
        <f t="shared" si="28"/>
        <v>601.25077109775589</v>
      </c>
      <c r="I921">
        <f t="shared" si="29"/>
        <v>67.383645607794122</v>
      </c>
    </row>
    <row r="922" spans="1:9" ht="15" hidden="1" x14ac:dyDescent="0.25">
      <c r="A922" s="9" t="s">
        <v>201</v>
      </c>
      <c r="B922" s="5" t="s">
        <v>61</v>
      </c>
      <c r="C922" s="7" t="s">
        <v>70</v>
      </c>
      <c r="D922" s="8">
        <v>242000000</v>
      </c>
      <c r="E922" s="8">
        <v>253000000</v>
      </c>
      <c r="F922" s="19">
        <f>VLOOKUP(A922,'GDP WITH HEALTH &amp; LENDING RATE'!A926:F3426,6,FALSE)</f>
        <v>5623236708</v>
      </c>
      <c r="G922">
        <v>1243253</v>
      </c>
      <c r="H922" s="19">
        <f t="shared" si="28"/>
        <v>4523.0027259133903</v>
      </c>
      <c r="I922">
        <f t="shared" si="29"/>
        <v>194.65064632862337</v>
      </c>
    </row>
    <row r="923" spans="1:9" ht="15" hidden="1" x14ac:dyDescent="0.25">
      <c r="A923" s="9" t="s">
        <v>206</v>
      </c>
      <c r="B923" s="5" t="s">
        <v>61</v>
      </c>
      <c r="C923" s="7" t="s">
        <v>70</v>
      </c>
      <c r="D923" s="8">
        <v>572000000</v>
      </c>
      <c r="E923" s="8">
        <v>439000000</v>
      </c>
      <c r="F923" s="19">
        <f>VLOOKUP(A923,'GDP WITH HEALTH &amp; LENDING RATE'!A939:F3452,6,FALSE)</f>
        <v>12545438605</v>
      </c>
      <c r="G923">
        <v>30125445</v>
      </c>
      <c r="H923" s="19">
        <f t="shared" si="28"/>
        <v>416.43994321079737</v>
      </c>
      <c r="I923">
        <f t="shared" si="29"/>
        <v>18.987271391343764</v>
      </c>
    </row>
    <row r="924" spans="1:9" ht="15" hidden="1" x14ac:dyDescent="0.25">
      <c r="A924" s="9" t="s">
        <v>216</v>
      </c>
      <c r="B924" s="5" t="s">
        <v>61</v>
      </c>
      <c r="C924" s="7" t="s">
        <v>70</v>
      </c>
      <c r="D924" s="8">
        <v>1098000000</v>
      </c>
      <c r="E924" s="8">
        <v>950000000</v>
      </c>
      <c r="F924" s="19">
        <f>VLOOKUP(A924,'GDP WITH HEALTH &amp; LENDING RATE'!A952:F3478,6,FALSE)</f>
        <v>168000000000</v>
      </c>
      <c r="G924">
        <v>21010376</v>
      </c>
      <c r="H924" s="19">
        <f t="shared" si="28"/>
        <v>7996.0491901715613</v>
      </c>
      <c r="I924">
        <f t="shared" si="29"/>
        <v>52.259892921478418</v>
      </c>
    </row>
    <row r="925" spans="1:9" ht="15" hidden="1" x14ac:dyDescent="0.25">
      <c r="A925" s="9" t="s">
        <v>221</v>
      </c>
      <c r="B925" s="5" t="s">
        <v>61</v>
      </c>
      <c r="C925" s="7" t="s">
        <v>70</v>
      </c>
      <c r="D925" s="8">
        <v>3251000000</v>
      </c>
      <c r="E925" s="8">
        <v>2853000000</v>
      </c>
      <c r="F925" s="19">
        <f>VLOOKUP(A925,'GDP WITH HEALTH &amp; LENDING RATE'!A965:F3491,6,FALSE)</f>
        <v>168000000000</v>
      </c>
      <c r="G925">
        <v>2027026</v>
      </c>
      <c r="H925" s="19">
        <f t="shared" si="28"/>
        <v>82880.041992554616</v>
      </c>
      <c r="I925">
        <f t="shared" si="29"/>
        <v>1603.8274792725895</v>
      </c>
    </row>
    <row r="926" spans="1:9" ht="15" hidden="1" x14ac:dyDescent="0.25">
      <c r="A926" s="9" t="s">
        <v>236</v>
      </c>
      <c r="B926" s="5" t="s">
        <v>61</v>
      </c>
      <c r="C926" s="7" t="s">
        <v>70</v>
      </c>
      <c r="D926" s="8">
        <v>15685000000</v>
      </c>
      <c r="E926" s="8">
        <v>9403000000</v>
      </c>
      <c r="F926" s="19">
        <f>VLOOKUP(A926,'GDP WITH HEALTH &amp; LENDING RATE'!A978:F3504,6,FALSE)</f>
        <v>192000000000</v>
      </c>
      <c r="G926">
        <v>13183798</v>
      </c>
      <c r="H926" s="19">
        <f t="shared" si="28"/>
        <v>14563.329929660633</v>
      </c>
      <c r="I926">
        <f t="shared" si="29"/>
        <v>1189.7178643058701</v>
      </c>
    </row>
    <row r="927" spans="1:9" ht="15" hidden="1" x14ac:dyDescent="0.25">
      <c r="A927" s="9" t="s">
        <v>242</v>
      </c>
      <c r="B927" s="5" t="s">
        <v>61</v>
      </c>
      <c r="C927" s="7" t="s">
        <v>70</v>
      </c>
      <c r="D927" s="8">
        <v>16360000000</v>
      </c>
      <c r="E927" s="8">
        <v>13304000000</v>
      </c>
      <c r="F927" s="19">
        <f>VLOOKUP(A927,'GDP WITH HEALTH &amp; LENDING RATE'!A991:F3517,6,FALSE)</f>
        <v>1090000000000</v>
      </c>
      <c r="G927">
        <v>139585891</v>
      </c>
      <c r="H927" s="19">
        <f t="shared" si="28"/>
        <v>7808.8121384703554</v>
      </c>
      <c r="I927">
        <f t="shared" si="29"/>
        <v>117.20382255538993</v>
      </c>
    </row>
    <row r="928" spans="1:9" ht="15" hidden="1" x14ac:dyDescent="0.25">
      <c r="A928" s="9" t="s">
        <v>245</v>
      </c>
      <c r="B928" s="5" t="s">
        <v>61</v>
      </c>
      <c r="C928" s="7" t="s">
        <v>70</v>
      </c>
      <c r="D928" s="8">
        <v>735000000</v>
      </c>
      <c r="E928" s="8">
        <v>754000000</v>
      </c>
      <c r="F928" s="19">
        <f>VLOOKUP(A928,'GDP WITH HEALTH &amp; LENDING RATE'!A1004:F3530,6,FALSE)</f>
        <v>49567521670</v>
      </c>
      <c r="G928">
        <v>9429457</v>
      </c>
      <c r="H928" s="19">
        <f t="shared" si="28"/>
        <v>5256.6676607147156</v>
      </c>
      <c r="I928">
        <f t="shared" si="29"/>
        <v>77.947224320552081</v>
      </c>
    </row>
    <row r="929" spans="1:9" ht="15" hidden="1" x14ac:dyDescent="0.25">
      <c r="A929" s="9" t="s">
        <v>255</v>
      </c>
      <c r="B929" s="5" t="s">
        <v>61</v>
      </c>
      <c r="C929" s="7" t="s">
        <v>70</v>
      </c>
      <c r="D929" s="8">
        <v>5800000</v>
      </c>
      <c r="E929" s="8">
        <v>19500000</v>
      </c>
      <c r="F929" s="19">
        <f>VLOOKUP(A929,'GDP WITH HEALTH &amp; LENDING RATE'!A1017:F3543,6,FALSE)</f>
        <v>6522732203</v>
      </c>
      <c r="G929">
        <v>154615</v>
      </c>
      <c r="H929" s="19">
        <f t="shared" si="28"/>
        <v>42186.93013614462</v>
      </c>
      <c r="I929">
        <f t="shared" si="29"/>
        <v>37.512531125699319</v>
      </c>
    </row>
    <row r="930" spans="1:9" ht="15" hidden="1" x14ac:dyDescent="0.25">
      <c r="A930" s="9" t="s">
        <v>257</v>
      </c>
      <c r="B930" s="5" t="s">
        <v>61</v>
      </c>
      <c r="C930" s="7" t="s">
        <v>70</v>
      </c>
      <c r="D930" s="8">
        <v>5749000000</v>
      </c>
      <c r="E930" s="8">
        <v>19814000000</v>
      </c>
      <c r="F930" s="19">
        <f>VLOOKUP(A930,'GDP WITH HEALTH &amp; LENDING RATE'!A1030:F3556,6,FALSE)</f>
        <v>346000000000</v>
      </c>
      <c r="G930">
        <v>11270826</v>
      </c>
      <c r="H930" s="19">
        <f t="shared" si="28"/>
        <v>30698.726073847647</v>
      </c>
      <c r="I930">
        <f t="shared" si="29"/>
        <v>510.07796589176337</v>
      </c>
    </row>
    <row r="931" spans="1:9" ht="15" hidden="1" x14ac:dyDescent="0.25">
      <c r="A931" s="9" t="s">
        <v>258</v>
      </c>
      <c r="B931" s="5" t="s">
        <v>61</v>
      </c>
      <c r="C931" s="7" t="s">
        <v>70</v>
      </c>
      <c r="D931" s="8">
        <v>69000000</v>
      </c>
      <c r="E931" s="8">
        <v>16000000</v>
      </c>
      <c r="F931" s="19">
        <f>VLOOKUP(A931,'GDP WITH HEALTH &amp; LENDING RATE'!A1043:F3569,6,FALSE)</f>
        <v>1128300000</v>
      </c>
      <c r="G931">
        <v>82900</v>
      </c>
      <c r="H931" s="19">
        <f t="shared" si="28"/>
        <v>13610.373944511459</v>
      </c>
      <c r="I931">
        <f t="shared" si="29"/>
        <v>832.32810615199037</v>
      </c>
    </row>
    <row r="932" spans="1:9" ht="15" hidden="1" x14ac:dyDescent="0.25">
      <c r="A932" s="9" t="s">
        <v>271</v>
      </c>
      <c r="B932" s="5" t="s">
        <v>61</v>
      </c>
      <c r="C932" s="7" t="s">
        <v>70</v>
      </c>
      <c r="D932" s="9">
        <v>469000000</v>
      </c>
      <c r="E932" s="8">
        <v>99000000</v>
      </c>
      <c r="F932" s="19">
        <f>VLOOKUP(A932,'GDP WITH HEALTH &amp; LENDING RATE'!A1069:F3595,6,FALSE)</f>
        <v>51183443225</v>
      </c>
      <c r="G932">
        <v>5119895</v>
      </c>
      <c r="H932" s="19">
        <f t="shared" si="28"/>
        <v>9996.9712708952047</v>
      </c>
      <c r="I932">
        <f t="shared" si="29"/>
        <v>91.603441086194152</v>
      </c>
    </row>
    <row r="933" spans="1:9" ht="15" hidden="1" x14ac:dyDescent="0.25">
      <c r="A933" s="9" t="s">
        <v>274</v>
      </c>
      <c r="B933" s="5" t="s">
        <v>61</v>
      </c>
      <c r="C933" s="7" t="s">
        <v>70</v>
      </c>
      <c r="D933" s="8">
        <v>1100000000</v>
      </c>
      <c r="E933" s="8">
        <v>3050000000</v>
      </c>
      <c r="F933" s="19">
        <f>VLOOKUP(A933,'GDP WITH HEALTH &amp; LENDING RATE'!A1082:F3608,6,FALSE)</f>
        <v>156000000000</v>
      </c>
      <c r="G933">
        <v>47639556</v>
      </c>
      <c r="H933" s="19">
        <f t="shared" si="28"/>
        <v>3274.5897128008496</v>
      </c>
      <c r="I933">
        <f t="shared" si="29"/>
        <v>23.090055667185478</v>
      </c>
    </row>
    <row r="934" spans="1:9" ht="15" hidden="1" x14ac:dyDescent="0.25">
      <c r="A934" s="9" t="s">
        <v>59</v>
      </c>
      <c r="B934" s="5" t="s">
        <v>61</v>
      </c>
      <c r="C934" s="7" t="s">
        <v>71</v>
      </c>
      <c r="D934" s="8">
        <v>86000000</v>
      </c>
      <c r="E934" s="8">
        <v>138000000</v>
      </c>
      <c r="F934" s="19">
        <f>VLOOKUP(A934,'GDP WITH HEALTH &amp; LENDING RATE'!A680:F3180,6,FALSE)</f>
        <v>2461666315</v>
      </c>
      <c r="G934">
        <v>8039351</v>
      </c>
      <c r="H934" s="19">
        <f t="shared" si="28"/>
        <v>306.20211942481427</v>
      </c>
      <c r="I934">
        <f t="shared" si="29"/>
        <v>10.697380920425044</v>
      </c>
    </row>
    <row r="935" spans="1:9" ht="15" hidden="1" x14ac:dyDescent="0.25">
      <c r="A935" s="9" t="s">
        <v>85</v>
      </c>
      <c r="B935" s="5" t="s">
        <v>61</v>
      </c>
      <c r="C935" s="7" t="s">
        <v>71</v>
      </c>
      <c r="D935" s="8">
        <v>466000000</v>
      </c>
      <c r="E935" s="8">
        <v>456000000</v>
      </c>
      <c r="F935" s="19">
        <f>VLOOKUP(A935,'GDP WITH HEALTH &amp; LENDING RATE'!A693:F3193,6,FALSE)</f>
        <v>1911563665</v>
      </c>
      <c r="G935">
        <v>31585871</v>
      </c>
      <c r="H935" s="19">
        <f t="shared" si="28"/>
        <v>60.519580574491677</v>
      </c>
      <c r="I935">
        <f t="shared" si="29"/>
        <v>14.753432001289438</v>
      </c>
    </row>
    <row r="936" spans="1:9" ht="15" hidden="1" x14ac:dyDescent="0.25">
      <c r="A936" s="9" t="s">
        <v>89</v>
      </c>
      <c r="B936" s="5" t="s">
        <v>61</v>
      </c>
      <c r="C936" s="7" t="s">
        <v>71</v>
      </c>
      <c r="D936" s="8">
        <v>856000000</v>
      </c>
      <c r="E936" s="8">
        <v>792000000</v>
      </c>
      <c r="F936" s="19">
        <f>VLOOKUP(A936,'GDP WITH HEALTH &amp; LENDING RATE'!A706:F3206,6,FALSE)</f>
        <v>5707618247</v>
      </c>
      <c r="G936">
        <v>1104642</v>
      </c>
      <c r="H936" s="19">
        <f t="shared" si="28"/>
        <v>5166.9393767392512</v>
      </c>
      <c r="I936">
        <f t="shared" si="29"/>
        <v>774.91169084644616</v>
      </c>
    </row>
    <row r="937" spans="1:9" ht="15" hidden="1" x14ac:dyDescent="0.25">
      <c r="A937" s="9" t="s">
        <v>93</v>
      </c>
      <c r="B937" s="5" t="s">
        <v>61</v>
      </c>
      <c r="C937" s="7" t="s">
        <v>71</v>
      </c>
      <c r="D937" s="8">
        <v>835000000</v>
      </c>
      <c r="E937" s="8">
        <v>103000000</v>
      </c>
      <c r="F937" s="19">
        <f>VLOOKUP(A937,'GDP WITH HEALTH &amp; LENDING RATE'!A719:F3219,6,FALSE)</f>
        <v>46987842847</v>
      </c>
      <c r="G937">
        <v>38824384</v>
      </c>
      <c r="H937" s="19">
        <f t="shared" si="28"/>
        <v>1210.266281288584</v>
      </c>
      <c r="I937">
        <f t="shared" si="29"/>
        <v>21.507102340632112</v>
      </c>
    </row>
    <row r="938" spans="1:9" ht="15" hidden="1" x14ac:dyDescent="0.25">
      <c r="A938" s="9" t="s">
        <v>100</v>
      </c>
      <c r="B938" s="5" t="s">
        <v>61</v>
      </c>
      <c r="C938" s="7" t="s">
        <v>71</v>
      </c>
      <c r="D938" s="8">
        <v>43000000</v>
      </c>
      <c r="E938" s="8">
        <v>64000000</v>
      </c>
      <c r="F938" s="19">
        <f>VLOOKUP(A938,'GDP WITH HEALTH &amp; LENDING RATE'!A732:F3232,6,FALSE)</f>
        <v>476360697</v>
      </c>
      <c r="G938">
        <v>5540214</v>
      </c>
      <c r="H938" s="19">
        <f t="shared" si="28"/>
        <v>85.982364038645443</v>
      </c>
      <c r="I938">
        <f t="shared" si="29"/>
        <v>7.7614330421171456</v>
      </c>
    </row>
    <row r="939" spans="1:9" ht="15" hidden="1" x14ac:dyDescent="0.25">
      <c r="A939" s="9" t="s">
        <v>105</v>
      </c>
      <c r="B939" s="5" t="s">
        <v>61</v>
      </c>
      <c r="C939" s="7" t="s">
        <v>71</v>
      </c>
      <c r="D939" s="9">
        <v>469000000</v>
      </c>
      <c r="E939" s="9">
        <v>723000000</v>
      </c>
      <c r="F939" s="19">
        <f>VLOOKUP(A939,'GDP WITH HEALTH &amp; LENDING RATE'!A745:F3245,6,FALSE)</f>
        <v>5843329102</v>
      </c>
      <c r="G939">
        <v>10029000</v>
      </c>
      <c r="H939" s="19">
        <f t="shared" si="28"/>
        <v>582.64324479010872</v>
      </c>
      <c r="I939">
        <f t="shared" si="29"/>
        <v>46.764383288463456</v>
      </c>
    </row>
    <row r="940" spans="1:9" ht="15" hidden="1" x14ac:dyDescent="0.25">
      <c r="A940" s="9" t="s">
        <v>109</v>
      </c>
      <c r="B940" s="5" t="s">
        <v>61</v>
      </c>
      <c r="C940" s="7" t="s">
        <v>71</v>
      </c>
      <c r="D940" s="8">
        <v>268000000</v>
      </c>
      <c r="E940" s="8">
        <v>1332000000</v>
      </c>
      <c r="F940" s="19">
        <f>VLOOKUP(A940,'GDP WITH HEALTH &amp; LENDING RATE'!A758:F3258,6,FALSE)</f>
        <v>4284028138</v>
      </c>
      <c r="G940">
        <v>28724869</v>
      </c>
      <c r="H940" s="19">
        <f t="shared" si="28"/>
        <v>149.14004091715788</v>
      </c>
      <c r="I940">
        <f t="shared" si="29"/>
        <v>9.3298945941233011</v>
      </c>
    </row>
    <row r="941" spans="1:9" ht="15" hidden="1" x14ac:dyDescent="0.25">
      <c r="A941" s="9" t="s">
        <v>115</v>
      </c>
      <c r="B941" s="5" t="s">
        <v>61</v>
      </c>
      <c r="C941" s="7" t="s">
        <v>71</v>
      </c>
      <c r="D941" s="8">
        <v>59840000000</v>
      </c>
      <c r="E941" s="8">
        <v>50154000000</v>
      </c>
      <c r="F941" s="19">
        <f>VLOOKUP(A941,'GDP WITH HEALTH &amp; LENDING RATE'!A771:F3271,6,FALSE)</f>
        <v>1450000000000</v>
      </c>
      <c r="G941">
        <v>11470022</v>
      </c>
      <c r="H941" s="19">
        <f t="shared" si="28"/>
        <v>126416.49684717257</v>
      </c>
      <c r="I941">
        <f t="shared" si="29"/>
        <v>5217.0780491964179</v>
      </c>
    </row>
    <row r="942" spans="1:9" ht="15" hidden="1" x14ac:dyDescent="0.25">
      <c r="A942" s="9" t="s">
        <v>145</v>
      </c>
      <c r="B942" s="5" t="s">
        <v>61</v>
      </c>
      <c r="C942" s="7" t="s">
        <v>71</v>
      </c>
      <c r="D942" s="8">
        <v>329000000</v>
      </c>
      <c r="E942" s="8">
        <v>737000000</v>
      </c>
      <c r="F942" s="19">
        <f>VLOOKUP(A942,'GDP WITH HEALTH &amp; LENDING RATE'!A784:F3284,6,FALSE)</f>
        <v>5125273877</v>
      </c>
      <c r="G942">
        <v>12710589</v>
      </c>
      <c r="H942" s="19">
        <f t="shared" si="28"/>
        <v>403.22866839609082</v>
      </c>
      <c r="I942">
        <f t="shared" si="29"/>
        <v>25.883930319830181</v>
      </c>
    </row>
    <row r="943" spans="1:9" ht="15" hidden="1" x14ac:dyDescent="0.25">
      <c r="A943" s="9" t="s">
        <v>158</v>
      </c>
      <c r="B943" s="5" t="s">
        <v>61</v>
      </c>
      <c r="C943" s="7" t="s">
        <v>71</v>
      </c>
      <c r="D943" s="8">
        <v>17503000000</v>
      </c>
      <c r="E943" s="8">
        <v>27208000000</v>
      </c>
      <c r="F943" s="19">
        <f>VLOOKUP(A943,'GDP WITH HEALTH &amp; LENDING RATE'!A797:F3297,6,FALSE)</f>
        <v>169000000000</v>
      </c>
      <c r="G943">
        <v>34507214</v>
      </c>
      <c r="H943" s="19">
        <f t="shared" si="28"/>
        <v>4897.5266447184058</v>
      </c>
      <c r="I943">
        <f t="shared" si="29"/>
        <v>507.2272713757767</v>
      </c>
    </row>
    <row r="944" spans="1:9" ht="15" hidden="1" x14ac:dyDescent="0.25">
      <c r="A944" s="9" t="s">
        <v>161</v>
      </c>
      <c r="B944" s="5" t="s">
        <v>61</v>
      </c>
      <c r="C944" s="7" t="s">
        <v>71</v>
      </c>
      <c r="D944" s="8">
        <v>10490000000</v>
      </c>
      <c r="E944" s="8">
        <v>14490000000</v>
      </c>
      <c r="F944" s="19">
        <f>VLOOKUP(A944,'GDP WITH HEALTH &amp; LENDING RATE'!A810:F3310,6,FALSE)</f>
        <v>834000000000</v>
      </c>
      <c r="G944">
        <v>17122409</v>
      </c>
      <c r="H944" s="19">
        <f t="shared" si="28"/>
        <v>48708.099426897228</v>
      </c>
      <c r="I944">
        <f t="shared" si="29"/>
        <v>612.64743763567378</v>
      </c>
    </row>
    <row r="945" spans="1:9" ht="15" hidden="1" x14ac:dyDescent="0.25">
      <c r="A945" s="9" t="s">
        <v>162</v>
      </c>
      <c r="B945" s="5" t="s">
        <v>61</v>
      </c>
      <c r="C945" s="7" t="s">
        <v>71</v>
      </c>
      <c r="D945" s="8">
        <v>8432000000</v>
      </c>
      <c r="E945" s="8">
        <v>7618000000</v>
      </c>
      <c r="F945" s="19">
        <f>VLOOKUP(A945,'GDP WITH HEALTH &amp; LENDING RATE'!A823:F3323,6,FALSE)</f>
        <v>286000000000</v>
      </c>
      <c r="G945">
        <v>8443671</v>
      </c>
      <c r="H945" s="19">
        <f t="shared" si="28"/>
        <v>33871.523416769793</v>
      </c>
      <c r="I945">
        <f t="shared" si="29"/>
        <v>998.61778129441564</v>
      </c>
    </row>
    <row r="946" spans="1:9" ht="15" hidden="1" x14ac:dyDescent="0.25">
      <c r="A946" s="9" t="s">
        <v>170</v>
      </c>
      <c r="B946" s="5" t="s">
        <v>61</v>
      </c>
      <c r="C946" s="7" t="s">
        <v>71</v>
      </c>
      <c r="D946" s="8">
        <v>39306000000</v>
      </c>
      <c r="E946" s="8">
        <v>15356000000</v>
      </c>
      <c r="F946" s="19">
        <f>VLOOKUP(A946,'GDP WITH HEALTH &amp; LENDING RATE'!A836:F3336,6,FALSE)</f>
        <v>4570000000000</v>
      </c>
      <c r="G946">
        <v>1895944</v>
      </c>
      <c r="H946" s="19">
        <f t="shared" si="28"/>
        <v>2410408.746249889</v>
      </c>
      <c r="I946">
        <f t="shared" si="29"/>
        <v>20731.624984704191</v>
      </c>
    </row>
    <row r="947" spans="1:9" ht="15" hidden="1" x14ac:dyDescent="0.25">
      <c r="A947" s="9" t="s">
        <v>172</v>
      </c>
      <c r="B947" s="5" t="s">
        <v>61</v>
      </c>
      <c r="C947" s="7" t="s">
        <v>71</v>
      </c>
      <c r="D947" s="8">
        <v>1489000000</v>
      </c>
      <c r="E947" s="8">
        <v>1236000000</v>
      </c>
      <c r="F947" s="19">
        <f>VLOOKUP(A947,'GDP WITH HEALTH &amp; LENDING RATE'!A849:F3349,6,FALSE)</f>
        <v>81003864916</v>
      </c>
      <c r="G947">
        <v>13822257</v>
      </c>
      <c r="H947" s="19">
        <f t="shared" si="28"/>
        <v>5860.3934882704034</v>
      </c>
      <c r="I947">
        <f t="shared" si="29"/>
        <v>107.72480934191861</v>
      </c>
    </row>
    <row r="948" spans="1:9" ht="15" hidden="1" x14ac:dyDescent="0.25">
      <c r="A948" s="9" t="s">
        <v>177</v>
      </c>
      <c r="B948" s="5" t="s">
        <v>61</v>
      </c>
      <c r="C948" s="7" t="s">
        <v>71</v>
      </c>
      <c r="D948" s="8">
        <v>398000000</v>
      </c>
      <c r="E948" s="8">
        <v>336000000</v>
      </c>
      <c r="F948" s="19">
        <f>VLOOKUP(A948,'GDP WITH HEALTH &amp; LENDING RATE'!A862:F3362,6,FALSE)</f>
        <v>2834168889</v>
      </c>
      <c r="G948">
        <v>8042579</v>
      </c>
      <c r="H948" s="19">
        <f t="shared" si="28"/>
        <v>352.39552996619619</v>
      </c>
      <c r="I948">
        <f t="shared" si="29"/>
        <v>49.486613684491005</v>
      </c>
    </row>
    <row r="949" spans="1:9" ht="15" hidden="1" x14ac:dyDescent="0.25">
      <c r="A949" s="9" t="s">
        <v>178</v>
      </c>
      <c r="B949" s="5" t="s">
        <v>61</v>
      </c>
      <c r="C949" s="7" t="s">
        <v>71</v>
      </c>
      <c r="D949" s="8">
        <v>215000000</v>
      </c>
      <c r="E949" s="8">
        <v>385000000</v>
      </c>
      <c r="F949" s="19">
        <f>VLOOKUP(A949,'GDP WITH HEALTH &amp; LENDING RATE'!A875:F3375,6,FALSE)</f>
        <v>3452895836</v>
      </c>
      <c r="G949">
        <v>18611937</v>
      </c>
      <c r="H949" s="19">
        <f t="shared" si="28"/>
        <v>185.5204988067604</v>
      </c>
      <c r="I949">
        <f t="shared" si="29"/>
        <v>11.551726185189645</v>
      </c>
    </row>
    <row r="950" spans="1:9" ht="15" hidden="1" x14ac:dyDescent="0.25">
      <c r="A950" s="9" t="s">
        <v>187</v>
      </c>
      <c r="B950" s="5" t="s">
        <v>61</v>
      </c>
      <c r="C950" s="7" t="s">
        <v>71</v>
      </c>
      <c r="D950" s="8">
        <v>1237000000</v>
      </c>
      <c r="E950" s="8">
        <v>28214000000</v>
      </c>
      <c r="F950" s="19">
        <f>VLOOKUP(A950,'GDP WITH HEALTH &amp; LENDING RATE'!A888:F3388,6,FALSE)</f>
        <v>18054684854</v>
      </c>
      <c r="G950">
        <v>4032102</v>
      </c>
      <c r="H950" s="19">
        <f t="shared" si="28"/>
        <v>4477.7351500532477</v>
      </c>
      <c r="I950">
        <f t="shared" si="29"/>
        <v>306.7878739178721</v>
      </c>
    </row>
    <row r="951" spans="1:9" ht="15" hidden="1" x14ac:dyDescent="0.25">
      <c r="A951" s="9" t="s">
        <v>190</v>
      </c>
      <c r="B951" s="5" t="s">
        <v>61</v>
      </c>
      <c r="C951" s="7" t="s">
        <v>71</v>
      </c>
      <c r="D951" s="8">
        <v>8324000000</v>
      </c>
      <c r="E951" s="8">
        <v>18152000000</v>
      </c>
      <c r="F951" s="19">
        <f>VLOOKUP(A951,'GDP WITH HEALTH &amp; LENDING RATE'!A901:F3401,6,FALSE)</f>
        <v>194000000000</v>
      </c>
      <c r="G951">
        <v>10356822</v>
      </c>
      <c r="H951" s="19">
        <f t="shared" si="28"/>
        <v>18731.614775266004</v>
      </c>
      <c r="I951">
        <f t="shared" si="29"/>
        <v>803.72145046038258</v>
      </c>
    </row>
    <row r="952" spans="1:9" ht="15" hidden="1" x14ac:dyDescent="0.25">
      <c r="A952" s="9" t="s">
        <v>191</v>
      </c>
      <c r="B952" s="5" t="s">
        <v>61</v>
      </c>
      <c r="C952" s="7" t="s">
        <v>71</v>
      </c>
      <c r="D952" s="8">
        <v>252000000</v>
      </c>
      <c r="E952" s="8">
        <v>1713000000</v>
      </c>
      <c r="F952" s="19">
        <f>VLOOKUP(A952,'GDP WITH HEALTH &amp; LENDING RATE'!A914:F3414,6,FALSE)</f>
        <v>1891633531</v>
      </c>
      <c r="G952">
        <v>616526</v>
      </c>
      <c r="H952" s="19">
        <f t="shared" si="28"/>
        <v>3068.2137184806479</v>
      </c>
      <c r="I952">
        <f t="shared" si="29"/>
        <v>408.74188598696566</v>
      </c>
    </row>
    <row r="953" spans="1:9" ht="15" hidden="1" x14ac:dyDescent="0.25">
      <c r="A953" s="9" t="s">
        <v>201</v>
      </c>
      <c r="B953" s="5" t="s">
        <v>61</v>
      </c>
      <c r="C953" s="7" t="s">
        <v>71</v>
      </c>
      <c r="D953" s="8">
        <v>319000000</v>
      </c>
      <c r="E953" s="8">
        <v>288000000</v>
      </c>
      <c r="F953" s="19">
        <f>VLOOKUP(A953,'GDP WITH HEALTH &amp; LENDING RATE'!A927:F3427,6,FALSE)</f>
        <v>5623236708</v>
      </c>
      <c r="G953">
        <v>3646653</v>
      </c>
      <c r="H953" s="19">
        <f t="shared" si="28"/>
        <v>1542.0268141772744</v>
      </c>
      <c r="I953">
        <f t="shared" si="29"/>
        <v>87.477475921070635</v>
      </c>
    </row>
    <row r="954" spans="1:9" ht="15" hidden="1" x14ac:dyDescent="0.25">
      <c r="A954" s="9" t="s">
        <v>206</v>
      </c>
      <c r="B954" s="5" t="s">
        <v>61</v>
      </c>
      <c r="C954" s="7" t="s">
        <v>71</v>
      </c>
      <c r="D954" s="8">
        <v>528000000</v>
      </c>
      <c r="E954" s="8">
        <v>378000000</v>
      </c>
      <c r="F954" s="19">
        <f>VLOOKUP(A954,'GDP WITH HEALTH &amp; LENDING RATE'!A940:F3453,6,FALSE)</f>
        <v>12545438605</v>
      </c>
      <c r="G954">
        <v>55590838</v>
      </c>
      <c r="H954" s="19">
        <f t="shared" si="28"/>
        <v>225.67457257974777</v>
      </c>
      <c r="I954">
        <f t="shared" si="29"/>
        <v>9.4979679924954539</v>
      </c>
    </row>
    <row r="955" spans="1:9" ht="15" hidden="1" x14ac:dyDescent="0.25">
      <c r="A955" s="9" t="s">
        <v>216</v>
      </c>
      <c r="B955" s="5" t="s">
        <v>61</v>
      </c>
      <c r="C955" s="7" t="s">
        <v>71</v>
      </c>
      <c r="D955" s="8">
        <v>1370000000</v>
      </c>
      <c r="E955" s="8">
        <v>998000000</v>
      </c>
      <c r="F955" s="19">
        <f>VLOOKUP(A955,'GDP WITH HEALTH &amp; LENDING RATE'!A953:F3479,6,FALSE)</f>
        <v>168000000000</v>
      </c>
      <c r="G955">
        <v>17662417</v>
      </c>
      <c r="H955" s="19">
        <f t="shared" si="28"/>
        <v>9511.721980066488</v>
      </c>
      <c r="I955">
        <f t="shared" si="29"/>
        <v>77.565828051732666</v>
      </c>
    </row>
    <row r="956" spans="1:9" ht="15" hidden="1" x14ac:dyDescent="0.25">
      <c r="A956" s="9" t="s">
        <v>221</v>
      </c>
      <c r="B956" s="5" t="s">
        <v>61</v>
      </c>
      <c r="C956" s="7" t="s">
        <v>71</v>
      </c>
      <c r="D956" s="8">
        <v>4194000000</v>
      </c>
      <c r="E956" s="8">
        <v>3228000000</v>
      </c>
      <c r="F956" s="19">
        <f>VLOOKUP(A956,'GDP WITH HEALTH &amp; LENDING RATE'!A966:F3492,6,FALSE)</f>
        <v>168000000000</v>
      </c>
      <c r="G956">
        <v>787544</v>
      </c>
      <c r="H956" s="19">
        <f t="shared" si="28"/>
        <v>213321.41442255926</v>
      </c>
      <c r="I956">
        <f t="shared" si="29"/>
        <v>5325.416738620318</v>
      </c>
    </row>
    <row r="957" spans="1:9" ht="15" hidden="1" x14ac:dyDescent="0.25">
      <c r="A957" s="9" t="s">
        <v>236</v>
      </c>
      <c r="B957" s="5" t="s">
        <v>61</v>
      </c>
      <c r="C957" s="7" t="s">
        <v>71</v>
      </c>
      <c r="D957" s="8">
        <v>18700000000</v>
      </c>
      <c r="E957" s="8">
        <v>14178000000</v>
      </c>
      <c r="F957" s="19">
        <f>VLOOKUP(A957,'GDP WITH HEALTH &amp; LENDING RATE'!A979:F3505,6,FALSE)</f>
        <v>192000000000</v>
      </c>
      <c r="G957">
        <v>72990754</v>
      </c>
      <c r="H957" s="19">
        <f t="shared" si="28"/>
        <v>2630.4701551651324</v>
      </c>
      <c r="I957">
        <f t="shared" si="29"/>
        <v>256.19683282077068</v>
      </c>
    </row>
    <row r="958" spans="1:9" ht="15" hidden="1" x14ac:dyDescent="0.25">
      <c r="A958" s="9" t="s">
        <v>242</v>
      </c>
      <c r="B958" s="5" t="s">
        <v>61</v>
      </c>
      <c r="C958" s="7" t="s">
        <v>71</v>
      </c>
      <c r="D958" s="8">
        <v>20802000000</v>
      </c>
      <c r="E958" s="8">
        <v>14398000000</v>
      </c>
      <c r="F958" s="19">
        <f>VLOOKUP(A958,'GDP WITH HEALTH &amp; LENDING RATE'!A992:F3518,6,FALSE)</f>
        <v>1090000000000</v>
      </c>
      <c r="G958">
        <v>621517</v>
      </c>
      <c r="H958" s="19">
        <f t="shared" si="28"/>
        <v>1753773.4285626942</v>
      </c>
      <c r="I958">
        <f t="shared" si="29"/>
        <v>33469.720055927675</v>
      </c>
    </row>
    <row r="959" spans="1:9" ht="15" hidden="1" x14ac:dyDescent="0.25">
      <c r="A959" s="9" t="s">
        <v>245</v>
      </c>
      <c r="B959" s="5" t="s">
        <v>61</v>
      </c>
      <c r="C959" s="7" t="s">
        <v>71</v>
      </c>
      <c r="D959" s="8">
        <v>828000000</v>
      </c>
      <c r="E959" s="8">
        <v>1044000000</v>
      </c>
      <c r="F959" s="19">
        <f>VLOOKUP(A959,'GDP WITH HEALTH &amp; LENDING RATE'!A1005:F3531,6,FALSE)</f>
        <v>49567521670</v>
      </c>
      <c r="G959">
        <v>5035036</v>
      </c>
      <c r="H959" s="19">
        <f t="shared" si="28"/>
        <v>9844.5218008371739</v>
      </c>
      <c r="I959">
        <f t="shared" si="29"/>
        <v>164.44768220127921</v>
      </c>
    </row>
    <row r="960" spans="1:9" ht="15" hidden="1" x14ac:dyDescent="0.25">
      <c r="A960" s="9" t="s">
        <v>255</v>
      </c>
      <c r="B960" s="5" t="s">
        <v>61</v>
      </c>
      <c r="C960" s="7" t="s">
        <v>71</v>
      </c>
      <c r="D960" s="8">
        <v>17800000</v>
      </c>
      <c r="E960" s="8">
        <v>32400000</v>
      </c>
      <c r="F960" s="19">
        <f>VLOOKUP(A960,'GDP WITH HEALTH &amp; LENDING RATE'!A1018:F3544,6,FALSE)</f>
        <v>6522732203</v>
      </c>
      <c r="G960">
        <v>78290649</v>
      </c>
      <c r="H960" s="19">
        <f t="shared" si="28"/>
        <v>83.314320245320744</v>
      </c>
      <c r="I960">
        <f t="shared" si="29"/>
        <v>0.22735793134120014</v>
      </c>
    </row>
    <row r="961" spans="1:9" ht="15" hidden="1" x14ac:dyDescent="0.25">
      <c r="A961" s="9" t="s">
        <v>257</v>
      </c>
      <c r="B961" s="5" t="s">
        <v>61</v>
      </c>
      <c r="C961" s="7" t="s">
        <v>71</v>
      </c>
      <c r="D961" s="8">
        <v>7151000000</v>
      </c>
      <c r="E961" s="8">
        <v>23809000000</v>
      </c>
      <c r="F961" s="19">
        <f>VLOOKUP(A961,'GDP WITH HEALTH &amp; LENDING RATE'!A1031:F3557,6,FALSE)</f>
        <v>346000000000</v>
      </c>
      <c r="G961">
        <v>1412907</v>
      </c>
      <c r="H961" s="19">
        <f t="shared" si="28"/>
        <v>244885.19060348629</v>
      </c>
      <c r="I961">
        <f t="shared" si="29"/>
        <v>5061.1965260275447</v>
      </c>
    </row>
    <row r="962" spans="1:9" ht="15" hidden="1" x14ac:dyDescent="0.25">
      <c r="A962" s="9" t="s">
        <v>258</v>
      </c>
      <c r="B962" s="5" t="s">
        <v>61</v>
      </c>
      <c r="C962" s="7" t="s">
        <v>71</v>
      </c>
      <c r="D962" s="8">
        <v>68000000</v>
      </c>
      <c r="E962" s="8">
        <v>31000000</v>
      </c>
      <c r="F962" s="19">
        <f>VLOOKUP(A962,'GDP WITH HEALTH &amp; LENDING RATE'!A1044:F3570,6,FALSE)</f>
        <v>1128300000</v>
      </c>
      <c r="G962">
        <v>1482324</v>
      </c>
      <c r="H962" s="19">
        <f t="shared" ref="H962:H1025" si="30">F962/G962</f>
        <v>761.16962283549344</v>
      </c>
      <c r="I962">
        <f t="shared" ref="I962:I1025" si="31">D962/G962</f>
        <v>45.873911506526241</v>
      </c>
    </row>
    <row r="963" spans="1:9" ht="15" hidden="1" x14ac:dyDescent="0.25">
      <c r="A963" s="9" t="s">
        <v>271</v>
      </c>
      <c r="B963" s="5" t="s">
        <v>61</v>
      </c>
      <c r="C963" s="7" t="s">
        <v>71</v>
      </c>
      <c r="D963" s="9">
        <v>469000000</v>
      </c>
      <c r="E963" s="8">
        <v>121000000</v>
      </c>
      <c r="F963" s="19">
        <f>VLOOKUP(A963,'GDP WITH HEALTH &amp; LENDING RATE'!A1070:F3596,6,FALSE)</f>
        <v>51183443225</v>
      </c>
      <c r="G963">
        <v>21947779</v>
      </c>
      <c r="H963" s="19">
        <f t="shared" si="30"/>
        <v>2332.0557048164192</v>
      </c>
      <c r="I963">
        <f t="shared" si="31"/>
        <v>21.36890479897761</v>
      </c>
    </row>
    <row r="964" spans="1:9" ht="15" hidden="1" x14ac:dyDescent="0.25">
      <c r="A964" s="9" t="s">
        <v>274</v>
      </c>
      <c r="B964" s="5" t="s">
        <v>61</v>
      </c>
      <c r="C964" s="7" t="s">
        <v>71</v>
      </c>
      <c r="D964" s="8">
        <v>1470000000</v>
      </c>
      <c r="E964" s="8">
        <v>4450000000</v>
      </c>
      <c r="F964" s="19">
        <f>VLOOKUP(A964,'GDP WITH HEALTH &amp; LENDING RATE'!A1083:F3609,6,FALSE)</f>
        <v>156000000000</v>
      </c>
      <c r="G964">
        <v>9798963</v>
      </c>
      <c r="H964" s="19">
        <f t="shared" si="30"/>
        <v>15920.051948354127</v>
      </c>
      <c r="I964">
        <f t="shared" si="31"/>
        <v>150.01587412872158</v>
      </c>
    </row>
    <row r="965" spans="1:9" ht="15" hidden="1" x14ac:dyDescent="0.25">
      <c r="A965" s="9" t="s">
        <v>59</v>
      </c>
      <c r="B965" s="5" t="s">
        <v>61</v>
      </c>
      <c r="C965" s="7" t="s">
        <v>72</v>
      </c>
      <c r="D965" s="8">
        <v>127000000</v>
      </c>
      <c r="E965" s="8">
        <v>137000000</v>
      </c>
      <c r="F965" s="19">
        <f>VLOOKUP(A965,'GDP WITH HEALTH &amp; LENDING RATE'!A681:F3181,6,FALSE)</f>
        <v>2461666315</v>
      </c>
      <c r="G965">
        <v>1452659</v>
      </c>
      <c r="H965" s="19">
        <f t="shared" si="30"/>
        <v>1694.5933732555266</v>
      </c>
      <c r="I965">
        <f t="shared" si="31"/>
        <v>87.425885909907279</v>
      </c>
    </row>
    <row r="966" spans="1:9" ht="15" hidden="1" x14ac:dyDescent="0.25">
      <c r="A966" s="9" t="s">
        <v>85</v>
      </c>
      <c r="B966" s="5" t="s">
        <v>61</v>
      </c>
      <c r="C966" s="7" t="s">
        <v>72</v>
      </c>
      <c r="D966" s="8">
        <v>546000000</v>
      </c>
      <c r="E966" s="8">
        <v>486000000</v>
      </c>
      <c r="F966" s="19">
        <f>VLOOKUP(A966,'GDP WITH HEALTH &amp; LENDING RATE'!A694:F3194,6,FALSE)</f>
        <v>1911563665</v>
      </c>
      <c r="G966">
        <v>36757498</v>
      </c>
      <c r="H966" s="19">
        <f t="shared" si="30"/>
        <v>52.004727443636128</v>
      </c>
      <c r="I966">
        <f t="shared" si="31"/>
        <v>14.854112214057659</v>
      </c>
    </row>
    <row r="967" spans="1:9" ht="15" hidden="1" x14ac:dyDescent="0.25">
      <c r="A967" s="9" t="s">
        <v>89</v>
      </c>
      <c r="B967" s="5" t="s">
        <v>61</v>
      </c>
      <c r="C967" s="7" t="s">
        <v>72</v>
      </c>
      <c r="D967" s="8">
        <v>1778000000</v>
      </c>
      <c r="E967" s="8">
        <v>1500000000</v>
      </c>
      <c r="F967" s="19">
        <f>VLOOKUP(A967,'GDP WITH HEALTH &amp; LENDING RATE'!A707:F3207,6,FALSE)</f>
        <v>5707618247</v>
      </c>
      <c r="G967">
        <v>1940413</v>
      </c>
      <c r="H967" s="19">
        <f t="shared" si="30"/>
        <v>2941.445067106848</v>
      </c>
      <c r="I967">
        <f t="shared" si="31"/>
        <v>916.2997774185186</v>
      </c>
    </row>
    <row r="968" spans="1:9" ht="15" hidden="1" x14ac:dyDescent="0.25">
      <c r="A968" s="9" t="s">
        <v>93</v>
      </c>
      <c r="B968" s="5" t="s">
        <v>61</v>
      </c>
      <c r="C968" s="7" t="s">
        <v>72</v>
      </c>
      <c r="D968" s="8">
        <v>819000000</v>
      </c>
      <c r="E968" s="8">
        <v>97000000</v>
      </c>
      <c r="F968" s="19">
        <f>VLOOKUP(A968,'GDP WITH HEALTH &amp; LENDING RATE'!A720:F3220,6,FALSE)</f>
        <v>46987842847</v>
      </c>
      <c r="G968">
        <v>3384791</v>
      </c>
      <c r="H968" s="19">
        <f t="shared" si="30"/>
        <v>13882.051461079871</v>
      </c>
      <c r="I968">
        <f t="shared" si="31"/>
        <v>241.96471805792442</v>
      </c>
    </row>
    <row r="969" spans="1:9" ht="15" hidden="1" x14ac:dyDescent="0.25">
      <c r="A969" s="9" t="s">
        <v>100</v>
      </c>
      <c r="B969" s="5" t="s">
        <v>61</v>
      </c>
      <c r="C969" s="7" t="s">
        <v>72</v>
      </c>
      <c r="D969" s="8">
        <v>58000000</v>
      </c>
      <c r="E969" s="8">
        <v>76000000</v>
      </c>
      <c r="F969" s="19">
        <f>VLOOKUP(A969,'GDP WITH HEALTH &amp; LENDING RATE'!A733:F3233,6,FALSE)</f>
        <v>476360697</v>
      </c>
      <c r="G969">
        <v>5686475</v>
      </c>
      <c r="H969" s="19">
        <f t="shared" si="30"/>
        <v>83.7708241045639</v>
      </c>
      <c r="I969">
        <f t="shared" si="31"/>
        <v>10.199640374748856</v>
      </c>
    </row>
    <row r="970" spans="1:9" ht="15" hidden="1" x14ac:dyDescent="0.25">
      <c r="A970" s="9" t="s">
        <v>105</v>
      </c>
      <c r="B970" s="5" t="s">
        <v>61</v>
      </c>
      <c r="C970" s="7" t="s">
        <v>72</v>
      </c>
      <c r="D970" s="9">
        <v>469000000</v>
      </c>
      <c r="E970" s="9">
        <v>723000000</v>
      </c>
      <c r="F970" s="19">
        <f>VLOOKUP(A970,'GDP WITH HEALTH &amp; LENDING RATE'!A746:F3246,6,FALSE)</f>
        <v>5843329102</v>
      </c>
      <c r="G970">
        <v>18826126</v>
      </c>
      <c r="H970" s="19">
        <f t="shared" si="30"/>
        <v>310.38404300491771</v>
      </c>
      <c r="I970">
        <f t="shared" si="31"/>
        <v>24.91218851929494</v>
      </c>
    </row>
    <row r="971" spans="1:9" ht="15" hidden="1" x14ac:dyDescent="0.25">
      <c r="A971" s="9" t="s">
        <v>109</v>
      </c>
      <c r="B971" s="5" t="s">
        <v>61</v>
      </c>
      <c r="C971" s="7" t="s">
        <v>72</v>
      </c>
      <c r="D971" s="8">
        <v>333000000</v>
      </c>
      <c r="E971" s="8">
        <v>1790000000</v>
      </c>
      <c r="F971" s="19">
        <f>VLOOKUP(A971,'GDP WITH HEALTH &amp; LENDING RATE'!A759:F3259,6,FALSE)</f>
        <v>4284028138</v>
      </c>
      <c r="G971">
        <v>13307535</v>
      </c>
      <c r="H971" s="19">
        <f t="shared" si="30"/>
        <v>321.92499497465155</v>
      </c>
      <c r="I971">
        <f t="shared" si="31"/>
        <v>25.023417184324519</v>
      </c>
    </row>
    <row r="972" spans="1:9" ht="15" hidden="1" x14ac:dyDescent="0.25">
      <c r="A972" s="9" t="s">
        <v>115</v>
      </c>
      <c r="B972" s="5" t="s">
        <v>61</v>
      </c>
      <c r="C972" s="7" t="s">
        <v>72</v>
      </c>
      <c r="D972" s="8">
        <v>79010000000</v>
      </c>
      <c r="E972" s="8">
        <v>53313000000</v>
      </c>
      <c r="F972" s="19">
        <f>VLOOKUP(A972,'GDP WITH HEALTH &amp; LENDING RATE'!A772:F3272,6,FALSE)</f>
        <v>1450000000000</v>
      </c>
      <c r="G972">
        <v>12325545</v>
      </c>
      <c r="H972" s="19">
        <f t="shared" si="30"/>
        <v>117641.8568103885</v>
      </c>
      <c r="I972">
        <f t="shared" si="31"/>
        <v>6410.2642114405489</v>
      </c>
    </row>
    <row r="973" spans="1:9" ht="15" hidden="1" x14ac:dyDescent="0.25">
      <c r="A973" s="9" t="s">
        <v>145</v>
      </c>
      <c r="B973" s="5" t="s">
        <v>61</v>
      </c>
      <c r="C973" s="7" t="s">
        <v>72</v>
      </c>
      <c r="D973" s="8">
        <v>384000000</v>
      </c>
      <c r="E973" s="8">
        <v>1069000000</v>
      </c>
      <c r="F973" s="19">
        <f>VLOOKUP(A973,'GDP WITH HEALTH &amp; LENDING RATE'!A785:F3285,6,FALSE)</f>
        <v>5125273877</v>
      </c>
      <c r="G973">
        <v>3237713</v>
      </c>
      <c r="H973" s="19">
        <f t="shared" si="30"/>
        <v>1582.9920307945763</v>
      </c>
      <c r="I973">
        <f t="shared" si="31"/>
        <v>118.60223559036888</v>
      </c>
    </row>
    <row r="974" spans="1:9" ht="15" hidden="1" x14ac:dyDescent="0.25">
      <c r="A974" s="9" t="s">
        <v>158</v>
      </c>
      <c r="B974" s="5" t="s">
        <v>61</v>
      </c>
      <c r="C974" s="7" t="s">
        <v>72</v>
      </c>
      <c r="D974" s="8">
        <v>19172000000</v>
      </c>
      <c r="E974" s="8">
        <v>33169000000</v>
      </c>
      <c r="F974" s="19">
        <f>VLOOKUP(A974,'GDP WITH HEALTH &amp; LENDING RATE'!A798:F3298,6,FALSE)</f>
        <v>169000000000</v>
      </c>
      <c r="G974">
        <v>1252698</v>
      </c>
      <c r="H974" s="19">
        <f t="shared" si="30"/>
        <v>134908.81281841273</v>
      </c>
      <c r="I974">
        <f t="shared" si="31"/>
        <v>15304.566623400053</v>
      </c>
    </row>
    <row r="975" spans="1:9" ht="15" hidden="1" x14ac:dyDescent="0.25">
      <c r="A975" s="9" t="s">
        <v>161</v>
      </c>
      <c r="B975" s="5" t="s">
        <v>61</v>
      </c>
      <c r="C975" s="7" t="s">
        <v>72</v>
      </c>
      <c r="D975" s="8">
        <v>13699000000</v>
      </c>
      <c r="E975" s="8">
        <v>17708000000</v>
      </c>
      <c r="F975" s="19">
        <f>VLOOKUP(A975,'GDP WITH HEALTH &amp; LENDING RATE'!A811:F3311,6,FALSE)</f>
        <v>834000000000</v>
      </c>
      <c r="G975">
        <v>30395097</v>
      </c>
      <c r="H975" s="19">
        <f t="shared" si="30"/>
        <v>27438.635908942815</v>
      </c>
      <c r="I975">
        <f t="shared" si="31"/>
        <v>450.6976898280667</v>
      </c>
    </row>
    <row r="976" spans="1:9" ht="15" hidden="1" x14ac:dyDescent="0.25">
      <c r="A976" s="9" t="s">
        <v>162</v>
      </c>
      <c r="B976" s="5" t="s">
        <v>61</v>
      </c>
      <c r="C976" s="7" t="s">
        <v>72</v>
      </c>
      <c r="D976" s="8">
        <v>8653000000</v>
      </c>
      <c r="E976" s="8">
        <v>9038000000</v>
      </c>
      <c r="F976" s="19">
        <f>VLOOKUP(A976,'GDP WITH HEALTH &amp; LENDING RATE'!A824:F3324,6,FALSE)</f>
        <v>286000000000</v>
      </c>
      <c r="G976">
        <v>21587317</v>
      </c>
      <c r="H976" s="19">
        <f t="shared" si="30"/>
        <v>13248.519952711122</v>
      </c>
      <c r="I976">
        <f t="shared" si="31"/>
        <v>400.83721381401864</v>
      </c>
    </row>
    <row r="977" spans="1:9" ht="15" hidden="1" x14ac:dyDescent="0.25">
      <c r="A977" s="9" t="s">
        <v>170</v>
      </c>
      <c r="B977" s="5" t="s">
        <v>61</v>
      </c>
      <c r="C977" s="7" t="s">
        <v>72</v>
      </c>
      <c r="D977" s="8">
        <v>39760000000</v>
      </c>
      <c r="E977" s="8">
        <v>12534000000</v>
      </c>
      <c r="F977" s="19">
        <f>VLOOKUP(A977,'GDP WITH HEALTH &amp; LENDING RATE'!A837:F3337,6,FALSE)</f>
        <v>4570000000000</v>
      </c>
      <c r="G977">
        <v>2052931</v>
      </c>
      <c r="H977" s="19">
        <f t="shared" si="30"/>
        <v>2226085.5333179734</v>
      </c>
      <c r="I977">
        <f t="shared" si="31"/>
        <v>19367.431248298166</v>
      </c>
    </row>
    <row r="978" spans="1:9" ht="15" hidden="1" x14ac:dyDescent="0.25">
      <c r="A978" s="9" t="s">
        <v>172</v>
      </c>
      <c r="B978" s="5" t="s">
        <v>61</v>
      </c>
      <c r="C978" s="7" t="s">
        <v>72</v>
      </c>
      <c r="D978" s="8">
        <v>1831000000</v>
      </c>
      <c r="E978" s="8">
        <v>1524000000</v>
      </c>
      <c r="F978" s="19">
        <f>VLOOKUP(A978,'GDP WITH HEALTH &amp; LENDING RATE'!A850:F3350,6,FALSE)</f>
        <v>81003864916</v>
      </c>
      <c r="G978">
        <v>13679705</v>
      </c>
      <c r="H978" s="19">
        <f t="shared" si="30"/>
        <v>5921.4628470423886</v>
      </c>
      <c r="I978">
        <f t="shared" si="31"/>
        <v>133.84791558005088</v>
      </c>
    </row>
    <row r="979" spans="1:9" ht="15" hidden="1" x14ac:dyDescent="0.25">
      <c r="A979" s="9" t="s">
        <v>177</v>
      </c>
      <c r="B979" s="5" t="s">
        <v>61</v>
      </c>
      <c r="C979" s="7" t="s">
        <v>72</v>
      </c>
      <c r="D979" s="8">
        <v>566000000</v>
      </c>
      <c r="E979" s="8">
        <v>689000000</v>
      </c>
      <c r="F979" s="19">
        <f>VLOOKUP(A979,'GDP WITH HEALTH &amp; LENDING RATE'!A863:F3363,6,FALSE)</f>
        <v>2834168889</v>
      </c>
      <c r="G979">
        <v>143314909</v>
      </c>
      <c r="H979" s="19">
        <f t="shared" si="30"/>
        <v>19.775813338443385</v>
      </c>
      <c r="I979">
        <f t="shared" si="31"/>
        <v>3.9493448654389476</v>
      </c>
    </row>
    <row r="980" spans="1:9" ht="15" hidden="1" x14ac:dyDescent="0.25">
      <c r="A980" s="9" t="s">
        <v>178</v>
      </c>
      <c r="B980" s="5" t="s">
        <v>61</v>
      </c>
      <c r="C980" s="7" t="s">
        <v>72</v>
      </c>
      <c r="D980" s="8">
        <v>248000000</v>
      </c>
      <c r="E980" s="8">
        <v>413000000</v>
      </c>
      <c r="F980" s="19">
        <f>VLOOKUP(A980,'GDP WITH HEALTH &amp; LENDING RATE'!A876:F3376,6,FALSE)</f>
        <v>3452895836</v>
      </c>
      <c r="G980">
        <v>9660946</v>
      </c>
      <c r="H980" s="19">
        <f t="shared" si="30"/>
        <v>357.40763233745434</v>
      </c>
      <c r="I980">
        <f t="shared" si="31"/>
        <v>25.670363958146542</v>
      </c>
    </row>
    <row r="981" spans="1:9" ht="15" hidden="1" x14ac:dyDescent="0.25">
      <c r="A981" s="9" t="s">
        <v>187</v>
      </c>
      <c r="B981" s="5" t="s">
        <v>61</v>
      </c>
      <c r="C981" s="7" t="s">
        <v>72</v>
      </c>
      <c r="D981" s="8">
        <v>1476000000</v>
      </c>
      <c r="E981" s="8">
        <v>38976000000</v>
      </c>
      <c r="F981" s="19">
        <f>VLOOKUP(A981,'GDP WITH HEALTH &amp; LENDING RATE'!A889:F3389,6,FALSE)</f>
        <v>18054684854</v>
      </c>
      <c r="G981">
        <v>158806</v>
      </c>
      <c r="H981" s="19">
        <f t="shared" si="30"/>
        <v>113690.19340579072</v>
      </c>
      <c r="I981">
        <f t="shared" si="31"/>
        <v>9294.359155195647</v>
      </c>
    </row>
    <row r="982" spans="1:9" ht="15" hidden="1" x14ac:dyDescent="0.25">
      <c r="A982" s="9" t="s">
        <v>190</v>
      </c>
      <c r="B982" s="5" t="s">
        <v>61</v>
      </c>
      <c r="C982" s="7" t="s">
        <v>72</v>
      </c>
      <c r="D982" s="8">
        <v>10180000000</v>
      </c>
      <c r="E982" s="8">
        <v>19649000000</v>
      </c>
      <c r="F982" s="19">
        <f>VLOOKUP(A982,'GDP WITH HEALTH &amp; LENDING RATE'!A902:F3402,6,FALSE)</f>
        <v>194000000000</v>
      </c>
      <c r="G982">
        <v>11582925</v>
      </c>
      <c r="H982" s="19">
        <f t="shared" si="30"/>
        <v>16748.79186388585</v>
      </c>
      <c r="I982">
        <f t="shared" si="31"/>
        <v>878.87990296060798</v>
      </c>
    </row>
    <row r="983" spans="1:9" ht="15" hidden="1" x14ac:dyDescent="0.25">
      <c r="A983" s="9" t="s">
        <v>191</v>
      </c>
      <c r="B983" s="5" t="s">
        <v>61</v>
      </c>
      <c r="C983" s="7" t="s">
        <v>72</v>
      </c>
      <c r="D983" s="8">
        <v>256000000</v>
      </c>
      <c r="E983" s="8">
        <v>1868000000</v>
      </c>
      <c r="F983" s="19">
        <f>VLOOKUP(A983,'GDP WITH HEALTH &amp; LENDING RATE'!A915:F3415,6,FALSE)</f>
        <v>1891633531</v>
      </c>
      <c r="G983">
        <v>84600</v>
      </c>
      <c r="H983" s="19">
        <f t="shared" si="30"/>
        <v>22359.734408983451</v>
      </c>
      <c r="I983">
        <f t="shared" si="31"/>
        <v>3026.0047281323878</v>
      </c>
    </row>
    <row r="984" spans="1:9" ht="15" hidden="1" x14ac:dyDescent="0.25">
      <c r="A984" s="9" t="s">
        <v>201</v>
      </c>
      <c r="B984" s="5" t="s">
        <v>61</v>
      </c>
      <c r="C984" s="7" t="s">
        <v>72</v>
      </c>
      <c r="D984" s="8">
        <v>404000000</v>
      </c>
      <c r="E984" s="8">
        <v>258000000</v>
      </c>
      <c r="F984" s="19">
        <f>VLOOKUP(A984,'GDP WITH HEALTH &amp; LENDING RATE'!A928:F3428,6,FALSE)</f>
        <v>5623236708</v>
      </c>
      <c r="G984">
        <v>5280909</v>
      </c>
      <c r="H984" s="19">
        <f t="shared" si="30"/>
        <v>1064.8236332040563</v>
      </c>
      <c r="I984">
        <f t="shared" si="31"/>
        <v>76.501981003649178</v>
      </c>
    </row>
    <row r="985" spans="1:9" ht="15" hidden="1" x14ac:dyDescent="0.25">
      <c r="A985" s="9" t="s">
        <v>206</v>
      </c>
      <c r="B985" s="5" t="s">
        <v>61</v>
      </c>
      <c r="C985" s="7" t="s">
        <v>72</v>
      </c>
      <c r="D985" s="8">
        <v>420000000</v>
      </c>
      <c r="E985" s="8">
        <v>415000000</v>
      </c>
      <c r="F985" s="19">
        <f>VLOOKUP(A985,'GDP WITH HEALTH &amp; LENDING RATE'!A941:F3454,6,FALSE)</f>
        <v>12545438605</v>
      </c>
      <c r="G985">
        <v>48269753</v>
      </c>
      <c r="H985" s="19">
        <f t="shared" si="30"/>
        <v>259.90268906078722</v>
      </c>
      <c r="I985">
        <f t="shared" si="31"/>
        <v>8.7011010808362741</v>
      </c>
    </row>
    <row r="986" spans="1:9" ht="15" hidden="1" x14ac:dyDescent="0.25">
      <c r="A986" s="9" t="s">
        <v>216</v>
      </c>
      <c r="B986" s="5" t="s">
        <v>61</v>
      </c>
      <c r="C986" s="7" t="s">
        <v>72</v>
      </c>
      <c r="D986" s="8">
        <v>1851000000</v>
      </c>
      <c r="E986" s="8">
        <v>1123000000</v>
      </c>
      <c r="F986" s="19">
        <f>VLOOKUP(A986,'GDP WITH HEALTH &amp; LENDING RATE'!A954:F3480,6,FALSE)</f>
        <v>168000000000</v>
      </c>
      <c r="G986">
        <v>8376893</v>
      </c>
      <c r="H986" s="19">
        <f t="shared" si="30"/>
        <v>20055.168425811335</v>
      </c>
      <c r="I986">
        <f t="shared" si="31"/>
        <v>220.96498069152847</v>
      </c>
    </row>
    <row r="987" spans="1:9" ht="15" hidden="1" x14ac:dyDescent="0.25">
      <c r="A987" s="9" t="s">
        <v>221</v>
      </c>
      <c r="B987" s="5" t="s">
        <v>61</v>
      </c>
      <c r="C987" s="7" t="s">
        <v>72</v>
      </c>
      <c r="D987" s="8">
        <v>5807000000</v>
      </c>
      <c r="E987" s="8">
        <v>4026000000</v>
      </c>
      <c r="F987" s="19">
        <f>VLOOKUP(A987,'GDP WITH HEALTH &amp; LENDING RATE'!A967:F3493,6,FALSE)</f>
        <v>168000000000</v>
      </c>
      <c r="G987">
        <v>32397535</v>
      </c>
      <c r="H987" s="19">
        <f t="shared" si="30"/>
        <v>5185.5797053695596</v>
      </c>
      <c r="I987">
        <f t="shared" si="31"/>
        <v>179.24203183976806</v>
      </c>
    </row>
    <row r="988" spans="1:9" ht="15" hidden="1" x14ac:dyDescent="0.25">
      <c r="A988" s="9" t="s">
        <v>236</v>
      </c>
      <c r="B988" s="5" t="s">
        <v>61</v>
      </c>
      <c r="C988" s="7" t="s">
        <v>72</v>
      </c>
      <c r="D988" s="8">
        <v>21437000000</v>
      </c>
      <c r="E988" s="8">
        <v>18082000000</v>
      </c>
      <c r="F988" s="19">
        <f>VLOOKUP(A988,'GDP WITH HEALTH &amp; LENDING RATE'!A980:F3506,6,FALSE)</f>
        <v>192000000000</v>
      </c>
      <c r="G988">
        <v>1118253</v>
      </c>
      <c r="H988" s="19">
        <f t="shared" si="30"/>
        <v>171696.38713242888</v>
      </c>
      <c r="I988">
        <f t="shared" si="31"/>
        <v>19170.080473738948</v>
      </c>
    </row>
    <row r="989" spans="1:9" ht="15" hidden="1" x14ac:dyDescent="0.25">
      <c r="A989" s="9" t="s">
        <v>242</v>
      </c>
      <c r="B989" s="5" t="s">
        <v>61</v>
      </c>
      <c r="C989" s="7" t="s">
        <v>72</v>
      </c>
      <c r="D989" s="8">
        <v>22209000000</v>
      </c>
      <c r="E989" s="8">
        <v>17467000000</v>
      </c>
      <c r="F989" s="19">
        <f>VLOOKUP(A989,'GDP WITH HEALTH &amp; LENDING RATE'!A993:F3519,6,FALSE)</f>
        <v>1090000000000</v>
      </c>
      <c r="G989">
        <v>39942347</v>
      </c>
      <c r="H989" s="19">
        <f t="shared" si="30"/>
        <v>27289.332797594492</v>
      </c>
      <c r="I989">
        <f t="shared" si="31"/>
        <v>556.02641477227166</v>
      </c>
    </row>
    <row r="990" spans="1:9" ht="15" hidden="1" x14ac:dyDescent="0.25">
      <c r="A990" s="9" t="s">
        <v>245</v>
      </c>
      <c r="B990" s="5" t="s">
        <v>61</v>
      </c>
      <c r="C990" s="7" t="s">
        <v>72</v>
      </c>
      <c r="D990" s="8">
        <v>926000000</v>
      </c>
      <c r="E990" s="8">
        <v>1421000000</v>
      </c>
      <c r="F990" s="19">
        <f>VLOOKUP(A990,'GDP WITH HEALTH &amp; LENDING RATE'!A1006:F3532,6,FALSE)</f>
        <v>49567521670</v>
      </c>
      <c r="G990">
        <v>5685845</v>
      </c>
      <c r="H990" s="19">
        <f t="shared" si="30"/>
        <v>8717.705401747673</v>
      </c>
      <c r="I990">
        <f t="shared" si="31"/>
        <v>162.86057745154855</v>
      </c>
    </row>
    <row r="991" spans="1:9" ht="15" hidden="1" x14ac:dyDescent="0.25">
      <c r="A991" s="9" t="s">
        <v>255</v>
      </c>
      <c r="B991" s="5" t="s">
        <v>61</v>
      </c>
      <c r="C991" s="7" t="s">
        <v>72</v>
      </c>
      <c r="D991" s="8">
        <v>8400000</v>
      </c>
      <c r="E991" s="8">
        <v>39800000</v>
      </c>
      <c r="F991" s="19">
        <f>VLOOKUP(A991,'GDP WITH HEALTH &amp; LENDING RATE'!A1019:F3545,6,FALSE)</f>
        <v>6522732203</v>
      </c>
      <c r="G991">
        <v>10127900</v>
      </c>
      <c r="H991" s="19">
        <f t="shared" si="30"/>
        <v>644.035999861768</v>
      </c>
      <c r="I991">
        <f t="shared" si="31"/>
        <v>0.8293920753561943</v>
      </c>
    </row>
    <row r="992" spans="1:9" ht="15" hidden="1" x14ac:dyDescent="0.25">
      <c r="A992" s="9" t="s">
        <v>257</v>
      </c>
      <c r="B992" s="5" t="s">
        <v>61</v>
      </c>
      <c r="C992" s="7" t="s">
        <v>72</v>
      </c>
      <c r="D992" s="8">
        <v>7320000000</v>
      </c>
      <c r="E992" s="8">
        <v>30926000000</v>
      </c>
      <c r="F992" s="19">
        <f>VLOOKUP(A992,'GDP WITH HEALTH &amp; LENDING RATE'!A1032:F3558,6,FALSE)</f>
        <v>346000000000</v>
      </c>
      <c r="G992">
        <v>29711397</v>
      </c>
      <c r="H992" s="19">
        <f t="shared" si="30"/>
        <v>11645.36288886046</v>
      </c>
      <c r="I992">
        <f t="shared" si="31"/>
        <v>246.3701050475681</v>
      </c>
    </row>
    <row r="993" spans="1:9" ht="15" hidden="1" x14ac:dyDescent="0.25">
      <c r="A993" s="9" t="s">
        <v>258</v>
      </c>
      <c r="B993" s="5" t="s">
        <v>61</v>
      </c>
      <c r="C993" s="7" t="s">
        <v>72</v>
      </c>
      <c r="D993" s="8">
        <v>63000000</v>
      </c>
      <c r="E993" s="8">
        <v>24000000</v>
      </c>
      <c r="F993" s="19">
        <f>VLOOKUP(A993,'GDP WITH HEALTH &amp; LENDING RATE'!A1045:F3571,6,FALSE)</f>
        <v>1128300000</v>
      </c>
      <c r="G993">
        <v>11781612</v>
      </c>
      <c r="H993" s="19">
        <f t="shared" si="30"/>
        <v>95.767879641597432</v>
      </c>
      <c r="I993">
        <f t="shared" si="31"/>
        <v>5.3473158002487269</v>
      </c>
    </row>
    <row r="994" spans="1:9" ht="15" hidden="1" x14ac:dyDescent="0.25">
      <c r="A994" s="9" t="s">
        <v>271</v>
      </c>
      <c r="B994" s="5" t="s">
        <v>61</v>
      </c>
      <c r="C994" s="7" t="s">
        <v>72</v>
      </c>
      <c r="D994" s="9">
        <v>469000000</v>
      </c>
      <c r="E994" s="9">
        <v>723000000</v>
      </c>
      <c r="F994" s="19">
        <f>VLOOKUP(A994,'GDP WITH HEALTH &amp; LENDING RATE'!A1071:F3597,6,FALSE)</f>
        <v>51183443225</v>
      </c>
      <c r="G994">
        <v>12724308</v>
      </c>
      <c r="H994" s="19">
        <f t="shared" si="30"/>
        <v>4022.4932644667201</v>
      </c>
      <c r="I994">
        <f t="shared" si="31"/>
        <v>36.858585944320119</v>
      </c>
    </row>
    <row r="995" spans="1:9" ht="15" hidden="1" x14ac:dyDescent="0.25">
      <c r="A995" s="9" t="s">
        <v>274</v>
      </c>
      <c r="B995" s="5" t="s">
        <v>61</v>
      </c>
      <c r="C995" s="7" t="s">
        <v>72</v>
      </c>
      <c r="D995" s="8">
        <v>1710000000</v>
      </c>
      <c r="E995" s="8">
        <v>5710000000</v>
      </c>
      <c r="F995" s="19">
        <f>VLOOKUP(A995,'GDP WITH HEALTH &amp; LENDING RATE'!A1084:F3610,6,FALSE)</f>
        <v>156000000000</v>
      </c>
      <c r="G995">
        <v>35097043</v>
      </c>
      <c r="H995" s="19">
        <f t="shared" si="30"/>
        <v>4444.8188982758465</v>
      </c>
      <c r="I995">
        <f t="shared" si="31"/>
        <v>48.722053308023696</v>
      </c>
    </row>
    <row r="996" spans="1:9" ht="15" hidden="1" x14ac:dyDescent="0.25">
      <c r="A996" s="9" t="s">
        <v>59</v>
      </c>
      <c r="B996" s="5" t="s">
        <v>61</v>
      </c>
      <c r="C996" s="7" t="s">
        <v>73</v>
      </c>
      <c r="D996" s="8">
        <v>80000000</v>
      </c>
      <c r="E996" s="8">
        <v>116000000</v>
      </c>
      <c r="F996" s="19">
        <f>VLOOKUP(A996,'GDP WITH HEALTH &amp; LENDING RATE'!A682:F3182,6,FALSE)</f>
        <v>2461666315</v>
      </c>
      <c r="G996">
        <v>17712824</v>
      </c>
      <c r="H996" s="19">
        <f t="shared" si="30"/>
        <v>138.97650171423822</v>
      </c>
      <c r="I996">
        <f t="shared" si="31"/>
        <v>4.5165017164964771</v>
      </c>
    </row>
    <row r="997" spans="1:9" ht="15" hidden="1" x14ac:dyDescent="0.25">
      <c r="A997" s="9" t="s">
        <v>85</v>
      </c>
      <c r="B997" s="5" t="s">
        <v>61</v>
      </c>
      <c r="C997" s="7" t="s">
        <v>73</v>
      </c>
      <c r="D997" s="8">
        <v>556000000</v>
      </c>
      <c r="E997" s="8">
        <v>487000000</v>
      </c>
      <c r="F997" s="19">
        <f>VLOOKUP(A997,'GDP WITH HEALTH &amp; LENDING RATE'!A695:F3195,6,FALSE)</f>
        <v>1911563665</v>
      </c>
      <c r="G997">
        <v>8707490</v>
      </c>
      <c r="H997" s="19">
        <f t="shared" si="30"/>
        <v>219.53096299852197</v>
      </c>
      <c r="I997">
        <f t="shared" si="31"/>
        <v>63.853073618229821</v>
      </c>
    </row>
    <row r="998" spans="1:9" ht="15" hidden="1" x14ac:dyDescent="0.25">
      <c r="A998" s="9" t="s">
        <v>89</v>
      </c>
      <c r="B998" s="5" t="s">
        <v>61</v>
      </c>
      <c r="C998" s="7" t="s">
        <v>73</v>
      </c>
      <c r="D998" s="8">
        <v>2616000000</v>
      </c>
      <c r="E998" s="8">
        <v>2634000000</v>
      </c>
      <c r="F998" s="19">
        <f>VLOOKUP(A998,'GDP WITH HEALTH &amp; LENDING RATE'!A708:F3208,6,FALSE)</f>
        <v>5707618247</v>
      </c>
      <c r="G998">
        <v>1915187</v>
      </c>
      <c r="H998" s="19">
        <f t="shared" si="30"/>
        <v>2980.1884865550987</v>
      </c>
      <c r="I998">
        <f t="shared" si="31"/>
        <v>1365.9240585906232</v>
      </c>
    </row>
    <row r="999" spans="1:9" ht="15" hidden="1" x14ac:dyDescent="0.25">
      <c r="A999" s="9" t="s">
        <v>93</v>
      </c>
      <c r="B999" s="5" t="s">
        <v>61</v>
      </c>
      <c r="C999" s="7" t="s">
        <v>73</v>
      </c>
      <c r="D999" s="8">
        <v>829000000</v>
      </c>
      <c r="E999" s="8">
        <v>110000000</v>
      </c>
      <c r="F999" s="19">
        <f>VLOOKUP(A999,'GDP WITH HEALTH &amp; LENDING RATE'!A721:F3221,6,FALSE)</f>
        <v>46987842847</v>
      </c>
      <c r="G999">
        <v>14235075</v>
      </c>
      <c r="H999" s="19">
        <f t="shared" si="30"/>
        <v>3300.8496862152115</v>
      </c>
      <c r="I999">
        <f t="shared" si="31"/>
        <v>58.236433597996495</v>
      </c>
    </row>
    <row r="1000" spans="1:9" ht="15" hidden="1" x14ac:dyDescent="0.25">
      <c r="A1000" s="9" t="s">
        <v>100</v>
      </c>
      <c r="B1000" s="5" t="s">
        <v>61</v>
      </c>
      <c r="C1000" s="7" t="s">
        <v>73</v>
      </c>
      <c r="D1000" s="8">
        <v>71000000</v>
      </c>
      <c r="E1000" s="8">
        <v>94000000</v>
      </c>
      <c r="F1000" s="19">
        <f>VLOOKUP(A1000,'GDP WITH HEALTH &amp; LENDING RATE'!A734:F3234,6,FALSE)</f>
        <v>476360697</v>
      </c>
      <c r="G1000">
        <v>8328312</v>
      </c>
      <c r="H1000" s="19">
        <f t="shared" si="30"/>
        <v>57.197748715465991</v>
      </c>
      <c r="I1000">
        <f t="shared" si="31"/>
        <v>8.5251369064943781</v>
      </c>
    </row>
    <row r="1001" spans="1:9" ht="15" hidden="1" x14ac:dyDescent="0.25">
      <c r="A1001" s="9" t="s">
        <v>105</v>
      </c>
      <c r="B1001" s="5" t="s">
        <v>61</v>
      </c>
      <c r="C1001" s="7" t="s">
        <v>73</v>
      </c>
      <c r="D1001" s="9">
        <v>469000000</v>
      </c>
      <c r="E1001" s="9">
        <v>723000000</v>
      </c>
      <c r="F1001" s="19">
        <f>VLOOKUP(A1001,'GDP WITH HEALTH &amp; LENDING RATE'!A747:F3247,6,FALSE)</f>
        <v>5843329102</v>
      </c>
      <c r="G1001">
        <v>19097676</v>
      </c>
      <c r="H1001" s="19">
        <f t="shared" si="30"/>
        <v>305.97068994154051</v>
      </c>
      <c r="I1001">
        <f t="shared" si="31"/>
        <v>24.557961921649525</v>
      </c>
    </row>
    <row r="1002" spans="1:9" ht="15" hidden="1" x14ac:dyDescent="0.25">
      <c r="A1002" s="9" t="s">
        <v>109</v>
      </c>
      <c r="B1002" s="5" t="s">
        <v>61</v>
      </c>
      <c r="C1002" s="7" t="s">
        <v>73</v>
      </c>
      <c r="D1002" s="8">
        <v>382000000</v>
      </c>
      <c r="E1002" s="8">
        <v>2000000000</v>
      </c>
      <c r="F1002" s="19">
        <f>VLOOKUP(A1002,'GDP WITH HEALTH &amp; LENDING RATE'!A760:F3260,6,FALSE)</f>
        <v>4284028138</v>
      </c>
      <c r="G1002">
        <v>4106897</v>
      </c>
      <c r="H1002" s="19">
        <f t="shared" si="30"/>
        <v>1043.1301632351626</v>
      </c>
      <c r="I1002">
        <f t="shared" si="31"/>
        <v>93.014263566872998</v>
      </c>
    </row>
    <row r="1003" spans="1:9" ht="15" hidden="1" x14ac:dyDescent="0.25">
      <c r="A1003" s="9" t="s">
        <v>115</v>
      </c>
      <c r="B1003" s="5" t="s">
        <v>61</v>
      </c>
      <c r="C1003" s="7" t="s">
        <v>73</v>
      </c>
      <c r="D1003" s="9">
        <v>469000000</v>
      </c>
      <c r="E1003" s="8">
        <v>54937000000</v>
      </c>
      <c r="F1003" s="19">
        <f>VLOOKUP(A1003,'GDP WITH HEALTH &amp; LENDING RATE'!A773:F3273,6,FALSE)</f>
        <v>1450000000000</v>
      </c>
      <c r="G1003">
        <v>10694366</v>
      </c>
      <c r="H1003" s="19">
        <f t="shared" si="30"/>
        <v>135585.41011220301</v>
      </c>
      <c r="I1003">
        <f t="shared" si="31"/>
        <v>43.854867132843594</v>
      </c>
    </row>
    <row r="1004" spans="1:9" ht="15" hidden="1" x14ac:dyDescent="0.25">
      <c r="A1004" s="9" t="s">
        <v>145</v>
      </c>
      <c r="B1004" s="5" t="s">
        <v>61</v>
      </c>
      <c r="C1004" s="7" t="s">
        <v>73</v>
      </c>
      <c r="D1004" s="8">
        <v>471000000</v>
      </c>
      <c r="E1004" s="8">
        <v>1565000000</v>
      </c>
      <c r="F1004" s="19">
        <f>VLOOKUP(A1004,'GDP WITH HEALTH &amp; LENDING RATE'!A786:F3286,6,FALSE)</f>
        <v>5125273877</v>
      </c>
      <c r="G1004">
        <v>632736</v>
      </c>
      <c r="H1004" s="19">
        <f t="shared" si="30"/>
        <v>8100.1774468340664</v>
      </c>
      <c r="I1004">
        <f t="shared" si="31"/>
        <v>744.38628432711278</v>
      </c>
    </row>
    <row r="1005" spans="1:9" ht="15" hidden="1" x14ac:dyDescent="0.25">
      <c r="A1005" s="9" t="s">
        <v>158</v>
      </c>
      <c r="B1005" s="5" t="s">
        <v>61</v>
      </c>
      <c r="C1005" s="7" t="s">
        <v>73</v>
      </c>
      <c r="D1005" s="8">
        <v>20246000000</v>
      </c>
      <c r="E1005" s="8">
        <v>38021000000</v>
      </c>
      <c r="F1005" s="19">
        <f>VLOOKUP(A1005,'GDP WITH HEALTH &amp; LENDING RATE'!A799:F3299,6,FALSE)</f>
        <v>169000000000</v>
      </c>
      <c r="G1005">
        <v>3758858</v>
      </c>
      <c r="H1005" s="19">
        <f t="shared" si="30"/>
        <v>44960.464055838238</v>
      </c>
      <c r="I1005">
        <f t="shared" si="31"/>
        <v>5386.2103862396507</v>
      </c>
    </row>
    <row r="1006" spans="1:9" ht="15" hidden="1" x14ac:dyDescent="0.25">
      <c r="A1006" s="9" t="s">
        <v>161</v>
      </c>
      <c r="B1006" s="5" t="s">
        <v>61</v>
      </c>
      <c r="C1006" s="7" t="s">
        <v>73</v>
      </c>
      <c r="D1006" s="8">
        <v>14107000000</v>
      </c>
      <c r="E1006" s="8">
        <v>18340000000</v>
      </c>
      <c r="F1006" s="19">
        <f>VLOOKUP(A1006,'GDP WITH HEALTH &amp; LENDING RATE'!A812:F3312,6,FALSE)</f>
        <v>834000000000</v>
      </c>
      <c r="G1006">
        <v>57187942</v>
      </c>
      <c r="H1006" s="19">
        <f t="shared" si="30"/>
        <v>14583.493842110982</v>
      </c>
      <c r="I1006">
        <f t="shared" si="31"/>
        <v>246.67787485690602</v>
      </c>
    </row>
    <row r="1007" spans="1:9" ht="15" hidden="1" x14ac:dyDescent="0.25">
      <c r="A1007" s="9" t="s">
        <v>162</v>
      </c>
      <c r="B1007" s="5" t="s">
        <v>61</v>
      </c>
      <c r="C1007" s="7" t="s">
        <v>73</v>
      </c>
      <c r="D1007" s="8">
        <v>9498000000</v>
      </c>
      <c r="E1007" s="8">
        <v>9463000000</v>
      </c>
      <c r="F1007" s="19">
        <f>VLOOKUP(A1007,'GDP WITH HEALTH &amp; LENDING RATE'!A825:F3325,6,FALSE)</f>
        <v>286000000000</v>
      </c>
      <c r="G1007">
        <v>17949061</v>
      </c>
      <c r="H1007" s="19">
        <f t="shared" si="30"/>
        <v>15933.981170379888</v>
      </c>
      <c r="I1007">
        <f t="shared" si="31"/>
        <v>529.16417187506352</v>
      </c>
    </row>
    <row r="1008" spans="1:9" ht="15" hidden="1" x14ac:dyDescent="0.25">
      <c r="A1008" s="9" t="s">
        <v>170</v>
      </c>
      <c r="B1008" s="5" t="s">
        <v>61</v>
      </c>
      <c r="C1008" s="7" t="s">
        <v>73</v>
      </c>
      <c r="D1008" s="8">
        <v>40967000000</v>
      </c>
      <c r="E1008" s="8">
        <v>16197000000</v>
      </c>
      <c r="F1008" s="19">
        <f>VLOOKUP(A1008,'GDP WITH HEALTH &amp; LENDING RATE'!A838:F3338,6,FALSE)</f>
        <v>4570000000000</v>
      </c>
      <c r="G1008">
        <v>798690</v>
      </c>
      <c r="H1008" s="19">
        <f t="shared" si="30"/>
        <v>5721869.5614068033</v>
      </c>
      <c r="I1008">
        <f t="shared" si="31"/>
        <v>51292.741864803618</v>
      </c>
    </row>
    <row r="1009" spans="1:9" ht="15" hidden="1" x14ac:dyDescent="0.25">
      <c r="A1009" s="9" t="s">
        <v>172</v>
      </c>
      <c r="B1009" s="5" t="s">
        <v>61</v>
      </c>
      <c r="C1009" s="7" t="s">
        <v>73</v>
      </c>
      <c r="D1009" s="8">
        <v>2119000000</v>
      </c>
      <c r="E1009" s="8">
        <v>1572000000</v>
      </c>
      <c r="F1009" s="19">
        <f>VLOOKUP(A1009,'GDP WITH HEALTH &amp; LENDING RATE'!A851:F3351,6,FALSE)</f>
        <v>81003864916</v>
      </c>
      <c r="G1009">
        <v>74229577</v>
      </c>
      <c r="H1009" s="19">
        <f t="shared" si="30"/>
        <v>1091.2613029709169</v>
      </c>
      <c r="I1009">
        <f t="shared" si="31"/>
        <v>28.54657248013147</v>
      </c>
    </row>
    <row r="1010" spans="1:9" ht="15" hidden="1" x14ac:dyDescent="0.25">
      <c r="A1010" s="9" t="s">
        <v>177</v>
      </c>
      <c r="B1010" s="5" t="s">
        <v>61</v>
      </c>
      <c r="C1010" s="7" t="s">
        <v>73</v>
      </c>
      <c r="D1010" s="8">
        <v>738000000</v>
      </c>
      <c r="E1010" s="8">
        <v>750000000</v>
      </c>
      <c r="F1010" s="19">
        <f>VLOOKUP(A1010,'GDP WITH HEALTH &amp; LENDING RATE'!A864:F3364,6,FALSE)</f>
        <v>2834168889</v>
      </c>
      <c r="G1010">
        <v>639618</v>
      </c>
      <c r="H1010" s="19">
        <f t="shared" si="30"/>
        <v>4431.0336622796731</v>
      </c>
      <c r="I1010">
        <f t="shared" si="31"/>
        <v>1153.8136825417671</v>
      </c>
    </row>
    <row r="1011" spans="1:9" ht="15" hidden="1" x14ac:dyDescent="0.25">
      <c r="A1011" s="9" t="s">
        <v>178</v>
      </c>
      <c r="B1011" s="5" t="s">
        <v>61</v>
      </c>
      <c r="C1011" s="7" t="s">
        <v>73</v>
      </c>
      <c r="D1011" s="8">
        <v>241000000</v>
      </c>
      <c r="E1011" s="8">
        <v>461000000</v>
      </c>
      <c r="F1011" s="19">
        <f>VLOOKUP(A1011,'GDP WITH HEALTH &amp; LENDING RATE'!A877:F3377,6,FALSE)</f>
        <v>3452895836</v>
      </c>
      <c r="G1011">
        <v>5209846</v>
      </c>
      <c r="H1011" s="19">
        <f t="shared" si="30"/>
        <v>662.76351277945639</v>
      </c>
      <c r="I1011">
        <f t="shared" si="31"/>
        <v>46.258565032440501</v>
      </c>
    </row>
    <row r="1012" spans="1:9" ht="15" hidden="1" x14ac:dyDescent="0.25">
      <c r="A1012" s="9" t="s">
        <v>187</v>
      </c>
      <c r="B1012" s="5" t="s">
        <v>61</v>
      </c>
      <c r="C1012" s="7" t="s">
        <v>73</v>
      </c>
      <c r="D1012" s="8">
        <v>1711000000</v>
      </c>
      <c r="E1012" s="8">
        <v>44455000000</v>
      </c>
      <c r="F1012" s="19">
        <f>VLOOKUP(A1012,'GDP WITH HEALTH &amp; LENDING RATE'!A890:F3390,6,FALSE)</f>
        <v>18054684854</v>
      </c>
      <c r="G1012">
        <v>80440708</v>
      </c>
      <c r="H1012" s="19">
        <f t="shared" si="30"/>
        <v>224.44711518451578</v>
      </c>
      <c r="I1012">
        <f t="shared" si="31"/>
        <v>21.270324970287433</v>
      </c>
    </row>
    <row r="1013" spans="1:9" ht="15" hidden="1" x14ac:dyDescent="0.25">
      <c r="A1013" s="9" t="s">
        <v>190</v>
      </c>
      <c r="B1013" s="5" t="s">
        <v>61</v>
      </c>
      <c r="C1013" s="7" t="s">
        <v>73</v>
      </c>
      <c r="D1013" s="8">
        <v>11545000000</v>
      </c>
      <c r="E1013" s="8">
        <v>20251000000</v>
      </c>
      <c r="F1013" s="19">
        <f>VLOOKUP(A1013,'GDP WITH HEALTH &amp; LENDING RATE'!A903:F3403,6,FALSE)</f>
        <v>194000000000</v>
      </c>
      <c r="G1013">
        <v>1447388</v>
      </c>
      <c r="H1013" s="19">
        <f t="shared" si="30"/>
        <v>134034.55051444395</v>
      </c>
      <c r="I1013">
        <f t="shared" si="31"/>
        <v>7976.4375550992545</v>
      </c>
    </row>
    <row r="1014" spans="1:9" ht="15" hidden="1" x14ac:dyDescent="0.25">
      <c r="A1014" s="9" t="s">
        <v>191</v>
      </c>
      <c r="B1014" s="5" t="s">
        <v>61</v>
      </c>
      <c r="C1014" s="7" t="s">
        <v>73</v>
      </c>
      <c r="D1014" s="8">
        <v>270000000</v>
      </c>
      <c r="E1014" s="8">
        <v>1873000000</v>
      </c>
      <c r="F1014" s="19">
        <f>VLOOKUP(A1014,'GDP WITH HEALTH &amp; LENDING RATE'!A916:F3416,6,FALSE)</f>
        <v>1891633531</v>
      </c>
      <c r="G1014">
        <v>1529406</v>
      </c>
      <c r="H1014" s="19">
        <f t="shared" si="30"/>
        <v>1236.8419706735817</v>
      </c>
      <c r="I1014">
        <f t="shared" si="31"/>
        <v>176.53912695517084</v>
      </c>
    </row>
    <row r="1015" spans="1:9" ht="15" hidden="1" x14ac:dyDescent="0.25">
      <c r="A1015" s="9" t="s">
        <v>201</v>
      </c>
      <c r="B1015" s="5" t="s">
        <v>61</v>
      </c>
      <c r="C1015" s="7" t="s">
        <v>73</v>
      </c>
      <c r="D1015" s="8">
        <v>420000000</v>
      </c>
      <c r="E1015" s="8">
        <v>480000000</v>
      </c>
      <c r="F1015" s="19">
        <f>VLOOKUP(A1015,'GDP WITH HEALTH &amp; LENDING RATE'!A929:F3429,6,FALSE)</f>
        <v>5623236708</v>
      </c>
      <c r="G1015">
        <v>22525659</v>
      </c>
      <c r="H1015" s="19">
        <f t="shared" si="30"/>
        <v>249.63694549402527</v>
      </c>
      <c r="I1015">
        <f t="shared" si="31"/>
        <v>18.645403448573912</v>
      </c>
    </row>
    <row r="1016" spans="1:9" ht="15" hidden="1" x14ac:dyDescent="0.25">
      <c r="A1016" s="9" t="s">
        <v>206</v>
      </c>
      <c r="B1016" s="5" t="s">
        <v>61</v>
      </c>
      <c r="C1016" s="7" t="s">
        <v>73</v>
      </c>
      <c r="D1016" s="8">
        <v>561000000</v>
      </c>
      <c r="E1016" s="8">
        <v>379000000</v>
      </c>
      <c r="F1016" s="19">
        <f>VLOOKUP(A1016,'GDP WITH HEALTH &amp; LENDING RATE'!A942:F3455,6,FALSE)</f>
        <v>12545438605</v>
      </c>
      <c r="G1016">
        <v>10046967</v>
      </c>
      <c r="H1016" s="19">
        <f t="shared" si="30"/>
        <v>1248.6791889532433</v>
      </c>
      <c r="I1016">
        <f t="shared" si="31"/>
        <v>55.837746854349177</v>
      </c>
    </row>
    <row r="1017" spans="1:9" ht="15" hidden="1" x14ac:dyDescent="0.25">
      <c r="A1017" s="9" t="s">
        <v>216</v>
      </c>
      <c r="B1017" s="5" t="s">
        <v>61</v>
      </c>
      <c r="C1017" s="7" t="s">
        <v>73</v>
      </c>
      <c r="D1017" s="8">
        <v>1801000000</v>
      </c>
      <c r="E1017" s="8">
        <v>1014000000</v>
      </c>
      <c r="F1017" s="19">
        <f>VLOOKUP(A1017,'GDP WITH HEALTH &amp; LENDING RATE'!A955:F3481,6,FALSE)</f>
        <v>168000000000</v>
      </c>
      <c r="G1017">
        <v>1484337</v>
      </c>
      <c r="H1017" s="19">
        <f t="shared" si="30"/>
        <v>113181.84482364854</v>
      </c>
      <c r="I1017">
        <f t="shared" si="31"/>
        <v>1213.3363245678038</v>
      </c>
    </row>
    <row r="1018" spans="1:9" ht="15" hidden="1" x14ac:dyDescent="0.25">
      <c r="A1018" s="9" t="s">
        <v>221</v>
      </c>
      <c r="B1018" s="5" t="s">
        <v>61</v>
      </c>
      <c r="C1018" s="7" t="s">
        <v>73</v>
      </c>
      <c r="D1018" s="8">
        <v>6839000000</v>
      </c>
      <c r="E1018" s="8">
        <v>4900000000</v>
      </c>
      <c r="F1018" s="19">
        <f>VLOOKUP(A1018,'GDP WITH HEALTH &amp; LENDING RATE'!A968:F3494,6,FALSE)</f>
        <v>168000000000</v>
      </c>
      <c r="G1018">
        <v>37752304</v>
      </c>
      <c r="H1018" s="19">
        <f t="shared" si="30"/>
        <v>4450.0595248438349</v>
      </c>
      <c r="I1018">
        <f t="shared" si="31"/>
        <v>181.15450649051778</v>
      </c>
    </row>
    <row r="1019" spans="1:9" ht="15" hidden="1" x14ac:dyDescent="0.25">
      <c r="A1019" s="9" t="s">
        <v>236</v>
      </c>
      <c r="B1019" s="5" t="s">
        <v>61</v>
      </c>
      <c r="C1019" s="7" t="s">
        <v>73</v>
      </c>
      <c r="D1019" s="8">
        <v>22412000000</v>
      </c>
      <c r="E1019" s="8">
        <v>19261000000</v>
      </c>
      <c r="F1019" s="19">
        <f>VLOOKUP(A1019,'GDP WITH HEALTH &amp; LENDING RATE'!A981:F3507,6,FALSE)</f>
        <v>192000000000</v>
      </c>
      <c r="G1019">
        <v>1955784</v>
      </c>
      <c r="H1019" s="19">
        <f t="shared" si="30"/>
        <v>98170.350100011041</v>
      </c>
      <c r="I1019">
        <f t="shared" si="31"/>
        <v>11459.343158549205</v>
      </c>
    </row>
    <row r="1020" spans="1:9" ht="15" hidden="1" x14ac:dyDescent="0.25">
      <c r="A1020" s="9" t="s">
        <v>242</v>
      </c>
      <c r="B1020" s="5" t="s">
        <v>61</v>
      </c>
      <c r="C1020" s="7" t="s">
        <v>73</v>
      </c>
      <c r="D1020" s="8">
        <v>22386000000</v>
      </c>
      <c r="E1020" s="8">
        <v>19653000000</v>
      </c>
      <c r="F1020" s="19">
        <f>VLOOKUP(A1020,'GDP WITH HEALTH &amp; LENDING RATE'!A994:F3520,6,FALSE)</f>
        <v>1090000000000</v>
      </c>
      <c r="G1020">
        <v>3522294</v>
      </c>
      <c r="H1020" s="19">
        <f t="shared" si="30"/>
        <v>309457.41610439104</v>
      </c>
      <c r="I1020">
        <f t="shared" si="31"/>
        <v>6355.5171714797234</v>
      </c>
    </row>
    <row r="1021" spans="1:9" ht="15" hidden="1" x14ac:dyDescent="0.25">
      <c r="A1021" s="9" t="s">
        <v>245</v>
      </c>
      <c r="B1021" s="5" t="s">
        <v>61</v>
      </c>
      <c r="C1021" s="7" t="s">
        <v>73</v>
      </c>
      <c r="D1021" s="8">
        <v>1219000000</v>
      </c>
      <c r="E1021" s="8">
        <v>1756000000</v>
      </c>
      <c r="F1021" s="19">
        <f>VLOOKUP(A1021,'GDP WITH HEALTH &amp; LENDING RATE'!A1007:F3533,6,FALSE)</f>
        <v>49567521670</v>
      </c>
      <c r="G1021">
        <v>5782108</v>
      </c>
      <c r="H1021" s="19">
        <f t="shared" si="30"/>
        <v>8572.5693241980262</v>
      </c>
      <c r="I1021">
        <f t="shared" si="31"/>
        <v>210.82276567646264</v>
      </c>
    </row>
    <row r="1022" spans="1:9" ht="15" hidden="1" x14ac:dyDescent="0.25">
      <c r="A1022" s="9" t="s">
        <v>255</v>
      </c>
      <c r="B1022" s="5" t="s">
        <v>61</v>
      </c>
      <c r="C1022" s="7" t="s">
        <v>73</v>
      </c>
      <c r="D1022" s="8">
        <v>6800000</v>
      </c>
      <c r="E1022" s="8">
        <v>60400000</v>
      </c>
      <c r="F1022" s="19">
        <f>VLOOKUP(A1022,'GDP WITH HEALTH &amp; LENDING RATE'!A1020:F3546,6,FALSE)</f>
        <v>6522732203</v>
      </c>
      <c r="G1022">
        <v>19371023</v>
      </c>
      <c r="H1022" s="19">
        <f t="shared" si="30"/>
        <v>336.72626391492076</v>
      </c>
      <c r="I1022">
        <f t="shared" si="31"/>
        <v>0.35103979794975204</v>
      </c>
    </row>
    <row r="1023" spans="1:9" ht="15" hidden="1" x14ac:dyDescent="0.25">
      <c r="A1023" s="9" t="s">
        <v>257</v>
      </c>
      <c r="B1023" s="5" t="s">
        <v>61</v>
      </c>
      <c r="C1023" s="7" t="s">
        <v>73</v>
      </c>
      <c r="D1023" s="8">
        <v>7864000000</v>
      </c>
      <c r="E1023" s="8">
        <v>37740000000</v>
      </c>
      <c r="F1023" s="19">
        <f>VLOOKUP(A1023,'GDP WITH HEALTH &amp; LENDING RATE'!A1033:F3559,6,FALSE)</f>
        <v>346000000000</v>
      </c>
      <c r="G1023">
        <v>13713758</v>
      </c>
      <c r="H1023" s="19">
        <f t="shared" si="30"/>
        <v>25230.137501332603</v>
      </c>
      <c r="I1023">
        <f t="shared" si="31"/>
        <v>573.43873211121274</v>
      </c>
    </row>
    <row r="1024" spans="1:9" ht="15" hidden="1" x14ac:dyDescent="0.25">
      <c r="A1024" s="9" t="s">
        <v>258</v>
      </c>
      <c r="B1024" s="5" t="s">
        <v>61</v>
      </c>
      <c r="C1024" s="7" t="s">
        <v>73</v>
      </c>
      <c r="D1024" s="8">
        <v>80000000</v>
      </c>
      <c r="E1024" s="8">
        <v>21000000</v>
      </c>
      <c r="F1024" s="19">
        <f>VLOOKUP(A1024,'GDP WITH HEALTH &amp; LENDING RATE'!A1046:F3572,6,FALSE)</f>
        <v>1128300000</v>
      </c>
      <c r="G1024">
        <v>12725629</v>
      </c>
      <c r="H1024" s="19">
        <f t="shared" si="30"/>
        <v>88.663593760276996</v>
      </c>
      <c r="I1024">
        <f t="shared" si="31"/>
        <v>6.2865261905717977</v>
      </c>
    </row>
    <row r="1025" spans="1:13" ht="15" hidden="1" x14ac:dyDescent="0.25">
      <c r="A1025" s="9" t="s">
        <v>271</v>
      </c>
      <c r="B1025" s="5" t="s">
        <v>61</v>
      </c>
      <c r="C1025" s="7" t="s">
        <v>73</v>
      </c>
      <c r="D1025" s="9">
        <v>469000000</v>
      </c>
      <c r="E1025" s="9">
        <v>723000000</v>
      </c>
      <c r="F1025" s="19">
        <f>VLOOKUP(A1025,'GDP WITH HEALTH &amp; LENDING RATE'!A1072:F3598,6,FALSE)</f>
        <v>51183443225</v>
      </c>
      <c r="G1025">
        <v>3330037</v>
      </c>
      <c r="H1025" s="19">
        <f t="shared" si="30"/>
        <v>15370.232590508755</v>
      </c>
      <c r="I1025">
        <f t="shared" si="31"/>
        <v>140.83927595999685</v>
      </c>
    </row>
    <row r="1026" spans="1:13" ht="15" hidden="1" x14ac:dyDescent="0.25">
      <c r="A1026" s="9" t="s">
        <v>274</v>
      </c>
      <c r="B1026" s="5" t="s">
        <v>61</v>
      </c>
      <c r="C1026" s="7" t="s">
        <v>73</v>
      </c>
      <c r="D1026" s="8">
        <v>1856000000</v>
      </c>
      <c r="E1026" s="8">
        <v>6830000000</v>
      </c>
      <c r="F1026" s="19">
        <f>VLOOKUP(A1026,'GDP WITH HEALTH &amp; LENDING RATE'!A1085:F3611,6,FALSE)</f>
        <v>156000000000</v>
      </c>
      <c r="G1026">
        <v>1260403</v>
      </c>
      <c r="H1026" s="19">
        <f t="shared" ref="H1026:H1089" si="32">F1026/G1026</f>
        <v>123769.93707568134</v>
      </c>
      <c r="I1026">
        <f t="shared" ref="I1026:I1089" si="33">D1026/G1026</f>
        <v>1472.5448923875936</v>
      </c>
    </row>
    <row r="1027" spans="1:13" ht="15" hidden="1" x14ac:dyDescent="0.25">
      <c r="A1027" s="9" t="s">
        <v>74</v>
      </c>
      <c r="B1027" s="5" t="s">
        <v>75</v>
      </c>
      <c r="C1027" s="7" t="s">
        <v>60</v>
      </c>
      <c r="D1027" s="8">
        <v>290000000</v>
      </c>
      <c r="E1027" s="8">
        <v>398000000</v>
      </c>
      <c r="F1027" s="19">
        <f>VLOOKUP(A1027,'GDP WITH HEALTH &amp; LENDING RATE'!A1086:F3612,6,FALSE)</f>
        <v>3686649387</v>
      </c>
      <c r="G1027">
        <v>3089027</v>
      </c>
      <c r="H1027" s="19">
        <f t="shared" si="32"/>
        <v>1193.4662231828986</v>
      </c>
      <c r="I1027">
        <f t="shared" si="33"/>
        <v>93.880694471106921</v>
      </c>
    </row>
    <row r="1028" spans="1:13" ht="23.25" hidden="1" x14ac:dyDescent="0.35">
      <c r="A1028" s="9" t="s">
        <v>88</v>
      </c>
      <c r="B1028" s="5" t="s">
        <v>75</v>
      </c>
      <c r="C1028" s="7" t="s">
        <v>60</v>
      </c>
      <c r="D1028" s="8">
        <v>7001000000</v>
      </c>
      <c r="E1028" s="8">
        <v>11382000000</v>
      </c>
      <c r="F1028" s="19">
        <f>VLOOKUP(A1028,'GDP WITH HEALTH &amp; LENDING RATE'!A1100:F3638,6,FALSE)</f>
        <v>192000000000</v>
      </c>
      <c r="G1028">
        <v>65399</v>
      </c>
      <c r="H1028" s="19">
        <f t="shared" si="32"/>
        <v>2935824.7067997982</v>
      </c>
      <c r="I1028">
        <f t="shared" si="33"/>
        <v>107050.56652242389</v>
      </c>
      <c r="J1028" s="33" t="s">
        <v>75</v>
      </c>
    </row>
    <row r="1029" spans="1:13" ht="15" hidden="1" x14ac:dyDescent="0.25">
      <c r="A1029" s="9" t="s">
        <v>95</v>
      </c>
      <c r="B1029" s="5" t="s">
        <v>75</v>
      </c>
      <c r="C1029" s="7" t="s">
        <v>60</v>
      </c>
      <c r="D1029" s="8">
        <v>247000000</v>
      </c>
      <c r="E1029" s="8">
        <v>188000000</v>
      </c>
      <c r="F1029" s="19">
        <f>VLOOKUP(A1029,'GDP WITH HEALTH &amp; LENDING RATE'!A1113:F3651,6,FALSE)</f>
        <v>12736856485</v>
      </c>
      <c r="G1029">
        <v>8011566</v>
      </c>
      <c r="H1029" s="19">
        <f t="shared" si="32"/>
        <v>1589.808594848997</v>
      </c>
      <c r="I1029">
        <f t="shared" si="33"/>
        <v>30.830426910294442</v>
      </c>
    </row>
    <row r="1030" spans="1:13" ht="15" hidden="1" x14ac:dyDescent="0.25">
      <c r="A1030" s="9" t="s">
        <v>96</v>
      </c>
      <c r="B1030" s="5" t="s">
        <v>75</v>
      </c>
      <c r="C1030" s="7" t="s">
        <v>60</v>
      </c>
      <c r="D1030" s="8">
        <v>9429000000</v>
      </c>
      <c r="E1030" s="8">
        <v>6592000000</v>
      </c>
      <c r="F1030" s="19">
        <f>VLOOKUP(A1030,'GDP WITH HEALTH &amp; LENDING RATE'!A1126:F3664,6,FALSE)</f>
        <v>233000000000</v>
      </c>
      <c r="G1030">
        <v>10005000</v>
      </c>
      <c r="H1030" s="19">
        <f t="shared" si="32"/>
        <v>23288.355822088957</v>
      </c>
      <c r="I1030">
        <f t="shared" si="33"/>
        <v>942.42878560719635</v>
      </c>
    </row>
    <row r="1031" spans="1:13" ht="15" hidden="1" x14ac:dyDescent="0.25">
      <c r="A1031" s="9" t="s">
        <v>102</v>
      </c>
      <c r="B1031" s="5" t="s">
        <v>75</v>
      </c>
      <c r="C1031" s="7" t="s">
        <v>60</v>
      </c>
      <c r="D1031" s="8">
        <v>92000000</v>
      </c>
      <c r="E1031" s="8">
        <v>246000000</v>
      </c>
      <c r="F1031" s="19">
        <f>VLOOKUP(A1031,'GDP WITH HEALTH &amp; LENDING RATE'!A1139:F3677,6,FALSE)</f>
        <v>5748990555</v>
      </c>
      <c r="G1031">
        <v>10251250</v>
      </c>
      <c r="H1031" s="19">
        <f t="shared" si="32"/>
        <v>560.80873600780387</v>
      </c>
      <c r="I1031">
        <f t="shared" si="33"/>
        <v>8.9745153030118274</v>
      </c>
      <c r="J1031" s="73" t="s">
        <v>296</v>
      </c>
      <c r="K1031" s="73"/>
      <c r="L1031" s="73"/>
      <c r="M1031" s="73"/>
    </row>
    <row r="1032" spans="1:13" ht="15" hidden="1" x14ac:dyDescent="0.25">
      <c r="A1032" s="9" t="s">
        <v>106</v>
      </c>
      <c r="B1032" s="5" t="s">
        <v>75</v>
      </c>
      <c r="C1032" s="7" t="s">
        <v>60</v>
      </c>
      <c r="D1032" s="8">
        <v>764000000</v>
      </c>
      <c r="E1032" s="8">
        <v>1364000000</v>
      </c>
      <c r="F1032" s="19">
        <f>VLOOKUP(A1032,'GDP WITH HEALTH &amp; LENDING RATE'!A1152:F3690,6,FALSE)</f>
        <v>13868600710</v>
      </c>
      <c r="G1032">
        <v>3834364</v>
      </c>
      <c r="H1032" s="19">
        <f t="shared" si="32"/>
        <v>3616.923356780942</v>
      </c>
      <c r="I1032">
        <f t="shared" si="33"/>
        <v>199.25077535674757</v>
      </c>
      <c r="J1032" s="73" t="s">
        <v>297</v>
      </c>
      <c r="K1032" s="73"/>
      <c r="L1032" s="32"/>
      <c r="M1032" s="31"/>
    </row>
    <row r="1033" spans="1:13" ht="15" hidden="1" x14ac:dyDescent="0.25">
      <c r="A1033" s="9" t="s">
        <v>122</v>
      </c>
      <c r="B1033" s="5" t="s">
        <v>75</v>
      </c>
      <c r="C1033" s="7" t="s">
        <v>60</v>
      </c>
      <c r="D1033" s="8">
        <v>634000000</v>
      </c>
      <c r="E1033" s="8">
        <v>2871000000</v>
      </c>
      <c r="F1033" s="19">
        <f>VLOOKUP(A1033,'GDP WITH HEALTH &amp; LENDING RATE'!A1165:F3703,6,FALSE)</f>
        <v>26524896398</v>
      </c>
      <c r="G1033">
        <v>8170172</v>
      </c>
      <c r="H1033" s="19">
        <f t="shared" si="32"/>
        <v>3246.5529976602697</v>
      </c>
      <c r="I1033">
        <f t="shared" si="33"/>
        <v>77.599345521734421</v>
      </c>
    </row>
    <row r="1034" spans="1:13" ht="15" hidden="1" x14ac:dyDescent="0.25">
      <c r="A1034" s="9" t="s">
        <v>125</v>
      </c>
      <c r="B1034" s="5" t="s">
        <v>75</v>
      </c>
      <c r="C1034" s="7" t="s">
        <v>60</v>
      </c>
      <c r="D1034" s="8">
        <v>543000000</v>
      </c>
      <c r="E1034" s="8">
        <v>2137000000</v>
      </c>
      <c r="F1034" s="19">
        <f>VLOOKUP(A1034,'GDP WITH HEALTH &amp; LENDING RATE'!A1178:F3716,6,FALSE)</f>
        <v>10557366162</v>
      </c>
      <c r="G1034">
        <v>4426000</v>
      </c>
      <c r="H1034" s="19">
        <f t="shared" si="32"/>
        <v>2385.3064080433801</v>
      </c>
      <c r="I1034">
        <f t="shared" si="33"/>
        <v>122.68413917758699</v>
      </c>
      <c r="J1034">
        <f>CORREL(D1027:D1559,H1027:H1559)</f>
        <v>0.27570655787571174</v>
      </c>
    </row>
    <row r="1035" spans="1:13" ht="15" hidden="1" x14ac:dyDescent="0.25">
      <c r="A1035" s="9" t="s">
        <v>126</v>
      </c>
      <c r="B1035" s="5" t="s">
        <v>75</v>
      </c>
      <c r="C1035" s="7" t="s">
        <v>60</v>
      </c>
      <c r="D1035" s="8">
        <v>1276000000</v>
      </c>
      <c r="E1035" s="8">
        <v>2973000000</v>
      </c>
      <c r="F1035" s="19">
        <f>VLOOKUP(A1035,'GDP WITH HEALTH &amp; LENDING RATE'!A1191:F3729,6,FALSE)</f>
        <v>95292530753</v>
      </c>
      <c r="G1035">
        <v>943287</v>
      </c>
      <c r="H1035" s="19">
        <f t="shared" si="32"/>
        <v>101021.77889974101</v>
      </c>
      <c r="I1035">
        <f t="shared" si="33"/>
        <v>1352.7166175299776</v>
      </c>
    </row>
    <row r="1036" spans="1:13" ht="15" hidden="1" x14ac:dyDescent="0.25">
      <c r="A1036" s="9" t="s">
        <v>127</v>
      </c>
      <c r="B1036" s="5" t="s">
        <v>75</v>
      </c>
      <c r="C1036" s="7" t="s">
        <v>60</v>
      </c>
      <c r="D1036" s="8">
        <v>4669000000</v>
      </c>
      <c r="E1036" s="8">
        <v>3671000000</v>
      </c>
      <c r="F1036" s="19">
        <f>VLOOKUP(A1036,'GDP WITH HEALTH &amp; LENDING RATE'!A1204:F3742,6,FALSE)</f>
        <v>213000000000</v>
      </c>
      <c r="G1036">
        <v>10255063</v>
      </c>
      <c r="H1036" s="19">
        <f t="shared" si="32"/>
        <v>20770.228325267235</v>
      </c>
      <c r="I1036">
        <f t="shared" si="33"/>
        <v>455.28730540221937</v>
      </c>
    </row>
    <row r="1037" spans="1:13" ht="15" hidden="1" x14ac:dyDescent="0.25">
      <c r="A1037" s="9" t="s">
        <v>136</v>
      </c>
      <c r="B1037" s="5" t="s">
        <v>75</v>
      </c>
      <c r="C1037" s="7" t="s">
        <v>60</v>
      </c>
      <c r="D1037" s="8">
        <v>253000000</v>
      </c>
      <c r="E1037" s="8">
        <v>657000000</v>
      </c>
      <c r="F1037" s="19">
        <f>VLOOKUP(A1037,'GDP WITH HEALTH &amp; LENDING RATE'!A1217:F3755,6,FALSE)</f>
        <v>9845187817</v>
      </c>
      <c r="G1037">
        <v>5339616</v>
      </c>
      <c r="H1037" s="19">
        <f t="shared" si="32"/>
        <v>1843.8007184411763</v>
      </c>
      <c r="I1037">
        <f t="shared" si="33"/>
        <v>47.3816843758053</v>
      </c>
    </row>
    <row r="1038" spans="1:13" ht="15" hidden="1" x14ac:dyDescent="0.25">
      <c r="A1038" s="9" t="s">
        <v>140</v>
      </c>
      <c r="B1038" s="5" t="s">
        <v>75</v>
      </c>
      <c r="C1038" s="7" t="s">
        <v>60</v>
      </c>
      <c r="D1038" s="8">
        <v>2293000000</v>
      </c>
      <c r="E1038" s="8">
        <v>2035000000</v>
      </c>
      <c r="F1038" s="19">
        <f>VLOOKUP(A1038,'GDP WITH HEALTH &amp; LENDING RATE'!A1243:F3781,6,FALSE)</f>
        <v>189000000000</v>
      </c>
      <c r="G1038">
        <v>1396985</v>
      </c>
      <c r="H1038" s="19">
        <f t="shared" si="32"/>
        <v>135291.3596065813</v>
      </c>
      <c r="I1038">
        <f t="shared" si="33"/>
        <v>1641.3919977666187</v>
      </c>
    </row>
    <row r="1039" spans="1:13" ht="15" hidden="1" x14ac:dyDescent="0.25">
      <c r="A1039" s="9" t="s">
        <v>141</v>
      </c>
      <c r="B1039" s="5" t="s">
        <v>75</v>
      </c>
      <c r="C1039" s="7" t="s">
        <v>60</v>
      </c>
      <c r="D1039" s="8">
        <v>26703000000</v>
      </c>
      <c r="E1039" s="8">
        <v>38534000000</v>
      </c>
      <c r="F1039" s="19">
        <f>VLOOKUP(A1039,'GDP WITH HEALTH &amp; LENDING RATE'!A1256:F3794,6,FALSE)</f>
        <v>2060000000000</v>
      </c>
      <c r="G1039">
        <v>46491</v>
      </c>
      <c r="H1039" s="19">
        <f t="shared" si="32"/>
        <v>44309651.330365017</v>
      </c>
      <c r="I1039">
        <f t="shared" si="33"/>
        <v>574369.23275472678</v>
      </c>
    </row>
    <row r="1040" spans="1:13" ht="15" hidden="1" x14ac:dyDescent="0.25">
      <c r="A1040" s="9" t="s">
        <v>146</v>
      </c>
      <c r="B1040" s="5" t="s">
        <v>75</v>
      </c>
      <c r="C1040" s="7" t="s">
        <v>60</v>
      </c>
      <c r="D1040" s="8">
        <v>57601000000</v>
      </c>
      <c r="E1040" s="8">
        <v>24943000000</v>
      </c>
      <c r="F1040" s="19">
        <f>VLOOKUP(A1040,'GDP WITH HEALTH &amp; LENDING RATE'!A1269:F3807,6,FALSE)</f>
        <v>2730000000000</v>
      </c>
      <c r="G1040">
        <v>5176209</v>
      </c>
      <c r="H1040" s="19">
        <f t="shared" si="32"/>
        <v>527413.01597365947</v>
      </c>
      <c r="I1040">
        <f t="shared" si="33"/>
        <v>11128.02825388233</v>
      </c>
    </row>
    <row r="1041" spans="1:13" ht="15" hidden="1" x14ac:dyDescent="0.25">
      <c r="A1041" s="9" t="s">
        <v>148</v>
      </c>
      <c r="B1041" s="5" t="s">
        <v>75</v>
      </c>
      <c r="C1041" s="7" t="s">
        <v>60</v>
      </c>
      <c r="D1041" s="8">
        <v>4564000000</v>
      </c>
      <c r="E1041" s="8">
        <v>9262000000</v>
      </c>
      <c r="F1041" s="19">
        <f>VLOOKUP(A1041,'GDP WITH HEALTH &amp; LENDING RATE'!A1282:F3820,6,FALSE)</f>
        <v>228000000000</v>
      </c>
      <c r="G1041">
        <v>60911057</v>
      </c>
      <c r="H1041" s="19">
        <f t="shared" si="32"/>
        <v>3743.1627561478699</v>
      </c>
      <c r="I1041">
        <f t="shared" si="33"/>
        <v>74.928924644995078</v>
      </c>
    </row>
    <row r="1042" spans="1:13" ht="15" hidden="1" x14ac:dyDescent="0.25">
      <c r="A1042" s="9" t="s">
        <v>159</v>
      </c>
      <c r="B1042" s="5" t="s">
        <v>75</v>
      </c>
      <c r="C1042" s="7" t="s">
        <v>60</v>
      </c>
      <c r="D1042" s="8">
        <v>1722000000</v>
      </c>
      <c r="E1042" s="8">
        <v>3809000000</v>
      </c>
      <c r="F1042" s="19">
        <f>VLOOKUP(A1042,'GDP WITH HEALTH &amp; LENDING RATE'!A1295:F3833,6,FALSE)</f>
        <v>110000000000</v>
      </c>
      <c r="G1042">
        <v>82211508</v>
      </c>
      <c r="H1042" s="19">
        <f t="shared" si="32"/>
        <v>1338.0121916751607</v>
      </c>
      <c r="I1042">
        <f t="shared" si="33"/>
        <v>20.945972673314788</v>
      </c>
    </row>
    <row r="1043" spans="1:13" ht="15" hidden="1" x14ac:dyDescent="0.25">
      <c r="A1043" s="9" t="s">
        <v>160</v>
      </c>
      <c r="B1043" s="5" t="s">
        <v>75</v>
      </c>
      <c r="C1043" s="7" t="s">
        <v>60</v>
      </c>
      <c r="D1043" s="8">
        <v>471000000</v>
      </c>
      <c r="E1043" s="8">
        <v>386000000</v>
      </c>
      <c r="F1043" s="19">
        <f>VLOOKUP(A1043,'GDP WITH HEALTH &amp; LENDING RATE'!A1308:F3846,6,FALSE)</f>
        <v>16286331747</v>
      </c>
      <c r="G1043">
        <v>10917482</v>
      </c>
      <c r="H1043" s="19">
        <f t="shared" si="32"/>
        <v>1491.7663016985052</v>
      </c>
      <c r="I1043">
        <f t="shared" si="33"/>
        <v>43.141816034136809</v>
      </c>
    </row>
    <row r="1044" spans="1:13" ht="15" hidden="1" x14ac:dyDescent="0.25">
      <c r="A1044" s="9" t="s">
        <v>165</v>
      </c>
      <c r="B1044" s="5" t="s">
        <v>75</v>
      </c>
      <c r="C1044" s="7" t="s">
        <v>60</v>
      </c>
      <c r="D1044" s="8">
        <v>2626000000</v>
      </c>
      <c r="E1044" s="8">
        <v>3517000000</v>
      </c>
      <c r="F1044" s="19">
        <f>VLOOKUP(A1044,'GDP WITH HEALTH &amp; LENDING RATE'!A1321:F3859,6,FALSE)</f>
        <v>203000000000</v>
      </c>
      <c r="G1044">
        <v>10210971</v>
      </c>
      <c r="H1044" s="19">
        <f t="shared" si="32"/>
        <v>19880.577469077132</v>
      </c>
      <c r="I1044">
        <f t="shared" si="33"/>
        <v>257.17436666894855</v>
      </c>
    </row>
    <row r="1045" spans="1:13" ht="15" hidden="1" x14ac:dyDescent="0.25">
      <c r="A1045" s="9" t="s">
        <v>168</v>
      </c>
      <c r="B1045" s="5" t="s">
        <v>75</v>
      </c>
      <c r="C1045" s="7" t="s">
        <v>60</v>
      </c>
      <c r="D1045" s="8">
        <v>18169000000</v>
      </c>
      <c r="E1045" s="8">
        <v>28706000000</v>
      </c>
      <c r="F1045" s="19">
        <f>VLOOKUP(A1045,'GDP WITH HEALTH &amp; LENDING RATE'!A1334:F3885,6,FALSE)</f>
        <v>1870000000000</v>
      </c>
      <c r="G1045">
        <v>281205</v>
      </c>
      <c r="H1045" s="19">
        <f t="shared" si="32"/>
        <v>6649952.8813499045</v>
      </c>
      <c r="I1045">
        <f t="shared" si="33"/>
        <v>64611.226685158515</v>
      </c>
      <c r="J1045" s="73" t="s">
        <v>298</v>
      </c>
      <c r="K1045" s="73"/>
      <c r="L1045" s="73"/>
      <c r="M1045" s="73"/>
    </row>
    <row r="1046" spans="1:13" ht="15" hidden="1" x14ac:dyDescent="0.25">
      <c r="A1046" s="9" t="s">
        <v>179</v>
      </c>
      <c r="B1046" s="5" t="s">
        <v>75</v>
      </c>
      <c r="C1046" s="7" t="s">
        <v>60</v>
      </c>
      <c r="D1046" s="8">
        <v>281000000</v>
      </c>
      <c r="E1046" s="8">
        <v>172000000</v>
      </c>
      <c r="F1046" s="19">
        <f>VLOOKUP(A1046,'GDP WITH HEALTH &amp; LENDING RATE'!A1347:F3911,6,FALSE)</f>
        <v>19935046397</v>
      </c>
      <c r="G1046">
        <v>3805174</v>
      </c>
      <c r="H1046" s="19">
        <f t="shared" si="32"/>
        <v>5238.9316223121468</v>
      </c>
      <c r="I1046">
        <f t="shared" si="33"/>
        <v>73.846820145412536</v>
      </c>
      <c r="J1046" s="73" t="s">
        <v>297</v>
      </c>
      <c r="K1046" s="73"/>
      <c r="L1046" s="32"/>
      <c r="M1046" s="31"/>
    </row>
    <row r="1047" spans="1:13" ht="15" hidden="1" x14ac:dyDescent="0.25">
      <c r="A1047" s="9" t="s">
        <v>185</v>
      </c>
      <c r="B1047" s="5" t="s">
        <v>75</v>
      </c>
      <c r="C1047" s="7" t="s">
        <v>60</v>
      </c>
      <c r="D1047" s="8">
        <v>261000000</v>
      </c>
      <c r="E1047" s="8">
        <v>430000000</v>
      </c>
      <c r="F1047" s="19">
        <f>VLOOKUP(A1047,'GDP WITH HEALTH &amp; LENDING RATE'!A1373:F3937,6,FALSE)</f>
        <v>30246361657</v>
      </c>
      <c r="G1047">
        <v>56942108</v>
      </c>
      <c r="H1047" s="19">
        <f t="shared" si="32"/>
        <v>531.17741368127781</v>
      </c>
      <c r="I1047">
        <f t="shared" si="33"/>
        <v>4.5836027004830946</v>
      </c>
      <c r="J1047">
        <f>CORREL(E1027:E1559,H1027:H1559)</f>
        <v>0.27978897430281707</v>
      </c>
    </row>
    <row r="1048" spans="1:13" ht="15" hidden="1" x14ac:dyDescent="0.25">
      <c r="A1048" s="9" t="s">
        <v>186</v>
      </c>
      <c r="B1048" s="5" t="s">
        <v>75</v>
      </c>
      <c r="C1048" s="7" t="s">
        <v>60</v>
      </c>
      <c r="D1048" s="8">
        <v>1309000000</v>
      </c>
      <c r="E1048" s="8">
        <v>1686000000</v>
      </c>
      <c r="F1048" s="19">
        <f>VLOOKUP(A1048,'GDP WITH HEALTH &amp; LENDING RATE'!A1386:F3950,6,FALSE)</f>
        <v>51320661751</v>
      </c>
      <c r="G1048">
        <v>2367550</v>
      </c>
      <c r="H1048" s="19">
        <f t="shared" si="32"/>
        <v>21676.696057527824</v>
      </c>
      <c r="I1048">
        <f t="shared" si="33"/>
        <v>552.89223036472299</v>
      </c>
    </row>
    <row r="1049" spans="1:13" ht="15" hidden="1" x14ac:dyDescent="0.25">
      <c r="A1049" s="9" t="s">
        <v>193</v>
      </c>
      <c r="B1049" s="5" t="s">
        <v>75</v>
      </c>
      <c r="C1049" s="7" t="s">
        <v>60</v>
      </c>
      <c r="D1049" s="8">
        <v>224000000</v>
      </c>
      <c r="E1049" s="8">
        <v>731000000</v>
      </c>
      <c r="F1049" s="19">
        <f>VLOOKUP(A1049,'GDP WITH HEALTH &amp; LENDING RATE'!A1399:F3963,6,FALSE)</f>
        <v>7513834700</v>
      </c>
      <c r="G1049">
        <v>33093</v>
      </c>
      <c r="H1049" s="19">
        <f t="shared" si="32"/>
        <v>227052.08654398212</v>
      </c>
      <c r="I1049">
        <f t="shared" si="33"/>
        <v>6768.8030701356784</v>
      </c>
    </row>
    <row r="1050" spans="1:13" ht="15" hidden="1" x14ac:dyDescent="0.25">
      <c r="A1050" s="9" t="s">
        <v>199</v>
      </c>
      <c r="B1050" s="5" t="s">
        <v>75</v>
      </c>
      <c r="C1050" s="7" t="s">
        <v>60</v>
      </c>
      <c r="D1050" s="8">
        <v>86000000</v>
      </c>
      <c r="E1050" s="8">
        <v>57000000</v>
      </c>
      <c r="F1050" s="19">
        <f>VLOOKUP(A1050,'GDP WITH HEALTH &amp; LENDING RATE'!A1412:F3976,6,FALSE)</f>
        <v>4402495921</v>
      </c>
      <c r="G1050">
        <v>3499536</v>
      </c>
      <c r="H1050" s="19">
        <f t="shared" si="32"/>
        <v>1258.0227553024172</v>
      </c>
      <c r="I1050">
        <f t="shared" si="33"/>
        <v>24.574686472720956</v>
      </c>
    </row>
    <row r="1051" spans="1:13" ht="15" hidden="1" x14ac:dyDescent="0.25">
      <c r="A1051" s="9" t="s">
        <v>202</v>
      </c>
      <c r="B1051" s="5" t="s">
        <v>75</v>
      </c>
      <c r="C1051" s="7" t="s">
        <v>60</v>
      </c>
      <c r="D1051" s="9">
        <v>469000000</v>
      </c>
      <c r="E1051" s="9">
        <v>723000000</v>
      </c>
      <c r="F1051" s="19">
        <f>VLOOKUP(A1051,'GDP WITH HEALTH &amp; LENDING RATE'!A1438:F4002,6,FALSE)</f>
        <v>4538345345</v>
      </c>
      <c r="G1051">
        <v>436300</v>
      </c>
      <c r="H1051" s="19">
        <f t="shared" si="32"/>
        <v>10401.891691496676</v>
      </c>
      <c r="I1051">
        <f t="shared" si="33"/>
        <v>1074.9484299793719</v>
      </c>
    </row>
    <row r="1052" spans="1:13" ht="15" hidden="1" x14ac:dyDescent="0.25">
      <c r="A1052" s="9" t="s">
        <v>207</v>
      </c>
      <c r="B1052" s="5" t="s">
        <v>75</v>
      </c>
      <c r="C1052" s="7" t="s">
        <v>60</v>
      </c>
      <c r="D1052" s="8">
        <v>13649000000</v>
      </c>
      <c r="E1052" s="8">
        <v>11285000000</v>
      </c>
      <c r="F1052" s="19">
        <f>VLOOKUP(A1052,'GDP WITH HEALTH &amp; LENDING RATE'!A1451:F4015,6,FALSE)</f>
        <v>871000000000</v>
      </c>
      <c r="G1052">
        <v>381363</v>
      </c>
      <c r="H1052" s="19">
        <f t="shared" si="32"/>
        <v>2283913.2270304146</v>
      </c>
      <c r="I1052">
        <f t="shared" si="33"/>
        <v>35790.047802225177</v>
      </c>
    </row>
    <row r="1053" spans="1:13" ht="15" hidden="1" x14ac:dyDescent="0.25">
      <c r="A1053" s="9" t="s">
        <v>213</v>
      </c>
      <c r="B1053" s="5" t="s">
        <v>75</v>
      </c>
      <c r="C1053" s="7" t="s">
        <v>60</v>
      </c>
      <c r="D1053" s="8">
        <v>58000000</v>
      </c>
      <c r="E1053" s="8">
        <v>88000000</v>
      </c>
      <c r="F1053" s="19">
        <f>VLOOKUP(A1053,'GDP WITH HEALTH &amp; LENDING RATE'!A1464:F4028,6,FALSE)</f>
        <v>9834034351</v>
      </c>
      <c r="G1053">
        <v>3639592</v>
      </c>
      <c r="H1053" s="19">
        <f t="shared" si="32"/>
        <v>2701.9606458636022</v>
      </c>
      <c r="I1053">
        <f t="shared" si="33"/>
        <v>15.935852150460821</v>
      </c>
    </row>
    <row r="1054" spans="1:13" ht="15" hidden="1" x14ac:dyDescent="0.25">
      <c r="A1054" s="9" t="s">
        <v>214</v>
      </c>
      <c r="B1054" s="5" t="s">
        <v>75</v>
      </c>
      <c r="C1054" s="7" t="s">
        <v>60</v>
      </c>
      <c r="D1054" s="8">
        <v>4893000000</v>
      </c>
      <c r="E1054" s="8">
        <v>2521000000</v>
      </c>
      <c r="F1054" s="19">
        <f>VLOOKUP(A1054,'GDP WITH HEALTH &amp; LENDING RATE'!A1477:F4041,6,FALSE)</f>
        <v>454000000000</v>
      </c>
      <c r="G1054">
        <v>611196</v>
      </c>
      <c r="H1054" s="19">
        <f t="shared" si="32"/>
        <v>742805.90841563104</v>
      </c>
      <c r="I1054">
        <f t="shared" si="33"/>
        <v>8005.6152199948956</v>
      </c>
    </row>
    <row r="1055" spans="1:13" ht="15" hidden="1" x14ac:dyDescent="0.25">
      <c r="A1055" s="9" t="s">
        <v>222</v>
      </c>
      <c r="B1055" s="5" t="s">
        <v>75</v>
      </c>
      <c r="C1055" s="7" t="s">
        <v>60</v>
      </c>
      <c r="D1055" s="8">
        <v>3417000000</v>
      </c>
      <c r="E1055" s="8">
        <v>6128000000</v>
      </c>
      <c r="F1055" s="19">
        <f>VLOOKUP(A1055,'GDP WITH HEALTH &amp; LENDING RATE'!A1490:F4054,6,FALSE)</f>
        <v>431000000000</v>
      </c>
      <c r="G1055">
        <v>15925513</v>
      </c>
      <c r="H1055" s="19">
        <f t="shared" si="32"/>
        <v>27063.492397387763</v>
      </c>
      <c r="I1055">
        <f t="shared" si="33"/>
        <v>214.56137708091413</v>
      </c>
    </row>
    <row r="1056" spans="1:13" ht="15" hidden="1" x14ac:dyDescent="0.25">
      <c r="A1056" s="9" t="s">
        <v>223</v>
      </c>
      <c r="B1056" s="5" t="s">
        <v>75</v>
      </c>
      <c r="C1056" s="7" t="s">
        <v>60</v>
      </c>
      <c r="D1056" s="8">
        <v>2754000000</v>
      </c>
      <c r="E1056" s="8">
        <v>6027000000</v>
      </c>
      <c r="F1056" s="19">
        <f>VLOOKUP(A1056,'GDP WITH HEALTH &amp; LENDING RATE'!A1503:F4067,6,FALSE)</f>
        <v>234000000000</v>
      </c>
      <c r="G1056">
        <v>2052129</v>
      </c>
      <c r="H1056" s="19">
        <f t="shared" si="32"/>
        <v>114027.91929747106</v>
      </c>
      <c r="I1056">
        <f t="shared" si="33"/>
        <v>1342.0208963471594</v>
      </c>
    </row>
    <row r="1057" spans="1:9" ht="15" hidden="1" x14ac:dyDescent="0.25">
      <c r="A1057" s="9" t="s">
        <v>225</v>
      </c>
      <c r="B1057" s="5" t="s">
        <v>75</v>
      </c>
      <c r="C1057" s="7" t="s">
        <v>60</v>
      </c>
      <c r="D1057" s="8">
        <v>447000000</v>
      </c>
      <c r="E1057" s="8">
        <v>394000000</v>
      </c>
      <c r="F1057" s="19">
        <f>VLOOKUP(A1057,'GDP WITH HEALTH &amp; LENDING RATE'!A1516:F4080,6,FALSE)</f>
        <v>164000000000</v>
      </c>
      <c r="G1057">
        <v>4490967</v>
      </c>
      <c r="H1057" s="19">
        <f t="shared" si="32"/>
        <v>36517.747736734651</v>
      </c>
      <c r="I1057">
        <f t="shared" si="33"/>
        <v>99.533129501953582</v>
      </c>
    </row>
    <row r="1058" spans="1:9" ht="15" hidden="1" x14ac:dyDescent="0.25">
      <c r="A1058" s="9" t="s">
        <v>226</v>
      </c>
      <c r="B1058" s="5" t="s">
        <v>75</v>
      </c>
      <c r="C1058" s="7" t="s">
        <v>60</v>
      </c>
      <c r="D1058" s="8">
        <v>8848000000</v>
      </c>
      <c r="E1058" s="8">
        <v>3429000000</v>
      </c>
      <c r="F1058" s="19">
        <f>VLOOKUP(A1058,'GDP WITH HEALTH &amp; LENDING RATE'!A1529:F4093,6,FALSE)</f>
        <v>1520000000000</v>
      </c>
      <c r="G1058">
        <v>38258629</v>
      </c>
      <c r="H1058" s="19">
        <f t="shared" si="32"/>
        <v>39729.599301637289</v>
      </c>
      <c r="I1058">
        <f t="shared" si="33"/>
        <v>231.26808856637282</v>
      </c>
    </row>
    <row r="1059" spans="1:9" ht="15" hidden="1" x14ac:dyDescent="0.25">
      <c r="A1059" s="9" t="s">
        <v>233</v>
      </c>
      <c r="B1059" s="5" t="s">
        <v>75</v>
      </c>
      <c r="C1059" s="7" t="s">
        <v>60</v>
      </c>
      <c r="D1059" s="9">
        <v>469000000</v>
      </c>
      <c r="E1059" s="9">
        <v>723000000</v>
      </c>
      <c r="F1059" s="19">
        <f>VLOOKUP(A1059,'GDP WITH HEALTH &amp; LENDING RATE'!A1555:F4119,6,FALSE)</f>
        <v>36990001284</v>
      </c>
      <c r="G1059">
        <v>10289898</v>
      </c>
      <c r="H1059" s="19">
        <f t="shared" si="32"/>
        <v>3594.7879448367712</v>
      </c>
      <c r="I1059">
        <f t="shared" si="33"/>
        <v>45.578683092874194</v>
      </c>
    </row>
    <row r="1060" spans="1:9" ht="15" hidden="1" x14ac:dyDescent="0.25">
      <c r="A1060" s="9" t="s">
        <v>238</v>
      </c>
      <c r="B1060" s="5" t="s">
        <v>75</v>
      </c>
      <c r="C1060" s="7" t="s">
        <v>60</v>
      </c>
      <c r="D1060" s="8">
        <v>341000000</v>
      </c>
      <c r="E1060" s="8">
        <v>441000000</v>
      </c>
      <c r="F1060" s="19">
        <f>VLOOKUP(A1060,'GDP WITH HEALTH &amp; LENDING RATE'!A1568:F4132,6,FALSE)</f>
        <v>87077443709</v>
      </c>
      <c r="G1060">
        <v>22442971</v>
      </c>
      <c r="H1060" s="19">
        <f t="shared" si="32"/>
        <v>3879.9427985269863</v>
      </c>
      <c r="I1060">
        <f t="shared" si="33"/>
        <v>15.194066774849016</v>
      </c>
    </row>
    <row r="1061" spans="1:9" ht="15" hidden="1" x14ac:dyDescent="0.25">
      <c r="A1061" s="9" t="s">
        <v>239</v>
      </c>
      <c r="B1061" s="5" t="s">
        <v>75</v>
      </c>
      <c r="C1061" s="7" t="s">
        <v>60</v>
      </c>
      <c r="D1061" s="8">
        <v>544000000</v>
      </c>
      <c r="E1061" s="8">
        <v>1016000000</v>
      </c>
      <c r="F1061" s="19">
        <f>VLOOKUP(A1061,'GDP WITH HEALTH &amp; LENDING RATE'!A1581:F4145,6,FALSE)</f>
        <v>50250147802</v>
      </c>
      <c r="G1061">
        <v>146596870</v>
      </c>
      <c r="H1061" s="19">
        <f t="shared" si="32"/>
        <v>342.77776736979445</v>
      </c>
      <c r="I1061">
        <f t="shared" si="33"/>
        <v>3.7108568552657366</v>
      </c>
    </row>
    <row r="1062" spans="1:9" ht="15" hidden="1" x14ac:dyDescent="0.25">
      <c r="A1062" s="9" t="s">
        <v>244</v>
      </c>
      <c r="B1062" s="5" t="s">
        <v>75</v>
      </c>
      <c r="C1062" s="7" t="s">
        <v>60</v>
      </c>
      <c r="D1062" s="8">
        <v>7710000000</v>
      </c>
      <c r="E1062" s="8">
        <v>32656000000</v>
      </c>
      <c r="F1062" s="19">
        <f>VLOOKUP(A1062,'GDP WITH HEALTH &amp; LENDING RATE'!A1594:F4158,6,FALSE)</f>
        <v>1450000000000</v>
      </c>
      <c r="G1062">
        <v>26969</v>
      </c>
      <c r="H1062" s="19">
        <f t="shared" si="32"/>
        <v>53765434.387630239</v>
      </c>
      <c r="I1062">
        <f t="shared" si="33"/>
        <v>285883.79250250285</v>
      </c>
    </row>
    <row r="1063" spans="1:9" ht="15" hidden="1" x14ac:dyDescent="0.25">
      <c r="A1063" s="9" t="s">
        <v>252</v>
      </c>
      <c r="B1063" s="5" t="s">
        <v>75</v>
      </c>
      <c r="C1063" s="7" t="s">
        <v>60</v>
      </c>
      <c r="D1063" s="8">
        <v>8959000000</v>
      </c>
      <c r="E1063" s="8">
        <v>4825000000</v>
      </c>
      <c r="F1063" s="19">
        <f>VLOOKUP(A1063,'GDP WITH HEALTH &amp; LENDING RATE'!A1607:F4171,6,FALSE)</f>
        <v>536000000000</v>
      </c>
      <c r="G1063">
        <v>7516346</v>
      </c>
      <c r="H1063" s="19">
        <f t="shared" si="32"/>
        <v>71311.246182653107</v>
      </c>
      <c r="I1063">
        <f t="shared" si="33"/>
        <v>1191.9355495343084</v>
      </c>
    </row>
    <row r="1064" spans="1:9" ht="15" hidden="1" x14ac:dyDescent="0.25">
      <c r="A1064" s="9" t="s">
        <v>253</v>
      </c>
      <c r="B1064" s="5" t="s">
        <v>75</v>
      </c>
      <c r="C1064" s="7" t="s">
        <v>60</v>
      </c>
      <c r="D1064" s="8">
        <v>7360000000</v>
      </c>
      <c r="E1064" s="8">
        <v>8988000000</v>
      </c>
      <c r="F1064" s="19">
        <f>VLOOKUP(A1064,'GDP WITH HEALTH &amp; LENDING RATE'!A1620:F4184,6,FALSE)</f>
        <v>659000000000</v>
      </c>
      <c r="G1064">
        <v>5388720</v>
      </c>
      <c r="H1064" s="19">
        <f t="shared" si="32"/>
        <v>122292.49246574326</v>
      </c>
      <c r="I1064">
        <f t="shared" si="33"/>
        <v>1365.8160008313662</v>
      </c>
    </row>
    <row r="1065" spans="1:9" ht="15" hidden="1" x14ac:dyDescent="0.25">
      <c r="A1065" s="9" t="s">
        <v>263</v>
      </c>
      <c r="B1065" s="5" t="s">
        <v>75</v>
      </c>
      <c r="C1065" s="7" t="s">
        <v>60</v>
      </c>
      <c r="D1065" s="8">
        <v>1713000000</v>
      </c>
      <c r="E1065" s="8">
        <v>7636000000</v>
      </c>
      <c r="F1065" s="19">
        <f>VLOOKUP(A1065,'GDP WITH HEALTH &amp; LENDING RATE'!A1633:F4197,6,FALSE)</f>
        <v>789000000000</v>
      </c>
      <c r="G1065">
        <v>1988925</v>
      </c>
      <c r="H1065" s="19">
        <f t="shared" si="32"/>
        <v>396696.7080206644</v>
      </c>
      <c r="I1065">
        <f t="shared" si="33"/>
        <v>861.2692786304159</v>
      </c>
    </row>
    <row r="1066" spans="1:9" ht="15" hidden="1" x14ac:dyDescent="0.25">
      <c r="A1066" s="9" t="s">
        <v>266</v>
      </c>
      <c r="B1066" s="5" t="s">
        <v>75</v>
      </c>
      <c r="C1066" s="7" t="s">
        <v>60</v>
      </c>
      <c r="D1066" s="8">
        <v>561000000</v>
      </c>
      <c r="E1066" s="8">
        <v>563000000</v>
      </c>
      <c r="F1066" s="19">
        <f>VLOOKUP(A1066,'GDP WITH HEALTH &amp; LENDING RATE'!A1646:F4210,6,FALSE)</f>
        <v>177000000000</v>
      </c>
      <c r="G1066">
        <v>40263216</v>
      </c>
      <c r="H1066" s="19">
        <f t="shared" si="32"/>
        <v>4396.0720872371448</v>
      </c>
      <c r="I1066">
        <f t="shared" si="33"/>
        <v>13.933313225649933</v>
      </c>
    </row>
    <row r="1067" spans="1:9" ht="15" hidden="1" x14ac:dyDescent="0.25">
      <c r="A1067" s="9" t="s">
        <v>268</v>
      </c>
      <c r="B1067" s="5" t="s">
        <v>75</v>
      </c>
      <c r="C1067" s="7" t="s">
        <v>60</v>
      </c>
      <c r="D1067" s="8">
        <v>47009000000</v>
      </c>
      <c r="E1067" s="8">
        <v>29978000000</v>
      </c>
      <c r="F1067" s="19">
        <f>VLOOKUP(A1067,'GDP WITH HEALTH &amp; LENDING RATE'!A1659:F4223,6,FALSE)</f>
        <v>2460000000000</v>
      </c>
      <c r="G1067">
        <v>8872109</v>
      </c>
      <c r="H1067" s="19">
        <f t="shared" si="32"/>
        <v>277273.41943161428</v>
      </c>
      <c r="I1067">
        <f t="shared" si="33"/>
        <v>5298.5147049027464</v>
      </c>
    </row>
    <row r="1068" spans="1:9" ht="15" hidden="1" x14ac:dyDescent="0.25">
      <c r="A1068" s="9" t="s">
        <v>74</v>
      </c>
      <c r="B1068" s="5" t="s">
        <v>75</v>
      </c>
      <c r="C1068" s="7" t="s">
        <v>62</v>
      </c>
      <c r="D1068" s="8">
        <v>269000000</v>
      </c>
      <c r="E1068" s="8">
        <v>451000000</v>
      </c>
      <c r="F1068" s="19">
        <f>VLOOKUP(A1068,'GDP WITH HEALTH &amp; LENDING RATE'!A1087:F3613,6,FALSE)</f>
        <v>4091020249</v>
      </c>
      <c r="G1068">
        <v>7184250</v>
      </c>
      <c r="H1068" s="19">
        <f t="shared" si="32"/>
        <v>569.4429131781327</v>
      </c>
      <c r="I1068">
        <f t="shared" si="33"/>
        <v>37.443017712356891</v>
      </c>
    </row>
    <row r="1069" spans="1:9" ht="15" hidden="1" x14ac:dyDescent="0.25">
      <c r="A1069" s="9" t="s">
        <v>88</v>
      </c>
      <c r="B1069" s="5" t="s">
        <v>75</v>
      </c>
      <c r="C1069" s="7" t="s">
        <v>62</v>
      </c>
      <c r="D1069" s="8">
        <v>7408000000</v>
      </c>
      <c r="E1069" s="8">
        <v>11511000000</v>
      </c>
      <c r="F1069" s="19">
        <f>VLOOKUP(A1069,'GDP WITH HEALTH &amp; LENDING RATE'!A1101:F3639,6,FALSE)</f>
        <v>192000000000</v>
      </c>
      <c r="G1069">
        <v>63174483</v>
      </c>
      <c r="H1069" s="19">
        <f t="shared" si="32"/>
        <v>3039.2017612554105</v>
      </c>
      <c r="I1069">
        <f t="shared" si="33"/>
        <v>117.26253462177127</v>
      </c>
    </row>
    <row r="1070" spans="1:9" ht="15" hidden="1" x14ac:dyDescent="0.25">
      <c r="A1070" s="9" t="s">
        <v>95</v>
      </c>
      <c r="B1070" s="5" t="s">
        <v>75</v>
      </c>
      <c r="C1070" s="7" t="s">
        <v>62</v>
      </c>
      <c r="D1070" s="8">
        <v>486000000</v>
      </c>
      <c r="E1070" s="8">
        <v>272000000</v>
      </c>
      <c r="F1070" s="19">
        <f>VLOOKUP(A1070,'GDP WITH HEALTH &amp; LENDING RATE'!A1114:F3652,6,FALSE)</f>
        <v>12736856485</v>
      </c>
      <c r="G1070">
        <v>49175848</v>
      </c>
      <c r="H1070" s="19">
        <f t="shared" si="32"/>
        <v>259.00634158865955</v>
      </c>
      <c r="I1070">
        <f t="shared" si="33"/>
        <v>9.8829002399714589</v>
      </c>
    </row>
    <row r="1071" spans="1:9" ht="15" hidden="1" x14ac:dyDescent="0.25">
      <c r="A1071" s="9" t="s">
        <v>96</v>
      </c>
      <c r="B1071" s="5" t="s">
        <v>75</v>
      </c>
      <c r="C1071" s="7" t="s">
        <v>62</v>
      </c>
      <c r="D1071" s="8">
        <v>10878000000</v>
      </c>
      <c r="E1071" s="8">
        <v>8304000000</v>
      </c>
      <c r="F1071" s="19">
        <f>VLOOKUP(A1071,'GDP WITH HEALTH &amp; LENDING RATE'!A1127:F3665,6,FALSE)</f>
        <v>233000000000</v>
      </c>
      <c r="G1071">
        <v>58892514</v>
      </c>
      <c r="H1071" s="19">
        <f t="shared" si="32"/>
        <v>3956.3602260212565</v>
      </c>
      <c r="I1071">
        <f t="shared" si="33"/>
        <v>184.70938428609111</v>
      </c>
    </row>
    <row r="1072" spans="1:9" ht="15" hidden="1" x14ac:dyDescent="0.25">
      <c r="A1072" s="9" t="s">
        <v>102</v>
      </c>
      <c r="B1072" s="5" t="s">
        <v>75</v>
      </c>
      <c r="C1072" s="7" t="s">
        <v>62</v>
      </c>
      <c r="D1072" s="8">
        <v>96000000</v>
      </c>
      <c r="E1072" s="8">
        <v>279000000</v>
      </c>
      <c r="F1072" s="19">
        <f>VLOOKUP(A1072,'GDP WITH HEALTH &amp; LENDING RATE'!A1140:F3678,6,FALSE)</f>
        <v>5748990555</v>
      </c>
      <c r="G1072">
        <v>3064111</v>
      </c>
      <c r="H1072" s="19">
        <f t="shared" si="32"/>
        <v>1876.2344298232015</v>
      </c>
      <c r="I1072">
        <f t="shared" si="33"/>
        <v>31.330457675978447</v>
      </c>
    </row>
    <row r="1073" spans="1:9" ht="15" hidden="1" x14ac:dyDescent="0.25">
      <c r="A1073" s="9" t="s">
        <v>106</v>
      </c>
      <c r="B1073" s="5" t="s">
        <v>75</v>
      </c>
      <c r="C1073" s="7" t="s">
        <v>62</v>
      </c>
      <c r="D1073" s="8">
        <v>836000000</v>
      </c>
      <c r="E1073" s="8">
        <v>1262000000</v>
      </c>
      <c r="F1073" s="19">
        <f>VLOOKUP(A1073,'GDP WITH HEALTH &amp; LENDING RATE'!A1153:F3691,6,FALSE)</f>
        <v>13868600710</v>
      </c>
      <c r="G1073">
        <v>8042293</v>
      </c>
      <c r="H1073" s="19">
        <f t="shared" si="32"/>
        <v>1724.4585232097363</v>
      </c>
      <c r="I1073">
        <f t="shared" si="33"/>
        <v>103.95045293674329</v>
      </c>
    </row>
    <row r="1074" spans="1:9" ht="15" hidden="1" x14ac:dyDescent="0.25">
      <c r="A1074" s="9" t="s">
        <v>122</v>
      </c>
      <c r="B1074" s="5" t="s">
        <v>75</v>
      </c>
      <c r="C1074" s="7" t="s">
        <v>62</v>
      </c>
      <c r="D1074" s="8">
        <v>677000000</v>
      </c>
      <c r="E1074" s="8">
        <v>3463000000</v>
      </c>
      <c r="F1074" s="19">
        <f>VLOOKUP(A1074,'GDP WITH HEALTH &amp; LENDING RATE'!A1166:F3704,6,FALSE)</f>
        <v>26524896398</v>
      </c>
      <c r="G1074">
        <v>9928000</v>
      </c>
      <c r="H1074" s="19">
        <f t="shared" si="32"/>
        <v>2671.7260674858985</v>
      </c>
      <c r="I1074">
        <f t="shared" si="33"/>
        <v>68.190975020145046</v>
      </c>
    </row>
    <row r="1075" spans="1:9" ht="15" hidden="1" x14ac:dyDescent="0.25">
      <c r="A1075" s="9" t="s">
        <v>125</v>
      </c>
      <c r="B1075" s="5" t="s">
        <v>75</v>
      </c>
      <c r="C1075" s="7" t="s">
        <v>62</v>
      </c>
      <c r="D1075" s="8">
        <v>568000000</v>
      </c>
      <c r="E1075" s="8">
        <v>2203000000</v>
      </c>
      <c r="F1075" s="19">
        <f>VLOOKUP(A1075,'GDP WITH HEALTH &amp; LENDING RATE'!A1179:F3717,6,FALSE)</f>
        <v>10557366162</v>
      </c>
      <c r="G1075">
        <v>10286570</v>
      </c>
      <c r="H1075" s="19">
        <f t="shared" si="32"/>
        <v>1026.3252145272913</v>
      </c>
      <c r="I1075">
        <f t="shared" si="33"/>
        <v>55.217628422302091</v>
      </c>
    </row>
    <row r="1076" spans="1:9" ht="15" hidden="1" x14ac:dyDescent="0.25">
      <c r="A1076" s="9" t="s">
        <v>126</v>
      </c>
      <c r="B1076" s="5" t="s">
        <v>75</v>
      </c>
      <c r="C1076" s="7" t="s">
        <v>62</v>
      </c>
      <c r="D1076" s="8">
        <v>1386000000</v>
      </c>
      <c r="E1076" s="8">
        <v>3104000000</v>
      </c>
      <c r="F1076" s="19">
        <f>VLOOKUP(A1076,'GDP WITH HEALTH &amp; LENDING RATE'!A1192:F3730,6,FALSE)</f>
        <v>95292530753</v>
      </c>
      <c r="G1076">
        <v>3879353</v>
      </c>
      <c r="H1076" s="19">
        <f t="shared" si="32"/>
        <v>24564.026721208407</v>
      </c>
      <c r="I1076">
        <f t="shared" si="33"/>
        <v>357.27607155110661</v>
      </c>
    </row>
    <row r="1077" spans="1:9" ht="15" hidden="1" x14ac:dyDescent="0.25">
      <c r="A1077" s="9" t="s">
        <v>127</v>
      </c>
      <c r="B1077" s="5" t="s">
        <v>75</v>
      </c>
      <c r="C1077" s="7" t="s">
        <v>62</v>
      </c>
      <c r="D1077" s="8">
        <v>4861000000</v>
      </c>
      <c r="E1077" s="8">
        <v>4003000000</v>
      </c>
      <c r="F1077" s="19">
        <f>VLOOKUP(A1077,'GDP WITH HEALTH &amp; LENDING RATE'!A1205:F3743,6,FALSE)</f>
        <v>213000000000</v>
      </c>
      <c r="G1077">
        <v>8020282</v>
      </c>
      <c r="H1077" s="19">
        <f t="shared" si="32"/>
        <v>26557.669667974267</v>
      </c>
      <c r="I1077">
        <f t="shared" si="33"/>
        <v>606.08841434752549</v>
      </c>
    </row>
    <row r="1078" spans="1:9" ht="15" hidden="1" x14ac:dyDescent="0.25">
      <c r="A1078" s="9" t="s">
        <v>136</v>
      </c>
      <c r="B1078" s="5" t="s">
        <v>75</v>
      </c>
      <c r="C1078" s="7" t="s">
        <v>62</v>
      </c>
      <c r="D1078" s="8">
        <v>253000000</v>
      </c>
      <c r="E1078" s="8">
        <v>661000000</v>
      </c>
      <c r="F1078" s="19">
        <f>VLOOKUP(A1078,'GDP WITH HEALTH &amp; LENDING RATE'!A1218:F3756,6,FALSE)</f>
        <v>9845187817</v>
      </c>
      <c r="G1078">
        <v>4440000</v>
      </c>
      <c r="H1078" s="19">
        <f t="shared" si="32"/>
        <v>2217.3846434684683</v>
      </c>
      <c r="I1078">
        <f t="shared" si="33"/>
        <v>56.981981981981981</v>
      </c>
    </row>
    <row r="1079" spans="1:9" ht="15" hidden="1" x14ac:dyDescent="0.25">
      <c r="A1079" s="9" t="s">
        <v>140</v>
      </c>
      <c r="B1079" s="5" t="s">
        <v>75</v>
      </c>
      <c r="C1079" s="7" t="s">
        <v>62</v>
      </c>
      <c r="D1079" s="8">
        <v>2442000000</v>
      </c>
      <c r="E1079" s="8">
        <v>2065000000</v>
      </c>
      <c r="F1079" s="19">
        <f>VLOOKUP(A1079,'GDP WITH HEALTH &amp; LENDING RATE'!A1244:F3782,6,FALSE)</f>
        <v>189000000000</v>
      </c>
      <c r="G1079">
        <v>961481</v>
      </c>
      <c r="H1079" s="19">
        <f t="shared" si="32"/>
        <v>196571.74712760834</v>
      </c>
      <c r="I1079">
        <f t="shared" si="33"/>
        <v>2539.8317803471937</v>
      </c>
    </row>
    <row r="1080" spans="1:9" ht="15" hidden="1" x14ac:dyDescent="0.25">
      <c r="A1080" s="9" t="s">
        <v>141</v>
      </c>
      <c r="B1080" s="5" t="s">
        <v>75</v>
      </c>
      <c r="C1080" s="7" t="s">
        <v>62</v>
      </c>
      <c r="D1080" s="8">
        <v>26749000000</v>
      </c>
      <c r="E1080" s="8">
        <v>38385000000</v>
      </c>
      <c r="F1080" s="19">
        <f>VLOOKUP(A1080,'GDP WITH HEALTH &amp; LENDING RATE'!A1257:F3795,6,FALSE)</f>
        <v>2060000000000</v>
      </c>
      <c r="G1080">
        <v>10216605</v>
      </c>
      <c r="H1080" s="19">
        <f t="shared" si="32"/>
        <v>201632.53840194468</v>
      </c>
      <c r="I1080">
        <f t="shared" si="33"/>
        <v>2618.1887231619507</v>
      </c>
    </row>
    <row r="1081" spans="1:9" ht="15" hidden="1" x14ac:dyDescent="0.25">
      <c r="A1081" s="9" t="s">
        <v>146</v>
      </c>
      <c r="B1081" s="5" t="s">
        <v>75</v>
      </c>
      <c r="C1081" s="7" t="s">
        <v>62</v>
      </c>
      <c r="D1081" s="8">
        <v>56529000000</v>
      </c>
      <c r="E1081" s="8">
        <v>24175000000</v>
      </c>
      <c r="F1081" s="19">
        <f>VLOOKUP(A1081,'GDP WITH HEALTH &amp; LENDING RATE'!A1270:F3808,6,FALSE)</f>
        <v>2730000000000</v>
      </c>
      <c r="G1081">
        <v>5358783</v>
      </c>
      <c r="H1081" s="19">
        <f t="shared" si="32"/>
        <v>509444.02861619886</v>
      </c>
      <c r="I1081">
        <f t="shared" si="33"/>
        <v>10548.850363972566</v>
      </c>
    </row>
    <row r="1082" spans="1:9" ht="15" hidden="1" x14ac:dyDescent="0.25">
      <c r="A1082" s="9" t="s">
        <v>148</v>
      </c>
      <c r="B1082" s="5" t="s">
        <v>75</v>
      </c>
      <c r="C1082" s="7" t="s">
        <v>62</v>
      </c>
      <c r="D1082" s="8">
        <v>4189000000</v>
      </c>
      <c r="E1082" s="8">
        <v>9216000000</v>
      </c>
      <c r="F1082" s="19">
        <f>VLOOKUP(A1082,'GDP WITH HEALTH &amp; LENDING RATE'!A1283:F3821,6,FALSE)</f>
        <v>240000000000</v>
      </c>
      <c r="G1082">
        <v>1388115</v>
      </c>
      <c r="H1082" s="19">
        <f t="shared" si="32"/>
        <v>172896.33783944414</v>
      </c>
      <c r="I1082">
        <f t="shared" si="33"/>
        <v>3017.7614967059644</v>
      </c>
    </row>
    <row r="1083" spans="1:9" ht="15" hidden="1" x14ac:dyDescent="0.25">
      <c r="A1083" s="9" t="s">
        <v>159</v>
      </c>
      <c r="B1083" s="5" t="s">
        <v>75</v>
      </c>
      <c r="C1083" s="7" t="s">
        <v>62</v>
      </c>
      <c r="D1083" s="8">
        <v>1887000000</v>
      </c>
      <c r="E1083" s="8">
        <v>4191000000</v>
      </c>
      <c r="F1083" s="19">
        <f>VLOOKUP(A1083,'GDP WITH HEALTH &amp; LENDING RATE'!A1296:F3834,6,FALSE)</f>
        <v>110000000000</v>
      </c>
      <c r="G1083">
        <v>47135</v>
      </c>
      <c r="H1083" s="19">
        <f t="shared" si="32"/>
        <v>2333722.2870478411</v>
      </c>
      <c r="I1083">
        <f t="shared" si="33"/>
        <v>40033.945051447969</v>
      </c>
    </row>
    <row r="1084" spans="1:9" ht="15" hidden="1" x14ac:dyDescent="0.25">
      <c r="A1084" s="9" t="s">
        <v>160</v>
      </c>
      <c r="B1084" s="5" t="s">
        <v>75</v>
      </c>
      <c r="C1084" s="7" t="s">
        <v>62</v>
      </c>
      <c r="D1084" s="8">
        <v>372000000</v>
      </c>
      <c r="E1084" s="8">
        <v>383000000</v>
      </c>
      <c r="F1084" s="19">
        <f>VLOOKUP(A1084,'GDP WITH HEALTH &amp; LENDING RATE'!A1309:F3847,6,FALSE)</f>
        <v>16286331747</v>
      </c>
      <c r="G1084">
        <v>5188008</v>
      </c>
      <c r="H1084" s="19">
        <f t="shared" si="32"/>
        <v>3139.2264134904958</v>
      </c>
      <c r="I1084">
        <f t="shared" si="33"/>
        <v>71.70382158238769</v>
      </c>
    </row>
    <row r="1085" spans="1:9" ht="15" hidden="1" x14ac:dyDescent="0.25">
      <c r="A1085" s="9" t="s">
        <v>165</v>
      </c>
      <c r="B1085" s="5" t="s">
        <v>75</v>
      </c>
      <c r="C1085" s="7" t="s">
        <v>62</v>
      </c>
      <c r="D1085" s="8">
        <v>2956000000</v>
      </c>
      <c r="E1085" s="8">
        <v>3789000000</v>
      </c>
      <c r="F1085" s="19">
        <f>VLOOKUP(A1085,'GDP WITH HEALTH &amp; LENDING RATE'!A1322:F3860,6,FALSE)</f>
        <v>203000000000</v>
      </c>
      <c r="G1085">
        <v>61355725</v>
      </c>
      <c r="H1085" s="19">
        <f t="shared" si="32"/>
        <v>3308.5747092060278</v>
      </c>
      <c r="I1085">
        <f t="shared" si="33"/>
        <v>48.178063253266096</v>
      </c>
    </row>
    <row r="1086" spans="1:9" ht="15" hidden="1" x14ac:dyDescent="0.25">
      <c r="A1086" s="9" t="s">
        <v>168</v>
      </c>
      <c r="B1086" s="5" t="s">
        <v>75</v>
      </c>
      <c r="C1086" s="7" t="s">
        <v>62</v>
      </c>
      <c r="D1086" s="8">
        <v>16997000000</v>
      </c>
      <c r="E1086" s="8">
        <v>26916000000</v>
      </c>
      <c r="F1086" s="19">
        <f>VLOOKUP(A1086,'GDP WITH HEALTH &amp; LENDING RATE'!A1335:F3886,6,FALSE)</f>
        <v>1870000000000</v>
      </c>
      <c r="G1086">
        <v>82349925</v>
      </c>
      <c r="H1086" s="19">
        <f t="shared" si="32"/>
        <v>22707.974536710266</v>
      </c>
      <c r="I1086">
        <f t="shared" si="33"/>
        <v>206.39970224623764</v>
      </c>
    </row>
    <row r="1087" spans="1:9" ht="15" hidden="1" x14ac:dyDescent="0.25">
      <c r="A1087" s="9" t="s">
        <v>179</v>
      </c>
      <c r="B1087" s="5" t="s">
        <v>75</v>
      </c>
      <c r="C1087" s="7" t="s">
        <v>62</v>
      </c>
      <c r="D1087" s="8">
        <v>255000000</v>
      </c>
      <c r="E1087" s="8">
        <v>153000000</v>
      </c>
      <c r="F1087" s="19">
        <f>VLOOKUP(A1087,'GDP WITH HEALTH &amp; LENDING RATE'!A1348:F3912,6,FALSE)</f>
        <v>19935046397</v>
      </c>
      <c r="G1087">
        <v>10951764</v>
      </c>
      <c r="H1087" s="19">
        <f t="shared" si="32"/>
        <v>1820.2589461387224</v>
      </c>
      <c r="I1087">
        <f t="shared" si="33"/>
        <v>23.283920289005497</v>
      </c>
    </row>
    <row r="1088" spans="1:9" ht="15" hidden="1" x14ac:dyDescent="0.25">
      <c r="A1088" s="9" t="s">
        <v>185</v>
      </c>
      <c r="B1088" s="5" t="s">
        <v>75</v>
      </c>
      <c r="C1088" s="7" t="s">
        <v>62</v>
      </c>
      <c r="D1088" s="8">
        <v>227000000</v>
      </c>
      <c r="E1088" s="8">
        <v>425000000</v>
      </c>
      <c r="F1088" s="19">
        <f>VLOOKUP(A1088,'GDP WITH HEALTH &amp; LENDING RATE'!A1374:F3938,6,FALSE)</f>
        <v>30246361657</v>
      </c>
      <c r="G1088">
        <v>10187576</v>
      </c>
      <c r="H1088" s="19">
        <f t="shared" si="32"/>
        <v>2968.9458667105896</v>
      </c>
      <c r="I1088">
        <f t="shared" si="33"/>
        <v>22.282042362187042</v>
      </c>
    </row>
    <row r="1089" spans="1:9" ht="15" hidden="1" x14ac:dyDescent="0.25">
      <c r="A1089" s="9" t="s">
        <v>186</v>
      </c>
      <c r="B1089" s="5" t="s">
        <v>75</v>
      </c>
      <c r="C1089" s="7" t="s">
        <v>62</v>
      </c>
      <c r="D1089" s="8">
        <v>1464000000</v>
      </c>
      <c r="E1089" s="8">
        <v>1780000000</v>
      </c>
      <c r="F1089" s="19">
        <f>VLOOKUP(A1089,'GDP WITH HEALTH &amp; LENDING RATE'!A1387:F3951,6,FALSE)</f>
        <v>51320661751</v>
      </c>
      <c r="G1089">
        <v>284968</v>
      </c>
      <c r="H1089" s="19">
        <f t="shared" si="32"/>
        <v>180092.7183087224</v>
      </c>
      <c r="I1089">
        <f t="shared" si="33"/>
        <v>5137.4189382667528</v>
      </c>
    </row>
    <row r="1090" spans="1:9" ht="15" hidden="1" x14ac:dyDescent="0.25">
      <c r="A1090" s="9" t="s">
        <v>193</v>
      </c>
      <c r="B1090" s="5" t="s">
        <v>75</v>
      </c>
      <c r="C1090" s="7" t="s">
        <v>62</v>
      </c>
      <c r="D1090" s="8">
        <v>204000000</v>
      </c>
      <c r="E1090" s="8">
        <v>704000000</v>
      </c>
      <c r="F1090" s="19">
        <f>VLOOKUP(A1090,'GDP WITH HEALTH &amp; LENDING RATE'!A1400:F3964,6,FALSE)</f>
        <v>7513834700</v>
      </c>
      <c r="G1090">
        <v>3866243</v>
      </c>
      <c r="H1090" s="19">
        <f t="shared" ref="H1090:H1153" si="34">F1090/G1090</f>
        <v>1943.4460534425798</v>
      </c>
      <c r="I1090">
        <f t="shared" ref="I1090:I1153" si="35">D1090/G1090</f>
        <v>52.764402030601801</v>
      </c>
    </row>
    <row r="1091" spans="1:9" ht="15" hidden="1" x14ac:dyDescent="0.25">
      <c r="A1091" s="9" t="s">
        <v>199</v>
      </c>
      <c r="B1091" s="5" t="s">
        <v>75</v>
      </c>
      <c r="C1091" s="7" t="s">
        <v>62</v>
      </c>
      <c r="D1091" s="8">
        <v>90000000</v>
      </c>
      <c r="E1091" s="8">
        <v>58000000</v>
      </c>
      <c r="F1091" s="19">
        <f>VLOOKUP(A1091,'GDP WITH HEALTH &amp; LENDING RATE'!A1413:F3977,6,FALSE)</f>
        <v>4402495921</v>
      </c>
      <c r="G1091">
        <v>56974100</v>
      </c>
      <c r="H1091" s="19">
        <f t="shared" si="34"/>
        <v>77.271881802433029</v>
      </c>
      <c r="I1091">
        <f t="shared" si="35"/>
        <v>1.5796651460926983</v>
      </c>
    </row>
    <row r="1092" spans="1:9" ht="15" hidden="1" x14ac:dyDescent="0.25">
      <c r="A1092" s="9" t="s">
        <v>202</v>
      </c>
      <c r="B1092" s="5" t="s">
        <v>75</v>
      </c>
      <c r="C1092" s="7" t="s">
        <v>62</v>
      </c>
      <c r="D1092" s="9">
        <v>469000000</v>
      </c>
      <c r="E1092" s="9">
        <v>723000000</v>
      </c>
      <c r="F1092" s="19">
        <f>VLOOKUP(A1092,'GDP WITH HEALTH &amp; LENDING RATE'!A1439:F4003,6,FALSE)</f>
        <v>4538345345</v>
      </c>
      <c r="G1092">
        <v>2337170</v>
      </c>
      <c r="H1092" s="19">
        <f t="shared" si="34"/>
        <v>1941.8122537085449</v>
      </c>
      <c r="I1092">
        <f t="shared" si="35"/>
        <v>200.67004111810436</v>
      </c>
    </row>
    <row r="1093" spans="1:9" ht="15" hidden="1" x14ac:dyDescent="0.25">
      <c r="A1093" s="9" t="s">
        <v>207</v>
      </c>
      <c r="B1093" s="5" t="s">
        <v>75</v>
      </c>
      <c r="C1093" s="7" t="s">
        <v>62</v>
      </c>
      <c r="D1093" s="8">
        <v>13061000000</v>
      </c>
      <c r="E1093" s="8">
        <v>11147000000</v>
      </c>
      <c r="F1093" s="19">
        <f>VLOOKUP(A1093,'GDP WITH HEALTH &amp; LENDING RATE'!A1452:F4016,6,FALSE)</f>
        <v>871000000000</v>
      </c>
      <c r="G1093">
        <v>33475</v>
      </c>
      <c r="H1093" s="19">
        <f t="shared" si="34"/>
        <v>26019417.475728154</v>
      </c>
      <c r="I1093">
        <f t="shared" si="35"/>
        <v>390171.76997759519</v>
      </c>
    </row>
    <row r="1094" spans="1:9" ht="15" hidden="1" x14ac:dyDescent="0.25">
      <c r="A1094" s="9" t="s">
        <v>213</v>
      </c>
      <c r="B1094" s="5" t="s">
        <v>75</v>
      </c>
      <c r="C1094" s="7" t="s">
        <v>62</v>
      </c>
      <c r="D1094" s="8">
        <v>60000000</v>
      </c>
      <c r="E1094" s="8">
        <v>49000000</v>
      </c>
      <c r="F1094" s="19">
        <f>VLOOKUP(A1094,'GDP WITH HEALTH &amp; LENDING RATE'!A1465:F4029,6,FALSE)</f>
        <v>9834034351</v>
      </c>
      <c r="G1094">
        <v>3470818</v>
      </c>
      <c r="H1094" s="19">
        <f t="shared" si="34"/>
        <v>2833.3477442493381</v>
      </c>
      <c r="I1094">
        <f t="shared" si="35"/>
        <v>17.286991135807177</v>
      </c>
    </row>
    <row r="1095" spans="1:9" ht="15" hidden="1" x14ac:dyDescent="0.25">
      <c r="A1095" s="9" t="s">
        <v>214</v>
      </c>
      <c r="B1095" s="5" t="s">
        <v>75</v>
      </c>
      <c r="C1095" s="7" t="s">
        <v>62</v>
      </c>
      <c r="D1095" s="8">
        <v>4718000000</v>
      </c>
      <c r="E1095" s="8">
        <v>2380000000</v>
      </c>
      <c r="F1095" s="19">
        <f>VLOOKUP(A1095,'GDP WITH HEALTH &amp; LENDING RATE'!A1478:F4042,6,FALSE)</f>
        <v>379000000000</v>
      </c>
      <c r="G1095">
        <v>441525</v>
      </c>
      <c r="H1095" s="19">
        <f t="shared" si="34"/>
        <v>858388.53972028766</v>
      </c>
      <c r="I1095">
        <f t="shared" si="35"/>
        <v>10685.691636940152</v>
      </c>
    </row>
    <row r="1096" spans="1:9" ht="15" hidden="1" x14ac:dyDescent="0.25">
      <c r="A1096" s="9" t="s">
        <v>222</v>
      </c>
      <c r="B1096" s="5" t="s">
        <v>75</v>
      </c>
      <c r="C1096" s="7" t="s">
        <v>62</v>
      </c>
      <c r="D1096" s="8">
        <v>3595000000</v>
      </c>
      <c r="E1096" s="8">
        <v>5121000000</v>
      </c>
      <c r="F1096" s="19">
        <f>VLOOKUP(A1096,'GDP WITH HEALTH &amp; LENDING RATE'!A1491:F4055,6,FALSE)</f>
        <v>431000000000</v>
      </c>
      <c r="G1096">
        <v>393028</v>
      </c>
      <c r="H1096" s="19">
        <f t="shared" si="34"/>
        <v>1096613.9817010493</v>
      </c>
      <c r="I1096">
        <f t="shared" si="35"/>
        <v>9146.9310074600289</v>
      </c>
    </row>
    <row r="1097" spans="1:9" ht="15" hidden="1" x14ac:dyDescent="0.25">
      <c r="A1097" s="9" t="s">
        <v>223</v>
      </c>
      <c r="B1097" s="5" t="s">
        <v>75</v>
      </c>
      <c r="C1097" s="7" t="s">
        <v>62</v>
      </c>
      <c r="D1097" s="8">
        <v>2606000000</v>
      </c>
      <c r="E1097" s="8">
        <v>6236000000</v>
      </c>
      <c r="F1097" s="19">
        <f>VLOOKUP(A1097,'GDP WITH HEALTH &amp; LENDING RATE'!A1504:F4068,6,FALSE)</f>
        <v>234000000000</v>
      </c>
      <c r="G1097">
        <v>3631462</v>
      </c>
      <c r="H1097" s="19">
        <f t="shared" si="34"/>
        <v>64436.857662285882</v>
      </c>
      <c r="I1097">
        <f t="shared" si="35"/>
        <v>717.61731225605558</v>
      </c>
    </row>
    <row r="1098" spans="1:9" ht="15" hidden="1" x14ac:dyDescent="0.25">
      <c r="A1098" s="9" t="s">
        <v>225</v>
      </c>
      <c r="B1098" s="5" t="s">
        <v>75</v>
      </c>
      <c r="C1098" s="7" t="s">
        <v>62</v>
      </c>
      <c r="D1098" s="8">
        <v>475000000</v>
      </c>
      <c r="E1098" s="8">
        <v>419000000</v>
      </c>
      <c r="F1098" s="19">
        <f>VLOOKUP(A1098,'GDP WITH HEALTH &amp; LENDING RATE'!A1517:F4081,6,FALSE)</f>
        <v>164000000000</v>
      </c>
      <c r="G1098">
        <v>611525</v>
      </c>
      <c r="H1098" s="19">
        <f t="shared" si="34"/>
        <v>268182.00400637748</v>
      </c>
      <c r="I1098">
        <f t="shared" si="35"/>
        <v>776.74665794530063</v>
      </c>
    </row>
    <row r="1099" spans="1:9" ht="15" hidden="1" x14ac:dyDescent="0.25">
      <c r="A1099" s="9" t="s">
        <v>226</v>
      </c>
      <c r="B1099" s="5" t="s">
        <v>75</v>
      </c>
      <c r="C1099" s="7" t="s">
        <v>62</v>
      </c>
      <c r="D1099" s="8">
        <v>9760000000</v>
      </c>
      <c r="E1099" s="8">
        <v>4726000000</v>
      </c>
      <c r="F1099" s="19">
        <f>VLOOKUP(A1099,'GDP WITH HEALTH &amp; LENDING RATE'!A1530:F4094,6,FALSE)</f>
        <v>1520000000000</v>
      </c>
      <c r="G1099">
        <v>16046180</v>
      </c>
      <c r="H1099" s="19">
        <f t="shared" si="34"/>
        <v>94726.595364130277</v>
      </c>
      <c r="I1099">
        <f t="shared" si="35"/>
        <v>608.24445444336288</v>
      </c>
    </row>
    <row r="1100" spans="1:9" ht="15" hidden="1" x14ac:dyDescent="0.25">
      <c r="A1100" s="9" t="s">
        <v>233</v>
      </c>
      <c r="B1100" s="5" t="s">
        <v>75</v>
      </c>
      <c r="C1100" s="7" t="s">
        <v>62</v>
      </c>
      <c r="D1100" s="9">
        <v>469000000</v>
      </c>
      <c r="E1100" s="9">
        <v>723000000</v>
      </c>
      <c r="F1100" s="19">
        <f>VLOOKUP(A1100,'GDP WITH HEALTH &amp; LENDING RATE'!A1556:F4120,6,FALSE)</f>
        <v>36990001284</v>
      </c>
      <c r="G1100">
        <v>2065098</v>
      </c>
      <c r="H1100" s="19">
        <f t="shared" si="34"/>
        <v>17911.983491340361</v>
      </c>
      <c r="I1100">
        <f t="shared" si="35"/>
        <v>227.10786606737307</v>
      </c>
    </row>
    <row r="1101" spans="1:9" ht="15" hidden="1" x14ac:dyDescent="0.25">
      <c r="A1101" s="9" t="s">
        <v>238</v>
      </c>
      <c r="B1101" s="5" t="s">
        <v>75</v>
      </c>
      <c r="C1101" s="7" t="s">
        <v>62</v>
      </c>
      <c r="D1101" s="8">
        <v>340000000</v>
      </c>
      <c r="E1101" s="8">
        <v>649000000</v>
      </c>
      <c r="F1101" s="19">
        <f>VLOOKUP(A1101,'GDP WITH HEALTH &amp; LENDING RATE'!A1569:F4133,6,FALSE)</f>
        <v>87077443709</v>
      </c>
      <c r="G1101">
        <v>4513751</v>
      </c>
      <c r="H1101" s="19">
        <f t="shared" si="34"/>
        <v>19291.592227617341</v>
      </c>
      <c r="I1101">
        <f t="shared" si="35"/>
        <v>75.325377939545177</v>
      </c>
    </row>
    <row r="1102" spans="1:9" ht="15" hidden="1" x14ac:dyDescent="0.25">
      <c r="A1102" s="9" t="s">
        <v>239</v>
      </c>
      <c r="B1102" s="5" t="s">
        <v>75</v>
      </c>
      <c r="C1102" s="7" t="s">
        <v>62</v>
      </c>
      <c r="D1102" s="8">
        <v>560000000</v>
      </c>
      <c r="E1102" s="8">
        <v>1059000000</v>
      </c>
      <c r="F1102" s="19">
        <f>VLOOKUP(A1102,'GDP WITH HEALTH &amp; LENDING RATE'!A1582:F4146,6,FALSE)</f>
        <v>50250147802</v>
      </c>
      <c r="G1102">
        <v>38248076</v>
      </c>
      <c r="H1102" s="19">
        <f t="shared" si="34"/>
        <v>1313.7954390699285</v>
      </c>
      <c r="I1102">
        <f t="shared" si="35"/>
        <v>14.641259340731283</v>
      </c>
    </row>
    <row r="1103" spans="1:9" ht="15" hidden="1" x14ac:dyDescent="0.25">
      <c r="A1103" s="9" t="s">
        <v>244</v>
      </c>
      <c r="B1103" s="5" t="s">
        <v>75</v>
      </c>
      <c r="C1103" s="7" t="s">
        <v>62</v>
      </c>
      <c r="D1103" s="8">
        <v>8466000000</v>
      </c>
      <c r="E1103" s="8">
        <v>33829000000</v>
      </c>
      <c r="F1103" s="19">
        <f>VLOOKUP(A1103,'GDP WITH HEALTH &amp; LENDING RATE'!A1595:F4159,6,FALSE)</f>
        <v>1450000000000</v>
      </c>
      <c r="G1103">
        <v>10362722</v>
      </c>
      <c r="H1103" s="19">
        <f t="shared" si="34"/>
        <v>139924.62598147476</v>
      </c>
      <c r="I1103">
        <f t="shared" si="35"/>
        <v>816.96681624770019</v>
      </c>
    </row>
    <row r="1104" spans="1:9" ht="15" hidden="1" x14ac:dyDescent="0.25">
      <c r="A1104" s="9" t="s">
        <v>252</v>
      </c>
      <c r="B1104" s="5" t="s">
        <v>75</v>
      </c>
      <c r="C1104" s="7" t="s">
        <v>62</v>
      </c>
      <c r="D1104" s="8">
        <v>7916000000</v>
      </c>
      <c r="E1104" s="8">
        <v>5200000000</v>
      </c>
      <c r="F1104" s="19">
        <f>VLOOKUP(A1104,'GDP WITH HEALTH &amp; LENDING RATE'!A1608:F4172,6,FALSE)</f>
        <v>536000000000</v>
      </c>
      <c r="G1104">
        <v>22131970</v>
      </c>
      <c r="H1104" s="19">
        <f t="shared" si="34"/>
        <v>24218.359233272051</v>
      </c>
      <c r="I1104">
        <f t="shared" si="35"/>
        <v>357.67263375108496</v>
      </c>
    </row>
    <row r="1105" spans="1:9" ht="15" hidden="1" x14ac:dyDescent="0.25">
      <c r="A1105" s="9" t="s">
        <v>253</v>
      </c>
      <c r="B1105" s="5" t="s">
        <v>75</v>
      </c>
      <c r="C1105" s="7" t="s">
        <v>62</v>
      </c>
      <c r="D1105" s="8">
        <v>7085000000</v>
      </c>
      <c r="E1105" s="8">
        <v>9290000000</v>
      </c>
      <c r="F1105" s="19">
        <f>VLOOKUP(A1105,'GDP WITH HEALTH &amp; LENDING RATE'!A1621:F4185,6,FALSE)</f>
        <v>659000000000</v>
      </c>
      <c r="G1105">
        <v>145976473</v>
      </c>
      <c r="H1105" s="19">
        <f t="shared" si="34"/>
        <v>4514.4261020746817</v>
      </c>
      <c r="I1105">
        <f t="shared" si="35"/>
        <v>48.535218411531289</v>
      </c>
    </row>
    <row r="1106" spans="1:9" ht="15" hidden="1" x14ac:dyDescent="0.25">
      <c r="A1106" s="9" t="s">
        <v>263</v>
      </c>
      <c r="B1106" s="5" t="s">
        <v>75</v>
      </c>
      <c r="C1106" s="7" t="s">
        <v>62</v>
      </c>
      <c r="D1106" s="8">
        <v>1738000000</v>
      </c>
      <c r="E1106" s="8">
        <v>10067000000</v>
      </c>
      <c r="F1106" s="19">
        <f>VLOOKUP(A1106,'GDP WITH HEALTH &amp; LENDING RATE'!A1634:F4198,6,FALSE)</f>
        <v>789000000000</v>
      </c>
      <c r="G1106">
        <v>27467</v>
      </c>
      <c r="H1106" s="19">
        <f t="shared" si="34"/>
        <v>28725379.546364728</v>
      </c>
      <c r="I1106">
        <f t="shared" si="35"/>
        <v>63275.931117340806</v>
      </c>
    </row>
    <row r="1107" spans="1:9" ht="15" hidden="1" x14ac:dyDescent="0.25">
      <c r="A1107" s="9" t="s">
        <v>266</v>
      </c>
      <c r="B1107" s="5" t="s">
        <v>75</v>
      </c>
      <c r="C1107" s="7" t="s">
        <v>62</v>
      </c>
      <c r="D1107" s="8">
        <v>676000000</v>
      </c>
      <c r="E1107" s="8">
        <v>759000000</v>
      </c>
      <c r="F1107" s="19">
        <f>VLOOKUP(A1107,'GDP WITH HEALTH &amp; LENDING RATE'!A1647:F4211,6,FALSE)</f>
        <v>177000000000</v>
      </c>
      <c r="G1107">
        <v>7503433</v>
      </c>
      <c r="H1107" s="19">
        <f t="shared" si="34"/>
        <v>23589.202435738414</v>
      </c>
      <c r="I1107">
        <f t="shared" si="35"/>
        <v>90.092095178300383</v>
      </c>
    </row>
    <row r="1108" spans="1:9" ht="15" hidden="1" x14ac:dyDescent="0.25">
      <c r="A1108" s="9" t="s">
        <v>268</v>
      </c>
      <c r="B1108" s="5" t="s">
        <v>75</v>
      </c>
      <c r="C1108" s="7" t="s">
        <v>62</v>
      </c>
      <c r="D1108" s="8">
        <v>46410000000</v>
      </c>
      <c r="E1108" s="8">
        <v>26137000000</v>
      </c>
      <c r="F1108" s="19">
        <f>VLOOKUP(A1108,'GDP WITH HEALTH &amp; LENDING RATE'!A1660:F4224,6,FALSE)</f>
        <v>2460000000000</v>
      </c>
      <c r="G1108">
        <v>5378867</v>
      </c>
      <c r="H1108" s="19">
        <f t="shared" si="34"/>
        <v>457345.38518985506</v>
      </c>
      <c r="I1108">
        <f t="shared" si="35"/>
        <v>8628.2111083988511</v>
      </c>
    </row>
    <row r="1109" spans="1:9" ht="15" hidden="1" x14ac:dyDescent="0.25">
      <c r="A1109" s="9" t="s">
        <v>74</v>
      </c>
      <c r="B1109" s="5" t="s">
        <v>75</v>
      </c>
      <c r="C1109" s="7" t="s">
        <v>63</v>
      </c>
      <c r="D1109" s="8">
        <v>386000000</v>
      </c>
      <c r="E1109" s="8">
        <v>492000000</v>
      </c>
      <c r="F1109" s="19">
        <f>VLOOKUP(A1109,'GDP WITH HEALTH &amp; LENDING RATE'!A1088:F3614,6,FALSE)</f>
        <v>4091020249</v>
      </c>
      <c r="G1109">
        <v>1992060</v>
      </c>
      <c r="H1109" s="19">
        <f t="shared" si="34"/>
        <v>2053.6631672740782</v>
      </c>
      <c r="I1109">
        <f t="shared" si="35"/>
        <v>193.76926397799264</v>
      </c>
    </row>
    <row r="1110" spans="1:9" ht="15" hidden="1" x14ac:dyDescent="0.25">
      <c r="A1110" s="9" t="s">
        <v>88</v>
      </c>
      <c r="B1110" s="5" t="s">
        <v>75</v>
      </c>
      <c r="C1110" s="7" t="s">
        <v>63</v>
      </c>
      <c r="D1110" s="8">
        <v>7743000000</v>
      </c>
      <c r="E1110" s="8">
        <v>12334000000</v>
      </c>
      <c r="F1110" s="19">
        <f>VLOOKUP(A1110,'GDP WITH HEALTH &amp; LENDING RATE'!A1102:F3640,6,FALSE)</f>
        <v>192000000000</v>
      </c>
      <c r="G1110">
        <v>40756001</v>
      </c>
      <c r="H1110" s="19">
        <f t="shared" si="34"/>
        <v>4710.9626874334408</v>
      </c>
      <c r="I1110">
        <f t="shared" si="35"/>
        <v>189.98429212915173</v>
      </c>
    </row>
    <row r="1111" spans="1:9" ht="15" hidden="1" x14ac:dyDescent="0.25">
      <c r="A1111" s="9" t="s">
        <v>95</v>
      </c>
      <c r="B1111" s="5" t="s">
        <v>75</v>
      </c>
      <c r="C1111" s="7" t="s">
        <v>63</v>
      </c>
      <c r="D1111" s="8">
        <v>527000000</v>
      </c>
      <c r="E1111" s="8">
        <v>295000000</v>
      </c>
      <c r="F1111" s="19">
        <f>VLOOKUP(A1111,'GDP WITH HEALTH &amp; LENDING RATE'!A1115:F3653,6,FALSE)</f>
        <v>12736856485</v>
      </c>
      <c r="G1111">
        <v>8895960</v>
      </c>
      <c r="H1111" s="19">
        <f t="shared" si="34"/>
        <v>1431.757391557516</v>
      </c>
      <c r="I1111">
        <f t="shared" si="35"/>
        <v>59.240374282258465</v>
      </c>
    </row>
    <row r="1112" spans="1:9" ht="15" hidden="1" x14ac:dyDescent="0.25">
      <c r="A1112" s="9" t="s">
        <v>96</v>
      </c>
      <c r="B1112" s="5" t="s">
        <v>75</v>
      </c>
      <c r="C1112" s="7" t="s">
        <v>63</v>
      </c>
      <c r="D1112" s="8">
        <v>11270000000</v>
      </c>
      <c r="E1112" s="8">
        <v>7598000000</v>
      </c>
      <c r="F1112" s="19">
        <f>VLOOKUP(A1112,'GDP WITH HEALTH &amp; LENDING RATE'!A1128:F3666,6,FALSE)</f>
        <v>233000000000</v>
      </c>
      <c r="G1112">
        <v>7229854</v>
      </c>
      <c r="H1112" s="19">
        <f t="shared" si="34"/>
        <v>32227.483431892262</v>
      </c>
      <c r="I1112">
        <f t="shared" si="35"/>
        <v>1558.8143273709261</v>
      </c>
    </row>
    <row r="1113" spans="1:9" ht="15" hidden="1" x14ac:dyDescent="0.25">
      <c r="A1113" s="9" t="s">
        <v>102</v>
      </c>
      <c r="B1113" s="5" t="s">
        <v>75</v>
      </c>
      <c r="C1113" s="7" t="s">
        <v>63</v>
      </c>
      <c r="D1113" s="8">
        <v>112000000</v>
      </c>
      <c r="E1113" s="8">
        <v>307000000</v>
      </c>
      <c r="F1113" s="19">
        <f>VLOOKUP(A1113,'GDP WITH HEALTH &amp; LENDING RATE'!A1141:F3679,6,FALSE)</f>
        <v>5748990555</v>
      </c>
      <c r="G1113">
        <v>64100297</v>
      </c>
      <c r="H1113" s="19">
        <f t="shared" si="34"/>
        <v>89.687424615208883</v>
      </c>
      <c r="I1113">
        <f t="shared" si="35"/>
        <v>1.7472617950584535</v>
      </c>
    </row>
    <row r="1114" spans="1:9" ht="15" hidden="1" x14ac:dyDescent="0.25">
      <c r="A1114" s="9" t="s">
        <v>106</v>
      </c>
      <c r="B1114" s="5" t="s">
        <v>75</v>
      </c>
      <c r="C1114" s="7" t="s">
        <v>63</v>
      </c>
      <c r="D1114" s="8">
        <v>1018000000</v>
      </c>
      <c r="E1114" s="8">
        <v>1392000000</v>
      </c>
      <c r="F1114" s="19">
        <f>VLOOKUP(A1114,'GDP WITH HEALTH &amp; LENDING RATE'!A1154:F3692,6,FALSE)</f>
        <v>13868600710</v>
      </c>
      <c r="G1114">
        <v>48683865</v>
      </c>
      <c r="H1114" s="19">
        <f t="shared" si="34"/>
        <v>284.87057693550008</v>
      </c>
      <c r="I1114">
        <f t="shared" si="35"/>
        <v>20.910418677728238</v>
      </c>
    </row>
    <row r="1115" spans="1:9" ht="15" hidden="1" x14ac:dyDescent="0.25">
      <c r="A1115" s="9" t="s">
        <v>122</v>
      </c>
      <c r="B1115" s="5" t="s">
        <v>75</v>
      </c>
      <c r="C1115" s="7" t="s">
        <v>63</v>
      </c>
      <c r="D1115" s="8">
        <v>852000000</v>
      </c>
      <c r="E1115" s="8">
        <v>3952000000</v>
      </c>
      <c r="F1115" s="19">
        <f>VLOOKUP(A1115,'GDP WITH HEALTH &amp; LENDING RATE'!A1167:F3705,6,FALSE)</f>
        <v>26524896398</v>
      </c>
      <c r="G1115">
        <v>59119673</v>
      </c>
      <c r="H1115" s="19">
        <f t="shared" si="34"/>
        <v>448.66446399322945</v>
      </c>
      <c r="I1115">
        <f t="shared" si="35"/>
        <v>14.41144642325745</v>
      </c>
    </row>
    <row r="1116" spans="1:9" ht="15" hidden="1" x14ac:dyDescent="0.25">
      <c r="A1116" s="9" t="s">
        <v>125</v>
      </c>
      <c r="B1116" s="5" t="s">
        <v>75</v>
      </c>
      <c r="C1116" s="7" t="s">
        <v>63</v>
      </c>
      <c r="D1116" s="8">
        <v>582000000</v>
      </c>
      <c r="E1116" s="8">
        <v>2178000000</v>
      </c>
      <c r="F1116" s="19">
        <f>VLOOKUP(A1116,'GDP WITH HEALTH &amp; LENDING RATE'!A1180:F3718,6,FALSE)</f>
        <v>10557366162</v>
      </c>
      <c r="G1116">
        <v>3051427</v>
      </c>
      <c r="H1116" s="19">
        <f t="shared" si="34"/>
        <v>3459.8127898848638</v>
      </c>
      <c r="I1116">
        <f t="shared" si="35"/>
        <v>190.73043530125415</v>
      </c>
    </row>
    <row r="1117" spans="1:9" ht="15" hidden="1" x14ac:dyDescent="0.25">
      <c r="A1117" s="9" t="s">
        <v>126</v>
      </c>
      <c r="B1117" s="5" t="s">
        <v>75</v>
      </c>
      <c r="C1117" s="7" t="s">
        <v>63</v>
      </c>
      <c r="D1117" s="8">
        <v>1797000000</v>
      </c>
      <c r="E1117" s="8">
        <v>3376000000</v>
      </c>
      <c r="F1117" s="19">
        <f>VLOOKUP(A1117,'GDP WITH HEALTH &amp; LENDING RATE'!A1193:F3731,6,FALSE)</f>
        <v>95292530753</v>
      </c>
      <c r="G1117">
        <v>8081957</v>
      </c>
      <c r="H1117" s="19">
        <f t="shared" si="34"/>
        <v>11790.774283134642</v>
      </c>
      <c r="I1117">
        <f t="shared" si="35"/>
        <v>222.34713696200066</v>
      </c>
    </row>
    <row r="1118" spans="1:9" ht="15" hidden="1" x14ac:dyDescent="0.25">
      <c r="A1118" s="9" t="s">
        <v>127</v>
      </c>
      <c r="B1118" s="5" t="s">
        <v>75</v>
      </c>
      <c r="C1118" s="7" t="s">
        <v>63</v>
      </c>
      <c r="D1118" s="8">
        <v>5838000000</v>
      </c>
      <c r="E1118" s="8">
        <v>4791000000</v>
      </c>
      <c r="F1118" s="19">
        <f>VLOOKUP(A1118,'GDP WITH HEALTH &amp; LENDING RATE'!A1206:F3744,6,FALSE)</f>
        <v>213000000000</v>
      </c>
      <c r="G1118">
        <v>9865000</v>
      </c>
      <c r="H1118" s="19">
        <f t="shared" si="34"/>
        <v>21591.485048150025</v>
      </c>
      <c r="I1118">
        <f t="shared" si="35"/>
        <v>591.78915357323876</v>
      </c>
    </row>
    <row r="1119" spans="1:9" ht="15" hidden="1" x14ac:dyDescent="0.25">
      <c r="A1119" s="9" t="s">
        <v>136</v>
      </c>
      <c r="B1119" s="5" t="s">
        <v>75</v>
      </c>
      <c r="C1119" s="7" t="s">
        <v>63</v>
      </c>
      <c r="D1119" s="8">
        <v>305000000</v>
      </c>
      <c r="E1119" s="8">
        <v>737000000</v>
      </c>
      <c r="F1119" s="19">
        <f>VLOOKUP(A1119,'GDP WITH HEALTH &amp; LENDING RATE'!A1219:F3757,6,FALSE)</f>
        <v>9845187817</v>
      </c>
      <c r="G1119">
        <v>10332785</v>
      </c>
      <c r="H1119" s="19">
        <f t="shared" si="34"/>
        <v>952.81067175984015</v>
      </c>
      <c r="I1119">
        <f t="shared" si="35"/>
        <v>29.517695374480354</v>
      </c>
    </row>
    <row r="1120" spans="1:9" ht="15" hidden="1" x14ac:dyDescent="0.25">
      <c r="A1120" s="9" t="s">
        <v>140</v>
      </c>
      <c r="B1120" s="5" t="s">
        <v>75</v>
      </c>
      <c r="C1120" s="7" t="s">
        <v>63</v>
      </c>
      <c r="D1120" s="8">
        <v>2438000000</v>
      </c>
      <c r="E1120" s="8">
        <v>2235000000</v>
      </c>
      <c r="F1120" s="19">
        <f>VLOOKUP(A1120,'GDP WITH HEALTH &amp; LENDING RATE'!A1245:F3783,6,FALSE)</f>
        <v>189000000000</v>
      </c>
      <c r="G1120">
        <v>3897579</v>
      </c>
      <c r="H1120" s="19">
        <f t="shared" si="34"/>
        <v>48491.640579960018</v>
      </c>
      <c r="I1120">
        <f t="shared" si="35"/>
        <v>625.51650652879641</v>
      </c>
    </row>
    <row r="1121" spans="1:9" ht="15" hidden="1" x14ac:dyDescent="0.25">
      <c r="A1121" s="9" t="s">
        <v>141</v>
      </c>
      <c r="B1121" s="5" t="s">
        <v>75</v>
      </c>
      <c r="C1121" s="7" t="s">
        <v>63</v>
      </c>
      <c r="D1121" s="8">
        <v>27808000000</v>
      </c>
      <c r="E1121" s="8">
        <v>40537000000</v>
      </c>
      <c r="F1121" s="19">
        <f>VLOOKUP(A1121,'GDP WITH HEALTH &amp; LENDING RATE'!A1258:F3796,6,FALSE)</f>
        <v>2060000000000</v>
      </c>
      <c r="G1121">
        <v>7868468</v>
      </c>
      <c r="H1121" s="19">
        <f t="shared" si="34"/>
        <v>261804.45799614358</v>
      </c>
      <c r="I1121">
        <f t="shared" si="35"/>
        <v>3534.1060038625055</v>
      </c>
    </row>
    <row r="1122" spans="1:9" ht="15" hidden="1" x14ac:dyDescent="0.25">
      <c r="A1122" s="9" t="s">
        <v>146</v>
      </c>
      <c r="B1122" s="5" t="s">
        <v>75</v>
      </c>
      <c r="C1122" s="7" t="s">
        <v>63</v>
      </c>
      <c r="D1122" s="8">
        <v>59496000000</v>
      </c>
      <c r="E1122" s="8">
        <v>26690000000</v>
      </c>
      <c r="F1122" s="19">
        <f>VLOOKUP(A1122,'GDP WITH HEALTH &amp; LENDING RATE'!A1271:F3809,6,FALSE)</f>
        <v>2730000000000</v>
      </c>
      <c r="G1122">
        <v>4440000</v>
      </c>
      <c r="H1122" s="19">
        <f t="shared" si="34"/>
        <v>614864.86486486485</v>
      </c>
      <c r="I1122">
        <f t="shared" si="35"/>
        <v>13400</v>
      </c>
    </row>
    <row r="1123" spans="1:9" ht="15" hidden="1" x14ac:dyDescent="0.25">
      <c r="A1123" s="9" t="s">
        <v>148</v>
      </c>
      <c r="B1123" s="5" t="s">
        <v>75</v>
      </c>
      <c r="C1123" s="7" t="s">
        <v>63</v>
      </c>
      <c r="D1123" s="8">
        <v>2453000000</v>
      </c>
      <c r="E1123" s="8">
        <v>10005000000</v>
      </c>
      <c r="F1123" s="19">
        <f>VLOOKUP(A1123,'GDP WITH HEALTH &amp; LENDING RATE'!A1284:F3822,6,FALSE)</f>
        <v>240000000000</v>
      </c>
      <c r="G1123">
        <v>979877</v>
      </c>
      <c r="H1123" s="19">
        <f t="shared" si="34"/>
        <v>244928.7002348254</v>
      </c>
      <c r="I1123">
        <f t="shared" si="35"/>
        <v>2503.3754236501113</v>
      </c>
    </row>
    <row r="1124" spans="1:9" ht="15" hidden="1" x14ac:dyDescent="0.25">
      <c r="A1124" s="9" t="s">
        <v>159</v>
      </c>
      <c r="B1124" s="5" t="s">
        <v>75</v>
      </c>
      <c r="C1124" s="7" t="s">
        <v>63</v>
      </c>
      <c r="D1124" s="8">
        <v>2211000000</v>
      </c>
      <c r="E1124" s="8">
        <v>3774000000</v>
      </c>
      <c r="F1124" s="19">
        <f>VLOOKUP(A1124,'GDP WITH HEALTH &amp; LENDING RATE'!A1297:F3835,6,FALSE)</f>
        <v>110000000000</v>
      </c>
      <c r="G1124">
        <v>10196916</v>
      </c>
      <c r="H1124" s="19">
        <f t="shared" si="34"/>
        <v>10787.575380634695</v>
      </c>
      <c r="I1124">
        <f t="shared" si="35"/>
        <v>216.83026515075736</v>
      </c>
    </row>
    <row r="1125" spans="1:9" ht="15" hidden="1" x14ac:dyDescent="0.25">
      <c r="A1125" s="9" t="s">
        <v>160</v>
      </c>
      <c r="B1125" s="5" t="s">
        <v>75</v>
      </c>
      <c r="C1125" s="7" t="s">
        <v>63</v>
      </c>
      <c r="D1125" s="8">
        <v>373000000</v>
      </c>
      <c r="E1125" s="8">
        <v>415000000</v>
      </c>
      <c r="F1125" s="19">
        <f>VLOOKUP(A1125,'GDP WITH HEALTH &amp; LENDING RATE'!A1310:F3848,6,FALSE)</f>
        <v>16286331747</v>
      </c>
      <c r="G1125">
        <v>5375931</v>
      </c>
      <c r="H1125" s="19">
        <f t="shared" si="34"/>
        <v>3029.4904728129882</v>
      </c>
      <c r="I1125">
        <f t="shared" si="35"/>
        <v>69.383330998853964</v>
      </c>
    </row>
    <row r="1126" spans="1:9" ht="15" hidden="1" x14ac:dyDescent="0.25">
      <c r="A1126" s="9" t="s">
        <v>165</v>
      </c>
      <c r="B1126" s="5" t="s">
        <v>75</v>
      </c>
      <c r="C1126" s="7" t="s">
        <v>63</v>
      </c>
      <c r="D1126" s="8">
        <v>3835000000</v>
      </c>
      <c r="E1126" s="8">
        <v>4228000000</v>
      </c>
      <c r="F1126" s="19">
        <f>VLOOKUP(A1126,'GDP WITH HEALTH &amp; LENDING RATE'!A1323:F3861,6,FALSE)</f>
        <v>203000000000</v>
      </c>
      <c r="G1126">
        <v>1379350</v>
      </c>
      <c r="H1126" s="19">
        <f t="shared" si="34"/>
        <v>147170.76884039585</v>
      </c>
      <c r="I1126">
        <f t="shared" si="35"/>
        <v>2780.2950665168378</v>
      </c>
    </row>
    <row r="1127" spans="1:9" ht="15" hidden="1" x14ac:dyDescent="0.25">
      <c r="A1127" s="9" t="s">
        <v>168</v>
      </c>
      <c r="B1127" s="5" t="s">
        <v>75</v>
      </c>
      <c r="C1127" s="7" t="s">
        <v>63</v>
      </c>
      <c r="D1127" s="8">
        <v>19636000000</v>
      </c>
      <c r="E1127" s="8">
        <v>28192000000</v>
      </c>
      <c r="F1127" s="19">
        <f>VLOOKUP(A1127,'GDP WITH HEALTH &amp; LENDING RATE'!A1336:F3887,6,FALSE)</f>
        <v>1870000000000</v>
      </c>
      <c r="G1127">
        <v>47751</v>
      </c>
      <c r="H1127" s="19">
        <f t="shared" si="34"/>
        <v>39161483.529140748</v>
      </c>
      <c r="I1127">
        <f t="shared" si="35"/>
        <v>411216.51902577956</v>
      </c>
    </row>
    <row r="1128" spans="1:9" ht="15" hidden="1" x14ac:dyDescent="0.25">
      <c r="A1128" s="9" t="s">
        <v>179</v>
      </c>
      <c r="B1128" s="5" t="s">
        <v>75</v>
      </c>
      <c r="C1128" s="7" t="s">
        <v>63</v>
      </c>
      <c r="D1128" s="8">
        <v>267000000</v>
      </c>
      <c r="E1128" s="8">
        <v>201000000</v>
      </c>
      <c r="F1128" s="19">
        <f>VLOOKUP(A1128,'GDP WITH HEALTH &amp; LENDING RATE'!A1349:F3913,6,FALSE)</f>
        <v>19935046397</v>
      </c>
      <c r="G1128">
        <v>5200598</v>
      </c>
      <c r="H1128" s="19">
        <f t="shared" si="34"/>
        <v>3833.2219481298112</v>
      </c>
      <c r="I1128">
        <f t="shared" si="35"/>
        <v>51.340249717436343</v>
      </c>
    </row>
    <row r="1129" spans="1:9" ht="15" hidden="1" x14ac:dyDescent="0.25">
      <c r="A1129" s="9" t="s">
        <v>185</v>
      </c>
      <c r="B1129" s="5" t="s">
        <v>75</v>
      </c>
      <c r="C1129" s="7" t="s">
        <v>63</v>
      </c>
      <c r="D1129" s="8">
        <v>334000000</v>
      </c>
      <c r="E1129" s="8">
        <v>556000000</v>
      </c>
      <c r="F1129" s="19">
        <f>VLOOKUP(A1129,'GDP WITH HEALTH &amp; LENDING RATE'!A1375:F3939,6,FALSE)</f>
        <v>30246361657</v>
      </c>
      <c r="G1129">
        <v>61803229</v>
      </c>
      <c r="H1129" s="19">
        <f t="shared" si="34"/>
        <v>489.3977571463135</v>
      </c>
      <c r="I1129">
        <f t="shared" si="35"/>
        <v>5.404248376731255</v>
      </c>
    </row>
    <row r="1130" spans="1:9" ht="15" hidden="1" x14ac:dyDescent="0.25">
      <c r="A1130" s="9" t="s">
        <v>186</v>
      </c>
      <c r="B1130" s="5" t="s">
        <v>75</v>
      </c>
      <c r="C1130" s="7" t="s">
        <v>63</v>
      </c>
      <c r="D1130" s="8">
        <v>1963000000</v>
      </c>
      <c r="E1130" s="8">
        <v>2547000000</v>
      </c>
      <c r="F1130" s="19">
        <f>VLOOKUP(A1130,'GDP WITH HEALTH &amp; LENDING RATE'!A1388:F3952,6,FALSE)</f>
        <v>51320661751</v>
      </c>
      <c r="G1130">
        <v>82488495</v>
      </c>
      <c r="H1130" s="19">
        <f t="shared" si="34"/>
        <v>622.15538968191868</v>
      </c>
      <c r="I1130">
        <f t="shared" si="35"/>
        <v>23.797258029740995</v>
      </c>
    </row>
    <row r="1131" spans="1:9" ht="15" hidden="1" x14ac:dyDescent="0.25">
      <c r="A1131" s="9" t="s">
        <v>193</v>
      </c>
      <c r="B1131" s="5" t="s">
        <v>75</v>
      </c>
      <c r="C1131" s="7" t="s">
        <v>63</v>
      </c>
      <c r="D1131" s="8">
        <v>180000000</v>
      </c>
      <c r="E1131" s="8">
        <v>757000000</v>
      </c>
      <c r="F1131" s="19">
        <f>VLOOKUP(A1131,'GDP WITH HEALTH &amp; LENDING RATE'!A1401:F3965,6,FALSE)</f>
        <v>7513834700</v>
      </c>
      <c r="G1131">
        <v>10983723</v>
      </c>
      <c r="H1131" s="19">
        <f t="shared" si="34"/>
        <v>684.08814570432992</v>
      </c>
      <c r="I1131">
        <f t="shared" si="35"/>
        <v>16.387885965441772</v>
      </c>
    </row>
    <row r="1132" spans="1:9" ht="15" hidden="1" x14ac:dyDescent="0.25">
      <c r="A1132" s="9" t="s">
        <v>199</v>
      </c>
      <c r="B1132" s="5" t="s">
        <v>75</v>
      </c>
      <c r="C1132" s="7" t="s">
        <v>63</v>
      </c>
      <c r="D1132" s="8">
        <v>109000000</v>
      </c>
      <c r="E1132" s="8">
        <v>72000000</v>
      </c>
      <c r="F1132" s="19">
        <f>VLOOKUP(A1132,'GDP WITH HEALTH &amp; LENDING RATE'!A1414:F3978,6,FALSE)</f>
        <v>4402495921</v>
      </c>
      <c r="G1132">
        <v>10158608</v>
      </c>
      <c r="H1132" s="19">
        <f t="shared" si="34"/>
        <v>433.37590356867793</v>
      </c>
      <c r="I1132">
        <f t="shared" si="35"/>
        <v>10.729816526043725</v>
      </c>
    </row>
    <row r="1133" spans="1:9" ht="15" hidden="1" x14ac:dyDescent="0.25">
      <c r="A1133" s="9" t="s">
        <v>202</v>
      </c>
      <c r="B1133" s="5" t="s">
        <v>75</v>
      </c>
      <c r="C1133" s="7" t="s">
        <v>63</v>
      </c>
      <c r="D1133" s="9">
        <v>469000000</v>
      </c>
      <c r="E1133" s="9">
        <v>723000000</v>
      </c>
      <c r="F1133" s="19">
        <f>VLOOKUP(A1133,'GDP WITH HEALTH &amp; LENDING RATE'!A1440:F4004,6,FALSE)</f>
        <v>4538345345</v>
      </c>
      <c r="G1133">
        <v>287523</v>
      </c>
      <c r="H1133" s="19">
        <f t="shared" si="34"/>
        <v>15784.286283184301</v>
      </c>
      <c r="I1133">
        <f t="shared" si="35"/>
        <v>1631.1738539177736</v>
      </c>
    </row>
    <row r="1134" spans="1:9" ht="15" hidden="1" x14ac:dyDescent="0.25">
      <c r="A1134" s="9" t="s">
        <v>207</v>
      </c>
      <c r="B1134" s="5" t="s">
        <v>75</v>
      </c>
      <c r="C1134" s="7" t="s">
        <v>63</v>
      </c>
      <c r="D1134" s="8">
        <v>14201000000</v>
      </c>
      <c r="E1134" s="8">
        <v>11745000000</v>
      </c>
      <c r="F1134" s="19">
        <f>VLOOKUP(A1134,'GDP WITH HEALTH &amp; LENDING RATE'!A1453:F4017,6,FALSE)</f>
        <v>871000000000</v>
      </c>
      <c r="G1134">
        <v>3931947</v>
      </c>
      <c r="H1134" s="19">
        <f t="shared" si="34"/>
        <v>221518.75394047782</v>
      </c>
      <c r="I1134">
        <f t="shared" si="35"/>
        <v>3611.6966988619124</v>
      </c>
    </row>
    <row r="1135" spans="1:9" ht="15" hidden="1" x14ac:dyDescent="0.25">
      <c r="A1135" s="9" t="s">
        <v>213</v>
      </c>
      <c r="B1135" s="5" t="s">
        <v>75</v>
      </c>
      <c r="C1135" s="7" t="s">
        <v>63</v>
      </c>
      <c r="D1135" s="8">
        <v>60000000</v>
      </c>
      <c r="E1135" s="8">
        <v>55000000</v>
      </c>
      <c r="F1135" s="19">
        <f>VLOOKUP(A1135,'GDP WITH HEALTH &amp; LENDING RATE'!A1466:F4030,6,FALSE)</f>
        <v>9834034351</v>
      </c>
      <c r="G1135">
        <v>78338</v>
      </c>
      <c r="H1135" s="19">
        <f t="shared" si="34"/>
        <v>125533.38547065281</v>
      </c>
      <c r="I1135">
        <f t="shared" si="35"/>
        <v>765.91181801935204</v>
      </c>
    </row>
    <row r="1136" spans="1:9" ht="15" hidden="1" x14ac:dyDescent="0.25">
      <c r="A1136" s="9" t="s">
        <v>214</v>
      </c>
      <c r="B1136" s="5" t="s">
        <v>75</v>
      </c>
      <c r="C1136" s="7" t="s">
        <v>63</v>
      </c>
      <c r="D1136" s="8">
        <v>5610000000</v>
      </c>
      <c r="E1136" s="8">
        <v>2581000000</v>
      </c>
      <c r="F1136" s="19">
        <f>VLOOKUP(A1136,'GDP WITH HEALTH &amp; LENDING RATE'!A1479:F4043,6,FALSE)</f>
        <v>379000000000</v>
      </c>
      <c r="G1136">
        <v>57059007</v>
      </c>
      <c r="H1136" s="19">
        <f t="shared" si="34"/>
        <v>6642.2466833325716</v>
      </c>
      <c r="I1136">
        <f t="shared" si="35"/>
        <v>98.319271486796112</v>
      </c>
    </row>
    <row r="1137" spans="1:9" ht="15" hidden="1" x14ac:dyDescent="0.25">
      <c r="A1137" s="9" t="s">
        <v>222</v>
      </c>
      <c r="B1137" s="5" t="s">
        <v>75</v>
      </c>
      <c r="C1137" s="7" t="s">
        <v>63</v>
      </c>
      <c r="D1137" s="8">
        <v>3440000000</v>
      </c>
      <c r="E1137" s="8">
        <v>4971000000</v>
      </c>
      <c r="F1137" s="19">
        <f>VLOOKUP(A1137,'GDP WITH HEALTH &amp; LENDING RATE'!A1492:F4056,6,FALSE)</f>
        <v>431000000000</v>
      </c>
      <c r="G1137">
        <v>2310173</v>
      </c>
      <c r="H1137" s="19">
        <f t="shared" si="34"/>
        <v>186566.11431265104</v>
      </c>
      <c r="I1137">
        <f t="shared" si="35"/>
        <v>1489.0659703840361</v>
      </c>
    </row>
    <row r="1138" spans="1:9" ht="15" hidden="1" x14ac:dyDescent="0.25">
      <c r="A1138" s="9" t="s">
        <v>223</v>
      </c>
      <c r="B1138" s="5" t="s">
        <v>75</v>
      </c>
      <c r="C1138" s="7" t="s">
        <v>63</v>
      </c>
      <c r="D1138" s="8">
        <v>2631000000</v>
      </c>
      <c r="E1138" s="8">
        <v>6595000000</v>
      </c>
      <c r="F1138" s="19">
        <f>VLOOKUP(A1138,'GDP WITH HEALTH &amp; LENDING RATE'!A1505:F4069,6,FALSE)</f>
        <v>234000000000</v>
      </c>
      <c r="G1138">
        <v>33821</v>
      </c>
      <c r="H1138" s="19">
        <f t="shared" si="34"/>
        <v>6918778.2738535227</v>
      </c>
      <c r="I1138">
        <f t="shared" si="35"/>
        <v>77791.904438071026</v>
      </c>
    </row>
    <row r="1139" spans="1:9" ht="15" hidden="1" x14ac:dyDescent="0.25">
      <c r="A1139" s="9" t="s">
        <v>225</v>
      </c>
      <c r="B1139" s="5" t="s">
        <v>75</v>
      </c>
      <c r="C1139" s="7" t="s">
        <v>63</v>
      </c>
      <c r="D1139" s="8">
        <v>448000000</v>
      </c>
      <c r="E1139" s="8">
        <v>400000000</v>
      </c>
      <c r="F1139" s="19">
        <f>VLOOKUP(A1139,'GDP WITH HEALTH &amp; LENDING RATE'!A1518:F4082,6,FALSE)</f>
        <v>164000000000</v>
      </c>
      <c r="G1139">
        <v>3443067</v>
      </c>
      <c r="H1139" s="19">
        <f t="shared" si="34"/>
        <v>47631.951396821496</v>
      </c>
      <c r="I1139">
        <f t="shared" si="35"/>
        <v>130.11655015717091</v>
      </c>
    </row>
    <row r="1140" spans="1:9" ht="15" hidden="1" x14ac:dyDescent="0.25">
      <c r="A1140" s="9" t="s">
        <v>226</v>
      </c>
      <c r="B1140" s="5" t="s">
        <v>75</v>
      </c>
      <c r="C1140" s="7" t="s">
        <v>63</v>
      </c>
      <c r="D1140" s="8">
        <v>11362000000</v>
      </c>
      <c r="E1140" s="8">
        <v>5278000000</v>
      </c>
      <c r="F1140" s="19">
        <f>VLOOKUP(A1140,'GDP WITH HEALTH &amp; LENDING RATE'!A1531:F4095,6,FALSE)</f>
        <v>1520000000000</v>
      </c>
      <c r="G1140">
        <v>446175</v>
      </c>
      <c r="H1140" s="19">
        <f t="shared" si="34"/>
        <v>3406735.025494481</v>
      </c>
      <c r="I1140">
        <f t="shared" si="35"/>
        <v>25465.344315571245</v>
      </c>
    </row>
    <row r="1141" spans="1:9" ht="15" hidden="1" x14ac:dyDescent="0.25">
      <c r="A1141" s="9" t="s">
        <v>233</v>
      </c>
      <c r="B1141" s="5" t="s">
        <v>75</v>
      </c>
      <c r="C1141" s="7" t="s">
        <v>63</v>
      </c>
      <c r="D1141" s="8">
        <v>105000000</v>
      </c>
      <c r="E1141" s="8">
        <v>77000000</v>
      </c>
      <c r="F1141" s="19">
        <f>VLOOKUP(A1141,'GDP WITH HEALTH &amp; LENDING RATE'!A1557:F4121,6,FALSE)</f>
        <v>36990001284</v>
      </c>
      <c r="G1141">
        <v>395969</v>
      </c>
      <c r="H1141" s="19">
        <f t="shared" si="34"/>
        <v>93416.40705206721</v>
      </c>
      <c r="I1141">
        <f t="shared" si="35"/>
        <v>265.17227358707373</v>
      </c>
    </row>
    <row r="1142" spans="1:9" ht="15" hidden="1" x14ac:dyDescent="0.25">
      <c r="A1142" s="9" t="s">
        <v>238</v>
      </c>
      <c r="B1142" s="5" t="s">
        <v>75</v>
      </c>
      <c r="C1142" s="7" t="s">
        <v>63</v>
      </c>
      <c r="D1142" s="8">
        <v>506000000</v>
      </c>
      <c r="E1142" s="8">
        <v>742000000</v>
      </c>
      <c r="F1142" s="19">
        <f>VLOOKUP(A1142,'GDP WITH HEALTH &amp; LENDING RATE'!A1570:F4134,6,FALSE)</f>
        <v>87077443709</v>
      </c>
      <c r="G1142">
        <v>3623062</v>
      </c>
      <c r="H1142" s="19">
        <f t="shared" si="34"/>
        <v>24034.212969306074</v>
      </c>
      <c r="I1142">
        <f t="shared" si="35"/>
        <v>139.66087248851937</v>
      </c>
    </row>
    <row r="1143" spans="1:9" ht="15" hidden="1" x14ac:dyDescent="0.25">
      <c r="A1143" s="9" t="s">
        <v>239</v>
      </c>
      <c r="B1143" s="5" t="s">
        <v>75</v>
      </c>
      <c r="C1143" s="7" t="s">
        <v>63</v>
      </c>
      <c r="D1143" s="8">
        <v>647000000</v>
      </c>
      <c r="E1143" s="8">
        <v>1152000000</v>
      </c>
      <c r="F1143" s="19">
        <f>VLOOKUP(A1143,'GDP WITH HEALTH &amp; LENDING RATE'!A1583:F4147,6,FALSE)</f>
        <v>50250147802</v>
      </c>
      <c r="G1143">
        <v>612325</v>
      </c>
      <c r="H1143" s="19">
        <f t="shared" si="34"/>
        <v>82064.504637243299</v>
      </c>
      <c r="I1143">
        <f t="shared" si="35"/>
        <v>1056.6284244478013</v>
      </c>
    </row>
    <row r="1144" spans="1:9" ht="15" hidden="1" x14ac:dyDescent="0.25">
      <c r="A1144" s="9" t="s">
        <v>244</v>
      </c>
      <c r="B1144" s="5" t="s">
        <v>75</v>
      </c>
      <c r="C1144" s="7" t="s">
        <v>63</v>
      </c>
      <c r="D1144" s="8">
        <v>9366000000</v>
      </c>
      <c r="E1144" s="8">
        <v>35468000000</v>
      </c>
      <c r="F1144" s="19">
        <f>VLOOKUP(A1144,'GDP WITH HEALTH &amp; LENDING RATE'!A1596:F4160,6,FALSE)</f>
        <v>1450000000000</v>
      </c>
      <c r="G1144">
        <v>16148929</v>
      </c>
      <c r="H1144" s="19">
        <f t="shared" si="34"/>
        <v>89789.236177829502</v>
      </c>
      <c r="I1144">
        <f t="shared" si="35"/>
        <v>579.9765420976214</v>
      </c>
    </row>
    <row r="1145" spans="1:9" ht="15" hidden="1" x14ac:dyDescent="0.25">
      <c r="A1145" s="9" t="s">
        <v>252</v>
      </c>
      <c r="B1145" s="5" t="s">
        <v>75</v>
      </c>
      <c r="C1145" s="7" t="s">
        <v>63</v>
      </c>
      <c r="D1145" s="8">
        <v>8221000000</v>
      </c>
      <c r="E1145" s="8">
        <v>5671000000</v>
      </c>
      <c r="F1145" s="19">
        <f>VLOOKUP(A1145,'GDP WITH HEALTH &amp; LENDING RATE'!A1609:F4173,6,FALSE)</f>
        <v>536000000000</v>
      </c>
      <c r="G1145">
        <v>2074441</v>
      </c>
      <c r="H1145" s="19">
        <f t="shared" si="34"/>
        <v>258382.86073212011</v>
      </c>
      <c r="I1145">
        <f t="shared" si="35"/>
        <v>3962.9953322364918</v>
      </c>
    </row>
    <row r="1146" spans="1:9" ht="15" hidden="1" x14ac:dyDescent="0.25">
      <c r="A1146" s="9" t="s">
        <v>253</v>
      </c>
      <c r="B1146" s="5" t="s">
        <v>75</v>
      </c>
      <c r="C1146" s="7" t="s">
        <v>63</v>
      </c>
      <c r="D1146" s="8">
        <v>7210000000</v>
      </c>
      <c r="E1146" s="8">
        <v>9117000000</v>
      </c>
      <c r="F1146" s="19">
        <f>VLOOKUP(A1146,'GDP WITH HEALTH &amp; LENDING RATE'!A1622:F4186,6,FALSE)</f>
        <v>659000000000</v>
      </c>
      <c r="G1146">
        <v>4538159</v>
      </c>
      <c r="H1146" s="19">
        <f t="shared" si="34"/>
        <v>145213.06988142108</v>
      </c>
      <c r="I1146">
        <f t="shared" si="35"/>
        <v>1588.749975485654</v>
      </c>
    </row>
    <row r="1147" spans="1:9" ht="15" hidden="1" x14ac:dyDescent="0.25">
      <c r="A1147" s="9" t="s">
        <v>263</v>
      </c>
      <c r="B1147" s="5" t="s">
        <v>75</v>
      </c>
      <c r="C1147" s="7" t="s">
        <v>63</v>
      </c>
      <c r="D1147" s="8">
        <v>1880000000</v>
      </c>
      <c r="E1147" s="8">
        <v>11901000000</v>
      </c>
      <c r="F1147" s="19">
        <f>VLOOKUP(A1147,'GDP WITH HEALTH &amp; LENDING RATE'!A1635:F4199,6,FALSE)</f>
        <v>789000000000</v>
      </c>
      <c r="G1147">
        <v>38230364</v>
      </c>
      <c r="H1147" s="19">
        <f t="shared" si="34"/>
        <v>20638.045716750174</v>
      </c>
      <c r="I1147">
        <f t="shared" si="35"/>
        <v>49.17557154308026</v>
      </c>
    </row>
    <row r="1148" spans="1:9" ht="15" hidden="1" x14ac:dyDescent="0.25">
      <c r="A1148" s="9" t="s">
        <v>266</v>
      </c>
      <c r="B1148" s="5" t="s">
        <v>75</v>
      </c>
      <c r="C1148" s="7" t="s">
        <v>63</v>
      </c>
      <c r="D1148" s="8">
        <v>794000000</v>
      </c>
      <c r="E1148" s="8">
        <v>1001000000</v>
      </c>
      <c r="F1148" s="19">
        <f>VLOOKUP(A1148,'GDP WITH HEALTH &amp; LENDING RATE'!A1648:F4212,6,FALSE)</f>
        <v>177000000000</v>
      </c>
      <c r="G1148">
        <v>10419631</v>
      </c>
      <c r="H1148" s="19">
        <f t="shared" si="34"/>
        <v>16987.165860288143</v>
      </c>
      <c r="I1148">
        <f t="shared" si="35"/>
        <v>76.202314650106132</v>
      </c>
    </row>
    <row r="1149" spans="1:9" ht="15" hidden="1" x14ac:dyDescent="0.25">
      <c r="A1149" s="9" t="s">
        <v>268</v>
      </c>
      <c r="B1149" s="5" t="s">
        <v>75</v>
      </c>
      <c r="C1149" s="7" t="s">
        <v>63</v>
      </c>
      <c r="D1149" s="8">
        <v>51125000000</v>
      </c>
      <c r="E1149" s="8">
        <v>27819000000</v>
      </c>
      <c r="F1149" s="19">
        <f>VLOOKUP(A1149,'GDP WITH HEALTH &amp; LENDING RATE'!A1661:F4225,6,FALSE)</f>
        <v>2460000000000</v>
      </c>
      <c r="G1149">
        <v>21730496</v>
      </c>
      <c r="H1149" s="19">
        <f t="shared" si="34"/>
        <v>113204.96320010367</v>
      </c>
      <c r="I1149">
        <f t="shared" si="35"/>
        <v>2352.6844486200407</v>
      </c>
    </row>
    <row r="1150" spans="1:9" ht="15" hidden="1" x14ac:dyDescent="0.25">
      <c r="A1150" s="9" t="s">
        <v>74</v>
      </c>
      <c r="B1150" s="5" t="s">
        <v>75</v>
      </c>
      <c r="C1150" s="7" t="s">
        <v>64</v>
      </c>
      <c r="D1150" s="8">
        <v>507000000</v>
      </c>
      <c r="E1150" s="8">
        <v>537000000</v>
      </c>
      <c r="F1150" s="19">
        <f>VLOOKUP(A1150,'GDP WITH HEALTH &amp; LENDING RATE'!A1089:F3615,6,FALSE)</f>
        <v>4091020249</v>
      </c>
      <c r="G1150">
        <v>145408033</v>
      </c>
      <c r="H1150" s="19">
        <f t="shared" si="34"/>
        <v>28.134760952305847</v>
      </c>
      <c r="I1150">
        <f t="shared" si="35"/>
        <v>3.4867399657349054</v>
      </c>
    </row>
    <row r="1151" spans="1:9" ht="15" hidden="1" x14ac:dyDescent="0.25">
      <c r="A1151" s="9" t="s">
        <v>88</v>
      </c>
      <c r="B1151" s="5" t="s">
        <v>75</v>
      </c>
      <c r="C1151" s="7" t="s">
        <v>64</v>
      </c>
      <c r="D1151" s="8">
        <v>9761000000</v>
      </c>
      <c r="E1151" s="8">
        <v>15128000000</v>
      </c>
      <c r="F1151" s="19">
        <f>VLOOKUP(A1151,'GDP WITH HEALTH &amp; LENDING RATE'!A1103:F3641,6,FALSE)</f>
        <v>192000000000</v>
      </c>
      <c r="G1151">
        <v>28064</v>
      </c>
      <c r="H1151" s="19">
        <f t="shared" si="34"/>
        <v>6841505.1311288485</v>
      </c>
      <c r="I1151">
        <f t="shared" si="35"/>
        <v>347812.14367160777</v>
      </c>
    </row>
    <row r="1152" spans="1:9" ht="15" hidden="1" x14ac:dyDescent="0.25">
      <c r="A1152" s="9" t="s">
        <v>95</v>
      </c>
      <c r="B1152" s="5" t="s">
        <v>75</v>
      </c>
      <c r="C1152" s="7" t="s">
        <v>64</v>
      </c>
      <c r="D1152" s="8">
        <v>436000000</v>
      </c>
      <c r="E1152" s="8">
        <v>339000000</v>
      </c>
      <c r="F1152" s="19">
        <f>VLOOKUP(A1152,'GDP WITH HEALTH &amp; LENDING RATE'!A1116:F3654,6,FALSE)</f>
        <v>12736856485</v>
      </c>
      <c r="G1152">
        <v>7500031</v>
      </c>
      <c r="H1152" s="19">
        <f t="shared" si="34"/>
        <v>1698.2405119392174</v>
      </c>
      <c r="I1152">
        <f t="shared" si="35"/>
        <v>58.133093049882063</v>
      </c>
    </row>
    <row r="1153" spans="1:9" ht="15" hidden="1" x14ac:dyDescent="0.25">
      <c r="A1153" s="9" t="s">
        <v>96</v>
      </c>
      <c r="B1153" s="5" t="s">
        <v>75</v>
      </c>
      <c r="C1153" s="7" t="s">
        <v>64</v>
      </c>
      <c r="D1153" s="8">
        <v>13402000000</v>
      </c>
      <c r="E1153" s="8">
        <v>8848000000</v>
      </c>
      <c r="F1153" s="19">
        <f>VLOOKUP(A1153,'GDP WITH HEALTH &amp; LENDING RATE'!A1129:F3667,6,FALSE)</f>
        <v>233000000000</v>
      </c>
      <c r="G1153">
        <v>5376912</v>
      </c>
      <c r="H1153" s="19">
        <f t="shared" si="34"/>
        <v>43333.422603903506</v>
      </c>
      <c r="I1153">
        <f t="shared" si="35"/>
        <v>2492.508711319806</v>
      </c>
    </row>
    <row r="1154" spans="1:9" ht="15" hidden="1" x14ac:dyDescent="0.25">
      <c r="A1154" s="9" t="s">
        <v>102</v>
      </c>
      <c r="B1154" s="5" t="s">
        <v>75</v>
      </c>
      <c r="C1154" s="7" t="s">
        <v>64</v>
      </c>
      <c r="D1154" s="8">
        <v>145000000</v>
      </c>
      <c r="E1154" s="8">
        <v>404000000</v>
      </c>
      <c r="F1154" s="19">
        <f>VLOOKUP(A1154,'GDP WITH HEALTH &amp; LENDING RATE'!A1142:F3680,6,FALSE)</f>
        <v>5748990555</v>
      </c>
      <c r="G1154">
        <v>1994530</v>
      </c>
      <c r="H1154" s="19">
        <f t="shared" ref="H1154:H1217" si="36">F1154/G1154</f>
        <v>2882.3785829242979</v>
      </c>
      <c r="I1154">
        <f t="shared" ref="I1154:I1217" si="37">D1154/G1154</f>
        <v>72.698831303615393</v>
      </c>
    </row>
    <row r="1155" spans="1:9" ht="15" hidden="1" x14ac:dyDescent="0.25">
      <c r="A1155" s="9" t="s">
        <v>106</v>
      </c>
      <c r="B1155" s="5" t="s">
        <v>75</v>
      </c>
      <c r="C1155" s="7" t="s">
        <v>64</v>
      </c>
      <c r="D1155" s="8">
        <v>1467000000</v>
      </c>
      <c r="E1155" s="8">
        <v>2051000000</v>
      </c>
      <c r="F1155" s="19">
        <f>VLOOKUP(A1155,'GDP WITH HEALTH &amp; LENDING RATE'!A1155:F3693,6,FALSE)</f>
        <v>13868600710</v>
      </c>
      <c r="G1155">
        <v>41431558</v>
      </c>
      <c r="H1155" s="19">
        <f t="shared" si="36"/>
        <v>334.73519653786616</v>
      </c>
      <c r="I1155">
        <f t="shared" si="37"/>
        <v>35.407792292049457</v>
      </c>
    </row>
    <row r="1156" spans="1:9" ht="15" hidden="1" x14ac:dyDescent="0.25">
      <c r="A1156" s="9" t="s">
        <v>122</v>
      </c>
      <c r="B1156" s="5" t="s">
        <v>75</v>
      </c>
      <c r="C1156" s="7" t="s">
        <v>64</v>
      </c>
      <c r="D1156" s="8">
        <v>709000000</v>
      </c>
      <c r="E1156" s="8">
        <v>6513000000</v>
      </c>
      <c r="F1156" s="19">
        <f>VLOOKUP(A1156,'GDP WITH HEALTH &amp; LENDING RATE'!A1168:F3706,6,FALSE)</f>
        <v>26524896398</v>
      </c>
      <c r="G1156">
        <v>8924958</v>
      </c>
      <c r="H1156" s="19">
        <f t="shared" si="36"/>
        <v>2971.9911732917958</v>
      </c>
      <c r="I1156">
        <f t="shared" si="37"/>
        <v>79.440149746362948</v>
      </c>
    </row>
    <row r="1157" spans="1:9" ht="15" hidden="1" x14ac:dyDescent="0.25">
      <c r="A1157" s="9" t="s">
        <v>125</v>
      </c>
      <c r="B1157" s="5" t="s">
        <v>75</v>
      </c>
      <c r="C1157" s="7" t="s">
        <v>64</v>
      </c>
      <c r="D1157" s="8">
        <v>700000000</v>
      </c>
      <c r="E1157" s="8">
        <v>2325000000</v>
      </c>
      <c r="F1157" s="19">
        <f>VLOOKUP(A1157,'GDP WITH HEALTH &amp; LENDING RATE'!A1181:F3719,6,FALSE)</f>
        <v>10557366162</v>
      </c>
      <c r="G1157">
        <v>7284753</v>
      </c>
      <c r="H1157" s="19">
        <f t="shared" si="36"/>
        <v>1449.2414721542377</v>
      </c>
      <c r="I1157">
        <f t="shared" si="37"/>
        <v>96.091109746617349</v>
      </c>
    </row>
    <row r="1158" spans="1:9" ht="15" hidden="1" x14ac:dyDescent="0.25">
      <c r="A1158" s="9" t="s">
        <v>126</v>
      </c>
      <c r="B1158" s="5" t="s">
        <v>75</v>
      </c>
      <c r="C1158" s="7" t="s">
        <v>64</v>
      </c>
      <c r="D1158" s="8">
        <v>2177000000</v>
      </c>
      <c r="E1158" s="8">
        <v>4069000000</v>
      </c>
      <c r="F1158" s="19">
        <f>VLOOKUP(A1158,'GDP WITH HEALTH &amp; LENDING RATE'!A1194:F3732,6,FALSE)</f>
        <v>95292530753</v>
      </c>
      <c r="G1158">
        <v>65022300</v>
      </c>
      <c r="H1158" s="19">
        <f t="shared" si="36"/>
        <v>1465.5361430309295</v>
      </c>
      <c r="I1158">
        <f t="shared" si="37"/>
        <v>33.480821195189961</v>
      </c>
    </row>
    <row r="1159" spans="1:9" ht="15" hidden="1" x14ac:dyDescent="0.25">
      <c r="A1159" s="9" t="s">
        <v>127</v>
      </c>
      <c r="B1159" s="5" t="s">
        <v>75</v>
      </c>
      <c r="C1159" s="7" t="s">
        <v>64</v>
      </c>
      <c r="D1159" s="8">
        <v>6659000000</v>
      </c>
      <c r="E1159" s="8">
        <v>5271000000</v>
      </c>
      <c r="F1159" s="19">
        <f>VLOOKUP(A1159,'GDP WITH HEALTH &amp; LENDING RATE'!A1207:F3745,6,FALSE)</f>
        <v>213000000000</v>
      </c>
      <c r="G1159">
        <v>48202500</v>
      </c>
      <c r="H1159" s="19">
        <f t="shared" si="36"/>
        <v>4418.8579430527461</v>
      </c>
      <c r="I1159">
        <f t="shared" si="37"/>
        <v>138.14636170323115</v>
      </c>
    </row>
    <row r="1160" spans="1:9" ht="15" hidden="1" x14ac:dyDescent="0.25">
      <c r="A1160" s="9" t="s">
        <v>136</v>
      </c>
      <c r="B1160" s="5" t="s">
        <v>75</v>
      </c>
      <c r="C1160" s="7" t="s">
        <v>64</v>
      </c>
      <c r="D1160" s="8">
        <v>404000000</v>
      </c>
      <c r="E1160" s="8">
        <v>883000000</v>
      </c>
      <c r="F1160" s="19">
        <f>VLOOKUP(A1160,'GDP WITH HEALTH &amp; LENDING RATE'!A1220:F3758,6,FALSE)</f>
        <v>9845187817</v>
      </c>
      <c r="G1160">
        <v>59370479</v>
      </c>
      <c r="H1160" s="19">
        <f t="shared" si="36"/>
        <v>165.82631608884273</v>
      </c>
      <c r="I1160">
        <f t="shared" si="37"/>
        <v>6.8047286598445664</v>
      </c>
    </row>
    <row r="1161" spans="1:9" ht="15" hidden="1" x14ac:dyDescent="0.25">
      <c r="A1161" s="9" t="s">
        <v>140</v>
      </c>
      <c r="B1161" s="5" t="s">
        <v>75</v>
      </c>
      <c r="C1161" s="7" t="s">
        <v>64</v>
      </c>
      <c r="D1161" s="8">
        <v>2954000000</v>
      </c>
      <c r="E1161" s="8">
        <v>2676000000</v>
      </c>
      <c r="F1161" s="19">
        <f>VLOOKUP(A1161,'GDP WITH HEALTH &amp; LENDING RATE'!A1246:F3784,6,FALSE)</f>
        <v>189000000000</v>
      </c>
      <c r="G1161">
        <v>3033659</v>
      </c>
      <c r="H1161" s="19">
        <f t="shared" si="36"/>
        <v>62301.003507645386</v>
      </c>
      <c r="I1161">
        <f t="shared" si="37"/>
        <v>973.74161037875388</v>
      </c>
    </row>
    <row r="1162" spans="1:9" ht="15" hidden="1" x14ac:dyDescent="0.25">
      <c r="A1162" s="9" t="s">
        <v>141</v>
      </c>
      <c r="B1162" s="5" t="s">
        <v>75</v>
      </c>
      <c r="C1162" s="7" t="s">
        <v>64</v>
      </c>
      <c r="D1162" s="8">
        <v>32618000000</v>
      </c>
      <c r="E1162" s="8">
        <v>45990000000</v>
      </c>
      <c r="F1162" s="19">
        <f>VLOOKUP(A1162,'GDP WITH HEALTH &amp; LENDING RATE'!A1259:F3797,6,FALSE)</f>
        <v>2060000000000</v>
      </c>
      <c r="G1162">
        <v>8121423</v>
      </c>
      <c r="H1162" s="19">
        <f t="shared" si="36"/>
        <v>253650.13003263099</v>
      </c>
      <c r="I1162">
        <f t="shared" si="37"/>
        <v>4016.2912336914355</v>
      </c>
    </row>
    <row r="1163" spans="1:9" ht="15" hidden="1" x14ac:dyDescent="0.25">
      <c r="A1163" s="9" t="s">
        <v>146</v>
      </c>
      <c r="B1163" s="5" t="s">
        <v>75</v>
      </c>
      <c r="C1163" s="7" t="s">
        <v>64</v>
      </c>
      <c r="D1163" s="8">
        <v>73203000000</v>
      </c>
      <c r="E1163" s="8">
        <v>30104000000</v>
      </c>
      <c r="F1163" s="19">
        <f>VLOOKUP(A1163,'GDP WITH HEALTH &amp; LENDING RATE'!A1272:F3810,6,FALSE)</f>
        <v>2730000000000</v>
      </c>
      <c r="G1163">
        <v>9797000</v>
      </c>
      <c r="H1163" s="19">
        <f t="shared" si="36"/>
        <v>278656.73165254667</v>
      </c>
      <c r="I1163">
        <f t="shared" si="37"/>
        <v>7471.9812187404304</v>
      </c>
    </row>
    <row r="1164" spans="1:9" ht="15" hidden="1" x14ac:dyDescent="0.25">
      <c r="A1164" s="9" t="s">
        <v>148</v>
      </c>
      <c r="B1164" s="5" t="s">
        <v>75</v>
      </c>
      <c r="C1164" s="7" t="s">
        <v>64</v>
      </c>
      <c r="D1164" s="8">
        <v>2439000000</v>
      </c>
      <c r="E1164" s="8">
        <v>10842000000</v>
      </c>
      <c r="F1164" s="19">
        <f>VLOOKUP(A1164,'GDP WITH HEALTH &amp; LENDING RATE'!A1285:F3823,6,FALSE)</f>
        <v>240000000000</v>
      </c>
      <c r="G1164">
        <v>10376133</v>
      </c>
      <c r="H1164" s="19">
        <f t="shared" si="36"/>
        <v>23130.004212552016</v>
      </c>
      <c r="I1164">
        <f t="shared" si="37"/>
        <v>235.05866781005989</v>
      </c>
    </row>
    <row r="1165" spans="1:9" ht="15" hidden="1" x14ac:dyDescent="0.25">
      <c r="A1165" s="9" t="s">
        <v>159</v>
      </c>
      <c r="B1165" s="5" t="s">
        <v>75</v>
      </c>
      <c r="C1165" s="7" t="s">
        <v>64</v>
      </c>
      <c r="D1165" s="8">
        <v>2700000000</v>
      </c>
      <c r="E1165" s="8">
        <v>4119000000</v>
      </c>
      <c r="F1165" s="19">
        <f>VLOOKUP(A1165,'GDP WITH HEALTH &amp; LENDING RATE'!A1298:F3836,6,FALSE)</f>
        <v>110000000000</v>
      </c>
      <c r="G1165">
        <v>3895779</v>
      </c>
      <c r="H1165" s="19">
        <f t="shared" si="36"/>
        <v>28235.687907347929</v>
      </c>
      <c r="I1165">
        <f t="shared" si="37"/>
        <v>693.05779408944909</v>
      </c>
    </row>
    <row r="1166" spans="1:9" ht="15" hidden="1" x14ac:dyDescent="0.25">
      <c r="A1166" s="9" t="s">
        <v>160</v>
      </c>
      <c r="B1166" s="5" t="s">
        <v>75</v>
      </c>
      <c r="C1166" s="7" t="s">
        <v>64</v>
      </c>
      <c r="D1166" s="8">
        <v>524000000</v>
      </c>
      <c r="E1166" s="8">
        <v>486000000</v>
      </c>
      <c r="F1166" s="19">
        <f>VLOOKUP(A1166,'GDP WITH HEALTH &amp; LENDING RATE'!A1311:F3849,6,FALSE)</f>
        <v>16286331747</v>
      </c>
      <c r="G1166">
        <v>7823557</v>
      </c>
      <c r="H1166" s="19">
        <f t="shared" si="36"/>
        <v>2081.7042359376942</v>
      </c>
      <c r="I1166">
        <f t="shared" si="37"/>
        <v>66.977207426238479</v>
      </c>
    </row>
    <row r="1167" spans="1:9" ht="15" hidden="1" x14ac:dyDescent="0.25">
      <c r="A1167" s="9" t="s">
        <v>165</v>
      </c>
      <c r="B1167" s="5" t="s">
        <v>75</v>
      </c>
      <c r="C1167" s="7" t="s">
        <v>64</v>
      </c>
      <c r="D1167" s="8">
        <v>4832000000</v>
      </c>
      <c r="E1167" s="8">
        <v>5206000000</v>
      </c>
      <c r="F1167" s="19">
        <f>VLOOKUP(A1167,'GDP WITH HEALTH &amp; LENDING RATE'!A1324:F3862,6,FALSE)</f>
        <v>203000000000</v>
      </c>
      <c r="G1167">
        <v>4440000</v>
      </c>
      <c r="H1167" s="19">
        <f t="shared" si="36"/>
        <v>45720.720720720718</v>
      </c>
      <c r="I1167">
        <f t="shared" si="37"/>
        <v>1088.2882882882882</v>
      </c>
    </row>
    <row r="1168" spans="1:9" ht="15" hidden="1" x14ac:dyDescent="0.25">
      <c r="A1168" s="9" t="s">
        <v>168</v>
      </c>
      <c r="B1168" s="5" t="s">
        <v>75</v>
      </c>
      <c r="C1168" s="7" t="s">
        <v>64</v>
      </c>
      <c r="D1168" s="8">
        <v>23731000000</v>
      </c>
      <c r="E1168" s="8">
        <v>32591000000</v>
      </c>
      <c r="F1168" s="19">
        <f>VLOOKUP(A1168,'GDP WITH HEALTH &amp; LENDING RATE'!A1337:F3888,6,FALSE)</f>
        <v>1870000000000</v>
      </c>
      <c r="G1168">
        <v>998142</v>
      </c>
      <c r="H1168" s="19">
        <f t="shared" si="36"/>
        <v>1873480.9275634128</v>
      </c>
      <c r="I1168">
        <f t="shared" si="37"/>
        <v>23775.174273800723</v>
      </c>
    </row>
    <row r="1169" spans="1:9" ht="15" hidden="1" x14ac:dyDescent="0.25">
      <c r="A1169" s="9" t="s">
        <v>179</v>
      </c>
      <c r="B1169" s="5" t="s">
        <v>75</v>
      </c>
      <c r="C1169" s="7" t="s">
        <v>64</v>
      </c>
      <c r="D1169" s="8">
        <v>365000000</v>
      </c>
      <c r="E1169" s="8">
        <v>271000000</v>
      </c>
      <c r="F1169" s="19">
        <f>VLOOKUP(A1169,'GDP WITH HEALTH &amp; LENDING RATE'!A1350:F3914,6,FALSE)</f>
        <v>19935046397</v>
      </c>
      <c r="G1169">
        <v>10193998</v>
      </c>
      <c r="H1169" s="19">
        <f t="shared" si="36"/>
        <v>1955.567030423196</v>
      </c>
      <c r="I1169">
        <f t="shared" si="37"/>
        <v>35.80538273599818</v>
      </c>
    </row>
    <row r="1170" spans="1:9" ht="15" hidden="1" x14ac:dyDescent="0.25">
      <c r="A1170" s="9" t="s">
        <v>185</v>
      </c>
      <c r="B1170" s="5" t="s">
        <v>75</v>
      </c>
      <c r="C1170" s="7" t="s">
        <v>64</v>
      </c>
      <c r="D1170" s="8">
        <v>476000000</v>
      </c>
      <c r="E1170" s="8">
        <v>700000000</v>
      </c>
      <c r="F1170" s="19">
        <f>VLOOKUP(A1170,'GDP WITH HEALTH &amp; LENDING RATE'!A1376:F3940,6,FALSE)</f>
        <v>30246361657</v>
      </c>
      <c r="G1170">
        <v>5390574</v>
      </c>
      <c r="H1170" s="19">
        <f t="shared" si="36"/>
        <v>5610.9723485847708</v>
      </c>
      <c r="I1170">
        <f t="shared" si="37"/>
        <v>88.302284691760093</v>
      </c>
    </row>
    <row r="1171" spans="1:9" ht="15" hidden="1" x14ac:dyDescent="0.25">
      <c r="A1171" s="9" t="s">
        <v>186</v>
      </c>
      <c r="B1171" s="5" t="s">
        <v>75</v>
      </c>
      <c r="C1171" s="7" t="s">
        <v>64</v>
      </c>
      <c r="D1171" s="8">
        <v>2445000000</v>
      </c>
      <c r="E1171" s="8">
        <v>3149000000</v>
      </c>
      <c r="F1171" s="19">
        <f>VLOOKUP(A1171,'GDP WITH HEALTH &amp; LENDING RATE'!A1389:F3953,6,FALSE)</f>
        <v>51320661751</v>
      </c>
      <c r="G1171">
        <v>1370720</v>
      </c>
      <c r="H1171" s="19">
        <f t="shared" si="36"/>
        <v>37440.660201208128</v>
      </c>
      <c r="I1171">
        <f t="shared" si="37"/>
        <v>1783.7340959495739</v>
      </c>
    </row>
    <row r="1172" spans="1:9" ht="15" hidden="1" x14ac:dyDescent="0.25">
      <c r="A1172" s="9" t="s">
        <v>193</v>
      </c>
      <c r="B1172" s="5" t="s">
        <v>75</v>
      </c>
      <c r="C1172" s="7" t="s">
        <v>64</v>
      </c>
      <c r="D1172" s="8">
        <v>238000000</v>
      </c>
      <c r="E1172" s="8">
        <v>869000000</v>
      </c>
      <c r="F1172" s="19">
        <f>VLOOKUP(A1172,'GDP WITH HEALTH &amp; LENDING RATE'!A1402:F3966,6,FALSE)</f>
        <v>7513834700</v>
      </c>
      <c r="G1172">
        <v>48308</v>
      </c>
      <c r="H1172" s="19">
        <f t="shared" si="36"/>
        <v>155540.17347023266</v>
      </c>
      <c r="I1172">
        <f t="shared" si="37"/>
        <v>4926.7202119731719</v>
      </c>
    </row>
    <row r="1173" spans="1:9" ht="15" hidden="1" x14ac:dyDescent="0.25">
      <c r="A1173" s="9" t="s">
        <v>199</v>
      </c>
      <c r="B1173" s="5" t="s">
        <v>75</v>
      </c>
      <c r="C1173" s="7" t="s">
        <v>64</v>
      </c>
      <c r="D1173" s="8">
        <v>118000000</v>
      </c>
      <c r="E1173" s="8">
        <v>79000000</v>
      </c>
      <c r="F1173" s="19">
        <f>VLOOKUP(A1173,'GDP WITH HEALTH &amp; LENDING RATE'!A1415:F3979,6,FALSE)</f>
        <v>4402495921</v>
      </c>
      <c r="G1173">
        <v>5213014</v>
      </c>
      <c r="H1173" s="19">
        <f t="shared" si="36"/>
        <v>844.52025661162622</v>
      </c>
      <c r="I1173">
        <f t="shared" si="37"/>
        <v>22.635657606137254</v>
      </c>
    </row>
    <row r="1174" spans="1:9" ht="15" hidden="1" x14ac:dyDescent="0.25">
      <c r="A1174" s="9" t="s">
        <v>202</v>
      </c>
      <c r="B1174" s="5" t="s">
        <v>75</v>
      </c>
      <c r="C1174" s="7" t="s">
        <v>64</v>
      </c>
      <c r="D1174" s="9">
        <v>469000000</v>
      </c>
      <c r="E1174" s="9">
        <v>723000000</v>
      </c>
      <c r="F1174" s="19">
        <f>VLOOKUP(A1174,'GDP WITH HEALTH &amp; LENDING RATE'!A1441:F4005,6,FALSE)</f>
        <v>4538345345</v>
      </c>
      <c r="G1174">
        <v>62242474</v>
      </c>
      <c r="H1174" s="19">
        <f t="shared" si="36"/>
        <v>72.913961373064964</v>
      </c>
      <c r="I1174">
        <f t="shared" si="37"/>
        <v>7.5350475304050413</v>
      </c>
    </row>
    <row r="1175" spans="1:9" ht="15" hidden="1" x14ac:dyDescent="0.25">
      <c r="A1175" s="9" t="s">
        <v>207</v>
      </c>
      <c r="B1175" s="5" t="s">
        <v>75</v>
      </c>
      <c r="C1175" s="7" t="s">
        <v>64</v>
      </c>
      <c r="D1175" s="8">
        <v>15887000000</v>
      </c>
      <c r="E1175" s="8">
        <v>14603000000</v>
      </c>
      <c r="F1175" s="19">
        <f>VLOOKUP(A1175,'GDP WITH HEALTH &amp; LENDING RATE'!A1454:F4018,6,FALSE)</f>
        <v>871000000000</v>
      </c>
      <c r="G1175">
        <v>82534176</v>
      </c>
      <c r="H1175" s="19">
        <f t="shared" si="36"/>
        <v>10553.204044831076</v>
      </c>
      <c r="I1175">
        <f t="shared" si="37"/>
        <v>192.48995713000153</v>
      </c>
    </row>
    <row r="1176" spans="1:9" ht="15" hidden="1" x14ac:dyDescent="0.25">
      <c r="A1176" s="9" t="s">
        <v>213</v>
      </c>
      <c r="B1176" s="5" t="s">
        <v>75</v>
      </c>
      <c r="C1176" s="7" t="s">
        <v>64</v>
      </c>
      <c r="D1176" s="8">
        <v>71000000</v>
      </c>
      <c r="E1176" s="8">
        <v>86000000</v>
      </c>
      <c r="F1176" s="19">
        <f>VLOOKUP(A1176,'GDP WITH HEALTH &amp; LENDING RATE'!A1467:F4031,6,FALSE)</f>
        <v>9834034351</v>
      </c>
      <c r="G1176">
        <v>11018324</v>
      </c>
      <c r="H1176" s="19">
        <f t="shared" si="36"/>
        <v>892.5163528500342</v>
      </c>
      <c r="I1176">
        <f t="shared" si="37"/>
        <v>6.4438112366272762</v>
      </c>
    </row>
    <row r="1177" spans="1:9" ht="15" hidden="1" x14ac:dyDescent="0.25">
      <c r="A1177" s="9" t="s">
        <v>214</v>
      </c>
      <c r="B1177" s="5" t="s">
        <v>75</v>
      </c>
      <c r="C1177" s="7" t="s">
        <v>64</v>
      </c>
      <c r="D1177" s="8">
        <v>7089000000</v>
      </c>
      <c r="E1177" s="8">
        <v>2989000000</v>
      </c>
      <c r="F1177" s="19">
        <f>VLOOKUP(A1177,'GDP WITH HEALTH &amp; LENDING RATE'!A1480:F4044,6,FALSE)</f>
        <v>379000000000</v>
      </c>
      <c r="G1177">
        <v>10129552</v>
      </c>
      <c r="H1177" s="19">
        <f t="shared" si="36"/>
        <v>37415.277595692285</v>
      </c>
      <c r="I1177">
        <f t="shared" si="37"/>
        <v>699.8335168228565</v>
      </c>
    </row>
    <row r="1178" spans="1:9" ht="15" hidden="1" x14ac:dyDescent="0.25">
      <c r="A1178" s="9" t="s">
        <v>222</v>
      </c>
      <c r="B1178" s="5" t="s">
        <v>75</v>
      </c>
      <c r="C1178" s="7" t="s">
        <v>64</v>
      </c>
      <c r="D1178" s="8">
        <v>3286000000</v>
      </c>
      <c r="E1178" s="8">
        <v>4733000000</v>
      </c>
      <c r="F1178" s="19">
        <f>VLOOKUP(A1178,'GDP WITH HEALTH &amp; LENDING RATE'!A1493:F4057,6,FALSE)</f>
        <v>431000000000</v>
      </c>
      <c r="G1178">
        <v>289521</v>
      </c>
      <c r="H1178" s="19">
        <f t="shared" si="36"/>
        <v>1488665.7617236746</v>
      </c>
      <c r="I1178">
        <f t="shared" si="37"/>
        <v>11349.781190310892</v>
      </c>
    </row>
    <row r="1179" spans="1:9" ht="15" hidden="1" x14ac:dyDescent="0.25">
      <c r="A1179" s="9" t="s">
        <v>223</v>
      </c>
      <c r="B1179" s="5" t="s">
        <v>75</v>
      </c>
      <c r="C1179" s="7" t="s">
        <v>64</v>
      </c>
      <c r="D1179" s="8">
        <v>2982000000</v>
      </c>
      <c r="E1179" s="8">
        <v>7634000000</v>
      </c>
      <c r="F1179" s="19">
        <f>VLOOKUP(A1179,'GDP WITH HEALTH &amp; LENDING RATE'!A1506:F4070,6,FALSE)</f>
        <v>234000000000</v>
      </c>
      <c r="G1179">
        <v>3996521</v>
      </c>
      <c r="H1179" s="19">
        <f t="shared" si="36"/>
        <v>58550.92466672889</v>
      </c>
      <c r="I1179">
        <f t="shared" si="37"/>
        <v>746.14896306062201</v>
      </c>
    </row>
    <row r="1180" spans="1:9" ht="15" hidden="1" x14ac:dyDescent="0.25">
      <c r="A1180" s="9" t="s">
        <v>225</v>
      </c>
      <c r="B1180" s="5" t="s">
        <v>75</v>
      </c>
      <c r="C1180" s="7" t="s">
        <v>64</v>
      </c>
      <c r="D1180" s="8">
        <v>572000000</v>
      </c>
      <c r="E1180" s="8">
        <v>523000000</v>
      </c>
      <c r="F1180" s="19">
        <f>VLOOKUP(A1180,'GDP WITH HEALTH &amp; LENDING RATE'!A1519:F4083,6,FALSE)</f>
        <v>164000000000</v>
      </c>
      <c r="G1180">
        <v>57313203</v>
      </c>
      <c r="H1180" s="19">
        <f t="shared" si="36"/>
        <v>2861.4698082743694</v>
      </c>
      <c r="I1180">
        <f t="shared" si="37"/>
        <v>9.9802483556886532</v>
      </c>
    </row>
    <row r="1181" spans="1:9" ht="15" hidden="1" x14ac:dyDescent="0.25">
      <c r="A1181" s="9" t="s">
        <v>226</v>
      </c>
      <c r="B1181" s="5" t="s">
        <v>75</v>
      </c>
      <c r="C1181" s="7" t="s">
        <v>64</v>
      </c>
      <c r="D1181" s="8">
        <v>13427000000</v>
      </c>
      <c r="E1181" s="8">
        <v>5879000000</v>
      </c>
      <c r="F1181" s="19">
        <f>VLOOKUP(A1181,'GDP WITH HEALTH &amp; LENDING RATE'!A1532:F4096,6,FALSE)</f>
        <v>1520000000000</v>
      </c>
      <c r="G1181">
        <v>2287955</v>
      </c>
      <c r="H1181" s="19">
        <f t="shared" si="36"/>
        <v>664348.73063499935</v>
      </c>
      <c r="I1181">
        <f t="shared" si="37"/>
        <v>5868.5594777869319</v>
      </c>
    </row>
    <row r="1182" spans="1:9" ht="15" hidden="1" x14ac:dyDescent="0.25">
      <c r="A1182" s="9" t="s">
        <v>233</v>
      </c>
      <c r="B1182" s="5" t="s">
        <v>75</v>
      </c>
      <c r="C1182" s="7" t="s">
        <v>64</v>
      </c>
      <c r="D1182" s="8">
        <v>144000000</v>
      </c>
      <c r="E1182" s="8">
        <v>159000000</v>
      </c>
      <c r="F1182" s="19">
        <f>VLOOKUP(A1182,'GDP WITH HEALTH &amp; LENDING RATE'!A1558:F4122,6,FALSE)</f>
        <v>36990001284</v>
      </c>
      <c r="G1182">
        <v>34141</v>
      </c>
      <c r="H1182" s="19">
        <f t="shared" si="36"/>
        <v>1083448.0912685627</v>
      </c>
      <c r="I1182">
        <f t="shared" si="37"/>
        <v>4217.8026419847101</v>
      </c>
    </row>
    <row r="1183" spans="1:9" ht="15" hidden="1" x14ac:dyDescent="0.25">
      <c r="A1183" s="9" t="s">
        <v>238</v>
      </c>
      <c r="B1183" s="5" t="s">
        <v>75</v>
      </c>
      <c r="C1183" s="7" t="s">
        <v>64</v>
      </c>
      <c r="D1183" s="8">
        <v>662000000</v>
      </c>
      <c r="E1183" s="8">
        <v>876000000</v>
      </c>
      <c r="F1183" s="19">
        <f>VLOOKUP(A1183,'GDP WITH HEALTH &amp; LENDING RATE'!A1571:F4135,6,FALSE)</f>
        <v>87077443709</v>
      </c>
      <c r="G1183">
        <v>3415213</v>
      </c>
      <c r="H1183" s="19">
        <f t="shared" si="36"/>
        <v>25496.929096076878</v>
      </c>
      <c r="I1183">
        <f t="shared" si="37"/>
        <v>193.83856878033669</v>
      </c>
    </row>
    <row r="1184" spans="1:9" ht="15" hidden="1" x14ac:dyDescent="0.25">
      <c r="A1184" s="9" t="s">
        <v>239</v>
      </c>
      <c r="B1184" s="5" t="s">
        <v>75</v>
      </c>
      <c r="C1184" s="7" t="s">
        <v>64</v>
      </c>
      <c r="D1184" s="8">
        <v>805000000</v>
      </c>
      <c r="E1184" s="8">
        <v>1427000000</v>
      </c>
      <c r="F1184" s="19">
        <f>VLOOKUP(A1184,'GDP WITH HEALTH &amp; LENDING RATE'!A1584:F4148,6,FALSE)</f>
        <v>50250147802</v>
      </c>
      <c r="G1184">
        <v>451630</v>
      </c>
      <c r="H1184" s="19">
        <f t="shared" si="36"/>
        <v>111263.97228262073</v>
      </c>
      <c r="I1184">
        <f t="shared" si="37"/>
        <v>1782.4325221973741</v>
      </c>
    </row>
    <row r="1185" spans="1:9" ht="15" hidden="1" x14ac:dyDescent="0.25">
      <c r="A1185" s="9" t="s">
        <v>244</v>
      </c>
      <c r="B1185" s="5" t="s">
        <v>75</v>
      </c>
      <c r="C1185" s="7" t="s">
        <v>64</v>
      </c>
      <c r="D1185" s="8">
        <v>11330000000</v>
      </c>
      <c r="E1185" s="8">
        <v>43863000000</v>
      </c>
      <c r="F1185" s="19">
        <f>VLOOKUP(A1185,'GDP WITH HEALTH &amp; LENDING RATE'!A1597:F4161,6,FALSE)</f>
        <v>1450000000000</v>
      </c>
      <c r="G1185">
        <v>398582</v>
      </c>
      <c r="H1185" s="19">
        <f t="shared" si="36"/>
        <v>3637896.3425342841</v>
      </c>
      <c r="I1185">
        <f t="shared" si="37"/>
        <v>28425.769352354095</v>
      </c>
    </row>
    <row r="1186" spans="1:9" ht="15" hidden="1" x14ac:dyDescent="0.25">
      <c r="A1186" s="9" t="s">
        <v>252</v>
      </c>
      <c r="B1186" s="5" t="s">
        <v>75</v>
      </c>
      <c r="C1186" s="7" t="s">
        <v>64</v>
      </c>
      <c r="D1186" s="8">
        <v>9375000000</v>
      </c>
      <c r="E1186" s="8">
        <v>6548000000</v>
      </c>
      <c r="F1186" s="19">
        <f>VLOOKUP(A1186,'GDP WITH HEALTH &amp; LENDING RATE'!A1610:F4174,6,FALSE)</f>
        <v>536000000000</v>
      </c>
      <c r="G1186">
        <v>3612874</v>
      </c>
      <c r="H1186" s="19">
        <f t="shared" si="36"/>
        <v>148358.34297016723</v>
      </c>
      <c r="I1186">
        <f t="shared" si="37"/>
        <v>2594.8870622114141</v>
      </c>
    </row>
    <row r="1187" spans="1:9" ht="15" hidden="1" x14ac:dyDescent="0.25">
      <c r="A1187" s="9" t="s">
        <v>253</v>
      </c>
      <c r="B1187" s="5" t="s">
        <v>75</v>
      </c>
      <c r="C1187" s="7" t="s">
        <v>64</v>
      </c>
      <c r="D1187" s="8">
        <v>8614000000</v>
      </c>
      <c r="E1187" s="8">
        <v>10493000000</v>
      </c>
      <c r="F1187" s="19">
        <f>VLOOKUP(A1187,'GDP WITH HEALTH &amp; LENDING RATE'!A1623:F4187,6,FALSE)</f>
        <v>659000000000</v>
      </c>
      <c r="G1187">
        <v>613448</v>
      </c>
      <c r="H1187" s="19">
        <f t="shared" si="36"/>
        <v>1074255.6826332468</v>
      </c>
      <c r="I1187">
        <f t="shared" si="37"/>
        <v>14041.939985133215</v>
      </c>
    </row>
    <row r="1188" spans="1:9" ht="15" hidden="1" x14ac:dyDescent="0.25">
      <c r="A1188" s="9" t="s">
        <v>263</v>
      </c>
      <c r="B1188" s="5" t="s">
        <v>75</v>
      </c>
      <c r="C1188" s="7" t="s">
        <v>64</v>
      </c>
      <c r="D1188" s="8">
        <v>2113000000</v>
      </c>
      <c r="E1188" s="8">
        <v>13203000000</v>
      </c>
      <c r="F1188" s="19">
        <f>VLOOKUP(A1188,'GDP WITH HEALTH &amp; LENDING RATE'!A1636:F4200,6,FALSE)</f>
        <v>789000000000</v>
      </c>
      <c r="G1188">
        <v>16225302</v>
      </c>
      <c r="H1188" s="19">
        <f t="shared" si="36"/>
        <v>48627.754355512152</v>
      </c>
      <c r="I1188">
        <f t="shared" si="37"/>
        <v>130.22870082787981</v>
      </c>
    </row>
    <row r="1189" spans="1:9" ht="15" hidden="1" x14ac:dyDescent="0.25">
      <c r="A1189" s="9" t="s">
        <v>266</v>
      </c>
      <c r="B1189" s="5" t="s">
        <v>75</v>
      </c>
      <c r="C1189" s="7" t="s">
        <v>64</v>
      </c>
      <c r="D1189" s="8">
        <v>953000000</v>
      </c>
      <c r="E1189" s="8">
        <v>1204000000</v>
      </c>
      <c r="F1189" s="19">
        <f>VLOOKUP(A1189,'GDP WITH HEALTH &amp; LENDING RATE'!A1649:F4213,6,FALSE)</f>
        <v>177000000000</v>
      </c>
      <c r="G1189">
        <v>2080866</v>
      </c>
      <c r="H1189" s="19">
        <f t="shared" si="36"/>
        <v>85060.73913457185</v>
      </c>
      <c r="I1189">
        <f t="shared" si="37"/>
        <v>457.98239771325979</v>
      </c>
    </row>
    <row r="1190" spans="1:9" ht="15" hidden="1" x14ac:dyDescent="0.25">
      <c r="A1190" s="9" t="s">
        <v>268</v>
      </c>
      <c r="B1190" s="5" t="s">
        <v>75</v>
      </c>
      <c r="C1190" s="7" t="s">
        <v>64</v>
      </c>
      <c r="D1190" s="8">
        <v>58627000000</v>
      </c>
      <c r="E1190" s="8">
        <v>30736000000</v>
      </c>
      <c r="F1190" s="19">
        <f>VLOOKUP(A1190,'GDP WITH HEALTH &amp; LENDING RATE'!A1662:F4226,6,FALSE)</f>
        <v>2460000000000</v>
      </c>
      <c r="G1190">
        <v>4564855</v>
      </c>
      <c r="H1190" s="19">
        <f t="shared" si="36"/>
        <v>538899.92124612944</v>
      </c>
      <c r="I1190">
        <f t="shared" si="37"/>
        <v>12843.124261340174</v>
      </c>
    </row>
    <row r="1191" spans="1:9" ht="15" hidden="1" x14ac:dyDescent="0.25">
      <c r="A1191" s="9" t="s">
        <v>74</v>
      </c>
      <c r="B1191" s="5" t="s">
        <v>75</v>
      </c>
      <c r="C1191" s="7" t="s">
        <v>65</v>
      </c>
      <c r="D1191" s="8">
        <v>669000000</v>
      </c>
      <c r="E1191" s="8">
        <v>756000000</v>
      </c>
      <c r="F1191" s="19">
        <f>VLOOKUP(A1191,'GDP WITH HEALTH &amp; LENDING RATE'!A1090:F3616,6,FALSE)</f>
        <v>4091020249</v>
      </c>
      <c r="G1191">
        <v>38204570</v>
      </c>
      <c r="H1191" s="19">
        <f t="shared" si="36"/>
        <v>107.08196032568878</v>
      </c>
      <c r="I1191">
        <f t="shared" si="37"/>
        <v>17.510994103584991</v>
      </c>
    </row>
    <row r="1192" spans="1:9" ht="15" hidden="1" x14ac:dyDescent="0.25">
      <c r="A1192" s="9" t="s">
        <v>88</v>
      </c>
      <c r="B1192" s="5" t="s">
        <v>75</v>
      </c>
      <c r="C1192" s="7" t="s">
        <v>65</v>
      </c>
      <c r="D1192" s="8">
        <v>10812000000</v>
      </c>
      <c r="E1192" s="8">
        <v>17251000000</v>
      </c>
      <c r="F1192" s="19">
        <f>VLOOKUP(A1192,'GDP WITH HEALTH &amp; LENDING RATE'!A1104:F3642,6,FALSE)</f>
        <v>192000000000</v>
      </c>
      <c r="G1192">
        <v>10458821</v>
      </c>
      <c r="H1192" s="19">
        <f t="shared" si="36"/>
        <v>18357.709726555222</v>
      </c>
      <c r="I1192">
        <f t="shared" si="37"/>
        <v>1033.7685289766409</v>
      </c>
    </row>
    <row r="1193" spans="1:9" ht="15" hidden="1" x14ac:dyDescent="0.25">
      <c r="A1193" s="9" t="s">
        <v>95</v>
      </c>
      <c r="B1193" s="5" t="s">
        <v>75</v>
      </c>
      <c r="C1193" s="7" t="s">
        <v>65</v>
      </c>
      <c r="D1193" s="8">
        <v>500000000</v>
      </c>
      <c r="E1193" s="8">
        <v>362000000</v>
      </c>
      <c r="F1193" s="19">
        <f>VLOOKUP(A1193,'GDP WITH HEALTH &amp; LENDING RATE'!A1117:F3655,6,FALSE)</f>
        <v>12736856485</v>
      </c>
      <c r="G1193">
        <v>21574326</v>
      </c>
      <c r="H1193" s="19">
        <f t="shared" si="36"/>
        <v>590.37100324710025</v>
      </c>
      <c r="I1193">
        <f t="shared" si="37"/>
        <v>23.175695036776585</v>
      </c>
    </row>
    <row r="1194" spans="1:9" ht="15" hidden="1" x14ac:dyDescent="0.25">
      <c r="A1194" s="9" t="s">
        <v>96</v>
      </c>
      <c r="B1194" s="5" t="s">
        <v>75</v>
      </c>
      <c r="C1194" s="7" t="s">
        <v>65</v>
      </c>
      <c r="D1194" s="8">
        <v>15456000000</v>
      </c>
      <c r="E1194" s="8">
        <v>10089000000</v>
      </c>
      <c r="F1194" s="19">
        <f>VLOOKUP(A1194,'GDP WITH HEALTH &amp; LENDING RATE'!A1130:F3668,6,FALSE)</f>
        <v>233000000000</v>
      </c>
      <c r="G1194">
        <v>144667468</v>
      </c>
      <c r="H1194" s="19">
        <f t="shared" si="36"/>
        <v>1610.5901570075175</v>
      </c>
      <c r="I1194">
        <f t="shared" si="37"/>
        <v>106.83811788286776</v>
      </c>
    </row>
    <row r="1195" spans="1:9" ht="15" hidden="1" x14ac:dyDescent="0.25">
      <c r="A1195" s="9" t="s">
        <v>102</v>
      </c>
      <c r="B1195" s="5" t="s">
        <v>75</v>
      </c>
      <c r="C1195" s="7" t="s">
        <v>65</v>
      </c>
      <c r="D1195" s="8">
        <v>162000000</v>
      </c>
      <c r="E1195" s="8">
        <v>507000000</v>
      </c>
      <c r="F1195" s="19">
        <f>VLOOKUP(A1195,'GDP WITH HEALTH &amp; LENDING RATE'!A1143:F3681,6,FALSE)</f>
        <v>5748990555</v>
      </c>
      <c r="G1195">
        <v>28700</v>
      </c>
      <c r="H1195" s="19">
        <f t="shared" si="36"/>
        <v>200313.25975609757</v>
      </c>
      <c r="I1195">
        <f t="shared" si="37"/>
        <v>5644.5993031358885</v>
      </c>
    </row>
    <row r="1196" spans="1:9" ht="15" hidden="1" x14ac:dyDescent="0.25">
      <c r="A1196" s="9" t="s">
        <v>106</v>
      </c>
      <c r="B1196" s="5" t="s">
        <v>75</v>
      </c>
      <c r="C1196" s="7" t="s">
        <v>65</v>
      </c>
      <c r="D1196" s="8">
        <v>1935000000</v>
      </c>
      <c r="E1196" s="8">
        <v>2796000000</v>
      </c>
      <c r="F1196" s="19">
        <f>VLOOKUP(A1196,'GDP WITH HEALTH &amp; LENDING RATE'!A1156:F3694,6,FALSE)</f>
        <v>13868600710</v>
      </c>
      <c r="G1196">
        <v>7480591</v>
      </c>
      <c r="H1196" s="19">
        <f t="shared" si="36"/>
        <v>1853.9445225651289</v>
      </c>
      <c r="I1196">
        <f t="shared" si="37"/>
        <v>258.66940192292293</v>
      </c>
    </row>
    <row r="1197" spans="1:9" ht="15" hidden="1" x14ac:dyDescent="0.25">
      <c r="A1197" s="9" t="s">
        <v>122</v>
      </c>
      <c r="B1197" s="5" t="s">
        <v>75</v>
      </c>
      <c r="C1197" s="7" t="s">
        <v>65</v>
      </c>
      <c r="D1197" s="8">
        <v>881000000</v>
      </c>
      <c r="E1197" s="8">
        <v>6945000000</v>
      </c>
      <c r="F1197" s="19">
        <f>VLOOKUP(A1197,'GDP WITH HEALTH &amp; LENDING RATE'!A1169:F3707,6,FALSE)</f>
        <v>26524896398</v>
      </c>
      <c r="G1197">
        <v>5373374</v>
      </c>
      <c r="H1197" s="19">
        <f t="shared" si="36"/>
        <v>4936.3577517589511</v>
      </c>
      <c r="I1197">
        <f t="shared" si="37"/>
        <v>163.95657551475108</v>
      </c>
    </row>
    <row r="1198" spans="1:9" ht="15" hidden="1" x14ac:dyDescent="0.25">
      <c r="A1198" s="9" t="s">
        <v>125</v>
      </c>
      <c r="B1198" s="5" t="s">
        <v>75</v>
      </c>
      <c r="C1198" s="7" t="s">
        <v>65</v>
      </c>
      <c r="D1198" s="8">
        <v>907000000</v>
      </c>
      <c r="E1198" s="8">
        <v>2552000000</v>
      </c>
      <c r="F1198" s="19">
        <f>VLOOKUP(A1198,'GDP WITH HEALTH &amp; LENDING RATE'!A1182:F3720,6,FALSE)</f>
        <v>10557366162</v>
      </c>
      <c r="G1198">
        <v>1995733</v>
      </c>
      <c r="H1198" s="19">
        <f t="shared" si="36"/>
        <v>5289.9692303529582</v>
      </c>
      <c r="I1198">
        <f t="shared" si="37"/>
        <v>454.46961091488691</v>
      </c>
    </row>
    <row r="1199" spans="1:9" ht="15" hidden="1" x14ac:dyDescent="0.25">
      <c r="A1199" s="9" t="s">
        <v>126</v>
      </c>
      <c r="B1199" s="5" t="s">
        <v>75</v>
      </c>
      <c r="C1199" s="7" t="s">
        <v>65</v>
      </c>
      <c r="D1199" s="8">
        <v>2682000000</v>
      </c>
      <c r="E1199" s="8">
        <v>4931000000</v>
      </c>
      <c r="F1199" s="19">
        <f>VLOOKUP(A1199,'GDP WITH HEALTH &amp; LENDING RATE'!A1195:F3733,6,FALSE)</f>
        <v>95292530753</v>
      </c>
      <c r="G1199">
        <v>42187645</v>
      </c>
      <c r="H1199" s="19">
        <f t="shared" si="36"/>
        <v>2258.7781506410229</v>
      </c>
      <c r="I1199">
        <f t="shared" si="37"/>
        <v>63.573114830183101</v>
      </c>
    </row>
    <row r="1200" spans="1:9" ht="15" hidden="1" x14ac:dyDescent="0.25">
      <c r="A1200" s="9" t="s">
        <v>127</v>
      </c>
      <c r="B1200" s="5" t="s">
        <v>75</v>
      </c>
      <c r="C1200" s="7" t="s">
        <v>65</v>
      </c>
      <c r="D1200" s="8">
        <v>7279000000</v>
      </c>
      <c r="E1200" s="8">
        <v>5652000000</v>
      </c>
      <c r="F1200" s="19">
        <f>VLOOKUP(A1200,'GDP WITH HEALTH &amp; LENDING RATE'!A1208:F3746,6,FALSE)</f>
        <v>213000000000</v>
      </c>
      <c r="G1200">
        <v>8958229</v>
      </c>
      <c r="H1200" s="19">
        <f t="shared" si="36"/>
        <v>23777.021105399293</v>
      </c>
      <c r="I1200">
        <f t="shared" si="37"/>
        <v>812.5489982450772</v>
      </c>
    </row>
    <row r="1201" spans="1:9" ht="15" hidden="1" x14ac:dyDescent="0.25">
      <c r="A1201" s="9" t="s">
        <v>136</v>
      </c>
      <c r="B1201" s="5" t="s">
        <v>75</v>
      </c>
      <c r="C1201" s="7" t="s">
        <v>65</v>
      </c>
      <c r="D1201" s="8">
        <v>486000000</v>
      </c>
      <c r="E1201" s="8">
        <v>1111000000</v>
      </c>
      <c r="F1201" s="19">
        <f>VLOOKUP(A1201,'GDP WITH HEALTH &amp; LENDING RATE'!A1221:F3759,6,FALSE)</f>
        <v>9845187817</v>
      </c>
      <c r="G1201">
        <v>7339001</v>
      </c>
      <c r="H1201" s="19">
        <f t="shared" si="36"/>
        <v>1341.4888234788359</v>
      </c>
      <c r="I1201">
        <f t="shared" si="37"/>
        <v>66.221547047070842</v>
      </c>
    </row>
    <row r="1202" spans="1:9" ht="15" hidden="1" x14ac:dyDescent="0.25">
      <c r="A1202" s="9" t="s">
        <v>140</v>
      </c>
      <c r="B1202" s="5" t="s">
        <v>75</v>
      </c>
      <c r="C1202" s="7" t="s">
        <v>65</v>
      </c>
      <c r="D1202" s="8">
        <v>3383000000</v>
      </c>
      <c r="E1202" s="8">
        <v>2975000000</v>
      </c>
      <c r="F1202" s="19">
        <f>VLOOKUP(A1202,'GDP WITH HEALTH &amp; LENDING RATE'!A1247:F3785,6,FALSE)</f>
        <v>189000000000</v>
      </c>
      <c r="G1202">
        <v>65938265</v>
      </c>
      <c r="H1202" s="19">
        <f t="shared" si="36"/>
        <v>2866.3174561842052</v>
      </c>
      <c r="I1202">
        <f t="shared" si="37"/>
        <v>51.305565895614635</v>
      </c>
    </row>
    <row r="1203" spans="1:9" ht="15" hidden="1" x14ac:dyDescent="0.25">
      <c r="A1203" s="9" t="s">
        <v>141</v>
      </c>
      <c r="B1203" s="5" t="s">
        <v>75</v>
      </c>
      <c r="C1203" s="7" t="s">
        <v>65</v>
      </c>
      <c r="D1203" s="8">
        <v>36029000000</v>
      </c>
      <c r="E1203" s="8">
        <v>52108000000</v>
      </c>
      <c r="F1203" s="19">
        <f>VLOOKUP(A1203,'GDP WITH HEALTH &amp; LENDING RATE'!A1260:F3798,6,FALSE)</f>
        <v>2060000000000</v>
      </c>
      <c r="G1203">
        <v>47812950</v>
      </c>
      <c r="H1203" s="19">
        <f t="shared" si="36"/>
        <v>43084.561818503149</v>
      </c>
      <c r="I1203">
        <f t="shared" si="37"/>
        <v>753.54062027128634</v>
      </c>
    </row>
    <row r="1204" spans="1:9" ht="15" hidden="1" x14ac:dyDescent="0.25">
      <c r="A1204" s="9" t="s">
        <v>146</v>
      </c>
      <c r="B1204" s="5" t="s">
        <v>75</v>
      </c>
      <c r="C1204" s="7" t="s">
        <v>65</v>
      </c>
      <c r="D1204" s="8">
        <v>80624000000</v>
      </c>
      <c r="E1204" s="8">
        <v>36390000000</v>
      </c>
      <c r="F1204" s="19">
        <f>VLOOKUP(A1204,'GDP WITH HEALTH &amp; LENDING RATE'!A1273:F3811,6,FALSE)</f>
        <v>2730000000000</v>
      </c>
      <c r="G1204">
        <v>59647577</v>
      </c>
      <c r="H1204" s="19">
        <f t="shared" si="36"/>
        <v>45768.833158134825</v>
      </c>
      <c r="I1204">
        <f t="shared" si="37"/>
        <v>1351.6726756562132</v>
      </c>
    </row>
    <row r="1205" spans="1:9" ht="15" hidden="1" x14ac:dyDescent="0.25">
      <c r="A1205" s="9" t="s">
        <v>148</v>
      </c>
      <c r="B1205" s="5" t="s">
        <v>75</v>
      </c>
      <c r="C1205" s="7" t="s">
        <v>65</v>
      </c>
      <c r="D1205" s="8">
        <v>2880000000</v>
      </c>
      <c r="E1205" s="8">
        <v>12809000000</v>
      </c>
      <c r="F1205" s="19">
        <f>VLOOKUP(A1205,'GDP WITH HEALTH &amp; LENDING RATE'!A1286:F3824,6,FALSE)</f>
        <v>240000000000</v>
      </c>
      <c r="G1205">
        <v>3014579</v>
      </c>
      <c r="H1205" s="19">
        <f t="shared" si="36"/>
        <v>79613.106838467327</v>
      </c>
      <c r="I1205">
        <f t="shared" si="37"/>
        <v>955.35728206160798</v>
      </c>
    </row>
    <row r="1206" spans="1:9" ht="15" hidden="1" x14ac:dyDescent="0.25">
      <c r="A1206" s="9" t="s">
        <v>159</v>
      </c>
      <c r="B1206" s="5" t="s">
        <v>75</v>
      </c>
      <c r="C1206" s="7" t="s">
        <v>65</v>
      </c>
      <c r="D1206" s="8">
        <v>2482000000</v>
      </c>
      <c r="E1206" s="8">
        <v>4009000000</v>
      </c>
      <c r="F1206" s="19">
        <f>VLOOKUP(A1206,'GDP WITH HEALTH &amp; LENDING RATE'!A1299:F3837,6,FALSE)</f>
        <v>110000000000</v>
      </c>
      <c r="G1206">
        <v>8171966</v>
      </c>
      <c r="H1206" s="19">
        <f t="shared" si="36"/>
        <v>13460.653164734165</v>
      </c>
      <c r="I1206">
        <f t="shared" si="37"/>
        <v>303.72128322609274</v>
      </c>
    </row>
    <row r="1207" spans="1:9" ht="15" hidden="1" x14ac:dyDescent="0.25">
      <c r="A1207" s="9" t="s">
        <v>160</v>
      </c>
      <c r="B1207" s="5" t="s">
        <v>75</v>
      </c>
      <c r="C1207" s="7" t="s">
        <v>65</v>
      </c>
      <c r="D1207" s="8">
        <v>699000000</v>
      </c>
      <c r="E1207" s="8">
        <v>558000000</v>
      </c>
      <c r="F1207" s="19">
        <f>VLOOKUP(A1207,'GDP WITH HEALTH &amp; LENDING RATE'!A1312:F3850,6,FALSE)</f>
        <v>16286331747</v>
      </c>
      <c r="G1207">
        <v>9730000</v>
      </c>
      <c r="H1207" s="19">
        <f t="shared" si="36"/>
        <v>1673.8264899280575</v>
      </c>
      <c r="I1207">
        <f t="shared" si="37"/>
        <v>71.839671120246663</v>
      </c>
    </row>
    <row r="1208" spans="1:9" ht="15" hidden="1" x14ac:dyDescent="0.25">
      <c r="A1208" s="9" t="s">
        <v>165</v>
      </c>
      <c r="B1208" s="5" t="s">
        <v>75</v>
      </c>
      <c r="C1208" s="7" t="s">
        <v>65</v>
      </c>
      <c r="D1208" s="8">
        <v>5291000000</v>
      </c>
      <c r="E1208" s="8">
        <v>6075000000</v>
      </c>
      <c r="F1208" s="19">
        <f>VLOOKUP(A1208,'GDP WITH HEALTH &amp; LENDING RATE'!A1325:F3863,6,FALSE)</f>
        <v>203000000000</v>
      </c>
      <c r="G1208">
        <v>10421137</v>
      </c>
      <c r="H1208" s="19">
        <f t="shared" si="36"/>
        <v>19479.640273417383</v>
      </c>
      <c r="I1208">
        <f t="shared" si="37"/>
        <v>507.71811175690328</v>
      </c>
    </row>
    <row r="1209" spans="1:9" ht="15" hidden="1" x14ac:dyDescent="0.25">
      <c r="A1209" s="9" t="s">
        <v>168</v>
      </c>
      <c r="B1209" s="5" t="s">
        <v>75</v>
      </c>
      <c r="C1209" s="7" t="s">
        <v>65</v>
      </c>
      <c r="D1209" s="8">
        <v>24064000000</v>
      </c>
      <c r="E1209" s="8">
        <v>37870000000</v>
      </c>
      <c r="F1209" s="19">
        <f>VLOOKUP(A1209,'GDP WITH HEALTH &amp; LENDING RATE'!A1338:F3889,6,FALSE)</f>
        <v>1870000000000</v>
      </c>
      <c r="G1209">
        <v>3886723</v>
      </c>
      <c r="H1209" s="19">
        <f t="shared" si="36"/>
        <v>481125.10204611957</v>
      </c>
      <c r="I1209">
        <f t="shared" si="37"/>
        <v>6191.3339334961611</v>
      </c>
    </row>
    <row r="1210" spans="1:9" ht="15" hidden="1" x14ac:dyDescent="0.25">
      <c r="A1210" s="9" t="s">
        <v>179</v>
      </c>
      <c r="B1210" s="5" t="s">
        <v>75</v>
      </c>
      <c r="C1210" s="7" t="s">
        <v>65</v>
      </c>
      <c r="D1210" s="8">
        <v>428000000</v>
      </c>
      <c r="E1210" s="8">
        <v>343000000</v>
      </c>
      <c r="F1210" s="19">
        <f>VLOOKUP(A1210,'GDP WITH HEALTH &amp; LENDING RATE'!A1351:F3915,6,FALSE)</f>
        <v>19935046397</v>
      </c>
      <c r="G1210">
        <v>7781161</v>
      </c>
      <c r="H1210" s="19">
        <f t="shared" si="36"/>
        <v>2561.9629766046482</v>
      </c>
      <c r="I1210">
        <f t="shared" si="37"/>
        <v>55.004645193692816</v>
      </c>
    </row>
    <row r="1211" spans="1:9" ht="15" hidden="1" x14ac:dyDescent="0.25">
      <c r="A1211" s="9" t="s">
        <v>185</v>
      </c>
      <c r="B1211" s="5" t="s">
        <v>75</v>
      </c>
      <c r="C1211" s="7" t="s">
        <v>65</v>
      </c>
      <c r="D1211" s="8">
        <v>643000000</v>
      </c>
      <c r="E1211" s="8">
        <v>834000000</v>
      </c>
      <c r="F1211" s="19">
        <f>VLOOKUP(A1211,'GDP WITH HEALTH &amp; LENDING RATE'!A1377:F3941,6,FALSE)</f>
        <v>30246361657</v>
      </c>
      <c r="G1211">
        <v>4439000</v>
      </c>
      <c r="H1211" s="19">
        <f t="shared" si="36"/>
        <v>6813.778251182699</v>
      </c>
      <c r="I1211">
        <f t="shared" si="37"/>
        <v>144.85244424419915</v>
      </c>
    </row>
    <row r="1212" spans="1:9" ht="15" hidden="1" x14ac:dyDescent="0.25">
      <c r="A1212" s="9" t="s">
        <v>186</v>
      </c>
      <c r="B1212" s="5" t="s">
        <v>75</v>
      </c>
      <c r="C1212" s="7" t="s">
        <v>65</v>
      </c>
      <c r="D1212" s="8">
        <v>2950000000</v>
      </c>
      <c r="E1212" s="8">
        <v>3880000000</v>
      </c>
      <c r="F1212" s="19">
        <f>VLOOKUP(A1212,'GDP WITH HEALTH &amp; LENDING RATE'!A1390:F3954,6,FALSE)</f>
        <v>51320661751</v>
      </c>
      <c r="G1212">
        <v>1015820</v>
      </c>
      <c r="H1212" s="19">
        <f t="shared" si="36"/>
        <v>50521.412997381427</v>
      </c>
      <c r="I1212">
        <f t="shared" si="37"/>
        <v>2904.0578055167252</v>
      </c>
    </row>
    <row r="1213" spans="1:9" ht="15" hidden="1" x14ac:dyDescent="0.25">
      <c r="A1213" s="9" t="s">
        <v>193</v>
      </c>
      <c r="B1213" s="5" t="s">
        <v>75</v>
      </c>
      <c r="C1213" s="7" t="s">
        <v>65</v>
      </c>
      <c r="D1213" s="8">
        <v>291000000</v>
      </c>
      <c r="E1213" s="8">
        <v>949000000</v>
      </c>
      <c r="F1213" s="19">
        <f>VLOOKUP(A1213,'GDP WITH HEALTH &amp; LENDING RATE'!A1403:F3967,6,FALSE)</f>
        <v>7513834700</v>
      </c>
      <c r="G1213">
        <v>10197101</v>
      </c>
      <c r="H1213" s="19">
        <f t="shared" si="36"/>
        <v>736.85988792304795</v>
      </c>
      <c r="I1213">
        <f t="shared" si="37"/>
        <v>28.53752257626947</v>
      </c>
    </row>
    <row r="1214" spans="1:9" ht="15" hidden="1" x14ac:dyDescent="0.25">
      <c r="A1214" s="9" t="s">
        <v>199</v>
      </c>
      <c r="B1214" s="5" t="s">
        <v>75</v>
      </c>
      <c r="C1214" s="7" t="s">
        <v>65</v>
      </c>
      <c r="D1214" s="8">
        <v>135000000</v>
      </c>
      <c r="E1214" s="8">
        <v>112000000</v>
      </c>
      <c r="F1214" s="19">
        <f>VLOOKUP(A1214,'GDP WITH HEALTH &amp; LENDING RATE'!A1416:F3980,6,FALSE)</f>
        <v>4402495921</v>
      </c>
      <c r="G1214">
        <v>5404523</v>
      </c>
      <c r="H1214" s="19">
        <f t="shared" si="36"/>
        <v>814.59472390070312</v>
      </c>
      <c r="I1214">
        <f t="shared" si="37"/>
        <v>24.979077709540693</v>
      </c>
    </row>
    <row r="1215" spans="1:9" ht="15" hidden="1" x14ac:dyDescent="0.25">
      <c r="A1215" s="9" t="s">
        <v>202</v>
      </c>
      <c r="B1215" s="5" t="s">
        <v>75</v>
      </c>
      <c r="C1215" s="7" t="s">
        <v>65</v>
      </c>
      <c r="D1215" s="9">
        <v>469000000</v>
      </c>
      <c r="E1215" s="9">
        <v>723000000</v>
      </c>
      <c r="F1215" s="19">
        <f>VLOOKUP(A1215,'GDP WITH HEALTH &amp; LENDING RATE'!A1442:F4006,6,FALSE)</f>
        <v>4538345345</v>
      </c>
      <c r="G1215">
        <v>1362550</v>
      </c>
      <c r="H1215" s="19">
        <f t="shared" si="36"/>
        <v>3330.7734358372168</v>
      </c>
      <c r="I1215">
        <f t="shared" si="37"/>
        <v>344.20755201643976</v>
      </c>
    </row>
    <row r="1216" spans="1:9" ht="15" hidden="1" x14ac:dyDescent="0.25">
      <c r="A1216" s="9" t="s">
        <v>207</v>
      </c>
      <c r="B1216" s="5" t="s">
        <v>75</v>
      </c>
      <c r="C1216" s="7" t="s">
        <v>65</v>
      </c>
      <c r="D1216" s="8">
        <v>16937000000</v>
      </c>
      <c r="E1216" s="8">
        <v>16495000000</v>
      </c>
      <c r="F1216" s="19">
        <f>VLOOKUP(A1216,'GDP WITH HEALTH &amp; LENDING RATE'!A1455:F4019,6,FALSE)</f>
        <v>871000000000</v>
      </c>
      <c r="G1216">
        <v>48782</v>
      </c>
      <c r="H1216" s="19">
        <f t="shared" si="36"/>
        <v>17854946.496658605</v>
      </c>
      <c r="I1216">
        <f t="shared" si="37"/>
        <v>347197.73687015701</v>
      </c>
    </row>
    <row r="1217" spans="1:9" ht="15" hidden="1" x14ac:dyDescent="0.25">
      <c r="A1217" s="9" t="s">
        <v>213</v>
      </c>
      <c r="B1217" s="5" t="s">
        <v>75</v>
      </c>
      <c r="C1217" s="7" t="s">
        <v>65</v>
      </c>
      <c r="D1217" s="8">
        <v>85000000</v>
      </c>
      <c r="E1217" s="8">
        <v>103000000</v>
      </c>
      <c r="F1217" s="19">
        <f>VLOOKUP(A1217,'GDP WITH HEALTH &amp; LENDING RATE'!A1468:F4032,6,FALSE)</f>
        <v>9834034351</v>
      </c>
      <c r="G1217">
        <v>5228172</v>
      </c>
      <c r="H1217" s="19">
        <f t="shared" si="36"/>
        <v>1880.9699357633988</v>
      </c>
      <c r="I1217">
        <f t="shared" si="37"/>
        <v>16.25807261123008</v>
      </c>
    </row>
    <row r="1218" spans="1:9" ht="15" hidden="1" x14ac:dyDescent="0.25">
      <c r="A1218" s="9" t="s">
        <v>214</v>
      </c>
      <c r="B1218" s="5" t="s">
        <v>75</v>
      </c>
      <c r="C1218" s="7" t="s">
        <v>65</v>
      </c>
      <c r="D1218" s="8">
        <v>8894000000</v>
      </c>
      <c r="E1218" s="8">
        <v>3531000000</v>
      </c>
      <c r="F1218" s="19">
        <f>VLOOKUP(A1218,'GDP WITH HEALTH &amp; LENDING RATE'!A1481:F4045,6,FALSE)</f>
        <v>379000000000</v>
      </c>
      <c r="G1218">
        <v>62702121</v>
      </c>
      <c r="H1218" s="19">
        <f t="shared" ref="H1218:H1281" si="38">F1218/G1218</f>
        <v>6044.4526270490915</v>
      </c>
      <c r="I1218">
        <f t="shared" ref="I1218:I1281" si="39">D1218/G1218</f>
        <v>141.84528143792775</v>
      </c>
    </row>
    <row r="1219" spans="1:9" ht="15" hidden="1" x14ac:dyDescent="0.25">
      <c r="A1219" s="9" t="s">
        <v>222</v>
      </c>
      <c r="B1219" s="5" t="s">
        <v>75</v>
      </c>
      <c r="C1219" s="7" t="s">
        <v>65</v>
      </c>
      <c r="D1219" s="8">
        <v>5092000000</v>
      </c>
      <c r="E1219" s="8">
        <v>6499000000</v>
      </c>
      <c r="F1219" s="19">
        <f>VLOOKUP(A1219,'GDP WITH HEALTH &amp; LENDING RATE'!A1494:F4058,6,FALSE)</f>
        <v>431000000000</v>
      </c>
      <c r="G1219">
        <v>82516260</v>
      </c>
      <c r="H1219" s="19">
        <f t="shared" si="38"/>
        <v>5223.2129764485207</v>
      </c>
      <c r="I1219">
        <f t="shared" si="39"/>
        <v>61.709049828482293</v>
      </c>
    </row>
    <row r="1220" spans="1:9" ht="15" hidden="1" x14ac:dyDescent="0.25">
      <c r="A1220" s="9" t="s">
        <v>223</v>
      </c>
      <c r="B1220" s="5" t="s">
        <v>75</v>
      </c>
      <c r="C1220" s="7" t="s">
        <v>65</v>
      </c>
      <c r="D1220" s="8">
        <v>3369000000</v>
      </c>
      <c r="E1220" s="8">
        <v>8858000000</v>
      </c>
      <c r="F1220" s="19">
        <f>VLOOKUP(A1220,'GDP WITH HEALTH &amp; LENDING RATE'!A1507:F4071,6,FALSE)</f>
        <v>234000000000</v>
      </c>
      <c r="G1220">
        <v>11055729</v>
      </c>
      <c r="H1220" s="19">
        <f t="shared" si="38"/>
        <v>21165.497092050646</v>
      </c>
      <c r="I1220">
        <f t="shared" si="39"/>
        <v>304.7288876201651</v>
      </c>
    </row>
    <row r="1221" spans="1:9" ht="15" hidden="1" x14ac:dyDescent="0.25">
      <c r="A1221" s="9" t="s">
        <v>225</v>
      </c>
      <c r="B1221" s="5" t="s">
        <v>75</v>
      </c>
      <c r="C1221" s="7" t="s">
        <v>65</v>
      </c>
      <c r="D1221" s="8">
        <v>672000000</v>
      </c>
      <c r="E1221" s="8">
        <v>607000000</v>
      </c>
      <c r="F1221" s="19">
        <f>VLOOKUP(A1221,'GDP WITH HEALTH &amp; LENDING RATE'!A1520:F4084,6,FALSE)</f>
        <v>164000000000</v>
      </c>
      <c r="G1221">
        <v>10107146</v>
      </c>
      <c r="H1221" s="19">
        <f t="shared" si="38"/>
        <v>16226.143364308777</v>
      </c>
      <c r="I1221">
        <f t="shared" si="39"/>
        <v>66.487611834240838</v>
      </c>
    </row>
    <row r="1222" spans="1:9" ht="15" hidden="1" x14ac:dyDescent="0.25">
      <c r="A1222" s="9" t="s">
        <v>226</v>
      </c>
      <c r="B1222" s="5" t="s">
        <v>75</v>
      </c>
      <c r="C1222" s="7" t="s">
        <v>65</v>
      </c>
      <c r="D1222" s="8">
        <v>16082000000</v>
      </c>
      <c r="E1222" s="8">
        <v>7262000000</v>
      </c>
      <c r="F1222" s="19">
        <f>VLOOKUP(A1222,'GDP WITH HEALTH &amp; LENDING RATE'!A1533:F4097,6,FALSE)</f>
        <v>1520000000000</v>
      </c>
      <c r="G1222">
        <v>292074</v>
      </c>
      <c r="H1222" s="19">
        <f t="shared" si="38"/>
        <v>5204160.5894396622</v>
      </c>
      <c r="I1222">
        <f t="shared" si="39"/>
        <v>55061.388552216216</v>
      </c>
    </row>
    <row r="1223" spans="1:9" ht="15" hidden="1" x14ac:dyDescent="0.25">
      <c r="A1223" s="9" t="s">
        <v>233</v>
      </c>
      <c r="B1223" s="5" t="s">
        <v>75</v>
      </c>
      <c r="C1223" s="7" t="s">
        <v>65</v>
      </c>
      <c r="D1223" s="8">
        <v>208000000</v>
      </c>
      <c r="E1223" s="8">
        <v>220000000</v>
      </c>
      <c r="F1223" s="19">
        <f>VLOOKUP(A1223,'GDP WITH HEALTH &amp; LENDING RATE'!A1559:F4123,6,FALSE)</f>
        <v>36990001284</v>
      </c>
      <c r="G1223">
        <v>4070262</v>
      </c>
      <c r="H1223" s="19">
        <f t="shared" si="38"/>
        <v>9087.8673864237735</v>
      </c>
      <c r="I1223">
        <f t="shared" si="39"/>
        <v>51.10236146960564</v>
      </c>
    </row>
    <row r="1224" spans="1:9" ht="15" hidden="1" x14ac:dyDescent="0.25">
      <c r="A1224" s="9" t="s">
        <v>238</v>
      </c>
      <c r="B1224" s="5" t="s">
        <v>75</v>
      </c>
      <c r="C1224" s="7" t="s">
        <v>65</v>
      </c>
      <c r="D1224" s="8">
        <v>900000000</v>
      </c>
      <c r="E1224" s="8">
        <v>931000000</v>
      </c>
      <c r="F1224" s="19">
        <f>VLOOKUP(A1224,'GDP WITH HEALTH &amp; LENDING RATE'!A1572:F4136,6,FALSE)</f>
        <v>87077443709</v>
      </c>
      <c r="G1224">
        <v>57685327</v>
      </c>
      <c r="H1224" s="19">
        <f t="shared" si="38"/>
        <v>1509.5250081359511</v>
      </c>
      <c r="I1224">
        <f t="shared" si="39"/>
        <v>15.601887807622205</v>
      </c>
    </row>
    <row r="1225" spans="1:9" ht="15" hidden="1" x14ac:dyDescent="0.25">
      <c r="A1225" s="9" t="s">
        <v>239</v>
      </c>
      <c r="B1225" s="5" t="s">
        <v>75</v>
      </c>
      <c r="C1225" s="7" t="s">
        <v>65</v>
      </c>
      <c r="D1225" s="8">
        <v>937000000</v>
      </c>
      <c r="E1225" s="8">
        <v>1725000000</v>
      </c>
      <c r="F1225" s="19">
        <f>VLOOKUP(A1225,'GDP WITH HEALTH &amp; LENDING RATE'!A1585:F4149,6,FALSE)</f>
        <v>50250147802</v>
      </c>
      <c r="G1225">
        <v>2263122</v>
      </c>
      <c r="H1225" s="19">
        <f t="shared" si="38"/>
        <v>22203.905844227575</v>
      </c>
      <c r="I1225">
        <f t="shared" si="39"/>
        <v>414.02982251951067</v>
      </c>
    </row>
    <row r="1226" spans="1:9" ht="15" hidden="1" x14ac:dyDescent="0.25">
      <c r="A1226" s="9" t="s">
        <v>244</v>
      </c>
      <c r="B1226" s="5" t="s">
        <v>75</v>
      </c>
      <c r="C1226" s="7" t="s">
        <v>65</v>
      </c>
      <c r="D1226" s="8">
        <v>14864000000</v>
      </c>
      <c r="E1226" s="8">
        <v>49996000000</v>
      </c>
      <c r="F1226" s="19">
        <f>VLOOKUP(A1226,'GDP WITH HEALTH &amp; LENDING RATE'!A1598:F4162,6,FALSE)</f>
        <v>1450000000000</v>
      </c>
      <c r="G1226">
        <v>34445</v>
      </c>
      <c r="H1226" s="19">
        <f t="shared" si="38"/>
        <v>42096095.224270575</v>
      </c>
      <c r="I1226">
        <f t="shared" si="39"/>
        <v>431528.52373348817</v>
      </c>
    </row>
    <row r="1227" spans="1:9" ht="15" hidden="1" x14ac:dyDescent="0.25">
      <c r="A1227" s="9" t="s">
        <v>252</v>
      </c>
      <c r="B1227" s="5" t="s">
        <v>75</v>
      </c>
      <c r="C1227" s="7" t="s">
        <v>65</v>
      </c>
      <c r="D1227" s="8">
        <v>11088000000</v>
      </c>
      <c r="E1227" s="8">
        <v>7686000000</v>
      </c>
      <c r="F1227" s="19">
        <f>VLOOKUP(A1227,'GDP WITH HEALTH &amp; LENDING RATE'!A1611:F4175,6,FALSE)</f>
        <v>536000000000</v>
      </c>
      <c r="G1227">
        <v>3377075</v>
      </c>
      <c r="H1227" s="19">
        <f t="shared" si="38"/>
        <v>158717.23310853328</v>
      </c>
      <c r="I1227">
        <f t="shared" si="39"/>
        <v>3283.3147028123449</v>
      </c>
    </row>
    <row r="1228" spans="1:9" ht="15" hidden="1" x14ac:dyDescent="0.25">
      <c r="A1228" s="9" t="s">
        <v>253</v>
      </c>
      <c r="B1228" s="5" t="s">
        <v>75</v>
      </c>
      <c r="C1228" s="7" t="s">
        <v>65</v>
      </c>
      <c r="D1228" s="8">
        <v>9924000000</v>
      </c>
      <c r="E1228" s="8">
        <v>11404000000</v>
      </c>
      <c r="F1228" s="19">
        <f>VLOOKUP(A1228,'GDP WITH HEALTH &amp; LENDING RATE'!A1624:F4188,6,FALSE)</f>
        <v>631000000000</v>
      </c>
      <c r="G1228">
        <v>458095</v>
      </c>
      <c r="H1228" s="19">
        <f t="shared" si="38"/>
        <v>1377443.543369825</v>
      </c>
      <c r="I1228">
        <f t="shared" si="39"/>
        <v>21663.628723299753</v>
      </c>
    </row>
    <row r="1229" spans="1:9" ht="15" hidden="1" x14ac:dyDescent="0.25">
      <c r="A1229" s="9" t="s">
        <v>263</v>
      </c>
      <c r="B1229" s="5" t="s">
        <v>75</v>
      </c>
      <c r="C1229" s="7" t="s">
        <v>65</v>
      </c>
      <c r="D1229" s="8">
        <v>2524000000</v>
      </c>
      <c r="E1229" s="8">
        <v>15888000000</v>
      </c>
      <c r="F1229" s="19">
        <f>VLOOKUP(A1229,'GDP WITH HEALTH &amp; LENDING RATE'!A1637:F4201,6,FALSE)</f>
        <v>789000000000</v>
      </c>
      <c r="G1229">
        <v>401268</v>
      </c>
      <c r="H1229" s="19">
        <f t="shared" si="38"/>
        <v>1966266.9338197913</v>
      </c>
      <c r="I1229">
        <f t="shared" si="39"/>
        <v>6290.0605081890408</v>
      </c>
    </row>
    <row r="1230" spans="1:9" ht="15" hidden="1" x14ac:dyDescent="0.25">
      <c r="A1230" s="9" t="s">
        <v>266</v>
      </c>
      <c r="B1230" s="5" t="s">
        <v>75</v>
      </c>
      <c r="C1230" s="7" t="s">
        <v>65</v>
      </c>
      <c r="D1230" s="8">
        <v>2660000000</v>
      </c>
      <c r="E1230" s="8">
        <v>2931000000</v>
      </c>
      <c r="F1230" s="19">
        <f>VLOOKUP(A1230,'GDP WITH HEALTH &amp; LENDING RATE'!A1650:F4214,6,FALSE)</f>
        <v>177000000000</v>
      </c>
      <c r="G1230">
        <v>3603945</v>
      </c>
      <c r="H1230" s="19">
        <f t="shared" si="38"/>
        <v>49112.847171641079</v>
      </c>
      <c r="I1230">
        <f t="shared" si="39"/>
        <v>738.08007613878681</v>
      </c>
    </row>
    <row r="1231" spans="1:9" ht="15" hidden="1" x14ac:dyDescent="0.25">
      <c r="A1231" s="9" t="s">
        <v>268</v>
      </c>
      <c r="B1231" s="5" t="s">
        <v>75</v>
      </c>
      <c r="C1231" s="7" t="s">
        <v>65</v>
      </c>
      <c r="D1231" s="8">
        <v>69076000000</v>
      </c>
      <c r="E1231" s="8">
        <v>37166000000</v>
      </c>
      <c r="F1231" s="19">
        <f>VLOOKUP(A1231,'GDP WITH HEALTH &amp; LENDING RATE'!A1663:F4227,6,FALSE)</f>
        <v>2460000000000</v>
      </c>
      <c r="G1231">
        <v>614670</v>
      </c>
      <c r="H1231" s="19">
        <f t="shared" si="38"/>
        <v>4002147.4937771489</v>
      </c>
      <c r="I1231">
        <f t="shared" si="39"/>
        <v>112379.00011388224</v>
      </c>
    </row>
    <row r="1232" spans="1:9" ht="15" hidden="1" x14ac:dyDescent="0.25">
      <c r="A1232" s="9" t="s">
        <v>74</v>
      </c>
      <c r="B1232" s="5" t="s">
        <v>75</v>
      </c>
      <c r="C1232" s="7" t="s">
        <v>66</v>
      </c>
      <c r="D1232" s="8">
        <v>808000000</v>
      </c>
      <c r="E1232" s="8">
        <v>880000000</v>
      </c>
      <c r="F1232" s="19">
        <f>VLOOKUP(A1232,'GDP WITH HEALTH &amp; LENDING RATE'!A1091:F3617,6,FALSE)</f>
        <v>4091020249</v>
      </c>
      <c r="G1232">
        <v>16281779</v>
      </c>
      <c r="H1232" s="19">
        <f t="shared" si="38"/>
        <v>251.26371319743376</v>
      </c>
      <c r="I1232">
        <f t="shared" si="39"/>
        <v>49.626026738232966</v>
      </c>
    </row>
    <row r="1233" spans="1:9" ht="15" hidden="1" x14ac:dyDescent="0.25">
      <c r="A1233" s="9" t="s">
        <v>88</v>
      </c>
      <c r="B1233" s="5" t="s">
        <v>75</v>
      </c>
      <c r="C1233" s="7" t="s">
        <v>66</v>
      </c>
      <c r="D1233" s="8">
        <v>11077000000</v>
      </c>
      <c r="E1233" s="8">
        <v>18471000000</v>
      </c>
      <c r="F1233" s="19">
        <f>VLOOKUP(A1233,'GDP WITH HEALTH &amp; LENDING RATE'!A1105:F3643,6,FALSE)</f>
        <v>192000000000</v>
      </c>
      <c r="G1233">
        <v>2085728</v>
      </c>
      <c r="H1233" s="19">
        <f t="shared" si="38"/>
        <v>92054.189232728328</v>
      </c>
      <c r="I1233">
        <f t="shared" si="39"/>
        <v>5310.8554902652695</v>
      </c>
    </row>
    <row r="1234" spans="1:9" ht="15" hidden="1" x14ac:dyDescent="0.25">
      <c r="A1234" s="9" t="s">
        <v>95</v>
      </c>
      <c r="B1234" s="5" t="s">
        <v>75</v>
      </c>
      <c r="C1234" s="7" t="s">
        <v>66</v>
      </c>
      <c r="D1234" s="8">
        <v>516000000</v>
      </c>
      <c r="E1234" s="8">
        <v>346000000</v>
      </c>
      <c r="F1234" s="19">
        <f>VLOOKUP(A1234,'GDP WITH HEALTH &amp; LENDING RATE'!A1118:F3656,6,FALSE)</f>
        <v>12736856485</v>
      </c>
      <c r="G1234">
        <v>4591910</v>
      </c>
      <c r="H1234" s="19">
        <f t="shared" si="38"/>
        <v>2773.760044295293</v>
      </c>
      <c r="I1234">
        <f t="shared" si="39"/>
        <v>112.37154038297788</v>
      </c>
    </row>
    <row r="1235" spans="1:9" ht="15" hidden="1" x14ac:dyDescent="0.25">
      <c r="A1235" s="9" t="s">
        <v>96</v>
      </c>
      <c r="B1235" s="5" t="s">
        <v>75</v>
      </c>
      <c r="C1235" s="7" t="s">
        <v>66</v>
      </c>
      <c r="D1235" s="8">
        <v>16771000000</v>
      </c>
      <c r="E1235" s="8">
        <v>10881000000</v>
      </c>
      <c r="F1235" s="19">
        <f>VLOOKUP(A1235,'GDP WITH HEALTH &amp; LENDING RATE'!A1131:F3669,6,FALSE)</f>
        <v>233000000000</v>
      </c>
      <c r="G1235">
        <v>38182222</v>
      </c>
      <c r="H1235" s="19">
        <f t="shared" si="38"/>
        <v>6102.3164131202211</v>
      </c>
      <c r="I1235">
        <f t="shared" si="39"/>
        <v>439.23583074866622</v>
      </c>
    </row>
    <row r="1236" spans="1:9" ht="15" hidden="1" x14ac:dyDescent="0.25">
      <c r="A1236" s="9" t="s">
        <v>102</v>
      </c>
      <c r="B1236" s="5" t="s">
        <v>75</v>
      </c>
      <c r="C1236" s="7" t="s">
        <v>66</v>
      </c>
      <c r="D1236" s="8">
        <v>158000000</v>
      </c>
      <c r="E1236" s="8">
        <v>557000000</v>
      </c>
      <c r="F1236" s="19">
        <f>VLOOKUP(A1236,'GDP WITH HEALTH &amp; LENDING RATE'!A1144:F3682,6,FALSE)</f>
        <v>5748990555</v>
      </c>
      <c r="G1236">
        <v>10483861</v>
      </c>
      <c r="H1236" s="19">
        <f t="shared" si="38"/>
        <v>548.36577430776697</v>
      </c>
      <c r="I1236">
        <f t="shared" si="39"/>
        <v>15.070783559606523</v>
      </c>
    </row>
    <row r="1237" spans="1:9" ht="15" hidden="1" x14ac:dyDescent="0.25">
      <c r="A1237" s="9" t="s">
        <v>106</v>
      </c>
      <c r="B1237" s="5" t="s">
        <v>75</v>
      </c>
      <c r="C1237" s="7" t="s">
        <v>66</v>
      </c>
      <c r="D1237" s="8">
        <v>1858000000</v>
      </c>
      <c r="E1237" s="8">
        <v>3063000000</v>
      </c>
      <c r="F1237" s="19">
        <f>VLOOKUP(A1237,'GDP WITH HEALTH &amp; LENDING RATE'!A1157:F3695,6,FALSE)</f>
        <v>13868600710</v>
      </c>
      <c r="G1237">
        <v>21451748</v>
      </c>
      <c r="H1237" s="19">
        <f t="shared" si="38"/>
        <v>646.5021270061535</v>
      </c>
      <c r="I1237">
        <f t="shared" si="39"/>
        <v>86.61298836812739</v>
      </c>
    </row>
    <row r="1238" spans="1:9" ht="15" hidden="1" x14ac:dyDescent="0.25">
      <c r="A1238" s="9" t="s">
        <v>122</v>
      </c>
      <c r="B1238" s="5" t="s">
        <v>75</v>
      </c>
      <c r="C1238" s="7" t="s">
        <v>66</v>
      </c>
      <c r="D1238" s="8">
        <v>786000000</v>
      </c>
      <c r="E1238" s="8">
        <v>7625000000</v>
      </c>
      <c r="F1238" s="19">
        <f>VLOOKUP(A1238,'GDP WITH HEALTH &amp; LENDING RATE'!A1170:F3708,6,FALSE)</f>
        <v>26524896398</v>
      </c>
      <c r="G1238">
        <v>143821212</v>
      </c>
      <c r="H1238" s="19">
        <f t="shared" si="38"/>
        <v>184.42965421540183</v>
      </c>
      <c r="I1238">
        <f t="shared" si="39"/>
        <v>5.4651187336677429</v>
      </c>
    </row>
    <row r="1239" spans="1:9" ht="15" hidden="1" x14ac:dyDescent="0.25">
      <c r="A1239" s="9" t="s">
        <v>125</v>
      </c>
      <c r="B1239" s="5" t="s">
        <v>75</v>
      </c>
      <c r="C1239" s="7" t="s">
        <v>66</v>
      </c>
      <c r="D1239" s="8">
        <v>1001000000</v>
      </c>
      <c r="E1239" s="8">
        <v>2644000000</v>
      </c>
      <c r="F1239" s="19">
        <f>VLOOKUP(A1239,'GDP WITH HEALTH &amp; LENDING RATE'!A1183:F3721,6,FALSE)</f>
        <v>10557366162</v>
      </c>
      <c r="G1239">
        <v>29290</v>
      </c>
      <c r="H1239" s="19">
        <f t="shared" si="38"/>
        <v>360442.68221235916</v>
      </c>
      <c r="I1239">
        <f t="shared" si="39"/>
        <v>34175.486514168661</v>
      </c>
    </row>
    <row r="1240" spans="1:9" ht="15" hidden="1" x14ac:dyDescent="0.25">
      <c r="A1240" s="9" t="s">
        <v>126</v>
      </c>
      <c r="B1240" s="5" t="s">
        <v>75</v>
      </c>
      <c r="C1240" s="7" t="s">
        <v>66</v>
      </c>
      <c r="D1240" s="8">
        <v>2603000000</v>
      </c>
      <c r="E1240" s="8">
        <v>5772000000</v>
      </c>
      <c r="F1240" s="19">
        <f>VLOOKUP(A1240,'GDP WITH HEALTH &amp; LENDING RATE'!A1196:F3734,6,FALSE)</f>
        <v>95292530753</v>
      </c>
      <c r="G1240">
        <v>7463157</v>
      </c>
      <c r="H1240" s="19">
        <f t="shared" si="38"/>
        <v>12768.394226866727</v>
      </c>
      <c r="I1240">
        <f t="shared" si="39"/>
        <v>348.78001360550235</v>
      </c>
    </row>
    <row r="1241" spans="1:9" ht="15" hidden="1" x14ac:dyDescent="0.25">
      <c r="A1241" s="9" t="s">
        <v>127</v>
      </c>
      <c r="B1241" s="5" t="s">
        <v>75</v>
      </c>
      <c r="C1241" s="7" t="s">
        <v>66</v>
      </c>
      <c r="D1241" s="8">
        <v>6850000000</v>
      </c>
      <c r="E1241" s="8">
        <v>5293000000</v>
      </c>
      <c r="F1241" s="19">
        <f>VLOOKUP(A1241,'GDP WITH HEALTH &amp; LENDING RATE'!A1209:F3747,6,FALSE)</f>
        <v>213000000000</v>
      </c>
      <c r="G1241">
        <v>5372280</v>
      </c>
      <c r="H1241" s="19">
        <f t="shared" si="38"/>
        <v>39647.970694007017</v>
      </c>
      <c r="I1241">
        <f t="shared" si="39"/>
        <v>1275.0638462626669</v>
      </c>
    </row>
    <row r="1242" spans="1:9" ht="15" hidden="1" x14ac:dyDescent="0.25">
      <c r="A1242" s="9" t="s">
        <v>136</v>
      </c>
      <c r="B1242" s="5" t="s">
        <v>75</v>
      </c>
      <c r="C1242" s="7" t="s">
        <v>66</v>
      </c>
      <c r="D1242" s="8">
        <v>530000000</v>
      </c>
      <c r="E1242" s="8">
        <v>1229000000</v>
      </c>
      <c r="F1242" s="19">
        <f>VLOOKUP(A1242,'GDP WITH HEALTH &amp; LENDING RATE'!A1222:F3760,6,FALSE)</f>
        <v>9845187817</v>
      </c>
      <c r="G1242">
        <v>1997012</v>
      </c>
      <c r="H1242" s="19">
        <f t="shared" si="38"/>
        <v>4929.9592676458633</v>
      </c>
      <c r="I1242">
        <f t="shared" si="39"/>
        <v>265.39650237454759</v>
      </c>
    </row>
    <row r="1243" spans="1:9" ht="15" hidden="1" x14ac:dyDescent="0.25">
      <c r="A1243" s="9" t="s">
        <v>140</v>
      </c>
      <c r="B1243" s="5" t="s">
        <v>75</v>
      </c>
      <c r="C1243" s="7" t="s">
        <v>66</v>
      </c>
      <c r="D1243" s="8">
        <v>3622000000</v>
      </c>
      <c r="E1243" s="8">
        <v>3069000000</v>
      </c>
      <c r="F1243" s="19">
        <f>VLOOKUP(A1243,'GDP WITH HEALTH &amp; LENDING RATE'!A1248:F3786,6,FALSE)</f>
        <v>189000000000</v>
      </c>
      <c r="G1243">
        <v>42921895</v>
      </c>
      <c r="H1243" s="19">
        <f t="shared" si="38"/>
        <v>4403.3470563217215</v>
      </c>
      <c r="I1243">
        <f t="shared" si="39"/>
        <v>84.38583617987976</v>
      </c>
    </row>
    <row r="1244" spans="1:9" ht="15" hidden="1" x14ac:dyDescent="0.25">
      <c r="A1244" s="9" t="s">
        <v>141</v>
      </c>
      <c r="B1244" s="5" t="s">
        <v>75</v>
      </c>
      <c r="C1244" s="7" t="s">
        <v>66</v>
      </c>
      <c r="D1244" s="8">
        <v>38813000000</v>
      </c>
      <c r="E1244" s="8">
        <v>51691000000</v>
      </c>
      <c r="F1244" s="19">
        <f>VLOOKUP(A1244,'GDP WITH HEALTH &amp; LENDING RATE'!A1261:F3799,6,FALSE)</f>
        <v>2060000000000</v>
      </c>
      <c r="G1244">
        <v>8993531</v>
      </c>
      <c r="H1244" s="19">
        <f t="shared" si="38"/>
        <v>229053.52747435906</v>
      </c>
      <c r="I1244">
        <f t="shared" si="39"/>
        <v>4315.6575543020863</v>
      </c>
    </row>
    <row r="1245" spans="1:9" ht="15" hidden="1" x14ac:dyDescent="0.25">
      <c r="A1245" s="9" t="s">
        <v>146</v>
      </c>
      <c r="B1245" s="5" t="s">
        <v>75</v>
      </c>
      <c r="C1245" s="7" t="s">
        <v>66</v>
      </c>
      <c r="D1245" s="8">
        <v>84838000000</v>
      </c>
      <c r="E1245" s="8">
        <v>40531000000</v>
      </c>
      <c r="F1245" s="19">
        <f>VLOOKUP(A1245,'GDP WITH HEALTH &amp; LENDING RATE'!A1274:F3812,6,FALSE)</f>
        <v>2730000000000</v>
      </c>
      <c r="G1245">
        <v>7389625</v>
      </c>
      <c r="H1245" s="19">
        <f t="shared" si="38"/>
        <v>369436.87940863037</v>
      </c>
      <c r="I1245">
        <f t="shared" si="39"/>
        <v>11480.690833432007</v>
      </c>
    </row>
    <row r="1246" spans="1:9" ht="15" hidden="1" x14ac:dyDescent="0.25">
      <c r="A1246" s="9" t="s">
        <v>148</v>
      </c>
      <c r="B1246" s="5" t="s">
        <v>75</v>
      </c>
      <c r="C1246" s="7" t="s">
        <v>66</v>
      </c>
      <c r="D1246" s="8">
        <v>3045000000</v>
      </c>
      <c r="E1246" s="8">
        <v>13453000000</v>
      </c>
      <c r="F1246" s="19">
        <f>VLOOKUP(A1246,'GDP WITH HEALTH &amp; LENDING RATE'!A1287:F3825,6,FALSE)</f>
        <v>240000000000</v>
      </c>
      <c r="G1246">
        <v>66845635</v>
      </c>
      <c r="H1246" s="19">
        <f t="shared" si="38"/>
        <v>3590.3615845671898</v>
      </c>
      <c r="I1246">
        <f t="shared" si="39"/>
        <v>45.552712604196223</v>
      </c>
    </row>
    <row r="1247" spans="1:9" ht="15" hidden="1" x14ac:dyDescent="0.25">
      <c r="A1247" s="9" t="s">
        <v>159</v>
      </c>
      <c r="B1247" s="5" t="s">
        <v>75</v>
      </c>
      <c r="C1247" s="7" t="s">
        <v>66</v>
      </c>
      <c r="D1247" s="8">
        <v>2721000000</v>
      </c>
      <c r="E1247" s="8">
        <v>4761000000</v>
      </c>
      <c r="F1247" s="19">
        <f>VLOOKUP(A1247,'GDP WITH HEALTH &amp; LENDING RATE'!A1300:F3838,6,FALSE)</f>
        <v>110000000000</v>
      </c>
      <c r="G1247">
        <v>47451600</v>
      </c>
      <c r="H1247" s="19">
        <f t="shared" si="38"/>
        <v>2318.1515481037522</v>
      </c>
      <c r="I1247">
        <f t="shared" si="39"/>
        <v>57.342639658093724</v>
      </c>
    </row>
    <row r="1248" spans="1:9" ht="15" hidden="1" x14ac:dyDescent="0.25">
      <c r="A1248" s="9" t="s">
        <v>160</v>
      </c>
      <c r="B1248" s="5" t="s">
        <v>75</v>
      </c>
      <c r="C1248" s="7" t="s">
        <v>66</v>
      </c>
      <c r="D1248" s="8">
        <v>991000000</v>
      </c>
      <c r="E1248" s="8">
        <v>635000000</v>
      </c>
      <c r="F1248" s="19">
        <f>VLOOKUP(A1248,'GDP WITH HEALTH &amp; LENDING RATE'!A1313:F3851,6,FALSE)</f>
        <v>16286331747</v>
      </c>
      <c r="G1248">
        <v>59987905</v>
      </c>
      <c r="H1248" s="19">
        <f t="shared" si="38"/>
        <v>271.49359103305909</v>
      </c>
      <c r="I1248">
        <f t="shared" si="39"/>
        <v>16.519996822692843</v>
      </c>
    </row>
    <row r="1249" spans="1:9" ht="15" hidden="1" x14ac:dyDescent="0.25">
      <c r="A1249" s="9" t="s">
        <v>165</v>
      </c>
      <c r="B1249" s="5" t="s">
        <v>75</v>
      </c>
      <c r="C1249" s="7" t="s">
        <v>66</v>
      </c>
      <c r="D1249" s="8">
        <v>6186000000</v>
      </c>
      <c r="E1249" s="8">
        <v>6780000000</v>
      </c>
      <c r="F1249" s="19">
        <f>VLOOKUP(A1249,'GDP WITH HEALTH &amp; LENDING RATE'!A1326:F3864,6,FALSE)</f>
        <v>203000000000</v>
      </c>
      <c r="G1249">
        <v>2992724</v>
      </c>
      <c r="H1249" s="19">
        <f t="shared" si="38"/>
        <v>67831.179888289058</v>
      </c>
      <c r="I1249">
        <f t="shared" si="39"/>
        <v>2067.0131960047102</v>
      </c>
    </row>
    <row r="1250" spans="1:9" ht="15" hidden="1" x14ac:dyDescent="0.25">
      <c r="A1250" s="9" t="s">
        <v>168</v>
      </c>
      <c r="B1250" s="5" t="s">
        <v>75</v>
      </c>
      <c r="C1250" s="7" t="s">
        <v>66</v>
      </c>
      <c r="D1250" s="8">
        <v>26774000000</v>
      </c>
      <c r="E1250" s="8">
        <v>38374000000</v>
      </c>
      <c r="F1250" s="19">
        <f>VLOOKUP(A1250,'GDP WITH HEALTH &amp; LENDING RATE'!A1339:F3890,6,FALSE)</f>
        <v>1870000000000</v>
      </c>
      <c r="G1250">
        <v>8227829</v>
      </c>
      <c r="H1250" s="19">
        <f t="shared" si="38"/>
        <v>227277.45071026633</v>
      </c>
      <c r="I1250">
        <f t="shared" si="39"/>
        <v>3254.0783236987545</v>
      </c>
    </row>
    <row r="1251" spans="1:9" ht="15" hidden="1" x14ac:dyDescent="0.25">
      <c r="A1251" s="9" t="s">
        <v>179</v>
      </c>
      <c r="B1251" s="5" t="s">
        <v>75</v>
      </c>
      <c r="C1251" s="7" t="s">
        <v>66</v>
      </c>
      <c r="D1251" s="8">
        <v>655000000</v>
      </c>
      <c r="E1251" s="8">
        <v>446000000</v>
      </c>
      <c r="F1251" s="19">
        <f>VLOOKUP(A1251,'GDP WITH HEALTH &amp; LENDING RATE'!A1352:F3916,6,FALSE)</f>
        <v>19935046397</v>
      </c>
      <c r="G1251">
        <v>9663000</v>
      </c>
      <c r="H1251" s="19">
        <f t="shared" si="38"/>
        <v>2063.028707130291</v>
      </c>
      <c r="I1251">
        <f t="shared" si="39"/>
        <v>67.784331987995444</v>
      </c>
    </row>
    <row r="1252" spans="1:9" ht="15" hidden="1" x14ac:dyDescent="0.25">
      <c r="A1252" s="9" t="s">
        <v>185</v>
      </c>
      <c r="B1252" s="5" t="s">
        <v>75</v>
      </c>
      <c r="C1252" s="7" t="s">
        <v>66</v>
      </c>
      <c r="D1252" s="8">
        <v>757000000</v>
      </c>
      <c r="E1252" s="8">
        <v>975000000</v>
      </c>
      <c r="F1252" s="19">
        <f>VLOOKUP(A1252,'GDP WITH HEALTH &amp; LENDING RATE'!A1378:F3942,6,FALSE)</f>
        <v>30246361657</v>
      </c>
      <c r="G1252">
        <v>10478617</v>
      </c>
      <c r="H1252" s="19">
        <f t="shared" si="38"/>
        <v>2886.4841282967018</v>
      </c>
      <c r="I1252">
        <f t="shared" si="39"/>
        <v>72.2423579371209</v>
      </c>
    </row>
    <row r="1253" spans="1:9" ht="15" hidden="1" x14ac:dyDescent="0.25">
      <c r="A1253" s="9" t="s">
        <v>186</v>
      </c>
      <c r="B1253" s="5" t="s">
        <v>75</v>
      </c>
      <c r="C1253" s="7" t="s">
        <v>66</v>
      </c>
      <c r="D1253" s="8">
        <v>2977000000</v>
      </c>
      <c r="E1253" s="8">
        <v>3612000000</v>
      </c>
      <c r="F1253" s="19">
        <f>VLOOKUP(A1253,'GDP WITH HEALTH &amp; LENDING RATE'!A1391:F3955,6,FALSE)</f>
        <v>51320661751</v>
      </c>
      <c r="G1253">
        <v>3879828</v>
      </c>
      <c r="H1253" s="19">
        <f t="shared" si="38"/>
        <v>13227.561054510665</v>
      </c>
      <c r="I1253">
        <f t="shared" si="39"/>
        <v>767.30205565813742</v>
      </c>
    </row>
    <row r="1254" spans="1:9" ht="15" hidden="1" x14ac:dyDescent="0.25">
      <c r="A1254" s="9" t="s">
        <v>193</v>
      </c>
      <c r="B1254" s="5" t="s">
        <v>75</v>
      </c>
      <c r="C1254" s="7" t="s">
        <v>66</v>
      </c>
      <c r="D1254" s="8">
        <v>311000000</v>
      </c>
      <c r="E1254" s="8">
        <v>924000000</v>
      </c>
      <c r="F1254" s="19">
        <f>VLOOKUP(A1254,'GDP WITH HEALTH &amp; LENDING RATE'!A1404:F3968,6,FALSE)</f>
        <v>7513834700</v>
      </c>
      <c r="G1254">
        <v>7739900</v>
      </c>
      <c r="H1254" s="19">
        <f t="shared" si="38"/>
        <v>970.79221953772014</v>
      </c>
      <c r="I1254">
        <f t="shared" si="39"/>
        <v>40.181397692476644</v>
      </c>
    </row>
    <row r="1255" spans="1:9" ht="15" hidden="1" x14ac:dyDescent="0.25">
      <c r="A1255" s="9" t="s">
        <v>199</v>
      </c>
      <c r="B1255" s="5" t="s">
        <v>75</v>
      </c>
      <c r="C1255" s="7" t="s">
        <v>66</v>
      </c>
      <c r="D1255" s="8">
        <v>170000000</v>
      </c>
      <c r="E1255" s="8">
        <v>138000000</v>
      </c>
      <c r="F1255" s="19">
        <f>VLOOKUP(A1255,'GDP WITH HEALTH &amp; LENDING RATE'!A1417:F3981,6,FALSE)</f>
        <v>4402495921</v>
      </c>
      <c r="G1255">
        <v>4442000</v>
      </c>
      <c r="H1255" s="19">
        <f t="shared" si="38"/>
        <v>991.10669090499778</v>
      </c>
      <c r="I1255">
        <f t="shared" si="39"/>
        <v>38.271049076992348</v>
      </c>
    </row>
    <row r="1256" spans="1:9" ht="15" hidden="1" x14ac:dyDescent="0.25">
      <c r="A1256" s="9" t="s">
        <v>202</v>
      </c>
      <c r="B1256" s="5" t="s">
        <v>75</v>
      </c>
      <c r="C1256" s="7" t="s">
        <v>66</v>
      </c>
      <c r="D1256" s="9">
        <v>469000000</v>
      </c>
      <c r="E1256" s="9">
        <v>723000000</v>
      </c>
      <c r="F1256" s="19">
        <f>VLOOKUP(A1256,'GDP WITH HEALTH &amp; LENDING RATE'!A1443:F4007,6,FALSE)</f>
        <v>4538345345</v>
      </c>
      <c r="G1256">
        <v>1032586</v>
      </c>
      <c r="H1256" s="19">
        <f t="shared" si="38"/>
        <v>4395.1257764486445</v>
      </c>
      <c r="I1256">
        <f t="shared" si="39"/>
        <v>454.19945651015991</v>
      </c>
    </row>
    <row r="1257" spans="1:9" ht="15" hidden="1" x14ac:dyDescent="0.25">
      <c r="A1257" s="9" t="s">
        <v>207</v>
      </c>
      <c r="B1257" s="5" t="s">
        <v>75</v>
      </c>
      <c r="C1257" s="7" t="s">
        <v>66</v>
      </c>
      <c r="D1257" s="8">
        <v>16621000000</v>
      </c>
      <c r="E1257" s="8">
        <v>16528000000</v>
      </c>
      <c r="F1257" s="19">
        <f>VLOOKUP(A1257,'GDP WITH HEALTH &amp; LENDING RATE'!A1456:F4020,6,FALSE)</f>
        <v>871000000000</v>
      </c>
      <c r="G1257">
        <v>10211216</v>
      </c>
      <c r="H1257" s="19">
        <f t="shared" si="38"/>
        <v>85298.36211475695</v>
      </c>
      <c r="I1257">
        <f t="shared" si="39"/>
        <v>1627.7199502977901</v>
      </c>
    </row>
    <row r="1258" spans="1:9" ht="15" hidden="1" x14ac:dyDescent="0.25">
      <c r="A1258" s="9" t="s">
        <v>213</v>
      </c>
      <c r="B1258" s="5" t="s">
        <v>75</v>
      </c>
      <c r="C1258" s="7" t="s">
        <v>66</v>
      </c>
      <c r="D1258" s="8">
        <v>97000000</v>
      </c>
      <c r="E1258" s="8">
        <v>116000000</v>
      </c>
      <c r="F1258" s="19">
        <f>VLOOKUP(A1258,'GDP WITH HEALTH &amp; LENDING RATE'!A1469:F4033,6,FALSE)</f>
        <v>9834034351</v>
      </c>
      <c r="G1258">
        <v>5419432</v>
      </c>
      <c r="H1258" s="19">
        <f t="shared" si="38"/>
        <v>1814.5876451628142</v>
      </c>
      <c r="I1258">
        <f t="shared" si="39"/>
        <v>17.898554682483329</v>
      </c>
    </row>
    <row r="1259" spans="1:9" ht="15" hidden="1" x14ac:dyDescent="0.25">
      <c r="A1259" s="9" t="s">
        <v>214</v>
      </c>
      <c r="B1259" s="5" t="s">
        <v>75</v>
      </c>
      <c r="C1259" s="7" t="s">
        <v>66</v>
      </c>
      <c r="D1259" s="8">
        <v>10400000000</v>
      </c>
      <c r="E1259" s="8">
        <v>4243000000</v>
      </c>
      <c r="F1259" s="19">
        <f>VLOOKUP(A1259,'GDP WITH HEALTH &amp; LENDING RATE'!A1482:F4046,6,FALSE)</f>
        <v>379000000000</v>
      </c>
      <c r="G1259">
        <v>1354775</v>
      </c>
      <c r="H1259" s="19">
        <f t="shared" si="38"/>
        <v>279751.25020759902</v>
      </c>
      <c r="I1259">
        <f t="shared" si="39"/>
        <v>7676.5514568839844</v>
      </c>
    </row>
    <row r="1260" spans="1:9" ht="15" hidden="1" x14ac:dyDescent="0.25">
      <c r="A1260" s="9" t="s">
        <v>222</v>
      </c>
      <c r="B1260" s="5" t="s">
        <v>75</v>
      </c>
      <c r="C1260" s="7" t="s">
        <v>66</v>
      </c>
      <c r="D1260" s="8">
        <v>5894000000</v>
      </c>
      <c r="E1260" s="8">
        <v>7128000000</v>
      </c>
      <c r="F1260" s="19">
        <f>VLOOKUP(A1260,'GDP WITH HEALTH &amp; LENDING RATE'!A1495:F4059,6,FALSE)</f>
        <v>431000000000</v>
      </c>
      <c r="G1260">
        <v>49157</v>
      </c>
      <c r="H1260" s="19">
        <f t="shared" si="38"/>
        <v>8767825.5385804661</v>
      </c>
      <c r="I1260">
        <f t="shared" si="39"/>
        <v>119901.53996378949</v>
      </c>
    </row>
    <row r="1261" spans="1:9" ht="15" hidden="1" x14ac:dyDescent="0.25">
      <c r="A1261" s="9" t="s">
        <v>223</v>
      </c>
      <c r="B1261" s="5" t="s">
        <v>75</v>
      </c>
      <c r="C1261" s="7" t="s">
        <v>66</v>
      </c>
      <c r="D1261" s="8">
        <v>3743000000</v>
      </c>
      <c r="E1261" s="8">
        <v>9008000000</v>
      </c>
      <c r="F1261" s="19">
        <f>VLOOKUP(A1261,'GDP WITH HEALTH &amp; LENDING RATE'!A1508:F4072,6,FALSE)</f>
        <v>234000000000</v>
      </c>
      <c r="G1261">
        <v>5246096</v>
      </c>
      <c r="H1261" s="19">
        <f t="shared" si="38"/>
        <v>44604.597399666345</v>
      </c>
      <c r="I1261">
        <f t="shared" si="39"/>
        <v>713.48294045705609</v>
      </c>
    </row>
    <row r="1262" spans="1:9" ht="15" hidden="1" x14ac:dyDescent="0.25">
      <c r="A1262" s="9" t="s">
        <v>225</v>
      </c>
      <c r="B1262" s="5" t="s">
        <v>75</v>
      </c>
      <c r="C1262" s="7" t="s">
        <v>66</v>
      </c>
      <c r="D1262" s="8">
        <v>1073000000</v>
      </c>
      <c r="E1262" s="8">
        <v>1325000000</v>
      </c>
      <c r="F1262" s="19">
        <f>VLOOKUP(A1262,'GDP WITH HEALTH &amp; LENDING RATE'!A1521:F4085,6,FALSE)</f>
        <v>164000000000</v>
      </c>
      <c r="G1262">
        <v>63176246</v>
      </c>
      <c r="H1262" s="19">
        <f t="shared" si="38"/>
        <v>2595.912394034935</v>
      </c>
      <c r="I1262">
        <f t="shared" si="39"/>
        <v>16.984231699996862</v>
      </c>
    </row>
    <row r="1263" spans="1:9" ht="15" hidden="1" x14ac:dyDescent="0.25">
      <c r="A1263" s="9" t="s">
        <v>226</v>
      </c>
      <c r="B1263" s="5" t="s">
        <v>75</v>
      </c>
      <c r="C1263" s="7" t="s">
        <v>66</v>
      </c>
      <c r="D1263" s="8">
        <v>18305000000</v>
      </c>
      <c r="E1263" s="8">
        <v>7806000000</v>
      </c>
      <c r="F1263" s="19">
        <f>VLOOKUP(A1263,'GDP WITH HEALTH &amp; LENDING RATE'!A1534:F4098,6,FALSE)</f>
        <v>1520000000000</v>
      </c>
      <c r="G1263">
        <v>82469422</v>
      </c>
      <c r="H1263" s="19">
        <f t="shared" si="38"/>
        <v>18431.073762103002</v>
      </c>
      <c r="I1263">
        <f t="shared" si="39"/>
        <v>221.96105606269435</v>
      </c>
    </row>
    <row r="1264" spans="1:9" ht="15" hidden="1" x14ac:dyDescent="0.25">
      <c r="A1264" s="9" t="s">
        <v>233</v>
      </c>
      <c r="B1264" s="5" t="s">
        <v>75</v>
      </c>
      <c r="C1264" s="7" t="s">
        <v>66</v>
      </c>
      <c r="D1264" s="8">
        <v>260000000</v>
      </c>
      <c r="E1264" s="8">
        <v>308000000</v>
      </c>
      <c r="F1264" s="19">
        <f>VLOOKUP(A1264,'GDP WITH HEALTH &amp; LENDING RATE'!A1560:F4124,6,FALSE)</f>
        <v>36990001284</v>
      </c>
      <c r="G1264">
        <v>11092913</v>
      </c>
      <c r="H1264" s="19">
        <f t="shared" si="38"/>
        <v>3334.5615605206676</v>
      </c>
      <c r="I1264">
        <f t="shared" si="39"/>
        <v>23.43838809517392</v>
      </c>
    </row>
    <row r="1265" spans="1:9" ht="15" hidden="1" x14ac:dyDescent="0.25">
      <c r="A1265" s="9" t="s">
        <v>238</v>
      </c>
      <c r="B1265" s="5" t="s">
        <v>75</v>
      </c>
      <c r="C1265" s="7" t="s">
        <v>66</v>
      </c>
      <c r="D1265" s="8">
        <v>1122000000</v>
      </c>
      <c r="E1265" s="8">
        <v>1282000000</v>
      </c>
      <c r="F1265" s="19">
        <f>VLOOKUP(A1265,'GDP WITH HEALTH &amp; LENDING RATE'!A1573:F4137,6,FALSE)</f>
        <v>87077443709</v>
      </c>
      <c r="G1265">
        <v>10087065</v>
      </c>
      <c r="H1265" s="19">
        <f t="shared" si="38"/>
        <v>8632.5847715861855</v>
      </c>
      <c r="I1265">
        <f t="shared" si="39"/>
        <v>111.23156240194744</v>
      </c>
    </row>
    <row r="1266" spans="1:9" ht="15" hidden="1" x14ac:dyDescent="0.25">
      <c r="A1266" s="9" t="s">
        <v>239</v>
      </c>
      <c r="B1266" s="5" t="s">
        <v>75</v>
      </c>
      <c r="C1266" s="7" t="s">
        <v>66</v>
      </c>
      <c r="D1266" s="8">
        <v>1019000000</v>
      </c>
      <c r="E1266" s="8">
        <v>1894000000</v>
      </c>
      <c r="F1266" s="19">
        <f>VLOOKUP(A1266,'GDP WITH HEALTH &amp; LENDING RATE'!A1586:F4150,6,FALSE)</f>
        <v>50250147802</v>
      </c>
      <c r="G1266">
        <v>296734</v>
      </c>
      <c r="H1266" s="19">
        <f t="shared" si="38"/>
        <v>169344.0852817675</v>
      </c>
      <c r="I1266">
        <f t="shared" si="39"/>
        <v>3434.0520466141393</v>
      </c>
    </row>
    <row r="1267" spans="1:9" ht="15" hidden="1" x14ac:dyDescent="0.25">
      <c r="A1267" s="9" t="s">
        <v>244</v>
      </c>
      <c r="B1267" s="5" t="s">
        <v>75</v>
      </c>
      <c r="C1267" s="7" t="s">
        <v>66</v>
      </c>
      <c r="D1267" s="8">
        <v>18441000000</v>
      </c>
      <c r="E1267" s="8">
        <v>53066000000</v>
      </c>
      <c r="F1267" s="19">
        <f>VLOOKUP(A1267,'GDP WITH HEALTH &amp; LENDING RATE'!A1599:F4163,6,FALSE)</f>
        <v>1450000000000</v>
      </c>
      <c r="G1267">
        <v>4159914</v>
      </c>
      <c r="H1267" s="19">
        <f t="shared" si="38"/>
        <v>348564.89821664582</v>
      </c>
      <c r="I1267">
        <f t="shared" si="39"/>
        <v>4433.0243365608039</v>
      </c>
    </row>
    <row r="1268" spans="1:9" ht="15" hidden="1" x14ac:dyDescent="0.25">
      <c r="A1268" s="9" t="s">
        <v>252</v>
      </c>
      <c r="B1268" s="5" t="s">
        <v>75</v>
      </c>
      <c r="C1268" s="7" t="s">
        <v>66</v>
      </c>
      <c r="D1268" s="8">
        <v>11380000000</v>
      </c>
      <c r="E1268" s="8">
        <v>7739000000</v>
      </c>
      <c r="F1268" s="19">
        <f>VLOOKUP(A1268,'GDP WITH HEALTH &amp; LENDING RATE'!A1612:F4176,6,FALSE)</f>
        <v>536000000000</v>
      </c>
      <c r="G1268">
        <v>57969484</v>
      </c>
      <c r="H1268" s="19">
        <f t="shared" si="38"/>
        <v>9246.2441100907508</v>
      </c>
      <c r="I1268">
        <f t="shared" si="39"/>
        <v>196.31018278513571</v>
      </c>
    </row>
    <row r="1269" spans="1:9" ht="15" hidden="1" x14ac:dyDescent="0.25">
      <c r="A1269" s="9" t="s">
        <v>253</v>
      </c>
      <c r="B1269" s="5" t="s">
        <v>75</v>
      </c>
      <c r="C1269" s="7" t="s">
        <v>66</v>
      </c>
      <c r="D1269" s="8">
        <v>10579000000</v>
      </c>
      <c r="E1269" s="8">
        <v>11937000000</v>
      </c>
      <c r="F1269" s="19">
        <f>VLOOKUP(A1269,'GDP WITH HEALTH &amp; LENDING RATE'!A1625:F4189,6,FALSE)</f>
        <v>631000000000</v>
      </c>
      <c r="G1269">
        <v>2238799</v>
      </c>
      <c r="H1269" s="19">
        <f t="shared" si="38"/>
        <v>281847.54415202077</v>
      </c>
      <c r="I1269">
        <f t="shared" si="39"/>
        <v>4725.3013781049576</v>
      </c>
    </row>
    <row r="1270" spans="1:9" ht="15" hidden="1" x14ac:dyDescent="0.25">
      <c r="A1270" s="9" t="s">
        <v>263</v>
      </c>
      <c r="B1270" s="5" t="s">
        <v>75</v>
      </c>
      <c r="C1270" s="7" t="s">
        <v>66</v>
      </c>
      <c r="D1270" s="8">
        <v>3563000000</v>
      </c>
      <c r="E1270" s="8">
        <v>20760000000</v>
      </c>
      <c r="F1270" s="19">
        <f>VLOOKUP(A1270,'GDP WITH HEALTH &amp; LENDING RATE'!A1638:F4202,6,FALSE)</f>
        <v>789000000000</v>
      </c>
      <c r="G1270">
        <v>34740</v>
      </c>
      <c r="H1270" s="19">
        <f t="shared" si="38"/>
        <v>22711571.675302245</v>
      </c>
      <c r="I1270">
        <f t="shared" si="39"/>
        <v>102561.88831318365</v>
      </c>
    </row>
    <row r="1271" spans="1:9" ht="15" hidden="1" x14ac:dyDescent="0.25">
      <c r="A1271" s="9" t="s">
        <v>266</v>
      </c>
      <c r="B1271" s="5" t="s">
        <v>75</v>
      </c>
      <c r="C1271" s="7" t="s">
        <v>66</v>
      </c>
      <c r="D1271" s="8">
        <v>3078000000</v>
      </c>
      <c r="E1271" s="8">
        <v>3542000000</v>
      </c>
      <c r="F1271" s="19">
        <f>VLOOKUP(A1271,'GDP WITH HEALTH &amp; LENDING RATE'!A1651:F4215,6,FALSE)</f>
        <v>177000000000</v>
      </c>
      <c r="G1271">
        <v>3322528</v>
      </c>
      <c r="H1271" s="19">
        <f t="shared" si="38"/>
        <v>53272.688747845015</v>
      </c>
      <c r="I1271">
        <f t="shared" si="39"/>
        <v>926.40302805574549</v>
      </c>
    </row>
    <row r="1272" spans="1:9" ht="15" hidden="1" x14ac:dyDescent="0.25">
      <c r="A1272" s="9" t="s">
        <v>268</v>
      </c>
      <c r="B1272" s="5" t="s">
        <v>75</v>
      </c>
      <c r="C1272" s="7" t="s">
        <v>66</v>
      </c>
      <c r="D1272" s="8">
        <v>72993000000</v>
      </c>
      <c r="E1272" s="8">
        <v>39411000000</v>
      </c>
      <c r="F1272" s="19">
        <f>VLOOKUP(A1272,'GDP WITH HEALTH &amp; LENDING RATE'!A1664:F4228,6,FALSE)</f>
        <v>2460000000000</v>
      </c>
      <c r="G1272">
        <v>465158</v>
      </c>
      <c r="H1272" s="19">
        <f t="shared" si="38"/>
        <v>5288525.6192519534</v>
      </c>
      <c r="I1272">
        <f t="shared" si="39"/>
        <v>156920.87419758449</v>
      </c>
    </row>
    <row r="1273" spans="1:9" ht="15" hidden="1" x14ac:dyDescent="0.25">
      <c r="A1273" s="9" t="s">
        <v>74</v>
      </c>
      <c r="B1273" s="5" t="s">
        <v>75</v>
      </c>
      <c r="C1273" s="7" t="s">
        <v>67</v>
      </c>
      <c r="D1273" s="8">
        <v>989000000</v>
      </c>
      <c r="E1273" s="8">
        <v>1057000000</v>
      </c>
      <c r="F1273" s="19">
        <f>VLOOKUP(A1273,'GDP WITH HEALTH &amp; LENDING RATE'!A1092:F3618,6,FALSE)</f>
        <v>4091020249</v>
      </c>
      <c r="G1273">
        <v>403834</v>
      </c>
      <c r="H1273" s="19">
        <f t="shared" si="38"/>
        <v>10130.450256788681</v>
      </c>
      <c r="I1273">
        <f t="shared" si="39"/>
        <v>2449.0260849755095</v>
      </c>
    </row>
    <row r="1274" spans="1:9" ht="15" hidden="1" x14ac:dyDescent="0.25">
      <c r="A1274" s="9" t="s">
        <v>88</v>
      </c>
      <c r="B1274" s="5" t="s">
        <v>75</v>
      </c>
      <c r="C1274" s="7" t="s">
        <v>67</v>
      </c>
      <c r="D1274" s="8">
        <v>11721000000</v>
      </c>
      <c r="E1274" s="8">
        <v>18886000000</v>
      </c>
      <c r="F1274" s="19">
        <f>VLOOKUP(A1274,'GDP WITH HEALTH &amp; LENDING RATE'!A1106:F3644,6,FALSE)</f>
        <v>192000000000</v>
      </c>
      <c r="G1274">
        <v>3595187</v>
      </c>
      <c r="H1274" s="19">
        <f t="shared" si="38"/>
        <v>53404.732493747892</v>
      </c>
      <c r="I1274">
        <f t="shared" si="39"/>
        <v>3260.1920289542659</v>
      </c>
    </row>
    <row r="1275" spans="1:9" ht="15" hidden="1" x14ac:dyDescent="0.25">
      <c r="A1275" s="9" t="s">
        <v>95</v>
      </c>
      <c r="B1275" s="5" t="s">
        <v>75</v>
      </c>
      <c r="C1275" s="7" t="s">
        <v>67</v>
      </c>
      <c r="D1275" s="8">
        <v>675000000</v>
      </c>
      <c r="E1275" s="8">
        <v>401000000</v>
      </c>
      <c r="F1275" s="19">
        <f>VLOOKUP(A1275,'GDP WITH HEALTH &amp; LENDING RATE'!A1119:F3657,6,FALSE)</f>
        <v>12736856485</v>
      </c>
      <c r="G1275">
        <v>615820</v>
      </c>
      <c r="H1275" s="19">
        <f t="shared" si="38"/>
        <v>20682.758736319054</v>
      </c>
      <c r="I1275">
        <f t="shared" si="39"/>
        <v>1096.0995095969602</v>
      </c>
    </row>
    <row r="1276" spans="1:9" ht="15" hidden="1" x14ac:dyDescent="0.25">
      <c r="A1276" s="9" t="s">
        <v>96</v>
      </c>
      <c r="B1276" s="5" t="s">
        <v>75</v>
      </c>
      <c r="C1276" s="7" t="s">
        <v>67</v>
      </c>
      <c r="D1276" s="8">
        <v>17891000000</v>
      </c>
      <c r="E1276" s="8">
        <v>11625000000</v>
      </c>
      <c r="F1276" s="19">
        <f>VLOOKUP(A1276,'GDP WITH HEALTH &amp; LENDING RATE'!A1132:F3670,6,FALSE)</f>
        <v>233000000000</v>
      </c>
      <c r="G1276">
        <v>16319868</v>
      </c>
      <c r="H1276" s="19">
        <f t="shared" si="38"/>
        <v>14277.076260665834</v>
      </c>
      <c r="I1276">
        <f t="shared" si="39"/>
        <v>1096.27112180074</v>
      </c>
    </row>
    <row r="1277" spans="1:9" ht="15" hidden="1" x14ac:dyDescent="0.25">
      <c r="A1277" s="9" t="s">
        <v>102</v>
      </c>
      <c r="B1277" s="5" t="s">
        <v>75</v>
      </c>
      <c r="C1277" s="7" t="s">
        <v>67</v>
      </c>
      <c r="D1277" s="8">
        <v>210000000</v>
      </c>
      <c r="E1277" s="8">
        <v>658000000</v>
      </c>
      <c r="F1277" s="19">
        <f>VLOOKUP(A1277,'GDP WITH HEALTH &amp; LENDING RATE'!A1145:F3683,6,FALSE)</f>
        <v>5748990555</v>
      </c>
      <c r="G1277">
        <v>2090044</v>
      </c>
      <c r="H1277" s="19">
        <f t="shared" si="38"/>
        <v>2750.6552756784067</v>
      </c>
      <c r="I1277">
        <f t="shared" si="39"/>
        <v>100.47635360786663</v>
      </c>
    </row>
    <row r="1278" spans="1:9" ht="15" hidden="1" x14ac:dyDescent="0.25">
      <c r="A1278" s="9" t="s">
        <v>106</v>
      </c>
      <c r="B1278" s="5" t="s">
        <v>75</v>
      </c>
      <c r="C1278" s="7" t="s">
        <v>67</v>
      </c>
      <c r="D1278" s="8">
        <v>2099000000</v>
      </c>
      <c r="E1278" s="8">
        <v>3317000000</v>
      </c>
      <c r="F1278" s="19">
        <f>VLOOKUP(A1278,'GDP WITH HEALTH &amp; LENDING RATE'!A1158:F3696,6,FALSE)</f>
        <v>13868600710</v>
      </c>
      <c r="G1278">
        <v>4623291</v>
      </c>
      <c r="H1278" s="19">
        <f t="shared" si="38"/>
        <v>2999.724808583323</v>
      </c>
      <c r="I1278">
        <f t="shared" si="39"/>
        <v>454.00559904189464</v>
      </c>
    </row>
    <row r="1279" spans="1:9" ht="15" hidden="1" x14ac:dyDescent="0.25">
      <c r="A1279" s="9" t="s">
        <v>122</v>
      </c>
      <c r="B1279" s="5" t="s">
        <v>75</v>
      </c>
      <c r="C1279" s="7" t="s">
        <v>67</v>
      </c>
      <c r="D1279" s="8">
        <v>770000000</v>
      </c>
      <c r="E1279" s="8">
        <v>8296000000</v>
      </c>
      <c r="F1279" s="19">
        <f>VLOOKUP(A1279,'GDP WITH HEALTH &amp; LENDING RATE'!A1171:F3709,6,FALSE)</f>
        <v>26524896398</v>
      </c>
      <c r="G1279">
        <v>38165445</v>
      </c>
      <c r="H1279" s="19">
        <f t="shared" si="38"/>
        <v>694.99769747215055</v>
      </c>
      <c r="I1279">
        <f t="shared" si="39"/>
        <v>20.175318275471437</v>
      </c>
    </row>
    <row r="1280" spans="1:9" ht="15" hidden="1" x14ac:dyDescent="0.25">
      <c r="A1280" s="9" t="s">
        <v>125</v>
      </c>
      <c r="B1280" s="5" t="s">
        <v>75</v>
      </c>
      <c r="C1280" s="7" t="s">
        <v>67</v>
      </c>
      <c r="D1280" s="8">
        <v>1031000000</v>
      </c>
      <c r="E1280" s="8">
        <v>2691000000</v>
      </c>
      <c r="F1280" s="19">
        <f>VLOOKUP(A1280,'GDP WITH HEALTH &amp; LENDING RATE'!A1184:F3722,6,FALSE)</f>
        <v>10557366162</v>
      </c>
      <c r="G1280">
        <v>10503330</v>
      </c>
      <c r="H1280" s="19">
        <f t="shared" si="38"/>
        <v>1005.1446695476577</v>
      </c>
      <c r="I1280">
        <f t="shared" si="39"/>
        <v>98.159345655139845</v>
      </c>
    </row>
    <row r="1281" spans="1:9" ht="15" hidden="1" x14ac:dyDescent="0.25">
      <c r="A1281" s="9" t="s">
        <v>126</v>
      </c>
      <c r="B1281" s="5" t="s">
        <v>75</v>
      </c>
      <c r="C1281" s="7" t="s">
        <v>67</v>
      </c>
      <c r="D1281" s="8">
        <v>2874000000</v>
      </c>
      <c r="E1281" s="8">
        <v>6702000000</v>
      </c>
      <c r="F1281" s="19">
        <f>VLOOKUP(A1281,'GDP WITH HEALTH &amp; LENDING RATE'!A1197:F3735,6,FALSE)</f>
        <v>95292530753</v>
      </c>
      <c r="G1281">
        <v>21319685</v>
      </c>
      <c r="H1281" s="19">
        <f t="shared" si="38"/>
        <v>4469.6969375016561</v>
      </c>
      <c r="I1281">
        <f t="shared" si="39"/>
        <v>134.80499360098426</v>
      </c>
    </row>
    <row r="1282" spans="1:9" ht="15" hidden="1" x14ac:dyDescent="0.25">
      <c r="A1282" s="9" t="s">
        <v>127</v>
      </c>
      <c r="B1282" s="5" t="s">
        <v>75</v>
      </c>
      <c r="C1282" s="7" t="s">
        <v>67</v>
      </c>
      <c r="D1282" s="8">
        <v>7486000000</v>
      </c>
      <c r="E1282" s="8">
        <v>5562000000</v>
      </c>
      <c r="F1282" s="19">
        <f>VLOOKUP(A1282,'GDP WITH HEALTH &amp; LENDING RATE'!A1210:F3748,6,FALSE)</f>
        <v>213000000000</v>
      </c>
      <c r="G1282">
        <v>143113885</v>
      </c>
      <c r="H1282" s="19">
        <f t="shared" ref="H1282:H1345" si="40">F1282/G1282</f>
        <v>1488.3251894112161</v>
      </c>
      <c r="I1282">
        <f t="shared" ref="I1282:I1345" si="41">D1282/G1282</f>
        <v>52.30799233771063</v>
      </c>
    </row>
    <row r="1283" spans="1:9" ht="15" hidden="1" x14ac:dyDescent="0.25">
      <c r="A1283" s="9" t="s">
        <v>136</v>
      </c>
      <c r="B1283" s="5" t="s">
        <v>75</v>
      </c>
      <c r="C1283" s="7" t="s">
        <v>67</v>
      </c>
      <c r="D1283" s="8">
        <v>706000000</v>
      </c>
      <c r="E1283" s="8">
        <v>1361000000</v>
      </c>
      <c r="F1283" s="19">
        <f>VLOOKUP(A1283,'GDP WITH HEALTH &amp; LENDING RATE'!A1223:F3761,6,FALSE)</f>
        <v>9845187817</v>
      </c>
      <c r="G1283">
        <v>29775</v>
      </c>
      <c r="H1283" s="19">
        <f t="shared" si="40"/>
        <v>330652.82340890006</v>
      </c>
      <c r="I1283">
        <f t="shared" si="41"/>
        <v>23711.167086481946</v>
      </c>
    </row>
    <row r="1284" spans="1:9" ht="15" hidden="1" x14ac:dyDescent="0.25">
      <c r="A1284" s="9" t="s">
        <v>140</v>
      </c>
      <c r="B1284" s="5" t="s">
        <v>75</v>
      </c>
      <c r="C1284" s="7" t="s">
        <v>67</v>
      </c>
      <c r="D1284" s="8">
        <v>4099000000</v>
      </c>
      <c r="E1284" s="8">
        <v>3515000000</v>
      </c>
      <c r="F1284" s="19">
        <f>VLOOKUP(A1284,'GDP WITH HEALTH &amp; LENDING RATE'!A1249:F3787,6,FALSE)</f>
        <v>189000000000</v>
      </c>
      <c r="G1284">
        <v>7440769</v>
      </c>
      <c r="H1284" s="19">
        <f t="shared" si="40"/>
        <v>25400.600394932299</v>
      </c>
      <c r="I1284">
        <f t="shared" si="41"/>
        <v>550.88392073453701</v>
      </c>
    </row>
    <row r="1285" spans="1:9" ht="15" hidden="1" x14ac:dyDescent="0.25">
      <c r="A1285" s="9" t="s">
        <v>141</v>
      </c>
      <c r="B1285" s="5" t="s">
        <v>75</v>
      </c>
      <c r="C1285" s="7" t="s">
        <v>67</v>
      </c>
      <c r="D1285" s="8">
        <v>39331000000</v>
      </c>
      <c r="E1285" s="8">
        <v>54450000000</v>
      </c>
      <c r="F1285" s="19">
        <f>VLOOKUP(A1285,'GDP WITH HEALTH &amp; LENDING RATE'!A1262:F3800,6,FALSE)</f>
        <v>2060000000000</v>
      </c>
      <c r="G1285">
        <v>5372807</v>
      </c>
      <c r="H1285" s="19">
        <f t="shared" si="40"/>
        <v>383412.24614991754</v>
      </c>
      <c r="I1285">
        <f t="shared" si="41"/>
        <v>7320.3820647196153</v>
      </c>
    </row>
    <row r="1286" spans="1:9" ht="15" hidden="1" x14ac:dyDescent="0.25">
      <c r="A1286" s="9" t="s">
        <v>146</v>
      </c>
      <c r="B1286" s="5" t="s">
        <v>75</v>
      </c>
      <c r="C1286" s="7" t="s">
        <v>67</v>
      </c>
      <c r="D1286" s="8">
        <v>85974000000</v>
      </c>
      <c r="E1286" s="8">
        <v>45538000000</v>
      </c>
      <c r="F1286" s="19">
        <f>VLOOKUP(A1286,'GDP WITH HEALTH &amp; LENDING RATE'!A1275:F3813,6,FALSE)</f>
        <v>2730000000000</v>
      </c>
      <c r="G1286">
        <v>2000474</v>
      </c>
      <c r="H1286" s="19">
        <f t="shared" si="40"/>
        <v>1364676.5716525184</v>
      </c>
      <c r="I1286">
        <f t="shared" si="41"/>
        <v>42976.814494964696</v>
      </c>
    </row>
    <row r="1287" spans="1:9" ht="15" hidden="1" x14ac:dyDescent="0.25">
      <c r="A1287" s="9" t="s">
        <v>148</v>
      </c>
      <c r="B1287" s="5" t="s">
        <v>75</v>
      </c>
      <c r="C1287" s="7" t="s">
        <v>67</v>
      </c>
      <c r="D1287" s="8">
        <v>3004000000</v>
      </c>
      <c r="E1287" s="8">
        <v>14495000000</v>
      </c>
      <c r="F1287" s="19">
        <f>VLOOKUP(A1287,'GDP WITH HEALTH &amp; LENDING RATE'!A1288:F3826,6,FALSE)</f>
        <v>240000000000</v>
      </c>
      <c r="G1287">
        <v>43653155</v>
      </c>
      <c r="H1287" s="19">
        <f t="shared" si="40"/>
        <v>5497.884402627943</v>
      </c>
      <c r="I1287">
        <f t="shared" si="41"/>
        <v>68.815186439559753</v>
      </c>
    </row>
    <row r="1288" spans="1:9" ht="15" hidden="1" x14ac:dyDescent="0.25">
      <c r="A1288" s="9" t="s">
        <v>159</v>
      </c>
      <c r="B1288" s="5" t="s">
        <v>75</v>
      </c>
      <c r="C1288" s="7" t="s">
        <v>67</v>
      </c>
      <c r="D1288" s="8">
        <v>2319000000</v>
      </c>
      <c r="E1288" s="8">
        <v>4998000000</v>
      </c>
      <c r="F1288" s="19">
        <f>VLOOKUP(A1288,'GDP WITH HEALTH &amp; LENDING RATE'!A1301:F3839,6,FALSE)</f>
        <v>110000000000</v>
      </c>
      <c r="G1288">
        <v>9029572</v>
      </c>
      <c r="H1288" s="19">
        <f t="shared" si="40"/>
        <v>12182.194239106793</v>
      </c>
      <c r="I1288">
        <f t="shared" si="41"/>
        <v>256.82280400444228</v>
      </c>
    </row>
    <row r="1289" spans="1:9" ht="15" hidden="1" x14ac:dyDescent="0.25">
      <c r="A1289" s="9" t="s">
        <v>160</v>
      </c>
      <c r="B1289" s="5" t="s">
        <v>75</v>
      </c>
      <c r="C1289" s="7" t="s">
        <v>67</v>
      </c>
      <c r="D1289" s="8">
        <v>1084000000</v>
      </c>
      <c r="E1289" s="8">
        <v>702000000</v>
      </c>
      <c r="F1289" s="19">
        <f>VLOOKUP(A1289,'GDP WITH HEALTH &amp; LENDING RATE'!A1314:F3852,6,FALSE)</f>
        <v>16286331747</v>
      </c>
      <c r="G1289">
        <v>7437115</v>
      </c>
      <c r="H1289" s="19">
        <f t="shared" si="40"/>
        <v>2189.8722484458017</v>
      </c>
      <c r="I1289">
        <f t="shared" si="41"/>
        <v>145.75544414736092</v>
      </c>
    </row>
    <row r="1290" spans="1:9" ht="15" hidden="1" x14ac:dyDescent="0.25">
      <c r="A1290" s="9" t="s">
        <v>165</v>
      </c>
      <c r="B1290" s="5" t="s">
        <v>75</v>
      </c>
      <c r="C1290" s="7" t="s">
        <v>67</v>
      </c>
      <c r="D1290" s="8">
        <v>6978000000</v>
      </c>
      <c r="E1290" s="8">
        <v>7664000000</v>
      </c>
      <c r="F1290" s="19">
        <f>VLOOKUP(A1290,'GDP WITH HEALTH &amp; LENDING RATE'!A1327:F3865,6,FALSE)</f>
        <v>203000000000</v>
      </c>
      <c r="G1290">
        <v>67743052</v>
      </c>
      <c r="H1290" s="19">
        <f t="shared" si="40"/>
        <v>2996.6172767061039</v>
      </c>
      <c r="I1290">
        <f t="shared" si="41"/>
        <v>103.00687367908962</v>
      </c>
    </row>
    <row r="1291" spans="1:9" ht="15" hidden="1" x14ac:dyDescent="0.25">
      <c r="A1291" s="9" t="s">
        <v>168</v>
      </c>
      <c r="B1291" s="5" t="s">
        <v>75</v>
      </c>
      <c r="C1291" s="7" t="s">
        <v>67</v>
      </c>
      <c r="D1291" s="8">
        <v>27437000000</v>
      </c>
      <c r="E1291" s="8">
        <v>41644000000</v>
      </c>
      <c r="F1291" s="19">
        <f>VLOOKUP(A1291,'GDP WITH HEALTH &amp; LENDING RATE'!A1340:F3891,6,FALSE)</f>
        <v>1870000000000</v>
      </c>
      <c r="G1291">
        <v>47105150</v>
      </c>
      <c r="H1291" s="19">
        <f t="shared" si="40"/>
        <v>39698.419387264446</v>
      </c>
      <c r="I1291">
        <f t="shared" si="41"/>
        <v>582.46285172640364</v>
      </c>
    </row>
    <row r="1292" spans="1:9" ht="15" hidden="1" x14ac:dyDescent="0.25">
      <c r="A1292" s="9" t="s">
        <v>179</v>
      </c>
      <c r="B1292" s="5" t="s">
        <v>75</v>
      </c>
      <c r="C1292" s="7" t="s">
        <v>67</v>
      </c>
      <c r="D1292" s="8">
        <v>788000000</v>
      </c>
      <c r="E1292" s="8">
        <v>622000000</v>
      </c>
      <c r="F1292" s="19">
        <f>VLOOKUP(A1292,'GDP WITH HEALTH &amp; LENDING RATE'!A1353:F3917,6,FALSE)</f>
        <v>19935046397</v>
      </c>
      <c r="G1292">
        <v>60401206</v>
      </c>
      <c r="H1292" s="19">
        <f t="shared" si="40"/>
        <v>330.0438470880863</v>
      </c>
      <c r="I1292">
        <f t="shared" si="41"/>
        <v>13.046097125941492</v>
      </c>
    </row>
    <row r="1293" spans="1:9" ht="15" hidden="1" x14ac:dyDescent="0.25">
      <c r="A1293" s="9" t="s">
        <v>185</v>
      </c>
      <c r="B1293" s="5" t="s">
        <v>75</v>
      </c>
      <c r="C1293" s="7" t="s">
        <v>67</v>
      </c>
      <c r="D1293" s="8">
        <v>931000000</v>
      </c>
      <c r="E1293" s="8">
        <v>1077000000</v>
      </c>
      <c r="F1293" s="19">
        <f>VLOOKUP(A1293,'GDP WITH HEALTH &amp; LENDING RATE'!A1379:F3943,6,FALSE)</f>
        <v>30246361657</v>
      </c>
      <c r="G1293">
        <v>2968028</v>
      </c>
      <c r="H1293" s="19">
        <f t="shared" si="40"/>
        <v>10190.726521784834</v>
      </c>
      <c r="I1293">
        <f t="shared" si="41"/>
        <v>313.67628607277288</v>
      </c>
    </row>
    <row r="1294" spans="1:9" ht="15" hidden="1" x14ac:dyDescent="0.25">
      <c r="A1294" s="9" t="s">
        <v>186</v>
      </c>
      <c r="B1294" s="5" t="s">
        <v>75</v>
      </c>
      <c r="C1294" s="7" t="s">
        <v>67</v>
      </c>
      <c r="D1294" s="8">
        <v>3138000000</v>
      </c>
      <c r="E1294" s="8">
        <v>3636000000</v>
      </c>
      <c r="F1294" s="19">
        <f>VLOOKUP(A1294,'GDP WITH HEALTH &amp; LENDING RATE'!A1392:F3956,6,FALSE)</f>
        <v>51320661751</v>
      </c>
      <c r="G1294">
        <v>8268641</v>
      </c>
      <c r="H1294" s="19">
        <f t="shared" si="40"/>
        <v>6206.662225509609</v>
      </c>
      <c r="I1294">
        <f t="shared" si="41"/>
        <v>379.5061364981259</v>
      </c>
    </row>
    <row r="1295" spans="1:9" ht="15" hidden="1" x14ac:dyDescent="0.25">
      <c r="A1295" s="9" t="s">
        <v>193</v>
      </c>
      <c r="B1295" s="5" t="s">
        <v>75</v>
      </c>
      <c r="C1295" s="7" t="s">
        <v>67</v>
      </c>
      <c r="D1295" s="8">
        <v>362000000</v>
      </c>
      <c r="E1295" s="8">
        <v>966000000</v>
      </c>
      <c r="F1295" s="19">
        <f>VLOOKUP(A1295,'GDP WITH HEALTH &amp; LENDING RATE'!A1405:F3969,6,FALSE)</f>
        <v>7513834700</v>
      </c>
      <c r="G1295">
        <v>9604000</v>
      </c>
      <c r="H1295" s="19">
        <f t="shared" si="40"/>
        <v>782.36512911286968</v>
      </c>
      <c r="I1295">
        <f t="shared" si="41"/>
        <v>37.692628071636818</v>
      </c>
    </row>
    <row r="1296" spans="1:9" ht="15" hidden="1" x14ac:dyDescent="0.25">
      <c r="A1296" s="9" t="s">
        <v>199</v>
      </c>
      <c r="B1296" s="5" t="s">
        <v>75</v>
      </c>
      <c r="C1296" s="7" t="s">
        <v>67</v>
      </c>
      <c r="D1296" s="8">
        <v>224000000</v>
      </c>
      <c r="E1296" s="8">
        <v>150000000</v>
      </c>
      <c r="F1296" s="19">
        <f>VLOOKUP(A1296,'GDP WITH HEALTH &amp; LENDING RATE'!A1418:F3982,6,FALSE)</f>
        <v>4402495921</v>
      </c>
      <c r="G1296">
        <v>10547958</v>
      </c>
      <c r="H1296" s="19">
        <f t="shared" si="40"/>
        <v>417.37897714420177</v>
      </c>
      <c r="I1296">
        <f t="shared" si="41"/>
        <v>21.236337876961588</v>
      </c>
    </row>
    <row r="1297" spans="1:9" ht="15" hidden="1" x14ac:dyDescent="0.25">
      <c r="A1297" s="9" t="s">
        <v>202</v>
      </c>
      <c r="B1297" s="5" t="s">
        <v>75</v>
      </c>
      <c r="C1297" s="7" t="s">
        <v>67</v>
      </c>
      <c r="D1297" s="9">
        <v>469000000</v>
      </c>
      <c r="E1297" s="9">
        <v>723000000</v>
      </c>
      <c r="F1297" s="19">
        <f>VLOOKUP(A1297,'GDP WITH HEALTH &amp; LENDING RATE'!A1444:F4008,6,FALSE)</f>
        <v>4538345345</v>
      </c>
      <c r="G1297">
        <v>3875157</v>
      </c>
      <c r="H1297" s="19">
        <f t="shared" si="40"/>
        <v>1171.138445487499</v>
      </c>
      <c r="I1297">
        <f t="shared" si="41"/>
        <v>121.02735450460459</v>
      </c>
    </row>
    <row r="1298" spans="1:9" ht="15" hidden="1" x14ac:dyDescent="0.25">
      <c r="A1298" s="9" t="s">
        <v>207</v>
      </c>
      <c r="B1298" s="5" t="s">
        <v>75</v>
      </c>
      <c r="C1298" s="7" t="s">
        <v>67</v>
      </c>
      <c r="D1298" s="8">
        <v>17453000000</v>
      </c>
      <c r="E1298" s="8">
        <v>17529000000</v>
      </c>
      <c r="F1298" s="19">
        <f>VLOOKUP(A1298,'GDP WITH HEALTH &amp; LENDING RATE'!A1457:F4021,6,FALSE)</f>
        <v>871000000000</v>
      </c>
      <c r="G1298">
        <v>7699020</v>
      </c>
      <c r="H1298" s="19">
        <f t="shared" si="40"/>
        <v>113131.28164363776</v>
      </c>
      <c r="I1298">
        <f t="shared" si="41"/>
        <v>2266.9118926824453</v>
      </c>
    </row>
    <row r="1299" spans="1:9" ht="15" hidden="1" x14ac:dyDescent="0.25">
      <c r="A1299" s="9" t="s">
        <v>213</v>
      </c>
      <c r="B1299" s="5" t="s">
        <v>75</v>
      </c>
      <c r="C1299" s="7" t="s">
        <v>67</v>
      </c>
      <c r="D1299" s="8">
        <v>110000000</v>
      </c>
      <c r="E1299" s="8">
        <v>156000000</v>
      </c>
      <c r="F1299" s="19">
        <f>VLOOKUP(A1299,'GDP WITH HEALTH &amp; LENDING RATE'!A1470:F4034,6,FALSE)</f>
        <v>9834034351</v>
      </c>
      <c r="G1299">
        <v>4440000</v>
      </c>
      <c r="H1299" s="19">
        <f t="shared" si="40"/>
        <v>2214.8726015765765</v>
      </c>
      <c r="I1299">
        <f t="shared" si="41"/>
        <v>24.774774774774773</v>
      </c>
    </row>
    <row r="1300" spans="1:9" ht="15" hidden="1" x14ac:dyDescent="0.25">
      <c r="A1300" s="9" t="s">
        <v>214</v>
      </c>
      <c r="B1300" s="5" t="s">
        <v>75</v>
      </c>
      <c r="C1300" s="7" t="s">
        <v>67</v>
      </c>
      <c r="D1300" s="8">
        <v>11273000000</v>
      </c>
      <c r="E1300" s="8">
        <v>4289000000</v>
      </c>
      <c r="F1300" s="19">
        <f>VLOOKUP(A1300,'GDP WITH HEALTH &amp; LENDING RATE'!A1483:F4047,6,FALSE)</f>
        <v>379000000000</v>
      </c>
      <c r="G1300">
        <v>1048314</v>
      </c>
      <c r="H1300" s="19">
        <f t="shared" si="40"/>
        <v>361532.89949385397</v>
      </c>
      <c r="I1300">
        <f t="shared" si="41"/>
        <v>10753.457456449118</v>
      </c>
    </row>
    <row r="1301" spans="1:9" ht="15" hidden="1" x14ac:dyDescent="0.25">
      <c r="A1301" s="9" t="s">
        <v>222</v>
      </c>
      <c r="B1301" s="5" t="s">
        <v>75</v>
      </c>
      <c r="C1301" s="7" t="s">
        <v>67</v>
      </c>
      <c r="D1301" s="8">
        <v>7654000000</v>
      </c>
      <c r="E1301" s="8">
        <v>8122000000</v>
      </c>
      <c r="F1301" s="19">
        <f>VLOOKUP(A1301,'GDP WITH HEALTH &amp; LENDING RATE'!A1496:F4060,6,FALSE)</f>
        <v>431000000000</v>
      </c>
      <c r="G1301">
        <v>10238905</v>
      </c>
      <c r="H1301" s="19">
        <f t="shared" si="40"/>
        <v>42094.345049592703</v>
      </c>
      <c r="I1301">
        <f t="shared" si="41"/>
        <v>747.54087473221011</v>
      </c>
    </row>
    <row r="1302" spans="1:9" ht="15" hidden="1" x14ac:dyDescent="0.25">
      <c r="A1302" s="9" t="s">
        <v>223</v>
      </c>
      <c r="B1302" s="5" t="s">
        <v>75</v>
      </c>
      <c r="C1302" s="7" t="s">
        <v>67</v>
      </c>
      <c r="D1302" s="8">
        <v>4142000000</v>
      </c>
      <c r="E1302" s="8">
        <v>10438000000</v>
      </c>
      <c r="F1302" s="19">
        <f>VLOOKUP(A1302,'GDP WITH HEALTH &amp; LENDING RATE'!A1509:F4073,6,FALSE)</f>
        <v>234000000000</v>
      </c>
      <c r="G1302">
        <v>5437272</v>
      </c>
      <c r="H1302" s="19">
        <f t="shared" si="40"/>
        <v>43036.287314668094</v>
      </c>
      <c r="I1302">
        <f t="shared" si="41"/>
        <v>761.77906862117618</v>
      </c>
    </row>
    <row r="1303" spans="1:9" ht="15" hidden="1" x14ac:dyDescent="0.25">
      <c r="A1303" s="9" t="s">
        <v>225</v>
      </c>
      <c r="B1303" s="5" t="s">
        <v>75</v>
      </c>
      <c r="C1303" s="7" t="s">
        <v>67</v>
      </c>
      <c r="D1303" s="8">
        <v>1459000000</v>
      </c>
      <c r="E1303" s="8">
        <v>1676000000</v>
      </c>
      <c r="F1303" s="19">
        <f>VLOOKUP(A1303,'GDP WITH HEALTH &amp; LENDING RATE'!A1522:F4086,6,FALSE)</f>
        <v>164000000000</v>
      </c>
      <c r="G1303">
        <v>1346810</v>
      </c>
      <c r="H1303" s="19">
        <f t="shared" si="40"/>
        <v>121769.21763277671</v>
      </c>
      <c r="I1303">
        <f t="shared" si="41"/>
        <v>1083.3005397940319</v>
      </c>
    </row>
    <row r="1304" spans="1:9" ht="15" hidden="1" x14ac:dyDescent="0.25">
      <c r="A1304" s="9" t="s">
        <v>226</v>
      </c>
      <c r="B1304" s="5" t="s">
        <v>75</v>
      </c>
      <c r="C1304" s="7" t="s">
        <v>67</v>
      </c>
      <c r="D1304" s="8">
        <v>19478000000</v>
      </c>
      <c r="E1304" s="8">
        <v>9720000000</v>
      </c>
      <c r="F1304" s="19">
        <f>VLOOKUP(A1304,'GDP WITH HEALTH &amp; LENDING RATE'!A1535:F4099,6,FALSE)</f>
        <v>1520000000000</v>
      </c>
      <c r="G1304">
        <v>49414</v>
      </c>
      <c r="H1304" s="19">
        <f t="shared" si="40"/>
        <v>30760513.214878373</v>
      </c>
      <c r="I1304">
        <f t="shared" si="41"/>
        <v>394179.78710486909</v>
      </c>
    </row>
    <row r="1305" spans="1:9" ht="15" hidden="1" x14ac:dyDescent="0.25">
      <c r="A1305" s="9" t="s">
        <v>233</v>
      </c>
      <c r="B1305" s="5" t="s">
        <v>75</v>
      </c>
      <c r="C1305" s="7" t="s">
        <v>67</v>
      </c>
      <c r="D1305" s="8">
        <v>322000000</v>
      </c>
      <c r="E1305" s="8">
        <v>416000000</v>
      </c>
      <c r="F1305" s="19">
        <f>VLOOKUP(A1305,'GDP WITH HEALTH &amp; LENDING RATE'!A1561:F4125,6,FALSE)</f>
        <v>36990001284</v>
      </c>
      <c r="G1305">
        <v>5266268</v>
      </c>
      <c r="H1305" s="19">
        <f t="shared" si="40"/>
        <v>7023.9496516318577</v>
      </c>
      <c r="I1305">
        <f t="shared" si="41"/>
        <v>61.14386886501029</v>
      </c>
    </row>
    <row r="1306" spans="1:9" ht="15" hidden="1" x14ac:dyDescent="0.25">
      <c r="A1306" s="9" t="s">
        <v>238</v>
      </c>
      <c r="B1306" s="5" t="s">
        <v>75</v>
      </c>
      <c r="C1306" s="7" t="s">
        <v>67</v>
      </c>
      <c r="D1306" s="8">
        <v>1230000000</v>
      </c>
      <c r="E1306" s="8">
        <v>1655000000</v>
      </c>
      <c r="F1306" s="19">
        <f>VLOOKUP(A1306,'GDP WITH HEALTH &amp; LENDING RATE'!A1574:F4138,6,FALSE)</f>
        <v>87077443709</v>
      </c>
      <c r="G1306">
        <v>63617975</v>
      </c>
      <c r="H1306" s="19">
        <f t="shared" si="40"/>
        <v>1368.7553511252127</v>
      </c>
      <c r="I1306">
        <f t="shared" si="41"/>
        <v>19.334158309817312</v>
      </c>
    </row>
    <row r="1307" spans="1:9" ht="15" hidden="1" x14ac:dyDescent="0.25">
      <c r="A1307" s="9" t="s">
        <v>239</v>
      </c>
      <c r="B1307" s="5" t="s">
        <v>75</v>
      </c>
      <c r="C1307" s="7" t="s">
        <v>67</v>
      </c>
      <c r="D1307" s="8">
        <v>1058000000</v>
      </c>
      <c r="E1307" s="8">
        <v>2074000000</v>
      </c>
      <c r="F1307" s="19">
        <f>VLOOKUP(A1307,'GDP WITH HEALTH &amp; LENDING RATE'!A1587:F4151,6,FALSE)</f>
        <v>50250147802</v>
      </c>
      <c r="G1307">
        <v>82376451</v>
      </c>
      <c r="H1307" s="19">
        <f t="shared" si="40"/>
        <v>610.00622376897491</v>
      </c>
      <c r="I1307">
        <f t="shared" si="41"/>
        <v>12.843476347384764</v>
      </c>
    </row>
    <row r="1308" spans="1:9" ht="15" hidden="1" x14ac:dyDescent="0.25">
      <c r="A1308" s="9" t="s">
        <v>244</v>
      </c>
      <c r="B1308" s="5" t="s">
        <v>75</v>
      </c>
      <c r="C1308" s="7" t="s">
        <v>67</v>
      </c>
      <c r="D1308" s="8">
        <v>20348000000</v>
      </c>
      <c r="E1308" s="8">
        <v>57543000000</v>
      </c>
      <c r="F1308" s="19">
        <f>VLOOKUP(A1308,'GDP WITH HEALTH &amp; LENDING RATE'!A1600:F4164,6,FALSE)</f>
        <v>1450000000000</v>
      </c>
      <c r="G1308">
        <v>11127947</v>
      </c>
      <c r="H1308" s="19">
        <f t="shared" si="40"/>
        <v>130302.56164951182</v>
      </c>
      <c r="I1308">
        <f t="shared" si="41"/>
        <v>1828.5493272029423</v>
      </c>
    </row>
    <row r="1309" spans="1:9" ht="15" hidden="1" x14ac:dyDescent="0.25">
      <c r="A1309" s="9" t="s">
        <v>252</v>
      </c>
      <c r="B1309" s="5" t="s">
        <v>75</v>
      </c>
      <c r="C1309" s="7" t="s">
        <v>67</v>
      </c>
      <c r="D1309" s="8">
        <v>11685000000</v>
      </c>
      <c r="E1309" s="8">
        <v>10016000000</v>
      </c>
      <c r="F1309" s="19">
        <f>VLOOKUP(A1309,'GDP WITH HEALTH &amp; LENDING RATE'!A1613:F4177,6,FALSE)</f>
        <v>536000000000</v>
      </c>
      <c r="G1309">
        <v>10071370</v>
      </c>
      <c r="H1309" s="19">
        <f t="shared" si="40"/>
        <v>53220.167663386412</v>
      </c>
      <c r="I1309">
        <f t="shared" si="41"/>
        <v>1160.21951333334</v>
      </c>
    </row>
    <row r="1310" spans="1:9" ht="15" hidden="1" x14ac:dyDescent="0.25">
      <c r="A1310" s="9" t="s">
        <v>253</v>
      </c>
      <c r="B1310" s="5" t="s">
        <v>75</v>
      </c>
      <c r="C1310" s="7" t="s">
        <v>67</v>
      </c>
      <c r="D1310" s="8">
        <v>11199000000</v>
      </c>
      <c r="E1310" s="8">
        <v>12852000000</v>
      </c>
      <c r="F1310" s="19">
        <f>VLOOKUP(A1310,'GDP WITH HEALTH &amp; LENDING RATE'!A1626:F4190,6,FALSE)</f>
        <v>631000000000</v>
      </c>
      <c r="G1310">
        <v>303782</v>
      </c>
      <c r="H1310" s="19">
        <f t="shared" si="40"/>
        <v>2077147.4280898802</v>
      </c>
      <c r="I1310">
        <f t="shared" si="41"/>
        <v>36865.252055750505</v>
      </c>
    </row>
    <row r="1311" spans="1:9" ht="15" hidden="1" x14ac:dyDescent="0.25">
      <c r="A1311" s="9" t="s">
        <v>263</v>
      </c>
      <c r="B1311" s="5" t="s">
        <v>75</v>
      </c>
      <c r="C1311" s="7" t="s">
        <v>67</v>
      </c>
      <c r="D1311" s="8">
        <v>3517000000</v>
      </c>
      <c r="E1311" s="8">
        <v>19137000000</v>
      </c>
      <c r="F1311" s="19">
        <f>VLOOKUP(A1311,'GDP WITH HEALTH &amp; LENDING RATE'!A1639:F4203,6,FALSE)</f>
        <v>789000000000</v>
      </c>
      <c r="G1311">
        <v>4274137</v>
      </c>
      <c r="H1311" s="19">
        <f t="shared" si="40"/>
        <v>184598.66869031105</v>
      </c>
      <c r="I1311">
        <f t="shared" si="41"/>
        <v>822.85616956124716</v>
      </c>
    </row>
    <row r="1312" spans="1:9" ht="15" hidden="1" x14ac:dyDescent="0.25">
      <c r="A1312" s="9" t="s">
        <v>266</v>
      </c>
      <c r="B1312" s="5" t="s">
        <v>75</v>
      </c>
      <c r="C1312" s="7" t="s">
        <v>67</v>
      </c>
      <c r="D1312" s="8">
        <v>3202000000</v>
      </c>
      <c r="E1312" s="8">
        <v>4018000000</v>
      </c>
      <c r="F1312" s="19">
        <f>VLOOKUP(A1312,'GDP WITH HEALTH &amp; LENDING RATE'!A1652:F4216,6,FALSE)</f>
        <v>177000000000</v>
      </c>
      <c r="G1312">
        <v>58143979</v>
      </c>
      <c r="H1312" s="19">
        <f t="shared" si="40"/>
        <v>3044.1673075040153</v>
      </c>
      <c r="I1312">
        <f t="shared" si="41"/>
        <v>55.070190500722354</v>
      </c>
    </row>
    <row r="1313" spans="1:9" ht="15" hidden="1" x14ac:dyDescent="0.25">
      <c r="A1313" s="9" t="s">
        <v>268</v>
      </c>
      <c r="B1313" s="5" t="s">
        <v>75</v>
      </c>
      <c r="C1313" s="7" t="s">
        <v>67</v>
      </c>
      <c r="D1313" s="8">
        <v>77674000000</v>
      </c>
      <c r="E1313" s="8">
        <v>43803000000</v>
      </c>
      <c r="F1313" s="19">
        <f>VLOOKUP(A1313,'GDP WITH HEALTH &amp; LENDING RATE'!A1665:F4229,6,FALSE)</f>
        <v>2460000000000</v>
      </c>
      <c r="G1313">
        <v>2218357</v>
      </c>
      <c r="H1313" s="19">
        <f t="shared" si="40"/>
        <v>1108928.8153349529</v>
      </c>
      <c r="I1313">
        <f t="shared" si="41"/>
        <v>35014.201952165502</v>
      </c>
    </row>
    <row r="1314" spans="1:9" ht="15" hidden="1" x14ac:dyDescent="0.25">
      <c r="A1314" s="9" t="s">
        <v>74</v>
      </c>
      <c r="B1314" s="5" t="s">
        <v>75</v>
      </c>
      <c r="C1314" s="7" t="s">
        <v>68</v>
      </c>
      <c r="D1314" s="8">
        <v>1331000000</v>
      </c>
      <c r="E1314" s="8">
        <v>1479000000</v>
      </c>
      <c r="F1314" s="19">
        <f>VLOOKUP(A1314,'GDP WITH HEALTH &amp; LENDING RATE'!A1093:F3619,6,FALSE)</f>
        <v>4091020249</v>
      </c>
      <c r="G1314">
        <v>35028</v>
      </c>
      <c r="H1314" s="19">
        <f t="shared" si="40"/>
        <v>116792.85854173804</v>
      </c>
      <c r="I1314">
        <f t="shared" si="41"/>
        <v>37998.172890259222</v>
      </c>
    </row>
    <row r="1315" spans="1:9" ht="15" hidden="1" x14ac:dyDescent="0.25">
      <c r="A1315" s="9" t="s">
        <v>88</v>
      </c>
      <c r="B1315" s="5" t="s">
        <v>75</v>
      </c>
      <c r="C1315" s="7" t="s">
        <v>68</v>
      </c>
      <c r="D1315" s="8">
        <v>12825000000</v>
      </c>
      <c r="E1315" s="8">
        <v>21088000000</v>
      </c>
      <c r="F1315" s="19">
        <f>VLOOKUP(A1315,'GDP WITH HEALTH &amp; LENDING RATE'!A1107:F3645,6,FALSE)</f>
        <v>192000000000</v>
      </c>
      <c r="G1315">
        <v>3269909</v>
      </c>
      <c r="H1315" s="19">
        <f t="shared" si="40"/>
        <v>58717.230357175074</v>
      </c>
      <c r="I1315">
        <f t="shared" si="41"/>
        <v>3922.1274965144289</v>
      </c>
    </row>
    <row r="1316" spans="1:9" ht="15" hidden="1" x14ac:dyDescent="0.25">
      <c r="A1316" s="9" t="s">
        <v>95</v>
      </c>
      <c r="B1316" s="5" t="s">
        <v>75</v>
      </c>
      <c r="C1316" s="7" t="s">
        <v>68</v>
      </c>
      <c r="D1316" s="8">
        <v>724000000</v>
      </c>
      <c r="E1316" s="8">
        <v>479000000</v>
      </c>
      <c r="F1316" s="19">
        <f>VLOOKUP(A1316,'GDP WITH HEALTH &amp; LENDING RATE'!A1120:F3658,6,FALSE)</f>
        <v>12736856485</v>
      </c>
      <c r="G1316">
        <v>472637</v>
      </c>
      <c r="H1316" s="19">
        <f t="shared" si="40"/>
        <v>26948.496383059304</v>
      </c>
      <c r="I1316">
        <f t="shared" si="41"/>
        <v>1531.830982339512</v>
      </c>
    </row>
    <row r="1317" spans="1:9" ht="15" hidden="1" x14ac:dyDescent="0.25">
      <c r="A1317" s="9" t="s">
        <v>96</v>
      </c>
      <c r="B1317" s="5" t="s">
        <v>75</v>
      </c>
      <c r="C1317" s="7" t="s">
        <v>68</v>
      </c>
      <c r="D1317" s="8">
        <v>19215000000</v>
      </c>
      <c r="E1317" s="8">
        <v>12371000000</v>
      </c>
      <c r="F1317" s="19">
        <f>VLOOKUP(A1317,'GDP WITH HEALTH &amp; LENDING RATE'!A1133:F3671,6,FALSE)</f>
        <v>233000000000</v>
      </c>
      <c r="G1317">
        <v>405308</v>
      </c>
      <c r="H1317" s="19">
        <f t="shared" si="40"/>
        <v>574871.45578177588</v>
      </c>
      <c r="I1317">
        <f t="shared" si="41"/>
        <v>47408.390655994946</v>
      </c>
    </row>
    <row r="1318" spans="1:9" ht="15" hidden="1" x14ac:dyDescent="0.25">
      <c r="A1318" s="9" t="s">
        <v>102</v>
      </c>
      <c r="B1318" s="5" t="s">
        <v>75</v>
      </c>
      <c r="C1318" s="7" t="s">
        <v>68</v>
      </c>
      <c r="D1318" s="8">
        <v>264000000</v>
      </c>
      <c r="E1318" s="8">
        <v>804000000</v>
      </c>
      <c r="F1318" s="19">
        <f>VLOOKUP(A1318,'GDP WITH HEALTH &amp; LENDING RATE'!A1146:F3684,6,FALSE)</f>
        <v>5748990555</v>
      </c>
      <c r="G1318">
        <v>3585209</v>
      </c>
      <c r="H1318" s="19">
        <f t="shared" si="40"/>
        <v>1603.530102429175</v>
      </c>
      <c r="I1318">
        <f t="shared" si="41"/>
        <v>73.635874505503025</v>
      </c>
    </row>
    <row r="1319" spans="1:9" ht="15" hidden="1" x14ac:dyDescent="0.25">
      <c r="A1319" s="9" t="s">
        <v>106</v>
      </c>
      <c r="B1319" s="5" t="s">
        <v>75</v>
      </c>
      <c r="C1319" s="7" t="s">
        <v>68</v>
      </c>
      <c r="D1319" s="8">
        <v>2142000000</v>
      </c>
      <c r="E1319" s="8">
        <v>4181000000</v>
      </c>
      <c r="F1319" s="19">
        <f>VLOOKUP(A1319,'GDP WITH HEALTH &amp; LENDING RATE'!A1159:F3697,6,FALSE)</f>
        <v>13868600710</v>
      </c>
      <c r="G1319">
        <v>616854</v>
      </c>
      <c r="H1319" s="19">
        <f t="shared" si="40"/>
        <v>22482.792865086391</v>
      </c>
      <c r="I1319">
        <f t="shared" si="41"/>
        <v>3472.4586368897662</v>
      </c>
    </row>
    <row r="1320" spans="1:9" ht="15" hidden="1" x14ac:dyDescent="0.25">
      <c r="A1320" s="9" t="s">
        <v>122</v>
      </c>
      <c r="B1320" s="5" t="s">
        <v>75</v>
      </c>
      <c r="C1320" s="7" t="s">
        <v>68</v>
      </c>
      <c r="D1320" s="8">
        <v>1025000000</v>
      </c>
      <c r="E1320" s="8">
        <v>9601000000</v>
      </c>
      <c r="F1320" s="19">
        <f>VLOOKUP(A1320,'GDP WITH HEALTH &amp; LENDING RATE'!A1172:F3710,6,FALSE)</f>
        <v>26524896398</v>
      </c>
      <c r="G1320">
        <v>16346101</v>
      </c>
      <c r="H1320" s="19">
        <f t="shared" si="40"/>
        <v>1622.7047904573697</v>
      </c>
      <c r="I1320">
        <f t="shared" si="41"/>
        <v>62.706085078025637</v>
      </c>
    </row>
    <row r="1321" spans="1:9" ht="15" hidden="1" x14ac:dyDescent="0.25">
      <c r="A1321" s="9" t="s">
        <v>125</v>
      </c>
      <c r="B1321" s="5" t="s">
        <v>75</v>
      </c>
      <c r="C1321" s="7" t="s">
        <v>68</v>
      </c>
      <c r="D1321" s="8">
        <v>1554000000</v>
      </c>
      <c r="E1321" s="8">
        <v>3108000000</v>
      </c>
      <c r="F1321" s="19">
        <f>VLOOKUP(A1321,'GDP WITH HEALTH &amp; LENDING RATE'!A1185:F3723,6,FALSE)</f>
        <v>13319544758</v>
      </c>
      <c r="G1321">
        <v>2093801</v>
      </c>
      <c r="H1321" s="19">
        <f t="shared" si="40"/>
        <v>6361.4186629961487</v>
      </c>
      <c r="I1321">
        <f t="shared" si="41"/>
        <v>742.1908767834193</v>
      </c>
    </row>
    <row r="1322" spans="1:9" ht="15" hidden="1" x14ac:dyDescent="0.25">
      <c r="A1322" s="9" t="s">
        <v>126</v>
      </c>
      <c r="B1322" s="5" t="s">
        <v>75</v>
      </c>
      <c r="C1322" s="7" t="s">
        <v>68</v>
      </c>
      <c r="D1322" s="8">
        <v>3704000000</v>
      </c>
      <c r="E1322" s="8">
        <v>7775000000</v>
      </c>
      <c r="F1322" s="19">
        <f>VLOOKUP(A1322,'GDP WITH HEALTH &amp; LENDING RATE'!A1198:F3736,6,FALSE)</f>
        <v>95292530753</v>
      </c>
      <c r="G1322">
        <v>4660677</v>
      </c>
      <c r="H1322" s="19">
        <f t="shared" si="40"/>
        <v>20446.07055005099</v>
      </c>
      <c r="I1322">
        <f t="shared" si="41"/>
        <v>794.73432722327675</v>
      </c>
    </row>
    <row r="1323" spans="1:9" ht="15" hidden="1" x14ac:dyDescent="0.25">
      <c r="A1323" s="9" t="s">
        <v>127</v>
      </c>
      <c r="B1323" s="5" t="s">
        <v>75</v>
      </c>
      <c r="C1323" s="7" t="s">
        <v>68</v>
      </c>
      <c r="D1323" s="8">
        <v>8830000000</v>
      </c>
      <c r="E1323" s="8">
        <v>5978000000</v>
      </c>
      <c r="F1323" s="19">
        <f>VLOOKUP(A1323,'GDP WITH HEALTH &amp; LENDING RATE'!A1211:F3749,6,FALSE)</f>
        <v>213000000000</v>
      </c>
      <c r="G1323">
        <v>38141267</v>
      </c>
      <c r="H1323" s="19">
        <f t="shared" si="40"/>
        <v>5584.5024760189535</v>
      </c>
      <c r="I1323">
        <f t="shared" si="41"/>
        <v>231.50777870069183</v>
      </c>
    </row>
    <row r="1324" spans="1:9" ht="15" hidden="1" x14ac:dyDescent="0.25">
      <c r="A1324" s="9" t="s">
        <v>136</v>
      </c>
      <c r="B1324" s="5" t="s">
        <v>75</v>
      </c>
      <c r="C1324" s="7" t="s">
        <v>68</v>
      </c>
      <c r="D1324" s="8">
        <v>804000000</v>
      </c>
      <c r="E1324" s="8">
        <v>1416000000</v>
      </c>
      <c r="F1324" s="19">
        <f>VLOOKUP(A1324,'GDP WITH HEALTH &amp; LENDING RATE'!A1224:F3762,6,FALSE)</f>
        <v>9845187817</v>
      </c>
      <c r="G1324">
        <v>10522288</v>
      </c>
      <c r="H1324" s="19">
        <f t="shared" si="40"/>
        <v>935.65086006009335</v>
      </c>
      <c r="I1324">
        <f t="shared" si="41"/>
        <v>76.40923723053389</v>
      </c>
    </row>
    <row r="1325" spans="1:9" ht="15" hidden="1" x14ac:dyDescent="0.25">
      <c r="A1325" s="9" t="s">
        <v>140</v>
      </c>
      <c r="B1325" s="5" t="s">
        <v>75</v>
      </c>
      <c r="C1325" s="7" t="s">
        <v>68</v>
      </c>
      <c r="D1325" s="8">
        <v>4812000000</v>
      </c>
      <c r="E1325" s="8">
        <v>4287000000</v>
      </c>
      <c r="F1325" s="19">
        <f>VLOOKUP(A1325,'GDP WITH HEALTH &amp; LENDING RATE'!A1250:F3788,6,FALSE)</f>
        <v>189000000000</v>
      </c>
      <c r="G1325">
        <v>21193760</v>
      </c>
      <c r="H1325" s="19">
        <f t="shared" si="40"/>
        <v>8917.7191777202352</v>
      </c>
      <c r="I1325">
        <f t="shared" si="41"/>
        <v>227.04796128671836</v>
      </c>
    </row>
    <row r="1326" spans="1:9" ht="15" hidden="1" x14ac:dyDescent="0.25">
      <c r="A1326" s="9" t="s">
        <v>141</v>
      </c>
      <c r="B1326" s="5" t="s">
        <v>75</v>
      </c>
      <c r="C1326" s="7" t="s">
        <v>68</v>
      </c>
      <c r="D1326" s="8">
        <v>46029000000</v>
      </c>
      <c r="E1326" s="8">
        <v>63701000000</v>
      </c>
      <c r="F1326" s="19">
        <f>VLOOKUP(A1326,'GDP WITH HEALTH &amp; LENDING RATE'!A1263:F3801,6,FALSE)</f>
        <v>2060000000000</v>
      </c>
      <c r="G1326">
        <v>142487260</v>
      </c>
      <c r="H1326" s="19">
        <f t="shared" si="40"/>
        <v>14457.43289610594</v>
      </c>
      <c r="I1326">
        <f t="shared" si="41"/>
        <v>323.03940717226226</v>
      </c>
    </row>
    <row r="1327" spans="1:9" ht="15" hidden="1" x14ac:dyDescent="0.25">
      <c r="A1327" s="9" t="s">
        <v>146</v>
      </c>
      <c r="B1327" s="5" t="s">
        <v>75</v>
      </c>
      <c r="C1327" s="7" t="s">
        <v>68</v>
      </c>
      <c r="D1327" s="8">
        <v>96549000000</v>
      </c>
      <c r="E1327" s="8">
        <v>49332000000</v>
      </c>
      <c r="F1327" s="19">
        <f>VLOOKUP(A1327,'GDP WITH HEALTH &amp; LENDING RATE'!A1276:F3814,6,FALSE)</f>
        <v>2730000000000</v>
      </c>
      <c r="G1327">
        <v>30130</v>
      </c>
      <c r="H1327" s="19">
        <f t="shared" si="40"/>
        <v>90607368.071689352</v>
      </c>
      <c r="I1327">
        <f t="shared" si="41"/>
        <v>3204414.2051111851</v>
      </c>
    </row>
    <row r="1328" spans="1:9" ht="15" hidden="1" x14ac:dyDescent="0.25">
      <c r="A1328" s="9" t="s">
        <v>148</v>
      </c>
      <c r="B1328" s="5" t="s">
        <v>75</v>
      </c>
      <c r="C1328" s="7" t="s">
        <v>68</v>
      </c>
      <c r="D1328" s="8">
        <v>3430000000</v>
      </c>
      <c r="E1328" s="8">
        <v>15687000000</v>
      </c>
      <c r="F1328" s="19">
        <f>VLOOKUP(A1328,'GDP WITH HEALTH &amp; LENDING RATE'!A1289:F3827,6,FALSE)</f>
        <v>240000000000</v>
      </c>
      <c r="G1328">
        <v>7411569</v>
      </c>
      <c r="H1328" s="19">
        <f t="shared" si="40"/>
        <v>32381.807414867217</v>
      </c>
      <c r="I1328">
        <f t="shared" si="41"/>
        <v>462.78999763747731</v>
      </c>
    </row>
    <row r="1329" spans="1:9" ht="15" hidden="1" x14ac:dyDescent="0.25">
      <c r="A1329" s="9" t="s">
        <v>159</v>
      </c>
      <c r="B1329" s="5" t="s">
        <v>75</v>
      </c>
      <c r="C1329" s="7" t="s">
        <v>68</v>
      </c>
      <c r="D1329" s="8">
        <v>3088000000</v>
      </c>
      <c r="E1329" s="8">
        <v>5628000000</v>
      </c>
      <c r="F1329" s="19">
        <f>VLOOKUP(A1329,'GDP WITH HEALTH &amp; LENDING RATE'!A1302:F3840,6,FALSE)</f>
        <v>110000000000</v>
      </c>
      <c r="G1329">
        <v>5373054</v>
      </c>
      <c r="H1329" s="19">
        <f t="shared" si="40"/>
        <v>20472.528286520104</v>
      </c>
      <c r="I1329">
        <f t="shared" si="41"/>
        <v>574.71970317067348</v>
      </c>
    </row>
    <row r="1330" spans="1:9" ht="15" hidden="1" x14ac:dyDescent="0.25">
      <c r="A1330" s="9" t="s">
        <v>160</v>
      </c>
      <c r="B1330" s="5" t="s">
        <v>75</v>
      </c>
      <c r="C1330" s="7" t="s">
        <v>68</v>
      </c>
      <c r="D1330" s="8">
        <v>1336000000</v>
      </c>
      <c r="E1330" s="8">
        <v>848000000</v>
      </c>
      <c r="F1330" s="19">
        <f>VLOOKUP(A1330,'GDP WITH HEALTH &amp; LENDING RATE'!A1315:F3853,6,FALSE)</f>
        <v>16286331747</v>
      </c>
      <c r="G1330">
        <v>2006868</v>
      </c>
      <c r="H1330" s="19">
        <f t="shared" si="40"/>
        <v>8115.2979403727595</v>
      </c>
      <c r="I1330">
        <f t="shared" si="41"/>
        <v>665.71393833575496</v>
      </c>
    </row>
    <row r="1331" spans="1:9" ht="15" hidden="1" x14ac:dyDescent="0.25">
      <c r="A1331" s="9" t="s">
        <v>165</v>
      </c>
      <c r="B1331" s="5" t="s">
        <v>75</v>
      </c>
      <c r="C1331" s="7" t="s">
        <v>68</v>
      </c>
      <c r="D1331" s="8">
        <v>8785000000</v>
      </c>
      <c r="E1331" s="8">
        <v>9263000000</v>
      </c>
      <c r="F1331" s="19">
        <f>VLOOKUP(A1331,'GDP WITH HEALTH &amp; LENDING RATE'!A1328:F3866,6,FALSE)</f>
        <v>203000000000</v>
      </c>
      <c r="G1331">
        <v>44397319</v>
      </c>
      <c r="H1331" s="19">
        <f t="shared" si="40"/>
        <v>4572.3481636357365</v>
      </c>
      <c r="I1331">
        <f t="shared" si="41"/>
        <v>197.87230846078791</v>
      </c>
    </row>
    <row r="1332" spans="1:9" ht="15" hidden="1" x14ac:dyDescent="0.25">
      <c r="A1332" s="9" t="s">
        <v>168</v>
      </c>
      <c r="B1332" s="5" t="s">
        <v>75</v>
      </c>
      <c r="C1332" s="7" t="s">
        <v>68</v>
      </c>
      <c r="D1332" s="8">
        <v>32754000000</v>
      </c>
      <c r="E1332" s="8">
        <v>46144000000</v>
      </c>
      <c r="F1332" s="19">
        <f>VLOOKUP(A1332,'GDP WITH HEALTH &amp; LENDING RATE'!A1341:F3892,6,FALSE)</f>
        <v>1870000000000</v>
      </c>
      <c r="G1332">
        <v>9080505</v>
      </c>
      <c r="H1332" s="19">
        <f t="shared" si="40"/>
        <v>205935.68309251522</v>
      </c>
      <c r="I1332">
        <f t="shared" si="41"/>
        <v>3607.0681090974567</v>
      </c>
    </row>
    <row r="1333" spans="1:9" ht="15" hidden="1" x14ac:dyDescent="0.25">
      <c r="A1333" s="9" t="s">
        <v>179</v>
      </c>
      <c r="B1333" s="5" t="s">
        <v>75</v>
      </c>
      <c r="C1333" s="7" t="s">
        <v>68</v>
      </c>
      <c r="D1333" s="8">
        <v>1021000000</v>
      </c>
      <c r="E1333" s="8">
        <v>881000000</v>
      </c>
      <c r="F1333" s="19">
        <f>VLOOKUP(A1333,'GDP WITH HEALTH &amp; LENDING RATE'!A1354:F3918,6,FALSE)</f>
        <v>19935046397</v>
      </c>
      <c r="G1333">
        <v>7483934</v>
      </c>
      <c r="H1333" s="19">
        <f t="shared" si="40"/>
        <v>2663.7122129885165</v>
      </c>
      <c r="I1333">
        <f t="shared" si="41"/>
        <v>136.42557510528553</v>
      </c>
    </row>
    <row r="1334" spans="1:9" ht="15" hidden="1" x14ac:dyDescent="0.25">
      <c r="A1334" s="9" t="s">
        <v>185</v>
      </c>
      <c r="B1334" s="5" t="s">
        <v>75</v>
      </c>
      <c r="C1334" s="7" t="s">
        <v>68</v>
      </c>
      <c r="D1334" s="8">
        <v>1168000000</v>
      </c>
      <c r="E1334" s="8">
        <v>1192000000</v>
      </c>
      <c r="F1334" s="19">
        <f>VLOOKUP(A1334,'GDP WITH HEALTH &amp; LENDING RATE'!A1380:F3944,6,FALSE)</f>
        <v>39325985931</v>
      </c>
      <c r="G1334">
        <v>68626337</v>
      </c>
      <c r="H1334" s="19">
        <f t="shared" si="40"/>
        <v>573.04509682631033</v>
      </c>
      <c r="I1334">
        <f t="shared" si="41"/>
        <v>17.01970484014031</v>
      </c>
    </row>
    <row r="1335" spans="1:9" ht="15" hidden="1" x14ac:dyDescent="0.25">
      <c r="A1335" s="9" t="s">
        <v>186</v>
      </c>
      <c r="B1335" s="5" t="s">
        <v>75</v>
      </c>
      <c r="C1335" s="7" t="s">
        <v>68</v>
      </c>
      <c r="D1335" s="8">
        <v>3476000000</v>
      </c>
      <c r="E1335" s="8">
        <v>4032000000</v>
      </c>
      <c r="F1335" s="19">
        <f>VLOOKUP(A1335,'GDP WITH HEALTH &amp; LENDING RATE'!A1393:F3957,6,FALSE)</f>
        <v>51320661751</v>
      </c>
      <c r="G1335">
        <v>46787750</v>
      </c>
      <c r="H1335" s="19">
        <f t="shared" si="40"/>
        <v>1096.8824478843287</v>
      </c>
      <c r="I1335">
        <f t="shared" si="41"/>
        <v>74.292950612072602</v>
      </c>
    </row>
    <row r="1336" spans="1:9" ht="15" hidden="1" x14ac:dyDescent="0.25">
      <c r="A1336" s="9" t="s">
        <v>193</v>
      </c>
      <c r="B1336" s="5" t="s">
        <v>75</v>
      </c>
      <c r="C1336" s="7" t="s">
        <v>68</v>
      </c>
      <c r="D1336" s="8">
        <v>284000000</v>
      </c>
      <c r="E1336" s="8">
        <v>1185000000</v>
      </c>
      <c r="F1336" s="19">
        <f>VLOOKUP(A1336,'GDP WITH HEALTH &amp; LENDING RATE'!A1406:F3970,6,FALSE)</f>
        <v>7513834700</v>
      </c>
      <c r="G1336">
        <v>60846820</v>
      </c>
      <c r="H1336" s="19">
        <f t="shared" si="40"/>
        <v>123.48771390189331</v>
      </c>
      <c r="I1336">
        <f t="shared" si="41"/>
        <v>4.6674583815555195</v>
      </c>
    </row>
    <row r="1337" spans="1:9" ht="15" hidden="1" x14ac:dyDescent="0.25">
      <c r="A1337" s="9" t="s">
        <v>199</v>
      </c>
      <c r="B1337" s="5" t="s">
        <v>75</v>
      </c>
      <c r="C1337" s="7" t="s">
        <v>68</v>
      </c>
      <c r="D1337" s="8">
        <v>290000000</v>
      </c>
      <c r="E1337" s="8">
        <v>229000000</v>
      </c>
      <c r="F1337" s="19">
        <f>VLOOKUP(A1337,'GDP WITH HEALTH &amp; LENDING RATE'!A1419:F3983,6,FALSE)</f>
        <v>4402495921</v>
      </c>
      <c r="G1337">
        <v>2940880</v>
      </c>
      <c r="H1337" s="19">
        <f t="shared" si="40"/>
        <v>1496.9995106906777</v>
      </c>
      <c r="I1337">
        <f t="shared" si="41"/>
        <v>98.609939881940093</v>
      </c>
    </row>
    <row r="1338" spans="1:9" ht="15" hidden="1" x14ac:dyDescent="0.25">
      <c r="A1338" s="9" t="s">
        <v>202</v>
      </c>
      <c r="B1338" s="5" t="s">
        <v>75</v>
      </c>
      <c r="C1338" s="7" t="s">
        <v>68</v>
      </c>
      <c r="D1338" s="8">
        <v>58000000</v>
      </c>
      <c r="E1338" s="8">
        <v>660000000</v>
      </c>
      <c r="F1338" s="19">
        <f>VLOOKUP(A1338,'GDP WITH HEALTH &amp; LENDING RATE'!A1445:F4009,6,FALSE)</f>
        <v>4538345345</v>
      </c>
      <c r="G1338">
        <v>8300788</v>
      </c>
      <c r="H1338" s="19">
        <f t="shared" si="40"/>
        <v>546.73668873364795</v>
      </c>
      <c r="I1338">
        <f t="shared" si="41"/>
        <v>6.9872884357485097</v>
      </c>
    </row>
    <row r="1339" spans="1:9" ht="15" hidden="1" x14ac:dyDescent="0.25">
      <c r="A1339" s="9" t="s">
        <v>207</v>
      </c>
      <c r="B1339" s="5" t="s">
        <v>75</v>
      </c>
      <c r="C1339" s="7" t="s">
        <v>68</v>
      </c>
      <c r="D1339" s="8">
        <v>19477000000</v>
      </c>
      <c r="E1339" s="8">
        <v>19922000000</v>
      </c>
      <c r="F1339" s="19">
        <f>VLOOKUP(A1339,'GDP WITH HEALTH &amp; LENDING RATE'!A1458:F4022,6,FALSE)</f>
        <v>871000000000</v>
      </c>
      <c r="G1339">
        <v>9560000</v>
      </c>
      <c r="H1339" s="19">
        <f t="shared" si="40"/>
        <v>91108.786610878655</v>
      </c>
      <c r="I1339">
        <f t="shared" si="41"/>
        <v>2037.3430962343095</v>
      </c>
    </row>
    <row r="1340" spans="1:9" ht="15" hidden="1" x14ac:dyDescent="0.25">
      <c r="A1340" s="9" t="s">
        <v>213</v>
      </c>
      <c r="B1340" s="5" t="s">
        <v>75</v>
      </c>
      <c r="C1340" s="7" t="s">
        <v>68</v>
      </c>
      <c r="D1340" s="8">
        <v>147000000</v>
      </c>
      <c r="E1340" s="8">
        <v>219000000</v>
      </c>
      <c r="F1340" s="19">
        <f>VLOOKUP(A1340,'GDP WITH HEALTH &amp; LENDING RATE'!A1471:F4035,6,FALSE)</f>
        <v>9834034351</v>
      </c>
      <c r="G1340">
        <v>10625700</v>
      </c>
      <c r="H1340" s="19">
        <f t="shared" si="40"/>
        <v>925.49520041032588</v>
      </c>
      <c r="I1340">
        <f t="shared" si="41"/>
        <v>13.834382675964878</v>
      </c>
    </row>
    <row r="1341" spans="1:9" ht="15" hidden="1" x14ac:dyDescent="0.25">
      <c r="A1341" s="9" t="s">
        <v>214</v>
      </c>
      <c r="B1341" s="5" t="s">
        <v>75</v>
      </c>
      <c r="C1341" s="7" t="s">
        <v>68</v>
      </c>
      <c r="D1341" s="8">
        <v>13256000000</v>
      </c>
      <c r="E1341" s="8">
        <v>5322000000</v>
      </c>
      <c r="F1341" s="19">
        <f>VLOOKUP(A1341,'GDP WITH HEALTH &amp; LENDING RATE'!A1484:F4048,6,FALSE)</f>
        <v>379000000000</v>
      </c>
      <c r="G1341">
        <v>3868665</v>
      </c>
      <c r="H1341" s="19">
        <f t="shared" si="40"/>
        <v>97966.611221183528</v>
      </c>
      <c r="I1341">
        <f t="shared" si="41"/>
        <v>3426.5050088337966</v>
      </c>
    </row>
    <row r="1342" spans="1:9" ht="15" hidden="1" x14ac:dyDescent="0.25">
      <c r="A1342" s="9" t="s">
        <v>222</v>
      </c>
      <c r="B1342" s="5" t="s">
        <v>75</v>
      </c>
      <c r="C1342" s="7" t="s">
        <v>68</v>
      </c>
      <c r="D1342" s="8">
        <v>8342000000</v>
      </c>
      <c r="E1342" s="8">
        <v>11686000000</v>
      </c>
      <c r="F1342" s="19">
        <f>VLOOKUP(A1342,'GDP WITH HEALTH &amp; LENDING RATE'!A1497:F4061,6,FALSE)</f>
        <v>431000000000</v>
      </c>
      <c r="G1342">
        <v>7545338</v>
      </c>
      <c r="H1342" s="19">
        <f t="shared" si="40"/>
        <v>57121.364211914697</v>
      </c>
      <c r="I1342">
        <f t="shared" si="41"/>
        <v>1105.5833416607711</v>
      </c>
    </row>
    <row r="1343" spans="1:9" ht="15" hidden="1" x14ac:dyDescent="0.25">
      <c r="A1343" s="9" t="s">
        <v>223</v>
      </c>
      <c r="B1343" s="5" t="s">
        <v>75</v>
      </c>
      <c r="C1343" s="7" t="s">
        <v>68</v>
      </c>
      <c r="D1343" s="8">
        <v>4864000000</v>
      </c>
      <c r="E1343" s="8">
        <v>12917000000</v>
      </c>
      <c r="F1343" s="19">
        <f>VLOOKUP(A1343,'GDP WITH HEALTH &amp; LENDING RATE'!A1510:F4074,6,FALSE)</f>
        <v>234000000000</v>
      </c>
      <c r="G1343">
        <v>4436000</v>
      </c>
      <c r="H1343" s="19">
        <f t="shared" si="40"/>
        <v>52750.225428313795</v>
      </c>
      <c r="I1343">
        <f t="shared" si="41"/>
        <v>1096.483318304779</v>
      </c>
    </row>
    <row r="1344" spans="1:9" ht="15" hidden="1" x14ac:dyDescent="0.25">
      <c r="A1344" s="9" t="s">
        <v>225</v>
      </c>
      <c r="B1344" s="5" t="s">
        <v>75</v>
      </c>
      <c r="C1344" s="7" t="s">
        <v>68</v>
      </c>
      <c r="D1344" s="8">
        <v>1725000000</v>
      </c>
      <c r="E1344" s="8">
        <v>2073000000</v>
      </c>
      <c r="F1344" s="19">
        <f>VLOOKUP(A1344,'GDP WITH HEALTH &amp; LENDING RATE'!A1523:F4087,6,FALSE)</f>
        <v>164000000000</v>
      </c>
      <c r="G1344">
        <v>1063095</v>
      </c>
      <c r="H1344" s="19">
        <f t="shared" si="40"/>
        <v>154266.55190740243</v>
      </c>
      <c r="I1344">
        <f t="shared" si="41"/>
        <v>1622.620744147983</v>
      </c>
    </row>
    <row r="1345" spans="1:9" ht="15" hidden="1" x14ac:dyDescent="0.25">
      <c r="A1345" s="9" t="s">
        <v>226</v>
      </c>
      <c r="B1345" s="5" t="s">
        <v>75</v>
      </c>
      <c r="C1345" s="7" t="s">
        <v>68</v>
      </c>
      <c r="D1345" s="8">
        <v>23248000000</v>
      </c>
      <c r="E1345" s="8">
        <v>12427000000</v>
      </c>
      <c r="F1345" s="19">
        <f>VLOOKUP(A1345,'GDP WITH HEALTH &amp; LENDING RATE'!A1536:F4100,6,FALSE)</f>
        <v>1520000000000</v>
      </c>
      <c r="G1345">
        <v>10298828</v>
      </c>
      <c r="H1345" s="19">
        <f t="shared" si="40"/>
        <v>147589.60922543809</v>
      </c>
      <c r="I1345">
        <f t="shared" si="41"/>
        <v>2257.3442337322267</v>
      </c>
    </row>
    <row r="1346" spans="1:9" ht="15" hidden="1" x14ac:dyDescent="0.25">
      <c r="A1346" s="9" t="s">
        <v>233</v>
      </c>
      <c r="B1346" s="5" t="s">
        <v>75</v>
      </c>
      <c r="C1346" s="7" t="s">
        <v>68</v>
      </c>
      <c r="D1346" s="8">
        <v>1202000000</v>
      </c>
      <c r="E1346" s="8">
        <v>1016000000</v>
      </c>
      <c r="F1346" s="19">
        <f>VLOOKUP(A1346,'GDP WITH HEALTH &amp; LENDING RATE'!A1562:F4126,6,FALSE)</f>
        <v>36990001284</v>
      </c>
      <c r="G1346">
        <v>5461438</v>
      </c>
      <c r="H1346" s="19">
        <f t="shared" ref="H1346:H1409" si="42">F1346/G1346</f>
        <v>6772.9417204772808</v>
      </c>
      <c r="I1346">
        <f t="shared" ref="I1346:I1409" si="43">D1346/G1346</f>
        <v>220.08855543173794</v>
      </c>
    </row>
    <row r="1347" spans="1:9" ht="15" hidden="1" x14ac:dyDescent="0.25">
      <c r="A1347" s="9" t="s">
        <v>238</v>
      </c>
      <c r="B1347" s="5" t="s">
        <v>75</v>
      </c>
      <c r="C1347" s="7" t="s">
        <v>68</v>
      </c>
      <c r="D1347" s="8">
        <v>1825000000</v>
      </c>
      <c r="E1347" s="8">
        <v>2352000000</v>
      </c>
      <c r="F1347" s="19">
        <f>VLOOKUP(A1347,'GDP WITH HEALTH &amp; LENDING RATE'!A1575:F4139,6,FALSE)</f>
        <v>95877536836</v>
      </c>
      <c r="G1347">
        <v>1340680</v>
      </c>
      <c r="H1347" s="19">
        <f t="shared" si="42"/>
        <v>71514.109881552649</v>
      </c>
      <c r="I1347">
        <f t="shared" si="43"/>
        <v>1361.2495151714056</v>
      </c>
    </row>
    <row r="1348" spans="1:9" ht="15" hidden="1" x14ac:dyDescent="0.25">
      <c r="A1348" s="9" t="s">
        <v>239</v>
      </c>
      <c r="B1348" s="5" t="s">
        <v>75</v>
      </c>
      <c r="C1348" s="7" t="s">
        <v>68</v>
      </c>
      <c r="D1348" s="8">
        <v>1260000000</v>
      </c>
      <c r="E1348" s="8">
        <v>2465000000</v>
      </c>
      <c r="F1348" s="19">
        <f>VLOOKUP(A1348,'GDP WITH HEALTH &amp; LENDING RATE'!A1588:F4152,6,FALSE)</f>
        <v>50250147802</v>
      </c>
      <c r="G1348">
        <v>49554</v>
      </c>
      <c r="H1348" s="19">
        <f t="shared" si="42"/>
        <v>1014048.2665778747</v>
      </c>
      <c r="I1348">
        <f t="shared" si="43"/>
        <v>25426.807119505993</v>
      </c>
    </row>
    <row r="1349" spans="1:9" ht="15" hidden="1" x14ac:dyDescent="0.25">
      <c r="A1349" s="9" t="s">
        <v>244</v>
      </c>
      <c r="B1349" s="5" t="s">
        <v>75</v>
      </c>
      <c r="C1349" s="7" t="s">
        <v>68</v>
      </c>
      <c r="D1349" s="8">
        <v>24355000000</v>
      </c>
      <c r="E1349" s="8">
        <v>65020000000</v>
      </c>
      <c r="F1349" s="19">
        <f>VLOOKUP(A1349,'GDP WITH HEALTH &amp; LENDING RATE'!A1601:F4165,6,FALSE)</f>
        <v>1450000000000</v>
      </c>
      <c r="G1349">
        <v>5288720</v>
      </c>
      <c r="H1349" s="19">
        <f t="shared" si="42"/>
        <v>274168.41882345825</v>
      </c>
      <c r="I1349">
        <f t="shared" si="43"/>
        <v>4605.0840278933274</v>
      </c>
    </row>
    <row r="1350" spans="1:9" ht="15" hidden="1" x14ac:dyDescent="0.25">
      <c r="A1350" s="9" t="s">
        <v>252</v>
      </c>
      <c r="B1350" s="5" t="s">
        <v>75</v>
      </c>
      <c r="C1350" s="7" t="s">
        <v>68</v>
      </c>
      <c r="D1350" s="8">
        <v>14336000000</v>
      </c>
      <c r="E1350" s="8">
        <v>12259000000</v>
      </c>
      <c r="F1350" s="19">
        <f>VLOOKUP(A1350,'GDP WITH HEALTH &amp; LENDING RATE'!A1614:F4178,6,FALSE)</f>
        <v>536000000000</v>
      </c>
      <c r="G1350">
        <v>64012572</v>
      </c>
      <c r="H1350" s="19">
        <f t="shared" si="42"/>
        <v>8373.3551590459447</v>
      </c>
      <c r="I1350">
        <f t="shared" si="43"/>
        <v>223.95600664194527</v>
      </c>
    </row>
    <row r="1351" spans="1:9" ht="15" hidden="1" x14ac:dyDescent="0.25">
      <c r="A1351" s="9" t="s">
        <v>253</v>
      </c>
      <c r="B1351" s="5" t="s">
        <v>75</v>
      </c>
      <c r="C1351" s="7" t="s">
        <v>68</v>
      </c>
      <c r="D1351" s="8">
        <v>12298000000</v>
      </c>
      <c r="E1351" s="8">
        <v>14721000000</v>
      </c>
      <c r="F1351" s="19">
        <f>VLOOKUP(A1351,'GDP WITH HEALTH &amp; LENDING RATE'!A1627:F4191,6,FALSE)</f>
        <v>631000000000</v>
      </c>
      <c r="G1351">
        <v>82266372</v>
      </c>
      <c r="H1351" s="19">
        <f t="shared" si="42"/>
        <v>7670.2057555181846</v>
      </c>
      <c r="I1351">
        <f t="shared" si="43"/>
        <v>149.49000060437817</v>
      </c>
    </row>
    <row r="1352" spans="1:9" ht="15" hidden="1" x14ac:dyDescent="0.25">
      <c r="A1352" s="9" t="s">
        <v>263</v>
      </c>
      <c r="B1352" s="5" t="s">
        <v>75</v>
      </c>
      <c r="C1352" s="7" t="s">
        <v>68</v>
      </c>
      <c r="D1352" s="8">
        <v>4254000000</v>
      </c>
      <c r="E1352" s="8">
        <v>21662000000</v>
      </c>
      <c r="F1352" s="19">
        <f>VLOOKUP(A1352,'GDP WITH HEALTH &amp; LENDING RATE'!A1640:F4204,6,FALSE)</f>
        <v>789000000000</v>
      </c>
      <c r="G1352">
        <v>11163002</v>
      </c>
      <c r="H1352" s="19">
        <f t="shared" si="42"/>
        <v>70679.912088164099</v>
      </c>
      <c r="I1352">
        <f t="shared" si="43"/>
        <v>381.08028646774409</v>
      </c>
    </row>
    <row r="1353" spans="1:9" ht="15" hidden="1" x14ac:dyDescent="0.25">
      <c r="A1353" s="9" t="s">
        <v>266</v>
      </c>
      <c r="B1353" s="5" t="s">
        <v>75</v>
      </c>
      <c r="C1353" s="7" t="s">
        <v>68</v>
      </c>
      <c r="D1353" s="8">
        <v>4022000000</v>
      </c>
      <c r="E1353" s="8">
        <v>5320000000</v>
      </c>
      <c r="F1353" s="19">
        <f>VLOOKUP(A1353,'GDP WITH HEALTH &amp; LENDING RATE'!A1653:F4217,6,FALSE)</f>
        <v>177000000000</v>
      </c>
      <c r="G1353">
        <v>10055780</v>
      </c>
      <c r="H1353" s="19">
        <f t="shared" si="42"/>
        <v>17601.817064414696</v>
      </c>
      <c r="I1353">
        <f t="shared" si="43"/>
        <v>399.96897306822547</v>
      </c>
    </row>
    <row r="1354" spans="1:9" ht="15" hidden="1" x14ac:dyDescent="0.25">
      <c r="A1354" s="9" t="s">
        <v>268</v>
      </c>
      <c r="B1354" s="5" t="s">
        <v>75</v>
      </c>
      <c r="C1354" s="7" t="s">
        <v>68</v>
      </c>
      <c r="D1354" s="8">
        <v>86747000000</v>
      </c>
      <c r="E1354" s="8">
        <v>48193000000</v>
      </c>
      <c r="F1354" s="19">
        <f>VLOOKUP(A1354,'GDP WITH HEALTH &amp; LENDING RATE'!A1666:F4230,6,FALSE)</f>
        <v>2460000000000</v>
      </c>
      <c r="G1354">
        <v>311566</v>
      </c>
      <c r="H1354" s="19">
        <f t="shared" si="42"/>
        <v>7895598.3643914936</v>
      </c>
      <c r="I1354">
        <f t="shared" si="43"/>
        <v>278422.54931539384</v>
      </c>
    </row>
    <row r="1355" spans="1:9" ht="15" hidden="1" x14ac:dyDescent="0.25">
      <c r="A1355" s="9" t="s">
        <v>74</v>
      </c>
      <c r="B1355" s="5" t="s">
        <v>75</v>
      </c>
      <c r="C1355" s="7" t="s">
        <v>69</v>
      </c>
      <c r="D1355" s="8">
        <v>1644000000</v>
      </c>
      <c r="E1355" s="8">
        <v>1848000000</v>
      </c>
      <c r="F1355" s="19">
        <f>VLOOKUP(A1355,'GDP WITH HEALTH &amp; LENDING RATE'!A1094:F3620,6,FALSE)</f>
        <v>4091020249</v>
      </c>
      <c r="G1355">
        <v>4398942</v>
      </c>
      <c r="H1355" s="19">
        <f t="shared" si="42"/>
        <v>930.0009522744333</v>
      </c>
      <c r="I1355">
        <f t="shared" si="43"/>
        <v>373.72622780659532</v>
      </c>
    </row>
    <row r="1356" spans="1:9" ht="15" hidden="1" x14ac:dyDescent="0.25">
      <c r="A1356" s="9" t="s">
        <v>88</v>
      </c>
      <c r="B1356" s="5" t="s">
        <v>75</v>
      </c>
      <c r="C1356" s="7" t="s">
        <v>69</v>
      </c>
      <c r="D1356" s="8">
        <v>13993000000</v>
      </c>
      <c r="E1356" s="8">
        <v>24346000000</v>
      </c>
      <c r="F1356" s="19">
        <f>VLOOKUP(A1356,'GDP WITH HEALTH &amp; LENDING RATE'!A1108:F3646,6,FALSE)</f>
        <v>192000000000</v>
      </c>
      <c r="G1356">
        <v>58438310</v>
      </c>
      <c r="H1356" s="19">
        <f t="shared" si="42"/>
        <v>3285.5159569125117</v>
      </c>
      <c r="I1356">
        <f t="shared" si="43"/>
        <v>239.44908742227489</v>
      </c>
    </row>
    <row r="1357" spans="1:9" ht="15" hidden="1" x14ac:dyDescent="0.25">
      <c r="A1357" s="9" t="s">
        <v>95</v>
      </c>
      <c r="B1357" s="5" t="s">
        <v>75</v>
      </c>
      <c r="C1357" s="7" t="s">
        <v>69</v>
      </c>
      <c r="D1357" s="8">
        <v>860000000</v>
      </c>
      <c r="E1357" s="8">
        <v>585000000</v>
      </c>
      <c r="F1357" s="19">
        <f>VLOOKUP(A1357,'GDP WITH HEALTH &amp; LENDING RATE'!A1121:F3659,6,FALSE)</f>
        <v>12736856485</v>
      </c>
      <c r="G1357">
        <v>2200325</v>
      </c>
      <c r="H1357" s="19">
        <f t="shared" si="42"/>
        <v>5788.6250826582436</v>
      </c>
      <c r="I1357">
        <f t="shared" si="43"/>
        <v>390.85135150489134</v>
      </c>
    </row>
    <row r="1358" spans="1:9" ht="15" hidden="1" x14ac:dyDescent="0.25">
      <c r="A1358" s="9" t="s">
        <v>96</v>
      </c>
      <c r="B1358" s="5" t="s">
        <v>75</v>
      </c>
      <c r="C1358" s="7" t="s">
        <v>69</v>
      </c>
      <c r="D1358" s="8">
        <v>21445000000</v>
      </c>
      <c r="E1358" s="8">
        <v>13106000000</v>
      </c>
      <c r="F1358" s="19">
        <f>VLOOKUP(A1358,'GDP WITH HEALTH &amp; LENDING RATE'!A1134:F3672,6,FALSE)</f>
        <v>233000000000</v>
      </c>
      <c r="G1358">
        <v>35308</v>
      </c>
      <c r="H1358" s="19">
        <f t="shared" si="42"/>
        <v>6599071.0320607228</v>
      </c>
      <c r="I1358">
        <f t="shared" si="43"/>
        <v>607369.43468902237</v>
      </c>
    </row>
    <row r="1359" spans="1:9" ht="15" hidden="1" x14ac:dyDescent="0.25">
      <c r="A1359" s="9" t="s">
        <v>102</v>
      </c>
      <c r="B1359" s="5" t="s">
        <v>75</v>
      </c>
      <c r="C1359" s="7" t="s">
        <v>69</v>
      </c>
      <c r="D1359" s="8">
        <v>345000000</v>
      </c>
      <c r="E1359" s="8">
        <v>913000000</v>
      </c>
      <c r="F1359" s="19">
        <f>VLOOKUP(A1359,'GDP WITH HEALTH &amp; LENDING RATE'!A1147:F3685,6,FALSE)</f>
        <v>5748990555</v>
      </c>
      <c r="G1359">
        <v>3231294</v>
      </c>
      <c r="H1359" s="19">
        <f t="shared" si="42"/>
        <v>1779.1604710063523</v>
      </c>
      <c r="I1359">
        <f t="shared" si="43"/>
        <v>106.76837205156819</v>
      </c>
    </row>
    <row r="1360" spans="1:9" ht="15" hidden="1" x14ac:dyDescent="0.25">
      <c r="A1360" s="9" t="s">
        <v>106</v>
      </c>
      <c r="B1360" s="5" t="s">
        <v>75</v>
      </c>
      <c r="C1360" s="7" t="s">
        <v>69</v>
      </c>
      <c r="D1360" s="8">
        <v>2602000000</v>
      </c>
      <c r="E1360" s="8">
        <v>4852000000</v>
      </c>
      <c r="F1360" s="19">
        <f>VLOOKUP(A1360,'GDP WITH HEALTH &amp; LENDING RATE'!A1160:F3698,6,FALSE)</f>
        <v>13868600710</v>
      </c>
      <c r="G1360">
        <v>479993</v>
      </c>
      <c r="H1360" s="19">
        <f t="shared" si="42"/>
        <v>28893.339507034478</v>
      </c>
      <c r="I1360">
        <f t="shared" si="43"/>
        <v>5420.9123883056627</v>
      </c>
    </row>
    <row r="1361" spans="1:9" ht="15" hidden="1" x14ac:dyDescent="0.25">
      <c r="A1361" s="9" t="s">
        <v>122</v>
      </c>
      <c r="B1361" s="5" t="s">
        <v>75</v>
      </c>
      <c r="C1361" s="7" t="s">
        <v>69</v>
      </c>
      <c r="D1361" s="8">
        <v>1156000000</v>
      </c>
      <c r="E1361" s="8">
        <v>11681000000</v>
      </c>
      <c r="F1361" s="19">
        <f>VLOOKUP(A1361,'GDP WITH HEALTH &amp; LENDING RATE'!A1173:F3711,6,FALSE)</f>
        <v>26524896398</v>
      </c>
      <c r="G1361">
        <v>406724</v>
      </c>
      <c r="H1361" s="19">
        <f t="shared" si="42"/>
        <v>65215.960695705195</v>
      </c>
      <c r="I1361">
        <f t="shared" si="43"/>
        <v>2842.2222440770647</v>
      </c>
    </row>
    <row r="1362" spans="1:9" ht="15" hidden="1" x14ac:dyDescent="0.25">
      <c r="A1362" s="9" t="s">
        <v>125</v>
      </c>
      <c r="B1362" s="5" t="s">
        <v>75</v>
      </c>
      <c r="C1362" s="7" t="s">
        <v>69</v>
      </c>
      <c r="D1362" s="8">
        <v>1895000000</v>
      </c>
      <c r="E1362" s="8">
        <v>3231000000</v>
      </c>
      <c r="F1362" s="19">
        <f>VLOOKUP(A1362,'GDP WITH HEALTH &amp; LENDING RATE'!A1186:F3724,6,FALSE)</f>
        <v>13319544758</v>
      </c>
      <c r="G1362">
        <v>3576910</v>
      </c>
      <c r="H1362" s="19">
        <f t="shared" si="42"/>
        <v>3723.7573095213465</v>
      </c>
      <c r="I1362">
        <f t="shared" si="43"/>
        <v>529.78688309183065</v>
      </c>
    </row>
    <row r="1363" spans="1:9" ht="15" hidden="1" x14ac:dyDescent="0.25">
      <c r="A1363" s="9" t="s">
        <v>126</v>
      </c>
      <c r="B1363" s="5" t="s">
        <v>75</v>
      </c>
      <c r="C1363" s="7" t="s">
        <v>69</v>
      </c>
      <c r="D1363" s="8">
        <v>4797000000</v>
      </c>
      <c r="E1363" s="8">
        <v>8871000000</v>
      </c>
      <c r="F1363" s="19">
        <f>VLOOKUP(A1363,'GDP WITH HEALTH &amp; LENDING RATE'!A1199:F3737,6,FALSE)</f>
        <v>95292530753</v>
      </c>
      <c r="G1363">
        <v>617800</v>
      </c>
      <c r="H1363" s="19">
        <f t="shared" si="42"/>
        <v>154244.95104078989</v>
      </c>
      <c r="I1363">
        <f t="shared" si="43"/>
        <v>7764.6487536419554</v>
      </c>
    </row>
    <row r="1364" spans="1:9" ht="15" hidden="1" x14ac:dyDescent="0.25">
      <c r="A1364" s="9" t="s">
        <v>127</v>
      </c>
      <c r="B1364" s="5" t="s">
        <v>75</v>
      </c>
      <c r="C1364" s="7" t="s">
        <v>69</v>
      </c>
      <c r="D1364" s="8">
        <v>9698000000</v>
      </c>
      <c r="E1364" s="8">
        <v>6281000000</v>
      </c>
      <c r="F1364" s="19">
        <f>VLOOKUP(A1364,'GDP WITH HEALTH &amp; LENDING RATE'!A1212:F3750,6,FALSE)</f>
        <v>213000000000</v>
      </c>
      <c r="G1364">
        <v>16381696</v>
      </c>
      <c r="H1364" s="19">
        <f t="shared" si="42"/>
        <v>13002.316732040443</v>
      </c>
      <c r="I1364">
        <f t="shared" si="43"/>
        <v>592.00219562125926</v>
      </c>
    </row>
    <row r="1365" spans="1:9" ht="15" hidden="1" x14ac:dyDescent="0.25">
      <c r="A1365" s="9" t="s">
        <v>136</v>
      </c>
      <c r="B1365" s="5" t="s">
        <v>75</v>
      </c>
      <c r="C1365" s="7" t="s">
        <v>69</v>
      </c>
      <c r="D1365" s="8">
        <v>939000000</v>
      </c>
      <c r="E1365" s="8">
        <v>1643000000</v>
      </c>
      <c r="F1365" s="19">
        <f>VLOOKUP(A1365,'GDP WITH HEALTH &amp; LENDING RATE'!A1225:F3763,6,FALSE)</f>
        <v>9845187817</v>
      </c>
      <c r="G1365">
        <v>2096620</v>
      </c>
      <c r="H1365" s="19">
        <f t="shared" si="42"/>
        <v>4695.7425842546572</v>
      </c>
      <c r="I1365">
        <f t="shared" si="43"/>
        <v>447.86370443857254</v>
      </c>
    </row>
    <row r="1366" spans="1:9" ht="15" hidden="1" x14ac:dyDescent="0.25">
      <c r="A1366" s="9" t="s">
        <v>140</v>
      </c>
      <c r="B1366" s="5" t="s">
        <v>75</v>
      </c>
      <c r="C1366" s="7" t="s">
        <v>69</v>
      </c>
      <c r="D1366" s="8">
        <v>5579000000</v>
      </c>
      <c r="E1366" s="8">
        <v>4873000000</v>
      </c>
      <c r="F1366" s="19">
        <f>VLOOKUP(A1366,'GDP WITH HEALTH &amp; LENDING RATE'!A1251:F3789,6,FALSE)</f>
        <v>189000000000</v>
      </c>
      <c r="G1366">
        <v>4709153</v>
      </c>
      <c r="H1366" s="19">
        <f t="shared" si="42"/>
        <v>40134.605947184136</v>
      </c>
      <c r="I1366">
        <f t="shared" si="43"/>
        <v>1184.7141088853982</v>
      </c>
    </row>
    <row r="1367" spans="1:9" ht="15" hidden="1" x14ac:dyDescent="0.25">
      <c r="A1367" s="9" t="s">
        <v>141</v>
      </c>
      <c r="B1367" s="5" t="s">
        <v>75</v>
      </c>
      <c r="C1367" s="7" t="s">
        <v>69</v>
      </c>
      <c r="D1367" s="8">
        <v>50021000000</v>
      </c>
      <c r="E1367" s="8">
        <v>67779000000</v>
      </c>
      <c r="F1367" s="19">
        <f>VLOOKUP(A1367,'GDP WITH HEALTH &amp; LENDING RATE'!A1264:F3802,6,FALSE)</f>
        <v>2060000000000</v>
      </c>
      <c r="G1367">
        <v>38120560</v>
      </c>
      <c r="H1367" s="19">
        <f t="shared" si="42"/>
        <v>54039.080223375524</v>
      </c>
      <c r="I1367">
        <f t="shared" si="43"/>
        <v>1312.1790445890617</v>
      </c>
    </row>
    <row r="1368" spans="1:9" ht="15" hidden="1" x14ac:dyDescent="0.25">
      <c r="A1368" s="9" t="s">
        <v>146</v>
      </c>
      <c r="B1368" s="5" t="s">
        <v>75</v>
      </c>
      <c r="C1368" s="7" t="s">
        <v>69</v>
      </c>
      <c r="D1368" s="9">
        <v>469000000</v>
      </c>
      <c r="E1368" s="8">
        <v>53398000000</v>
      </c>
      <c r="F1368" s="19">
        <f>VLOOKUP(A1368,'GDP WITH HEALTH &amp; LENDING RATE'!A1277:F3815,6,FALSE)</f>
        <v>2730000000000</v>
      </c>
      <c r="G1368">
        <v>10542964</v>
      </c>
      <c r="H1368" s="19">
        <f t="shared" si="42"/>
        <v>258940.46493946106</v>
      </c>
      <c r="I1368">
        <f t="shared" si="43"/>
        <v>44.484643976779203</v>
      </c>
    </row>
    <row r="1369" spans="1:9" ht="15" hidden="1" x14ac:dyDescent="0.25">
      <c r="A1369" s="9" t="s">
        <v>148</v>
      </c>
      <c r="B1369" s="5" t="s">
        <v>75</v>
      </c>
      <c r="C1369" s="7" t="s">
        <v>69</v>
      </c>
      <c r="D1369" s="8">
        <v>3946000000</v>
      </c>
      <c r="E1369" s="8">
        <v>17586000000</v>
      </c>
      <c r="F1369" s="19">
        <f>VLOOKUP(A1369,'GDP WITH HEALTH &amp; LENDING RATE'!A1290:F3828,6,FALSE)</f>
        <v>240000000000</v>
      </c>
      <c r="G1369">
        <v>20882982</v>
      </c>
      <c r="H1369" s="19">
        <f t="shared" si="42"/>
        <v>11492.611543696203</v>
      </c>
      <c r="I1369">
        <f t="shared" si="43"/>
        <v>188.95768813093838</v>
      </c>
    </row>
    <row r="1370" spans="1:9" ht="15" hidden="1" x14ac:dyDescent="0.25">
      <c r="A1370" s="9" t="s">
        <v>159</v>
      </c>
      <c r="B1370" s="5" t="s">
        <v>75</v>
      </c>
      <c r="C1370" s="7" t="s">
        <v>69</v>
      </c>
      <c r="D1370" s="8">
        <v>3833000000</v>
      </c>
      <c r="E1370" s="8">
        <v>7113000000</v>
      </c>
      <c r="F1370" s="19">
        <f>VLOOKUP(A1370,'GDP WITH HEALTH &amp; LENDING RATE'!A1303:F3841,6,FALSE)</f>
        <v>110000000000</v>
      </c>
      <c r="G1370">
        <v>142114903</v>
      </c>
      <c r="H1370" s="19">
        <f t="shared" si="42"/>
        <v>774.021567604349</v>
      </c>
      <c r="I1370">
        <f t="shared" si="43"/>
        <v>26.971133351158816</v>
      </c>
    </row>
    <row r="1371" spans="1:9" ht="15" hidden="1" x14ac:dyDescent="0.25">
      <c r="A1371" s="9" t="s">
        <v>160</v>
      </c>
      <c r="B1371" s="5" t="s">
        <v>75</v>
      </c>
      <c r="C1371" s="7" t="s">
        <v>69</v>
      </c>
      <c r="D1371" s="8">
        <v>1103000000</v>
      </c>
      <c r="E1371" s="8">
        <v>881000000</v>
      </c>
      <c r="F1371" s="19">
        <f>VLOOKUP(A1371,'GDP WITH HEALTH &amp; LENDING RATE'!A1316:F3854,6,FALSE)</f>
        <v>16286331747</v>
      </c>
      <c r="G1371">
        <v>30377</v>
      </c>
      <c r="H1371" s="19">
        <f t="shared" si="42"/>
        <v>536140.22935115383</v>
      </c>
      <c r="I1371">
        <f t="shared" si="43"/>
        <v>36310.366395628269</v>
      </c>
    </row>
    <row r="1372" spans="1:9" ht="15" hidden="1" x14ac:dyDescent="0.25">
      <c r="A1372" s="9" t="s">
        <v>165</v>
      </c>
      <c r="B1372" s="5" t="s">
        <v>75</v>
      </c>
      <c r="C1372" s="7" t="s">
        <v>69</v>
      </c>
      <c r="D1372" s="8">
        <v>10539000000</v>
      </c>
      <c r="E1372" s="8">
        <v>9967000000</v>
      </c>
      <c r="F1372" s="19">
        <f>VLOOKUP(A1372,'GDP WITH HEALTH &amp; LENDING RATE'!A1329:F3867,6,FALSE)</f>
        <v>203000000000</v>
      </c>
      <c r="G1372">
        <v>7381579</v>
      </c>
      <c r="H1372" s="19">
        <f t="shared" si="42"/>
        <v>27500.891069512363</v>
      </c>
      <c r="I1372">
        <f t="shared" si="43"/>
        <v>1427.7433053280336</v>
      </c>
    </row>
    <row r="1373" spans="1:9" ht="15" hidden="1" x14ac:dyDescent="0.25">
      <c r="A1373" s="9" t="s">
        <v>168</v>
      </c>
      <c r="B1373" s="5" t="s">
        <v>75</v>
      </c>
      <c r="C1373" s="7" t="s">
        <v>69</v>
      </c>
      <c r="D1373" s="8">
        <v>37807000000</v>
      </c>
      <c r="E1373" s="8">
        <v>48757000000</v>
      </c>
      <c r="F1373" s="19">
        <f>VLOOKUP(A1373,'GDP WITH HEALTH &amp; LENDING RATE'!A1342:F3893,6,FALSE)</f>
        <v>1870000000000</v>
      </c>
      <c r="G1373">
        <v>5374622</v>
      </c>
      <c r="H1373" s="19">
        <f t="shared" si="42"/>
        <v>347931.44522535725</v>
      </c>
      <c r="I1373">
        <f t="shared" si="43"/>
        <v>7034.3551602326634</v>
      </c>
    </row>
    <row r="1374" spans="1:9" ht="15" hidden="1" x14ac:dyDescent="0.25">
      <c r="A1374" s="9" t="s">
        <v>179</v>
      </c>
      <c r="B1374" s="5" t="s">
        <v>75</v>
      </c>
      <c r="C1374" s="7" t="s">
        <v>69</v>
      </c>
      <c r="D1374" s="8">
        <v>1250000000</v>
      </c>
      <c r="E1374" s="8">
        <v>1134000000</v>
      </c>
      <c r="F1374" s="19">
        <f>VLOOKUP(A1374,'GDP WITH HEALTH &amp; LENDING RATE'!A1355:F3919,6,FALSE)</f>
        <v>19935046397</v>
      </c>
      <c r="G1374">
        <v>2018122</v>
      </c>
      <c r="H1374" s="19">
        <f t="shared" si="42"/>
        <v>9878.0184731151039</v>
      </c>
      <c r="I1374">
        <f t="shared" si="43"/>
        <v>619.3877277984185</v>
      </c>
    </row>
    <row r="1375" spans="1:9" ht="15" hidden="1" x14ac:dyDescent="0.25">
      <c r="A1375" s="9" t="s">
        <v>185</v>
      </c>
      <c r="B1375" s="5" t="s">
        <v>75</v>
      </c>
      <c r="C1375" s="7" t="s">
        <v>69</v>
      </c>
      <c r="D1375" s="8">
        <v>1567000000</v>
      </c>
      <c r="E1375" s="8">
        <v>1316000000</v>
      </c>
      <c r="F1375" s="19">
        <f>VLOOKUP(A1375,'GDP WITH HEALTH &amp; LENDING RATE'!A1381:F3945,6,FALSE)</f>
        <v>39325985931</v>
      </c>
      <c r="G1375">
        <v>45226803</v>
      </c>
      <c r="H1375" s="19">
        <f t="shared" si="42"/>
        <v>869.52831777651852</v>
      </c>
      <c r="I1375">
        <f t="shared" si="43"/>
        <v>34.647596028399356</v>
      </c>
    </row>
    <row r="1376" spans="1:9" ht="15" hidden="1" x14ac:dyDescent="0.25">
      <c r="A1376" s="9" t="s">
        <v>186</v>
      </c>
      <c r="B1376" s="5" t="s">
        <v>75</v>
      </c>
      <c r="C1376" s="7" t="s">
        <v>69</v>
      </c>
      <c r="D1376" s="8">
        <v>3801000000</v>
      </c>
      <c r="E1376" s="8">
        <v>4486000000</v>
      </c>
      <c r="F1376" s="19">
        <f>VLOOKUP(A1376,'GDP WITH HEALTH &amp; LENDING RATE'!A1394:F3958,6,FALSE)</f>
        <v>51320661751</v>
      </c>
      <c r="G1376">
        <v>9148092</v>
      </c>
      <c r="H1376" s="19">
        <f t="shared" si="42"/>
        <v>5609.9853118005376</v>
      </c>
      <c r="I1376">
        <f t="shared" si="43"/>
        <v>415.49647729821692</v>
      </c>
    </row>
    <row r="1377" spans="1:9" ht="15" hidden="1" x14ac:dyDescent="0.25">
      <c r="A1377" s="9" t="s">
        <v>193</v>
      </c>
      <c r="B1377" s="5" t="s">
        <v>75</v>
      </c>
      <c r="C1377" s="7" t="s">
        <v>69</v>
      </c>
      <c r="D1377" s="8">
        <v>361000000</v>
      </c>
      <c r="E1377" s="8">
        <v>1336000000</v>
      </c>
      <c r="F1377" s="19">
        <f>VLOOKUP(A1377,'GDP WITH HEALTH &amp; LENDING RATE'!A1407:F3971,6,FALSE)</f>
        <v>7513834700</v>
      </c>
      <c r="G1377">
        <v>7551117</v>
      </c>
      <c r="H1377" s="19">
        <f t="shared" si="42"/>
        <v>995.06267748202026</v>
      </c>
      <c r="I1377">
        <f t="shared" si="43"/>
        <v>47.807496559780496</v>
      </c>
    </row>
    <row r="1378" spans="1:9" ht="15" hidden="1" x14ac:dyDescent="0.25">
      <c r="A1378" s="9" t="s">
        <v>199</v>
      </c>
      <c r="B1378" s="5" t="s">
        <v>75</v>
      </c>
      <c r="C1378" s="7" t="s">
        <v>69</v>
      </c>
      <c r="D1378" s="8">
        <v>359000000</v>
      </c>
      <c r="E1378" s="8">
        <v>293000000</v>
      </c>
      <c r="F1378" s="19">
        <f>VLOOKUP(A1378,'GDP WITH HEALTH &amp; LENDING RATE'!A1420:F3984,6,FALSE)</f>
        <v>4402495921</v>
      </c>
      <c r="G1378">
        <v>69496513</v>
      </c>
      <c r="H1378" s="19">
        <f t="shared" si="42"/>
        <v>63.348443410390963</v>
      </c>
      <c r="I1378">
        <f t="shared" si="43"/>
        <v>5.1657268041635414</v>
      </c>
    </row>
    <row r="1379" spans="1:9" ht="15" hidden="1" x14ac:dyDescent="0.25">
      <c r="A1379" s="9" t="s">
        <v>202</v>
      </c>
      <c r="B1379" s="5" t="s">
        <v>75</v>
      </c>
      <c r="C1379" s="7" t="s">
        <v>69</v>
      </c>
      <c r="D1379" s="8">
        <v>80000000</v>
      </c>
      <c r="E1379" s="8">
        <v>859000000</v>
      </c>
      <c r="F1379" s="19">
        <f>VLOOKUP(A1379,'GDP WITH HEALTH &amp; LENDING RATE'!A1446:F4010,6,FALSE)</f>
        <v>4538345345</v>
      </c>
      <c r="G1379">
        <v>46509350</v>
      </c>
      <c r="H1379" s="19">
        <f t="shared" si="42"/>
        <v>97.579203859008999</v>
      </c>
      <c r="I1379">
        <f t="shared" si="43"/>
        <v>1.7200842411257091</v>
      </c>
    </row>
    <row r="1380" spans="1:9" ht="15" hidden="1" x14ac:dyDescent="0.25">
      <c r="A1380" s="9" t="s">
        <v>207</v>
      </c>
      <c r="B1380" s="5" t="s">
        <v>75</v>
      </c>
      <c r="C1380" s="7" t="s">
        <v>69</v>
      </c>
      <c r="D1380" s="8">
        <v>22217000000</v>
      </c>
      <c r="E1380" s="8">
        <v>20523000000</v>
      </c>
      <c r="F1380" s="19">
        <f>VLOOKUP(A1380,'GDP WITH HEALTH &amp; LENDING RATE'!A1459:F4023,6,FALSE)</f>
        <v>871000000000</v>
      </c>
      <c r="G1380">
        <v>61322463</v>
      </c>
      <c r="H1380" s="19">
        <f t="shared" si="42"/>
        <v>14203.604313805856</v>
      </c>
      <c r="I1380">
        <f t="shared" si="43"/>
        <v>362.29790704916729</v>
      </c>
    </row>
    <row r="1381" spans="1:9" ht="15" hidden="1" x14ac:dyDescent="0.25">
      <c r="A1381" s="9" t="s">
        <v>213</v>
      </c>
      <c r="B1381" s="5" t="s">
        <v>75</v>
      </c>
      <c r="C1381" s="7" t="s">
        <v>69</v>
      </c>
      <c r="D1381" s="8">
        <v>190000000</v>
      </c>
      <c r="E1381" s="8">
        <v>262000000</v>
      </c>
      <c r="F1381" s="19">
        <f>VLOOKUP(A1381,'GDP WITH HEALTH &amp; LENDING RATE'!A1472:F4036,6,FALSE)</f>
        <v>9834034351</v>
      </c>
      <c r="G1381">
        <v>2912559</v>
      </c>
      <c r="H1381" s="19">
        <f t="shared" si="42"/>
        <v>3376.4240830829522</v>
      </c>
      <c r="I1381">
        <f t="shared" si="43"/>
        <v>65.234730008902829</v>
      </c>
    </row>
    <row r="1382" spans="1:9" ht="15" hidden="1" x14ac:dyDescent="0.25">
      <c r="A1382" s="9" t="s">
        <v>214</v>
      </c>
      <c r="B1382" s="5" t="s">
        <v>75</v>
      </c>
      <c r="C1382" s="7" t="s">
        <v>69</v>
      </c>
      <c r="D1382" s="8">
        <v>15118000000</v>
      </c>
      <c r="E1382" s="8">
        <v>5702000000</v>
      </c>
      <c r="F1382" s="19">
        <f>VLOOKUP(A1382,'GDP WITH HEALTH &amp; LENDING RATE'!A1485:F4049,6,FALSE)</f>
        <v>379000000000</v>
      </c>
      <c r="G1382">
        <v>8336926</v>
      </c>
      <c r="H1382" s="19">
        <f t="shared" si="42"/>
        <v>45460.401111872648</v>
      </c>
      <c r="I1382">
        <f t="shared" si="43"/>
        <v>1813.3782163833528</v>
      </c>
    </row>
    <row r="1383" spans="1:9" ht="15" hidden="1" x14ac:dyDescent="0.25">
      <c r="A1383" s="9" t="s">
        <v>222</v>
      </c>
      <c r="B1383" s="5" t="s">
        <v>75</v>
      </c>
      <c r="C1383" s="7" t="s">
        <v>69</v>
      </c>
      <c r="D1383" s="8">
        <v>10689000000</v>
      </c>
      <c r="E1383" s="8">
        <v>12837000000</v>
      </c>
      <c r="F1383" s="19">
        <f>VLOOKUP(A1383,'GDP WITH HEALTH &amp; LENDING RATE'!A1498:F4062,6,FALSE)</f>
        <v>431000000000</v>
      </c>
      <c r="G1383">
        <v>9528000</v>
      </c>
      <c r="H1383" s="19">
        <f t="shared" si="42"/>
        <v>45235.096557514691</v>
      </c>
      <c r="I1383">
        <f t="shared" si="43"/>
        <v>1121.8513853904283</v>
      </c>
    </row>
    <row r="1384" spans="1:9" ht="15" hidden="1" x14ac:dyDescent="0.25">
      <c r="A1384" s="9" t="s">
        <v>223</v>
      </c>
      <c r="B1384" s="5" t="s">
        <v>75</v>
      </c>
      <c r="C1384" s="7" t="s">
        <v>69</v>
      </c>
      <c r="D1384" s="8">
        <v>5283000000</v>
      </c>
      <c r="E1384" s="8">
        <v>14047000000</v>
      </c>
      <c r="F1384" s="19">
        <f>VLOOKUP(A1384,'GDP WITH HEALTH &amp; LENDING RATE'!A1511:F4075,6,FALSE)</f>
        <v>234000000000</v>
      </c>
      <c r="G1384">
        <v>10709973</v>
      </c>
      <c r="H1384" s="19">
        <f t="shared" si="42"/>
        <v>21848.794576793051</v>
      </c>
      <c r="I1384">
        <f t="shared" si="43"/>
        <v>493.27855448375078</v>
      </c>
    </row>
    <row r="1385" spans="1:9" ht="15" hidden="1" x14ac:dyDescent="0.25">
      <c r="A1385" s="9" t="s">
        <v>225</v>
      </c>
      <c r="B1385" s="5" t="s">
        <v>75</v>
      </c>
      <c r="C1385" s="7" t="s">
        <v>69</v>
      </c>
      <c r="D1385" s="8">
        <v>2409000000</v>
      </c>
      <c r="E1385" s="8">
        <v>2625000000</v>
      </c>
      <c r="F1385" s="19">
        <f>VLOOKUP(A1385,'GDP WITH HEALTH &amp; LENDING RATE'!A1524:F4088,6,FALSE)</f>
        <v>164000000000</v>
      </c>
      <c r="G1385">
        <v>3861201</v>
      </c>
      <c r="H1385" s="19">
        <f t="shared" si="42"/>
        <v>42473.831328646193</v>
      </c>
      <c r="I1385">
        <f t="shared" si="43"/>
        <v>623.89914433358945</v>
      </c>
    </row>
    <row r="1386" spans="1:9" ht="15" hidden="1" x14ac:dyDescent="0.25">
      <c r="A1386" s="9" t="s">
        <v>226</v>
      </c>
      <c r="B1386" s="5" t="s">
        <v>75</v>
      </c>
      <c r="C1386" s="7" t="s">
        <v>69</v>
      </c>
      <c r="D1386" s="8">
        <v>26401000000</v>
      </c>
      <c r="E1386" s="8">
        <v>15821000000</v>
      </c>
      <c r="F1386" s="19">
        <f>VLOOKUP(A1386,'GDP WITH HEALTH &amp; LENDING RATE'!A1537:F4101,6,FALSE)</f>
        <v>1520000000000</v>
      </c>
      <c r="G1386">
        <v>7492561</v>
      </c>
      <c r="H1386" s="19">
        <f t="shared" si="42"/>
        <v>202867.88455909802</v>
      </c>
      <c r="I1386">
        <f t="shared" si="43"/>
        <v>3523.6283027925965</v>
      </c>
    </row>
    <row r="1387" spans="1:9" ht="15" hidden="1" x14ac:dyDescent="0.25">
      <c r="A1387" s="9" t="s">
        <v>233</v>
      </c>
      <c r="B1387" s="5" t="s">
        <v>75</v>
      </c>
      <c r="C1387" s="7" t="s">
        <v>69</v>
      </c>
      <c r="D1387" s="8">
        <v>1468000000</v>
      </c>
      <c r="E1387" s="8">
        <v>1133000000</v>
      </c>
      <c r="F1387" s="19">
        <f>VLOOKUP(A1387,'GDP WITH HEALTH &amp; LENDING RATE'!A1563:F4127,6,FALSE)</f>
        <v>36990001284</v>
      </c>
      <c r="G1387">
        <v>4434508</v>
      </c>
      <c r="H1387" s="19">
        <f t="shared" si="42"/>
        <v>8341.3991549908133</v>
      </c>
      <c r="I1387">
        <f t="shared" si="43"/>
        <v>331.04010636580205</v>
      </c>
    </row>
    <row r="1388" spans="1:9" ht="15" hidden="1" x14ac:dyDescent="0.25">
      <c r="A1388" s="9" t="s">
        <v>238</v>
      </c>
      <c r="B1388" s="5" t="s">
        <v>75</v>
      </c>
      <c r="C1388" s="7" t="s">
        <v>69</v>
      </c>
      <c r="D1388" s="8">
        <v>2596000000</v>
      </c>
      <c r="E1388" s="8">
        <v>3004000000</v>
      </c>
      <c r="F1388" s="19">
        <f>VLOOKUP(A1388,'GDP WITH HEALTH &amp; LENDING RATE'!A1576:F4140,6,FALSE)</f>
        <v>95877536836</v>
      </c>
      <c r="G1388">
        <v>1077089</v>
      </c>
      <c r="H1388" s="19">
        <f t="shared" si="42"/>
        <v>89015.426613771007</v>
      </c>
      <c r="I1388">
        <f t="shared" si="43"/>
        <v>2410.2000856010968</v>
      </c>
    </row>
    <row r="1389" spans="1:9" ht="15" hidden="1" x14ac:dyDescent="0.25">
      <c r="A1389" s="9" t="s">
        <v>239</v>
      </c>
      <c r="B1389" s="5" t="s">
        <v>75</v>
      </c>
      <c r="C1389" s="7" t="s">
        <v>69</v>
      </c>
      <c r="D1389" s="8">
        <v>1610000000</v>
      </c>
      <c r="E1389" s="8">
        <v>2954000000</v>
      </c>
      <c r="F1389" s="19">
        <f>VLOOKUP(A1389,'GDP WITH HEALTH &amp; LENDING RATE'!A1589:F4153,6,FALSE)</f>
        <v>50250147802</v>
      </c>
      <c r="G1389">
        <v>10384603</v>
      </c>
      <c r="H1389" s="19">
        <f t="shared" si="42"/>
        <v>4838.9088925209753</v>
      </c>
      <c r="I1389">
        <f t="shared" si="43"/>
        <v>155.03722193327948</v>
      </c>
    </row>
    <row r="1390" spans="1:9" ht="15" hidden="1" x14ac:dyDescent="0.25">
      <c r="A1390" s="9" t="s">
        <v>244</v>
      </c>
      <c r="B1390" s="5" t="s">
        <v>75</v>
      </c>
      <c r="C1390" s="7" t="s">
        <v>69</v>
      </c>
      <c r="D1390" s="8">
        <v>27157000000</v>
      </c>
      <c r="E1390" s="8">
        <v>70434000000</v>
      </c>
      <c r="F1390" s="19">
        <f>VLOOKUP(A1390,'GDP WITH HEALTH &amp; LENDING RATE'!A1602:F4166,6,FALSE)</f>
        <v>1450000000000</v>
      </c>
      <c r="G1390">
        <v>5493621</v>
      </c>
      <c r="H1390" s="19">
        <f t="shared" si="42"/>
        <v>263942.48893398361</v>
      </c>
      <c r="I1390">
        <f t="shared" si="43"/>
        <v>4943.3697737794437</v>
      </c>
    </row>
    <row r="1391" spans="1:9" ht="15" hidden="1" x14ac:dyDescent="0.25">
      <c r="A1391" s="9" t="s">
        <v>252</v>
      </c>
      <c r="B1391" s="5" t="s">
        <v>75</v>
      </c>
      <c r="C1391" s="7" t="s">
        <v>69</v>
      </c>
      <c r="D1391" s="8">
        <v>15447000000</v>
      </c>
      <c r="E1391" s="8">
        <v>12060000000</v>
      </c>
      <c r="F1391" s="19">
        <f>VLOOKUP(A1391,'GDP WITH HEALTH &amp; LENDING RATE'!A1615:F4179,6,FALSE)</f>
        <v>536000000000</v>
      </c>
      <c r="G1391">
        <v>1337090</v>
      </c>
      <c r="H1391" s="19">
        <f t="shared" si="42"/>
        <v>400870.54723317054</v>
      </c>
      <c r="I1391">
        <f t="shared" si="43"/>
        <v>11552.700266997734</v>
      </c>
    </row>
    <row r="1392" spans="1:9" ht="15" hidden="1" x14ac:dyDescent="0.25">
      <c r="A1392" s="9" t="s">
        <v>253</v>
      </c>
      <c r="B1392" s="5" t="s">
        <v>75</v>
      </c>
      <c r="C1392" s="7" t="s">
        <v>69</v>
      </c>
      <c r="D1392" s="8">
        <v>13346000000</v>
      </c>
      <c r="E1392" s="8">
        <v>17570000000</v>
      </c>
      <c r="F1392" s="19">
        <f>VLOOKUP(A1392,'GDP WITH HEALTH &amp; LENDING RATE'!A1628:F4192,6,FALSE)</f>
        <v>631000000000</v>
      </c>
      <c r="G1392">
        <v>49601</v>
      </c>
      <c r="H1392" s="19">
        <f t="shared" si="42"/>
        <v>12721517.711336466</v>
      </c>
      <c r="I1392">
        <f t="shared" si="43"/>
        <v>269067.15590411483</v>
      </c>
    </row>
    <row r="1393" spans="1:9" ht="15" hidden="1" x14ac:dyDescent="0.25">
      <c r="A1393" s="9" t="s">
        <v>263</v>
      </c>
      <c r="B1393" s="5" t="s">
        <v>75</v>
      </c>
      <c r="C1393" s="7" t="s">
        <v>69</v>
      </c>
      <c r="D1393" s="8">
        <v>4509000000</v>
      </c>
      <c r="E1393" s="8">
        <v>26446000000</v>
      </c>
      <c r="F1393" s="19">
        <f>VLOOKUP(A1393,'GDP WITH HEALTH &amp; LENDING RATE'!A1641:F4205,6,FALSE)</f>
        <v>789000000000</v>
      </c>
      <c r="G1393">
        <v>5313399</v>
      </c>
      <c r="H1393" s="19">
        <f t="shared" si="42"/>
        <v>148492.51863072958</v>
      </c>
      <c r="I1393">
        <f t="shared" si="43"/>
        <v>848.60933650945469</v>
      </c>
    </row>
    <row r="1394" spans="1:9" ht="15" hidden="1" x14ac:dyDescent="0.25">
      <c r="A1394" s="9" t="s">
        <v>266</v>
      </c>
      <c r="B1394" s="5" t="s">
        <v>75</v>
      </c>
      <c r="C1394" s="7" t="s">
        <v>69</v>
      </c>
      <c r="D1394" s="8">
        <v>4585000000</v>
      </c>
      <c r="E1394" s="8">
        <v>6722000000</v>
      </c>
      <c r="F1394" s="19">
        <f>VLOOKUP(A1394,'GDP WITH HEALTH &amp; LENDING RATE'!A1654:F4218,6,FALSE)</f>
        <v>177000000000</v>
      </c>
      <c r="G1394">
        <v>64371099</v>
      </c>
      <c r="H1394" s="19">
        <f t="shared" si="42"/>
        <v>2749.6811884476292</v>
      </c>
      <c r="I1394">
        <f t="shared" si="43"/>
        <v>71.227617226171645</v>
      </c>
    </row>
    <row r="1395" spans="1:9" ht="15" hidden="1" x14ac:dyDescent="0.25">
      <c r="A1395" s="9" t="s">
        <v>268</v>
      </c>
      <c r="B1395" s="5" t="s">
        <v>75</v>
      </c>
      <c r="C1395" s="7" t="s">
        <v>69</v>
      </c>
      <c r="D1395" s="8">
        <v>83584000000</v>
      </c>
      <c r="E1395" s="8">
        <v>46285000000</v>
      </c>
      <c r="F1395" s="19">
        <f>VLOOKUP(A1395,'GDP WITH HEALTH &amp; LENDING RATE'!A1667:F4231,6,FALSE)</f>
        <v>2460000000000</v>
      </c>
      <c r="G1395">
        <v>82110097</v>
      </c>
      <c r="H1395" s="19">
        <f t="shared" si="42"/>
        <v>29959.77461821778</v>
      </c>
      <c r="I1395">
        <f t="shared" si="43"/>
        <v>1017.9503258898842</v>
      </c>
    </row>
    <row r="1396" spans="1:9" ht="15" hidden="1" x14ac:dyDescent="0.25">
      <c r="A1396" s="9" t="s">
        <v>74</v>
      </c>
      <c r="B1396" s="5" t="s">
        <v>75</v>
      </c>
      <c r="C1396" s="7" t="s">
        <v>70</v>
      </c>
      <c r="D1396" s="8">
        <v>1693000000</v>
      </c>
      <c r="E1396" s="8">
        <v>2014000000</v>
      </c>
      <c r="F1396" s="19">
        <f>VLOOKUP(A1396,'GDP WITH HEALTH &amp; LENDING RATE'!A1095:F3621,6,FALSE)</f>
        <v>4091020249</v>
      </c>
      <c r="G1396">
        <v>11186439</v>
      </c>
      <c r="H1396" s="19">
        <f t="shared" si="42"/>
        <v>365.71247105535548</v>
      </c>
      <c r="I1396">
        <f t="shared" si="43"/>
        <v>151.3439620955337</v>
      </c>
    </row>
    <row r="1397" spans="1:9" ht="15" hidden="1" x14ac:dyDescent="0.25">
      <c r="A1397" s="9" t="s">
        <v>88</v>
      </c>
      <c r="B1397" s="5" t="s">
        <v>75</v>
      </c>
      <c r="C1397" s="7" t="s">
        <v>70</v>
      </c>
      <c r="D1397" s="8">
        <v>12767000000</v>
      </c>
      <c r="E1397" s="8">
        <v>21220000000</v>
      </c>
      <c r="F1397" s="19">
        <f>VLOOKUP(A1397,'GDP WITH HEALTH &amp; LENDING RATE'!A1109:F3647,6,FALSE)</f>
        <v>192000000000</v>
      </c>
      <c r="G1397">
        <v>10038188</v>
      </c>
      <c r="H1397" s="19">
        <f t="shared" si="42"/>
        <v>19126.957972893117</v>
      </c>
      <c r="I1397">
        <f t="shared" si="43"/>
        <v>1271.8430856246166</v>
      </c>
    </row>
    <row r="1398" spans="1:9" ht="15" hidden="1" x14ac:dyDescent="0.25">
      <c r="A1398" s="9" t="s">
        <v>95</v>
      </c>
      <c r="B1398" s="5" t="s">
        <v>75</v>
      </c>
      <c r="C1398" s="7" t="s">
        <v>70</v>
      </c>
      <c r="D1398" s="8">
        <v>752000000</v>
      </c>
      <c r="E1398" s="8">
        <v>563000000</v>
      </c>
      <c r="F1398" s="19">
        <f>VLOOKUP(A1398,'GDP WITH HEALTH &amp; LENDING RATE'!A1122:F3660,6,FALSE)</f>
        <v>12736856485</v>
      </c>
      <c r="G1398">
        <v>317414</v>
      </c>
      <c r="H1398" s="19">
        <f t="shared" si="42"/>
        <v>40126.952450112469</v>
      </c>
      <c r="I1398">
        <f t="shared" si="43"/>
        <v>2369.1456583515533</v>
      </c>
    </row>
    <row r="1399" spans="1:9" ht="15" hidden="1" x14ac:dyDescent="0.25">
      <c r="A1399" s="9" t="s">
        <v>96</v>
      </c>
      <c r="B1399" s="5" t="s">
        <v>75</v>
      </c>
      <c r="C1399" s="7" t="s">
        <v>70</v>
      </c>
      <c r="D1399" s="8">
        <v>22292000000</v>
      </c>
      <c r="E1399" s="8">
        <v>11500000000</v>
      </c>
      <c r="F1399" s="19">
        <f>VLOOKUP(A1399,'GDP WITH HEALTH &amp; LENDING RATE'!A1135:F3673,6,FALSE)</f>
        <v>233000000000</v>
      </c>
      <c r="G1399">
        <v>4489544</v>
      </c>
      <c r="H1399" s="19">
        <f t="shared" si="42"/>
        <v>51898.366515619404</v>
      </c>
      <c r="I1399">
        <f t="shared" si="43"/>
        <v>4965.3149629450118</v>
      </c>
    </row>
    <row r="1400" spans="1:9" ht="15" hidden="1" x14ac:dyDescent="0.25">
      <c r="A1400" s="9" t="s">
        <v>102</v>
      </c>
      <c r="B1400" s="5" t="s">
        <v>75</v>
      </c>
      <c r="C1400" s="7" t="s">
        <v>70</v>
      </c>
      <c r="D1400" s="8">
        <v>285000000</v>
      </c>
      <c r="E1400" s="8">
        <v>753000000</v>
      </c>
      <c r="F1400" s="19">
        <f>VLOOKUP(A1400,'GDP WITH HEALTH &amp; LENDING RATE'!A1148:F3686,6,FALSE)</f>
        <v>5748990555</v>
      </c>
      <c r="G1400">
        <v>58826731</v>
      </c>
      <c r="H1400" s="19">
        <f t="shared" si="42"/>
        <v>97.727520419246147</v>
      </c>
      <c r="I1400">
        <f t="shared" si="43"/>
        <v>4.8447363155365544</v>
      </c>
    </row>
    <row r="1401" spans="1:9" ht="15" hidden="1" x14ac:dyDescent="0.25">
      <c r="A1401" s="9" t="s">
        <v>106</v>
      </c>
      <c r="B1401" s="5" t="s">
        <v>75</v>
      </c>
      <c r="C1401" s="7" t="s">
        <v>70</v>
      </c>
      <c r="D1401" s="8">
        <v>1955000000</v>
      </c>
      <c r="E1401" s="8">
        <v>4273000000</v>
      </c>
      <c r="F1401" s="19">
        <f>VLOOKUP(A1401,'GDP WITH HEALTH &amp; LENDING RATE'!A1161:F3699,6,FALSE)</f>
        <v>13868600710</v>
      </c>
      <c r="G1401">
        <v>2177322</v>
      </c>
      <c r="H1401" s="19">
        <f t="shared" si="42"/>
        <v>6369.5680795031694</v>
      </c>
      <c r="I1401">
        <f t="shared" si="43"/>
        <v>897.89199760072233</v>
      </c>
    </row>
    <row r="1402" spans="1:9" ht="15" hidden="1" x14ac:dyDescent="0.25">
      <c r="A1402" s="9" t="s">
        <v>122</v>
      </c>
      <c r="B1402" s="5" t="s">
        <v>75</v>
      </c>
      <c r="C1402" s="7" t="s">
        <v>70</v>
      </c>
      <c r="D1402" s="8">
        <v>1041000000</v>
      </c>
      <c r="E1402" s="8">
        <v>9308000000</v>
      </c>
      <c r="F1402" s="19">
        <f>VLOOKUP(A1402,'GDP WITH HEALTH &amp; LENDING RATE'!A1174:F3712,6,FALSE)</f>
        <v>26524896398</v>
      </c>
      <c r="G1402">
        <v>35582</v>
      </c>
      <c r="H1402" s="19">
        <f t="shared" si="42"/>
        <v>745458.27660052839</v>
      </c>
      <c r="I1402">
        <f t="shared" si="43"/>
        <v>29256.365578101286</v>
      </c>
    </row>
    <row r="1403" spans="1:9" ht="15" hidden="1" x14ac:dyDescent="0.25">
      <c r="A1403" s="9" t="s">
        <v>125</v>
      </c>
      <c r="B1403" s="5" t="s">
        <v>75</v>
      </c>
      <c r="C1403" s="7" t="s">
        <v>70</v>
      </c>
      <c r="D1403" s="8">
        <v>1638000000</v>
      </c>
      <c r="E1403" s="8">
        <v>2474000000</v>
      </c>
      <c r="F1403" s="19">
        <f>VLOOKUP(A1403,'GDP WITH HEALTH &amp; LENDING RATE'!A1187:F3725,6,FALSE)</f>
        <v>13319544758</v>
      </c>
      <c r="G1403">
        <v>3198231</v>
      </c>
      <c r="H1403" s="19">
        <f t="shared" si="42"/>
        <v>4164.66001298843</v>
      </c>
      <c r="I1403">
        <f t="shared" si="43"/>
        <v>512.15812741481147</v>
      </c>
    </row>
    <row r="1404" spans="1:9" ht="15" hidden="1" x14ac:dyDescent="0.25">
      <c r="A1404" s="9" t="s">
        <v>126</v>
      </c>
      <c r="B1404" s="5" t="s">
        <v>75</v>
      </c>
      <c r="C1404" s="7" t="s">
        <v>70</v>
      </c>
      <c r="D1404" s="8">
        <v>4158000000</v>
      </c>
      <c r="E1404" s="8">
        <v>7936000000</v>
      </c>
      <c r="F1404" s="19">
        <f>VLOOKUP(A1404,'GDP WITH HEALTH &amp; LENDING RATE'!A1200:F3738,6,FALSE)</f>
        <v>95292530753</v>
      </c>
      <c r="G1404">
        <v>488650</v>
      </c>
      <c r="H1404" s="19">
        <f t="shared" si="42"/>
        <v>195011.83004809168</v>
      </c>
      <c r="I1404">
        <f t="shared" si="43"/>
        <v>8509.1578839660287</v>
      </c>
    </row>
    <row r="1405" spans="1:9" ht="15" hidden="1" x14ac:dyDescent="0.25">
      <c r="A1405" s="9" t="s">
        <v>127</v>
      </c>
      <c r="B1405" s="5" t="s">
        <v>75</v>
      </c>
      <c r="C1405" s="7" t="s">
        <v>70</v>
      </c>
      <c r="D1405" s="8">
        <v>8968000000</v>
      </c>
      <c r="E1405" s="8">
        <v>5617000000</v>
      </c>
      <c r="F1405" s="19">
        <f>VLOOKUP(A1405,'GDP WITH HEALTH &amp; LENDING RATE'!A1213:F3751,6,FALSE)</f>
        <v>213000000000</v>
      </c>
      <c r="G1405">
        <v>409379</v>
      </c>
      <c r="H1405" s="19">
        <f t="shared" si="42"/>
        <v>520300.25966158498</v>
      </c>
      <c r="I1405">
        <f t="shared" si="43"/>
        <v>21906.350838709361</v>
      </c>
    </row>
    <row r="1406" spans="1:9" ht="15" hidden="1" x14ac:dyDescent="0.25">
      <c r="A1406" s="9" t="s">
        <v>136</v>
      </c>
      <c r="B1406" s="5" t="s">
        <v>75</v>
      </c>
      <c r="C1406" s="7" t="s">
        <v>70</v>
      </c>
      <c r="D1406" s="8">
        <v>696000000</v>
      </c>
      <c r="E1406" s="8">
        <v>1445000000</v>
      </c>
      <c r="F1406" s="19">
        <f>VLOOKUP(A1406,'GDP WITH HEALTH &amp; LENDING RATE'!A1226:F3764,6,FALSE)</f>
        <v>9845187817</v>
      </c>
      <c r="G1406">
        <v>3570108</v>
      </c>
      <c r="H1406" s="19">
        <f t="shared" si="42"/>
        <v>2757.6722656569491</v>
      </c>
      <c r="I1406">
        <f t="shared" si="43"/>
        <v>194.95208548312823</v>
      </c>
    </row>
    <row r="1407" spans="1:9" ht="15" hidden="1" x14ac:dyDescent="0.25">
      <c r="A1407" s="9" t="s">
        <v>140</v>
      </c>
      <c r="B1407" s="5" t="s">
        <v>75</v>
      </c>
      <c r="C1407" s="7" t="s">
        <v>70</v>
      </c>
      <c r="D1407" s="8">
        <v>5226000000</v>
      </c>
      <c r="E1407" s="8">
        <v>4104000000</v>
      </c>
      <c r="F1407" s="19">
        <f>VLOOKUP(A1407,'GDP WITH HEALTH &amp; LENDING RATE'!A1252:F3790,6,FALSE)</f>
        <v>189000000000</v>
      </c>
      <c r="G1407">
        <v>618649</v>
      </c>
      <c r="H1407" s="19">
        <f t="shared" si="42"/>
        <v>305504.41364974325</v>
      </c>
      <c r="I1407">
        <f t="shared" si="43"/>
        <v>8447.4395012357581</v>
      </c>
    </row>
    <row r="1408" spans="1:9" ht="15" hidden="1" x14ac:dyDescent="0.25">
      <c r="A1408" s="9" t="s">
        <v>141</v>
      </c>
      <c r="B1408" s="5" t="s">
        <v>75</v>
      </c>
      <c r="C1408" s="7" t="s">
        <v>70</v>
      </c>
      <c r="D1408" s="8">
        <v>45806000000</v>
      </c>
      <c r="E1408" s="8">
        <v>58857000000</v>
      </c>
      <c r="F1408" s="19">
        <f>VLOOKUP(A1408,'GDP WITH HEALTH &amp; LENDING RATE'!A1265:F3803,6,FALSE)</f>
        <v>2060000000000</v>
      </c>
      <c r="G1408">
        <v>16445593</v>
      </c>
      <c r="H1408" s="19">
        <f t="shared" si="42"/>
        <v>125261.52143008768</v>
      </c>
      <c r="I1408">
        <f t="shared" si="43"/>
        <v>2785.3054614692214</v>
      </c>
    </row>
    <row r="1409" spans="1:9" ht="15" hidden="1" x14ac:dyDescent="0.25">
      <c r="A1409" s="9" t="s">
        <v>146</v>
      </c>
      <c r="B1409" s="5" t="s">
        <v>75</v>
      </c>
      <c r="C1409" s="7" t="s">
        <v>70</v>
      </c>
      <c r="D1409" s="8">
        <v>93112000000</v>
      </c>
      <c r="E1409" s="8">
        <v>47466000000</v>
      </c>
      <c r="F1409" s="19">
        <f>VLOOKUP(A1409,'GDP WITH HEALTH &amp; LENDING RATE'!A1278:F3816,6,FALSE)</f>
        <v>2730000000000</v>
      </c>
      <c r="G1409">
        <v>2098769</v>
      </c>
      <c r="H1409" s="19">
        <f t="shared" si="42"/>
        <v>1300762.4945861122</v>
      </c>
      <c r="I1409">
        <f t="shared" si="43"/>
        <v>44365.053991172921</v>
      </c>
    </row>
    <row r="1410" spans="1:9" ht="15" hidden="1" x14ac:dyDescent="0.25">
      <c r="A1410" s="9" t="s">
        <v>148</v>
      </c>
      <c r="B1410" s="5" t="s">
        <v>75</v>
      </c>
      <c r="C1410" s="7" t="s">
        <v>70</v>
      </c>
      <c r="D1410" s="8">
        <v>3401000000</v>
      </c>
      <c r="E1410" s="8">
        <v>14796000000</v>
      </c>
      <c r="F1410" s="19">
        <f>VLOOKUP(A1410,'GDP WITH HEALTH &amp; LENDING RATE'!A1291:F3829,6,FALSE)</f>
        <v>240000000000</v>
      </c>
      <c r="G1410">
        <v>4768212</v>
      </c>
      <c r="H1410" s="19">
        <f t="shared" ref="H1410:H1473" si="44">F1410/G1410</f>
        <v>50333.332494444461</v>
      </c>
      <c r="I1410">
        <f t="shared" ref="I1410:I1473" si="45">D1410/G1410</f>
        <v>713.26526589002333</v>
      </c>
    </row>
    <row r="1411" spans="1:9" ht="15" hidden="1" x14ac:dyDescent="0.25">
      <c r="A1411" s="9" t="s">
        <v>159</v>
      </c>
      <c r="B1411" s="5" t="s">
        <v>75</v>
      </c>
      <c r="C1411" s="7" t="s">
        <v>70</v>
      </c>
      <c r="D1411" s="8">
        <v>3233000000</v>
      </c>
      <c r="E1411" s="8">
        <v>6740000000</v>
      </c>
      <c r="F1411" s="19">
        <f>VLOOKUP(A1411,'GDP WITH HEALTH &amp; LENDING RATE'!A1304:F3842,6,FALSE)</f>
        <v>110000000000</v>
      </c>
      <c r="G1411">
        <v>38125759</v>
      </c>
      <c r="H1411" s="19">
        <f t="shared" si="44"/>
        <v>2885.1884627398499</v>
      </c>
      <c r="I1411">
        <f t="shared" si="45"/>
        <v>84.798311818526685</v>
      </c>
    </row>
    <row r="1412" spans="1:9" ht="15" hidden="1" x14ac:dyDescent="0.25">
      <c r="A1412" s="9" t="s">
        <v>160</v>
      </c>
      <c r="B1412" s="5" t="s">
        <v>75</v>
      </c>
      <c r="C1412" s="7" t="s">
        <v>70</v>
      </c>
      <c r="D1412" s="8">
        <v>534000000</v>
      </c>
      <c r="E1412" s="8">
        <v>550000000</v>
      </c>
      <c r="F1412" s="19">
        <f>VLOOKUP(A1412,'GDP WITH HEALTH &amp; LENDING RATE'!A1317:F3855,6,FALSE)</f>
        <v>16286331747</v>
      </c>
      <c r="G1412">
        <v>10558177</v>
      </c>
      <c r="H1412" s="19">
        <f t="shared" si="44"/>
        <v>1542.5325552886638</v>
      </c>
      <c r="I1412">
        <f t="shared" si="45"/>
        <v>50.576913040953947</v>
      </c>
    </row>
    <row r="1413" spans="1:9" ht="15" hidden="1" x14ac:dyDescent="0.25">
      <c r="A1413" s="9" t="s">
        <v>165</v>
      </c>
      <c r="B1413" s="5" t="s">
        <v>75</v>
      </c>
      <c r="C1413" s="7" t="s">
        <v>70</v>
      </c>
      <c r="D1413" s="8">
        <v>7934000000</v>
      </c>
      <c r="E1413" s="8">
        <v>8458000000</v>
      </c>
      <c r="F1413" s="19">
        <f>VLOOKUP(A1413,'GDP WITH HEALTH &amp; LENDING RATE'!A1330:F3868,6,FALSE)</f>
        <v>203000000000</v>
      </c>
      <c r="G1413">
        <v>20537875</v>
      </c>
      <c r="H1413" s="19">
        <f t="shared" si="44"/>
        <v>9884.1774039427164</v>
      </c>
      <c r="I1413">
        <f t="shared" si="45"/>
        <v>386.31065774818478</v>
      </c>
    </row>
    <row r="1414" spans="1:9" ht="15" hidden="1" x14ac:dyDescent="0.25">
      <c r="A1414" s="9" t="s">
        <v>168</v>
      </c>
      <c r="B1414" s="5" t="s">
        <v>75</v>
      </c>
      <c r="C1414" s="7" t="s">
        <v>70</v>
      </c>
      <c r="D1414" s="8">
        <v>34399000000</v>
      </c>
      <c r="E1414" s="8">
        <v>41938000000</v>
      </c>
      <c r="F1414" s="19">
        <f>VLOOKUP(A1414,'GDP WITH HEALTH &amp; LENDING RATE'!A1343:F3894,6,FALSE)</f>
        <v>1870000000000</v>
      </c>
      <c r="G1414">
        <v>141956409</v>
      </c>
      <c r="H1414" s="19">
        <f t="shared" si="44"/>
        <v>13173.057934989043</v>
      </c>
      <c r="I1414">
        <f t="shared" si="45"/>
        <v>242.32086625972624</v>
      </c>
    </row>
    <row r="1415" spans="1:9" ht="15" hidden="1" x14ac:dyDescent="0.25">
      <c r="A1415" s="9" t="s">
        <v>179</v>
      </c>
      <c r="B1415" s="5" t="s">
        <v>75</v>
      </c>
      <c r="C1415" s="7" t="s">
        <v>70</v>
      </c>
      <c r="D1415" s="8">
        <v>906000000</v>
      </c>
      <c r="E1415" s="8">
        <v>1013000000</v>
      </c>
      <c r="F1415" s="19">
        <f>VLOOKUP(A1415,'GDP WITH HEALTH &amp; LENDING RATE'!A1356:F3920,6,FALSE)</f>
        <v>19935046397</v>
      </c>
      <c r="G1415">
        <v>30549</v>
      </c>
      <c r="H1415" s="19">
        <f t="shared" si="44"/>
        <v>652559.70398376381</v>
      </c>
      <c r="I1415">
        <f t="shared" si="45"/>
        <v>29657.27192379456</v>
      </c>
    </row>
    <row r="1416" spans="1:9" ht="15" hidden="1" x14ac:dyDescent="0.25">
      <c r="A1416" s="9" t="s">
        <v>185</v>
      </c>
      <c r="B1416" s="5" t="s">
        <v>75</v>
      </c>
      <c r="C1416" s="7" t="s">
        <v>70</v>
      </c>
      <c r="D1416" s="8">
        <v>1170000000</v>
      </c>
      <c r="E1416" s="8">
        <v>1063000000</v>
      </c>
      <c r="F1416" s="19">
        <f>VLOOKUP(A1416,'GDP WITH HEALTH &amp; LENDING RATE'!A1382:F3946,6,FALSE)</f>
        <v>39325985931</v>
      </c>
      <c r="G1416">
        <v>7350221</v>
      </c>
      <c r="H1416" s="19">
        <f t="shared" si="44"/>
        <v>5350.313402957544</v>
      </c>
      <c r="I1416">
        <f t="shared" si="45"/>
        <v>159.17888727427379</v>
      </c>
    </row>
    <row r="1417" spans="1:9" ht="15" hidden="1" x14ac:dyDescent="0.25">
      <c r="A1417" s="9" t="s">
        <v>186</v>
      </c>
      <c r="B1417" s="5" t="s">
        <v>75</v>
      </c>
      <c r="C1417" s="7" t="s">
        <v>70</v>
      </c>
      <c r="D1417" s="8">
        <v>3612000000</v>
      </c>
      <c r="E1417" s="8">
        <v>4148000000</v>
      </c>
      <c r="F1417" s="19">
        <f>VLOOKUP(A1417,'GDP WITH HEALTH &amp; LENDING RATE'!A1395:F3959,6,FALSE)</f>
        <v>51320661751</v>
      </c>
      <c r="G1417">
        <v>5379233</v>
      </c>
      <c r="H1417" s="19">
        <f t="shared" si="44"/>
        <v>9540.5166035752682</v>
      </c>
      <c r="I1417">
        <f t="shared" si="45"/>
        <v>671.47119301208932</v>
      </c>
    </row>
    <row r="1418" spans="1:9" ht="15" hidden="1" x14ac:dyDescent="0.25">
      <c r="A1418" s="9" t="s">
        <v>193</v>
      </c>
      <c r="B1418" s="5" t="s">
        <v>75</v>
      </c>
      <c r="C1418" s="7" t="s">
        <v>70</v>
      </c>
      <c r="D1418" s="8">
        <v>362000000</v>
      </c>
      <c r="E1418" s="8">
        <v>1117000000</v>
      </c>
      <c r="F1418" s="19">
        <f>VLOOKUP(A1418,'GDP WITH HEALTH &amp; LENDING RATE'!A1408:F3972,6,FALSE)</f>
        <v>7513834700</v>
      </c>
      <c r="G1418">
        <v>2021316</v>
      </c>
      <c r="H1418" s="19">
        <f t="shared" si="44"/>
        <v>3717.2983838251912</v>
      </c>
      <c r="I1418">
        <f t="shared" si="45"/>
        <v>179.09124550540341</v>
      </c>
    </row>
    <row r="1419" spans="1:9" ht="15" hidden="1" x14ac:dyDescent="0.25">
      <c r="A1419" s="9" t="s">
        <v>199</v>
      </c>
      <c r="B1419" s="5" t="s">
        <v>75</v>
      </c>
      <c r="C1419" s="7" t="s">
        <v>70</v>
      </c>
      <c r="D1419" s="8">
        <v>307000000</v>
      </c>
      <c r="E1419" s="8">
        <v>240000000</v>
      </c>
      <c r="F1419" s="19">
        <f>VLOOKUP(A1419,'GDP WITH HEALTH &amp; LENDING RATE'!A1421:F3985,6,FALSE)</f>
        <v>4402495921</v>
      </c>
      <c r="G1419">
        <v>45954106</v>
      </c>
      <c r="H1419" s="19">
        <f t="shared" si="44"/>
        <v>95.802014318372329</v>
      </c>
      <c r="I1419">
        <f t="shared" si="45"/>
        <v>6.6805782273296757</v>
      </c>
    </row>
    <row r="1420" spans="1:9" ht="15" hidden="1" x14ac:dyDescent="0.25">
      <c r="A1420" s="9" t="s">
        <v>202</v>
      </c>
      <c r="B1420" s="5" t="s">
        <v>75</v>
      </c>
      <c r="C1420" s="7" t="s">
        <v>70</v>
      </c>
      <c r="D1420" s="8">
        <v>76000000</v>
      </c>
      <c r="E1420" s="8">
        <v>792000000</v>
      </c>
      <c r="F1420" s="19">
        <f>VLOOKUP(A1420,'GDP WITH HEALTH &amp; LENDING RATE'!A1447:F4011,6,FALSE)</f>
        <v>4538345345</v>
      </c>
      <c r="G1420">
        <v>9219637</v>
      </c>
      <c r="H1420" s="19">
        <f t="shared" si="44"/>
        <v>492.2477256967926</v>
      </c>
      <c r="I1420">
        <f t="shared" si="45"/>
        <v>8.2432746538719481</v>
      </c>
    </row>
    <row r="1421" spans="1:9" ht="15" hidden="1" x14ac:dyDescent="0.25">
      <c r="A1421" s="9" t="s">
        <v>207</v>
      </c>
      <c r="B1421" s="5" t="s">
        <v>75</v>
      </c>
      <c r="C1421" s="7" t="s">
        <v>70</v>
      </c>
      <c r="D1421" s="8">
        <v>21080000000</v>
      </c>
      <c r="E1421" s="8">
        <v>17868000000</v>
      </c>
      <c r="F1421" s="19">
        <f>VLOOKUP(A1421,'GDP WITH HEALTH &amp; LENDING RATE'!A1460:F4024,6,FALSE)</f>
        <v>871000000000</v>
      </c>
      <c r="G1421">
        <v>7647675</v>
      </c>
      <c r="H1421" s="19">
        <f t="shared" si="44"/>
        <v>113890.82302791371</v>
      </c>
      <c r="I1421">
        <f t="shared" si="45"/>
        <v>2756.3932829258565</v>
      </c>
    </row>
    <row r="1422" spans="1:9" ht="15" hidden="1" x14ac:dyDescent="0.25">
      <c r="A1422" s="9" t="s">
        <v>213</v>
      </c>
      <c r="B1422" s="5" t="s">
        <v>75</v>
      </c>
      <c r="C1422" s="7" t="s">
        <v>70</v>
      </c>
      <c r="D1422" s="8">
        <v>150000000</v>
      </c>
      <c r="E1422" s="8">
        <v>232000000</v>
      </c>
      <c r="F1422" s="19">
        <f>VLOOKUP(A1422,'GDP WITH HEALTH &amp; LENDING RATE'!A1473:F4037,6,FALSE)</f>
        <v>9834034351</v>
      </c>
      <c r="G1422">
        <v>70363511</v>
      </c>
      <c r="H1422" s="19">
        <f t="shared" si="44"/>
        <v>139.76042711967571</v>
      </c>
      <c r="I1422">
        <f t="shared" si="45"/>
        <v>2.1317867438422735</v>
      </c>
    </row>
    <row r="1423" spans="1:9" ht="15" hidden="1" x14ac:dyDescent="0.25">
      <c r="A1423" s="9" t="s">
        <v>214</v>
      </c>
      <c r="B1423" s="5" t="s">
        <v>75</v>
      </c>
      <c r="C1423" s="7" t="s">
        <v>70</v>
      </c>
      <c r="D1423" s="8">
        <v>13221000000</v>
      </c>
      <c r="E1423" s="8">
        <v>4949000000</v>
      </c>
      <c r="F1423" s="19">
        <f>VLOOKUP(A1423,'GDP WITH HEALTH &amp; LENDING RATE'!A1486:F4050,6,FALSE)</f>
        <v>379000000000</v>
      </c>
      <c r="G1423">
        <v>46258200</v>
      </c>
      <c r="H1423" s="19">
        <f t="shared" si="44"/>
        <v>8193.1419726664681</v>
      </c>
      <c r="I1423">
        <f t="shared" si="45"/>
        <v>285.80878633409861</v>
      </c>
    </row>
    <row r="1424" spans="1:9" ht="15" hidden="1" x14ac:dyDescent="0.25">
      <c r="A1424" s="9" t="s">
        <v>222</v>
      </c>
      <c r="B1424" s="5" t="s">
        <v>75</v>
      </c>
      <c r="C1424" s="7" t="s">
        <v>70</v>
      </c>
      <c r="D1424" s="8">
        <v>7888000000</v>
      </c>
      <c r="E1424" s="8">
        <v>9843000000</v>
      </c>
      <c r="F1424" s="19">
        <f>VLOOKUP(A1424,'GDP WITH HEALTH &amp; LENDING RATE'!A1499:F4063,6,FALSE)</f>
        <v>431000000000</v>
      </c>
      <c r="G1424">
        <v>61806995</v>
      </c>
      <c r="H1424" s="19">
        <f t="shared" si="44"/>
        <v>6973.3207382109422</v>
      </c>
      <c r="I1424">
        <f t="shared" si="45"/>
        <v>127.62309508818541</v>
      </c>
    </row>
    <row r="1425" spans="1:9" ht="15" hidden="1" x14ac:dyDescent="0.25">
      <c r="A1425" s="9" t="s">
        <v>223</v>
      </c>
      <c r="B1425" s="5" t="s">
        <v>75</v>
      </c>
      <c r="C1425" s="7" t="s">
        <v>70</v>
      </c>
      <c r="D1425" s="8">
        <v>4604000000</v>
      </c>
      <c r="E1425" s="8">
        <v>12315000000</v>
      </c>
      <c r="F1425" s="19">
        <f>VLOOKUP(A1425,'GDP WITH HEALTH &amp; LENDING RATE'!A1512:F4076,6,FALSE)</f>
        <v>234000000000</v>
      </c>
      <c r="G1425">
        <v>2884303</v>
      </c>
      <c r="H1425" s="19">
        <f t="shared" si="44"/>
        <v>81128.785706633455</v>
      </c>
      <c r="I1425">
        <f t="shared" si="45"/>
        <v>1596.2261939886343</v>
      </c>
    </row>
    <row r="1426" spans="1:9" ht="15" hidden="1" x14ac:dyDescent="0.25">
      <c r="A1426" s="9" t="s">
        <v>225</v>
      </c>
      <c r="B1426" s="5" t="s">
        <v>75</v>
      </c>
      <c r="C1426" s="7" t="s">
        <v>70</v>
      </c>
      <c r="D1426" s="8">
        <v>1769000000</v>
      </c>
      <c r="E1426" s="8">
        <v>1687000000</v>
      </c>
      <c r="F1426" s="19">
        <f>VLOOKUP(A1426,'GDP WITH HEALTH &amp; LENDING RATE'!A1525:F4089,6,FALSE)</f>
        <v>164000000000</v>
      </c>
      <c r="G1426">
        <v>8365275</v>
      </c>
      <c r="H1426" s="19">
        <f t="shared" si="44"/>
        <v>19604.854592347532</v>
      </c>
      <c r="I1426">
        <f t="shared" si="45"/>
        <v>211.46943764550477</v>
      </c>
    </row>
    <row r="1427" spans="1:9" ht="15" hidden="1" x14ac:dyDescent="0.25">
      <c r="A1427" s="9" t="s">
        <v>226</v>
      </c>
      <c r="B1427" s="5" t="s">
        <v>75</v>
      </c>
      <c r="C1427" s="7" t="s">
        <v>70</v>
      </c>
      <c r="D1427" s="8">
        <v>23785000000</v>
      </c>
      <c r="E1427" s="8">
        <v>12369000000</v>
      </c>
      <c r="F1427" s="19">
        <f>VLOOKUP(A1427,'GDP WITH HEALTH &amp; LENDING RATE'!A1538:F4102,6,FALSE)</f>
        <v>1520000000000</v>
      </c>
      <c r="G1427">
        <v>9507000</v>
      </c>
      <c r="H1427" s="19">
        <f t="shared" si="44"/>
        <v>159882.19206900179</v>
      </c>
      <c r="I1427">
        <f t="shared" si="45"/>
        <v>2501.8407489218471</v>
      </c>
    </row>
    <row r="1428" spans="1:9" ht="15" hidden="1" x14ac:dyDescent="0.25">
      <c r="A1428" s="9" t="s">
        <v>233</v>
      </c>
      <c r="B1428" s="5" t="s">
        <v>75</v>
      </c>
      <c r="C1428" s="7" t="s">
        <v>70</v>
      </c>
      <c r="D1428" s="8">
        <v>1107000000</v>
      </c>
      <c r="E1428" s="8">
        <v>989000000</v>
      </c>
      <c r="F1428" s="19">
        <f>VLOOKUP(A1428,'GDP WITH HEALTH &amp; LENDING RATE'!A1564:F4128,6,FALSE)</f>
        <v>36990001284</v>
      </c>
      <c r="G1428">
        <v>10796493</v>
      </c>
      <c r="H1428" s="19">
        <f t="shared" si="44"/>
        <v>3426.1126538034155</v>
      </c>
      <c r="I1428">
        <f t="shared" si="45"/>
        <v>102.533294839352</v>
      </c>
    </row>
    <row r="1429" spans="1:9" ht="15" hidden="1" x14ac:dyDescent="0.25">
      <c r="A1429" s="9" t="s">
        <v>238</v>
      </c>
      <c r="B1429" s="5" t="s">
        <v>75</v>
      </c>
      <c r="C1429" s="7" t="s">
        <v>70</v>
      </c>
      <c r="D1429" s="8">
        <v>2249000000</v>
      </c>
      <c r="E1429" s="8">
        <v>2539000000</v>
      </c>
      <c r="F1429" s="19">
        <f>VLOOKUP(A1429,'GDP WITH HEALTH &amp; LENDING RATE'!A1577:F4141,6,FALSE)</f>
        <v>95877536836</v>
      </c>
      <c r="G1429">
        <v>3853446</v>
      </c>
      <c r="H1429" s="19">
        <f t="shared" si="44"/>
        <v>24880.986222721171</v>
      </c>
      <c r="I1429">
        <f t="shared" si="45"/>
        <v>583.63345431595508</v>
      </c>
    </row>
    <row r="1430" spans="1:9" ht="15" hidden="1" x14ac:dyDescent="0.25">
      <c r="A1430" s="9" t="s">
        <v>239</v>
      </c>
      <c r="B1430" s="5" t="s">
        <v>75</v>
      </c>
      <c r="C1430" s="7" t="s">
        <v>70</v>
      </c>
      <c r="D1430" s="8">
        <v>1456000000</v>
      </c>
      <c r="E1430" s="8">
        <v>2735000000</v>
      </c>
      <c r="F1430" s="19">
        <f>VLOOKUP(A1430,'GDP WITH HEALTH &amp; LENDING RATE'!A1590:F4154,6,FALSE)</f>
        <v>50250147802</v>
      </c>
      <c r="G1430">
        <v>7444443</v>
      </c>
      <c r="H1430" s="19">
        <f t="shared" si="44"/>
        <v>6750.0211637055991</v>
      </c>
      <c r="I1430">
        <f t="shared" si="45"/>
        <v>195.58212750100981</v>
      </c>
    </row>
    <row r="1431" spans="1:9" ht="15" hidden="1" x14ac:dyDescent="0.25">
      <c r="A1431" s="9" t="s">
        <v>244</v>
      </c>
      <c r="B1431" s="5" t="s">
        <v>75</v>
      </c>
      <c r="C1431" s="7" t="s">
        <v>70</v>
      </c>
      <c r="D1431" s="8">
        <v>22787000000</v>
      </c>
      <c r="E1431" s="8">
        <v>59743000000</v>
      </c>
      <c r="F1431" s="19">
        <f>VLOOKUP(A1431,'GDP WITH HEALTH &amp; LENDING RATE'!A1603:F4167,6,FALSE)</f>
        <v>1450000000000</v>
      </c>
      <c r="G1431">
        <v>4429078</v>
      </c>
      <c r="H1431" s="19">
        <f t="shared" si="44"/>
        <v>327381.9065728804</v>
      </c>
      <c r="I1431">
        <f t="shared" si="45"/>
        <v>5144.8631069491212</v>
      </c>
    </row>
    <row r="1432" spans="1:9" ht="15" hidden="1" x14ac:dyDescent="0.25">
      <c r="A1432" s="9" t="s">
        <v>252</v>
      </c>
      <c r="B1432" s="5" t="s">
        <v>75</v>
      </c>
      <c r="C1432" s="7" t="s">
        <v>70</v>
      </c>
      <c r="D1432" s="8">
        <v>12791000000</v>
      </c>
      <c r="E1432" s="8">
        <v>10100000000</v>
      </c>
      <c r="F1432" s="19">
        <f>VLOOKUP(A1432,'GDP WITH HEALTH &amp; LENDING RATE'!A1616:F4180,6,FALSE)</f>
        <v>536000000000</v>
      </c>
      <c r="G1432">
        <v>1090553</v>
      </c>
      <c r="H1432" s="19">
        <f t="shared" si="44"/>
        <v>491493.76508982142</v>
      </c>
      <c r="I1432">
        <f t="shared" si="45"/>
        <v>11728.911845641614</v>
      </c>
    </row>
    <row r="1433" spans="1:9" ht="15" hidden="1" x14ac:dyDescent="0.25">
      <c r="A1433" s="9" t="s">
        <v>253</v>
      </c>
      <c r="B1433" s="5" t="s">
        <v>75</v>
      </c>
      <c r="C1433" s="7" t="s">
        <v>70</v>
      </c>
      <c r="D1433" s="8">
        <v>13058000000</v>
      </c>
      <c r="E1433" s="8">
        <v>16665000000</v>
      </c>
      <c r="F1433" s="19">
        <f>VLOOKUP(A1433,'GDP WITH HEALTH &amp; LENDING RATE'!A1629:F4193,6,FALSE)</f>
        <v>631000000000</v>
      </c>
      <c r="G1433">
        <v>10443936</v>
      </c>
      <c r="H1433" s="19">
        <f t="shared" si="44"/>
        <v>60417.834808639192</v>
      </c>
      <c r="I1433">
        <f t="shared" si="45"/>
        <v>1250.2949079733924</v>
      </c>
    </row>
    <row r="1434" spans="1:9" ht="15" hidden="1" x14ac:dyDescent="0.25">
      <c r="A1434" s="9" t="s">
        <v>263</v>
      </c>
      <c r="B1434" s="5" t="s">
        <v>75</v>
      </c>
      <c r="C1434" s="7" t="s">
        <v>70</v>
      </c>
      <c r="D1434" s="8">
        <v>5061000000</v>
      </c>
      <c r="E1434" s="8">
        <v>26331000000</v>
      </c>
      <c r="F1434" s="19">
        <f>VLOOKUP(A1434,'GDP WITH HEALTH &amp; LENDING RATE'!A1642:F4206,6,FALSE)</f>
        <v>789000000000</v>
      </c>
      <c r="G1434">
        <v>5523095</v>
      </c>
      <c r="H1434" s="19">
        <f t="shared" si="44"/>
        <v>142854.68564274197</v>
      </c>
      <c r="I1434">
        <f t="shared" si="45"/>
        <v>916.33404821028785</v>
      </c>
    </row>
    <row r="1435" spans="1:9" ht="15" hidden="1" x14ac:dyDescent="0.25">
      <c r="A1435" s="9" t="s">
        <v>266</v>
      </c>
      <c r="B1435" s="5" t="s">
        <v>75</v>
      </c>
      <c r="C1435" s="7" t="s">
        <v>70</v>
      </c>
      <c r="D1435" s="8">
        <v>3751000000</v>
      </c>
      <c r="E1435" s="8">
        <v>4349000000</v>
      </c>
      <c r="F1435" s="19">
        <f>VLOOKUP(A1435,'GDP WITH HEALTH &amp; LENDING RATE'!A1655:F4219,6,FALSE)</f>
        <v>177000000000</v>
      </c>
      <c r="G1435">
        <v>1334515</v>
      </c>
      <c r="H1435" s="19">
        <f t="shared" si="44"/>
        <v>132632.45448721072</v>
      </c>
      <c r="I1435">
        <f t="shared" si="45"/>
        <v>2810.7589648673861</v>
      </c>
    </row>
    <row r="1436" spans="1:9" ht="15" hidden="1" x14ac:dyDescent="0.25">
      <c r="A1436" s="9" t="s">
        <v>268</v>
      </c>
      <c r="B1436" s="5" t="s">
        <v>75</v>
      </c>
      <c r="C1436" s="7" t="s">
        <v>70</v>
      </c>
      <c r="D1436" s="8">
        <v>61133000000</v>
      </c>
      <c r="E1436" s="8">
        <v>38564000000</v>
      </c>
      <c r="F1436" s="19">
        <f>VLOOKUP(A1436,'GDP WITH HEALTH &amp; LENDING RATE'!A1668:F4232,6,FALSE)</f>
        <v>2460000000000</v>
      </c>
      <c r="G1436">
        <v>49600</v>
      </c>
      <c r="H1436" s="19">
        <f t="shared" si="44"/>
        <v>49596774.193548389</v>
      </c>
      <c r="I1436">
        <f t="shared" si="45"/>
        <v>1232520.1612903227</v>
      </c>
    </row>
    <row r="1437" spans="1:9" ht="15" hidden="1" x14ac:dyDescent="0.25">
      <c r="A1437" s="9" t="s">
        <v>74</v>
      </c>
      <c r="B1437" s="5" t="s">
        <v>75</v>
      </c>
      <c r="C1437" s="7" t="s">
        <v>71</v>
      </c>
      <c r="D1437" s="8">
        <v>1454000000</v>
      </c>
      <c r="E1437" s="8">
        <v>1780000000</v>
      </c>
      <c r="F1437" s="19">
        <f>VLOOKUP(A1437,'GDP WITH HEALTH &amp; LENDING RATE'!A1096:F3622,6,FALSE)</f>
        <v>4091020249</v>
      </c>
      <c r="G1437">
        <v>5338871</v>
      </c>
      <c r="H1437" s="19">
        <f t="shared" si="44"/>
        <v>766.27066827424744</v>
      </c>
      <c r="I1437">
        <f t="shared" si="45"/>
        <v>272.34222366489092</v>
      </c>
    </row>
    <row r="1438" spans="1:9" ht="15" hidden="1" x14ac:dyDescent="0.25">
      <c r="A1438" s="9" t="s">
        <v>88</v>
      </c>
      <c r="B1438" s="5" t="s">
        <v>75</v>
      </c>
      <c r="C1438" s="7" t="s">
        <v>71</v>
      </c>
      <c r="D1438" s="8">
        <v>12213000000</v>
      </c>
      <c r="E1438" s="8">
        <v>20980000000</v>
      </c>
      <c r="F1438" s="19">
        <f>VLOOKUP(A1438,'GDP WITH HEALTH &amp; LENDING RATE'!A1110:F3648,6,FALSE)</f>
        <v>192000000000</v>
      </c>
      <c r="G1438">
        <v>64702921</v>
      </c>
      <c r="H1438" s="19">
        <f t="shared" si="44"/>
        <v>2967.4085347707874</v>
      </c>
      <c r="I1438">
        <f t="shared" si="45"/>
        <v>188.75500226643555</v>
      </c>
    </row>
    <row r="1439" spans="1:9" ht="15" hidden="1" x14ac:dyDescent="0.25">
      <c r="A1439" s="9" t="s">
        <v>95</v>
      </c>
      <c r="B1439" s="5" t="s">
        <v>75</v>
      </c>
      <c r="C1439" s="7" t="s">
        <v>71</v>
      </c>
      <c r="D1439" s="8">
        <v>748000000</v>
      </c>
      <c r="E1439" s="8">
        <v>665000000</v>
      </c>
      <c r="F1439" s="19">
        <f>VLOOKUP(A1439,'GDP WITH HEALTH &amp; LENDING RATE'!A1123:F3661,6,FALSE)</f>
        <v>12736856485</v>
      </c>
      <c r="G1439">
        <v>81902307</v>
      </c>
      <c r="H1439" s="19">
        <f t="shared" si="44"/>
        <v>155.51279263720863</v>
      </c>
      <c r="I1439">
        <f t="shared" si="45"/>
        <v>9.1328318749311901</v>
      </c>
    </row>
    <row r="1440" spans="1:9" ht="15" hidden="1" x14ac:dyDescent="0.25">
      <c r="A1440" s="9" t="s">
        <v>96</v>
      </c>
      <c r="B1440" s="5" t="s">
        <v>75</v>
      </c>
      <c r="C1440" s="7" t="s">
        <v>71</v>
      </c>
      <c r="D1440" s="8">
        <v>20876000000</v>
      </c>
      <c r="E1440" s="8">
        <v>11624000000</v>
      </c>
      <c r="F1440" s="19">
        <f>VLOOKUP(A1440,'GDP WITH HEALTH &amp; LENDING RATE'!A1136:F3674,6,FALSE)</f>
        <v>232000000000</v>
      </c>
      <c r="G1440">
        <v>11187085</v>
      </c>
      <c r="H1440" s="19">
        <f t="shared" si="44"/>
        <v>20738.199450527103</v>
      </c>
      <c r="I1440">
        <f t="shared" si="45"/>
        <v>1866.0803953844991</v>
      </c>
    </row>
    <row r="1441" spans="1:9" ht="15" hidden="1" x14ac:dyDescent="0.25">
      <c r="A1441" s="9" t="s">
        <v>102</v>
      </c>
      <c r="B1441" s="5" t="s">
        <v>75</v>
      </c>
      <c r="C1441" s="7" t="s">
        <v>71</v>
      </c>
      <c r="D1441" s="8">
        <v>247000000</v>
      </c>
      <c r="E1441" s="8">
        <v>662000000</v>
      </c>
      <c r="F1441" s="19">
        <f>VLOOKUP(A1441,'GDP WITH HEALTH &amp; LENDING RATE'!A1149:F3687,6,FALSE)</f>
        <v>5748990555</v>
      </c>
      <c r="G1441">
        <v>10022650</v>
      </c>
      <c r="H1441" s="19">
        <f t="shared" si="44"/>
        <v>573.5998518355924</v>
      </c>
      <c r="I1441">
        <f t="shared" si="45"/>
        <v>24.644180930193112</v>
      </c>
    </row>
    <row r="1442" spans="1:9" ht="15" hidden="1" x14ac:dyDescent="0.25">
      <c r="A1442" s="9" t="s">
        <v>106</v>
      </c>
      <c r="B1442" s="5" t="s">
        <v>75</v>
      </c>
      <c r="C1442" s="7" t="s">
        <v>71</v>
      </c>
      <c r="D1442" s="8">
        <v>1382000000</v>
      </c>
      <c r="E1442" s="8">
        <v>4035000000</v>
      </c>
      <c r="F1442" s="19">
        <f>VLOOKUP(A1442,'GDP WITH HEALTH &amp; LENDING RATE'!A1162:F3700,6,FALSE)</f>
        <v>13868600710</v>
      </c>
      <c r="G1442">
        <v>318499</v>
      </c>
      <c r="H1442" s="19">
        <f t="shared" si="44"/>
        <v>43543.624030216735</v>
      </c>
      <c r="I1442">
        <f t="shared" si="45"/>
        <v>4339.1031055042558</v>
      </c>
    </row>
    <row r="1443" spans="1:9" ht="15" hidden="1" x14ac:dyDescent="0.25">
      <c r="A1443" s="9" t="s">
        <v>122</v>
      </c>
      <c r="B1443" s="5" t="s">
        <v>75</v>
      </c>
      <c r="C1443" s="7" t="s">
        <v>71</v>
      </c>
      <c r="D1443" s="8">
        <v>859000000</v>
      </c>
      <c r="E1443" s="8">
        <v>8255000000</v>
      </c>
      <c r="F1443" s="19">
        <f>VLOOKUP(A1443,'GDP WITH HEALTH &amp; LENDING RATE'!A1175:F3713,6,FALSE)</f>
        <v>26524896398</v>
      </c>
      <c r="G1443">
        <v>4535375</v>
      </c>
      <c r="H1443" s="19">
        <f t="shared" si="44"/>
        <v>5848.4461368685061</v>
      </c>
      <c r="I1443">
        <f t="shared" si="45"/>
        <v>189.39999448777664</v>
      </c>
    </row>
    <row r="1444" spans="1:9" ht="15" hidden="1" x14ac:dyDescent="0.25">
      <c r="A1444" s="9" t="s">
        <v>125</v>
      </c>
      <c r="B1444" s="5" t="s">
        <v>75</v>
      </c>
      <c r="C1444" s="7" t="s">
        <v>71</v>
      </c>
      <c r="D1444" s="8">
        <v>1457000000</v>
      </c>
      <c r="E1444" s="8">
        <v>2371000000</v>
      </c>
      <c r="F1444" s="19">
        <f>VLOOKUP(A1444,'GDP WITH HEALTH &amp; LENDING RATE'!A1188:F3726,6,FALSE)</f>
        <v>13319544758</v>
      </c>
      <c r="G1444">
        <v>59095365</v>
      </c>
      <c r="H1444" s="19">
        <f t="shared" si="44"/>
        <v>225.39068432862712</v>
      </c>
      <c r="I1444">
        <f t="shared" si="45"/>
        <v>24.655063895451022</v>
      </c>
    </row>
    <row r="1445" spans="1:9" ht="15" hidden="1" x14ac:dyDescent="0.25">
      <c r="A1445" s="9" t="s">
        <v>126</v>
      </c>
      <c r="B1445" s="5" t="s">
        <v>75</v>
      </c>
      <c r="C1445" s="7" t="s">
        <v>71</v>
      </c>
      <c r="D1445" s="8">
        <v>4166000000</v>
      </c>
      <c r="E1445" s="8">
        <v>8017000000</v>
      </c>
      <c r="F1445" s="19">
        <f>VLOOKUP(A1445,'GDP WITH HEALTH &amp; LENDING RATE'!A1201:F3739,6,FALSE)</f>
        <v>95292530753</v>
      </c>
      <c r="G1445">
        <v>2141669</v>
      </c>
      <c r="H1445" s="19">
        <f t="shared" si="44"/>
        <v>44494.518412042198</v>
      </c>
      <c r="I1445">
        <f t="shared" si="45"/>
        <v>1945.211888485102</v>
      </c>
    </row>
    <row r="1446" spans="1:9" ht="15" hidden="1" x14ac:dyDescent="0.25">
      <c r="A1446" s="9" t="s">
        <v>127</v>
      </c>
      <c r="B1446" s="5" t="s">
        <v>75</v>
      </c>
      <c r="C1446" s="7" t="s">
        <v>71</v>
      </c>
      <c r="D1446" s="8">
        <v>9082000000</v>
      </c>
      <c r="E1446" s="8">
        <v>5704000000</v>
      </c>
      <c r="F1446" s="19">
        <f>VLOOKUP(A1446,'GDP WITH HEALTH &amp; LENDING RATE'!A1214:F3752,6,FALSE)</f>
        <v>213000000000</v>
      </c>
      <c r="G1446">
        <v>35851</v>
      </c>
      <c r="H1446" s="19">
        <f t="shared" si="44"/>
        <v>5941256.8687065914</v>
      </c>
      <c r="I1446">
        <f t="shared" si="45"/>
        <v>253326.26704973361</v>
      </c>
    </row>
    <row r="1447" spans="1:9" ht="15" hidden="1" x14ac:dyDescent="0.25">
      <c r="A1447" s="9" t="s">
        <v>136</v>
      </c>
      <c r="B1447" s="5" t="s">
        <v>75</v>
      </c>
      <c r="C1447" s="7" t="s">
        <v>71</v>
      </c>
      <c r="D1447" s="8">
        <v>723000000</v>
      </c>
      <c r="E1447" s="8">
        <v>1412000000</v>
      </c>
      <c r="F1447" s="19">
        <f>VLOOKUP(A1447,'GDP WITH HEALTH &amp; LENDING RATE'!A1227:F3765,6,FALSE)</f>
        <v>9845187817</v>
      </c>
      <c r="G1447">
        <v>3162916</v>
      </c>
      <c r="H1447" s="19">
        <f t="shared" si="44"/>
        <v>3112.6934186680896</v>
      </c>
      <c r="I1447">
        <f t="shared" si="45"/>
        <v>228.58653217474003</v>
      </c>
    </row>
    <row r="1448" spans="1:9" ht="15" hidden="1" x14ac:dyDescent="0.25">
      <c r="A1448" s="9" t="s">
        <v>140</v>
      </c>
      <c r="B1448" s="5" t="s">
        <v>75</v>
      </c>
      <c r="C1448" s="7" t="s">
        <v>71</v>
      </c>
      <c r="D1448" s="8">
        <v>5267000000</v>
      </c>
      <c r="E1448" s="8">
        <v>4510000000</v>
      </c>
      <c r="F1448" s="19">
        <f>VLOOKUP(A1448,'GDP WITH HEALTH &amp; LENDING RATE'!A1253:F3791,6,FALSE)</f>
        <v>189000000000</v>
      </c>
      <c r="G1448">
        <v>497783</v>
      </c>
      <c r="H1448" s="19">
        <f t="shared" si="44"/>
        <v>379683.5167131059</v>
      </c>
      <c r="I1448">
        <f t="shared" si="45"/>
        <v>10580.915780571053</v>
      </c>
    </row>
    <row r="1449" spans="1:9" ht="15" hidden="1" x14ac:dyDescent="0.25">
      <c r="A1449" s="9" t="s">
        <v>141</v>
      </c>
      <c r="B1449" s="5" t="s">
        <v>75</v>
      </c>
      <c r="C1449" s="7" t="s">
        <v>71</v>
      </c>
      <c r="D1449" s="8">
        <v>46157000000</v>
      </c>
      <c r="E1449" s="8">
        <v>56139000000</v>
      </c>
      <c r="F1449" s="19">
        <f>VLOOKUP(A1449,'GDP WITH HEALTH &amp; LENDING RATE'!A1266:F3804,6,FALSE)</f>
        <v>2060000000000</v>
      </c>
      <c r="G1449">
        <v>412477</v>
      </c>
      <c r="H1449" s="19">
        <f t="shared" si="44"/>
        <v>4994217.8594200406</v>
      </c>
      <c r="I1449">
        <f t="shared" si="45"/>
        <v>111901.99695983049</v>
      </c>
    </row>
    <row r="1450" spans="1:9" ht="15" hidden="1" x14ac:dyDescent="0.25">
      <c r="A1450" s="9" t="s">
        <v>146</v>
      </c>
      <c r="B1450" s="5" t="s">
        <v>75</v>
      </c>
      <c r="C1450" s="7" t="s">
        <v>71</v>
      </c>
      <c r="D1450" s="8">
        <v>91166000000</v>
      </c>
      <c r="E1450" s="8">
        <v>49108000000</v>
      </c>
      <c r="F1450" s="19">
        <f>VLOOKUP(A1450,'GDP WITH HEALTH &amp; LENDING RATE'!A1279:F3817,6,FALSE)</f>
        <v>2730000000000</v>
      </c>
      <c r="G1450">
        <v>3565604</v>
      </c>
      <c r="H1450" s="19">
        <f t="shared" si="44"/>
        <v>765648.68112106668</v>
      </c>
      <c r="I1450">
        <f t="shared" si="45"/>
        <v>25568.178631165996</v>
      </c>
    </row>
    <row r="1451" spans="1:9" ht="15" hidden="1" x14ac:dyDescent="0.25">
      <c r="A1451" s="9" t="s">
        <v>148</v>
      </c>
      <c r="B1451" s="5" t="s">
        <v>75</v>
      </c>
      <c r="C1451" s="7" t="s">
        <v>71</v>
      </c>
      <c r="D1451" s="8">
        <v>2874000000</v>
      </c>
      <c r="E1451" s="8">
        <v>12579000000</v>
      </c>
      <c r="F1451" s="19">
        <f>VLOOKUP(A1451,'GDP WITH HEALTH &amp; LENDING RATE'!A1292:F3830,6,FALSE)</f>
        <v>240000000000</v>
      </c>
      <c r="G1451">
        <v>619408</v>
      </c>
      <c r="H1451" s="19">
        <f t="shared" si="44"/>
        <v>387466.74243794073</v>
      </c>
      <c r="I1451">
        <f t="shared" si="45"/>
        <v>4639.9142406943402</v>
      </c>
    </row>
    <row r="1452" spans="1:9" ht="15" hidden="1" x14ac:dyDescent="0.25">
      <c r="A1452" s="9" t="s">
        <v>159</v>
      </c>
      <c r="B1452" s="5" t="s">
        <v>75</v>
      </c>
      <c r="C1452" s="7" t="s">
        <v>71</v>
      </c>
      <c r="D1452" s="8">
        <v>2879000000</v>
      </c>
      <c r="E1452" s="8">
        <v>6338000000</v>
      </c>
      <c r="F1452" s="19">
        <f>VLOOKUP(A1452,'GDP WITH HEALTH &amp; LENDING RATE'!A1305:F3843,6,FALSE)</f>
        <v>110000000000</v>
      </c>
      <c r="G1452">
        <v>16530388</v>
      </c>
      <c r="H1452" s="19">
        <f t="shared" si="44"/>
        <v>6654.4112576183934</v>
      </c>
      <c r="I1452">
        <f t="shared" si="45"/>
        <v>174.16409100621232</v>
      </c>
    </row>
    <row r="1453" spans="1:9" ht="15" hidden="1" x14ac:dyDescent="0.25">
      <c r="A1453" s="9" t="s">
        <v>160</v>
      </c>
      <c r="B1453" s="5" t="s">
        <v>75</v>
      </c>
      <c r="C1453" s="7" t="s">
        <v>71</v>
      </c>
      <c r="D1453" s="8">
        <v>599000000</v>
      </c>
      <c r="E1453" s="8">
        <v>562000000</v>
      </c>
      <c r="F1453" s="19">
        <f>VLOOKUP(A1453,'GDP WITH HEALTH &amp; LENDING RATE'!A1318:F3856,6,FALSE)</f>
        <v>16286331747</v>
      </c>
      <c r="G1453">
        <v>2100558</v>
      </c>
      <c r="H1453" s="19">
        <f t="shared" si="44"/>
        <v>7753.3358978899896</v>
      </c>
      <c r="I1453">
        <f t="shared" si="45"/>
        <v>285.16232353498452</v>
      </c>
    </row>
    <row r="1454" spans="1:9" ht="15" hidden="1" x14ac:dyDescent="0.25">
      <c r="A1454" s="9" t="s">
        <v>165</v>
      </c>
      <c r="B1454" s="5" t="s">
        <v>75</v>
      </c>
      <c r="C1454" s="7" t="s">
        <v>71</v>
      </c>
      <c r="D1454" s="8">
        <v>7178000000</v>
      </c>
      <c r="E1454" s="8">
        <v>8187000000</v>
      </c>
      <c r="F1454" s="19">
        <f>VLOOKUP(A1454,'GDP WITH HEALTH &amp; LENDING RATE'!A1331:F3869,6,FALSE)</f>
        <v>223000000000</v>
      </c>
      <c r="G1454">
        <v>4828726</v>
      </c>
      <c r="H1454" s="19">
        <f t="shared" si="44"/>
        <v>46181.95358361605</v>
      </c>
      <c r="I1454">
        <f t="shared" si="45"/>
        <v>1486.520461090565</v>
      </c>
    </row>
    <row r="1455" spans="1:9" ht="15" hidden="1" x14ac:dyDescent="0.25">
      <c r="A1455" s="9" t="s">
        <v>168</v>
      </c>
      <c r="B1455" s="5" t="s">
        <v>75</v>
      </c>
      <c r="C1455" s="7" t="s">
        <v>71</v>
      </c>
      <c r="D1455" s="8">
        <v>33053000000</v>
      </c>
      <c r="E1455" s="8">
        <v>40058000000</v>
      </c>
      <c r="F1455" s="19">
        <f>VLOOKUP(A1455,'GDP WITH HEALTH &amp; LENDING RATE'!A1344:F3895,6,FALSE)</f>
        <v>1870000000000</v>
      </c>
      <c r="G1455">
        <v>38151603</v>
      </c>
      <c r="H1455" s="19">
        <f t="shared" si="44"/>
        <v>49014.978479410158</v>
      </c>
      <c r="I1455">
        <f t="shared" si="45"/>
        <v>866.35940303740313</v>
      </c>
    </row>
    <row r="1456" spans="1:9" ht="15" hidden="1" x14ac:dyDescent="0.25">
      <c r="A1456" s="9" t="s">
        <v>179</v>
      </c>
      <c r="B1456" s="5" t="s">
        <v>75</v>
      </c>
      <c r="C1456" s="7" t="s">
        <v>71</v>
      </c>
      <c r="D1456" s="8">
        <v>771000000</v>
      </c>
      <c r="E1456" s="8">
        <v>963000000</v>
      </c>
      <c r="F1456" s="19">
        <f>VLOOKUP(A1456,'GDP WITH HEALTH &amp; LENDING RATE'!A1357:F3921,6,FALSE)</f>
        <v>19935046397</v>
      </c>
      <c r="G1456">
        <v>10568247</v>
      </c>
      <c r="H1456" s="19">
        <f t="shared" si="44"/>
        <v>1886.3153365927196</v>
      </c>
      <c r="I1456">
        <f t="shared" si="45"/>
        <v>72.954388745834578</v>
      </c>
    </row>
    <row r="1457" spans="1:9" ht="15" hidden="1" x14ac:dyDescent="0.25">
      <c r="A1457" s="9" t="s">
        <v>185</v>
      </c>
      <c r="B1457" s="5" t="s">
        <v>75</v>
      </c>
      <c r="C1457" s="7" t="s">
        <v>71</v>
      </c>
      <c r="D1457" s="8">
        <v>936000000</v>
      </c>
      <c r="E1457" s="8">
        <v>1034000000</v>
      </c>
      <c r="F1457" s="19">
        <f>VLOOKUP(A1457,'GDP WITH HEALTH &amp; LENDING RATE'!A1383:F3947,6,FALSE)</f>
        <v>39325985931</v>
      </c>
      <c r="G1457">
        <v>20367487</v>
      </c>
      <c r="H1457" s="19">
        <f t="shared" si="44"/>
        <v>1930.8217027952442</v>
      </c>
      <c r="I1457">
        <f t="shared" si="45"/>
        <v>45.955595798342721</v>
      </c>
    </row>
    <row r="1458" spans="1:9" ht="15" hidden="1" x14ac:dyDescent="0.25">
      <c r="A1458" s="9" t="s">
        <v>186</v>
      </c>
      <c r="B1458" s="5" t="s">
        <v>75</v>
      </c>
      <c r="C1458" s="7" t="s">
        <v>71</v>
      </c>
      <c r="D1458" s="8">
        <v>3549000000</v>
      </c>
      <c r="E1458" s="8">
        <v>4115000000</v>
      </c>
      <c r="F1458" s="19">
        <f>VLOOKUP(A1458,'GDP WITH HEALTH &amp; LENDING RATE'!A1396:F3960,6,FALSE)</f>
        <v>51320661751</v>
      </c>
      <c r="G1458">
        <v>141909244</v>
      </c>
      <c r="H1458" s="19">
        <f t="shared" si="44"/>
        <v>361.64424743887719</v>
      </c>
      <c r="I1458">
        <f t="shared" si="45"/>
        <v>25.008941630328184</v>
      </c>
    </row>
    <row r="1459" spans="1:9" ht="15" hidden="1" x14ac:dyDescent="0.25">
      <c r="A1459" s="9" t="s">
        <v>193</v>
      </c>
      <c r="B1459" s="5" t="s">
        <v>75</v>
      </c>
      <c r="C1459" s="7" t="s">
        <v>71</v>
      </c>
      <c r="D1459" s="8">
        <v>366000000</v>
      </c>
      <c r="E1459" s="8">
        <v>1238000000</v>
      </c>
      <c r="F1459" s="19">
        <f>VLOOKUP(A1459,'GDP WITH HEALTH &amp; LENDING RATE'!A1409:F3973,6,FALSE)</f>
        <v>7513834700</v>
      </c>
      <c r="G1459">
        <v>30698</v>
      </c>
      <c r="H1459" s="19">
        <f t="shared" si="44"/>
        <v>244766.2616457098</v>
      </c>
      <c r="I1459">
        <f t="shared" si="45"/>
        <v>11922.600820900385</v>
      </c>
    </row>
    <row r="1460" spans="1:9" ht="15" hidden="1" x14ac:dyDescent="0.25">
      <c r="A1460" s="9" t="s">
        <v>199</v>
      </c>
      <c r="B1460" s="5" t="s">
        <v>75</v>
      </c>
      <c r="C1460" s="7" t="s">
        <v>71</v>
      </c>
      <c r="D1460" s="8">
        <v>324000000</v>
      </c>
      <c r="E1460" s="8">
        <v>232000000</v>
      </c>
      <c r="F1460" s="19">
        <f>VLOOKUP(A1460,'GDP WITH HEALTH &amp; LENDING RATE'!A1422:F3986,6,FALSE)</f>
        <v>4402495921</v>
      </c>
      <c r="G1460">
        <v>7320807</v>
      </c>
      <c r="H1460" s="19">
        <f t="shared" si="44"/>
        <v>601.36757067902488</v>
      </c>
      <c r="I1460">
        <f t="shared" si="45"/>
        <v>44.257415883248939</v>
      </c>
    </row>
    <row r="1461" spans="1:9" ht="15" hidden="1" x14ac:dyDescent="0.25">
      <c r="A1461" s="9" t="s">
        <v>202</v>
      </c>
      <c r="B1461" s="5" t="s">
        <v>75</v>
      </c>
      <c r="C1461" s="7" t="s">
        <v>71</v>
      </c>
      <c r="D1461" s="8">
        <v>72000000</v>
      </c>
      <c r="E1461" s="8">
        <v>765000000</v>
      </c>
      <c r="F1461" s="19">
        <f>VLOOKUP(A1461,'GDP WITH HEALTH &amp; LENDING RATE'!A1448:F4012,6,FALSE)</f>
        <v>4538345345</v>
      </c>
      <c r="G1461">
        <v>5386406</v>
      </c>
      <c r="H1461" s="19">
        <f t="shared" si="44"/>
        <v>842.55537829862806</v>
      </c>
      <c r="I1461">
        <f t="shared" si="45"/>
        <v>13.366983476551898</v>
      </c>
    </row>
    <row r="1462" spans="1:9" ht="15" hidden="1" x14ac:dyDescent="0.25">
      <c r="A1462" s="9" t="s">
        <v>207</v>
      </c>
      <c r="B1462" s="5" t="s">
        <v>75</v>
      </c>
      <c r="C1462" s="7" t="s">
        <v>71</v>
      </c>
      <c r="D1462" s="8">
        <v>19772000000</v>
      </c>
      <c r="E1462" s="8">
        <v>18690000000</v>
      </c>
      <c r="F1462" s="19">
        <f>VLOOKUP(A1462,'GDP WITH HEALTH &amp; LENDING RATE'!A1461:F4025,6,FALSE)</f>
        <v>871000000000</v>
      </c>
      <c r="G1462">
        <v>2039669</v>
      </c>
      <c r="H1462" s="19">
        <f t="shared" si="44"/>
        <v>427030.07203619805</v>
      </c>
      <c r="I1462">
        <f t="shared" si="45"/>
        <v>9693.7297179101115</v>
      </c>
    </row>
    <row r="1463" spans="1:9" ht="15" hidden="1" x14ac:dyDescent="0.25">
      <c r="A1463" s="9" t="s">
        <v>213</v>
      </c>
      <c r="B1463" s="5" t="s">
        <v>75</v>
      </c>
      <c r="C1463" s="7" t="s">
        <v>71</v>
      </c>
      <c r="D1463" s="8">
        <v>141000000</v>
      </c>
      <c r="E1463" s="8">
        <v>209000000</v>
      </c>
      <c r="F1463" s="19">
        <f>VLOOKUP(A1463,'GDP WITH HEALTH &amp; LENDING RATE'!A1474:F4038,6,FALSE)</f>
        <v>9834034351</v>
      </c>
      <c r="G1463">
        <v>46362946</v>
      </c>
      <c r="H1463" s="19">
        <f t="shared" si="44"/>
        <v>212.10978161310112</v>
      </c>
      <c r="I1463">
        <f t="shared" si="45"/>
        <v>3.0412217549764851</v>
      </c>
    </row>
    <row r="1464" spans="1:9" ht="15" hidden="1" x14ac:dyDescent="0.25">
      <c r="A1464" s="9" t="s">
        <v>214</v>
      </c>
      <c r="B1464" s="5" t="s">
        <v>75</v>
      </c>
      <c r="C1464" s="7" t="s">
        <v>71</v>
      </c>
      <c r="D1464" s="8">
        <v>14658000000</v>
      </c>
      <c r="E1464" s="8">
        <v>5299000000</v>
      </c>
      <c r="F1464" s="19">
        <f>VLOOKUP(A1464,'GDP WITH HEALTH &amp; LENDING RATE'!A1487:F4051,6,FALSE)</f>
        <v>379000000000</v>
      </c>
      <c r="G1464">
        <v>9298515</v>
      </c>
      <c r="H1464" s="19">
        <f t="shared" si="44"/>
        <v>40759.196495354365</v>
      </c>
      <c r="I1464">
        <f t="shared" si="45"/>
        <v>1576.3807446672936</v>
      </c>
    </row>
    <row r="1465" spans="1:9" ht="15" hidden="1" x14ac:dyDescent="0.25">
      <c r="A1465" s="9" t="s">
        <v>222</v>
      </c>
      <c r="B1465" s="5" t="s">
        <v>75</v>
      </c>
      <c r="C1465" s="7" t="s">
        <v>71</v>
      </c>
      <c r="D1465" s="8">
        <v>9100000000</v>
      </c>
      <c r="E1465" s="8">
        <v>9986000000</v>
      </c>
      <c r="F1465" s="19">
        <f>VLOOKUP(A1465,'GDP WITH HEALTH &amp; LENDING RATE'!A1500:F4064,6,FALSE)</f>
        <v>431000000000</v>
      </c>
      <c r="G1465">
        <v>7743831</v>
      </c>
      <c r="H1465" s="19">
        <f t="shared" si="44"/>
        <v>55657.206362070661</v>
      </c>
      <c r="I1465">
        <f t="shared" si="45"/>
        <v>1175.1289510321183</v>
      </c>
    </row>
    <row r="1466" spans="1:9" ht="15" hidden="1" x14ac:dyDescent="0.25">
      <c r="A1466" s="9" t="s">
        <v>223</v>
      </c>
      <c r="B1466" s="5" t="s">
        <v>75</v>
      </c>
      <c r="C1466" s="7" t="s">
        <v>71</v>
      </c>
      <c r="D1466" s="8">
        <v>4691000000</v>
      </c>
      <c r="E1466" s="8">
        <v>12969000000</v>
      </c>
      <c r="F1466" s="19">
        <f>VLOOKUP(A1466,'GDP WITH HEALTH &amp; LENDING RATE'!A1513:F4077,6,FALSE)</f>
        <v>234000000000</v>
      </c>
      <c r="G1466">
        <v>71241080</v>
      </c>
      <c r="H1466" s="19">
        <f t="shared" si="44"/>
        <v>3284.6217379073983</v>
      </c>
      <c r="I1466">
        <f t="shared" si="45"/>
        <v>65.846840053519685</v>
      </c>
    </row>
    <row r="1467" spans="1:9" ht="15" hidden="1" x14ac:dyDescent="0.25">
      <c r="A1467" s="9" t="s">
        <v>225</v>
      </c>
      <c r="B1467" s="5" t="s">
        <v>75</v>
      </c>
      <c r="C1467" s="7" t="s">
        <v>71</v>
      </c>
      <c r="D1467" s="8">
        <v>1896000000</v>
      </c>
      <c r="E1467" s="8">
        <v>1631000000</v>
      </c>
      <c r="F1467" s="19">
        <f>VLOOKUP(A1467,'GDP WITH HEALTH &amp; LENDING RATE'!A1526:F4090,6,FALSE)</f>
        <v>165000000000</v>
      </c>
      <c r="G1467">
        <v>46053300</v>
      </c>
      <c r="H1467" s="19">
        <f t="shared" si="44"/>
        <v>3582.8051409996679</v>
      </c>
      <c r="I1467">
        <f t="shared" si="45"/>
        <v>41.169688165668909</v>
      </c>
    </row>
    <row r="1468" spans="1:9" ht="15" hidden="1" x14ac:dyDescent="0.25">
      <c r="A1468" s="9" t="s">
        <v>226</v>
      </c>
      <c r="B1468" s="5" t="s">
        <v>75</v>
      </c>
      <c r="C1468" s="7" t="s">
        <v>71</v>
      </c>
      <c r="D1468" s="8">
        <v>30169000000</v>
      </c>
      <c r="E1468" s="8">
        <v>13239000000</v>
      </c>
      <c r="F1468" s="19">
        <f>VLOOKUP(A1468,'GDP WITH HEALTH &amp; LENDING RATE'!A1539:F4103,6,FALSE)</f>
        <v>1520000000000</v>
      </c>
      <c r="G1468">
        <v>62276270</v>
      </c>
      <c r="H1468" s="19">
        <f t="shared" si="44"/>
        <v>24407.370576304587</v>
      </c>
      <c r="I1468">
        <f t="shared" si="45"/>
        <v>484.43813349771909</v>
      </c>
    </row>
    <row r="1469" spans="1:9" ht="15" hidden="1" x14ac:dyDescent="0.25">
      <c r="A1469" s="9" t="s">
        <v>233</v>
      </c>
      <c r="B1469" s="5" t="s">
        <v>75</v>
      </c>
      <c r="C1469" s="7" t="s">
        <v>71</v>
      </c>
      <c r="D1469" s="8">
        <v>1106000000</v>
      </c>
      <c r="E1469" s="8">
        <v>951000000</v>
      </c>
      <c r="F1469" s="19">
        <f>VLOOKUP(A1469,'GDP WITH HEALTH &amp; LENDING RATE'!A1565:F4129,6,FALSE)</f>
        <v>36990001284</v>
      </c>
      <c r="G1469">
        <v>2856673</v>
      </c>
      <c r="H1469" s="19">
        <f t="shared" si="44"/>
        <v>12948.629851579091</v>
      </c>
      <c r="I1469">
        <f t="shared" si="45"/>
        <v>387.1636690653778</v>
      </c>
    </row>
    <row r="1470" spans="1:9" ht="15" hidden="1" x14ac:dyDescent="0.25">
      <c r="A1470" s="9" t="s">
        <v>238</v>
      </c>
      <c r="B1470" s="5" t="s">
        <v>75</v>
      </c>
      <c r="C1470" s="7" t="s">
        <v>71</v>
      </c>
      <c r="D1470" s="8">
        <v>2146000000</v>
      </c>
      <c r="E1470" s="8">
        <v>2335000000</v>
      </c>
      <c r="F1470" s="19">
        <f>VLOOKUP(A1470,'GDP WITH HEALTH &amp; LENDING RATE'!A1578:F4142,6,FALSE)</f>
        <v>95877536836</v>
      </c>
      <c r="G1470">
        <v>8389771</v>
      </c>
      <c r="H1470" s="19">
        <f t="shared" si="44"/>
        <v>11427.908680225002</v>
      </c>
      <c r="I1470">
        <f t="shared" si="45"/>
        <v>255.78767286973624</v>
      </c>
    </row>
    <row r="1471" spans="1:9" ht="15" hidden="1" x14ac:dyDescent="0.25">
      <c r="A1471" s="9" t="s">
        <v>239</v>
      </c>
      <c r="B1471" s="5" t="s">
        <v>75</v>
      </c>
      <c r="C1471" s="7" t="s">
        <v>71</v>
      </c>
      <c r="D1471" s="8">
        <v>1377000000</v>
      </c>
      <c r="E1471" s="8">
        <v>2721000000</v>
      </c>
      <c r="F1471" s="19">
        <f>VLOOKUP(A1471,'GDP WITH HEALTH &amp; LENDING RATE'!A1591:F4155,6,FALSE)</f>
        <v>50250147802</v>
      </c>
      <c r="G1471">
        <v>9490000</v>
      </c>
      <c r="H1471" s="19">
        <f t="shared" si="44"/>
        <v>5295.0629928345625</v>
      </c>
      <c r="I1471">
        <f t="shared" si="45"/>
        <v>145.10010537407797</v>
      </c>
    </row>
    <row r="1472" spans="1:9" ht="15" hidden="1" x14ac:dyDescent="0.25">
      <c r="A1472" s="9" t="s">
        <v>244</v>
      </c>
      <c r="B1472" s="5" t="s">
        <v>75</v>
      </c>
      <c r="C1472" s="7" t="s">
        <v>71</v>
      </c>
      <c r="D1472" s="8">
        <v>22733000000</v>
      </c>
      <c r="E1472" s="8">
        <v>59042000000</v>
      </c>
      <c r="F1472" s="19">
        <f>VLOOKUP(A1472,'GDP WITH HEALTH &amp; LENDING RATE'!A1604:F4168,6,FALSE)</f>
        <v>1450000000000</v>
      </c>
      <c r="G1472">
        <v>10920272</v>
      </c>
      <c r="H1472" s="19">
        <f t="shared" si="44"/>
        <v>132780.57542889041</v>
      </c>
      <c r="I1472">
        <f t="shared" si="45"/>
        <v>2081.7247042930799</v>
      </c>
    </row>
    <row r="1473" spans="1:9" ht="15" hidden="1" x14ac:dyDescent="0.25">
      <c r="A1473" s="9" t="s">
        <v>252</v>
      </c>
      <c r="B1473" s="5" t="s">
        <v>75</v>
      </c>
      <c r="C1473" s="7" t="s">
        <v>71</v>
      </c>
      <c r="D1473" s="8">
        <v>14912000000</v>
      </c>
      <c r="E1473" s="8">
        <v>10991000000</v>
      </c>
      <c r="F1473" s="19">
        <f>VLOOKUP(A1473,'GDP WITH HEALTH &amp; LENDING RATE'!A1617:F4181,6,FALSE)</f>
        <v>536000000000</v>
      </c>
      <c r="G1473">
        <v>3845929</v>
      </c>
      <c r="H1473" s="19">
        <f t="shared" si="44"/>
        <v>139368.14746190063</v>
      </c>
      <c r="I1473">
        <f t="shared" si="45"/>
        <v>3877.3466696863097</v>
      </c>
    </row>
    <row r="1474" spans="1:9" ht="15" hidden="1" x14ac:dyDescent="0.25">
      <c r="A1474" s="9" t="s">
        <v>253</v>
      </c>
      <c r="B1474" s="5" t="s">
        <v>75</v>
      </c>
      <c r="C1474" s="7" t="s">
        <v>71</v>
      </c>
      <c r="D1474" s="8">
        <v>13528000000</v>
      </c>
      <c r="E1474" s="8">
        <v>17614000000</v>
      </c>
      <c r="F1474" s="19">
        <f>VLOOKUP(A1474,'GDP WITH HEALTH &amp; LENDING RATE'!A1630:F4194,6,FALSE)</f>
        <v>631000000000</v>
      </c>
      <c r="G1474">
        <v>7395599</v>
      </c>
      <c r="H1474" s="19">
        <f t="shared" ref="H1474:H1537" si="46">F1474/G1474</f>
        <v>85321.013213398939</v>
      </c>
      <c r="I1474">
        <f t="shared" ref="I1474:I1537" si="47">D1474/G1474</f>
        <v>1829.1959853420933</v>
      </c>
    </row>
    <row r="1475" spans="1:9" ht="15" hidden="1" x14ac:dyDescent="0.25">
      <c r="A1475" s="9" t="s">
        <v>263</v>
      </c>
      <c r="B1475" s="5" t="s">
        <v>75</v>
      </c>
      <c r="C1475" s="7" t="s">
        <v>71</v>
      </c>
      <c r="D1475" s="8">
        <v>5817000000</v>
      </c>
      <c r="E1475" s="8">
        <v>26318000000</v>
      </c>
      <c r="F1475" s="19">
        <f>VLOOKUP(A1475,'GDP WITH HEALTH &amp; LENDING RATE'!A1643:F4207,6,FALSE)</f>
        <v>789000000000</v>
      </c>
      <c r="G1475">
        <v>4417781</v>
      </c>
      <c r="H1475" s="19">
        <f t="shared" si="46"/>
        <v>178596.44921285144</v>
      </c>
      <c r="I1475">
        <f t="shared" si="47"/>
        <v>1316.7243917251669</v>
      </c>
    </row>
    <row r="1476" spans="1:9" ht="15" hidden="1" x14ac:dyDescent="0.25">
      <c r="A1476" s="9" t="s">
        <v>266</v>
      </c>
      <c r="B1476" s="5" t="s">
        <v>75</v>
      </c>
      <c r="C1476" s="7" t="s">
        <v>71</v>
      </c>
      <c r="D1476" s="8">
        <v>4134000000</v>
      </c>
      <c r="E1476" s="8">
        <v>4696000000</v>
      </c>
      <c r="F1476" s="19">
        <f>VLOOKUP(A1476,'GDP WITH HEALTH &amp; LENDING RATE'!A1656:F4220,6,FALSE)</f>
        <v>177000000000</v>
      </c>
      <c r="G1476">
        <v>1103685</v>
      </c>
      <c r="H1476" s="19">
        <f t="shared" si="46"/>
        <v>160371.84522757851</v>
      </c>
      <c r="I1476">
        <f t="shared" si="47"/>
        <v>3745.6339444678511</v>
      </c>
    </row>
    <row r="1477" spans="1:9" ht="15" hidden="1" x14ac:dyDescent="0.25">
      <c r="A1477" s="9" t="s">
        <v>268</v>
      </c>
      <c r="B1477" s="5" t="s">
        <v>75</v>
      </c>
      <c r="C1477" s="7" t="s">
        <v>71</v>
      </c>
      <c r="D1477" s="8">
        <v>61368000000</v>
      </c>
      <c r="E1477" s="8">
        <v>40746000000</v>
      </c>
      <c r="F1477" s="19">
        <f>VLOOKUP(A1477,'GDP WITH HEALTH &amp; LENDING RATE'!A1669:F4233,6,FALSE)</f>
        <v>2460000000000</v>
      </c>
      <c r="G1477">
        <v>10474410</v>
      </c>
      <c r="H1477" s="19">
        <f t="shared" si="46"/>
        <v>234858.09701930705</v>
      </c>
      <c r="I1477">
        <f t="shared" si="47"/>
        <v>5858.8502836913967</v>
      </c>
    </row>
    <row r="1478" spans="1:9" ht="15" hidden="1" x14ac:dyDescent="0.25">
      <c r="A1478" s="9" t="s">
        <v>74</v>
      </c>
      <c r="B1478" s="5" t="s">
        <v>75</v>
      </c>
      <c r="C1478" s="7" t="s">
        <v>72</v>
      </c>
      <c r="D1478" s="8">
        <v>1678000000</v>
      </c>
      <c r="E1478" s="8">
        <v>1833000000</v>
      </c>
      <c r="F1478" s="19">
        <f>VLOOKUP(A1478,'GDP WITH HEALTH &amp; LENDING RATE'!A1097:F3623,6,FALSE)</f>
        <v>4091020249</v>
      </c>
      <c r="G1478">
        <v>5547683</v>
      </c>
      <c r="H1478" s="19">
        <f t="shared" si="46"/>
        <v>737.42862542794887</v>
      </c>
      <c r="I1478">
        <f t="shared" si="47"/>
        <v>302.46861617724011</v>
      </c>
    </row>
    <row r="1479" spans="1:9" ht="15" hidden="1" x14ac:dyDescent="0.25">
      <c r="A1479" s="9" t="s">
        <v>88</v>
      </c>
      <c r="B1479" s="5" t="s">
        <v>75</v>
      </c>
      <c r="C1479" s="7" t="s">
        <v>72</v>
      </c>
      <c r="D1479" s="8">
        <v>12920000000</v>
      </c>
      <c r="E1479" s="8">
        <v>22453000000</v>
      </c>
      <c r="F1479" s="19">
        <f>VLOOKUP(A1479,'GDP WITH HEALTH &amp; LENDING RATE'!A1111:F3649,6,FALSE)</f>
        <v>192000000000</v>
      </c>
      <c r="G1479">
        <v>1331475</v>
      </c>
      <c r="H1479" s="19">
        <f t="shared" si="46"/>
        <v>144200.98011603672</v>
      </c>
      <c r="I1479">
        <f t="shared" si="47"/>
        <v>9703.5242869749709</v>
      </c>
    </row>
    <row r="1480" spans="1:9" ht="15" hidden="1" x14ac:dyDescent="0.25">
      <c r="A1480" s="9" t="s">
        <v>95</v>
      </c>
      <c r="B1480" s="5" t="s">
        <v>75</v>
      </c>
      <c r="C1480" s="7" t="s">
        <v>72</v>
      </c>
      <c r="D1480" s="8">
        <v>729000000</v>
      </c>
      <c r="E1480" s="8">
        <v>747000000</v>
      </c>
      <c r="F1480" s="19">
        <f>VLOOKUP(A1480,'GDP WITH HEALTH &amp; LENDING RATE'!A1124:F3662,6,FALSE)</f>
        <v>12736856485</v>
      </c>
      <c r="G1480">
        <v>49581</v>
      </c>
      <c r="H1480" s="19">
        <f t="shared" si="46"/>
        <v>256889.86678364695</v>
      </c>
      <c r="I1480">
        <f t="shared" si="47"/>
        <v>14703.212924305682</v>
      </c>
    </row>
    <row r="1481" spans="1:9" ht="15" hidden="1" x14ac:dyDescent="0.25">
      <c r="A1481" s="9" t="s">
        <v>96</v>
      </c>
      <c r="B1481" s="5" t="s">
        <v>75</v>
      </c>
      <c r="C1481" s="7" t="s">
        <v>72</v>
      </c>
      <c r="D1481" s="8">
        <v>24215000000</v>
      </c>
      <c r="E1481" s="8">
        <v>13008000000</v>
      </c>
      <c r="F1481" s="19">
        <f>VLOOKUP(A1481,'GDP WITH HEALTH &amp; LENDING RATE'!A1137:F3675,6,FALSE)</f>
        <v>232000000000</v>
      </c>
      <c r="G1481">
        <v>5363352</v>
      </c>
      <c r="H1481" s="19">
        <f t="shared" si="46"/>
        <v>43256.530617419856</v>
      </c>
      <c r="I1481">
        <f t="shared" si="47"/>
        <v>4514.9003831931968</v>
      </c>
    </row>
    <row r="1482" spans="1:9" ht="15" hidden="1" x14ac:dyDescent="0.25">
      <c r="A1482" s="9" t="s">
        <v>102</v>
      </c>
      <c r="B1482" s="5" t="s">
        <v>75</v>
      </c>
      <c r="C1482" s="7" t="s">
        <v>72</v>
      </c>
      <c r="D1482" s="8">
        <v>238000000</v>
      </c>
      <c r="E1482" s="8">
        <v>734000000</v>
      </c>
      <c r="F1482" s="19">
        <f>VLOOKUP(A1482,'GDP WITH HEALTH &amp; LENDING RATE'!A1150:F3688,6,FALSE)</f>
        <v>5748990555</v>
      </c>
      <c r="G1482">
        <v>65023142</v>
      </c>
      <c r="H1482" s="19">
        <f t="shared" si="46"/>
        <v>88.41453024524715</v>
      </c>
      <c r="I1482">
        <f t="shared" si="47"/>
        <v>3.6602353051472045</v>
      </c>
    </row>
    <row r="1483" spans="1:9" ht="15" hidden="1" x14ac:dyDescent="0.25">
      <c r="A1483" s="9" t="s">
        <v>106</v>
      </c>
      <c r="B1483" s="5" t="s">
        <v>75</v>
      </c>
      <c r="C1483" s="7" t="s">
        <v>72</v>
      </c>
      <c r="D1483" s="8">
        <v>1498000000</v>
      </c>
      <c r="E1483" s="8">
        <v>4554000000</v>
      </c>
      <c r="F1483" s="19">
        <f>VLOOKUP(A1483,'GDP WITH HEALTH &amp; LENDING RATE'!A1163:F3701,6,FALSE)</f>
        <v>13868600710</v>
      </c>
      <c r="G1483">
        <v>81776930</v>
      </c>
      <c r="H1483" s="19">
        <f t="shared" si="46"/>
        <v>169.59062549792466</v>
      </c>
      <c r="I1483">
        <f t="shared" si="47"/>
        <v>18.318124683819754</v>
      </c>
    </row>
    <row r="1484" spans="1:9" ht="15" hidden="1" x14ac:dyDescent="0.25">
      <c r="A1484" s="9" t="s">
        <v>122</v>
      </c>
      <c r="B1484" s="5" t="s">
        <v>75</v>
      </c>
      <c r="C1484" s="7" t="s">
        <v>72</v>
      </c>
      <c r="D1484" s="8">
        <v>919000000</v>
      </c>
      <c r="E1484" s="8">
        <v>9638000000</v>
      </c>
      <c r="F1484" s="19">
        <f>VLOOKUP(A1484,'GDP WITH HEALTH &amp; LENDING RATE'!A1176:F3714,6,FALSE)</f>
        <v>26524896398</v>
      </c>
      <c r="G1484">
        <v>11153454</v>
      </c>
      <c r="H1484" s="19">
        <f t="shared" si="46"/>
        <v>2378.1777732709525</v>
      </c>
      <c r="I1484">
        <f t="shared" si="47"/>
        <v>82.396000377999499</v>
      </c>
    </row>
    <row r="1485" spans="1:9" ht="15" hidden="1" x14ac:dyDescent="0.25">
      <c r="A1485" s="9" t="s">
        <v>125</v>
      </c>
      <c r="B1485" s="5" t="s">
        <v>75</v>
      </c>
      <c r="C1485" s="7" t="s">
        <v>72</v>
      </c>
      <c r="D1485" s="8">
        <v>1721000000</v>
      </c>
      <c r="E1485" s="8">
        <v>2751000000</v>
      </c>
      <c r="F1485" s="19">
        <f>VLOOKUP(A1485,'GDP WITH HEALTH &amp; LENDING RATE'!A1189:F3727,6,FALSE)</f>
        <v>13319544758</v>
      </c>
      <c r="G1485">
        <v>10000023</v>
      </c>
      <c r="H1485" s="19">
        <f t="shared" si="46"/>
        <v>1331.9514123117517</v>
      </c>
      <c r="I1485">
        <f t="shared" si="47"/>
        <v>172.0996041709104</v>
      </c>
    </row>
    <row r="1486" spans="1:9" ht="15" hidden="1" x14ac:dyDescent="0.25">
      <c r="A1486" s="9" t="s">
        <v>126</v>
      </c>
      <c r="B1486" s="5" t="s">
        <v>75</v>
      </c>
      <c r="C1486" s="7" t="s">
        <v>72</v>
      </c>
      <c r="D1486" s="8">
        <v>4660000000</v>
      </c>
      <c r="E1486" s="8">
        <v>8503000000</v>
      </c>
      <c r="F1486" s="19">
        <f>VLOOKUP(A1486,'GDP WITH HEALTH &amp; LENDING RATE'!A1202:F3740,6,FALSE)</f>
        <v>95292530753</v>
      </c>
      <c r="G1486">
        <v>318041</v>
      </c>
      <c r="H1486" s="19">
        <f t="shared" si="46"/>
        <v>299623.41570112028</v>
      </c>
      <c r="I1486">
        <f t="shared" si="47"/>
        <v>14652.198930326593</v>
      </c>
    </row>
    <row r="1487" spans="1:9" ht="15" hidden="1" x14ac:dyDescent="0.25">
      <c r="A1487" s="9" t="s">
        <v>127</v>
      </c>
      <c r="B1487" s="5" t="s">
        <v>75</v>
      </c>
      <c r="C1487" s="7" t="s">
        <v>72</v>
      </c>
      <c r="D1487" s="8">
        <v>9840000000</v>
      </c>
      <c r="E1487" s="8">
        <v>6366000000</v>
      </c>
      <c r="F1487" s="19">
        <f>VLOOKUP(A1487,'GDP WITH HEALTH &amp; LENDING RATE'!A1215:F3753,6,FALSE)</f>
        <v>213000000000</v>
      </c>
      <c r="G1487">
        <v>4560155</v>
      </c>
      <c r="H1487" s="19">
        <f t="shared" si="46"/>
        <v>46708.938621603869</v>
      </c>
      <c r="I1487">
        <f t="shared" si="47"/>
        <v>2157.8213898431086</v>
      </c>
    </row>
    <row r="1488" spans="1:9" ht="15" hidden="1" x14ac:dyDescent="0.25">
      <c r="A1488" s="9" t="s">
        <v>136</v>
      </c>
      <c r="B1488" s="5" t="s">
        <v>75</v>
      </c>
      <c r="C1488" s="7" t="s">
        <v>72</v>
      </c>
      <c r="D1488" s="8">
        <v>939000000</v>
      </c>
      <c r="E1488" s="8">
        <v>1683000000</v>
      </c>
      <c r="F1488" s="19">
        <f>VLOOKUP(A1488,'GDP WITH HEALTH &amp; LENDING RATE'!A1228:F3766,6,FALSE)</f>
        <v>9845187817</v>
      </c>
      <c r="G1488">
        <v>59277417</v>
      </c>
      <c r="H1488" s="19">
        <f t="shared" si="46"/>
        <v>166.08665348896696</v>
      </c>
      <c r="I1488">
        <f t="shared" si="47"/>
        <v>15.840771199595286</v>
      </c>
    </row>
    <row r="1489" spans="1:9" ht="15" hidden="1" x14ac:dyDescent="0.25">
      <c r="A1489" s="9" t="s">
        <v>140</v>
      </c>
      <c r="B1489" s="5" t="s">
        <v>75</v>
      </c>
      <c r="C1489" s="7" t="s">
        <v>72</v>
      </c>
      <c r="D1489" s="8">
        <v>6009000000</v>
      </c>
      <c r="E1489" s="8">
        <v>5591000000</v>
      </c>
      <c r="F1489" s="19">
        <f>VLOOKUP(A1489,'GDP WITH HEALTH &amp; LENDING RATE'!A1254:F3792,6,FALSE)</f>
        <v>189000000000</v>
      </c>
      <c r="G1489">
        <v>2097555</v>
      </c>
      <c r="H1489" s="19">
        <f t="shared" si="46"/>
        <v>90104.907857004946</v>
      </c>
      <c r="I1489">
        <f t="shared" si="47"/>
        <v>2864.7639751996967</v>
      </c>
    </row>
    <row r="1490" spans="1:9" ht="15" hidden="1" x14ac:dyDescent="0.25">
      <c r="A1490" s="9" t="s">
        <v>141</v>
      </c>
      <c r="B1490" s="5" t="s">
        <v>75</v>
      </c>
      <c r="C1490" s="7" t="s">
        <v>72</v>
      </c>
      <c r="D1490" s="8">
        <v>53914000000</v>
      </c>
      <c r="E1490" s="8">
        <v>65959000000</v>
      </c>
      <c r="F1490" s="19">
        <f>VLOOKUP(A1490,'GDP WITH HEALTH &amp; LENDING RATE'!A1267:F3805,6,FALSE)</f>
        <v>2060000000000</v>
      </c>
      <c r="G1490">
        <v>36120</v>
      </c>
      <c r="H1490" s="19">
        <f t="shared" si="46"/>
        <v>57032115.171650052</v>
      </c>
      <c r="I1490">
        <f t="shared" si="47"/>
        <v>1492635.6589147288</v>
      </c>
    </row>
    <row r="1491" spans="1:9" ht="15" hidden="1" x14ac:dyDescent="0.25">
      <c r="A1491" s="9" t="s">
        <v>146</v>
      </c>
      <c r="B1491" s="5" t="s">
        <v>75</v>
      </c>
      <c r="C1491" s="7" t="s">
        <v>72</v>
      </c>
      <c r="D1491" s="9">
        <v>469000000</v>
      </c>
      <c r="E1491" s="8">
        <v>53399000000</v>
      </c>
      <c r="F1491" s="19">
        <f>VLOOKUP(A1491,'GDP WITH HEALTH &amp; LENDING RATE'!A1280:F3818,6,FALSE)</f>
        <v>2730000000000</v>
      </c>
      <c r="G1491">
        <v>3097282</v>
      </c>
      <c r="H1491" s="19">
        <f t="shared" si="46"/>
        <v>881417.96581648034</v>
      </c>
      <c r="I1491">
        <f t="shared" si="47"/>
        <v>151.42308643513894</v>
      </c>
    </row>
    <row r="1492" spans="1:9" ht="15" hidden="1" x14ac:dyDescent="0.25">
      <c r="A1492" s="9" t="s">
        <v>148</v>
      </c>
      <c r="B1492" s="5" t="s">
        <v>75</v>
      </c>
      <c r="C1492" s="7" t="s">
        <v>72</v>
      </c>
      <c r="D1492" s="8">
        <v>3197000000</v>
      </c>
      <c r="E1492" s="8">
        <v>14984000000</v>
      </c>
      <c r="F1492" s="19">
        <f>VLOOKUP(A1492,'GDP WITH HEALTH &amp; LENDING RATE'!A1293:F3831,6,FALSE)</f>
        <v>240000000000</v>
      </c>
      <c r="G1492">
        <v>506953</v>
      </c>
      <c r="H1492" s="19">
        <f t="shared" si="46"/>
        <v>473416.6678173322</v>
      </c>
      <c r="I1492">
        <f t="shared" si="47"/>
        <v>6306.3045292167126</v>
      </c>
    </row>
    <row r="1493" spans="1:9" ht="15" hidden="1" x14ac:dyDescent="0.25">
      <c r="A1493" s="9" t="s">
        <v>159</v>
      </c>
      <c r="B1493" s="5" t="s">
        <v>75</v>
      </c>
      <c r="C1493" s="7" t="s">
        <v>72</v>
      </c>
      <c r="D1493" s="8">
        <v>3028000000</v>
      </c>
      <c r="E1493" s="8">
        <v>6929000000</v>
      </c>
      <c r="F1493" s="19">
        <f>VLOOKUP(A1493,'GDP WITH HEALTH &amp; LENDING RATE'!A1306:F3844,6,FALSE)</f>
        <v>110000000000</v>
      </c>
      <c r="G1493">
        <v>414508</v>
      </c>
      <c r="H1493" s="19">
        <f t="shared" si="46"/>
        <v>265374.8540438303</v>
      </c>
      <c r="I1493">
        <f t="shared" si="47"/>
        <v>7305.0459822247094</v>
      </c>
    </row>
    <row r="1494" spans="1:9" ht="15" hidden="1" x14ac:dyDescent="0.25">
      <c r="A1494" s="9" t="s">
        <v>160</v>
      </c>
      <c r="B1494" s="5" t="s">
        <v>75</v>
      </c>
      <c r="C1494" s="7" t="s">
        <v>72</v>
      </c>
      <c r="D1494" s="8">
        <v>740000000</v>
      </c>
      <c r="E1494" s="8">
        <v>751000000</v>
      </c>
      <c r="F1494" s="19">
        <f>VLOOKUP(A1494,'GDP WITH HEALTH &amp; LENDING RATE'!A1319:F3857,6,FALSE)</f>
        <v>16286331747</v>
      </c>
      <c r="G1494">
        <v>3562045</v>
      </c>
      <c r="H1494" s="19">
        <f t="shared" si="46"/>
        <v>4572.1858502629811</v>
      </c>
      <c r="I1494">
        <f t="shared" si="47"/>
        <v>207.74583139741355</v>
      </c>
    </row>
    <row r="1495" spans="1:9" ht="15" hidden="1" x14ac:dyDescent="0.25">
      <c r="A1495" s="9" t="s">
        <v>165</v>
      </c>
      <c r="B1495" s="5" t="s">
        <v>75</v>
      </c>
      <c r="C1495" s="7" t="s">
        <v>72</v>
      </c>
      <c r="D1495" s="8">
        <v>6837000000</v>
      </c>
      <c r="E1495" s="8">
        <v>9526000000</v>
      </c>
      <c r="F1495" s="19">
        <f>VLOOKUP(A1495,'GDP WITH HEALTH &amp; LENDING RATE'!A1332:F3870,6,FALSE)</f>
        <v>223000000000</v>
      </c>
      <c r="G1495">
        <v>620078</v>
      </c>
      <c r="H1495" s="19">
        <f t="shared" si="46"/>
        <v>359632.17530697753</v>
      </c>
      <c r="I1495">
        <f t="shared" si="47"/>
        <v>11026.032208851144</v>
      </c>
    </row>
    <row r="1496" spans="1:9" ht="15" hidden="1" x14ac:dyDescent="0.25">
      <c r="A1496" s="9" t="s">
        <v>168</v>
      </c>
      <c r="B1496" s="5" t="s">
        <v>75</v>
      </c>
      <c r="C1496" s="7" t="s">
        <v>72</v>
      </c>
      <c r="D1496" s="8">
        <v>35724000000</v>
      </c>
      <c r="E1496" s="8">
        <v>45368000000</v>
      </c>
      <c r="F1496" s="19">
        <f>VLOOKUP(A1496,'GDP WITH HEALTH &amp; LENDING RATE'!A1345:F3896,6,FALSE)</f>
        <v>1870000000000</v>
      </c>
      <c r="G1496">
        <v>16615394</v>
      </c>
      <c r="H1496" s="19">
        <f t="shared" si="46"/>
        <v>112546.2327285167</v>
      </c>
      <c r="I1496">
        <f t="shared" si="47"/>
        <v>2150.0543411730109</v>
      </c>
    </row>
    <row r="1497" spans="1:9" ht="15" hidden="1" x14ac:dyDescent="0.25">
      <c r="A1497" s="9" t="s">
        <v>179</v>
      </c>
      <c r="B1497" s="5" t="s">
        <v>75</v>
      </c>
      <c r="C1497" s="7" t="s">
        <v>72</v>
      </c>
      <c r="D1497" s="8">
        <v>920000000</v>
      </c>
      <c r="E1497" s="8">
        <v>1102000000</v>
      </c>
      <c r="F1497" s="19">
        <f>VLOOKUP(A1497,'GDP WITH HEALTH &amp; LENDING RATE'!A1358:F3922,6,FALSE)</f>
        <v>19935046397</v>
      </c>
      <c r="G1497">
        <v>2102216</v>
      </c>
      <c r="H1497" s="19">
        <f t="shared" si="46"/>
        <v>9482.8725483014114</v>
      </c>
      <c r="I1497">
        <f t="shared" si="47"/>
        <v>437.63343062749021</v>
      </c>
    </row>
    <row r="1498" spans="1:9" ht="15" hidden="1" x14ac:dyDescent="0.25">
      <c r="A1498" s="9" t="s">
        <v>185</v>
      </c>
      <c r="B1498" s="5" t="s">
        <v>75</v>
      </c>
      <c r="C1498" s="7" t="s">
        <v>72</v>
      </c>
      <c r="D1498" s="8">
        <v>874000000</v>
      </c>
      <c r="E1498" s="8">
        <v>1417000000</v>
      </c>
      <c r="F1498" s="19">
        <f>VLOOKUP(A1498,'GDP WITH HEALTH &amp; LENDING RATE'!A1384:F3948,6,FALSE)</f>
        <v>39325985931</v>
      </c>
      <c r="G1498">
        <v>4889252</v>
      </c>
      <c r="H1498" s="19">
        <f t="shared" si="46"/>
        <v>8043.3542658468004</v>
      </c>
      <c r="I1498">
        <f t="shared" si="47"/>
        <v>178.75945032082618</v>
      </c>
    </row>
    <row r="1499" spans="1:9" ht="15" hidden="1" x14ac:dyDescent="0.25">
      <c r="A1499" s="9" t="s">
        <v>186</v>
      </c>
      <c r="B1499" s="5" t="s">
        <v>75</v>
      </c>
      <c r="C1499" s="7" t="s">
        <v>72</v>
      </c>
      <c r="D1499" s="8">
        <v>3822000000</v>
      </c>
      <c r="E1499" s="8">
        <v>4825000000</v>
      </c>
      <c r="F1499" s="19">
        <f>VLOOKUP(A1499,'GDP WITH HEALTH &amp; LENDING RATE'!A1397:F3961,6,FALSE)</f>
        <v>51320661751</v>
      </c>
      <c r="G1499">
        <v>38183683</v>
      </c>
      <c r="H1499" s="19">
        <f t="shared" si="46"/>
        <v>1344.0469257771704</v>
      </c>
      <c r="I1499">
        <f t="shared" si="47"/>
        <v>100.09511130709943</v>
      </c>
    </row>
    <row r="1500" spans="1:9" ht="15" hidden="1" x14ac:dyDescent="0.25">
      <c r="A1500" s="9" t="s">
        <v>193</v>
      </c>
      <c r="B1500" s="5" t="s">
        <v>75</v>
      </c>
      <c r="C1500" s="7" t="s">
        <v>72</v>
      </c>
      <c r="D1500" s="8">
        <v>401000000</v>
      </c>
      <c r="E1500" s="8">
        <v>1465000000</v>
      </c>
      <c r="F1500" s="19">
        <f>VLOOKUP(A1500,'GDP WITH HEALTH &amp; LENDING RATE'!A1410:F3974,6,FALSE)</f>
        <v>7513834700</v>
      </c>
      <c r="G1500">
        <v>10573100</v>
      </c>
      <c r="H1500" s="19">
        <f t="shared" si="46"/>
        <v>710.65578685532148</v>
      </c>
      <c r="I1500">
        <f t="shared" si="47"/>
        <v>37.926435955396244</v>
      </c>
    </row>
    <row r="1501" spans="1:9" ht="15" hidden="1" x14ac:dyDescent="0.25">
      <c r="A1501" s="9" t="s">
        <v>199</v>
      </c>
      <c r="B1501" s="5" t="s">
        <v>75</v>
      </c>
      <c r="C1501" s="7" t="s">
        <v>72</v>
      </c>
      <c r="D1501" s="8">
        <v>374000000</v>
      </c>
      <c r="E1501" s="8">
        <v>262000000</v>
      </c>
      <c r="F1501" s="19">
        <f>VLOOKUP(A1501,'GDP WITH HEALTH &amp; LENDING RATE'!A1423:F3987,6,FALSE)</f>
        <v>4402495921</v>
      </c>
      <c r="G1501">
        <v>20246871</v>
      </c>
      <c r="H1501" s="19">
        <f t="shared" si="46"/>
        <v>217.4408046063019</v>
      </c>
      <c r="I1501">
        <f t="shared" si="47"/>
        <v>18.471990067008377</v>
      </c>
    </row>
    <row r="1502" spans="1:9" ht="15" hidden="1" x14ac:dyDescent="0.25">
      <c r="A1502" s="9" t="s">
        <v>202</v>
      </c>
      <c r="B1502" s="5" t="s">
        <v>75</v>
      </c>
      <c r="C1502" s="7" t="s">
        <v>72</v>
      </c>
      <c r="D1502" s="8">
        <v>70000000</v>
      </c>
      <c r="E1502" s="8">
        <v>926000000</v>
      </c>
      <c r="F1502" s="19">
        <f>VLOOKUP(A1502,'GDP WITH HEALTH &amp; LENDING RATE'!A1449:F4013,6,FALSE)</f>
        <v>4538345345</v>
      </c>
      <c r="G1502">
        <v>142385523</v>
      </c>
      <c r="H1502" s="19">
        <f t="shared" si="46"/>
        <v>31.873643116091234</v>
      </c>
      <c r="I1502">
        <f t="shared" si="47"/>
        <v>0.49162301423017563</v>
      </c>
    </row>
    <row r="1503" spans="1:9" ht="15" hidden="1" x14ac:dyDescent="0.25">
      <c r="A1503" s="9" t="s">
        <v>207</v>
      </c>
      <c r="B1503" s="5" t="s">
        <v>75</v>
      </c>
      <c r="C1503" s="7" t="s">
        <v>72</v>
      </c>
      <c r="D1503" s="8">
        <v>20884000000</v>
      </c>
      <c r="E1503" s="8">
        <v>20970000000</v>
      </c>
      <c r="F1503" s="19">
        <f>VLOOKUP(A1503,'GDP WITH HEALTH &amp; LENDING RATE'!A1462:F4026,6,FALSE)</f>
        <v>871000000000</v>
      </c>
      <c r="G1503">
        <v>30861</v>
      </c>
      <c r="H1503" s="19">
        <f t="shared" si="46"/>
        <v>28223323.936359808</v>
      </c>
      <c r="I1503">
        <f t="shared" si="47"/>
        <v>676711.70733287965</v>
      </c>
    </row>
    <row r="1504" spans="1:9" ht="15" hidden="1" x14ac:dyDescent="0.25">
      <c r="A1504" s="9" t="s">
        <v>213</v>
      </c>
      <c r="B1504" s="5" t="s">
        <v>75</v>
      </c>
      <c r="C1504" s="7" t="s">
        <v>72</v>
      </c>
      <c r="D1504" s="8">
        <v>159000000</v>
      </c>
      <c r="E1504" s="8">
        <v>242000000</v>
      </c>
      <c r="F1504" s="19">
        <f>VLOOKUP(A1504,'GDP WITH HEALTH &amp; LENDING RATE'!A1475:F4039,6,FALSE)</f>
        <v>9834034351</v>
      </c>
      <c r="G1504">
        <v>7291436</v>
      </c>
      <c r="H1504" s="19">
        <f t="shared" si="46"/>
        <v>1348.7102336220191</v>
      </c>
      <c r="I1504">
        <f t="shared" si="47"/>
        <v>21.806404115732484</v>
      </c>
    </row>
    <row r="1505" spans="1:9" ht="15" hidden="1" x14ac:dyDescent="0.25">
      <c r="A1505" s="9" t="s">
        <v>214</v>
      </c>
      <c r="B1505" s="5" t="s">
        <v>75</v>
      </c>
      <c r="C1505" s="7" t="s">
        <v>72</v>
      </c>
      <c r="D1505" s="8">
        <v>16833000000</v>
      </c>
      <c r="E1505" s="8">
        <v>6301000000</v>
      </c>
      <c r="F1505" s="19">
        <f>VLOOKUP(A1505,'GDP WITH HEALTH &amp; LENDING RATE'!A1488:F4052,6,FALSE)</f>
        <v>379000000000</v>
      </c>
      <c r="G1505">
        <v>5391428</v>
      </c>
      <c r="H1505" s="19">
        <f t="shared" si="46"/>
        <v>70296.774806229441</v>
      </c>
      <c r="I1505">
        <f t="shared" si="47"/>
        <v>3122.1783913278632</v>
      </c>
    </row>
    <row r="1506" spans="1:9" ht="15" hidden="1" x14ac:dyDescent="0.25">
      <c r="A1506" s="9" t="s">
        <v>222</v>
      </c>
      <c r="B1506" s="5" t="s">
        <v>75</v>
      </c>
      <c r="C1506" s="7" t="s">
        <v>72</v>
      </c>
      <c r="D1506" s="8">
        <v>8882000000</v>
      </c>
      <c r="E1506" s="8">
        <v>11598000000</v>
      </c>
      <c r="F1506" s="19">
        <f>VLOOKUP(A1506,'GDP WITH HEALTH &amp; LENDING RATE'!A1501:F4065,6,FALSE)</f>
        <v>431000000000</v>
      </c>
      <c r="G1506">
        <v>2048583</v>
      </c>
      <c r="H1506" s="19">
        <f t="shared" si="46"/>
        <v>210389.32764745192</v>
      </c>
      <c r="I1506">
        <f t="shared" si="47"/>
        <v>4335.6798333286961</v>
      </c>
    </row>
    <row r="1507" spans="1:9" ht="15" hidden="1" x14ac:dyDescent="0.25">
      <c r="A1507" s="9" t="s">
        <v>223</v>
      </c>
      <c r="B1507" s="5" t="s">
        <v>75</v>
      </c>
      <c r="C1507" s="7" t="s">
        <v>72</v>
      </c>
      <c r="D1507" s="8">
        <v>4948000000</v>
      </c>
      <c r="E1507" s="8">
        <v>14882000000</v>
      </c>
      <c r="F1507" s="19">
        <f>VLOOKUP(A1507,'GDP WITH HEALTH &amp; LENDING RATE'!A1514:F4078,6,FALSE)</f>
        <v>234000000000</v>
      </c>
      <c r="G1507">
        <v>46576897</v>
      </c>
      <c r="H1507" s="19">
        <f t="shared" si="46"/>
        <v>5023.9499638629859</v>
      </c>
      <c r="I1507">
        <f t="shared" si="47"/>
        <v>106.23292487689766</v>
      </c>
    </row>
    <row r="1508" spans="1:9" ht="15" hidden="1" x14ac:dyDescent="0.25">
      <c r="A1508" s="9" t="s">
        <v>225</v>
      </c>
      <c r="B1508" s="5" t="s">
        <v>75</v>
      </c>
      <c r="C1508" s="7" t="s">
        <v>72</v>
      </c>
      <c r="D1508" s="8">
        <v>2295000000</v>
      </c>
      <c r="E1508" s="8">
        <v>2018000000</v>
      </c>
      <c r="F1508" s="19">
        <f>VLOOKUP(A1508,'GDP WITH HEALTH &amp; LENDING RATE'!A1527:F4091,6,FALSE)</f>
        <v>165000000000</v>
      </c>
      <c r="G1508">
        <v>9378126</v>
      </c>
      <c r="H1508" s="19">
        <f t="shared" si="46"/>
        <v>17594.13341215505</v>
      </c>
      <c r="I1508">
        <f t="shared" si="47"/>
        <v>244.71840109633843</v>
      </c>
    </row>
    <row r="1509" spans="1:9" ht="15" hidden="1" x14ac:dyDescent="0.25">
      <c r="A1509" s="9" t="s">
        <v>226</v>
      </c>
      <c r="B1509" s="5" t="s">
        <v>75</v>
      </c>
      <c r="C1509" s="7" t="s">
        <v>72</v>
      </c>
      <c r="D1509" s="8">
        <v>37343000000</v>
      </c>
      <c r="E1509" s="8">
        <v>16961000000</v>
      </c>
      <c r="F1509" s="19">
        <f>VLOOKUP(A1509,'GDP WITH HEALTH &amp; LENDING RATE'!A1540:F4104,6,FALSE)</f>
        <v>1520000000000</v>
      </c>
      <c r="G1509">
        <v>7824909</v>
      </c>
      <c r="H1509" s="19">
        <f t="shared" si="46"/>
        <v>194251.46030452239</v>
      </c>
      <c r="I1509">
        <f t="shared" si="47"/>
        <v>4772.3238698366968</v>
      </c>
    </row>
    <row r="1510" spans="1:9" ht="15" hidden="1" x14ac:dyDescent="0.25">
      <c r="A1510" s="9" t="s">
        <v>233</v>
      </c>
      <c r="B1510" s="5" t="s">
        <v>75</v>
      </c>
      <c r="C1510" s="7" t="s">
        <v>72</v>
      </c>
      <c r="D1510" s="8">
        <v>1263000000</v>
      </c>
      <c r="E1510" s="8">
        <v>1149000000</v>
      </c>
      <c r="F1510" s="19">
        <f>VLOOKUP(A1510,'GDP WITH HEALTH &amp; LENDING RATE'!A1566:F4130,6,FALSE)</f>
        <v>36990001284</v>
      </c>
      <c r="G1510">
        <v>72137546</v>
      </c>
      <c r="H1510" s="19">
        <f t="shared" si="46"/>
        <v>512.77044112368333</v>
      </c>
      <c r="I1510">
        <f t="shared" si="47"/>
        <v>17.508219644732577</v>
      </c>
    </row>
    <row r="1511" spans="1:9" ht="15" hidden="1" x14ac:dyDescent="0.25">
      <c r="A1511" s="9" t="s">
        <v>238</v>
      </c>
      <c r="B1511" s="5" t="s">
        <v>75</v>
      </c>
      <c r="C1511" s="7" t="s">
        <v>72</v>
      </c>
      <c r="D1511" s="8">
        <v>2449000000</v>
      </c>
      <c r="E1511" s="8">
        <v>2514000000</v>
      </c>
      <c r="F1511" s="19">
        <f>VLOOKUP(A1511,'GDP WITH HEALTH &amp; LENDING RATE'!A1579:F4143,6,FALSE)</f>
        <v>95877536836</v>
      </c>
      <c r="G1511">
        <v>45870700</v>
      </c>
      <c r="H1511" s="19">
        <f t="shared" si="46"/>
        <v>2090.1694728007201</v>
      </c>
      <c r="I1511">
        <f t="shared" si="47"/>
        <v>53.389200513617624</v>
      </c>
    </row>
    <row r="1512" spans="1:9" ht="15" hidden="1" x14ac:dyDescent="0.25">
      <c r="A1512" s="9" t="s">
        <v>239</v>
      </c>
      <c r="B1512" s="5" t="s">
        <v>75</v>
      </c>
      <c r="C1512" s="7" t="s">
        <v>72</v>
      </c>
      <c r="D1512" s="8">
        <v>1315000000</v>
      </c>
      <c r="E1512" s="8">
        <v>2953000000</v>
      </c>
      <c r="F1512" s="19">
        <f>VLOOKUP(A1512,'GDP WITH HEALTH &amp; LENDING RATE'!A1592:F4156,6,FALSE)</f>
        <v>50250147802</v>
      </c>
      <c r="G1512">
        <v>62766365</v>
      </c>
      <c r="H1512" s="19">
        <f t="shared" si="46"/>
        <v>800.59037674079104</v>
      </c>
      <c r="I1512">
        <f t="shared" si="47"/>
        <v>20.95071142004161</v>
      </c>
    </row>
    <row r="1513" spans="1:9" ht="15" hidden="1" x14ac:dyDescent="0.25">
      <c r="A1513" s="9" t="s">
        <v>244</v>
      </c>
      <c r="B1513" s="5" t="s">
        <v>75</v>
      </c>
      <c r="C1513" s="7" t="s">
        <v>72</v>
      </c>
      <c r="D1513" s="8">
        <v>23583000000</v>
      </c>
      <c r="E1513" s="8">
        <v>67698000000</v>
      </c>
      <c r="F1513" s="19">
        <f>VLOOKUP(A1513,'GDP WITH HEALTH &amp; LENDING RATE'!A1605:F4169,6,FALSE)</f>
        <v>1450000000000</v>
      </c>
      <c r="G1513">
        <v>2829337</v>
      </c>
      <c r="H1513" s="19">
        <f t="shared" si="46"/>
        <v>512487.55450481863</v>
      </c>
      <c r="I1513">
        <f t="shared" si="47"/>
        <v>8335.1682744049231</v>
      </c>
    </row>
    <row r="1514" spans="1:9" ht="15" hidden="1" x14ac:dyDescent="0.25">
      <c r="A1514" s="9" t="s">
        <v>252</v>
      </c>
      <c r="B1514" s="5" t="s">
        <v>75</v>
      </c>
      <c r="C1514" s="7" t="s">
        <v>72</v>
      </c>
      <c r="D1514" s="8">
        <v>17187000000</v>
      </c>
      <c r="E1514" s="8">
        <v>12777000000</v>
      </c>
      <c r="F1514" s="19">
        <f>VLOOKUP(A1514,'GDP WITH HEALTH &amp; LENDING RATE'!A1618:F4182,6,FALSE)</f>
        <v>536000000000</v>
      </c>
      <c r="G1514">
        <v>8406187</v>
      </c>
      <c r="H1514" s="19">
        <f t="shared" si="46"/>
        <v>63762.55964803067</v>
      </c>
      <c r="I1514">
        <f t="shared" si="47"/>
        <v>2044.5655087139985</v>
      </c>
    </row>
    <row r="1515" spans="1:9" ht="15" hidden="1" x14ac:dyDescent="0.25">
      <c r="A1515" s="9" t="s">
        <v>253</v>
      </c>
      <c r="B1515" s="5" t="s">
        <v>75</v>
      </c>
      <c r="C1515" s="7" t="s">
        <v>72</v>
      </c>
      <c r="D1515" s="8">
        <v>16612000000</v>
      </c>
      <c r="E1515" s="8">
        <v>20640000000</v>
      </c>
      <c r="F1515" s="19">
        <f>VLOOKUP(A1515,'GDP WITH HEALTH &amp; LENDING RATE'!A1631:F4195,6,FALSE)</f>
        <v>631000000000</v>
      </c>
      <c r="G1515">
        <v>9473000</v>
      </c>
      <c r="H1515" s="19">
        <f t="shared" si="46"/>
        <v>66610.366304233088</v>
      </c>
      <c r="I1515">
        <f t="shared" si="47"/>
        <v>1753.6155389000317</v>
      </c>
    </row>
    <row r="1516" spans="1:9" ht="15" hidden="1" x14ac:dyDescent="0.25">
      <c r="A1516" s="9" t="s">
        <v>263</v>
      </c>
      <c r="B1516" s="5" t="s">
        <v>75</v>
      </c>
      <c r="C1516" s="7" t="s">
        <v>72</v>
      </c>
      <c r="D1516" s="8">
        <v>5372000000</v>
      </c>
      <c r="E1516" s="8">
        <v>30093000000</v>
      </c>
      <c r="F1516" s="19">
        <f>VLOOKUP(A1516,'GDP WITH HEALTH &amp; LENDING RATE'!A1644:F4208,6,FALSE)</f>
        <v>789000000000</v>
      </c>
      <c r="G1516">
        <v>11047744</v>
      </c>
      <c r="H1516" s="19">
        <f t="shared" si="46"/>
        <v>71417.29569403491</v>
      </c>
      <c r="I1516">
        <f t="shared" si="47"/>
        <v>486.25312099918318</v>
      </c>
    </row>
    <row r="1517" spans="1:9" ht="15" hidden="1" x14ac:dyDescent="0.25">
      <c r="A1517" s="9" t="s">
        <v>266</v>
      </c>
      <c r="B1517" s="5" t="s">
        <v>75</v>
      </c>
      <c r="C1517" s="7" t="s">
        <v>72</v>
      </c>
      <c r="D1517" s="8">
        <v>4829000000</v>
      </c>
      <c r="E1517" s="8">
        <v>5406000000</v>
      </c>
      <c r="F1517" s="19">
        <f>VLOOKUP(A1517,'GDP WITH HEALTH &amp; LENDING RATE'!A1657:F4221,6,FALSE)</f>
        <v>177000000000</v>
      </c>
      <c r="G1517">
        <v>3839322</v>
      </c>
      <c r="H1517" s="19">
        <f t="shared" si="46"/>
        <v>46101.889864929275</v>
      </c>
      <c r="I1517">
        <f t="shared" si="47"/>
        <v>1257.7741590832966</v>
      </c>
    </row>
    <row r="1518" spans="1:9" ht="15" hidden="1" x14ac:dyDescent="0.25">
      <c r="A1518" s="9" t="s">
        <v>268</v>
      </c>
      <c r="B1518" s="5" t="s">
        <v>75</v>
      </c>
      <c r="C1518" s="7" t="s">
        <v>72</v>
      </c>
      <c r="D1518" s="8">
        <v>64627000000</v>
      </c>
      <c r="E1518" s="8">
        <v>45940000000</v>
      </c>
      <c r="F1518" s="19">
        <f>VLOOKUP(A1518,'GDP WITH HEALTH &amp; LENDING RATE'!A1670:F4234,6,FALSE)</f>
        <v>2460000000000</v>
      </c>
      <c r="G1518">
        <v>7348328</v>
      </c>
      <c r="H1518" s="19">
        <f t="shared" si="46"/>
        <v>334770.03203994158</v>
      </c>
      <c r="I1518">
        <f t="shared" si="47"/>
        <v>8794.7897807501249</v>
      </c>
    </row>
    <row r="1519" spans="1:9" ht="15" hidden="1" x14ac:dyDescent="0.25">
      <c r="A1519" s="9" t="s">
        <v>74</v>
      </c>
      <c r="B1519" s="5" t="s">
        <v>75</v>
      </c>
      <c r="C1519" s="7" t="s">
        <v>73</v>
      </c>
      <c r="D1519" s="8">
        <v>1374000000</v>
      </c>
      <c r="E1519" s="8">
        <v>1623000000</v>
      </c>
      <c r="F1519" s="19">
        <f>VLOOKUP(A1519,'GDP WITH HEALTH &amp; LENDING RATE'!A1098:F3624,6,FALSE)</f>
        <v>4091020249</v>
      </c>
      <c r="G1519">
        <v>4280622</v>
      </c>
      <c r="H1519" s="19">
        <f t="shared" si="46"/>
        <v>955.70696244611179</v>
      </c>
      <c r="I1519">
        <f t="shared" si="47"/>
        <v>320.98139008770221</v>
      </c>
    </row>
    <row r="1520" spans="1:9" ht="15" hidden="1" x14ac:dyDescent="0.25">
      <c r="A1520" s="9" t="s">
        <v>88</v>
      </c>
      <c r="B1520" s="5" t="s">
        <v>75</v>
      </c>
      <c r="C1520" s="7" t="s">
        <v>73</v>
      </c>
      <c r="D1520" s="8">
        <v>12352000000</v>
      </c>
      <c r="E1520" s="8">
        <v>21446000000</v>
      </c>
      <c r="F1520" s="19">
        <f>VLOOKUP(A1520,'GDP WITH HEALTH &amp; LENDING RATE'!A1112:F3650,6,FALSE)</f>
        <v>192000000000</v>
      </c>
      <c r="G1520">
        <v>1116513</v>
      </c>
      <c r="H1520" s="19">
        <f t="shared" si="46"/>
        <v>171963.96280204531</v>
      </c>
      <c r="I1520">
        <f t="shared" si="47"/>
        <v>11063.014940264915</v>
      </c>
    </row>
    <row r="1521" spans="1:9" ht="15" hidden="1" x14ac:dyDescent="0.25">
      <c r="A1521" s="9" t="s">
        <v>95</v>
      </c>
      <c r="B1521" s="5" t="s">
        <v>75</v>
      </c>
      <c r="C1521" s="7" t="s">
        <v>73</v>
      </c>
      <c r="D1521" s="8">
        <v>781000000</v>
      </c>
      <c r="E1521" s="8">
        <v>986000000</v>
      </c>
      <c r="F1521" s="19">
        <f>VLOOKUP(A1521,'GDP WITH HEALTH &amp; LENDING RATE'!A1125:F3663,6,FALSE)</f>
        <v>12736856485</v>
      </c>
      <c r="G1521">
        <v>10496088</v>
      </c>
      <c r="H1521" s="19">
        <f t="shared" si="46"/>
        <v>1213.4860611877491</v>
      </c>
      <c r="I1521">
        <f t="shared" si="47"/>
        <v>74.408674927268137</v>
      </c>
    </row>
    <row r="1522" spans="1:9" ht="15" hidden="1" x14ac:dyDescent="0.25">
      <c r="A1522" s="9" t="s">
        <v>96</v>
      </c>
      <c r="B1522" s="5" t="s">
        <v>75</v>
      </c>
      <c r="C1522" s="7" t="s">
        <v>73</v>
      </c>
      <c r="D1522" s="8">
        <v>23784000000</v>
      </c>
      <c r="E1522" s="8">
        <v>12659000000</v>
      </c>
      <c r="F1522" s="19">
        <f>VLOOKUP(A1522,'GDP WITH HEALTH &amp; LENDING RATE'!A1138:F3676,6,FALSE)</f>
        <v>232000000000</v>
      </c>
      <c r="G1522">
        <v>5570572</v>
      </c>
      <c r="H1522" s="19">
        <f t="shared" si="46"/>
        <v>41647.428666212378</v>
      </c>
      <c r="I1522">
        <f t="shared" si="47"/>
        <v>4269.5794974017035</v>
      </c>
    </row>
    <row r="1523" spans="1:9" ht="15" hidden="1" x14ac:dyDescent="0.25">
      <c r="A1523" s="9" t="s">
        <v>102</v>
      </c>
      <c r="B1523" s="5" t="s">
        <v>75</v>
      </c>
      <c r="C1523" s="7" t="s">
        <v>73</v>
      </c>
      <c r="D1523" s="8">
        <v>194000000</v>
      </c>
      <c r="E1523" s="8">
        <v>665000000</v>
      </c>
      <c r="F1523" s="19">
        <f>VLOOKUP(A1523,'GDP WITH HEALTH &amp; LENDING RATE'!A1151:F3689,6,FALSE)</f>
        <v>5748990555</v>
      </c>
      <c r="G1523">
        <v>1327439</v>
      </c>
      <c r="H1523" s="19">
        <f t="shared" si="46"/>
        <v>4330.8886924370909</v>
      </c>
      <c r="I1523">
        <f t="shared" si="47"/>
        <v>146.14607526221545</v>
      </c>
    </row>
    <row r="1524" spans="1:9" ht="15" hidden="1" x14ac:dyDescent="0.25">
      <c r="A1524" s="9" t="s">
        <v>106</v>
      </c>
      <c r="B1524" s="5" t="s">
        <v>75</v>
      </c>
      <c r="C1524" s="7" t="s">
        <v>73</v>
      </c>
      <c r="D1524" s="8">
        <v>1475000000</v>
      </c>
      <c r="E1524" s="8">
        <v>4202000000</v>
      </c>
      <c r="F1524" s="19">
        <f>VLOOKUP(A1524,'GDP WITH HEALTH &amp; LENDING RATE'!A1164:F3702,6,FALSE)</f>
        <v>13868600710</v>
      </c>
      <c r="G1524">
        <v>49551</v>
      </c>
      <c r="H1524" s="19">
        <f t="shared" si="46"/>
        <v>279885.38495691307</v>
      </c>
      <c r="I1524">
        <f t="shared" si="47"/>
        <v>29767.310447821437</v>
      </c>
    </row>
    <row r="1525" spans="1:9" ht="15" hidden="1" x14ac:dyDescent="0.25">
      <c r="A1525" s="9" t="s">
        <v>122</v>
      </c>
      <c r="B1525" s="5" t="s">
        <v>75</v>
      </c>
      <c r="C1525" s="7" t="s">
        <v>73</v>
      </c>
      <c r="D1525" s="8">
        <v>962000000</v>
      </c>
      <c r="E1525" s="8">
        <v>8865000000</v>
      </c>
      <c r="F1525" s="19">
        <f>VLOOKUP(A1525,'GDP WITH HEALTH &amp; LENDING RATE'!A1177:F3715,6,FALSE)</f>
        <v>26524896398</v>
      </c>
      <c r="G1525">
        <v>5388272</v>
      </c>
      <c r="H1525" s="19">
        <f t="shared" si="46"/>
        <v>4922.7092466750009</v>
      </c>
      <c r="I1525">
        <f t="shared" si="47"/>
        <v>178.535901676827</v>
      </c>
    </row>
    <row r="1526" spans="1:9" ht="15" hidden="1" x14ac:dyDescent="0.25">
      <c r="A1526" s="9" t="s">
        <v>125</v>
      </c>
      <c r="B1526" s="5" t="s">
        <v>75</v>
      </c>
      <c r="C1526" s="7" t="s">
        <v>73</v>
      </c>
      <c r="D1526" s="8">
        <v>1637000000</v>
      </c>
      <c r="E1526" s="8">
        <v>2709000000</v>
      </c>
      <c r="F1526" s="19">
        <f>VLOOKUP(A1526,'GDP WITH HEALTH &amp; LENDING RATE'!A1190:F3728,6,FALSE)</f>
        <v>13319544758</v>
      </c>
      <c r="G1526">
        <v>65343588</v>
      </c>
      <c r="H1526" s="19">
        <f t="shared" si="46"/>
        <v>203.83858869212997</v>
      </c>
      <c r="I1526">
        <f t="shared" si="47"/>
        <v>25.052190277644382</v>
      </c>
    </row>
    <row r="1527" spans="1:9" ht="15" hidden="1" x14ac:dyDescent="0.25">
      <c r="A1527" s="9" t="s">
        <v>126</v>
      </c>
      <c r="B1527" s="5" t="s">
        <v>75</v>
      </c>
      <c r="C1527" s="7" t="s">
        <v>73</v>
      </c>
      <c r="D1527" s="8">
        <v>4379000000</v>
      </c>
      <c r="E1527" s="8">
        <v>7758000000</v>
      </c>
      <c r="F1527" s="19">
        <f>VLOOKUP(A1527,'GDP WITH HEALTH &amp; LENDING RATE'!A1203:F3741,6,FALSE)</f>
        <v>95292530753</v>
      </c>
      <c r="G1527">
        <v>81797673</v>
      </c>
      <c r="H1527" s="19">
        <f t="shared" si="46"/>
        <v>1164.9785043762797</v>
      </c>
      <c r="I1527">
        <f t="shared" si="47"/>
        <v>53.534530254913243</v>
      </c>
    </row>
    <row r="1528" spans="1:9" ht="15" hidden="1" x14ac:dyDescent="0.25">
      <c r="A1528" s="9" t="s">
        <v>127</v>
      </c>
      <c r="B1528" s="5" t="s">
        <v>75</v>
      </c>
      <c r="C1528" s="7" t="s">
        <v>73</v>
      </c>
      <c r="D1528" s="8">
        <v>9600000000</v>
      </c>
      <c r="E1528" s="8">
        <v>6135000000</v>
      </c>
      <c r="F1528" s="19">
        <f>VLOOKUP(A1528,'GDP WITH HEALTH &amp; LENDING RATE'!A1216:F3754,6,FALSE)</f>
        <v>213000000000</v>
      </c>
      <c r="G1528">
        <v>11123213</v>
      </c>
      <c r="H1528" s="19">
        <f t="shared" si="46"/>
        <v>19149.14332756192</v>
      </c>
      <c r="I1528">
        <f t="shared" si="47"/>
        <v>863.05998096053725</v>
      </c>
    </row>
    <row r="1529" spans="1:9" ht="15" hidden="1" x14ac:dyDescent="0.25">
      <c r="A1529" s="9" t="s">
        <v>136</v>
      </c>
      <c r="B1529" s="5" t="s">
        <v>75</v>
      </c>
      <c r="C1529" s="7" t="s">
        <v>73</v>
      </c>
      <c r="D1529" s="8">
        <v>958000000</v>
      </c>
      <c r="E1529" s="8">
        <v>1588000000</v>
      </c>
      <c r="F1529" s="19">
        <f>VLOOKUP(A1529,'GDP WITH HEALTH &amp; LENDING RATE'!A1229:F3767,6,FALSE)</f>
        <v>9845187817</v>
      </c>
      <c r="G1529">
        <v>9971727</v>
      </c>
      <c r="H1529" s="19">
        <f t="shared" si="46"/>
        <v>987.31020383931491</v>
      </c>
      <c r="I1529">
        <f t="shared" si="47"/>
        <v>96.071623300557661</v>
      </c>
    </row>
    <row r="1530" spans="1:9" ht="15" hidden="1" x14ac:dyDescent="0.25">
      <c r="A1530" s="9" t="s">
        <v>140</v>
      </c>
      <c r="B1530" s="5" t="s">
        <v>75</v>
      </c>
      <c r="C1530" s="7" t="s">
        <v>73</v>
      </c>
      <c r="D1530" s="8">
        <v>5839000000</v>
      </c>
      <c r="E1530" s="8">
        <v>5415000000</v>
      </c>
      <c r="F1530" s="19">
        <f>VLOOKUP(A1530,'GDP WITH HEALTH &amp; LENDING RATE'!A1255:F3793,6,FALSE)</f>
        <v>189000000000</v>
      </c>
      <c r="G1530">
        <v>319014</v>
      </c>
      <c r="H1530" s="19">
        <f t="shared" si="46"/>
        <v>592450.48806635442</v>
      </c>
      <c r="I1530">
        <f t="shared" si="47"/>
        <v>18303.271956716631</v>
      </c>
    </row>
    <row r="1531" spans="1:9" ht="15" hidden="1" x14ac:dyDescent="0.25">
      <c r="A1531" s="9" t="s">
        <v>141</v>
      </c>
      <c r="B1531" s="5" t="s">
        <v>75</v>
      </c>
      <c r="C1531" s="7" t="s">
        <v>73</v>
      </c>
      <c r="D1531" s="8">
        <v>47159000000</v>
      </c>
      <c r="E1531" s="8">
        <v>63530000000</v>
      </c>
      <c r="F1531" s="19">
        <f>VLOOKUP(A1531,'GDP WITH HEALTH &amp; LENDING RATE'!A1268:F3806,6,FALSE)</f>
        <v>2060000000000</v>
      </c>
      <c r="G1531">
        <v>4576794</v>
      </c>
      <c r="H1531" s="19">
        <f t="shared" si="46"/>
        <v>450096.72709761461</v>
      </c>
      <c r="I1531">
        <f t="shared" si="47"/>
        <v>10303.937647182722</v>
      </c>
    </row>
    <row r="1532" spans="1:9" ht="15" hidden="1" x14ac:dyDescent="0.25">
      <c r="A1532" s="9" t="s">
        <v>146</v>
      </c>
      <c r="B1532" s="5" t="s">
        <v>75</v>
      </c>
      <c r="C1532" s="7" t="s">
        <v>73</v>
      </c>
      <c r="D1532" s="8">
        <v>96361000000</v>
      </c>
      <c r="E1532" s="8">
        <v>51581000000</v>
      </c>
      <c r="F1532" s="19">
        <f>VLOOKUP(A1532,'GDP WITH HEALTH &amp; LENDING RATE'!A1281:F3819,6,FALSE)</f>
        <v>2730000000000</v>
      </c>
      <c r="G1532">
        <v>59379449</v>
      </c>
      <c r="H1532" s="19">
        <f t="shared" si="46"/>
        <v>45975.502399828598</v>
      </c>
      <c r="I1532">
        <f t="shared" si="47"/>
        <v>1622.8005079669904</v>
      </c>
    </row>
    <row r="1533" spans="1:9" ht="15" hidden="1" x14ac:dyDescent="0.25">
      <c r="A1533" s="9" t="s">
        <v>148</v>
      </c>
      <c r="B1533" s="5" t="s">
        <v>75</v>
      </c>
      <c r="C1533" s="7" t="s">
        <v>73</v>
      </c>
      <c r="D1533" s="8">
        <v>2392000000</v>
      </c>
      <c r="E1533" s="8">
        <v>13313000000</v>
      </c>
      <c r="F1533" s="19">
        <f>VLOOKUP(A1533,'GDP WITH HEALTH &amp; LENDING RATE'!A1294:F3832,6,FALSE)</f>
        <v>240000000000</v>
      </c>
      <c r="G1533">
        <v>2059709</v>
      </c>
      <c r="H1533" s="19">
        <f t="shared" si="46"/>
        <v>116521.3144186873</v>
      </c>
      <c r="I1533">
        <f t="shared" si="47"/>
        <v>1161.3291003729169</v>
      </c>
    </row>
    <row r="1534" spans="1:9" ht="15" hidden="1" x14ac:dyDescent="0.25">
      <c r="A1534" s="9" t="s">
        <v>159</v>
      </c>
      <c r="B1534" s="5" t="s">
        <v>75</v>
      </c>
      <c r="C1534" s="7" t="s">
        <v>73</v>
      </c>
      <c r="D1534" s="8">
        <v>2514000000</v>
      </c>
      <c r="E1534" s="8">
        <v>5923000000</v>
      </c>
      <c r="F1534" s="19">
        <f>VLOOKUP(A1534,'GDP WITH HEALTH &amp; LENDING RATE'!A1307:F3845,6,FALSE)</f>
        <v>110000000000</v>
      </c>
      <c r="G1534">
        <v>36388</v>
      </c>
      <c r="H1534" s="19">
        <f t="shared" si="46"/>
        <v>3022974.607013301</v>
      </c>
      <c r="I1534">
        <f t="shared" si="47"/>
        <v>69088.71056392217</v>
      </c>
    </row>
    <row r="1535" spans="1:9" ht="15" hidden="1" x14ac:dyDescent="0.25">
      <c r="A1535" s="9" t="s">
        <v>160</v>
      </c>
      <c r="B1535" s="5" t="s">
        <v>75</v>
      </c>
      <c r="C1535" s="7" t="s">
        <v>73</v>
      </c>
      <c r="D1535" s="8">
        <v>780000000</v>
      </c>
      <c r="E1535" s="8">
        <v>865000000</v>
      </c>
      <c r="F1535" s="19">
        <f>VLOOKUP(A1535,'GDP WITH HEALTH &amp; LENDING RATE'!A1320:F3858,6,FALSE)</f>
        <v>16286331747</v>
      </c>
      <c r="G1535">
        <v>3028115</v>
      </c>
      <c r="H1535" s="19">
        <f t="shared" si="46"/>
        <v>5378.3729306846008</v>
      </c>
      <c r="I1535">
        <f t="shared" si="47"/>
        <v>257.58598996405357</v>
      </c>
    </row>
    <row r="1536" spans="1:9" ht="15" hidden="1" x14ac:dyDescent="0.25">
      <c r="A1536" s="9" t="s">
        <v>165</v>
      </c>
      <c r="B1536" s="5" t="s">
        <v>75</v>
      </c>
      <c r="C1536" s="7" t="s">
        <v>73</v>
      </c>
      <c r="D1536" s="8">
        <v>6001000000</v>
      </c>
      <c r="E1536" s="8">
        <v>9064000000</v>
      </c>
      <c r="F1536" s="19">
        <f>VLOOKUP(A1536,'GDP WITH HEALTH &amp; LENDING RATE'!A1333:F3871,6,FALSE)</f>
        <v>223000000000</v>
      </c>
      <c r="G1536">
        <v>518347</v>
      </c>
      <c r="H1536" s="19">
        <f t="shared" si="46"/>
        <v>430213.73712976056</v>
      </c>
      <c r="I1536">
        <f t="shared" si="47"/>
        <v>11577.186710832704</v>
      </c>
    </row>
    <row r="1537" spans="1:9" ht="15" hidden="1" x14ac:dyDescent="0.25">
      <c r="A1537" s="9" t="s">
        <v>168</v>
      </c>
      <c r="B1537" s="5" t="s">
        <v>75</v>
      </c>
      <c r="C1537" s="7" t="s">
        <v>73</v>
      </c>
      <c r="D1537" s="8">
        <v>32798000000</v>
      </c>
      <c r="E1537" s="8">
        <v>43036000000</v>
      </c>
      <c r="F1537" s="19">
        <f>VLOOKUP(A1537,'GDP WITH HEALTH &amp; LENDING RATE'!A1346:F3897,6,FALSE)</f>
        <v>1870000000000</v>
      </c>
      <c r="G1537">
        <v>416268</v>
      </c>
      <c r="H1537" s="19">
        <f t="shared" si="46"/>
        <v>4492298.2309473706</v>
      </c>
      <c r="I1537">
        <f t="shared" si="47"/>
        <v>78790.586833482274</v>
      </c>
    </row>
    <row r="1538" spans="1:9" ht="15" hidden="1" x14ac:dyDescent="0.25">
      <c r="A1538" s="9" t="s">
        <v>179</v>
      </c>
      <c r="B1538" s="5" t="s">
        <v>75</v>
      </c>
      <c r="C1538" s="7" t="s">
        <v>73</v>
      </c>
      <c r="D1538" s="8">
        <v>863000000</v>
      </c>
      <c r="E1538" s="8">
        <v>1068000000</v>
      </c>
      <c r="F1538" s="19">
        <f>VLOOKUP(A1538,'GDP WITH HEALTH &amp; LENDING RATE'!A1359:F3923,6,FALSE)</f>
        <v>19935046397</v>
      </c>
      <c r="G1538">
        <v>3559986</v>
      </c>
      <c r="H1538" s="19">
        <f t="shared" ref="H1538:H1601" si="48">F1538/G1538</f>
        <v>5599.7541554938698</v>
      </c>
      <c r="I1538">
        <f t="shared" ref="I1538:I1601" si="49">D1538/G1538</f>
        <v>242.41668366111551</v>
      </c>
    </row>
    <row r="1539" spans="1:9" ht="15" hidden="1" x14ac:dyDescent="0.25">
      <c r="A1539" s="9" t="s">
        <v>185</v>
      </c>
      <c r="B1539" s="5" t="s">
        <v>75</v>
      </c>
      <c r="C1539" s="7" t="s">
        <v>73</v>
      </c>
      <c r="D1539" s="8">
        <v>1058000000</v>
      </c>
      <c r="E1539" s="8">
        <v>1430000000</v>
      </c>
      <c r="F1539" s="19">
        <f>VLOOKUP(A1539,'GDP WITH HEALTH &amp; LENDING RATE'!A1385:F3949,6,FALSE)</f>
        <v>39325985931</v>
      </c>
      <c r="G1539">
        <v>620644</v>
      </c>
      <c r="H1539" s="19">
        <f t="shared" si="48"/>
        <v>63363.193603740634</v>
      </c>
      <c r="I1539">
        <f t="shared" si="49"/>
        <v>1704.6809443094592</v>
      </c>
    </row>
    <row r="1540" spans="1:9" ht="15" hidden="1" x14ac:dyDescent="0.25">
      <c r="A1540" s="9" t="s">
        <v>186</v>
      </c>
      <c r="B1540" s="5" t="s">
        <v>75</v>
      </c>
      <c r="C1540" s="7" t="s">
        <v>73</v>
      </c>
      <c r="D1540" s="8">
        <v>3582000000</v>
      </c>
      <c r="E1540" s="8">
        <v>4613000000</v>
      </c>
      <c r="F1540" s="19">
        <f>VLOOKUP(A1540,'GDP WITH HEALTH &amp; LENDING RATE'!A1398:F3962,6,FALSE)</f>
        <v>51320661751</v>
      </c>
      <c r="G1540">
        <v>16693074</v>
      </c>
      <c r="H1540" s="19">
        <f t="shared" si="48"/>
        <v>3074.3685525505966</v>
      </c>
      <c r="I1540">
        <f t="shared" si="49"/>
        <v>214.58001084761261</v>
      </c>
    </row>
    <row r="1541" spans="1:9" ht="15" hidden="1" x14ac:dyDescent="0.25">
      <c r="A1541" s="9" t="s">
        <v>193</v>
      </c>
      <c r="B1541" s="5" t="s">
        <v>75</v>
      </c>
      <c r="C1541" s="7" t="s">
        <v>73</v>
      </c>
      <c r="D1541" s="8">
        <v>408000000</v>
      </c>
      <c r="E1541" s="8">
        <v>1451000000</v>
      </c>
      <c r="F1541" s="19">
        <f>VLOOKUP(A1541,'GDP WITH HEALTH &amp; LENDING RATE'!A1411:F3975,6,FALSE)</f>
        <v>7513834700</v>
      </c>
      <c r="G1541">
        <v>2103890</v>
      </c>
      <c r="H1541" s="19">
        <f t="shared" si="48"/>
        <v>3571.400928755781</v>
      </c>
      <c r="I1541">
        <f t="shared" si="49"/>
        <v>193.92648855215813</v>
      </c>
    </row>
    <row r="1542" spans="1:9" ht="15" hidden="1" x14ac:dyDescent="0.25">
      <c r="A1542" s="9" t="s">
        <v>199</v>
      </c>
      <c r="B1542" s="5" t="s">
        <v>75</v>
      </c>
      <c r="C1542" s="7" t="s">
        <v>73</v>
      </c>
      <c r="D1542" s="8">
        <v>420000000</v>
      </c>
      <c r="E1542" s="8">
        <v>294000000</v>
      </c>
      <c r="F1542" s="19">
        <f>VLOOKUP(A1542,'GDP WITH HEALTH &amp; LENDING RATE'!A1424:F3988,6,FALSE)</f>
        <v>4402495921</v>
      </c>
      <c r="G1542">
        <v>4953088</v>
      </c>
      <c r="H1542" s="19">
        <f t="shared" si="48"/>
        <v>888.83862370303132</v>
      </c>
      <c r="I1542">
        <f t="shared" si="49"/>
        <v>84.795586107091168</v>
      </c>
    </row>
    <row r="1543" spans="1:9" ht="15" hidden="1" x14ac:dyDescent="0.25">
      <c r="A1543" s="9" t="s">
        <v>202</v>
      </c>
      <c r="B1543" s="5" t="s">
        <v>75</v>
      </c>
      <c r="C1543" s="7" t="s">
        <v>73</v>
      </c>
      <c r="D1543" s="8">
        <v>67000000</v>
      </c>
      <c r="E1543" s="8">
        <v>860000000</v>
      </c>
      <c r="F1543" s="19">
        <f>VLOOKUP(A1543,'GDP WITH HEALTH &amp; LENDING RATE'!A1450:F4014,6,FALSE)</f>
        <v>4538345345</v>
      </c>
      <c r="G1543">
        <v>38534157</v>
      </c>
      <c r="H1543" s="19">
        <f t="shared" si="48"/>
        <v>117.7746108472024</v>
      </c>
      <c r="I1543">
        <f t="shared" si="49"/>
        <v>1.7387171594281925</v>
      </c>
    </row>
    <row r="1544" spans="1:9" ht="15" hidden="1" x14ac:dyDescent="0.25">
      <c r="A1544" s="9" t="s">
        <v>207</v>
      </c>
      <c r="B1544" s="5" t="s">
        <v>75</v>
      </c>
      <c r="C1544" s="7" t="s">
        <v>73</v>
      </c>
      <c r="D1544" s="8">
        <v>20346000000</v>
      </c>
      <c r="E1544" s="8">
        <v>20527000000</v>
      </c>
      <c r="F1544" s="19">
        <f>VLOOKUP(A1544,'GDP WITH HEALTH &amp; LENDING RATE'!A1463:F4027,6,FALSE)</f>
        <v>871000000000</v>
      </c>
      <c r="G1544">
        <v>10557560</v>
      </c>
      <c r="H1544" s="19">
        <f t="shared" si="48"/>
        <v>82500.123134512134</v>
      </c>
      <c r="I1544">
        <f t="shared" si="49"/>
        <v>1927.1498338631275</v>
      </c>
    </row>
    <row r="1545" spans="1:9" ht="15" hidden="1" x14ac:dyDescent="0.25">
      <c r="A1545" s="9" t="s">
        <v>213</v>
      </c>
      <c r="B1545" s="5" t="s">
        <v>75</v>
      </c>
      <c r="C1545" s="7" t="s">
        <v>73</v>
      </c>
      <c r="D1545" s="8">
        <v>153000000</v>
      </c>
      <c r="E1545" s="8">
        <v>237000000</v>
      </c>
      <c r="F1545" s="19">
        <f>VLOOKUP(A1545,'GDP WITH HEALTH &amp; LENDING RATE'!A1476:F4040,6,FALSE)</f>
        <v>9834034351</v>
      </c>
      <c r="G1545">
        <v>20147528</v>
      </c>
      <c r="H1545" s="19">
        <f t="shared" si="48"/>
        <v>488.10128721498739</v>
      </c>
      <c r="I1545">
        <f t="shared" si="49"/>
        <v>7.5939837383524171</v>
      </c>
    </row>
    <row r="1546" spans="1:9" ht="15" hidden="1" x14ac:dyDescent="0.25">
      <c r="A1546" s="9" t="s">
        <v>214</v>
      </c>
      <c r="B1546" s="5" t="s">
        <v>75</v>
      </c>
      <c r="C1546" s="7" t="s">
        <v>73</v>
      </c>
      <c r="D1546" s="8">
        <v>17559000000</v>
      </c>
      <c r="E1546" s="8">
        <v>5353000000</v>
      </c>
      <c r="F1546" s="19">
        <f>VLOOKUP(A1546,'GDP WITH HEALTH &amp; LENDING RATE'!A1489:F4053,6,FALSE)</f>
        <v>379000000000</v>
      </c>
      <c r="G1546">
        <v>142956460</v>
      </c>
      <c r="H1546" s="19">
        <f t="shared" si="48"/>
        <v>2651.1568627258957</v>
      </c>
      <c r="I1546">
        <f t="shared" si="49"/>
        <v>122.82760779051188</v>
      </c>
    </row>
    <row r="1547" spans="1:9" ht="15" hidden="1" x14ac:dyDescent="0.25">
      <c r="A1547" s="9" t="s">
        <v>222</v>
      </c>
      <c r="B1547" s="5" t="s">
        <v>75</v>
      </c>
      <c r="C1547" s="7" t="s">
        <v>73</v>
      </c>
      <c r="D1547" s="8">
        <v>9038000000</v>
      </c>
      <c r="E1547" s="8">
        <v>11835000000</v>
      </c>
      <c r="F1547" s="19">
        <f>VLOOKUP(A1547,'GDP WITH HEALTH &amp; LENDING RATE'!A1502:F4066,6,FALSE)</f>
        <v>431000000000</v>
      </c>
      <c r="G1547">
        <v>31048</v>
      </c>
      <c r="H1547" s="19">
        <f t="shared" si="48"/>
        <v>13881731.512496779</v>
      </c>
      <c r="I1547">
        <f t="shared" si="49"/>
        <v>291097.65524349397</v>
      </c>
    </row>
    <row r="1548" spans="1:9" ht="15" hidden="1" x14ac:dyDescent="0.25">
      <c r="A1548" s="9" t="s">
        <v>223</v>
      </c>
      <c r="B1548" s="5" t="s">
        <v>75</v>
      </c>
      <c r="C1548" s="7" t="s">
        <v>73</v>
      </c>
      <c r="D1548" s="8">
        <v>4490000000</v>
      </c>
      <c r="E1548" s="8">
        <v>14559000000</v>
      </c>
      <c r="F1548" s="19">
        <f>VLOOKUP(A1548,'GDP WITH HEALTH &amp; LENDING RATE'!A1515:F4079,6,FALSE)</f>
        <v>234000000000</v>
      </c>
      <c r="G1548">
        <v>7234099</v>
      </c>
      <c r="H1548" s="19">
        <f t="shared" si="48"/>
        <v>32346.806423301645</v>
      </c>
      <c r="I1548">
        <f t="shared" si="49"/>
        <v>620.67162752403578</v>
      </c>
    </row>
    <row r="1549" spans="1:9" ht="15" hidden="1" x14ac:dyDescent="0.25">
      <c r="A1549" s="9" t="s">
        <v>225</v>
      </c>
      <c r="B1549" s="5" t="s">
        <v>75</v>
      </c>
      <c r="C1549" s="7" t="s">
        <v>73</v>
      </c>
      <c r="D1549" s="8">
        <v>2112000000</v>
      </c>
      <c r="E1549" s="8">
        <v>1919000000</v>
      </c>
      <c r="F1549" s="19">
        <f>VLOOKUP(A1549,'GDP WITH HEALTH &amp; LENDING RATE'!A1528:F4092,6,FALSE)</f>
        <v>165000000000</v>
      </c>
      <c r="G1549">
        <v>5398384</v>
      </c>
      <c r="H1549" s="19">
        <f t="shared" si="48"/>
        <v>30564.702325733033</v>
      </c>
      <c r="I1549">
        <f t="shared" si="49"/>
        <v>391.22818976938282</v>
      </c>
    </row>
    <row r="1550" spans="1:9" ht="15" hidden="1" x14ac:dyDescent="0.25">
      <c r="A1550" s="9" t="s">
        <v>226</v>
      </c>
      <c r="B1550" s="5" t="s">
        <v>75</v>
      </c>
      <c r="C1550" s="7" t="s">
        <v>73</v>
      </c>
      <c r="D1550" s="8">
        <v>48096000000</v>
      </c>
      <c r="E1550" s="8">
        <v>17876000000</v>
      </c>
      <c r="F1550" s="19">
        <f>VLOOKUP(A1550,'GDP WITH HEALTH &amp; LENDING RATE'!A1541:F4105,6,FALSE)</f>
        <v>1520000000000</v>
      </c>
      <c r="G1550">
        <v>2052843</v>
      </c>
      <c r="H1550" s="19">
        <f t="shared" si="48"/>
        <v>740436.5555475991</v>
      </c>
      <c r="I1550">
        <f t="shared" si="49"/>
        <v>23428.971431327187</v>
      </c>
    </row>
    <row r="1551" spans="1:9" ht="15" hidden="1" x14ac:dyDescent="0.25">
      <c r="A1551" s="9" t="s">
        <v>233</v>
      </c>
      <c r="B1551" s="5" t="s">
        <v>75</v>
      </c>
      <c r="C1551" s="7" t="s">
        <v>73</v>
      </c>
      <c r="D1551" s="8">
        <v>1176000000</v>
      </c>
      <c r="E1551" s="8">
        <v>1066000000</v>
      </c>
      <c r="F1551" s="19">
        <f>VLOOKUP(A1551,'GDP WITH HEALTH &amp; LENDING RATE'!A1567:F4131,6,FALSE)</f>
        <v>36990001284</v>
      </c>
      <c r="G1551">
        <v>46742697</v>
      </c>
      <c r="H1551" s="19">
        <f t="shared" si="48"/>
        <v>791.35359442353104</v>
      </c>
      <c r="I1551">
        <f t="shared" si="49"/>
        <v>25.159010401132821</v>
      </c>
    </row>
    <row r="1552" spans="1:9" ht="15" hidden="1" x14ac:dyDescent="0.25">
      <c r="A1552" s="9" t="s">
        <v>238</v>
      </c>
      <c r="B1552" s="5" t="s">
        <v>75</v>
      </c>
      <c r="C1552" s="7" t="s">
        <v>73</v>
      </c>
      <c r="D1552" s="8">
        <v>2307000000</v>
      </c>
      <c r="E1552" s="8">
        <v>2365000000</v>
      </c>
      <c r="F1552" s="19">
        <f>VLOOKUP(A1552,'GDP WITH HEALTH &amp; LENDING RATE'!A1580:F4144,6,FALSE)</f>
        <v>95877536836</v>
      </c>
      <c r="G1552">
        <v>9449213</v>
      </c>
      <c r="H1552" s="19">
        <f t="shared" si="48"/>
        <v>10146.616108240973</v>
      </c>
      <c r="I1552">
        <f t="shared" si="49"/>
        <v>244.14731681887159</v>
      </c>
    </row>
    <row r="1553" spans="1:11" ht="15" hidden="1" x14ac:dyDescent="0.25">
      <c r="A1553" s="9" t="s">
        <v>239</v>
      </c>
      <c r="B1553" s="5" t="s">
        <v>75</v>
      </c>
      <c r="C1553" s="7" t="s">
        <v>73</v>
      </c>
      <c r="D1553" s="8">
        <v>1085000000</v>
      </c>
      <c r="E1553" s="8">
        <v>2841000000</v>
      </c>
      <c r="F1553" s="19">
        <f>VLOOKUP(A1553,'GDP WITH HEALTH &amp; LENDING RATE'!A1593:F4157,6,FALSE)</f>
        <v>50250147802</v>
      </c>
      <c r="G1553">
        <v>7912398</v>
      </c>
      <c r="H1553" s="19">
        <f t="shared" si="48"/>
        <v>6350.811448311877</v>
      </c>
      <c r="I1553">
        <f t="shared" si="49"/>
        <v>137.12657022561302</v>
      </c>
    </row>
    <row r="1554" spans="1:11" ht="15" hidden="1" x14ac:dyDescent="0.25">
      <c r="A1554" s="9" t="s">
        <v>244</v>
      </c>
      <c r="B1554" s="5" t="s">
        <v>75</v>
      </c>
      <c r="C1554" s="7" t="s">
        <v>73</v>
      </c>
      <c r="D1554" s="8">
        <v>21749000000</v>
      </c>
      <c r="E1554" s="8">
        <v>63198000000</v>
      </c>
      <c r="F1554" s="19">
        <f>VLOOKUP(A1554,'GDP WITH HEALTH &amp; LENDING RATE'!A1606:F4170,6,FALSE)</f>
        <v>1450000000000</v>
      </c>
      <c r="G1554">
        <v>73058638</v>
      </c>
      <c r="H1554" s="19">
        <f t="shared" si="48"/>
        <v>19847.071334672295</v>
      </c>
      <c r="I1554">
        <f t="shared" si="49"/>
        <v>297.6923823846812</v>
      </c>
    </row>
    <row r="1555" spans="1:11" ht="15" hidden="1" x14ac:dyDescent="0.25">
      <c r="A1555" s="9" t="s">
        <v>252</v>
      </c>
      <c r="B1555" s="5" t="s">
        <v>75</v>
      </c>
      <c r="C1555" s="7" t="s">
        <v>73</v>
      </c>
      <c r="D1555" s="8">
        <v>17664000000</v>
      </c>
      <c r="E1555" s="8">
        <v>12415000000</v>
      </c>
      <c r="F1555" s="19">
        <f>VLOOKUP(A1555,'GDP WITH HEALTH &amp; LENDING RATE'!A1619:F4183,6,FALSE)</f>
        <v>536000000000</v>
      </c>
      <c r="G1555">
        <v>45706100</v>
      </c>
      <c r="H1555" s="19">
        <f t="shared" si="48"/>
        <v>11727.099883822946</v>
      </c>
      <c r="I1555">
        <f t="shared" si="49"/>
        <v>386.46920214150845</v>
      </c>
    </row>
    <row r="1556" spans="1:11" ht="15" hidden="1" x14ac:dyDescent="0.25">
      <c r="A1556" s="9" t="s">
        <v>253</v>
      </c>
      <c r="B1556" s="5" t="s">
        <v>75</v>
      </c>
      <c r="C1556" s="7" t="s">
        <v>73</v>
      </c>
      <c r="D1556" s="8">
        <v>16675000000</v>
      </c>
      <c r="E1556" s="8">
        <v>19439000000</v>
      </c>
      <c r="F1556" s="19">
        <f>VLOOKUP(A1556,'GDP WITH HEALTH &amp; LENDING RATE'!A1632:F4196,6,FALSE)</f>
        <v>631000000000</v>
      </c>
      <c r="G1556">
        <v>63258918</v>
      </c>
      <c r="H1556" s="19">
        <f t="shared" si="48"/>
        <v>9974.8781665851438</v>
      </c>
      <c r="I1556">
        <f t="shared" si="49"/>
        <v>263.5991971914537</v>
      </c>
    </row>
    <row r="1557" spans="1:11" ht="15" hidden="1" x14ac:dyDescent="0.25">
      <c r="A1557" s="9" t="s">
        <v>263</v>
      </c>
      <c r="B1557" s="5" t="s">
        <v>75</v>
      </c>
      <c r="C1557" s="7" t="s">
        <v>73</v>
      </c>
      <c r="D1557" s="8">
        <v>4604000000</v>
      </c>
      <c r="E1557" s="8">
        <v>32249000000</v>
      </c>
      <c r="F1557" s="19">
        <f>VLOOKUP(A1557,'GDP WITH HEALTH &amp; LENDING RATE'!A1645:F4209,6,FALSE)</f>
        <v>789000000000</v>
      </c>
      <c r="G1557">
        <v>2801681</v>
      </c>
      <c r="H1557" s="19">
        <f t="shared" si="48"/>
        <v>281616.64372210827</v>
      </c>
      <c r="I1557">
        <f t="shared" si="49"/>
        <v>1643.2991479044188</v>
      </c>
    </row>
    <row r="1558" spans="1:11" ht="15" hidden="1" x14ac:dyDescent="0.25">
      <c r="A1558" s="9" t="s">
        <v>266</v>
      </c>
      <c r="B1558" s="5" t="s">
        <v>75</v>
      </c>
      <c r="C1558" s="7" t="s">
        <v>73</v>
      </c>
      <c r="D1558" s="8">
        <v>5536000000</v>
      </c>
      <c r="E1558" s="8">
        <v>5988000000</v>
      </c>
      <c r="F1558" s="19">
        <f>VLOOKUP(A1558,'GDP WITH HEALTH &amp; LENDING RATE'!A1658:F4222,6,FALSE)</f>
        <v>177000000000</v>
      </c>
      <c r="G1558">
        <v>8429991</v>
      </c>
      <c r="H1558" s="19">
        <f t="shared" si="48"/>
        <v>20996.463697292205</v>
      </c>
      <c r="I1558">
        <f t="shared" si="49"/>
        <v>656.70295496163635</v>
      </c>
    </row>
    <row r="1559" spans="1:11" ht="15" hidden="1" x14ac:dyDescent="0.25">
      <c r="A1559" s="9" t="s">
        <v>268</v>
      </c>
      <c r="B1559" s="5" t="s">
        <v>75</v>
      </c>
      <c r="C1559" s="7" t="s">
        <v>73</v>
      </c>
      <c r="D1559" s="8">
        <v>66182000000</v>
      </c>
      <c r="E1559" s="8">
        <v>45966000000</v>
      </c>
      <c r="F1559" s="19">
        <f>VLOOKUP(A1559,'GDP WITH HEALTH &amp; LENDING RATE'!A1671:F4235,6,FALSE)</f>
        <v>2460000000000</v>
      </c>
      <c r="G1559">
        <v>9464000</v>
      </c>
      <c r="H1559" s="19">
        <f t="shared" si="48"/>
        <v>259932.37531699071</v>
      </c>
      <c r="I1559">
        <f t="shared" si="49"/>
        <v>6993.0262045646659</v>
      </c>
    </row>
    <row r="1560" spans="1:11" ht="15" hidden="1" x14ac:dyDescent="0.25">
      <c r="A1560" s="9" t="s">
        <v>91</v>
      </c>
      <c r="B1560" s="5" t="s">
        <v>92</v>
      </c>
      <c r="C1560" s="7" t="s">
        <v>60</v>
      </c>
      <c r="D1560" s="8">
        <v>425000000</v>
      </c>
      <c r="E1560" s="8">
        <v>854000000</v>
      </c>
      <c r="F1560" s="19">
        <f>VLOOKUP(A1560,'GDP WITH HEALTH &amp; LENDING RATE'!A1672:F4236,6,FALSE)</f>
        <v>30362317939</v>
      </c>
      <c r="G1560">
        <v>668239</v>
      </c>
      <c r="H1560" s="19">
        <f t="shared" si="48"/>
        <v>45436.315358726446</v>
      </c>
      <c r="I1560">
        <f t="shared" si="49"/>
        <v>635.99999401411765</v>
      </c>
    </row>
    <row r="1561" spans="1:11" ht="18" hidden="1" x14ac:dyDescent="0.25">
      <c r="A1561" s="9" t="s">
        <v>163</v>
      </c>
      <c r="B1561" s="5" t="s">
        <v>92</v>
      </c>
      <c r="C1561" s="7" t="s">
        <v>60</v>
      </c>
      <c r="D1561" s="8">
        <v>671000000</v>
      </c>
      <c r="E1561" s="8">
        <v>677000000</v>
      </c>
      <c r="F1561" s="19">
        <f>VLOOKUP(A1561,'GDP WITH HEALTH &amp; LENDING RATE'!A1685:F4249,6,FALSE)</f>
        <v>115000000000</v>
      </c>
      <c r="G1561">
        <v>65911052</v>
      </c>
      <c r="H1561" s="19">
        <f t="shared" si="48"/>
        <v>1744.775671309267</v>
      </c>
      <c r="I1561">
        <f t="shared" si="49"/>
        <v>10.180386743030592</v>
      </c>
      <c r="J1561" s="34" t="s">
        <v>289</v>
      </c>
    </row>
    <row r="1562" spans="1:11" ht="15" hidden="1" x14ac:dyDescent="0.25">
      <c r="A1562" s="9" t="s">
        <v>164</v>
      </c>
      <c r="B1562" s="5" t="s">
        <v>92</v>
      </c>
      <c r="C1562" s="7" t="s">
        <v>60</v>
      </c>
      <c r="D1562" s="8">
        <v>9000000</v>
      </c>
      <c r="E1562" s="8">
        <v>2000000</v>
      </c>
      <c r="F1562" s="19">
        <f>VLOOKUP(A1562,'GDP WITH HEALTH &amp; LENDING RATE'!A1698:F4262,6,FALSE)</f>
        <v>15000803171</v>
      </c>
      <c r="G1562">
        <v>23801156</v>
      </c>
      <c r="H1562" s="19">
        <f t="shared" si="48"/>
        <v>630.25523512387383</v>
      </c>
      <c r="I1562">
        <f t="shared" si="49"/>
        <v>0.37813289404934786</v>
      </c>
    </row>
    <row r="1563" spans="1:11" ht="15" hidden="1" x14ac:dyDescent="0.25">
      <c r="A1563" s="9" t="s">
        <v>167</v>
      </c>
      <c r="B1563" s="5" t="s">
        <v>92</v>
      </c>
      <c r="C1563" s="7" t="s">
        <v>60</v>
      </c>
      <c r="D1563" s="8">
        <v>3733000000</v>
      </c>
      <c r="E1563" s="8">
        <v>4611000000</v>
      </c>
      <c r="F1563" s="19">
        <f>VLOOKUP(A1563,'GDP WITH HEALTH &amp; LENDING RATE'!A1711:F4275,6,FALSE)</f>
        <v>119000000000</v>
      </c>
      <c r="G1563">
        <v>6289000</v>
      </c>
      <c r="H1563" s="19">
        <f t="shared" si="48"/>
        <v>18921.927174431548</v>
      </c>
      <c r="I1563">
        <f t="shared" si="49"/>
        <v>593.57608522817623</v>
      </c>
    </row>
    <row r="1564" spans="1:11" ht="15" hidden="1" x14ac:dyDescent="0.25">
      <c r="A1564" s="9" t="s">
        <v>171</v>
      </c>
      <c r="B1564" s="5" t="s">
        <v>92</v>
      </c>
      <c r="C1564" s="7" t="s">
        <v>60</v>
      </c>
      <c r="D1564" s="8">
        <v>387000000</v>
      </c>
      <c r="E1564" s="8">
        <v>935000000</v>
      </c>
      <c r="F1564" s="19">
        <f>VLOOKUP(A1564,'GDP WITH HEALTH &amp; LENDING RATE'!A1724:F4288,6,FALSE)</f>
        <v>11407566660</v>
      </c>
      <c r="G1564">
        <v>4797000</v>
      </c>
      <c r="H1564" s="19">
        <f t="shared" si="48"/>
        <v>2378.0626766729206</v>
      </c>
      <c r="I1564">
        <f t="shared" si="49"/>
        <v>80.67542213883678</v>
      </c>
      <c r="J1564" s="31" t="s">
        <v>299</v>
      </c>
      <c r="K1564" s="31"/>
    </row>
    <row r="1565" spans="1:11" ht="15" hidden="1" x14ac:dyDescent="0.25">
      <c r="A1565" s="9" t="s">
        <v>176</v>
      </c>
      <c r="B1565" s="5" t="s">
        <v>92</v>
      </c>
      <c r="C1565" s="7" t="s">
        <v>60</v>
      </c>
      <c r="D1565" s="8">
        <v>2852000000</v>
      </c>
      <c r="E1565" s="8">
        <v>394000000</v>
      </c>
      <c r="F1565" s="19">
        <f>VLOOKUP(A1565,'GDP WITH HEALTH &amp; LENDING RATE'!A1737:F4301,6,FALSE)</f>
        <v>80797945205</v>
      </c>
      <c r="G1565">
        <v>1906231</v>
      </c>
      <c r="H1565" s="19">
        <f t="shared" si="48"/>
        <v>42386.229793241218</v>
      </c>
      <c r="I1565">
        <f t="shared" si="49"/>
        <v>1496.1460599476138</v>
      </c>
      <c r="J1565" s="73" t="s">
        <v>290</v>
      </c>
      <c r="K1565" s="73"/>
    </row>
    <row r="1566" spans="1:11" ht="15" hidden="1" x14ac:dyDescent="0.25">
      <c r="A1566" s="9" t="s">
        <v>180</v>
      </c>
      <c r="B1566" s="5" t="s">
        <v>92</v>
      </c>
      <c r="C1566" s="7" t="s">
        <v>60</v>
      </c>
      <c r="D1566" s="9">
        <v>469000000</v>
      </c>
      <c r="E1566" s="8">
        <v>742000000</v>
      </c>
      <c r="F1566" s="19">
        <f>VLOOKUP(A1566,'GDP WITH HEALTH &amp; LENDING RATE'!A1750:F4314,6,FALSE)</f>
        <v>21796351575</v>
      </c>
      <c r="G1566">
        <v>3235380</v>
      </c>
      <c r="H1566" s="19">
        <f t="shared" si="48"/>
        <v>6736.8752897650356</v>
      </c>
      <c r="I1566">
        <f t="shared" si="49"/>
        <v>144.95978834016407</v>
      </c>
    </row>
    <row r="1567" spans="1:11" ht="15" hidden="1" x14ac:dyDescent="0.25">
      <c r="A1567" s="9" t="s">
        <v>215</v>
      </c>
      <c r="B1567" s="5" t="s">
        <v>92</v>
      </c>
      <c r="C1567" s="7" t="s">
        <v>60</v>
      </c>
      <c r="D1567" s="8">
        <v>629000000</v>
      </c>
      <c r="E1567" s="8">
        <v>377000000</v>
      </c>
      <c r="F1567" s="19">
        <f>VLOOKUP(A1567,'GDP WITH HEALTH &amp; LENDING RATE'!A1763:F4327,6,FALSE)</f>
        <v>41901170689</v>
      </c>
      <c r="G1567">
        <v>2192535</v>
      </c>
      <c r="H1567" s="19">
        <f t="shared" si="48"/>
        <v>19110.833208591881</v>
      </c>
      <c r="I1567">
        <f t="shared" si="49"/>
        <v>286.88253551254599</v>
      </c>
      <c r="J1567">
        <f>CORREL(E1560:E1728,H1560:H1728)</f>
        <v>-0.12968339913673022</v>
      </c>
    </row>
    <row r="1568" spans="1:11" ht="15" hidden="1" x14ac:dyDescent="0.25">
      <c r="A1568" s="9" t="s">
        <v>224</v>
      </c>
      <c r="B1568" s="5" t="s">
        <v>92</v>
      </c>
      <c r="C1568" s="7" t="s">
        <v>60</v>
      </c>
      <c r="D1568" s="8">
        <v>307000000</v>
      </c>
      <c r="E1568" s="8">
        <v>128000000</v>
      </c>
      <c r="F1568" s="19">
        <f>VLOOKUP(A1568,'GDP WITH HEALTH &amp; LENDING RATE'!A1776:F4340,6,FALSE)</f>
        <v>115000000000</v>
      </c>
      <c r="G1568">
        <v>593693</v>
      </c>
      <c r="H1568" s="19">
        <f t="shared" si="48"/>
        <v>193702.80599569136</v>
      </c>
      <c r="I1568">
        <f t="shared" si="49"/>
        <v>517.10227339719347</v>
      </c>
    </row>
    <row r="1569" spans="1:11" ht="15" hidden="1" x14ac:dyDescent="0.25">
      <c r="A1569" s="9" t="s">
        <v>231</v>
      </c>
      <c r="B1569" s="5" t="s">
        <v>92</v>
      </c>
      <c r="C1569" s="7" t="s">
        <v>60</v>
      </c>
      <c r="D1569" s="9">
        <v>469000000</v>
      </c>
      <c r="E1569" s="9">
        <v>723000000</v>
      </c>
      <c r="F1569" s="19">
        <f>VLOOKUP(A1569,'GDP WITH HEALTH &amp; LENDING RATE'!A1789:F4353,6,FALSE)</f>
        <v>429000000000</v>
      </c>
      <c r="G1569">
        <v>20144584</v>
      </c>
      <c r="H1569" s="19">
        <f t="shared" si="48"/>
        <v>21296.046619776313</v>
      </c>
      <c r="I1569">
        <f t="shared" si="49"/>
        <v>23.28169199224963</v>
      </c>
    </row>
    <row r="1570" spans="1:11" ht="15" hidden="1" x14ac:dyDescent="0.25">
      <c r="A1570" s="9" t="s">
        <v>254</v>
      </c>
      <c r="B1570" s="5" t="s">
        <v>92</v>
      </c>
      <c r="C1570" s="7" t="s">
        <v>60</v>
      </c>
      <c r="D1570" s="8">
        <v>669000000</v>
      </c>
      <c r="E1570" s="8">
        <v>1082000000</v>
      </c>
      <c r="F1570" s="19">
        <f>VLOOKUP(A1570,'GDP WITH HEALTH &amp; LENDING RATE'!A1802:F4366,6,FALSE)</f>
        <v>15000803171</v>
      </c>
      <c r="G1570">
        <v>16371208</v>
      </c>
      <c r="H1570" s="19">
        <f t="shared" si="48"/>
        <v>916.2917709554481</v>
      </c>
      <c r="I1570">
        <f t="shared" si="49"/>
        <v>40.864424909878366</v>
      </c>
    </row>
    <row r="1571" spans="1:11" ht="15" hidden="1" x14ac:dyDescent="0.25">
      <c r="A1571" s="9" t="s">
        <v>267</v>
      </c>
      <c r="B1571" s="5" t="s">
        <v>92</v>
      </c>
      <c r="C1571" s="7" t="s">
        <v>60</v>
      </c>
      <c r="D1571" s="8">
        <v>3019000000</v>
      </c>
      <c r="E1571" s="8">
        <v>1063000000</v>
      </c>
      <c r="F1571" s="19">
        <f>VLOOKUP(A1571,'GDP WITH HEALTH &amp; LENDING RATE'!A1815:F4379,6,FALSE)</f>
        <v>349000000000</v>
      </c>
      <c r="G1571">
        <v>3026352</v>
      </c>
      <c r="H1571" s="19">
        <f t="shared" si="48"/>
        <v>115320.35929726614</v>
      </c>
      <c r="I1571">
        <f t="shared" si="49"/>
        <v>997.57067254569199</v>
      </c>
    </row>
    <row r="1572" spans="1:11" ht="15" hidden="1" x14ac:dyDescent="0.25">
      <c r="A1572" s="9" t="s">
        <v>275</v>
      </c>
      <c r="B1572" s="5" t="s">
        <v>92</v>
      </c>
      <c r="C1572" s="7" t="s">
        <v>60</v>
      </c>
      <c r="D1572" s="8">
        <v>127000000</v>
      </c>
      <c r="E1572" s="8">
        <v>73000000</v>
      </c>
      <c r="F1572" s="19">
        <f>VLOOKUP(A1572,'GDP WITH HEALTH &amp; LENDING RATE'!A1828:F4392,6,FALSE)</f>
        <v>31992801303</v>
      </c>
      <c r="G1572">
        <v>17522537</v>
      </c>
      <c r="H1572" s="19">
        <f t="shared" si="48"/>
        <v>1825.8087457883526</v>
      </c>
      <c r="I1572">
        <f t="shared" si="49"/>
        <v>7.2478089217331938</v>
      </c>
    </row>
    <row r="1573" spans="1:11" ht="15" hidden="1" x14ac:dyDescent="0.25">
      <c r="A1573" s="9" t="s">
        <v>91</v>
      </c>
      <c r="B1573" s="5" t="s">
        <v>92</v>
      </c>
      <c r="C1573" s="7" t="s">
        <v>62</v>
      </c>
      <c r="D1573" s="8">
        <v>423000000</v>
      </c>
      <c r="E1573" s="8">
        <v>886000000</v>
      </c>
      <c r="F1573" s="19">
        <f>VLOOKUP(A1573,'GDP WITH HEALTH &amp; LENDING RATE'!A1673:F4237,6,FALSE)</f>
        <v>9063147901</v>
      </c>
      <c r="G1573">
        <v>698749</v>
      </c>
      <c r="H1573" s="19">
        <f t="shared" si="48"/>
        <v>12970.534342088504</v>
      </c>
      <c r="I1573">
        <f t="shared" si="49"/>
        <v>605.36759265487319</v>
      </c>
    </row>
    <row r="1574" spans="1:11" ht="15" hidden="1" x14ac:dyDescent="0.25">
      <c r="A1574" s="9" t="s">
        <v>163</v>
      </c>
      <c r="B1574" s="5" t="s">
        <v>92</v>
      </c>
      <c r="C1574" s="7" t="s">
        <v>62</v>
      </c>
      <c r="D1574" s="8">
        <v>714000000</v>
      </c>
      <c r="E1574" s="8">
        <v>1122000000</v>
      </c>
      <c r="F1574" s="19">
        <f>VLOOKUP(A1574,'GDP WITH HEALTH &amp; LENDING RATE'!A1686:F4250,6,FALSE)</f>
        <v>115000000000</v>
      </c>
      <c r="G1574">
        <v>66857624</v>
      </c>
      <c r="H1574" s="19">
        <f t="shared" si="48"/>
        <v>1720.0730914398034</v>
      </c>
      <c r="I1574">
        <f t="shared" si="49"/>
        <v>10.67941032424365</v>
      </c>
    </row>
    <row r="1575" spans="1:11" ht="15" hidden="1" x14ac:dyDescent="0.25">
      <c r="A1575" s="9" t="s">
        <v>164</v>
      </c>
      <c r="B1575" s="5" t="s">
        <v>92</v>
      </c>
      <c r="C1575" s="7" t="s">
        <v>62</v>
      </c>
      <c r="D1575" s="8">
        <v>31000000</v>
      </c>
      <c r="E1575" s="8">
        <v>15000000</v>
      </c>
      <c r="F1575" s="19">
        <f>VLOOKUP(A1575,'GDP WITH HEALTH &amp; LENDING RATE'!A1699:F4263,6,FALSE)</f>
        <v>15000803171</v>
      </c>
      <c r="G1575">
        <v>24516842</v>
      </c>
      <c r="H1575" s="19">
        <f t="shared" si="48"/>
        <v>611.8570724157704</v>
      </c>
      <c r="I1575">
        <f t="shared" si="49"/>
        <v>1.2644369123886348</v>
      </c>
    </row>
    <row r="1576" spans="1:11" ht="15" hidden="1" x14ac:dyDescent="0.25">
      <c r="A1576" s="9" t="s">
        <v>167</v>
      </c>
      <c r="B1576" s="5" t="s">
        <v>92</v>
      </c>
      <c r="C1576" s="7" t="s">
        <v>62</v>
      </c>
      <c r="D1576" s="8">
        <v>3887000000</v>
      </c>
      <c r="E1576" s="8">
        <v>2854000000</v>
      </c>
      <c r="F1576" s="19">
        <f>VLOOKUP(A1576,'GDP WITH HEALTH &amp; LENDING RATE'!A1712:F4276,6,FALSE)</f>
        <v>119000000000</v>
      </c>
      <c r="G1576">
        <v>6439000</v>
      </c>
      <c r="H1576" s="19">
        <f t="shared" si="48"/>
        <v>18481.130610343222</v>
      </c>
      <c r="I1576">
        <f t="shared" si="49"/>
        <v>603.66516539835379</v>
      </c>
    </row>
    <row r="1577" spans="1:11" ht="15" hidden="1" x14ac:dyDescent="0.25">
      <c r="A1577" s="9" t="s">
        <v>171</v>
      </c>
      <c r="B1577" s="5" t="s">
        <v>92</v>
      </c>
      <c r="C1577" s="7" t="s">
        <v>62</v>
      </c>
      <c r="D1577" s="8">
        <v>420000000</v>
      </c>
      <c r="E1577" s="8">
        <v>884000000</v>
      </c>
      <c r="F1577" s="19">
        <f>VLOOKUP(A1577,'GDP WITH HEALTH &amp; LENDING RATE'!A1725:F4289,6,FALSE)</f>
        <v>11407566660</v>
      </c>
      <c r="G1577">
        <v>4917000</v>
      </c>
      <c r="H1577" s="19">
        <f t="shared" si="48"/>
        <v>2320.025759609518</v>
      </c>
      <c r="I1577">
        <f t="shared" si="49"/>
        <v>85.417937766931061</v>
      </c>
      <c r="J1577" s="31" t="s">
        <v>299</v>
      </c>
      <c r="K1577" s="31" t="s">
        <v>300</v>
      </c>
    </row>
    <row r="1578" spans="1:11" ht="15" hidden="1" x14ac:dyDescent="0.25">
      <c r="A1578" s="9" t="s">
        <v>176</v>
      </c>
      <c r="B1578" s="5" t="s">
        <v>92</v>
      </c>
      <c r="C1578" s="7" t="s">
        <v>62</v>
      </c>
      <c r="D1578" s="8">
        <v>3207000000</v>
      </c>
      <c r="E1578" s="8">
        <v>286000000</v>
      </c>
      <c r="F1578" s="19">
        <f>VLOOKUP(A1578,'GDP WITH HEALTH &amp; LENDING RATE'!A1738:F4302,6,FALSE)</f>
        <v>80797945205</v>
      </c>
      <c r="G1578">
        <v>1980604</v>
      </c>
      <c r="H1578" s="19">
        <f t="shared" si="48"/>
        <v>40794.598619915945</v>
      </c>
      <c r="I1578">
        <f t="shared" si="49"/>
        <v>1619.2030309945856</v>
      </c>
      <c r="J1578" s="73" t="s">
        <v>290</v>
      </c>
      <c r="K1578" s="73"/>
    </row>
    <row r="1579" spans="1:11" ht="15" hidden="1" x14ac:dyDescent="0.25">
      <c r="A1579" s="9" t="s">
        <v>180</v>
      </c>
      <c r="B1579" s="5" t="s">
        <v>92</v>
      </c>
      <c r="C1579" s="7" t="s">
        <v>62</v>
      </c>
      <c r="D1579" s="9">
        <v>469000000</v>
      </c>
      <c r="E1579" s="8">
        <v>837000000</v>
      </c>
      <c r="F1579" s="19">
        <f>VLOOKUP(A1579,'GDP WITH HEALTH &amp; LENDING RATE'!A1751:F4315,6,FALSE)</f>
        <v>21796351575</v>
      </c>
      <c r="G1579">
        <v>3357600</v>
      </c>
      <c r="H1579" s="19">
        <f t="shared" si="48"/>
        <v>6491.6462875268053</v>
      </c>
      <c r="I1579">
        <f t="shared" si="49"/>
        <v>139.68310698117702</v>
      </c>
      <c r="J1579">
        <f>CORREL(D1560:D1728,H1560:H1728)</f>
        <v>4.6511989937661008E-2</v>
      </c>
    </row>
    <row r="1580" spans="1:11" ht="15" hidden="1" x14ac:dyDescent="0.25">
      <c r="A1580" s="9" t="s">
        <v>215</v>
      </c>
      <c r="B1580" s="5" t="s">
        <v>92</v>
      </c>
      <c r="C1580" s="7" t="s">
        <v>62</v>
      </c>
      <c r="D1580" s="8">
        <v>703000000</v>
      </c>
      <c r="E1580" s="8">
        <v>538000000</v>
      </c>
      <c r="F1580" s="19">
        <f>VLOOKUP(A1580,'GDP WITH HEALTH &amp; LENDING RATE'!A1764:F4328,6,FALSE)</f>
        <v>41901170689</v>
      </c>
      <c r="G1580">
        <v>2239025</v>
      </c>
      <c r="H1580" s="19">
        <f t="shared" si="48"/>
        <v>18714.025385603109</v>
      </c>
      <c r="I1580">
        <f t="shared" si="49"/>
        <v>313.97594935295496</v>
      </c>
    </row>
    <row r="1581" spans="1:11" ht="15" hidden="1" x14ac:dyDescent="0.25">
      <c r="A1581" s="9" t="s">
        <v>224</v>
      </c>
      <c r="B1581" s="5" t="s">
        <v>92</v>
      </c>
      <c r="C1581" s="7" t="s">
        <v>62</v>
      </c>
      <c r="D1581" s="8">
        <v>366000000</v>
      </c>
      <c r="E1581" s="8">
        <v>272000000</v>
      </c>
      <c r="F1581" s="19">
        <f>VLOOKUP(A1581,'GDP WITH HEALTH &amp; LENDING RATE'!A1777:F4341,6,FALSE)</f>
        <v>115000000000</v>
      </c>
      <c r="G1581">
        <v>611808</v>
      </c>
      <c r="H1581" s="19">
        <f t="shared" si="48"/>
        <v>187967.46691772583</v>
      </c>
      <c r="I1581">
        <f t="shared" si="49"/>
        <v>598.2268947120665</v>
      </c>
    </row>
    <row r="1582" spans="1:11" ht="15" hidden="1" x14ac:dyDescent="0.25">
      <c r="A1582" s="9" t="s">
        <v>231</v>
      </c>
      <c r="B1582" s="5" t="s">
        <v>92</v>
      </c>
      <c r="C1582" s="7" t="s">
        <v>62</v>
      </c>
      <c r="D1582" s="9">
        <v>469000000</v>
      </c>
      <c r="E1582" s="9">
        <v>723000000</v>
      </c>
      <c r="F1582" s="19">
        <f>VLOOKUP(A1582,'GDP WITH HEALTH &amp; LENDING RATE'!A1790:F4354,6,FALSE)</f>
        <v>429000000000</v>
      </c>
      <c r="G1582">
        <v>20891594</v>
      </c>
      <c r="H1582" s="19">
        <f t="shared" si="48"/>
        <v>20534.574815114633</v>
      </c>
      <c r="I1582">
        <f t="shared" si="49"/>
        <v>22.449220485521593</v>
      </c>
    </row>
    <row r="1583" spans="1:11" ht="15" hidden="1" x14ac:dyDescent="0.25">
      <c r="A1583" s="9" t="s">
        <v>254</v>
      </c>
      <c r="B1583" s="5" t="s">
        <v>92</v>
      </c>
      <c r="C1583" s="7" t="s">
        <v>62</v>
      </c>
      <c r="D1583" s="8">
        <v>670000000</v>
      </c>
      <c r="E1583" s="8">
        <v>1150000000</v>
      </c>
      <c r="F1583" s="19">
        <f>VLOOKUP(A1583,'GDP WITH HEALTH &amp; LENDING RATE'!A1803:F4367,6,FALSE)</f>
        <v>15000803171</v>
      </c>
      <c r="G1583">
        <v>16700984</v>
      </c>
      <c r="H1583" s="19">
        <f t="shared" si="48"/>
        <v>898.19876307887012</v>
      </c>
      <c r="I1583">
        <f t="shared" si="49"/>
        <v>40.11739667554918</v>
      </c>
    </row>
    <row r="1584" spans="1:11" ht="15" hidden="1" x14ac:dyDescent="0.25">
      <c r="A1584" s="9" t="s">
        <v>267</v>
      </c>
      <c r="B1584" s="5" t="s">
        <v>92</v>
      </c>
      <c r="C1584" s="7" t="s">
        <v>62</v>
      </c>
      <c r="D1584" s="8">
        <v>3321000000</v>
      </c>
      <c r="E1584" s="8">
        <v>1200000000</v>
      </c>
      <c r="F1584" s="19">
        <f>VLOOKUP(A1584,'GDP WITH HEALTH &amp; LENDING RATE'!A1816:F4380,6,FALSE)</f>
        <v>349000000000</v>
      </c>
      <c r="G1584">
        <v>3132104</v>
      </c>
      <c r="H1584" s="19">
        <f t="shared" si="48"/>
        <v>111426.6959206974</v>
      </c>
      <c r="I1584">
        <f t="shared" si="49"/>
        <v>1060.3096193485273</v>
      </c>
    </row>
    <row r="1585" spans="1:9" ht="15" hidden="1" x14ac:dyDescent="0.25">
      <c r="A1585" s="9" t="s">
        <v>275</v>
      </c>
      <c r="B1585" s="5" t="s">
        <v>92</v>
      </c>
      <c r="C1585" s="7" t="s">
        <v>62</v>
      </c>
      <c r="D1585" s="8">
        <v>136000000</v>
      </c>
      <c r="E1585" s="8">
        <v>38000000</v>
      </c>
      <c r="F1585" s="19">
        <f>VLOOKUP(A1585,'GDP WITH HEALTH &amp; LENDING RATE'!A1829:F4393,6,FALSE)</f>
        <v>31992801303</v>
      </c>
      <c r="G1585">
        <v>18029989</v>
      </c>
      <c r="H1585" s="19">
        <f t="shared" si="48"/>
        <v>1774.4215652599678</v>
      </c>
      <c r="I1585">
        <f t="shared" si="49"/>
        <v>7.542988517630266</v>
      </c>
    </row>
    <row r="1586" spans="1:9" ht="15" hidden="1" x14ac:dyDescent="0.25">
      <c r="A1586" s="9" t="s">
        <v>91</v>
      </c>
      <c r="B1586" s="5" t="s">
        <v>92</v>
      </c>
      <c r="C1586" s="7" t="s">
        <v>63</v>
      </c>
      <c r="D1586" s="8">
        <v>550000000</v>
      </c>
      <c r="E1586" s="8">
        <v>985000000</v>
      </c>
      <c r="F1586" s="19">
        <f>VLOOKUP(A1586,'GDP WITH HEALTH &amp; LENDING RATE'!A1674:F4238,6,FALSE)</f>
        <v>9063147901</v>
      </c>
      <c r="G1586">
        <v>732541</v>
      </c>
      <c r="H1586" s="19">
        <f t="shared" si="48"/>
        <v>12372.205652652889</v>
      </c>
      <c r="I1586">
        <f t="shared" si="49"/>
        <v>750.81121739261016</v>
      </c>
    </row>
    <row r="1587" spans="1:9" ht="15" hidden="1" x14ac:dyDescent="0.25">
      <c r="A1587" s="9" t="s">
        <v>163</v>
      </c>
      <c r="B1587" s="5" t="s">
        <v>92</v>
      </c>
      <c r="C1587" s="7" t="s">
        <v>63</v>
      </c>
      <c r="D1587" s="8">
        <v>3990000000</v>
      </c>
      <c r="E1587" s="8">
        <v>1607000000</v>
      </c>
      <c r="F1587" s="19">
        <f>VLOOKUP(A1587,'GDP WITH HEALTH &amp; LENDING RATE'!A1687:F4251,6,FALSE)</f>
        <v>116000000000</v>
      </c>
      <c r="G1587">
        <v>67727274</v>
      </c>
      <c r="H1587" s="19">
        <f t="shared" si="48"/>
        <v>1712.7516456664121</v>
      </c>
      <c r="I1587">
        <f t="shared" si="49"/>
        <v>58.912750570767102</v>
      </c>
    </row>
    <row r="1588" spans="1:9" ht="15" hidden="1" x14ac:dyDescent="0.25">
      <c r="A1588" s="9" t="s">
        <v>164</v>
      </c>
      <c r="B1588" s="5" t="s">
        <v>92</v>
      </c>
      <c r="C1588" s="7" t="s">
        <v>63</v>
      </c>
      <c r="D1588" s="8">
        <v>26000000</v>
      </c>
      <c r="E1588" s="8">
        <v>45000000</v>
      </c>
      <c r="F1588" s="19">
        <f>VLOOKUP(A1588,'GDP WITH HEALTH &amp; LENDING RATE'!A1700:F4264,6,FALSE)</f>
        <v>15000803171</v>
      </c>
      <c r="G1588">
        <v>25238267</v>
      </c>
      <c r="H1588" s="19">
        <f t="shared" si="48"/>
        <v>594.36740133544038</v>
      </c>
      <c r="I1588">
        <f t="shared" si="49"/>
        <v>1.0301816681787224</v>
      </c>
    </row>
    <row r="1589" spans="1:9" ht="15" hidden="1" x14ac:dyDescent="0.25">
      <c r="A1589" s="9" t="s">
        <v>167</v>
      </c>
      <c r="B1589" s="5" t="s">
        <v>92</v>
      </c>
      <c r="C1589" s="7" t="s">
        <v>63</v>
      </c>
      <c r="D1589" s="8">
        <v>3322000000</v>
      </c>
      <c r="E1589" s="8">
        <v>2426000000</v>
      </c>
      <c r="F1589" s="19">
        <f>VLOOKUP(A1589,'GDP WITH HEALTH &amp; LENDING RATE'!A1713:F4277,6,FALSE)</f>
        <v>119000000000</v>
      </c>
      <c r="G1589">
        <v>6570000</v>
      </c>
      <c r="H1589" s="19">
        <f t="shared" si="48"/>
        <v>18112.633181126334</v>
      </c>
      <c r="I1589">
        <f t="shared" si="49"/>
        <v>505.63165905631661</v>
      </c>
    </row>
    <row r="1590" spans="1:9" ht="15" hidden="1" x14ac:dyDescent="0.25">
      <c r="A1590" s="9" t="s">
        <v>171</v>
      </c>
      <c r="B1590" s="5" t="s">
        <v>92</v>
      </c>
      <c r="C1590" s="7" t="s">
        <v>63</v>
      </c>
      <c r="D1590" s="8">
        <v>504000000</v>
      </c>
      <c r="E1590" s="8">
        <v>1254000000</v>
      </c>
      <c r="F1590" s="19">
        <f>VLOOKUP(A1590,'GDP WITH HEALTH &amp; LENDING RATE'!A1726:F4290,6,FALSE)</f>
        <v>11407566660</v>
      </c>
      <c r="G1590">
        <v>5038000</v>
      </c>
      <c r="H1590" s="19">
        <f t="shared" si="48"/>
        <v>2264.3046169114727</v>
      </c>
      <c r="I1590">
        <f t="shared" si="49"/>
        <v>100.0396982929734</v>
      </c>
    </row>
    <row r="1591" spans="1:9" ht="15" hidden="1" x14ac:dyDescent="0.25">
      <c r="A1591" s="9" t="s">
        <v>176</v>
      </c>
      <c r="B1591" s="5" t="s">
        <v>92</v>
      </c>
      <c r="C1591" s="7" t="s">
        <v>63</v>
      </c>
      <c r="D1591" s="8">
        <v>3412000000</v>
      </c>
      <c r="E1591" s="8">
        <v>320000000</v>
      </c>
      <c r="F1591" s="19">
        <f>VLOOKUP(A1591,'GDP WITH HEALTH &amp; LENDING RATE'!A1739:F4303,6,FALSE)</f>
        <v>80797945205</v>
      </c>
      <c r="G1591">
        <v>2048232</v>
      </c>
      <c r="H1591" s="19">
        <f t="shared" si="48"/>
        <v>39447.653002687199</v>
      </c>
      <c r="I1591">
        <f t="shared" si="49"/>
        <v>1665.8269180444404</v>
      </c>
    </row>
    <row r="1592" spans="1:9" ht="15" hidden="1" x14ac:dyDescent="0.25">
      <c r="A1592" s="9" t="s">
        <v>180</v>
      </c>
      <c r="B1592" s="5" t="s">
        <v>92</v>
      </c>
      <c r="C1592" s="7" t="s">
        <v>63</v>
      </c>
      <c r="D1592" s="8">
        <v>2683000000</v>
      </c>
      <c r="E1592" s="8">
        <v>4284000000</v>
      </c>
      <c r="F1592" s="19">
        <f>VLOOKUP(A1592,'GDP WITH HEALTH &amp; LENDING RATE'!A1752:F4316,6,FALSE)</f>
        <v>21796351575</v>
      </c>
      <c r="G1592">
        <v>3515604</v>
      </c>
      <c r="H1592" s="19">
        <f t="shared" si="48"/>
        <v>6199.8881486652081</v>
      </c>
      <c r="I1592">
        <f t="shared" si="49"/>
        <v>763.16900310728965</v>
      </c>
    </row>
    <row r="1593" spans="1:9" ht="15" hidden="1" x14ac:dyDescent="0.25">
      <c r="A1593" s="9" t="s">
        <v>215</v>
      </c>
      <c r="B1593" s="5" t="s">
        <v>92</v>
      </c>
      <c r="C1593" s="7" t="s">
        <v>63</v>
      </c>
      <c r="D1593" s="8">
        <v>702000000</v>
      </c>
      <c r="E1593" s="8">
        <v>539000000</v>
      </c>
      <c r="F1593" s="19">
        <f>VLOOKUP(A1593,'GDP WITH HEALTH &amp; LENDING RATE'!A1765:F4329,6,FALSE)</f>
        <v>41901170689</v>
      </c>
      <c r="G1593">
        <v>2308409</v>
      </c>
      <c r="H1593" s="19">
        <f t="shared" si="48"/>
        <v>18151.536702984609</v>
      </c>
      <c r="I1593">
        <f t="shared" si="49"/>
        <v>304.1055549514839</v>
      </c>
    </row>
    <row r="1594" spans="1:9" ht="15" hidden="1" x14ac:dyDescent="0.25">
      <c r="A1594" s="9" t="s">
        <v>224</v>
      </c>
      <c r="B1594" s="5" t="s">
        <v>92</v>
      </c>
      <c r="C1594" s="7" t="s">
        <v>63</v>
      </c>
      <c r="D1594" s="8">
        <v>423000000</v>
      </c>
      <c r="E1594" s="8">
        <v>285000000</v>
      </c>
      <c r="F1594" s="19">
        <f>VLOOKUP(A1594,'GDP WITH HEALTH &amp; LENDING RATE'!A1778:F4342,6,FALSE)</f>
        <v>115000000000</v>
      </c>
      <c r="G1594">
        <v>629745</v>
      </c>
      <c r="H1594" s="19">
        <f t="shared" si="48"/>
        <v>182613.59756726929</v>
      </c>
      <c r="I1594">
        <f t="shared" si="49"/>
        <v>671.70045018221663</v>
      </c>
    </row>
    <row r="1595" spans="1:9" ht="15" hidden="1" x14ac:dyDescent="0.25">
      <c r="A1595" s="9" t="s">
        <v>231</v>
      </c>
      <c r="B1595" s="5" t="s">
        <v>92</v>
      </c>
      <c r="C1595" s="7" t="s">
        <v>63</v>
      </c>
      <c r="D1595" s="8">
        <v>7370000000</v>
      </c>
      <c r="E1595" s="9">
        <v>723000000</v>
      </c>
      <c r="F1595" s="19">
        <f>VLOOKUP(A1595,'GDP WITH HEALTH &amp; LENDING RATE'!A1791:F4355,6,FALSE)</f>
        <v>429000000000</v>
      </c>
      <c r="G1595">
        <v>21825217</v>
      </c>
      <c r="H1595" s="19">
        <f t="shared" si="48"/>
        <v>19656.161952479099</v>
      </c>
      <c r="I1595">
        <f t="shared" si="49"/>
        <v>337.68278226053837</v>
      </c>
    </row>
    <row r="1596" spans="1:9" ht="15" hidden="1" x14ac:dyDescent="0.25">
      <c r="A1596" s="9" t="s">
        <v>254</v>
      </c>
      <c r="B1596" s="5" t="s">
        <v>92</v>
      </c>
      <c r="C1596" s="7" t="s">
        <v>63</v>
      </c>
      <c r="D1596" s="8">
        <v>760000000</v>
      </c>
      <c r="E1596" s="8">
        <v>970000000</v>
      </c>
      <c r="F1596" s="19">
        <f>VLOOKUP(A1596,'GDP WITH HEALTH &amp; LENDING RATE'!A1804:F4368,6,FALSE)</f>
        <v>15000803171</v>
      </c>
      <c r="G1596">
        <v>16994676</v>
      </c>
      <c r="H1596" s="19">
        <f t="shared" si="48"/>
        <v>882.67662007795855</v>
      </c>
      <c r="I1596">
        <f t="shared" si="49"/>
        <v>44.719887569495292</v>
      </c>
    </row>
    <row r="1597" spans="1:9" ht="15" hidden="1" x14ac:dyDescent="0.25">
      <c r="A1597" s="9" t="s">
        <v>267</v>
      </c>
      <c r="B1597" s="5" t="s">
        <v>92</v>
      </c>
      <c r="C1597" s="7" t="s">
        <v>63</v>
      </c>
      <c r="D1597" s="8">
        <v>3651000000</v>
      </c>
      <c r="E1597" s="8">
        <v>1332000000</v>
      </c>
      <c r="F1597" s="19">
        <f>VLOOKUP(A1597,'GDP WITH HEALTH &amp; LENDING RATE'!A1817:F4381,6,FALSE)</f>
        <v>349000000000</v>
      </c>
      <c r="G1597">
        <v>3223969</v>
      </c>
      <c r="H1597" s="19">
        <f t="shared" si="48"/>
        <v>108251.66122875251</v>
      </c>
      <c r="I1597">
        <f t="shared" si="49"/>
        <v>1132.4550577254311</v>
      </c>
    </row>
    <row r="1598" spans="1:9" ht="15" hidden="1" x14ac:dyDescent="0.25">
      <c r="A1598" s="9" t="s">
        <v>275</v>
      </c>
      <c r="B1598" s="5" t="s">
        <v>92</v>
      </c>
      <c r="C1598" s="7" t="s">
        <v>63</v>
      </c>
      <c r="D1598" s="8">
        <v>135000000</v>
      </c>
      <c r="E1598" s="8">
        <v>38000000</v>
      </c>
      <c r="F1598" s="19">
        <f>VLOOKUP(A1598,'GDP WITH HEALTH &amp; LENDING RATE'!A1830:F4394,6,FALSE)</f>
        <v>31992801303</v>
      </c>
      <c r="G1598">
        <v>18551068</v>
      </c>
      <c r="H1598" s="19">
        <f t="shared" si="48"/>
        <v>1724.5800243414558</v>
      </c>
      <c r="I1598">
        <f t="shared" si="49"/>
        <v>7.2772090534086766</v>
      </c>
    </row>
    <row r="1599" spans="1:9" ht="15" hidden="1" x14ac:dyDescent="0.25">
      <c r="A1599" s="9" t="s">
        <v>91</v>
      </c>
      <c r="B1599" s="5" t="s">
        <v>92</v>
      </c>
      <c r="C1599" s="7" t="s">
        <v>64</v>
      </c>
      <c r="D1599" s="8">
        <v>492000000</v>
      </c>
      <c r="E1599" s="8">
        <v>1206000000</v>
      </c>
      <c r="F1599" s="19">
        <f>VLOOKUP(A1599,'GDP WITH HEALTH &amp; LENDING RATE'!A1675:F4239,6,FALSE)</f>
        <v>9063147901</v>
      </c>
      <c r="G1599">
        <v>772058</v>
      </c>
      <c r="H1599" s="19">
        <f t="shared" si="48"/>
        <v>11738.94694569579</v>
      </c>
      <c r="I1599">
        <f t="shared" si="49"/>
        <v>637.25782259882033</v>
      </c>
    </row>
    <row r="1600" spans="1:9" ht="15" hidden="1" x14ac:dyDescent="0.25">
      <c r="A1600" s="9" t="s">
        <v>163</v>
      </c>
      <c r="B1600" s="5" t="s">
        <v>92</v>
      </c>
      <c r="C1600" s="7" t="s">
        <v>64</v>
      </c>
      <c r="D1600" s="8">
        <v>4120000000</v>
      </c>
      <c r="E1600" s="8">
        <v>1266000000</v>
      </c>
      <c r="F1600" s="19">
        <f>VLOOKUP(A1600,'GDP WITH HEALTH &amp; LENDING RATE'!A1688:F4252,6,FALSE)</f>
        <v>116000000000</v>
      </c>
      <c r="G1600">
        <v>68543171</v>
      </c>
      <c r="H1600" s="19">
        <f t="shared" si="48"/>
        <v>1692.3640722720575</v>
      </c>
      <c r="I1600">
        <f t="shared" si="49"/>
        <v>60.108103256559289</v>
      </c>
    </row>
    <row r="1601" spans="1:9" ht="15" hidden="1" x14ac:dyDescent="0.25">
      <c r="A1601" s="9" t="s">
        <v>164</v>
      </c>
      <c r="B1601" s="5" t="s">
        <v>92</v>
      </c>
      <c r="C1601" s="7" t="s">
        <v>64</v>
      </c>
      <c r="D1601" s="9">
        <v>469000000</v>
      </c>
      <c r="E1601" s="9">
        <v>723000000</v>
      </c>
      <c r="F1601" s="19">
        <f>VLOOKUP(A1601,'GDP WITH HEALTH &amp; LENDING RATE'!A1701:F4265,6,FALSE)</f>
        <v>15000803171</v>
      </c>
      <c r="G1601">
        <v>25959531</v>
      </c>
      <c r="H1601" s="19">
        <f t="shared" si="48"/>
        <v>577.85339692770253</v>
      </c>
      <c r="I1601">
        <f t="shared" si="49"/>
        <v>18.066582173614769</v>
      </c>
    </row>
    <row r="1602" spans="1:9" ht="15" hidden="1" x14ac:dyDescent="0.25">
      <c r="A1602" s="9" t="s">
        <v>167</v>
      </c>
      <c r="B1602" s="5" t="s">
        <v>92</v>
      </c>
      <c r="C1602" s="7" t="s">
        <v>64</v>
      </c>
      <c r="D1602" s="8">
        <v>3341000000</v>
      </c>
      <c r="E1602" s="8">
        <v>2473000000</v>
      </c>
      <c r="F1602" s="19">
        <f>VLOOKUP(A1602,'GDP WITH HEALTH &amp; LENDING RATE'!A1714:F4278,6,FALSE)</f>
        <v>119000000000</v>
      </c>
      <c r="G1602">
        <v>6689700</v>
      </c>
      <c r="H1602" s="19">
        <f t="shared" ref="H1602:H1665" si="50">F1602/G1602</f>
        <v>17788.540592253765</v>
      </c>
      <c r="I1602">
        <f t="shared" ref="I1602:I1665" si="51">D1602/G1602</f>
        <v>499.42448839260356</v>
      </c>
    </row>
    <row r="1603" spans="1:9" ht="15" hidden="1" x14ac:dyDescent="0.25">
      <c r="A1603" s="9" t="s">
        <v>171</v>
      </c>
      <c r="B1603" s="5" t="s">
        <v>92</v>
      </c>
      <c r="C1603" s="7" t="s">
        <v>64</v>
      </c>
      <c r="D1603" s="8">
        <v>503000000</v>
      </c>
      <c r="E1603" s="8">
        <v>1266000000</v>
      </c>
      <c r="F1603" s="19">
        <f>VLOOKUP(A1603,'GDP WITH HEALTH &amp; LENDING RATE'!A1727:F4291,6,FALSE)</f>
        <v>11407566660</v>
      </c>
      <c r="G1603">
        <v>5164000</v>
      </c>
      <c r="H1603" s="19">
        <f t="shared" si="50"/>
        <v>2209.0562858249418</v>
      </c>
      <c r="I1603">
        <f t="shared" si="51"/>
        <v>97.405112316034078</v>
      </c>
    </row>
    <row r="1604" spans="1:9" ht="15" hidden="1" x14ac:dyDescent="0.25">
      <c r="A1604" s="9" t="s">
        <v>176</v>
      </c>
      <c r="B1604" s="5" t="s">
        <v>92</v>
      </c>
      <c r="C1604" s="7" t="s">
        <v>64</v>
      </c>
      <c r="D1604" s="8">
        <v>3750000000</v>
      </c>
      <c r="E1604" s="8">
        <v>328000000</v>
      </c>
      <c r="F1604" s="19">
        <f>VLOOKUP(A1604,'GDP WITH HEALTH &amp; LENDING RATE'!A1740:F4304,6,FALSE)</f>
        <v>80797945205</v>
      </c>
      <c r="G1604">
        <v>2116353</v>
      </c>
      <c r="H1604" s="19">
        <f t="shared" si="50"/>
        <v>38177.915123327723</v>
      </c>
      <c r="I1604">
        <f t="shared" si="51"/>
        <v>1771.9161217433953</v>
      </c>
    </row>
    <row r="1605" spans="1:9" ht="15" hidden="1" x14ac:dyDescent="0.25">
      <c r="A1605" s="9" t="s">
        <v>180</v>
      </c>
      <c r="B1605" s="5" t="s">
        <v>92</v>
      </c>
      <c r="C1605" s="7" t="s">
        <v>64</v>
      </c>
      <c r="D1605" s="8">
        <v>3319000000</v>
      </c>
      <c r="E1605" s="8">
        <v>6782000000</v>
      </c>
      <c r="F1605" s="19">
        <f>VLOOKUP(A1605,'GDP WITH HEALTH &amp; LENDING RATE'!A1753:F4317,6,FALSE)</f>
        <v>21796351575</v>
      </c>
      <c r="G1605">
        <v>3690110</v>
      </c>
      <c r="H1605" s="19">
        <f t="shared" si="50"/>
        <v>5906.6942652116059</v>
      </c>
      <c r="I1605">
        <f t="shared" si="51"/>
        <v>899.43118226827926</v>
      </c>
    </row>
    <row r="1606" spans="1:9" ht="15" hidden="1" x14ac:dyDescent="0.25">
      <c r="A1606" s="9" t="s">
        <v>215</v>
      </c>
      <c r="B1606" s="5" t="s">
        <v>92</v>
      </c>
      <c r="C1606" s="7" t="s">
        <v>64</v>
      </c>
      <c r="D1606" s="8">
        <v>804000000</v>
      </c>
      <c r="E1606" s="8">
        <v>546000000</v>
      </c>
      <c r="F1606" s="19">
        <f>VLOOKUP(A1606,'GDP WITH HEALTH &amp; LENDING RATE'!A1766:F4330,6,FALSE)</f>
        <v>41901170689</v>
      </c>
      <c r="G1606">
        <v>2389121</v>
      </c>
      <c r="H1606" s="19">
        <f t="shared" si="50"/>
        <v>17538.320867381768</v>
      </c>
      <c r="I1606">
        <f t="shared" si="51"/>
        <v>336.52544178381925</v>
      </c>
    </row>
    <row r="1607" spans="1:9" ht="15" hidden="1" x14ac:dyDescent="0.25">
      <c r="A1607" s="9" t="s">
        <v>224</v>
      </c>
      <c r="B1607" s="5" t="s">
        <v>92</v>
      </c>
      <c r="C1607" s="7" t="s">
        <v>64</v>
      </c>
      <c r="D1607" s="8">
        <v>471000000</v>
      </c>
      <c r="E1607" s="8">
        <v>369000000</v>
      </c>
      <c r="F1607" s="19">
        <f>VLOOKUP(A1607,'GDP WITH HEALTH &amp; LENDING RATE'!A1779:F4343,6,FALSE)</f>
        <v>115000000000</v>
      </c>
      <c r="G1607">
        <v>660238</v>
      </c>
      <c r="H1607" s="19">
        <f t="shared" si="50"/>
        <v>174179.61401797534</v>
      </c>
      <c r="I1607">
        <f t="shared" si="51"/>
        <v>713.37911480405546</v>
      </c>
    </row>
    <row r="1608" spans="1:9" ht="15" hidden="1" x14ac:dyDescent="0.25">
      <c r="A1608" s="9" t="s">
        <v>231</v>
      </c>
      <c r="B1608" s="5" t="s">
        <v>92</v>
      </c>
      <c r="C1608" s="7" t="s">
        <v>64</v>
      </c>
      <c r="D1608" s="8">
        <v>4165000000</v>
      </c>
      <c r="E1608" s="8">
        <v>3418000000</v>
      </c>
      <c r="F1608" s="19">
        <f>VLOOKUP(A1608,'GDP WITH HEALTH &amp; LENDING RATE'!A1792:F4356,6,FALSE)</f>
        <v>429000000000</v>
      </c>
      <c r="G1608">
        <v>22852333</v>
      </c>
      <c r="H1608" s="19">
        <f t="shared" si="50"/>
        <v>18772.700362803222</v>
      </c>
      <c r="I1608">
        <f t="shared" si="51"/>
        <v>182.25710258991938</v>
      </c>
    </row>
    <row r="1609" spans="1:9" ht="15" hidden="1" x14ac:dyDescent="0.25">
      <c r="A1609" s="9" t="s">
        <v>254</v>
      </c>
      <c r="B1609" s="5" t="s">
        <v>92</v>
      </c>
      <c r="C1609" s="7" t="s">
        <v>64</v>
      </c>
      <c r="D1609" s="8">
        <v>734000000</v>
      </c>
      <c r="E1609" s="8">
        <v>877000000</v>
      </c>
      <c r="F1609" s="19">
        <f>VLOOKUP(A1609,'GDP WITH HEALTH &amp; LENDING RATE'!A1805:F4369,6,FALSE)</f>
        <v>15000803171</v>
      </c>
      <c r="G1609">
        <v>17298476</v>
      </c>
      <c r="H1609" s="19">
        <f t="shared" si="50"/>
        <v>867.17484077788129</v>
      </c>
      <c r="I1609">
        <f t="shared" si="51"/>
        <v>42.431483559592188</v>
      </c>
    </row>
    <row r="1610" spans="1:9" ht="15" hidden="1" x14ac:dyDescent="0.25">
      <c r="A1610" s="9" t="s">
        <v>267</v>
      </c>
      <c r="B1610" s="5" t="s">
        <v>92</v>
      </c>
      <c r="C1610" s="7" t="s">
        <v>64</v>
      </c>
      <c r="D1610" s="8">
        <v>3956000000</v>
      </c>
      <c r="E1610" s="8">
        <v>1438000000</v>
      </c>
      <c r="F1610" s="19">
        <f>VLOOKUP(A1610,'GDP WITH HEALTH &amp; LENDING RATE'!A1818:F4382,6,FALSE)</f>
        <v>349000000000</v>
      </c>
      <c r="G1610">
        <v>3369254</v>
      </c>
      <c r="H1610" s="19">
        <f t="shared" si="50"/>
        <v>103583.76067817979</v>
      </c>
      <c r="I1610">
        <f t="shared" si="51"/>
        <v>1174.1471554237228</v>
      </c>
    </row>
    <row r="1611" spans="1:9" ht="15" hidden="1" x14ac:dyDescent="0.25">
      <c r="A1611" s="9" t="s">
        <v>275</v>
      </c>
      <c r="B1611" s="5" t="s">
        <v>92</v>
      </c>
      <c r="C1611" s="7" t="s">
        <v>64</v>
      </c>
      <c r="D1611" s="8">
        <v>134000000</v>
      </c>
      <c r="E1611" s="8">
        <v>139000000</v>
      </c>
      <c r="F1611" s="19">
        <f>VLOOKUP(A1611,'GDP WITH HEALTH &amp; LENDING RATE'!A1831:F4395,6,FALSE)</f>
        <v>31992801303</v>
      </c>
      <c r="G1611">
        <v>19081306</v>
      </c>
      <c r="H1611" s="19">
        <f t="shared" si="50"/>
        <v>1676.6567918883541</v>
      </c>
      <c r="I1611">
        <f t="shared" si="51"/>
        <v>7.0225801106066852</v>
      </c>
    </row>
    <row r="1612" spans="1:9" ht="15" hidden="1" x14ac:dyDescent="0.25">
      <c r="A1612" s="9" t="s">
        <v>91</v>
      </c>
      <c r="B1612" s="5" t="s">
        <v>92</v>
      </c>
      <c r="C1612" s="7" t="s">
        <v>65</v>
      </c>
      <c r="D1612" s="8">
        <v>528000000</v>
      </c>
      <c r="E1612" s="8">
        <v>1504000000</v>
      </c>
      <c r="F1612" s="19">
        <f>VLOOKUP(A1612,'GDP WITH HEALTH &amp; LENDING RATE'!A1676:F4240,6,FALSE)</f>
        <v>9063147901</v>
      </c>
      <c r="G1612">
        <v>820505</v>
      </c>
      <c r="H1612" s="19">
        <f t="shared" si="50"/>
        <v>11045.81678478498</v>
      </c>
      <c r="I1612">
        <f t="shared" si="51"/>
        <v>643.50613341783412</v>
      </c>
    </row>
    <row r="1613" spans="1:9" ht="15" hidden="1" x14ac:dyDescent="0.25">
      <c r="A1613" s="9" t="s">
        <v>163</v>
      </c>
      <c r="B1613" s="5" t="s">
        <v>92</v>
      </c>
      <c r="C1613" s="7" t="s">
        <v>65</v>
      </c>
      <c r="D1613" s="8">
        <v>4402000000</v>
      </c>
      <c r="E1613" s="8">
        <v>1305000000</v>
      </c>
      <c r="F1613" s="19">
        <f>VLOOKUP(A1613,'GDP WITH HEALTH &amp; LENDING RATE'!A1689:F4253,6,FALSE)</f>
        <v>116000000000</v>
      </c>
      <c r="G1613">
        <v>69342126</v>
      </c>
      <c r="H1613" s="19">
        <f t="shared" si="50"/>
        <v>1672.8647748700407</v>
      </c>
      <c r="I1613">
        <f t="shared" si="51"/>
        <v>63.482333956706199</v>
      </c>
    </row>
    <row r="1614" spans="1:9" ht="15" hidden="1" x14ac:dyDescent="0.25">
      <c r="A1614" s="9" t="s">
        <v>164</v>
      </c>
      <c r="B1614" s="5" t="s">
        <v>92</v>
      </c>
      <c r="C1614" s="7" t="s">
        <v>65</v>
      </c>
      <c r="D1614" s="9">
        <v>469000000</v>
      </c>
      <c r="E1614" s="9">
        <v>723000000</v>
      </c>
      <c r="F1614" s="19">
        <f>VLOOKUP(A1614,'GDP WITH HEALTH &amp; LENDING RATE'!A1702:F4266,6,FALSE)</f>
        <v>15000803171</v>
      </c>
      <c r="G1614">
        <v>26673536</v>
      </c>
      <c r="H1614" s="19">
        <f t="shared" si="50"/>
        <v>562.38524847249346</v>
      </c>
      <c r="I1614">
        <f t="shared" si="51"/>
        <v>17.582970626766546</v>
      </c>
    </row>
    <row r="1615" spans="1:9" ht="15" hidden="1" x14ac:dyDescent="0.25">
      <c r="A1615" s="9" t="s">
        <v>167</v>
      </c>
      <c r="B1615" s="5" t="s">
        <v>92</v>
      </c>
      <c r="C1615" s="7" t="s">
        <v>65</v>
      </c>
      <c r="D1615" s="8">
        <v>3663000000</v>
      </c>
      <c r="E1615" s="8">
        <v>2908000000</v>
      </c>
      <c r="F1615" s="19">
        <f>VLOOKUP(A1615,'GDP WITH HEALTH &amp; LENDING RATE'!A1715:F4279,6,FALSE)</f>
        <v>127000000000</v>
      </c>
      <c r="G1615">
        <v>6809000</v>
      </c>
      <c r="H1615" s="19">
        <f t="shared" si="50"/>
        <v>18651.784402996036</v>
      </c>
      <c r="I1615">
        <f t="shared" si="51"/>
        <v>537.96445880452347</v>
      </c>
    </row>
    <row r="1616" spans="1:9" ht="15" hidden="1" x14ac:dyDescent="0.25">
      <c r="A1616" s="9" t="s">
        <v>171</v>
      </c>
      <c r="B1616" s="5" t="s">
        <v>92</v>
      </c>
      <c r="C1616" s="7" t="s">
        <v>65</v>
      </c>
      <c r="D1616" s="8">
        <v>585000000</v>
      </c>
      <c r="E1616" s="8">
        <v>1621000000</v>
      </c>
      <c r="F1616" s="19">
        <f>VLOOKUP(A1616,'GDP WITH HEALTH &amp; LENDING RATE'!A1728:F4292,6,FALSE)</f>
        <v>11407566660</v>
      </c>
      <c r="G1616">
        <v>5290000</v>
      </c>
      <c r="H1616" s="19">
        <f t="shared" si="50"/>
        <v>2156.4398223062381</v>
      </c>
      <c r="I1616">
        <f t="shared" si="51"/>
        <v>110.586011342155</v>
      </c>
    </row>
    <row r="1617" spans="1:9" ht="15" hidden="1" x14ac:dyDescent="0.25">
      <c r="A1617" s="9" t="s">
        <v>176</v>
      </c>
      <c r="B1617" s="5" t="s">
        <v>92</v>
      </c>
      <c r="C1617" s="7" t="s">
        <v>65</v>
      </c>
      <c r="D1617" s="8">
        <v>4147000000</v>
      </c>
      <c r="E1617" s="8">
        <v>398000000</v>
      </c>
      <c r="F1617" s="19">
        <f>VLOOKUP(A1617,'GDP WITH HEALTH &amp; LENDING RATE'!A1741:F4305,6,FALSE)</f>
        <v>80797945205</v>
      </c>
      <c r="G1617">
        <v>2196466</v>
      </c>
      <c r="H1617" s="19">
        <f t="shared" si="50"/>
        <v>36785.429505851673</v>
      </c>
      <c r="I1617">
        <f t="shared" si="51"/>
        <v>1888.032867342358</v>
      </c>
    </row>
    <row r="1618" spans="1:9" ht="15" hidden="1" x14ac:dyDescent="0.25">
      <c r="A1618" s="9" t="s">
        <v>180</v>
      </c>
      <c r="B1618" s="5" t="s">
        <v>92</v>
      </c>
      <c r="C1618" s="7" t="s">
        <v>65</v>
      </c>
      <c r="D1618" s="8">
        <v>3719000000</v>
      </c>
      <c r="E1618" s="8">
        <v>5931000000</v>
      </c>
      <c r="F1618" s="19">
        <f>VLOOKUP(A1618,'GDP WITH HEALTH &amp; LENDING RATE'!A1754:F4318,6,FALSE)</f>
        <v>21796351575</v>
      </c>
      <c r="G1618">
        <v>3853582</v>
      </c>
      <c r="H1618" s="19">
        <f t="shared" si="50"/>
        <v>5656.1276171105219</v>
      </c>
      <c r="I1618">
        <f t="shared" si="51"/>
        <v>965.07612917021095</v>
      </c>
    </row>
    <row r="1619" spans="1:9" ht="15" hidden="1" x14ac:dyDescent="0.25">
      <c r="A1619" s="9" t="s">
        <v>215</v>
      </c>
      <c r="B1619" s="5" t="s">
        <v>92</v>
      </c>
      <c r="C1619" s="7" t="s">
        <v>65</v>
      </c>
      <c r="D1619" s="8">
        <v>823000000</v>
      </c>
      <c r="E1619" s="8">
        <v>601000000</v>
      </c>
      <c r="F1619" s="19">
        <f>VLOOKUP(A1619,'GDP WITH HEALTH &amp; LENDING RATE'!A1767:F4331,6,FALSE)</f>
        <v>41901170689</v>
      </c>
      <c r="G1619">
        <v>2464001</v>
      </c>
      <c r="H1619" s="19">
        <f t="shared" si="50"/>
        <v>17005.338345641907</v>
      </c>
      <c r="I1619">
        <f t="shared" si="51"/>
        <v>334.00960470389418</v>
      </c>
    </row>
    <row r="1620" spans="1:9" ht="15" hidden="1" x14ac:dyDescent="0.25">
      <c r="A1620" s="9" t="s">
        <v>224</v>
      </c>
      <c r="B1620" s="5" t="s">
        <v>92</v>
      </c>
      <c r="C1620" s="7" t="s">
        <v>65</v>
      </c>
      <c r="D1620" s="8">
        <v>691000000</v>
      </c>
      <c r="E1620" s="8">
        <v>498000000</v>
      </c>
      <c r="F1620" s="19">
        <f>VLOOKUP(A1620,'GDP WITH HEALTH &amp; LENDING RATE'!A1780:F4344,6,FALSE)</f>
        <v>115000000000</v>
      </c>
      <c r="G1620">
        <v>720383</v>
      </c>
      <c r="H1620" s="19">
        <f t="shared" si="50"/>
        <v>159637.30404520928</v>
      </c>
      <c r="I1620">
        <f t="shared" si="51"/>
        <v>959.21197474121402</v>
      </c>
    </row>
    <row r="1621" spans="1:9" ht="15" hidden="1" x14ac:dyDescent="0.25">
      <c r="A1621" s="9" t="s">
        <v>231</v>
      </c>
      <c r="B1621" s="5" t="s">
        <v>92</v>
      </c>
      <c r="C1621" s="7" t="s">
        <v>65</v>
      </c>
      <c r="D1621" s="8">
        <v>4428000000</v>
      </c>
      <c r="E1621" s="8">
        <v>6486000000</v>
      </c>
      <c r="F1621" s="19">
        <f>VLOOKUP(A1621,'GDP WITH HEALTH &amp; LENDING RATE'!A1793:F4357,6,FALSE)</f>
        <v>429000000000</v>
      </c>
      <c r="G1621">
        <v>23839231</v>
      </c>
      <c r="H1621" s="19">
        <f t="shared" si="50"/>
        <v>17995.546920116678</v>
      </c>
      <c r="I1621">
        <f t="shared" si="51"/>
        <v>185.74424653211338</v>
      </c>
    </row>
    <row r="1622" spans="1:9" ht="15" hidden="1" x14ac:dyDescent="0.25">
      <c r="A1622" s="9" t="s">
        <v>254</v>
      </c>
      <c r="B1622" s="5" t="s">
        <v>92</v>
      </c>
      <c r="C1622" s="7" t="s">
        <v>65</v>
      </c>
      <c r="D1622" s="8">
        <v>688000000</v>
      </c>
      <c r="E1622" s="8">
        <v>1883000000</v>
      </c>
      <c r="F1622" s="19">
        <f>VLOOKUP(A1622,'GDP WITH HEALTH &amp; LENDING RATE'!A1806:F4370,6,FALSE)</f>
        <v>15000803171</v>
      </c>
      <c r="G1622">
        <v>17676012</v>
      </c>
      <c r="H1622" s="19">
        <f t="shared" si="50"/>
        <v>848.65314478175276</v>
      </c>
      <c r="I1622">
        <f t="shared" si="51"/>
        <v>38.922806796012587</v>
      </c>
    </row>
    <row r="1623" spans="1:9" ht="15" hidden="1" x14ac:dyDescent="0.25">
      <c r="A1623" s="9" t="s">
        <v>267</v>
      </c>
      <c r="B1623" s="5" t="s">
        <v>92</v>
      </c>
      <c r="C1623" s="7" t="s">
        <v>65</v>
      </c>
      <c r="D1623" s="8">
        <v>4472000000</v>
      </c>
      <c r="E1623" s="8">
        <v>1593000000</v>
      </c>
      <c r="F1623" s="19">
        <f>VLOOKUP(A1623,'GDP WITH HEALTH &amp; LENDING RATE'!A1819:F4383,6,FALSE)</f>
        <v>349000000000</v>
      </c>
      <c r="G1623">
        <v>3658658</v>
      </c>
      <c r="H1623" s="19">
        <f t="shared" si="50"/>
        <v>95390.167651636206</v>
      </c>
      <c r="I1623">
        <f t="shared" si="51"/>
        <v>1222.3061024014817</v>
      </c>
    </row>
    <row r="1624" spans="1:9" ht="15" hidden="1" x14ac:dyDescent="0.25">
      <c r="A1624" s="9" t="s">
        <v>275</v>
      </c>
      <c r="B1624" s="5" t="s">
        <v>92</v>
      </c>
      <c r="C1624" s="7" t="s">
        <v>65</v>
      </c>
      <c r="D1624" s="8">
        <v>183000000</v>
      </c>
      <c r="E1624" s="8">
        <v>139000000</v>
      </c>
      <c r="F1624" s="19">
        <f>VLOOKUP(A1624,'GDP WITH HEALTH &amp; LENDING RATE'!A1832:F4396,6,FALSE)</f>
        <v>31992801303</v>
      </c>
      <c r="G1624">
        <v>19612696</v>
      </c>
      <c r="H1624" s="19">
        <f t="shared" si="50"/>
        <v>1631.2291437648348</v>
      </c>
      <c r="I1624">
        <f t="shared" si="51"/>
        <v>9.3306906913766472</v>
      </c>
    </row>
    <row r="1625" spans="1:9" ht="15" hidden="1" x14ac:dyDescent="0.25">
      <c r="A1625" s="9" t="s">
        <v>91</v>
      </c>
      <c r="B1625" s="5" t="s">
        <v>92</v>
      </c>
      <c r="C1625" s="7" t="s">
        <v>66</v>
      </c>
      <c r="D1625" s="8">
        <v>574000000</v>
      </c>
      <c r="E1625" s="8">
        <v>1603000000</v>
      </c>
      <c r="F1625" s="19">
        <f>VLOOKUP(A1625,'GDP WITH HEALTH &amp; LENDING RATE'!A1677:F4241,6,FALSE)</f>
        <v>9063147901</v>
      </c>
      <c r="G1625">
        <v>879534</v>
      </c>
      <c r="H1625" s="19">
        <f t="shared" si="50"/>
        <v>10304.488400675813</v>
      </c>
      <c r="I1625">
        <f t="shared" si="51"/>
        <v>652.61831833675558</v>
      </c>
    </row>
    <row r="1626" spans="1:9" ht="15" hidden="1" x14ac:dyDescent="0.25">
      <c r="A1626" s="9" t="s">
        <v>163</v>
      </c>
      <c r="B1626" s="5" t="s">
        <v>92</v>
      </c>
      <c r="C1626" s="7" t="s">
        <v>66</v>
      </c>
      <c r="D1626" s="8">
        <v>4112000000</v>
      </c>
      <c r="E1626" s="8">
        <v>1025000000</v>
      </c>
      <c r="F1626" s="19">
        <f>VLOOKUP(A1626,'GDP WITH HEALTH &amp; LENDING RATE'!A1690:F4254,6,FALSE)</f>
        <v>116000000000</v>
      </c>
      <c r="G1626">
        <v>70152384</v>
      </c>
      <c r="H1626" s="19">
        <f t="shared" si="50"/>
        <v>1653.5432352519908</v>
      </c>
      <c r="I1626">
        <f t="shared" si="51"/>
        <v>58.615256753070575</v>
      </c>
    </row>
    <row r="1627" spans="1:9" ht="15" hidden="1" x14ac:dyDescent="0.25">
      <c r="A1627" s="9" t="s">
        <v>164</v>
      </c>
      <c r="B1627" s="5" t="s">
        <v>92</v>
      </c>
      <c r="C1627" s="7" t="s">
        <v>66</v>
      </c>
      <c r="D1627" s="8">
        <v>627000000</v>
      </c>
      <c r="E1627" s="8">
        <v>186000000</v>
      </c>
      <c r="F1627" s="19">
        <f>VLOOKUP(A1627,'GDP WITH HEALTH &amp; LENDING RATE'!A1703:F4267,6,FALSE)</f>
        <v>15000803171</v>
      </c>
      <c r="G1627">
        <v>27377045</v>
      </c>
      <c r="H1627" s="19">
        <f t="shared" si="50"/>
        <v>547.93361266710849</v>
      </c>
      <c r="I1627">
        <f t="shared" si="51"/>
        <v>22.902398706653695</v>
      </c>
    </row>
    <row r="1628" spans="1:9" ht="15" hidden="1" x14ac:dyDescent="0.25">
      <c r="A1628" s="9" t="s">
        <v>167</v>
      </c>
      <c r="B1628" s="5" t="s">
        <v>92</v>
      </c>
      <c r="C1628" s="7" t="s">
        <v>66</v>
      </c>
      <c r="D1628" s="8">
        <v>3780000000</v>
      </c>
      <c r="E1628" s="8">
        <v>3427000000</v>
      </c>
      <c r="F1628" s="19">
        <f>VLOOKUP(A1628,'GDP WITH HEALTH &amp; LENDING RATE'!A1716:F4280,6,FALSE)</f>
        <v>127000000000</v>
      </c>
      <c r="G1628">
        <v>6930100</v>
      </c>
      <c r="H1628" s="19">
        <f t="shared" si="50"/>
        <v>18325.85388378234</v>
      </c>
      <c r="I1628">
        <f t="shared" si="51"/>
        <v>545.44667465115947</v>
      </c>
    </row>
    <row r="1629" spans="1:9" ht="15" hidden="1" x14ac:dyDescent="0.25">
      <c r="A1629" s="9" t="s">
        <v>171</v>
      </c>
      <c r="B1629" s="5" t="s">
        <v>92</v>
      </c>
      <c r="C1629" s="7" t="s">
        <v>66</v>
      </c>
      <c r="D1629" s="8">
        <v>653000000</v>
      </c>
      <c r="E1629" s="8">
        <v>1759000000</v>
      </c>
      <c r="F1629" s="19">
        <f>VLOOKUP(A1629,'GDP WITH HEALTH &amp; LENDING RATE'!A1729:F4293,6,FALSE)</f>
        <v>12582876895</v>
      </c>
      <c r="G1629">
        <v>5411000</v>
      </c>
      <c r="H1629" s="19">
        <f t="shared" si="50"/>
        <v>2325.4254102753648</v>
      </c>
      <c r="I1629">
        <f t="shared" si="51"/>
        <v>120.68009610053595</v>
      </c>
    </row>
    <row r="1630" spans="1:9" ht="15" hidden="1" x14ac:dyDescent="0.25">
      <c r="A1630" s="9" t="s">
        <v>176</v>
      </c>
      <c r="B1630" s="5" t="s">
        <v>92</v>
      </c>
      <c r="C1630" s="7" t="s">
        <v>66</v>
      </c>
      <c r="D1630" s="8">
        <v>4997000000</v>
      </c>
      <c r="E1630" s="8">
        <v>413000000</v>
      </c>
      <c r="F1630" s="19">
        <f>VLOOKUP(A1630,'GDP WITH HEALTH &amp; LENDING RATE'!A1742:F4306,6,FALSE)</f>
        <v>80797945205</v>
      </c>
      <c r="G1630">
        <v>2296314</v>
      </c>
      <c r="H1630" s="19">
        <f t="shared" si="50"/>
        <v>35185.93067193772</v>
      </c>
      <c r="I1630">
        <f t="shared" si="51"/>
        <v>2176.0961262266396</v>
      </c>
    </row>
    <row r="1631" spans="1:9" ht="15" hidden="1" x14ac:dyDescent="0.25">
      <c r="A1631" s="9" t="s">
        <v>180</v>
      </c>
      <c r="B1631" s="5" t="s">
        <v>92</v>
      </c>
      <c r="C1631" s="7" t="s">
        <v>66</v>
      </c>
      <c r="D1631" s="8">
        <v>3565000000</v>
      </c>
      <c r="E1631" s="8">
        <v>5969000000</v>
      </c>
      <c r="F1631" s="19">
        <f>VLOOKUP(A1631,'GDP WITH HEALTH &amp; LENDING RATE'!A1755:F4319,6,FALSE)</f>
        <v>21796351575</v>
      </c>
      <c r="G1631">
        <v>3986865</v>
      </c>
      <c r="H1631" s="19">
        <f t="shared" si="50"/>
        <v>5467.0402872934001</v>
      </c>
      <c r="I1631">
        <f t="shared" si="51"/>
        <v>894.1862842107771</v>
      </c>
    </row>
    <row r="1632" spans="1:9" ht="15" hidden="1" x14ac:dyDescent="0.25">
      <c r="A1632" s="9" t="s">
        <v>215</v>
      </c>
      <c r="B1632" s="5" t="s">
        <v>92</v>
      </c>
      <c r="C1632" s="7" t="s">
        <v>66</v>
      </c>
      <c r="D1632" s="8">
        <v>863000000</v>
      </c>
      <c r="E1632" s="8">
        <v>627000000</v>
      </c>
      <c r="F1632" s="19">
        <f>VLOOKUP(A1632,'GDP WITH HEALTH &amp; LENDING RATE'!A1768:F4332,6,FALSE)</f>
        <v>41901170689</v>
      </c>
      <c r="G1632">
        <v>2522325</v>
      </c>
      <c r="H1632" s="19">
        <f t="shared" si="50"/>
        <v>16612.122025908637</v>
      </c>
      <c r="I1632">
        <f t="shared" si="51"/>
        <v>342.14464829076348</v>
      </c>
    </row>
    <row r="1633" spans="1:9" ht="15" hidden="1" x14ac:dyDescent="0.25">
      <c r="A1633" s="9" t="s">
        <v>224</v>
      </c>
      <c r="B1633" s="5" t="s">
        <v>92</v>
      </c>
      <c r="C1633" s="7" t="s">
        <v>66</v>
      </c>
      <c r="D1633" s="8">
        <v>1759000000</v>
      </c>
      <c r="E1633" s="8">
        <v>760000000</v>
      </c>
      <c r="F1633" s="19">
        <f>VLOOKUP(A1633,'GDP WITH HEALTH &amp; LENDING RATE'!A1781:F4345,6,FALSE)</f>
        <v>115000000000</v>
      </c>
      <c r="G1633">
        <v>821159</v>
      </c>
      <c r="H1633" s="19">
        <f t="shared" si="50"/>
        <v>140045.95943051224</v>
      </c>
      <c r="I1633">
        <f t="shared" si="51"/>
        <v>2142.0942838110523</v>
      </c>
    </row>
    <row r="1634" spans="1:9" ht="15" hidden="1" x14ac:dyDescent="0.25">
      <c r="A1634" s="9" t="s">
        <v>231</v>
      </c>
      <c r="B1634" s="5" t="s">
        <v>92</v>
      </c>
      <c r="C1634" s="7" t="s">
        <v>66</v>
      </c>
      <c r="D1634" s="8">
        <v>9087000000</v>
      </c>
      <c r="E1634" s="8">
        <v>4626000000</v>
      </c>
      <c r="F1634" s="19">
        <f>VLOOKUP(A1634,'GDP WITH HEALTH &amp; LENDING RATE'!A1794:F4358,6,FALSE)</f>
        <v>429000000000</v>
      </c>
      <c r="G1634">
        <v>24690067</v>
      </c>
      <c r="H1634" s="19">
        <f t="shared" si="50"/>
        <v>17375.4084992965</v>
      </c>
      <c r="I1634">
        <f t="shared" si="51"/>
        <v>368.04274366691675</v>
      </c>
    </row>
    <row r="1635" spans="1:9" ht="15" hidden="1" x14ac:dyDescent="0.25">
      <c r="A1635" s="9" t="s">
        <v>254</v>
      </c>
      <c r="B1635" s="5" t="s">
        <v>92</v>
      </c>
      <c r="C1635" s="7" t="s">
        <v>66</v>
      </c>
      <c r="D1635" s="8">
        <v>584000000</v>
      </c>
      <c r="E1635" s="8">
        <v>2035000000</v>
      </c>
      <c r="F1635" s="19">
        <f>VLOOKUP(A1635,'GDP WITH HEALTH &amp; LENDING RATE'!A1807:F4371,6,FALSE)</f>
        <v>15000803171</v>
      </c>
      <c r="G1635">
        <v>18167367</v>
      </c>
      <c r="H1635" s="19">
        <f t="shared" si="50"/>
        <v>825.70045351095735</v>
      </c>
      <c r="I1635">
        <f t="shared" si="51"/>
        <v>32.145549765136579</v>
      </c>
    </row>
    <row r="1636" spans="1:9" ht="15" hidden="1" x14ac:dyDescent="0.25">
      <c r="A1636" s="9" t="s">
        <v>267</v>
      </c>
      <c r="B1636" s="5" t="s">
        <v>92</v>
      </c>
      <c r="C1636" s="7" t="s">
        <v>66</v>
      </c>
      <c r="D1636" s="8">
        <v>6186000000</v>
      </c>
      <c r="E1636" s="8">
        <v>3218000000</v>
      </c>
      <c r="F1636" s="19">
        <f>VLOOKUP(A1636,'GDP WITH HEALTH &amp; LENDING RATE'!A1820:F4384,6,FALSE)</f>
        <v>349000000000</v>
      </c>
      <c r="G1636">
        <v>4148883</v>
      </c>
      <c r="H1636" s="19">
        <f t="shared" si="50"/>
        <v>84119.026735629814</v>
      </c>
      <c r="I1636">
        <f t="shared" si="51"/>
        <v>1491.0037231707909</v>
      </c>
    </row>
    <row r="1637" spans="1:9" ht="15" hidden="1" x14ac:dyDescent="0.25">
      <c r="A1637" s="9" t="s">
        <v>275</v>
      </c>
      <c r="B1637" s="5" t="s">
        <v>92</v>
      </c>
      <c r="C1637" s="7" t="s">
        <v>66</v>
      </c>
      <c r="D1637" s="8">
        <v>224000000</v>
      </c>
      <c r="E1637" s="8">
        <v>181000000</v>
      </c>
      <c r="F1637" s="19">
        <f>VLOOKUP(A1637,'GDP WITH HEALTH &amp; LENDING RATE'!A1833:F4397,6,FALSE)</f>
        <v>31992801303</v>
      </c>
      <c r="G1637">
        <v>20139661</v>
      </c>
      <c r="H1637" s="19">
        <f t="shared" si="50"/>
        <v>1588.5471608980906</v>
      </c>
      <c r="I1637">
        <f t="shared" si="51"/>
        <v>11.122332198143752</v>
      </c>
    </row>
    <row r="1638" spans="1:9" ht="15" hidden="1" x14ac:dyDescent="0.25">
      <c r="A1638" s="9" t="s">
        <v>91</v>
      </c>
      <c r="B1638" s="5" t="s">
        <v>92</v>
      </c>
      <c r="C1638" s="7" t="s">
        <v>67</v>
      </c>
      <c r="D1638" s="8">
        <v>639000000</v>
      </c>
      <c r="E1638" s="8">
        <v>1786000000</v>
      </c>
      <c r="F1638" s="19">
        <f>VLOOKUP(A1638,'GDP WITH HEALTH &amp; LENDING RATE'!A1678:F4242,6,FALSE)</f>
        <v>9063147901</v>
      </c>
      <c r="G1638">
        <v>950951</v>
      </c>
      <c r="H1638" s="19">
        <f t="shared" si="50"/>
        <v>9530.615037998803</v>
      </c>
      <c r="I1638">
        <f t="shared" si="51"/>
        <v>671.95891270948766</v>
      </c>
    </row>
    <row r="1639" spans="1:9" ht="15" hidden="1" x14ac:dyDescent="0.25">
      <c r="A1639" s="9" t="s">
        <v>163</v>
      </c>
      <c r="B1639" s="5" t="s">
        <v>92</v>
      </c>
      <c r="C1639" s="7" t="s">
        <v>67</v>
      </c>
      <c r="D1639" s="8">
        <v>5066000000</v>
      </c>
      <c r="E1639" s="8">
        <v>1464000000</v>
      </c>
      <c r="F1639" s="19">
        <f>VLOOKUP(A1639,'GDP WITH HEALTH &amp; LENDING RATE'!A1691:F4255,6,FALSE)</f>
        <v>116000000000</v>
      </c>
      <c r="G1639">
        <v>70976584</v>
      </c>
      <c r="H1639" s="19">
        <f t="shared" si="50"/>
        <v>1634.341827439878</v>
      </c>
      <c r="I1639">
        <f t="shared" si="51"/>
        <v>71.375652567331215</v>
      </c>
    </row>
    <row r="1640" spans="1:9" ht="15" hidden="1" x14ac:dyDescent="0.25">
      <c r="A1640" s="9" t="s">
        <v>164</v>
      </c>
      <c r="B1640" s="5" t="s">
        <v>92</v>
      </c>
      <c r="C1640" s="7" t="s">
        <v>67</v>
      </c>
      <c r="D1640" s="8">
        <v>526000000</v>
      </c>
      <c r="E1640" s="8">
        <v>170000000</v>
      </c>
      <c r="F1640" s="19">
        <f>VLOOKUP(A1640,'GDP WITH HEALTH &amp; LENDING RATE'!A1704:F4268,6,FALSE)</f>
        <v>15000803171</v>
      </c>
      <c r="G1640">
        <v>28064095</v>
      </c>
      <c r="H1640" s="19">
        <f t="shared" si="50"/>
        <v>534.51939822039515</v>
      </c>
      <c r="I1640">
        <f t="shared" si="51"/>
        <v>18.742809985499264</v>
      </c>
    </row>
    <row r="1641" spans="1:9" ht="15" hidden="1" x14ac:dyDescent="0.25">
      <c r="A1641" s="9" t="s">
        <v>167</v>
      </c>
      <c r="B1641" s="5" t="s">
        <v>92</v>
      </c>
      <c r="C1641" s="7" t="s">
        <v>67</v>
      </c>
      <c r="D1641" s="8">
        <v>4085000000</v>
      </c>
      <c r="E1641" s="8">
        <v>3802000000</v>
      </c>
      <c r="F1641" s="19">
        <f>VLOOKUP(A1641,'GDP WITH HEALTH &amp; LENDING RATE'!A1717:F4281,6,FALSE)</f>
        <v>127000000000</v>
      </c>
      <c r="G1641">
        <v>7053700</v>
      </c>
      <c r="H1641" s="19">
        <f t="shared" si="50"/>
        <v>18004.735103562671</v>
      </c>
      <c r="I1641">
        <f t="shared" si="51"/>
        <v>579.12868423664179</v>
      </c>
    </row>
    <row r="1642" spans="1:9" ht="15" hidden="1" x14ac:dyDescent="0.25">
      <c r="A1642" s="9" t="s">
        <v>171</v>
      </c>
      <c r="B1642" s="5" t="s">
        <v>92</v>
      </c>
      <c r="C1642" s="7" t="s">
        <v>67</v>
      </c>
      <c r="D1642" s="8">
        <v>956000000</v>
      </c>
      <c r="E1642" s="8">
        <v>2426000000</v>
      </c>
      <c r="F1642" s="19">
        <f>VLOOKUP(A1642,'GDP WITH HEALTH &amp; LENDING RATE'!A1730:F4294,6,FALSE)</f>
        <v>12582876895</v>
      </c>
      <c r="G1642">
        <v>5536000</v>
      </c>
      <c r="H1642" s="19">
        <f t="shared" si="50"/>
        <v>2272.9185142702313</v>
      </c>
      <c r="I1642">
        <f t="shared" si="51"/>
        <v>172.6878612716763</v>
      </c>
    </row>
    <row r="1643" spans="1:9" ht="15" hidden="1" x14ac:dyDescent="0.25">
      <c r="A1643" s="9" t="s">
        <v>176</v>
      </c>
      <c r="B1643" s="5" t="s">
        <v>92</v>
      </c>
      <c r="C1643" s="7" t="s">
        <v>67</v>
      </c>
      <c r="D1643" s="8">
        <v>6074000000</v>
      </c>
      <c r="E1643" s="8">
        <v>508000000</v>
      </c>
      <c r="F1643" s="19">
        <f>VLOOKUP(A1643,'GDP WITH HEALTH &amp; LENDING RATE'!A1743:F4307,6,FALSE)</f>
        <v>102000000000</v>
      </c>
      <c r="G1643">
        <v>2417445</v>
      </c>
      <c r="H1643" s="19">
        <f t="shared" si="50"/>
        <v>42193.307396859083</v>
      </c>
      <c r="I1643">
        <f t="shared" si="51"/>
        <v>2512.5700894953143</v>
      </c>
    </row>
    <row r="1644" spans="1:9" ht="15" hidden="1" x14ac:dyDescent="0.25">
      <c r="A1644" s="9" t="s">
        <v>180</v>
      </c>
      <c r="B1644" s="5" t="s">
        <v>92</v>
      </c>
      <c r="C1644" s="7" t="s">
        <v>67</v>
      </c>
      <c r="D1644" s="8">
        <v>3783000000</v>
      </c>
      <c r="E1644" s="8">
        <v>5457000000</v>
      </c>
      <c r="F1644" s="19">
        <f>VLOOKUP(A1644,'GDP WITH HEALTH &amp; LENDING RATE'!A1756:F4320,6,FALSE)</f>
        <v>21796351575</v>
      </c>
      <c r="G1644">
        <v>4079823</v>
      </c>
      <c r="H1644" s="19">
        <f t="shared" si="50"/>
        <v>5342.4748022156846</v>
      </c>
      <c r="I1644">
        <f t="shared" si="51"/>
        <v>927.24610847088218</v>
      </c>
    </row>
    <row r="1645" spans="1:9" ht="15" hidden="1" x14ac:dyDescent="0.25">
      <c r="A1645" s="9" t="s">
        <v>215</v>
      </c>
      <c r="B1645" s="5" t="s">
        <v>92</v>
      </c>
      <c r="C1645" s="7" t="s">
        <v>67</v>
      </c>
      <c r="D1645" s="8">
        <v>894000000</v>
      </c>
      <c r="E1645" s="8">
        <v>749000000</v>
      </c>
      <c r="F1645" s="19">
        <f>VLOOKUP(A1645,'GDP WITH HEALTH &amp; LENDING RATE'!A1769:F4333,6,FALSE)</f>
        <v>41901170689</v>
      </c>
      <c r="G1645">
        <v>2554905</v>
      </c>
      <c r="H1645" s="19">
        <f t="shared" si="50"/>
        <v>16400.285211778912</v>
      </c>
      <c r="I1645">
        <f t="shared" si="51"/>
        <v>349.91516318610672</v>
      </c>
    </row>
    <row r="1646" spans="1:9" ht="15" hidden="1" x14ac:dyDescent="0.25">
      <c r="A1646" s="9" t="s">
        <v>224</v>
      </c>
      <c r="B1646" s="5" t="s">
        <v>92</v>
      </c>
      <c r="C1646" s="7" t="s">
        <v>67</v>
      </c>
      <c r="D1646" s="8">
        <v>3751000000</v>
      </c>
      <c r="E1646" s="8">
        <v>874000000</v>
      </c>
      <c r="F1646" s="19">
        <f>VLOOKUP(A1646,'GDP WITH HEALTH &amp; LENDING RATE'!A1782:F4346,6,FALSE)</f>
        <v>115000000000</v>
      </c>
      <c r="G1646">
        <v>967602</v>
      </c>
      <c r="H1646" s="19">
        <f t="shared" si="50"/>
        <v>118850.51911839786</v>
      </c>
      <c r="I1646">
        <f t="shared" si="51"/>
        <v>3876.5938888096553</v>
      </c>
    </row>
    <row r="1647" spans="1:9" ht="15" hidden="1" x14ac:dyDescent="0.25">
      <c r="A1647" s="9" t="s">
        <v>231</v>
      </c>
      <c r="B1647" s="5" t="s">
        <v>92</v>
      </c>
      <c r="C1647" s="7" t="s">
        <v>67</v>
      </c>
      <c r="D1647" s="8">
        <v>12979000000</v>
      </c>
      <c r="E1647" s="8">
        <v>4769000000</v>
      </c>
      <c r="F1647" s="19">
        <f>VLOOKUP(A1647,'GDP WITH HEALTH &amp; LENDING RATE'!A1795:F4359,6,FALSE)</f>
        <v>429000000000</v>
      </c>
      <c r="G1647">
        <v>25371936</v>
      </c>
      <c r="H1647" s="19">
        <f t="shared" si="50"/>
        <v>16908.445614871485</v>
      </c>
      <c r="I1647">
        <f t="shared" si="51"/>
        <v>511.54945369561079</v>
      </c>
    </row>
    <row r="1648" spans="1:9" ht="15" hidden="1" x14ac:dyDescent="0.25">
      <c r="A1648" s="9" t="s">
        <v>254</v>
      </c>
      <c r="B1648" s="5" t="s">
        <v>92</v>
      </c>
      <c r="C1648" s="7" t="s">
        <v>67</v>
      </c>
      <c r="D1648" s="8">
        <v>585000000</v>
      </c>
      <c r="E1648" s="8">
        <v>2113000000</v>
      </c>
      <c r="F1648" s="19">
        <f>VLOOKUP(A1648,'GDP WITH HEALTH &amp; LENDING RATE'!A1808:F4372,6,FALSE)</f>
        <v>15000803171</v>
      </c>
      <c r="G1648">
        <v>18804914</v>
      </c>
      <c r="H1648" s="19">
        <f t="shared" si="50"/>
        <v>797.70655537164384</v>
      </c>
      <c r="I1648">
        <f t="shared" si="51"/>
        <v>31.108889942277855</v>
      </c>
    </row>
    <row r="1649" spans="1:9" ht="15" hidden="1" x14ac:dyDescent="0.25">
      <c r="A1649" s="9" t="s">
        <v>267</v>
      </c>
      <c r="B1649" s="5" t="s">
        <v>92</v>
      </c>
      <c r="C1649" s="7" t="s">
        <v>67</v>
      </c>
      <c r="D1649" s="8">
        <v>8827000000</v>
      </c>
      <c r="E1649" s="8">
        <v>4972000000</v>
      </c>
      <c r="F1649" s="19">
        <f>VLOOKUP(A1649,'GDP WITH HEALTH &amp; LENDING RATE'!A1821:F4385,6,FALSE)</f>
        <v>349000000000</v>
      </c>
      <c r="G1649">
        <v>4875639</v>
      </c>
      <c r="H1649" s="19">
        <f t="shared" si="50"/>
        <v>71580.361056263602</v>
      </c>
      <c r="I1649">
        <f t="shared" si="51"/>
        <v>1810.4293611565581</v>
      </c>
    </row>
    <row r="1650" spans="1:9" ht="15" hidden="1" x14ac:dyDescent="0.25">
      <c r="A1650" s="9" t="s">
        <v>275</v>
      </c>
      <c r="B1650" s="5" t="s">
        <v>92</v>
      </c>
      <c r="C1650" s="7" t="s">
        <v>67</v>
      </c>
      <c r="D1650" s="8">
        <v>225000000</v>
      </c>
      <c r="E1650" s="8">
        <v>181000000</v>
      </c>
      <c r="F1650" s="19">
        <f>VLOOKUP(A1650,'GDP WITH HEALTH &amp; LENDING RATE'!A1834:F4398,6,FALSE)</f>
        <v>31992801303</v>
      </c>
      <c r="G1650">
        <v>20661714</v>
      </c>
      <c r="H1650" s="19">
        <f t="shared" si="50"/>
        <v>1548.4098416520526</v>
      </c>
      <c r="I1650">
        <f t="shared" si="51"/>
        <v>10.889706439649682</v>
      </c>
    </row>
    <row r="1651" spans="1:9" ht="15" hidden="1" x14ac:dyDescent="0.25">
      <c r="A1651" s="9" t="s">
        <v>91</v>
      </c>
      <c r="B1651" s="5" t="s">
        <v>92</v>
      </c>
      <c r="C1651" s="7" t="s">
        <v>68</v>
      </c>
      <c r="D1651" s="8">
        <v>671000000</v>
      </c>
      <c r="E1651" s="8">
        <v>1854000000</v>
      </c>
      <c r="F1651" s="19">
        <f>VLOOKUP(A1651,'GDP WITH HEALTH &amp; LENDING RATE'!A1679:F4243,6,FALSE)</f>
        <v>9063147901</v>
      </c>
      <c r="G1651">
        <v>1032353</v>
      </c>
      <c r="H1651" s="19">
        <f t="shared" si="50"/>
        <v>8779.1171246656904</v>
      </c>
      <c r="I1651">
        <f t="shared" si="51"/>
        <v>649.97147293609839</v>
      </c>
    </row>
    <row r="1652" spans="1:9" ht="15" hidden="1" x14ac:dyDescent="0.25">
      <c r="A1652" s="9" t="s">
        <v>163</v>
      </c>
      <c r="B1652" s="5" t="s">
        <v>92</v>
      </c>
      <c r="C1652" s="7" t="s">
        <v>68</v>
      </c>
      <c r="D1652" s="8">
        <v>7335000000</v>
      </c>
      <c r="E1652" s="8">
        <v>1950000000</v>
      </c>
      <c r="F1652" s="19">
        <f>VLOOKUP(A1652,'GDP WITH HEALTH &amp; LENDING RATE'!A1692:F4256,6,FALSE)</f>
        <v>116000000000</v>
      </c>
      <c r="G1652">
        <v>71809219</v>
      </c>
      <c r="H1652" s="19">
        <f t="shared" si="50"/>
        <v>1615.3914722286563</v>
      </c>
      <c r="I1652">
        <f t="shared" si="51"/>
        <v>102.14565904135512</v>
      </c>
    </row>
    <row r="1653" spans="1:9" ht="15" hidden="1" x14ac:dyDescent="0.25">
      <c r="A1653" s="9" t="s">
        <v>164</v>
      </c>
      <c r="B1653" s="5" t="s">
        <v>92</v>
      </c>
      <c r="C1653" s="7" t="s">
        <v>68</v>
      </c>
      <c r="D1653" s="8">
        <v>705000000</v>
      </c>
      <c r="E1653" s="8">
        <v>555000000</v>
      </c>
      <c r="F1653" s="19">
        <f>VLOOKUP(A1653,'GDP WITH HEALTH &amp; LENDING RATE'!A1705:F4269,6,FALSE)</f>
        <v>15000803171</v>
      </c>
      <c r="G1653">
        <v>28740630</v>
      </c>
      <c r="H1653" s="19">
        <f t="shared" si="50"/>
        <v>521.93717294993189</v>
      </c>
      <c r="I1653">
        <f t="shared" si="51"/>
        <v>24.529733690597595</v>
      </c>
    </row>
    <row r="1654" spans="1:9" ht="15" hidden="1" x14ac:dyDescent="0.25">
      <c r="A1654" s="9" t="s">
        <v>167</v>
      </c>
      <c r="B1654" s="5" t="s">
        <v>92</v>
      </c>
      <c r="C1654" s="7" t="s">
        <v>68</v>
      </c>
      <c r="D1654" s="8">
        <v>4669000000</v>
      </c>
      <c r="E1654" s="8">
        <v>4405000000</v>
      </c>
      <c r="F1654" s="19">
        <f>VLOOKUP(A1654,'GDP WITH HEALTH &amp; LENDING RATE'!A1718:F4282,6,FALSE)</f>
        <v>127000000000</v>
      </c>
      <c r="G1654">
        <v>7180100</v>
      </c>
      <c r="H1654" s="19">
        <f t="shared" si="50"/>
        <v>17687.775936268295</v>
      </c>
      <c r="I1654">
        <f t="shared" si="51"/>
        <v>650.26949485383216</v>
      </c>
    </row>
    <row r="1655" spans="1:9" ht="15" hidden="1" x14ac:dyDescent="0.25">
      <c r="A1655" s="9" t="s">
        <v>171</v>
      </c>
      <c r="B1655" s="5" t="s">
        <v>92</v>
      </c>
      <c r="C1655" s="7" t="s">
        <v>68</v>
      </c>
      <c r="D1655" s="8">
        <v>1024000000</v>
      </c>
      <c r="E1655" s="8">
        <v>2754000000</v>
      </c>
      <c r="F1655" s="19">
        <f>VLOOKUP(A1655,'GDP WITH HEALTH &amp; LENDING RATE'!A1731:F4295,6,FALSE)</f>
        <v>12582876895</v>
      </c>
      <c r="G1655">
        <v>5661000</v>
      </c>
      <c r="H1655" s="19">
        <f t="shared" si="50"/>
        <v>2222.7304177707119</v>
      </c>
      <c r="I1655">
        <f t="shared" si="51"/>
        <v>180.88676912206324</v>
      </c>
    </row>
    <row r="1656" spans="1:9" ht="15" hidden="1" x14ac:dyDescent="0.25">
      <c r="A1656" s="9" t="s">
        <v>176</v>
      </c>
      <c r="B1656" s="5" t="s">
        <v>92</v>
      </c>
      <c r="C1656" s="7" t="s">
        <v>68</v>
      </c>
      <c r="D1656" s="8">
        <v>7267000000</v>
      </c>
      <c r="E1656" s="8">
        <v>530000000</v>
      </c>
      <c r="F1656" s="19">
        <f>VLOOKUP(A1656,'GDP WITH HEALTH &amp; LENDING RATE'!A1744:F4308,6,FALSE)</f>
        <v>102000000000</v>
      </c>
      <c r="G1656">
        <v>2554920</v>
      </c>
      <c r="H1656" s="19">
        <f t="shared" si="50"/>
        <v>39922.9721478559</v>
      </c>
      <c r="I1656">
        <f t="shared" si="51"/>
        <v>2844.3160646908709</v>
      </c>
    </row>
    <row r="1657" spans="1:9" ht="15" hidden="1" x14ac:dyDescent="0.25">
      <c r="A1657" s="9" t="s">
        <v>180</v>
      </c>
      <c r="B1657" s="5" t="s">
        <v>92</v>
      </c>
      <c r="C1657" s="7" t="s">
        <v>68</v>
      </c>
      <c r="D1657" s="8">
        <v>3914000000</v>
      </c>
      <c r="E1657" s="8">
        <v>5796000000</v>
      </c>
      <c r="F1657" s="19">
        <f>VLOOKUP(A1657,'GDP WITH HEALTH &amp; LENDING RATE'!A1757:F4321,6,FALSE)</f>
        <v>24577114428</v>
      </c>
      <c r="G1657">
        <v>4139813</v>
      </c>
      <c r="H1657" s="19">
        <f t="shared" si="50"/>
        <v>5936.7692279820367</v>
      </c>
      <c r="I1657">
        <f t="shared" si="51"/>
        <v>945.45333327858043</v>
      </c>
    </row>
    <row r="1658" spans="1:9" ht="15" hidden="1" x14ac:dyDescent="0.25">
      <c r="A1658" s="9" t="s">
        <v>215</v>
      </c>
      <c r="B1658" s="5" t="s">
        <v>92</v>
      </c>
      <c r="C1658" s="7" t="s">
        <v>68</v>
      </c>
      <c r="D1658" s="8">
        <v>952000000</v>
      </c>
      <c r="E1658" s="8">
        <v>905000000</v>
      </c>
      <c r="F1658" s="19">
        <f>VLOOKUP(A1658,'GDP WITH HEALTH &amp; LENDING RATE'!A1770:F4334,6,FALSE)</f>
        <v>41901170689</v>
      </c>
      <c r="G1658">
        <v>2569739</v>
      </c>
      <c r="H1658" s="19">
        <f t="shared" si="50"/>
        <v>16305.613406264216</v>
      </c>
      <c r="I1658">
        <f t="shared" si="51"/>
        <v>370.46563872829108</v>
      </c>
    </row>
    <row r="1659" spans="1:9" ht="15" hidden="1" x14ac:dyDescent="0.25">
      <c r="A1659" s="9" t="s">
        <v>224</v>
      </c>
      <c r="B1659" s="5" t="s">
        <v>92</v>
      </c>
      <c r="C1659" s="7" t="s">
        <v>68</v>
      </c>
      <c r="D1659" s="9">
        <v>469000000</v>
      </c>
      <c r="E1659" s="9">
        <v>723000000</v>
      </c>
      <c r="F1659" s="19">
        <f>VLOOKUP(A1659,'GDP WITH HEALTH &amp; LENDING RATE'!A1783:F4347,6,FALSE)</f>
        <v>115000000000</v>
      </c>
      <c r="G1659">
        <v>1152459</v>
      </c>
      <c r="H1659" s="19">
        <f t="shared" si="50"/>
        <v>99786.630153437131</v>
      </c>
      <c r="I1659">
        <f t="shared" si="51"/>
        <v>406.95590906053923</v>
      </c>
    </row>
    <row r="1660" spans="1:9" ht="15" hidden="1" x14ac:dyDescent="0.25">
      <c r="A1660" s="9" t="s">
        <v>231</v>
      </c>
      <c r="B1660" s="5" t="s">
        <v>92</v>
      </c>
      <c r="C1660" s="7" t="s">
        <v>68</v>
      </c>
      <c r="D1660" s="8">
        <v>21031000000</v>
      </c>
      <c r="E1660" s="8">
        <v>6907000000</v>
      </c>
      <c r="F1660" s="19">
        <f>VLOOKUP(A1660,'GDP WITH HEALTH &amp; LENDING RATE'!A1796:F4360,6,FALSE)</f>
        <v>429000000000</v>
      </c>
      <c r="G1660">
        <v>25915624</v>
      </c>
      <c r="H1660" s="19">
        <f t="shared" si="50"/>
        <v>16553.720643577788</v>
      </c>
      <c r="I1660">
        <f t="shared" si="51"/>
        <v>811.51817914938113</v>
      </c>
    </row>
    <row r="1661" spans="1:9" ht="15" hidden="1" x14ac:dyDescent="0.25">
      <c r="A1661" s="9" t="s">
        <v>254</v>
      </c>
      <c r="B1661" s="5" t="s">
        <v>92</v>
      </c>
      <c r="C1661" s="7" t="s">
        <v>68</v>
      </c>
      <c r="D1661" s="8">
        <v>710000000</v>
      </c>
      <c r="E1661" s="8">
        <v>2972000000</v>
      </c>
      <c r="F1661" s="19">
        <f>VLOOKUP(A1661,'GDP WITH HEALTH &amp; LENDING RATE'!A1809:F4373,6,FALSE)</f>
        <v>15000803171</v>
      </c>
      <c r="G1661">
        <v>19561477</v>
      </c>
      <c r="H1661" s="19">
        <f t="shared" si="50"/>
        <v>766.85432142981847</v>
      </c>
      <c r="I1661">
        <f t="shared" si="51"/>
        <v>36.295827763926006</v>
      </c>
    </row>
    <row r="1662" spans="1:9" ht="15" hidden="1" x14ac:dyDescent="0.25">
      <c r="A1662" s="9" t="s">
        <v>267</v>
      </c>
      <c r="B1662" s="5" t="s">
        <v>92</v>
      </c>
      <c r="C1662" s="7" t="s">
        <v>68</v>
      </c>
      <c r="D1662" s="8">
        <v>11273000000</v>
      </c>
      <c r="E1662" s="8">
        <v>6072000000</v>
      </c>
      <c r="F1662" s="19">
        <f>VLOOKUP(A1662,'GDP WITH HEALTH &amp; LENDING RATE'!A1822:F4386,6,FALSE)</f>
        <v>349000000000</v>
      </c>
      <c r="G1662">
        <v>5797347</v>
      </c>
      <c r="H1662" s="19">
        <f t="shared" si="50"/>
        <v>60199.950080614457</v>
      </c>
      <c r="I1662">
        <f t="shared" si="51"/>
        <v>1944.5101354119392</v>
      </c>
    </row>
    <row r="1663" spans="1:9" ht="15" hidden="1" x14ac:dyDescent="0.25">
      <c r="A1663" s="9" t="s">
        <v>275</v>
      </c>
      <c r="B1663" s="5" t="s">
        <v>92</v>
      </c>
      <c r="C1663" s="7" t="s">
        <v>68</v>
      </c>
      <c r="D1663" s="8">
        <v>247000000</v>
      </c>
      <c r="E1663" s="8">
        <v>425000000</v>
      </c>
      <c r="F1663" s="19">
        <f>VLOOKUP(A1663,'GDP WITH HEALTH &amp; LENDING RATE'!A1835:F4399,6,FALSE)</f>
        <v>31992801303</v>
      </c>
      <c r="G1663">
        <v>21182162</v>
      </c>
      <c r="H1663" s="19">
        <f t="shared" si="50"/>
        <v>1510.3652452001832</v>
      </c>
      <c r="I1663">
        <f t="shared" si="51"/>
        <v>11.660754931437122</v>
      </c>
    </row>
    <row r="1664" spans="1:9" ht="15" hidden="1" x14ac:dyDescent="0.25">
      <c r="A1664" s="9" t="s">
        <v>91</v>
      </c>
      <c r="B1664" s="5" t="s">
        <v>92</v>
      </c>
      <c r="C1664" s="7" t="s">
        <v>69</v>
      </c>
      <c r="D1664" s="8">
        <v>704000000</v>
      </c>
      <c r="E1664" s="8">
        <v>1927000000</v>
      </c>
      <c r="F1664" s="19">
        <f>VLOOKUP(A1664,'GDP WITH HEALTH &amp; LENDING RATE'!A1680:F4244,6,FALSE)</f>
        <v>9063147901</v>
      </c>
      <c r="G1664">
        <v>1116038</v>
      </c>
      <c r="H1664" s="19">
        <f t="shared" si="50"/>
        <v>8120.8237542090865</v>
      </c>
      <c r="I1664">
        <f t="shared" si="51"/>
        <v>630.80289380827537</v>
      </c>
    </row>
    <row r="1665" spans="1:9" ht="15" hidden="1" x14ac:dyDescent="0.25">
      <c r="A1665" s="9" t="s">
        <v>163</v>
      </c>
      <c r="B1665" s="5" t="s">
        <v>92</v>
      </c>
      <c r="C1665" s="7" t="s">
        <v>69</v>
      </c>
      <c r="D1665" s="8">
        <v>8270000000</v>
      </c>
      <c r="E1665" s="8">
        <v>1978000000</v>
      </c>
      <c r="F1665" s="19">
        <f>VLOOKUP(A1665,'GDP WITH HEALTH &amp; LENDING RATE'!A1693:F4257,6,FALSE)</f>
        <v>116000000000</v>
      </c>
      <c r="G1665">
        <v>72660887</v>
      </c>
      <c r="H1665" s="19">
        <f t="shared" si="50"/>
        <v>1596.4572521664923</v>
      </c>
      <c r="I1665">
        <f t="shared" si="51"/>
        <v>113.81639202945595</v>
      </c>
    </row>
    <row r="1666" spans="1:9" ht="15" hidden="1" x14ac:dyDescent="0.25">
      <c r="A1666" s="9" t="s">
        <v>164</v>
      </c>
      <c r="B1666" s="5" t="s">
        <v>92</v>
      </c>
      <c r="C1666" s="7" t="s">
        <v>69</v>
      </c>
      <c r="D1666" s="8">
        <v>813000000</v>
      </c>
      <c r="E1666" s="8">
        <v>867000000</v>
      </c>
      <c r="F1666" s="19">
        <f>VLOOKUP(A1666,'GDP WITH HEALTH &amp; LENDING RATE'!A1706:F4270,6,FALSE)</f>
        <v>15000803171</v>
      </c>
      <c r="G1666">
        <v>29429829</v>
      </c>
      <c r="H1666" s="19">
        <f t="shared" ref="H1666:H1729" si="52">F1666/G1666</f>
        <v>509.71424845859622</v>
      </c>
      <c r="I1666">
        <f t="shared" ref="I1666:I1729" si="53">D1666/G1666</f>
        <v>27.62503309142571</v>
      </c>
    </row>
    <row r="1667" spans="1:9" ht="15" hidden="1" x14ac:dyDescent="0.25">
      <c r="A1667" s="9" t="s">
        <v>167</v>
      </c>
      <c r="B1667" s="5" t="s">
        <v>92</v>
      </c>
      <c r="C1667" s="7" t="s">
        <v>69</v>
      </c>
      <c r="D1667" s="8">
        <v>4693000000</v>
      </c>
      <c r="E1667" s="8">
        <v>5509000000</v>
      </c>
      <c r="F1667" s="19">
        <f>VLOOKUP(A1667,'GDP WITH HEALTH &amp; LENDING RATE'!A1719:F4283,6,FALSE)</f>
        <v>127000000000</v>
      </c>
      <c r="G1667">
        <v>7308800</v>
      </c>
      <c r="H1667" s="19">
        <f t="shared" si="52"/>
        <v>17376.313485113835</v>
      </c>
      <c r="I1667">
        <f t="shared" si="53"/>
        <v>642.10267075306479</v>
      </c>
    </row>
    <row r="1668" spans="1:9" ht="15" hidden="1" x14ac:dyDescent="0.25">
      <c r="A1668" s="9" t="s">
        <v>171</v>
      </c>
      <c r="B1668" s="5" t="s">
        <v>92</v>
      </c>
      <c r="C1668" s="7" t="s">
        <v>69</v>
      </c>
      <c r="D1668" s="8">
        <v>1140000000</v>
      </c>
      <c r="E1668" s="8">
        <v>3539000000</v>
      </c>
      <c r="F1668" s="19">
        <f>VLOOKUP(A1668,'GDP WITH HEALTH &amp; LENDING RATE'!A1732:F4296,6,FALSE)</f>
        <v>12582876895</v>
      </c>
      <c r="G1668">
        <v>5786000</v>
      </c>
      <c r="H1668" s="19">
        <f t="shared" si="52"/>
        <v>2174.7108356377462</v>
      </c>
      <c r="I1668">
        <f t="shared" si="53"/>
        <v>197.02730729346698</v>
      </c>
    </row>
    <row r="1669" spans="1:9" ht="15" hidden="1" x14ac:dyDescent="0.25">
      <c r="A1669" s="9" t="s">
        <v>176</v>
      </c>
      <c r="B1669" s="5" t="s">
        <v>92</v>
      </c>
      <c r="C1669" s="7" t="s">
        <v>69</v>
      </c>
      <c r="D1669" s="8">
        <v>8341000000</v>
      </c>
      <c r="E1669" s="8">
        <v>610000000</v>
      </c>
      <c r="F1669" s="19">
        <f>VLOOKUP(A1669,'GDP WITH HEALTH &amp; LENDING RATE'!A1745:F4309,6,FALSE)</f>
        <v>102000000000</v>
      </c>
      <c r="G1669">
        <v>2702221</v>
      </c>
      <c r="H1669" s="19">
        <f t="shared" si="52"/>
        <v>37746.727599260019</v>
      </c>
      <c r="I1669">
        <f t="shared" si="53"/>
        <v>3086.7201461316449</v>
      </c>
    </row>
    <row r="1670" spans="1:9" ht="15" hidden="1" x14ac:dyDescent="0.25">
      <c r="A1670" s="9" t="s">
        <v>180</v>
      </c>
      <c r="B1670" s="5" t="s">
        <v>92</v>
      </c>
      <c r="C1670" s="7" t="s">
        <v>69</v>
      </c>
      <c r="D1670" s="8">
        <v>4297000000</v>
      </c>
      <c r="E1670" s="8">
        <v>6317000000</v>
      </c>
      <c r="F1670" s="19">
        <f>VLOOKUP(A1670,'GDP WITH HEALTH &amp; LENDING RATE'!A1758:F4322,6,FALSE)</f>
        <v>24577114428</v>
      </c>
      <c r="G1670">
        <v>4186088</v>
      </c>
      <c r="H1670" s="19">
        <f t="shared" si="52"/>
        <v>5871.1413682655502</v>
      </c>
      <c r="I1670">
        <f t="shared" si="53"/>
        <v>1026.4953818457711</v>
      </c>
    </row>
    <row r="1671" spans="1:9" ht="15" hidden="1" x14ac:dyDescent="0.25">
      <c r="A1671" s="9" t="s">
        <v>215</v>
      </c>
      <c r="B1671" s="5" t="s">
        <v>92</v>
      </c>
      <c r="C1671" s="7" t="s">
        <v>69</v>
      </c>
      <c r="D1671" s="8">
        <v>1197000000</v>
      </c>
      <c r="E1671" s="8">
        <v>1105000000</v>
      </c>
      <c r="F1671" s="19">
        <f>VLOOKUP(A1671,'GDP WITH HEALTH &amp; LENDING RATE'!A1771:F4335,6,FALSE)</f>
        <v>60743823637</v>
      </c>
      <c r="G1671">
        <v>2593523</v>
      </c>
      <c r="H1671" s="19">
        <f t="shared" si="52"/>
        <v>23421.355290467829</v>
      </c>
      <c r="I1671">
        <f t="shared" si="53"/>
        <v>461.53436850184096</v>
      </c>
    </row>
    <row r="1672" spans="1:9" ht="15" hidden="1" x14ac:dyDescent="0.25">
      <c r="A1672" s="9" t="s">
        <v>224</v>
      </c>
      <c r="B1672" s="5" t="s">
        <v>92</v>
      </c>
      <c r="C1672" s="7" t="s">
        <v>69</v>
      </c>
      <c r="D1672" s="9">
        <v>469000000</v>
      </c>
      <c r="E1672" s="9">
        <v>723000000</v>
      </c>
      <c r="F1672" s="19">
        <f>VLOOKUP(A1672,'GDP WITH HEALTH &amp; LENDING RATE'!A1784:F4348,6,FALSE)</f>
        <v>115000000000</v>
      </c>
      <c r="G1672">
        <v>1359114</v>
      </c>
      <c r="H1672" s="19">
        <f t="shared" si="52"/>
        <v>84613.947027254515</v>
      </c>
      <c r="I1672">
        <f t="shared" si="53"/>
        <v>345.07774918071624</v>
      </c>
    </row>
    <row r="1673" spans="1:9" ht="15" hidden="1" x14ac:dyDescent="0.25">
      <c r="A1673" s="9" t="s">
        <v>231</v>
      </c>
      <c r="B1673" s="5" t="s">
        <v>92</v>
      </c>
      <c r="C1673" s="7" t="s">
        <v>69</v>
      </c>
      <c r="D1673" s="8">
        <v>16005000000</v>
      </c>
      <c r="E1673" s="8">
        <v>6775000000</v>
      </c>
      <c r="F1673" s="19">
        <f>VLOOKUP(A1673,'GDP WITH HEALTH &amp; LENDING RATE'!A1797:F4361,6,FALSE)</f>
        <v>429000000000</v>
      </c>
      <c r="G1673">
        <v>26366358</v>
      </c>
      <c r="H1673" s="19">
        <f t="shared" si="52"/>
        <v>16270.734092285327</v>
      </c>
      <c r="I1673">
        <f t="shared" si="53"/>
        <v>607.0235411352603</v>
      </c>
    </row>
    <row r="1674" spans="1:9" ht="15" hidden="1" x14ac:dyDescent="0.25">
      <c r="A1674" s="9" t="s">
        <v>254</v>
      </c>
      <c r="B1674" s="5" t="s">
        <v>92</v>
      </c>
      <c r="C1674" s="7" t="s">
        <v>69</v>
      </c>
      <c r="D1674" s="8">
        <v>912000000</v>
      </c>
      <c r="E1674" s="8">
        <v>3176000000</v>
      </c>
      <c r="F1674" s="19">
        <f>VLOOKUP(A1674,'GDP WITH HEALTH &amp; LENDING RATE'!A1810:F4374,6,FALSE)</f>
        <v>15000803171</v>
      </c>
      <c r="G1674">
        <v>20346056</v>
      </c>
      <c r="H1674" s="19">
        <f t="shared" si="52"/>
        <v>737.28309658638511</v>
      </c>
      <c r="I1674">
        <f t="shared" si="53"/>
        <v>44.824412161256213</v>
      </c>
    </row>
    <row r="1675" spans="1:9" ht="15" hidden="1" x14ac:dyDescent="0.25">
      <c r="A1675" s="9" t="s">
        <v>267</v>
      </c>
      <c r="B1675" s="5" t="s">
        <v>92</v>
      </c>
      <c r="C1675" s="7" t="s">
        <v>69</v>
      </c>
      <c r="D1675" s="8">
        <v>13288000000</v>
      </c>
      <c r="E1675" s="8">
        <v>7162000000</v>
      </c>
      <c r="F1675" s="19">
        <f>VLOOKUP(A1675,'GDP WITH HEALTH &amp; LENDING RATE'!A1823:F4387,6,FALSE)</f>
        <v>349000000000</v>
      </c>
      <c r="G1675">
        <v>6798635</v>
      </c>
      <c r="H1675" s="19">
        <f t="shared" si="52"/>
        <v>51333.833924015627</v>
      </c>
      <c r="I1675">
        <f t="shared" si="53"/>
        <v>1954.5099861957583</v>
      </c>
    </row>
    <row r="1676" spans="1:9" ht="15" hidden="1" x14ac:dyDescent="0.25">
      <c r="A1676" s="9" t="s">
        <v>275</v>
      </c>
      <c r="B1676" s="5" t="s">
        <v>92</v>
      </c>
      <c r="C1676" s="7" t="s">
        <v>69</v>
      </c>
      <c r="D1676" s="8">
        <v>246000000</v>
      </c>
      <c r="E1676" s="8">
        <v>886000000</v>
      </c>
      <c r="F1676" s="19">
        <f>VLOOKUP(A1676,'GDP WITH HEALTH &amp; LENDING RATE'!A1836:F4400,6,FALSE)</f>
        <v>31992801303</v>
      </c>
      <c r="G1676">
        <v>21703571</v>
      </c>
      <c r="H1676" s="19">
        <f t="shared" si="52"/>
        <v>1474.0800628154693</v>
      </c>
      <c r="I1676">
        <f t="shared" si="53"/>
        <v>11.334540292931518</v>
      </c>
    </row>
    <row r="1677" spans="1:9" ht="15" hidden="1" x14ac:dyDescent="0.25">
      <c r="A1677" s="9" t="s">
        <v>91</v>
      </c>
      <c r="B1677" s="5" t="s">
        <v>92</v>
      </c>
      <c r="C1677" s="7" t="s">
        <v>70</v>
      </c>
      <c r="D1677" s="8">
        <v>597000000</v>
      </c>
      <c r="E1677" s="8">
        <v>1873000000</v>
      </c>
      <c r="F1677" s="19">
        <f>VLOOKUP(A1677,'GDP WITH HEALTH &amp; LENDING RATE'!A1681:F4245,6,FALSE)</f>
        <v>9063147901</v>
      </c>
      <c r="G1677">
        <v>1191539</v>
      </c>
      <c r="H1677" s="19">
        <f t="shared" si="52"/>
        <v>7606.2536778066014</v>
      </c>
      <c r="I1677">
        <f t="shared" si="53"/>
        <v>501.0326980484902</v>
      </c>
    </row>
    <row r="1678" spans="1:9" ht="15" hidden="1" x14ac:dyDescent="0.25">
      <c r="A1678" s="9" t="s">
        <v>163</v>
      </c>
      <c r="B1678" s="5" t="s">
        <v>92</v>
      </c>
      <c r="C1678" s="7" t="s">
        <v>70</v>
      </c>
      <c r="D1678" s="8">
        <v>8503000000</v>
      </c>
      <c r="E1678" s="8">
        <v>2259000000</v>
      </c>
      <c r="F1678" s="19">
        <f>VLOOKUP(A1678,'GDP WITH HEALTH &amp; LENDING RATE'!A1694:F4258,6,FALSE)</f>
        <v>116000000000</v>
      </c>
      <c r="G1678">
        <v>73542954</v>
      </c>
      <c r="H1678" s="19">
        <f t="shared" si="52"/>
        <v>1577.3094999692289</v>
      </c>
      <c r="I1678">
        <f t="shared" si="53"/>
        <v>115.61950584688235</v>
      </c>
    </row>
    <row r="1679" spans="1:9" ht="15" hidden="1" x14ac:dyDescent="0.25">
      <c r="A1679" s="9" t="s">
        <v>164</v>
      </c>
      <c r="B1679" s="5" t="s">
        <v>92</v>
      </c>
      <c r="C1679" s="7" t="s">
        <v>70</v>
      </c>
      <c r="D1679" s="8">
        <v>1221000000</v>
      </c>
      <c r="E1679" s="8">
        <v>1432000000</v>
      </c>
      <c r="F1679" s="19">
        <f>VLOOKUP(A1679,'GDP WITH HEALTH &amp; LENDING RATE'!A1707:F4271,6,FALSE)</f>
        <v>15000803171</v>
      </c>
      <c r="G1679">
        <v>30163199</v>
      </c>
      <c r="H1679" s="19">
        <f t="shared" si="52"/>
        <v>497.32136074161099</v>
      </c>
      <c r="I1679">
        <f t="shared" si="53"/>
        <v>40.479791284737402</v>
      </c>
    </row>
    <row r="1680" spans="1:9" ht="15" hidden="1" x14ac:dyDescent="0.25">
      <c r="A1680" s="9" t="s">
        <v>167</v>
      </c>
      <c r="B1680" s="5" t="s">
        <v>92</v>
      </c>
      <c r="C1680" s="7" t="s">
        <v>70</v>
      </c>
      <c r="D1680" s="8">
        <v>4241000000</v>
      </c>
      <c r="E1680" s="8">
        <v>5067000000</v>
      </c>
      <c r="F1680" s="19">
        <f>VLOOKUP(A1680,'GDP WITH HEALTH &amp; LENDING RATE'!A1720:F4284,6,FALSE)</f>
        <v>127000000000</v>
      </c>
      <c r="G1680">
        <v>7485600</v>
      </c>
      <c r="H1680" s="19">
        <f t="shared" si="52"/>
        <v>16965.907876456131</v>
      </c>
      <c r="I1680">
        <f t="shared" si="53"/>
        <v>566.55445121299567</v>
      </c>
    </row>
    <row r="1681" spans="1:9" ht="15" hidden="1" x14ac:dyDescent="0.25">
      <c r="A1681" s="9" t="s">
        <v>171</v>
      </c>
      <c r="B1681" s="5" t="s">
        <v>92</v>
      </c>
      <c r="C1681" s="7" t="s">
        <v>70</v>
      </c>
      <c r="D1681" s="8">
        <v>1202000000</v>
      </c>
      <c r="E1681" s="8">
        <v>3472000000</v>
      </c>
      <c r="F1681" s="19">
        <f>VLOOKUP(A1681,'GDP WITH HEALTH &amp; LENDING RATE'!A1733:F4297,6,FALSE)</f>
        <v>12582876895</v>
      </c>
      <c r="G1681">
        <v>5915000</v>
      </c>
      <c r="H1681" s="19">
        <f t="shared" si="52"/>
        <v>2127.2826534234996</v>
      </c>
      <c r="I1681">
        <f t="shared" si="53"/>
        <v>203.21217244294166</v>
      </c>
    </row>
    <row r="1682" spans="1:9" ht="15" hidden="1" x14ac:dyDescent="0.25">
      <c r="A1682" s="9" t="s">
        <v>176</v>
      </c>
      <c r="B1682" s="5" t="s">
        <v>92</v>
      </c>
      <c r="C1682" s="7" t="s">
        <v>70</v>
      </c>
      <c r="D1682" s="8">
        <v>6799000000</v>
      </c>
      <c r="E1682" s="8">
        <v>660000000</v>
      </c>
      <c r="F1682" s="19">
        <f>VLOOKUP(A1682,'GDP WITH HEALTH &amp; LENDING RATE'!A1746:F4310,6,FALSE)</f>
        <v>102000000000</v>
      </c>
      <c r="G1682">
        <v>2850102</v>
      </c>
      <c r="H1682" s="19">
        <f t="shared" si="52"/>
        <v>35788.192843624543</v>
      </c>
      <c r="I1682">
        <f t="shared" si="53"/>
        <v>2385.5286582725812</v>
      </c>
    </row>
    <row r="1683" spans="1:9" ht="15" hidden="1" x14ac:dyDescent="0.25">
      <c r="A1683" s="9" t="s">
        <v>180</v>
      </c>
      <c r="B1683" s="5" t="s">
        <v>92</v>
      </c>
      <c r="C1683" s="7" t="s">
        <v>70</v>
      </c>
      <c r="D1683" s="8">
        <v>4928000000</v>
      </c>
      <c r="E1683" s="8">
        <v>7157000000</v>
      </c>
      <c r="F1683" s="19">
        <f>VLOOKUP(A1683,'GDP WITH HEALTH &amp; LENDING RATE'!A1759:F4323,6,FALSE)</f>
        <v>24577114428</v>
      </c>
      <c r="G1683">
        <v>4246924</v>
      </c>
      <c r="H1683" s="19">
        <f t="shared" si="52"/>
        <v>5787.0389081603535</v>
      </c>
      <c r="I1683">
        <f t="shared" si="53"/>
        <v>1160.3692460708032</v>
      </c>
    </row>
    <row r="1684" spans="1:9" ht="15" hidden="1" x14ac:dyDescent="0.25">
      <c r="A1684" s="9" t="s">
        <v>215</v>
      </c>
      <c r="B1684" s="5" t="s">
        <v>92</v>
      </c>
      <c r="C1684" s="7" t="s">
        <v>70</v>
      </c>
      <c r="D1684" s="8">
        <v>1295000000</v>
      </c>
      <c r="E1684" s="8">
        <v>1092000000</v>
      </c>
      <c r="F1684" s="19">
        <f>VLOOKUP(A1684,'GDP WITH HEALTH &amp; LENDING RATE'!A1772:F4336,6,FALSE)</f>
        <v>60743823637</v>
      </c>
      <c r="G1684">
        <v>2663224</v>
      </c>
      <c r="H1684" s="19">
        <f t="shared" si="52"/>
        <v>22808.379481785985</v>
      </c>
      <c r="I1684">
        <f t="shared" si="53"/>
        <v>486.25275230322347</v>
      </c>
    </row>
    <row r="1685" spans="1:9" ht="15" hidden="1" x14ac:dyDescent="0.25">
      <c r="A1685" s="9" t="s">
        <v>224</v>
      </c>
      <c r="B1685" s="5" t="s">
        <v>92</v>
      </c>
      <c r="C1685" s="7" t="s">
        <v>70</v>
      </c>
      <c r="D1685" s="9">
        <v>469000000</v>
      </c>
      <c r="E1685" s="9">
        <v>723000000</v>
      </c>
      <c r="F1685" s="19">
        <f>VLOOKUP(A1685,'GDP WITH HEALTH &amp; LENDING RATE'!A1785:F4349,6,FALSE)</f>
        <v>97798348830</v>
      </c>
      <c r="G1685">
        <v>1564082</v>
      </c>
      <c r="H1685" s="19">
        <f t="shared" si="52"/>
        <v>62527.635271040774</v>
      </c>
      <c r="I1685">
        <f t="shared" si="53"/>
        <v>299.8564013907199</v>
      </c>
    </row>
    <row r="1686" spans="1:9" ht="15" hidden="1" x14ac:dyDescent="0.25">
      <c r="A1686" s="9" t="s">
        <v>231</v>
      </c>
      <c r="B1686" s="5" t="s">
        <v>92</v>
      </c>
      <c r="C1686" s="7" t="s">
        <v>70</v>
      </c>
      <c r="D1686" s="8">
        <v>21312000000</v>
      </c>
      <c r="E1686" s="8">
        <v>6744000000</v>
      </c>
      <c r="F1686" s="19">
        <f>VLOOKUP(A1686,'GDP WITH HEALTH &amp; LENDING RATE'!A1798:F4362,6,FALSE)</f>
        <v>429000000000</v>
      </c>
      <c r="G1686">
        <v>26796375</v>
      </c>
      <c r="H1686" s="19">
        <f t="shared" si="52"/>
        <v>16009.62816798914</v>
      </c>
      <c r="I1686">
        <f t="shared" si="53"/>
        <v>795.33145807968424</v>
      </c>
    </row>
    <row r="1687" spans="1:9" ht="15" hidden="1" x14ac:dyDescent="0.25">
      <c r="A1687" s="9" t="s">
        <v>254</v>
      </c>
      <c r="B1687" s="5" t="s">
        <v>92</v>
      </c>
      <c r="C1687" s="7" t="s">
        <v>70</v>
      </c>
      <c r="D1687" s="8">
        <v>980000000</v>
      </c>
      <c r="E1687" s="8">
        <v>3781000000</v>
      </c>
      <c r="F1687" s="19">
        <f>VLOOKUP(A1687,'GDP WITH HEALTH &amp; LENDING RATE'!A1811:F4375,6,FALSE)</f>
        <v>15000803171</v>
      </c>
      <c r="G1687">
        <v>21031546</v>
      </c>
      <c r="H1687" s="19">
        <f t="shared" si="52"/>
        <v>713.25251938207487</v>
      </c>
      <c r="I1687">
        <f t="shared" si="53"/>
        <v>46.596669593381293</v>
      </c>
    </row>
    <row r="1688" spans="1:9" ht="15" hidden="1" x14ac:dyDescent="0.25">
      <c r="A1688" s="9" t="s">
        <v>267</v>
      </c>
      <c r="B1688" s="5" t="s">
        <v>92</v>
      </c>
      <c r="C1688" s="7" t="s">
        <v>70</v>
      </c>
      <c r="D1688" s="8">
        <v>10347000000</v>
      </c>
      <c r="E1688" s="8">
        <v>7352000000</v>
      </c>
      <c r="F1688" s="19">
        <f>VLOOKUP(A1688,'GDP WITH HEALTH &amp; LENDING RATE'!A1824:F4388,6,FALSE)</f>
        <v>349000000000</v>
      </c>
      <c r="G1688">
        <v>7718319</v>
      </c>
      <c r="H1688" s="19">
        <f t="shared" si="52"/>
        <v>45217.099733763273</v>
      </c>
      <c r="I1688">
        <f t="shared" si="53"/>
        <v>1340.5768794992796</v>
      </c>
    </row>
    <row r="1689" spans="1:9" ht="15" hidden="1" x14ac:dyDescent="0.25">
      <c r="A1689" s="9" t="s">
        <v>275</v>
      </c>
      <c r="B1689" s="5" t="s">
        <v>92</v>
      </c>
      <c r="C1689" s="7" t="s">
        <v>70</v>
      </c>
      <c r="D1689" s="8">
        <v>277000000</v>
      </c>
      <c r="E1689" s="8">
        <v>899000000</v>
      </c>
      <c r="F1689" s="19">
        <f>VLOOKUP(A1689,'GDP WITH HEALTH &amp; LENDING RATE'!A1837:F4401,6,FALSE)</f>
        <v>31992801303</v>
      </c>
      <c r="G1689">
        <v>22229625</v>
      </c>
      <c r="H1689" s="19">
        <f t="shared" si="52"/>
        <v>1439.1966262588776</v>
      </c>
      <c r="I1689">
        <f t="shared" si="53"/>
        <v>12.460848979683643</v>
      </c>
    </row>
    <row r="1690" spans="1:9" ht="15" hidden="1" x14ac:dyDescent="0.25">
      <c r="A1690" s="9" t="s">
        <v>91</v>
      </c>
      <c r="B1690" s="5" t="s">
        <v>92</v>
      </c>
      <c r="C1690" s="7" t="s">
        <v>71</v>
      </c>
      <c r="D1690" s="8">
        <v>684000000</v>
      </c>
      <c r="E1690" s="8">
        <v>2163000000</v>
      </c>
      <c r="F1690" s="19">
        <f>VLOOKUP(A1690,'GDP WITH HEALTH &amp; LENDING RATE'!A1682:F4246,6,FALSE)</f>
        <v>9063147901</v>
      </c>
      <c r="G1690">
        <v>1251513</v>
      </c>
      <c r="H1690" s="19">
        <f t="shared" si="52"/>
        <v>7241.7529030861042</v>
      </c>
      <c r="I1690">
        <f t="shared" si="53"/>
        <v>546.53846983611038</v>
      </c>
    </row>
    <row r="1691" spans="1:9" ht="15" hidden="1" x14ac:dyDescent="0.25">
      <c r="A1691" s="9" t="s">
        <v>163</v>
      </c>
      <c r="B1691" s="5" t="s">
        <v>92</v>
      </c>
      <c r="C1691" s="7" t="s">
        <v>71</v>
      </c>
      <c r="D1691" s="8">
        <v>10570000000</v>
      </c>
      <c r="E1691" s="8">
        <v>2631000000</v>
      </c>
      <c r="F1691" s="19">
        <f>VLOOKUP(A1691,'GDP WITH HEALTH &amp; LENDING RATE'!A1695:F4259,6,FALSE)</f>
        <v>116000000000</v>
      </c>
      <c r="G1691">
        <v>74462314</v>
      </c>
      <c r="H1691" s="19">
        <f t="shared" si="52"/>
        <v>1557.8350143671335</v>
      </c>
      <c r="I1691">
        <f t="shared" si="53"/>
        <v>141.95100087810863</v>
      </c>
    </row>
    <row r="1692" spans="1:9" ht="15" hidden="1" x14ac:dyDescent="0.25">
      <c r="A1692" s="9" t="s">
        <v>164</v>
      </c>
      <c r="B1692" s="5" t="s">
        <v>92</v>
      </c>
      <c r="C1692" s="7" t="s">
        <v>71</v>
      </c>
      <c r="D1692" s="8">
        <v>1675000000</v>
      </c>
      <c r="E1692" s="8">
        <v>1736000000</v>
      </c>
      <c r="F1692" s="19">
        <f>VLOOKUP(A1692,'GDP WITH HEALTH &amp; LENDING RATE'!A1708:F4272,6,FALSE)</f>
        <v>15000803171</v>
      </c>
      <c r="G1692">
        <v>30962380</v>
      </c>
      <c r="H1692" s="19">
        <f t="shared" si="52"/>
        <v>484.48482225849563</v>
      </c>
      <c r="I1692">
        <f t="shared" si="53"/>
        <v>54.097908494114471</v>
      </c>
    </row>
    <row r="1693" spans="1:9" ht="15" hidden="1" x14ac:dyDescent="0.25">
      <c r="A1693" s="9" t="s">
        <v>167</v>
      </c>
      <c r="B1693" s="5" t="s">
        <v>92</v>
      </c>
      <c r="C1693" s="7" t="s">
        <v>71</v>
      </c>
      <c r="D1693" s="8">
        <v>4725000000</v>
      </c>
      <c r="E1693" s="8">
        <v>5824000000</v>
      </c>
      <c r="F1693" s="19">
        <f>VLOOKUP(A1693,'GDP WITH HEALTH &amp; LENDING RATE'!A1721:F4285,6,FALSE)</f>
        <v>127000000000</v>
      </c>
      <c r="G1693">
        <v>7623600</v>
      </c>
      <c r="H1693" s="19">
        <f t="shared" si="52"/>
        <v>16658.79636916942</v>
      </c>
      <c r="I1693">
        <f t="shared" si="53"/>
        <v>619.78592790807488</v>
      </c>
    </row>
    <row r="1694" spans="1:9" ht="15" hidden="1" x14ac:dyDescent="0.25">
      <c r="A1694" s="9" t="s">
        <v>171</v>
      </c>
      <c r="B1694" s="5" t="s">
        <v>92</v>
      </c>
      <c r="C1694" s="7" t="s">
        <v>71</v>
      </c>
      <c r="D1694" s="8">
        <v>1736000000</v>
      </c>
      <c r="E1694" s="8">
        <v>4390000000</v>
      </c>
      <c r="F1694" s="19">
        <f>VLOOKUP(A1694,'GDP WITH HEALTH &amp; LENDING RATE'!A1734:F4298,6,FALSE)</f>
        <v>12582876895</v>
      </c>
      <c r="G1694">
        <v>6046000</v>
      </c>
      <c r="H1694" s="19">
        <f t="shared" si="52"/>
        <v>2081.1903564340059</v>
      </c>
      <c r="I1694">
        <f t="shared" si="53"/>
        <v>287.13198809130006</v>
      </c>
    </row>
    <row r="1695" spans="1:9" ht="15" hidden="1" x14ac:dyDescent="0.25">
      <c r="A1695" s="9" t="s">
        <v>176</v>
      </c>
      <c r="B1695" s="5" t="s">
        <v>92</v>
      </c>
      <c r="C1695" s="7" t="s">
        <v>71</v>
      </c>
      <c r="D1695" s="8">
        <v>7106000000</v>
      </c>
      <c r="E1695" s="8">
        <v>574000000</v>
      </c>
      <c r="F1695" s="19">
        <f>VLOOKUP(A1695,'GDP WITH HEALTH &amp; LENDING RATE'!A1747:F4311,6,FALSE)</f>
        <v>102000000000</v>
      </c>
      <c r="G1695">
        <v>2991580</v>
      </c>
      <c r="H1695" s="19">
        <f t="shared" si="52"/>
        <v>34095.695251338759</v>
      </c>
      <c r="I1695">
        <f t="shared" si="53"/>
        <v>2375.3334358432667</v>
      </c>
    </row>
    <row r="1696" spans="1:9" ht="15" hidden="1" x14ac:dyDescent="0.25">
      <c r="A1696" s="9" t="s">
        <v>180</v>
      </c>
      <c r="B1696" s="5" t="s">
        <v>92</v>
      </c>
      <c r="C1696" s="7" t="s">
        <v>71</v>
      </c>
      <c r="D1696" s="8">
        <v>4868000000</v>
      </c>
      <c r="E1696" s="8">
        <v>8026000000</v>
      </c>
      <c r="F1696" s="19">
        <f>VLOOKUP(A1696,'GDP WITH HEALTH &amp; LENDING RATE'!A1760:F4324,6,FALSE)</f>
        <v>24577114428</v>
      </c>
      <c r="G1696">
        <v>4341092</v>
      </c>
      <c r="H1696" s="19">
        <f t="shared" si="52"/>
        <v>5661.5050839742626</v>
      </c>
      <c r="I1696">
        <f t="shared" si="53"/>
        <v>1121.3768332944799</v>
      </c>
    </row>
    <row r="1697" spans="1:9" ht="15" hidden="1" x14ac:dyDescent="0.25">
      <c r="A1697" s="9" t="s">
        <v>215</v>
      </c>
      <c r="B1697" s="5" t="s">
        <v>92</v>
      </c>
      <c r="C1697" s="7" t="s">
        <v>71</v>
      </c>
      <c r="D1697" s="8">
        <v>1768000000</v>
      </c>
      <c r="E1697" s="8">
        <v>1246000000</v>
      </c>
      <c r="F1697" s="19">
        <f>VLOOKUP(A1697,'GDP WITH HEALTH &amp; LENDING RATE'!A1773:F4337,6,FALSE)</f>
        <v>60743823637</v>
      </c>
      <c r="G1697">
        <v>2802768</v>
      </c>
      <c r="H1697" s="19">
        <f t="shared" si="52"/>
        <v>21672.79761899665</v>
      </c>
      <c r="I1697">
        <f t="shared" si="53"/>
        <v>630.80497565264056</v>
      </c>
    </row>
    <row r="1698" spans="1:9" ht="15" hidden="1" x14ac:dyDescent="0.25">
      <c r="A1698" s="9" t="s">
        <v>224</v>
      </c>
      <c r="B1698" s="5" t="s">
        <v>92</v>
      </c>
      <c r="C1698" s="7" t="s">
        <v>71</v>
      </c>
      <c r="D1698" s="9">
        <v>469000000</v>
      </c>
      <c r="E1698" s="9">
        <v>723000000</v>
      </c>
      <c r="F1698" s="19">
        <f>VLOOKUP(A1698,'GDP WITH HEALTH &amp; LENDING RATE'!A1786:F4350,6,FALSE)</f>
        <v>97798348830</v>
      </c>
      <c r="G1698">
        <v>1749713</v>
      </c>
      <c r="H1698" s="19">
        <f t="shared" si="52"/>
        <v>55893.937365727979</v>
      </c>
      <c r="I1698">
        <f t="shared" si="53"/>
        <v>268.04395920931034</v>
      </c>
    </row>
    <row r="1699" spans="1:9" ht="15" hidden="1" x14ac:dyDescent="0.25">
      <c r="A1699" s="9" t="s">
        <v>231</v>
      </c>
      <c r="B1699" s="5" t="s">
        <v>92</v>
      </c>
      <c r="C1699" s="7" t="s">
        <v>71</v>
      </c>
      <c r="D1699" s="8">
        <v>22076000000</v>
      </c>
      <c r="E1699" s="8">
        <v>7536000000</v>
      </c>
      <c r="F1699" s="19">
        <f>VLOOKUP(A1699,'GDP WITH HEALTH &amp; LENDING RATE'!A1799:F4363,6,FALSE)</f>
        <v>527000000000</v>
      </c>
      <c r="G1699">
        <v>27258387</v>
      </c>
      <c r="H1699" s="19">
        <f t="shared" si="52"/>
        <v>19333.499080484842</v>
      </c>
      <c r="I1699">
        <f t="shared" si="53"/>
        <v>809.87917590281484</v>
      </c>
    </row>
    <row r="1700" spans="1:9" ht="15" hidden="1" x14ac:dyDescent="0.25">
      <c r="A1700" s="9" t="s">
        <v>254</v>
      </c>
      <c r="B1700" s="5" t="s">
        <v>92</v>
      </c>
      <c r="C1700" s="7" t="s">
        <v>71</v>
      </c>
      <c r="D1700" s="8">
        <v>1598000000</v>
      </c>
      <c r="E1700" s="8">
        <v>6308000000</v>
      </c>
      <c r="F1700" s="19">
        <f>VLOOKUP(A1700,'GDP WITH HEALTH &amp; LENDING RATE'!A1812:F4376,6,FALSE)</f>
        <v>15000803171</v>
      </c>
      <c r="G1700">
        <v>21532647</v>
      </c>
      <c r="H1700" s="19">
        <f t="shared" si="52"/>
        <v>696.65393070345692</v>
      </c>
      <c r="I1700">
        <f t="shared" si="53"/>
        <v>74.212891708111869</v>
      </c>
    </row>
    <row r="1701" spans="1:9" ht="15" hidden="1" x14ac:dyDescent="0.25">
      <c r="A1701" s="9" t="s">
        <v>267</v>
      </c>
      <c r="B1701" s="5" t="s">
        <v>92</v>
      </c>
      <c r="C1701" s="7" t="s">
        <v>71</v>
      </c>
      <c r="D1701" s="8">
        <v>11818000000</v>
      </c>
      <c r="E1701" s="8">
        <v>8577000000</v>
      </c>
      <c r="F1701" s="19">
        <f>VLOOKUP(A1701,'GDP WITH HEALTH &amp; LENDING RATE'!A1825:F4389,6,FALSE)</f>
        <v>349000000000</v>
      </c>
      <c r="G1701">
        <v>8441537</v>
      </c>
      <c r="H1701" s="19">
        <f t="shared" si="52"/>
        <v>41343.181934759035</v>
      </c>
      <c r="I1701">
        <f t="shared" si="53"/>
        <v>1399.9820174927859</v>
      </c>
    </row>
    <row r="1702" spans="1:9" ht="15" hidden="1" x14ac:dyDescent="0.25">
      <c r="A1702" s="9" t="s">
        <v>275</v>
      </c>
      <c r="B1702" s="5" t="s">
        <v>92</v>
      </c>
      <c r="C1702" s="7" t="s">
        <v>71</v>
      </c>
      <c r="D1702" s="8">
        <v>252000000</v>
      </c>
      <c r="E1702" s="8">
        <v>1161000000</v>
      </c>
      <c r="F1702" s="19">
        <f>VLOOKUP(A1702,'GDP WITH HEALTH &amp; LENDING RATE'!A1838:F4402,6,FALSE)</f>
        <v>31992801303</v>
      </c>
      <c r="G1702">
        <v>22763008</v>
      </c>
      <c r="H1702" s="19">
        <f t="shared" si="52"/>
        <v>1405.4733584858382</v>
      </c>
      <c r="I1702">
        <f t="shared" si="53"/>
        <v>11.07059313074968</v>
      </c>
    </row>
    <row r="1703" spans="1:9" ht="15" hidden="1" x14ac:dyDescent="0.25">
      <c r="A1703" s="9" t="s">
        <v>91</v>
      </c>
      <c r="B1703" s="5" t="s">
        <v>92</v>
      </c>
      <c r="C1703" s="7" t="s">
        <v>72</v>
      </c>
      <c r="D1703" s="8">
        <v>899000000</v>
      </c>
      <c r="E1703" s="8">
        <v>1766000000</v>
      </c>
      <c r="F1703" s="19">
        <f>VLOOKUP(A1703,'GDP WITH HEALTH &amp; LENDING RATE'!A1683:F4247,6,FALSE)</f>
        <v>9063147901</v>
      </c>
      <c r="G1703">
        <v>1292764</v>
      </c>
      <c r="H1703" s="19">
        <f t="shared" si="52"/>
        <v>7010.6747256266417</v>
      </c>
      <c r="I1703">
        <f t="shared" si="53"/>
        <v>695.40921622198641</v>
      </c>
    </row>
    <row r="1704" spans="1:9" ht="15" hidden="1" x14ac:dyDescent="0.25">
      <c r="A1704" s="9" t="s">
        <v>163</v>
      </c>
      <c r="B1704" s="5" t="s">
        <v>92</v>
      </c>
      <c r="C1704" s="7" t="s">
        <v>72</v>
      </c>
      <c r="D1704" s="8">
        <v>10881000000</v>
      </c>
      <c r="E1704" s="8">
        <v>2574000000</v>
      </c>
      <c r="F1704" s="19">
        <f>VLOOKUP(A1704,'GDP WITH HEALTH &amp; LENDING RATE'!A1696:F4260,6,FALSE)</f>
        <v>116000000000</v>
      </c>
      <c r="G1704">
        <v>75424285</v>
      </c>
      <c r="H1704" s="19">
        <f t="shared" si="52"/>
        <v>1537.9661868852984</v>
      </c>
      <c r="I1704">
        <f t="shared" si="53"/>
        <v>144.26387999568044</v>
      </c>
    </row>
    <row r="1705" spans="1:9" ht="15" hidden="1" x14ac:dyDescent="0.25">
      <c r="A1705" s="9" t="s">
        <v>164</v>
      </c>
      <c r="B1705" s="5" t="s">
        <v>92</v>
      </c>
      <c r="C1705" s="7" t="s">
        <v>72</v>
      </c>
      <c r="D1705" s="8">
        <v>1879000000</v>
      </c>
      <c r="E1705" s="8">
        <v>1557000000</v>
      </c>
      <c r="F1705" s="19">
        <f>VLOOKUP(A1705,'GDP WITH HEALTH &amp; LENDING RATE'!A1709:F4273,6,FALSE)</f>
        <v>15000803171</v>
      </c>
      <c r="G1705">
        <v>31760020</v>
      </c>
      <c r="H1705" s="19">
        <f t="shared" si="52"/>
        <v>472.3171827662577</v>
      </c>
      <c r="I1705">
        <f t="shared" si="53"/>
        <v>59.162431257914825</v>
      </c>
    </row>
    <row r="1706" spans="1:9" ht="15" hidden="1" x14ac:dyDescent="0.25">
      <c r="A1706" s="9" t="s">
        <v>167</v>
      </c>
      <c r="B1706" s="5" t="s">
        <v>92</v>
      </c>
      <c r="C1706" s="7" t="s">
        <v>72</v>
      </c>
      <c r="D1706" s="8">
        <v>4937000000</v>
      </c>
      <c r="E1706" s="8">
        <v>6029000000</v>
      </c>
      <c r="F1706" s="19">
        <f>VLOOKUP(A1706,'GDP WITH HEALTH &amp; LENDING RATE'!A1722:F4286,6,FALSE)</f>
        <v>127000000000</v>
      </c>
      <c r="G1706">
        <v>7765800</v>
      </c>
      <c r="H1706" s="19">
        <f t="shared" si="52"/>
        <v>16353.756213139664</v>
      </c>
      <c r="I1706">
        <f t="shared" si="53"/>
        <v>635.73617656905924</v>
      </c>
    </row>
    <row r="1707" spans="1:9" ht="15" hidden="1" x14ac:dyDescent="0.25">
      <c r="A1707" s="9" t="s">
        <v>171</v>
      </c>
      <c r="B1707" s="5" t="s">
        <v>92</v>
      </c>
      <c r="C1707" s="7" t="s">
        <v>72</v>
      </c>
      <c r="D1707" s="8">
        <v>1280000000</v>
      </c>
      <c r="E1707" s="8">
        <v>3860000000</v>
      </c>
      <c r="F1707" s="19">
        <f>VLOOKUP(A1707,'GDP WITH HEALTH &amp; LENDING RATE'!A1735:F4299,6,FALSE)</f>
        <v>12582876895</v>
      </c>
      <c r="G1707">
        <v>6181000</v>
      </c>
      <c r="H1707" s="19">
        <f t="shared" si="52"/>
        <v>2035.7348155638247</v>
      </c>
      <c r="I1707">
        <f t="shared" si="53"/>
        <v>207.08623200129429</v>
      </c>
    </row>
    <row r="1708" spans="1:9" ht="15" hidden="1" x14ac:dyDescent="0.25">
      <c r="A1708" s="9" t="s">
        <v>176</v>
      </c>
      <c r="B1708" s="5" t="s">
        <v>92</v>
      </c>
      <c r="C1708" s="7" t="s">
        <v>72</v>
      </c>
      <c r="D1708" s="8">
        <v>9179000000</v>
      </c>
      <c r="E1708" s="8">
        <v>644000000</v>
      </c>
      <c r="F1708" s="19">
        <f>VLOOKUP(A1708,'GDP WITH HEALTH &amp; LENDING RATE'!A1748:F4312,6,FALSE)</f>
        <v>102000000000</v>
      </c>
      <c r="G1708">
        <v>3124705</v>
      </c>
      <c r="H1708" s="19">
        <f t="shared" si="52"/>
        <v>32643.08150689425</v>
      </c>
      <c r="I1708">
        <f t="shared" si="53"/>
        <v>2937.5573054096308</v>
      </c>
    </row>
    <row r="1709" spans="1:9" ht="15" hidden="1" x14ac:dyDescent="0.25">
      <c r="A1709" s="9" t="s">
        <v>180</v>
      </c>
      <c r="B1709" s="5" t="s">
        <v>92</v>
      </c>
      <c r="C1709" s="7" t="s">
        <v>72</v>
      </c>
      <c r="D1709" s="8">
        <v>4440000000</v>
      </c>
      <c r="E1709" s="8">
        <v>6797000000</v>
      </c>
      <c r="F1709" s="19">
        <f>VLOOKUP(A1709,'GDP WITH HEALTH &amp; LENDING RATE'!A1761:F4325,6,FALSE)</f>
        <v>24577114428</v>
      </c>
      <c r="G1709">
        <v>4382790</v>
      </c>
      <c r="H1709" s="19">
        <f t="shared" si="52"/>
        <v>5607.6413490037166</v>
      </c>
      <c r="I1709">
        <f t="shared" si="53"/>
        <v>1013.0533290438283</v>
      </c>
    </row>
    <row r="1710" spans="1:9" ht="15" hidden="1" x14ac:dyDescent="0.25">
      <c r="A1710" s="9" t="s">
        <v>215</v>
      </c>
      <c r="B1710" s="5" t="s">
        <v>92</v>
      </c>
      <c r="C1710" s="7" t="s">
        <v>72</v>
      </c>
      <c r="D1710" s="8">
        <v>1982000000</v>
      </c>
      <c r="E1710" s="8">
        <v>1612000000</v>
      </c>
      <c r="F1710" s="19">
        <f>VLOOKUP(A1710,'GDP WITH HEALTH &amp; LENDING RATE'!A1774:F4338,6,FALSE)</f>
        <v>60743823637</v>
      </c>
      <c r="G1710">
        <v>3024774</v>
      </c>
      <c r="H1710" s="19">
        <f t="shared" si="52"/>
        <v>20082.10320407409</v>
      </c>
      <c r="I1710">
        <f t="shared" si="53"/>
        <v>655.25556620097893</v>
      </c>
    </row>
    <row r="1711" spans="1:9" ht="15" hidden="1" x14ac:dyDescent="0.25">
      <c r="A1711" s="9" t="s">
        <v>224</v>
      </c>
      <c r="B1711" s="5" t="s">
        <v>92</v>
      </c>
      <c r="C1711" s="7" t="s">
        <v>72</v>
      </c>
      <c r="D1711" s="8">
        <v>7813000000</v>
      </c>
      <c r="E1711" s="8">
        <v>4463000000</v>
      </c>
      <c r="F1711" s="19">
        <f>VLOOKUP(A1711,'GDP WITH HEALTH &amp; LENDING RATE'!A1787:F4351,6,FALSE)</f>
        <v>97798348830</v>
      </c>
      <c r="G1711">
        <v>1910902</v>
      </c>
      <c r="H1711" s="19">
        <f t="shared" si="52"/>
        <v>51179.154572029336</v>
      </c>
      <c r="I1711">
        <f t="shared" si="53"/>
        <v>4088.6450482546984</v>
      </c>
    </row>
    <row r="1712" spans="1:9" ht="15" hidden="1" x14ac:dyDescent="0.25">
      <c r="A1712" s="9" t="s">
        <v>231</v>
      </c>
      <c r="B1712" s="5" t="s">
        <v>92</v>
      </c>
      <c r="C1712" s="7" t="s">
        <v>72</v>
      </c>
      <c r="D1712" s="8">
        <v>18202000000</v>
      </c>
      <c r="E1712" s="8">
        <v>9317000000</v>
      </c>
      <c r="F1712" s="19">
        <f>VLOOKUP(A1712,'GDP WITH HEALTH &amp; LENDING RATE'!A1800:F4364,6,FALSE)</f>
        <v>527000000000</v>
      </c>
      <c r="G1712">
        <v>27761728</v>
      </c>
      <c r="H1712" s="19">
        <f t="shared" si="52"/>
        <v>18982.968207166356</v>
      </c>
      <c r="I1712">
        <f t="shared" si="53"/>
        <v>655.65082980425427</v>
      </c>
    </row>
    <row r="1713" spans="1:9" ht="15" hidden="1" x14ac:dyDescent="0.25">
      <c r="A1713" s="9" t="s">
        <v>254</v>
      </c>
      <c r="B1713" s="5" t="s">
        <v>92</v>
      </c>
      <c r="C1713" s="7" t="s">
        <v>72</v>
      </c>
      <c r="D1713" s="9">
        <v>469000000</v>
      </c>
      <c r="E1713" s="9">
        <v>723000000</v>
      </c>
      <c r="F1713" s="19">
        <f>VLOOKUP(A1713,'GDP WITH HEALTH &amp; LENDING RATE'!A1813:F4377,6,FALSE)</f>
        <v>15000803171</v>
      </c>
      <c r="G1713">
        <v>21961676</v>
      </c>
      <c r="H1713" s="19">
        <f t="shared" si="52"/>
        <v>683.04455320258796</v>
      </c>
      <c r="I1713">
        <f t="shared" si="53"/>
        <v>21.35538289518523</v>
      </c>
    </row>
    <row r="1714" spans="1:9" ht="15" hidden="1" x14ac:dyDescent="0.25">
      <c r="A1714" s="9" t="s">
        <v>267</v>
      </c>
      <c r="B1714" s="5" t="s">
        <v>92</v>
      </c>
      <c r="C1714" s="7" t="s">
        <v>72</v>
      </c>
      <c r="D1714" s="9">
        <v>469000000</v>
      </c>
      <c r="E1714" s="9">
        <v>723000000</v>
      </c>
      <c r="F1714" s="19">
        <f>VLOOKUP(A1714,'GDP WITH HEALTH &amp; LENDING RATE'!A1826:F4390,6,FALSE)</f>
        <v>349000000000</v>
      </c>
      <c r="G1714">
        <v>8925096</v>
      </c>
      <c r="H1714" s="19">
        <f t="shared" si="52"/>
        <v>39103.220850509621</v>
      </c>
      <c r="I1714">
        <f t="shared" si="53"/>
        <v>52.548454380770806</v>
      </c>
    </row>
    <row r="1715" spans="1:9" ht="15" hidden="1" x14ac:dyDescent="0.25">
      <c r="A1715" s="9" t="s">
        <v>275</v>
      </c>
      <c r="B1715" s="5" t="s">
        <v>92</v>
      </c>
      <c r="C1715" s="7" t="s">
        <v>72</v>
      </c>
      <c r="D1715" s="8">
        <v>258000000</v>
      </c>
      <c r="E1715" s="8">
        <v>780000000</v>
      </c>
      <c r="F1715" s="19">
        <f>VLOOKUP(A1715,'GDP WITH HEALTH &amp; LENDING RATE'!A1839:F4403,6,FALSE)</f>
        <v>31992801303</v>
      </c>
      <c r="G1715">
        <v>23304206</v>
      </c>
      <c r="H1715" s="19">
        <f t="shared" si="52"/>
        <v>1372.8337838671698</v>
      </c>
      <c r="I1715">
        <f t="shared" si="53"/>
        <v>11.0709628982854</v>
      </c>
    </row>
    <row r="1716" spans="1:9" ht="15" hidden="1" x14ac:dyDescent="0.25">
      <c r="A1716" s="9" t="s">
        <v>91</v>
      </c>
      <c r="B1716" s="5" t="s">
        <v>92</v>
      </c>
      <c r="C1716" s="7" t="s">
        <v>73</v>
      </c>
      <c r="D1716" s="8">
        <v>889000000</v>
      </c>
      <c r="E1716" s="8">
        <v>1742000000</v>
      </c>
      <c r="F1716" s="19">
        <f>VLOOKUP(A1716,'GDP WITH HEALTH &amp; LENDING RATE'!A1684:F4248,6,FALSE)</f>
        <v>9063147901</v>
      </c>
      <c r="G1716">
        <v>1317827</v>
      </c>
      <c r="H1716" s="19">
        <f t="shared" si="52"/>
        <v>6877.3427020390382</v>
      </c>
      <c r="I1716">
        <f t="shared" si="53"/>
        <v>674.59537556902387</v>
      </c>
    </row>
    <row r="1717" spans="1:9" ht="15" hidden="1" x14ac:dyDescent="0.25">
      <c r="A1717" s="9" t="s">
        <v>163</v>
      </c>
      <c r="B1717" s="5" t="s">
        <v>92</v>
      </c>
      <c r="C1717" s="7" t="s">
        <v>73</v>
      </c>
      <c r="D1717" s="9">
        <v>469000000</v>
      </c>
      <c r="E1717" s="9">
        <v>723000000</v>
      </c>
      <c r="F1717" s="19">
        <f>VLOOKUP(A1717,'GDP WITH HEALTH &amp; LENDING RATE'!A1697:F4261,6,FALSE)</f>
        <v>116000000000</v>
      </c>
      <c r="G1717">
        <v>76424443</v>
      </c>
      <c r="H1717" s="19">
        <f t="shared" si="52"/>
        <v>1517.8389981854366</v>
      </c>
      <c r="I1717">
        <f t="shared" si="53"/>
        <v>6.1367800874911183</v>
      </c>
    </row>
    <row r="1718" spans="1:9" ht="15" hidden="1" x14ac:dyDescent="0.25">
      <c r="A1718" s="9" t="s">
        <v>164</v>
      </c>
      <c r="B1718" s="5" t="s">
        <v>92</v>
      </c>
      <c r="C1718" s="7" t="s">
        <v>73</v>
      </c>
      <c r="D1718" s="8">
        <v>2363000000</v>
      </c>
      <c r="E1718" s="8">
        <v>1640000000</v>
      </c>
      <c r="F1718" s="19">
        <f>VLOOKUP(A1718,'GDP WITH HEALTH &amp; LENDING RATE'!A1710:F4274,6,FALSE)</f>
        <v>15000803171</v>
      </c>
      <c r="G1718">
        <v>32578209</v>
      </c>
      <c r="H1718" s="19">
        <f t="shared" si="52"/>
        <v>460.45512112099226</v>
      </c>
      <c r="I1718">
        <f t="shared" si="53"/>
        <v>72.533146312616509</v>
      </c>
    </row>
    <row r="1719" spans="1:9" ht="15" hidden="1" x14ac:dyDescent="0.25">
      <c r="A1719" s="9" t="s">
        <v>167</v>
      </c>
      <c r="B1719" s="5" t="s">
        <v>92</v>
      </c>
      <c r="C1719" s="7" t="s">
        <v>73</v>
      </c>
      <c r="D1719" s="8">
        <v>4851000000</v>
      </c>
      <c r="E1719" s="8">
        <v>6225000000</v>
      </c>
      <c r="F1719" s="19">
        <f>VLOOKUP(A1719,'GDP WITH HEALTH &amp; LENDING RATE'!A1723:F4287,6,FALSE)</f>
        <v>127000000000</v>
      </c>
      <c r="G1719">
        <v>7910500</v>
      </c>
      <c r="H1719" s="19">
        <f t="shared" si="52"/>
        <v>16054.610960116301</v>
      </c>
      <c r="I1719">
        <f t="shared" si="53"/>
        <v>613.2355729726313</v>
      </c>
    </row>
    <row r="1720" spans="1:9" ht="15" hidden="1" x14ac:dyDescent="0.25">
      <c r="A1720" s="9" t="s">
        <v>171</v>
      </c>
      <c r="B1720" s="5" t="s">
        <v>92</v>
      </c>
      <c r="C1720" s="7" t="s">
        <v>73</v>
      </c>
      <c r="D1720" s="8">
        <v>1257000000</v>
      </c>
      <c r="E1720" s="8">
        <v>4485000000</v>
      </c>
      <c r="F1720" s="19">
        <f>VLOOKUP(A1720,'GDP WITH HEALTH &amp; LENDING RATE'!A1736:F4300,6,FALSE)</f>
        <v>12582876895</v>
      </c>
      <c r="G1720">
        <v>6318000</v>
      </c>
      <c r="H1720" s="19">
        <f t="shared" si="52"/>
        <v>1991.5917845837291</v>
      </c>
      <c r="I1720">
        <f t="shared" si="53"/>
        <v>198.95536562203228</v>
      </c>
    </row>
    <row r="1721" spans="1:9" ht="15" hidden="1" x14ac:dyDescent="0.25">
      <c r="A1721" s="9" t="s">
        <v>176</v>
      </c>
      <c r="B1721" s="5" t="s">
        <v>92</v>
      </c>
      <c r="C1721" s="7" t="s">
        <v>73</v>
      </c>
      <c r="D1721" s="8">
        <v>9821000000</v>
      </c>
      <c r="E1721" s="8">
        <v>780000000</v>
      </c>
      <c r="F1721" s="19">
        <f>VLOOKUP(A1721,'GDP WITH HEALTH &amp; LENDING RATE'!A1749:F4313,6,FALSE)</f>
        <v>102000000000</v>
      </c>
      <c r="G1721">
        <v>3250496</v>
      </c>
      <c r="H1721" s="19">
        <f t="shared" si="52"/>
        <v>31379.826340349289</v>
      </c>
      <c r="I1721">
        <f t="shared" si="53"/>
        <v>3021.3850440055917</v>
      </c>
    </row>
    <row r="1722" spans="1:9" ht="15" hidden="1" x14ac:dyDescent="0.25">
      <c r="A1722" s="9" t="s">
        <v>180</v>
      </c>
      <c r="B1722" s="5" t="s">
        <v>92</v>
      </c>
      <c r="C1722" s="7" t="s">
        <v>73</v>
      </c>
      <c r="D1722" s="8">
        <v>4125000000</v>
      </c>
      <c r="E1722" s="8">
        <v>6298000000</v>
      </c>
      <c r="F1722" s="19">
        <f>VLOOKUP(A1722,'GDP WITH HEALTH &amp; LENDING RATE'!A1762:F4326,6,FALSE)</f>
        <v>24577114428</v>
      </c>
      <c r="G1722">
        <v>4424888</v>
      </c>
      <c r="H1722" s="19">
        <f t="shared" si="52"/>
        <v>5554.2907363982995</v>
      </c>
      <c r="I1722">
        <f t="shared" si="53"/>
        <v>932.2269851801899</v>
      </c>
    </row>
    <row r="1723" spans="1:9" ht="15" hidden="1" x14ac:dyDescent="0.25">
      <c r="A1723" s="9" t="s">
        <v>215</v>
      </c>
      <c r="B1723" s="5" t="s">
        <v>92</v>
      </c>
      <c r="C1723" s="7" t="s">
        <v>73</v>
      </c>
      <c r="D1723" s="8">
        <v>2184000000</v>
      </c>
      <c r="E1723" s="8">
        <v>1779000000</v>
      </c>
      <c r="F1723" s="19">
        <f>VLOOKUP(A1723,'GDP WITH HEALTH &amp; LENDING RATE'!A1775:F4339,6,FALSE)</f>
        <v>60743823637</v>
      </c>
      <c r="G1723">
        <v>3314001</v>
      </c>
      <c r="H1723" s="19">
        <f t="shared" si="52"/>
        <v>18329.452416278691</v>
      </c>
      <c r="I1723">
        <f t="shared" si="53"/>
        <v>659.02213065113745</v>
      </c>
    </row>
    <row r="1724" spans="1:9" ht="15" hidden="1" x14ac:dyDescent="0.25">
      <c r="A1724" s="9" t="s">
        <v>224</v>
      </c>
      <c r="B1724" s="5" t="s">
        <v>92</v>
      </c>
      <c r="C1724" s="7" t="s">
        <v>73</v>
      </c>
      <c r="D1724" s="8">
        <v>10702000000</v>
      </c>
      <c r="E1724" s="8">
        <v>7220000000</v>
      </c>
      <c r="F1724" s="19">
        <f>VLOOKUP(A1724,'GDP WITH HEALTH &amp; LENDING RATE'!A1788:F4352,6,FALSE)</f>
        <v>97798348830</v>
      </c>
      <c r="G1724">
        <v>2050514</v>
      </c>
      <c r="H1724" s="19">
        <f t="shared" si="52"/>
        <v>47694.553087664848</v>
      </c>
      <c r="I1724">
        <f t="shared" si="53"/>
        <v>5219.1791911686532</v>
      </c>
    </row>
    <row r="1725" spans="1:9" ht="15" hidden="1" x14ac:dyDescent="0.25">
      <c r="A1725" s="9" t="s">
        <v>231</v>
      </c>
      <c r="B1725" s="5" t="s">
        <v>92</v>
      </c>
      <c r="C1725" s="7" t="s">
        <v>73</v>
      </c>
      <c r="D1725" s="8">
        <v>17986000000</v>
      </c>
      <c r="E1725" s="8">
        <v>8400000000</v>
      </c>
      <c r="F1725" s="19">
        <f>VLOOKUP(A1725,'GDP WITH HEALTH &amp; LENDING RATE'!A1801:F4365,6,FALSE)</f>
        <v>527000000000</v>
      </c>
      <c r="G1725">
        <v>28287855</v>
      </c>
      <c r="H1725" s="19">
        <f t="shared" si="52"/>
        <v>18629.903186367435</v>
      </c>
      <c r="I1725">
        <f t="shared" si="53"/>
        <v>635.82056681215317</v>
      </c>
    </row>
    <row r="1726" spans="1:9" ht="15" hidden="1" x14ac:dyDescent="0.25">
      <c r="A1726" s="9" t="s">
        <v>254</v>
      </c>
      <c r="B1726" s="5" t="s">
        <v>92</v>
      </c>
      <c r="C1726" s="7" t="s">
        <v>73</v>
      </c>
      <c r="D1726" s="9">
        <v>469000000</v>
      </c>
      <c r="E1726" s="9">
        <v>723000000</v>
      </c>
      <c r="F1726" s="19">
        <f>VLOOKUP(A1726,'GDP WITH HEALTH &amp; LENDING RATE'!A1814:F4378,6,FALSE)</f>
        <v>15000803171</v>
      </c>
      <c r="G1726">
        <v>22399254</v>
      </c>
      <c r="H1726" s="19">
        <f t="shared" si="52"/>
        <v>669.70101642670784</v>
      </c>
      <c r="I1726">
        <f t="shared" si="53"/>
        <v>20.938197316749925</v>
      </c>
    </row>
    <row r="1727" spans="1:9" ht="15" hidden="1" x14ac:dyDescent="0.25">
      <c r="A1727" s="9" t="s">
        <v>267</v>
      </c>
      <c r="B1727" s="5" t="s">
        <v>92</v>
      </c>
      <c r="C1727" s="7" t="s">
        <v>73</v>
      </c>
      <c r="D1727" s="9">
        <v>469000000</v>
      </c>
      <c r="E1727" s="9">
        <v>723000000</v>
      </c>
      <c r="F1727" s="19">
        <f>VLOOKUP(A1727,'GDP WITH HEALTH &amp; LENDING RATE'!A1827:F4391,6,FALSE)</f>
        <v>384000000000</v>
      </c>
      <c r="G1727">
        <v>9205651</v>
      </c>
      <c r="H1727" s="19">
        <f t="shared" si="52"/>
        <v>41713.508365676695</v>
      </c>
      <c r="I1727">
        <f t="shared" si="53"/>
        <v>50.946967248704084</v>
      </c>
    </row>
    <row r="1728" spans="1:9" ht="15" hidden="1" x14ac:dyDescent="0.25">
      <c r="A1728" s="9" t="s">
        <v>275</v>
      </c>
      <c r="B1728" s="5" t="s">
        <v>92</v>
      </c>
      <c r="C1728" s="7" t="s">
        <v>73</v>
      </c>
      <c r="D1728" s="9">
        <v>469000000</v>
      </c>
      <c r="E1728" s="8">
        <v>1057000000</v>
      </c>
      <c r="F1728" s="19">
        <f>VLOOKUP(A1728,'GDP WITH HEALTH &amp; LENDING RATE'!A1840:F4404,6,FALSE)</f>
        <v>31992801303</v>
      </c>
      <c r="G1728">
        <v>23852409</v>
      </c>
      <c r="H1728" s="19">
        <f t="shared" si="52"/>
        <v>1341.2817675145516</v>
      </c>
      <c r="I1728">
        <f t="shared" si="53"/>
        <v>19.662584185941135</v>
      </c>
    </row>
    <row r="1729" spans="1:11" ht="15" hidden="1" x14ac:dyDescent="0.25">
      <c r="A1729" s="9" t="s">
        <v>87</v>
      </c>
      <c r="B1729" s="5" t="s">
        <v>79</v>
      </c>
      <c r="C1729" s="7" t="s">
        <v>60</v>
      </c>
      <c r="D1729" s="8">
        <v>8780000000</v>
      </c>
      <c r="E1729" s="8">
        <v>13016000000</v>
      </c>
      <c r="F1729" s="19">
        <f>VLOOKUP(A1729,'GDP WITH HEALTH &amp; LENDING RATE'!A1841:F4418,6,FALSE)</f>
        <v>1530000000000</v>
      </c>
      <c r="G1729">
        <v>19153000</v>
      </c>
      <c r="H1729" s="19">
        <f t="shared" si="52"/>
        <v>79883.047042238817</v>
      </c>
      <c r="I1729">
        <f t="shared" si="53"/>
        <v>458.41382551036389</v>
      </c>
    </row>
    <row r="1730" spans="1:11" ht="18" hidden="1" x14ac:dyDescent="0.25">
      <c r="A1730" s="9" t="s">
        <v>139</v>
      </c>
      <c r="B1730" s="5" t="s">
        <v>79</v>
      </c>
      <c r="C1730" s="7" t="s">
        <v>60</v>
      </c>
      <c r="D1730" s="8">
        <v>96000000</v>
      </c>
      <c r="E1730" s="8">
        <v>291000000</v>
      </c>
      <c r="F1730" s="19">
        <f>VLOOKUP(A1730,'GDP WITH HEALTH &amp; LENDING RATE'!A1854:F4431,6,FALSE)</f>
        <v>1660102346</v>
      </c>
      <c r="G1730">
        <v>811647</v>
      </c>
      <c r="H1730" s="19">
        <f t="shared" ref="H1730:H1793" si="54">F1730/G1730</f>
        <v>2045.3501904152913</v>
      </c>
      <c r="I1730">
        <f t="shared" ref="I1730:I1793" si="55">D1730/G1730</f>
        <v>118.27801987809971</v>
      </c>
      <c r="J1730" s="35" t="s">
        <v>79</v>
      </c>
    </row>
    <row r="1731" spans="1:11" ht="15" hidden="1" x14ac:dyDescent="0.25">
      <c r="A1731" s="9" t="s">
        <v>174</v>
      </c>
      <c r="B1731" s="5" t="s">
        <v>79</v>
      </c>
      <c r="C1731" s="7" t="s">
        <v>60</v>
      </c>
      <c r="D1731" s="9">
        <v>469000000</v>
      </c>
      <c r="E1731" s="8">
        <v>2700000</v>
      </c>
      <c r="F1731" s="19">
        <f>VLOOKUP(A1731,'GDP WITH HEALTH &amp; LENDING RATE'!A1869:F4470,6,FALSE)</f>
        <v>90148518</v>
      </c>
      <c r="G1731">
        <v>237267</v>
      </c>
      <c r="H1731" s="19">
        <f t="shared" si="54"/>
        <v>379.94545385578272</v>
      </c>
      <c r="I1731">
        <f t="shared" si="55"/>
        <v>1976.6760653609647</v>
      </c>
    </row>
    <row r="1732" spans="1:11" ht="15" hidden="1" x14ac:dyDescent="0.25">
      <c r="A1732" s="9" t="s">
        <v>194</v>
      </c>
      <c r="B1732" s="5" t="s">
        <v>79</v>
      </c>
      <c r="C1732" s="7" t="s">
        <v>60</v>
      </c>
      <c r="D1732" s="8">
        <v>200000</v>
      </c>
      <c r="E1732" s="8">
        <v>3000000</v>
      </c>
      <c r="F1732" s="19">
        <f>VLOOKUP(A1732,'GDP WITH HEALTH &amp; LENDING RATE'!A1882:F4483,6,FALSE)</f>
        <v>131106366</v>
      </c>
      <c r="G1732">
        <v>155328</v>
      </c>
      <c r="H1732" s="19">
        <f t="shared" si="54"/>
        <v>844.06137978986408</v>
      </c>
      <c r="I1732">
        <f t="shared" si="55"/>
        <v>1.2875978574371651</v>
      </c>
      <c r="J1732" s="31" t="s">
        <v>301</v>
      </c>
      <c r="K1732" s="31"/>
    </row>
    <row r="1733" spans="1:11" ht="15" hidden="1" x14ac:dyDescent="0.25">
      <c r="A1733" s="9" t="s">
        <v>198</v>
      </c>
      <c r="B1733" s="5" t="s">
        <v>79</v>
      </c>
      <c r="C1733" s="7" t="s">
        <v>60</v>
      </c>
      <c r="D1733" s="8">
        <v>5000000</v>
      </c>
      <c r="E1733" s="8">
        <v>17000000</v>
      </c>
      <c r="F1733" s="19">
        <f>VLOOKUP(A1733,'GDP WITH HEALTH &amp; LENDING RATE'!A1895:F4496,6,FALSE)</f>
        <v>249845593</v>
      </c>
      <c r="G1733">
        <v>82788</v>
      </c>
      <c r="H1733" s="19">
        <f t="shared" si="54"/>
        <v>3017.8962289220658</v>
      </c>
      <c r="I1733">
        <f t="shared" si="55"/>
        <v>60.395226361308403</v>
      </c>
      <c r="J1733" s="31" t="s">
        <v>290</v>
      </c>
      <c r="K1733" s="31"/>
    </row>
    <row r="1734" spans="1:11" ht="15" hidden="1" x14ac:dyDescent="0.25">
      <c r="A1734" s="9" t="s">
        <v>209</v>
      </c>
      <c r="B1734" s="5" t="s">
        <v>79</v>
      </c>
      <c r="C1734" s="7" t="s">
        <v>60</v>
      </c>
      <c r="D1734" s="8">
        <v>1235000000</v>
      </c>
      <c r="E1734" s="8">
        <v>2272000000</v>
      </c>
      <c r="F1734" s="19">
        <f>VLOOKUP(A1734,'GDP WITH HEALTH &amp; LENDING RATE'!A1909:F4522,6,FALSE)</f>
        <v>110000000000</v>
      </c>
      <c r="G1734">
        <v>52161</v>
      </c>
      <c r="H1734" s="19">
        <f t="shared" si="54"/>
        <v>2108855.2750138994</v>
      </c>
      <c r="I1734">
        <f t="shared" si="55"/>
        <v>23676.69331492878</v>
      </c>
    </row>
    <row r="1735" spans="1:11" ht="15" hidden="1" x14ac:dyDescent="0.25">
      <c r="A1735" s="9" t="s">
        <v>218</v>
      </c>
      <c r="B1735" s="5" t="s">
        <v>79</v>
      </c>
      <c r="C1735" s="7" t="s">
        <v>60</v>
      </c>
      <c r="D1735" s="8">
        <v>50000000</v>
      </c>
      <c r="E1735" s="8">
        <v>7000000</v>
      </c>
      <c r="F1735" s="19">
        <f>VLOOKUP(A1735,'GDP WITH HEALTH &amp; LENDING RATE'!A1922:F4535,6,FALSE)</f>
        <v>6329292929</v>
      </c>
      <c r="G1735">
        <v>107430</v>
      </c>
      <c r="H1735" s="19">
        <f t="shared" si="54"/>
        <v>58915.507111607556</v>
      </c>
      <c r="I1735">
        <f t="shared" si="55"/>
        <v>465.41934282788793</v>
      </c>
      <c r="J1735">
        <f>CORREL(D1729:D1871,H1729:H1871)</f>
        <v>0.57668643839927902</v>
      </c>
    </row>
    <row r="1736" spans="1:11" ht="15" hidden="1" x14ac:dyDescent="0.25">
      <c r="A1736" s="9" t="s">
        <v>228</v>
      </c>
      <c r="B1736" s="5" t="s">
        <v>79</v>
      </c>
      <c r="C1736" s="7" t="s">
        <v>60</v>
      </c>
      <c r="D1736" s="9">
        <v>469000000</v>
      </c>
      <c r="E1736" s="8">
        <v>41000000</v>
      </c>
      <c r="F1736" s="19">
        <f>VLOOKUP(A1736,'GDP WITH HEALTH &amp; LENDING RATE'!A1935:F4548,6,FALSE)</f>
        <v>573939144</v>
      </c>
      <c r="G1736">
        <v>213230</v>
      </c>
      <c r="H1736" s="19">
        <f t="shared" si="54"/>
        <v>2691.6435023214372</v>
      </c>
      <c r="I1736">
        <f t="shared" si="55"/>
        <v>2199.5028842095389</v>
      </c>
    </row>
    <row r="1737" spans="1:11" ht="15" hidden="1" x14ac:dyDescent="0.25">
      <c r="A1737" s="9" t="s">
        <v>240</v>
      </c>
      <c r="B1737" s="5" t="s">
        <v>79</v>
      </c>
      <c r="C1737" s="7" t="s">
        <v>60</v>
      </c>
      <c r="D1737" s="8">
        <v>12200000</v>
      </c>
      <c r="E1737" s="8">
        <v>4000000</v>
      </c>
      <c r="F1737" s="19">
        <f>VLOOKUP(A1737,'GDP WITH HEALTH &amp; LENDING RATE'!A1948:F4561,6,FALSE)</f>
        <v>597765363</v>
      </c>
      <c r="G1737">
        <v>3857700</v>
      </c>
      <c r="H1737" s="19">
        <f t="shared" si="54"/>
        <v>154.95382300334396</v>
      </c>
      <c r="I1737">
        <f t="shared" si="55"/>
        <v>3.1625061565181327</v>
      </c>
    </row>
    <row r="1738" spans="1:11" ht="15" hidden="1" x14ac:dyDescent="0.25">
      <c r="A1738" s="9" t="s">
        <v>260</v>
      </c>
      <c r="B1738" s="5" t="s">
        <v>79</v>
      </c>
      <c r="C1738" s="7" t="s">
        <v>60</v>
      </c>
      <c r="D1738" s="9">
        <v>469000000</v>
      </c>
      <c r="E1738" s="8">
        <v>7000000</v>
      </c>
      <c r="F1738" s="19">
        <f>VLOOKUP(A1738,'GDP WITH HEALTH &amp; LENDING RATE'!A1961:F4574,6,FALSE)</f>
        <v>369212477</v>
      </c>
      <c r="G1738">
        <v>5379226</v>
      </c>
      <c r="H1738" s="19">
        <f t="shared" si="54"/>
        <v>68.636728964352869</v>
      </c>
      <c r="I1738">
        <f t="shared" si="55"/>
        <v>87.187264487493181</v>
      </c>
    </row>
    <row r="1739" spans="1:11" ht="15" hidden="1" x14ac:dyDescent="0.25">
      <c r="A1739" s="9" t="s">
        <v>272</v>
      </c>
      <c r="B1739" s="5" t="s">
        <v>79</v>
      </c>
      <c r="C1739" s="7" t="s">
        <v>60</v>
      </c>
      <c r="D1739" s="8">
        <v>9000000</v>
      </c>
      <c r="E1739" s="8">
        <v>69000000</v>
      </c>
      <c r="F1739" s="19">
        <f>VLOOKUP(A1739,'GDP WITH HEALTH &amp; LENDING RATE'!A1974:F4587,6,FALSE)</f>
        <v>785745262</v>
      </c>
      <c r="G1739">
        <v>174614</v>
      </c>
      <c r="H1739" s="19">
        <f t="shared" si="54"/>
        <v>4499.8984159345755</v>
      </c>
      <c r="I1739">
        <f t="shared" si="55"/>
        <v>51.542258925401171</v>
      </c>
    </row>
    <row r="1740" spans="1:11" ht="15" hidden="1" x14ac:dyDescent="0.25">
      <c r="A1740" s="9" t="s">
        <v>87</v>
      </c>
      <c r="B1740" s="5" t="s">
        <v>79</v>
      </c>
      <c r="C1740" s="7" t="s">
        <v>62</v>
      </c>
      <c r="D1740" s="8">
        <v>8053000000</v>
      </c>
      <c r="E1740" s="8">
        <v>12804000000</v>
      </c>
      <c r="F1740" s="19">
        <f>VLOOKUP(A1740,'GDP WITH HEALTH &amp; LENDING RATE'!A1842:F4419,6,FALSE)</f>
        <v>415000000000</v>
      </c>
      <c r="G1740">
        <v>412336</v>
      </c>
      <c r="H1740" s="19">
        <f t="shared" si="54"/>
        <v>1006460.7504559389</v>
      </c>
      <c r="I1740">
        <f t="shared" si="55"/>
        <v>19530.188972100423</v>
      </c>
    </row>
    <row r="1741" spans="1:11" ht="15" hidden="1" x14ac:dyDescent="0.25">
      <c r="A1741" s="9" t="s">
        <v>139</v>
      </c>
      <c r="B1741" s="5" t="s">
        <v>79</v>
      </c>
      <c r="C1741" s="7" t="s">
        <v>62</v>
      </c>
      <c r="D1741" s="8">
        <v>84000000</v>
      </c>
      <c r="E1741" s="8">
        <v>316000000</v>
      </c>
      <c r="F1741" s="19">
        <f>VLOOKUP(A1741,'GDP WITH HEALTH &amp; LENDING RATE'!A1855:F4432,6,FALSE)</f>
        <v>1660102346</v>
      </c>
      <c r="G1741">
        <v>97962</v>
      </c>
      <c r="H1741" s="19">
        <f t="shared" si="54"/>
        <v>16946.390906678098</v>
      </c>
      <c r="I1741">
        <f t="shared" si="55"/>
        <v>857.47534758375696</v>
      </c>
    </row>
    <row r="1742" spans="1:11" ht="15" hidden="1" x14ac:dyDescent="0.25">
      <c r="A1742" s="9" t="s">
        <v>174</v>
      </c>
      <c r="B1742" s="5" t="s">
        <v>79</v>
      </c>
      <c r="C1742" s="7" t="s">
        <v>62</v>
      </c>
      <c r="D1742" s="9">
        <v>469000000</v>
      </c>
      <c r="E1742" s="8">
        <v>3200000</v>
      </c>
      <c r="F1742" s="19">
        <f>VLOOKUP(A1742,'GDP WITH HEALTH &amp; LENDING RATE'!A1870:F4471,6,FALSE)</f>
        <v>90148518</v>
      </c>
      <c r="G1742">
        <v>185058</v>
      </c>
      <c r="H1742" s="19">
        <f t="shared" si="54"/>
        <v>487.13656259118761</v>
      </c>
      <c r="I1742">
        <f t="shared" si="55"/>
        <v>2534.3405851138564</v>
      </c>
    </row>
    <row r="1743" spans="1:11" ht="15" hidden="1" x14ac:dyDescent="0.25">
      <c r="A1743" s="9" t="s">
        <v>194</v>
      </c>
      <c r="B1743" s="5" t="s">
        <v>79</v>
      </c>
      <c r="C1743" s="7" t="s">
        <v>62</v>
      </c>
      <c r="D1743" s="8">
        <v>300000</v>
      </c>
      <c r="E1743" s="8">
        <v>3100000</v>
      </c>
      <c r="F1743" s="19">
        <f>VLOOKUP(A1743,'GDP WITH HEALTH &amp; LENDING RATE'!A1883:F4484,6,FALSE)</f>
        <v>131106366</v>
      </c>
      <c r="G1743">
        <v>19413000</v>
      </c>
      <c r="H1743" s="19">
        <f t="shared" si="54"/>
        <v>6.7535345387111727</v>
      </c>
      <c r="I1743">
        <f t="shared" si="55"/>
        <v>1.5453562046051614E-2</v>
      </c>
    </row>
    <row r="1744" spans="1:11" ht="15" hidden="1" x14ac:dyDescent="0.25">
      <c r="A1744" s="9" t="s">
        <v>198</v>
      </c>
      <c r="B1744" s="5" t="s">
        <v>79</v>
      </c>
      <c r="C1744" s="7" t="s">
        <v>62</v>
      </c>
      <c r="D1744" s="8">
        <v>5000000</v>
      </c>
      <c r="E1744" s="8">
        <v>15000000</v>
      </c>
      <c r="F1744" s="19">
        <f>VLOOKUP(A1744,'GDP WITH HEALTH &amp; LENDING RATE'!A1896:F4497,6,FALSE)</f>
        <v>249845593</v>
      </c>
      <c r="G1744">
        <v>814700</v>
      </c>
      <c r="H1744" s="19">
        <f t="shared" si="54"/>
        <v>306.67189517613843</v>
      </c>
      <c r="I1744">
        <f t="shared" si="55"/>
        <v>6.1372284276420768</v>
      </c>
    </row>
    <row r="1745" spans="1:11" ht="15" hidden="1" x14ac:dyDescent="0.25">
      <c r="A1745" s="9" t="s">
        <v>209</v>
      </c>
      <c r="B1745" s="5" t="s">
        <v>79</v>
      </c>
      <c r="C1745" s="7" t="s">
        <v>62</v>
      </c>
      <c r="D1745" s="8">
        <v>1255000000</v>
      </c>
      <c r="E1745" s="8">
        <v>2340000000</v>
      </c>
      <c r="F1745" s="19">
        <f>VLOOKUP(A1745,'GDP WITH HEALTH &amp; LENDING RATE'!A1910:F4523,6,FALSE)</f>
        <v>110000000000</v>
      </c>
      <c r="G1745">
        <v>241276</v>
      </c>
      <c r="H1745" s="19">
        <f t="shared" si="54"/>
        <v>455909.41494388168</v>
      </c>
      <c r="I1745">
        <f t="shared" si="55"/>
        <v>5201.5119614051955</v>
      </c>
    </row>
    <row r="1746" spans="1:11" ht="15" hidden="1" x14ac:dyDescent="0.25">
      <c r="A1746" s="9" t="s">
        <v>218</v>
      </c>
      <c r="B1746" s="5" t="s">
        <v>79</v>
      </c>
      <c r="C1746" s="7" t="s">
        <v>62</v>
      </c>
      <c r="D1746" s="8">
        <v>38000000</v>
      </c>
      <c r="E1746" s="8">
        <v>5200000</v>
      </c>
      <c r="F1746" s="19">
        <f>VLOOKUP(A1746,'GDP WITH HEALTH &amp; LENDING RATE'!A1923:F4536,6,FALSE)</f>
        <v>6329292929</v>
      </c>
      <c r="G1746">
        <v>156417</v>
      </c>
      <c r="H1746" s="19">
        <f t="shared" si="54"/>
        <v>40464.22658023105</v>
      </c>
      <c r="I1746">
        <f t="shared" si="55"/>
        <v>242.94034535888042</v>
      </c>
    </row>
    <row r="1747" spans="1:11" ht="15" hidden="1" x14ac:dyDescent="0.25">
      <c r="A1747" s="9" t="s">
        <v>228</v>
      </c>
      <c r="B1747" s="5" t="s">
        <v>79</v>
      </c>
      <c r="C1747" s="7" t="s">
        <v>62</v>
      </c>
      <c r="D1747" s="9">
        <v>469000000</v>
      </c>
      <c r="E1747" s="8">
        <v>39000000</v>
      </c>
      <c r="F1747" s="19">
        <f>VLOOKUP(A1747,'GDP WITH HEALTH &amp; LENDING RATE'!A1936:F4549,6,FALSE)</f>
        <v>573939144</v>
      </c>
      <c r="G1747">
        <v>84261</v>
      </c>
      <c r="H1747" s="19">
        <f t="shared" si="54"/>
        <v>6811.4447253177623</v>
      </c>
      <c r="I1747">
        <f t="shared" si="55"/>
        <v>5566.0388554610081</v>
      </c>
      <c r="J1747" s="31" t="s">
        <v>302</v>
      </c>
      <c r="K1747" s="31"/>
    </row>
    <row r="1748" spans="1:11" ht="15" hidden="1" x14ac:dyDescent="0.25">
      <c r="A1748" s="9" t="s">
        <v>240</v>
      </c>
      <c r="B1748" s="5" t="s">
        <v>79</v>
      </c>
      <c r="C1748" s="7" t="s">
        <v>62</v>
      </c>
      <c r="D1748" s="8">
        <v>10500000</v>
      </c>
      <c r="E1748" s="8">
        <v>8800000</v>
      </c>
      <c r="F1748" s="19">
        <f>VLOOKUP(A1748,'GDP WITH HEALTH &amp; LENDING RATE'!A1949:F4562,6,FALSE)</f>
        <v>597765363</v>
      </c>
      <c r="G1748">
        <v>52184</v>
      </c>
      <c r="H1748" s="19">
        <f t="shared" si="54"/>
        <v>11454.954832898973</v>
      </c>
      <c r="I1748">
        <f t="shared" si="55"/>
        <v>201.21109918749042</v>
      </c>
      <c r="J1748" s="31" t="s">
        <v>290</v>
      </c>
      <c r="K1748" s="31"/>
    </row>
    <row r="1749" spans="1:11" ht="15" hidden="1" x14ac:dyDescent="0.25">
      <c r="A1749" s="9" t="s">
        <v>260</v>
      </c>
      <c r="B1749" s="5" t="s">
        <v>79</v>
      </c>
      <c r="C1749" s="7" t="s">
        <v>62</v>
      </c>
      <c r="D1749" s="8">
        <v>3200000</v>
      </c>
      <c r="E1749" s="8">
        <v>6800000</v>
      </c>
      <c r="F1749" s="19">
        <f>VLOOKUP(A1749,'GDP WITH HEALTH &amp; LENDING RATE'!A1962:F4575,6,FALSE)</f>
        <v>369212477</v>
      </c>
      <c r="G1749">
        <v>107170</v>
      </c>
      <c r="H1749" s="19">
        <f t="shared" si="54"/>
        <v>3445.1103573761316</v>
      </c>
      <c r="I1749">
        <f t="shared" si="55"/>
        <v>29.859102360735282</v>
      </c>
    </row>
    <row r="1750" spans="1:11" ht="15" hidden="1" x14ac:dyDescent="0.25">
      <c r="A1750" s="9" t="s">
        <v>272</v>
      </c>
      <c r="B1750" s="5" t="s">
        <v>79</v>
      </c>
      <c r="C1750" s="7" t="s">
        <v>62</v>
      </c>
      <c r="D1750" s="8">
        <v>8000000</v>
      </c>
      <c r="E1750" s="8">
        <v>58000000</v>
      </c>
      <c r="F1750" s="19">
        <f>VLOOKUP(A1750,'GDP WITH HEALTH &amp; LENDING RATE'!A1975:F4588,6,FALSE)</f>
        <v>786938335</v>
      </c>
      <c r="G1750">
        <v>217324</v>
      </c>
      <c r="H1750" s="19">
        <f t="shared" si="54"/>
        <v>3621.0374141834313</v>
      </c>
      <c r="I1750">
        <f t="shared" si="55"/>
        <v>36.811396808451896</v>
      </c>
      <c r="J1750">
        <f>CORREL(E1729:E1871,H1729:H1871)</f>
        <v>0.63705127491862856</v>
      </c>
    </row>
    <row r="1751" spans="1:11" ht="15" hidden="1" x14ac:dyDescent="0.25">
      <c r="A1751" s="9" t="s">
        <v>87</v>
      </c>
      <c r="B1751" s="5" t="s">
        <v>79</v>
      </c>
      <c r="C1751" s="7" t="s">
        <v>63</v>
      </c>
      <c r="D1751" s="8">
        <v>8494000000</v>
      </c>
      <c r="E1751" s="8">
        <v>13624000000</v>
      </c>
      <c r="F1751" s="19">
        <f>VLOOKUP(A1751,'GDP WITH HEALTH &amp; LENDING RATE'!A1843:F4420,6,FALSE)</f>
        <v>415000000000</v>
      </c>
      <c r="G1751">
        <v>3880500</v>
      </c>
      <c r="H1751" s="19">
        <f t="shared" si="54"/>
        <v>106944.98131684061</v>
      </c>
      <c r="I1751">
        <f t="shared" si="55"/>
        <v>2188.8931838680583</v>
      </c>
    </row>
    <row r="1752" spans="1:11" ht="15" hidden="1" x14ac:dyDescent="0.25">
      <c r="A1752" s="9" t="s">
        <v>139</v>
      </c>
      <c r="B1752" s="5" t="s">
        <v>79</v>
      </c>
      <c r="C1752" s="7" t="s">
        <v>63</v>
      </c>
      <c r="D1752" s="8">
        <v>79000000</v>
      </c>
      <c r="E1752" s="8">
        <v>384000000</v>
      </c>
      <c r="F1752" s="19">
        <f>VLOOKUP(A1752,'GDP WITH HEALTH &amp; LENDING RATE'!A1856:F4433,6,FALSE)</f>
        <v>1842691481</v>
      </c>
      <c r="G1752">
        <v>5518971</v>
      </c>
      <c r="H1752" s="19">
        <f t="shared" si="54"/>
        <v>333.88316064715684</v>
      </c>
      <c r="I1752">
        <f t="shared" si="55"/>
        <v>14.314262568149026</v>
      </c>
    </row>
    <row r="1753" spans="1:11" ht="15" hidden="1" x14ac:dyDescent="0.25">
      <c r="A1753" s="9" t="s">
        <v>174</v>
      </c>
      <c r="B1753" s="5" t="s">
        <v>79</v>
      </c>
      <c r="C1753" s="7" t="s">
        <v>63</v>
      </c>
      <c r="D1753" s="9">
        <v>469000000</v>
      </c>
      <c r="E1753" s="9">
        <v>723000000</v>
      </c>
      <c r="F1753" s="19">
        <f>VLOOKUP(A1753,'GDP WITH HEALTH &amp; LENDING RATE'!A1871:F4472,6,FALSE)</f>
        <v>90148518</v>
      </c>
      <c r="G1753">
        <v>175567</v>
      </c>
      <c r="H1753" s="19">
        <f t="shared" si="54"/>
        <v>513.47074336293269</v>
      </c>
      <c r="I1753">
        <f t="shared" si="55"/>
        <v>2671.3448427096209</v>
      </c>
    </row>
    <row r="1754" spans="1:11" ht="15" hidden="1" x14ac:dyDescent="0.25">
      <c r="A1754" s="9" t="s">
        <v>194</v>
      </c>
      <c r="B1754" s="5" t="s">
        <v>79</v>
      </c>
      <c r="C1754" s="7" t="s">
        <v>63</v>
      </c>
      <c r="D1754" s="8">
        <v>300000</v>
      </c>
      <c r="E1754" s="8">
        <v>3400000</v>
      </c>
      <c r="F1754" s="19">
        <f>VLOOKUP(A1754,'GDP WITH HEALTH &amp; LENDING RATE'!A1884:F4485,6,FALSE)</f>
        <v>131106366</v>
      </c>
      <c r="G1754">
        <v>423529</v>
      </c>
      <c r="H1754" s="19">
        <f t="shared" si="54"/>
        <v>309.55699845819294</v>
      </c>
      <c r="I1754">
        <f t="shared" si="55"/>
        <v>0.70833402199141027</v>
      </c>
    </row>
    <row r="1755" spans="1:11" ht="15" hidden="1" x14ac:dyDescent="0.25">
      <c r="A1755" s="9" t="s">
        <v>198</v>
      </c>
      <c r="B1755" s="5" t="s">
        <v>79</v>
      </c>
      <c r="C1755" s="7" t="s">
        <v>63</v>
      </c>
      <c r="D1755" s="8">
        <v>5000000</v>
      </c>
      <c r="E1755" s="8">
        <v>17000000</v>
      </c>
      <c r="F1755" s="19">
        <f>VLOOKUP(A1755,'GDP WITH HEALTH &amp; LENDING RATE'!A1897:F4498,6,FALSE)</f>
        <v>249845593</v>
      </c>
      <c r="G1755">
        <v>98504</v>
      </c>
      <c r="H1755" s="19">
        <f t="shared" si="54"/>
        <v>2536.4004811987329</v>
      </c>
      <c r="I1755">
        <f t="shared" si="55"/>
        <v>50.759360025988791</v>
      </c>
    </row>
    <row r="1756" spans="1:11" ht="15" hidden="1" x14ac:dyDescent="0.25">
      <c r="A1756" s="9" t="s">
        <v>209</v>
      </c>
      <c r="B1756" s="5" t="s">
        <v>79</v>
      </c>
      <c r="C1756" s="7" t="s">
        <v>63</v>
      </c>
      <c r="D1756" s="8">
        <v>1386000000</v>
      </c>
      <c r="E1756" s="8">
        <v>3159000000</v>
      </c>
      <c r="F1756" s="19">
        <f>VLOOKUP(A1756,'GDP WITH HEALTH &amp; LENDING RATE'!A1911:F4524,6,FALSE)</f>
        <v>110000000000</v>
      </c>
      <c r="G1756">
        <v>189285</v>
      </c>
      <c r="H1756" s="19">
        <f t="shared" si="54"/>
        <v>581134.26843120158</v>
      </c>
      <c r="I1756">
        <f t="shared" si="55"/>
        <v>7322.2917822331401</v>
      </c>
    </row>
    <row r="1757" spans="1:11" ht="15" hidden="1" x14ac:dyDescent="0.25">
      <c r="A1757" s="9" t="s">
        <v>218</v>
      </c>
      <c r="B1757" s="5" t="s">
        <v>79</v>
      </c>
      <c r="C1757" s="7" t="s">
        <v>63</v>
      </c>
      <c r="D1757" s="8">
        <v>60000000</v>
      </c>
      <c r="E1757" s="8">
        <v>2800000</v>
      </c>
      <c r="F1757" s="19">
        <f>VLOOKUP(A1757,'GDP WITH HEALTH &amp; LENDING RATE'!A1924:F4537,6,FALSE)</f>
        <v>6329292929</v>
      </c>
      <c r="G1757">
        <v>19651400</v>
      </c>
      <c r="H1757" s="19">
        <f t="shared" si="54"/>
        <v>322.07847425628711</v>
      </c>
      <c r="I1757">
        <f t="shared" si="55"/>
        <v>3.053217582462318</v>
      </c>
    </row>
    <row r="1758" spans="1:11" ht="15" hidden="1" x14ac:dyDescent="0.25">
      <c r="A1758" s="9" t="s">
        <v>228</v>
      </c>
      <c r="B1758" s="5" t="s">
        <v>79</v>
      </c>
      <c r="C1758" s="7" t="s">
        <v>63</v>
      </c>
      <c r="D1758" s="9">
        <v>469000000</v>
      </c>
      <c r="E1758" s="8">
        <v>45000000</v>
      </c>
      <c r="F1758" s="19">
        <f>VLOOKUP(A1758,'GDP WITH HEALTH &amp; LENDING RATE'!A1937:F4550,6,FALSE)</f>
        <v>573939144</v>
      </c>
      <c r="G1758">
        <v>816237</v>
      </c>
      <c r="H1758" s="19">
        <f t="shared" si="54"/>
        <v>703.15256965807725</v>
      </c>
      <c r="I1758">
        <f t="shared" si="55"/>
        <v>574.58801794086764</v>
      </c>
    </row>
    <row r="1759" spans="1:11" ht="15" hidden="1" x14ac:dyDescent="0.25">
      <c r="A1759" s="9" t="s">
        <v>240</v>
      </c>
      <c r="B1759" s="5" t="s">
        <v>79</v>
      </c>
      <c r="C1759" s="7" t="s">
        <v>63</v>
      </c>
      <c r="D1759" s="8">
        <v>8500000</v>
      </c>
      <c r="E1759" s="8">
        <v>800000</v>
      </c>
      <c r="F1759" s="19">
        <f>VLOOKUP(A1759,'GDP WITH HEALTH &amp; LENDING RATE'!A1950:F4563,6,FALSE)</f>
        <v>597765363</v>
      </c>
      <c r="G1759">
        <v>157241</v>
      </c>
      <c r="H1759" s="19">
        <f t="shared" si="54"/>
        <v>3801.587136942655</v>
      </c>
      <c r="I1759">
        <f t="shared" si="55"/>
        <v>54.05714794487443</v>
      </c>
    </row>
    <row r="1760" spans="1:11" ht="15" hidden="1" x14ac:dyDescent="0.25">
      <c r="A1760" s="9" t="s">
        <v>260</v>
      </c>
      <c r="B1760" s="5" t="s">
        <v>79</v>
      </c>
      <c r="C1760" s="7" t="s">
        <v>63</v>
      </c>
      <c r="D1760" s="8">
        <v>3200000</v>
      </c>
      <c r="E1760" s="8">
        <v>5900000</v>
      </c>
      <c r="F1760" s="19">
        <f>VLOOKUP(A1760,'GDP WITH HEALTH &amp; LENDING RATE'!A1963:F4576,6,FALSE)</f>
        <v>423038017</v>
      </c>
      <c r="G1760">
        <v>85799</v>
      </c>
      <c r="H1760" s="19">
        <f t="shared" si="54"/>
        <v>4930.5704845044811</v>
      </c>
      <c r="I1760">
        <f t="shared" si="55"/>
        <v>37.296471986852993</v>
      </c>
    </row>
    <row r="1761" spans="1:9" ht="15" hidden="1" x14ac:dyDescent="0.25">
      <c r="A1761" s="9" t="s">
        <v>272</v>
      </c>
      <c r="B1761" s="5" t="s">
        <v>79</v>
      </c>
      <c r="C1761" s="7" t="s">
        <v>63</v>
      </c>
      <c r="D1761" s="8">
        <v>11000000</v>
      </c>
      <c r="E1761" s="8">
        <v>72000000</v>
      </c>
      <c r="F1761" s="19">
        <f>VLOOKUP(A1761,'GDP WITH HEALTH &amp; LENDING RATE'!A1976:F4589,6,FALSE)</f>
        <v>786938335</v>
      </c>
      <c r="G1761">
        <v>52161</v>
      </c>
      <c r="H1761" s="19">
        <f t="shared" si="54"/>
        <v>15086.718717049136</v>
      </c>
      <c r="I1761">
        <f t="shared" si="55"/>
        <v>210.88552750138993</v>
      </c>
    </row>
    <row r="1762" spans="1:9" ht="15" hidden="1" x14ac:dyDescent="0.25">
      <c r="A1762" s="9" t="s">
        <v>87</v>
      </c>
      <c r="B1762" s="5" t="s">
        <v>79</v>
      </c>
      <c r="C1762" s="7" t="s">
        <v>64</v>
      </c>
      <c r="D1762" s="8">
        <v>10135000000</v>
      </c>
      <c r="E1762" s="8">
        <v>16647000000</v>
      </c>
      <c r="F1762" s="19">
        <f>VLOOKUP(A1762,'GDP WITH HEALTH &amp; LENDING RATE'!A1844:F4421,6,FALSE)</f>
        <v>415000000000</v>
      </c>
      <c r="G1762">
        <v>106983</v>
      </c>
      <c r="H1762" s="19">
        <f t="shared" si="54"/>
        <v>3879120.9818382361</v>
      </c>
      <c r="I1762">
        <f t="shared" si="55"/>
        <v>94734.677472121737</v>
      </c>
    </row>
    <row r="1763" spans="1:9" ht="15" hidden="1" x14ac:dyDescent="0.25">
      <c r="A1763" s="9" t="s">
        <v>139</v>
      </c>
      <c r="B1763" s="5" t="s">
        <v>79</v>
      </c>
      <c r="C1763" s="7" t="s">
        <v>64</v>
      </c>
      <c r="D1763" s="8">
        <v>88000000</v>
      </c>
      <c r="E1763" s="8">
        <v>496000000</v>
      </c>
      <c r="F1763" s="19">
        <f>VLOOKUP(A1763,'GDP WITH HEALTH &amp; LENDING RATE'!A1857:F4434,6,FALSE)</f>
        <v>1842691481</v>
      </c>
      <c r="G1763">
        <v>3948500</v>
      </c>
      <c r="H1763" s="19">
        <f t="shared" si="54"/>
        <v>466.68139318728629</v>
      </c>
      <c r="I1763">
        <f t="shared" si="55"/>
        <v>22.286944409269342</v>
      </c>
    </row>
    <row r="1764" spans="1:9" ht="15" hidden="1" x14ac:dyDescent="0.25">
      <c r="A1764" s="9" t="s">
        <v>174</v>
      </c>
      <c r="B1764" s="5" t="s">
        <v>79</v>
      </c>
      <c r="C1764" s="7" t="s">
        <v>64</v>
      </c>
      <c r="D1764" s="9">
        <v>469000000</v>
      </c>
      <c r="E1764" s="9">
        <v>723000000</v>
      </c>
      <c r="F1764" s="19">
        <f>VLOOKUP(A1764,'GDP WITH HEALTH &amp; LENDING RATE'!A1872:F4473,6,FALSE)</f>
        <v>90148518</v>
      </c>
      <c r="G1764">
        <v>5660267</v>
      </c>
      <c r="H1764" s="19">
        <f t="shared" si="54"/>
        <v>15.92654869461105</v>
      </c>
      <c r="I1764">
        <f t="shared" si="55"/>
        <v>82.858282126973876</v>
      </c>
    </row>
    <row r="1765" spans="1:9" ht="15" hidden="1" x14ac:dyDescent="0.25">
      <c r="A1765" s="9" t="s">
        <v>194</v>
      </c>
      <c r="B1765" s="5" t="s">
        <v>79</v>
      </c>
      <c r="C1765" s="7" t="s">
        <v>64</v>
      </c>
      <c r="D1765" s="8">
        <v>300000</v>
      </c>
      <c r="E1765" s="8">
        <v>4000000</v>
      </c>
      <c r="F1765" s="19">
        <f>VLOOKUP(A1765,'GDP WITH HEALTH &amp; LENDING RATE'!A1885:F4486,6,FALSE)</f>
        <v>131106366</v>
      </c>
      <c r="G1765">
        <v>176592</v>
      </c>
      <c r="H1765" s="19">
        <f t="shared" si="54"/>
        <v>742.42528540364231</v>
      </c>
      <c r="I1765">
        <f t="shared" si="55"/>
        <v>1.6988312041315574</v>
      </c>
    </row>
    <row r="1766" spans="1:9" ht="15" hidden="1" x14ac:dyDescent="0.25">
      <c r="A1766" s="9" t="s">
        <v>198</v>
      </c>
      <c r="B1766" s="5" t="s">
        <v>79</v>
      </c>
      <c r="C1766" s="7" t="s">
        <v>64</v>
      </c>
      <c r="D1766" s="8">
        <v>6000000</v>
      </c>
      <c r="E1766" s="8">
        <v>17000000</v>
      </c>
      <c r="F1766" s="19">
        <f>VLOOKUP(A1766,'GDP WITH HEALTH &amp; LENDING RATE'!A1898:F4499,6,FALSE)</f>
        <v>249845593</v>
      </c>
      <c r="G1766">
        <v>434880</v>
      </c>
      <c r="H1766" s="19">
        <f t="shared" si="54"/>
        <v>574.51617227740985</v>
      </c>
      <c r="I1766">
        <f t="shared" si="55"/>
        <v>13.796909492273731</v>
      </c>
    </row>
    <row r="1767" spans="1:9" ht="15" hidden="1" x14ac:dyDescent="0.25">
      <c r="A1767" s="9" t="s">
        <v>209</v>
      </c>
      <c r="B1767" s="5" t="s">
        <v>79</v>
      </c>
      <c r="C1767" s="7" t="s">
        <v>64</v>
      </c>
      <c r="D1767" s="8">
        <v>1649000000</v>
      </c>
      <c r="E1767" s="8">
        <v>4232000000</v>
      </c>
      <c r="F1767" s="19">
        <f>VLOOKUP(A1767,'GDP WITH HEALTH &amp; LENDING RATE'!A1912:F4525,6,FALSE)</f>
        <v>110000000000</v>
      </c>
      <c r="G1767">
        <v>99083</v>
      </c>
      <c r="H1767" s="19">
        <f t="shared" si="54"/>
        <v>1110180.3538447565</v>
      </c>
      <c r="I1767">
        <f t="shared" si="55"/>
        <v>16642.612759000029</v>
      </c>
    </row>
    <row r="1768" spans="1:9" ht="15" hidden="1" x14ac:dyDescent="0.25">
      <c r="A1768" s="9" t="s">
        <v>218</v>
      </c>
      <c r="B1768" s="5" t="s">
        <v>79</v>
      </c>
      <c r="C1768" s="7" t="s">
        <v>64</v>
      </c>
      <c r="D1768" s="8">
        <v>52000000</v>
      </c>
      <c r="E1768" s="8">
        <v>4900000</v>
      </c>
      <c r="F1768" s="19">
        <f>VLOOKUP(A1768,'GDP WITH HEALTH &amp; LENDING RATE'!A1925:F4538,6,FALSE)</f>
        <v>6329292929</v>
      </c>
      <c r="G1768">
        <v>193950</v>
      </c>
      <c r="H1768" s="19">
        <f t="shared" si="54"/>
        <v>32633.632013405517</v>
      </c>
      <c r="I1768">
        <f t="shared" si="55"/>
        <v>268.11033771590616</v>
      </c>
    </row>
    <row r="1769" spans="1:9" ht="15" hidden="1" x14ac:dyDescent="0.25">
      <c r="A1769" s="9" t="s">
        <v>228</v>
      </c>
      <c r="B1769" s="5" t="s">
        <v>79</v>
      </c>
      <c r="C1769" s="7" t="s">
        <v>64</v>
      </c>
      <c r="D1769" s="9">
        <v>469000000</v>
      </c>
      <c r="E1769" s="8">
        <v>54000000</v>
      </c>
      <c r="F1769" s="19">
        <f>VLOOKUP(A1769,'GDP WITH HEALTH &amp; LENDING RATE'!A1938:F4551,6,FALSE)</f>
        <v>573939144</v>
      </c>
      <c r="G1769">
        <v>19895400</v>
      </c>
      <c r="H1769" s="19">
        <f t="shared" si="54"/>
        <v>28.847831358002352</v>
      </c>
      <c r="I1769">
        <f t="shared" si="55"/>
        <v>23.573288297797482</v>
      </c>
    </row>
    <row r="1770" spans="1:9" ht="15" hidden="1" x14ac:dyDescent="0.25">
      <c r="A1770" s="9" t="s">
        <v>240</v>
      </c>
      <c r="B1770" s="5" t="s">
        <v>79</v>
      </c>
      <c r="C1770" s="7" t="s">
        <v>64</v>
      </c>
      <c r="D1770" s="8">
        <v>6400000</v>
      </c>
      <c r="E1770" s="8">
        <v>1600000</v>
      </c>
      <c r="F1770" s="19">
        <f>VLOOKUP(A1770,'GDP WITH HEALTH &amp; LENDING RATE'!A1951:F4564,6,FALSE)</f>
        <v>681587105</v>
      </c>
      <c r="G1770">
        <v>817224</v>
      </c>
      <c r="H1770" s="19">
        <f t="shared" si="54"/>
        <v>834.02727403992048</v>
      </c>
      <c r="I1770">
        <f t="shared" si="55"/>
        <v>7.8313901696474897</v>
      </c>
    </row>
    <row r="1771" spans="1:9" ht="15" hidden="1" x14ac:dyDescent="0.25">
      <c r="A1771" s="9" t="s">
        <v>260</v>
      </c>
      <c r="B1771" s="5" t="s">
        <v>79</v>
      </c>
      <c r="C1771" s="7" t="s">
        <v>64</v>
      </c>
      <c r="D1771" s="8">
        <v>13200000</v>
      </c>
      <c r="E1771" s="8">
        <v>10300000</v>
      </c>
      <c r="F1771" s="19">
        <f>VLOOKUP(A1771,'GDP WITH HEALTH &amp; LENDING RATE'!A1964:F4577,6,FALSE)</f>
        <v>423038017</v>
      </c>
      <c r="G1771">
        <v>157823</v>
      </c>
      <c r="H1771" s="19">
        <f t="shared" si="54"/>
        <v>2680.4585960221261</v>
      </c>
      <c r="I1771">
        <f t="shared" si="55"/>
        <v>83.6379995311203</v>
      </c>
    </row>
    <row r="1772" spans="1:9" ht="15" hidden="1" x14ac:dyDescent="0.25">
      <c r="A1772" s="9" t="s">
        <v>272</v>
      </c>
      <c r="B1772" s="5" t="s">
        <v>79</v>
      </c>
      <c r="C1772" s="7" t="s">
        <v>64</v>
      </c>
      <c r="D1772" s="8">
        <v>14000000</v>
      </c>
      <c r="E1772" s="8">
        <v>83000000</v>
      </c>
      <c r="F1772" s="19">
        <f>VLOOKUP(A1772,'GDP WITH HEALTH &amp; LENDING RATE'!A1977:F4590,6,FALSE)</f>
        <v>786938335</v>
      </c>
      <c r="G1772">
        <v>87371</v>
      </c>
      <c r="H1772" s="19">
        <f t="shared" si="54"/>
        <v>9006.8596559499147</v>
      </c>
      <c r="I1772">
        <f t="shared" si="55"/>
        <v>160.23623399068342</v>
      </c>
    </row>
    <row r="1773" spans="1:9" ht="15" hidden="1" x14ac:dyDescent="0.25">
      <c r="A1773" s="9" t="s">
        <v>87</v>
      </c>
      <c r="B1773" s="5" t="s">
        <v>79</v>
      </c>
      <c r="C1773" s="7" t="s">
        <v>65</v>
      </c>
      <c r="D1773" s="8">
        <v>14224000000</v>
      </c>
      <c r="E1773" s="8">
        <v>20453000000</v>
      </c>
      <c r="F1773" s="19">
        <f>VLOOKUP(A1773,'GDP WITH HEALTH &amp; LENDING RATE'!A1845:F4422,6,FALSE)</f>
        <v>415000000000</v>
      </c>
      <c r="G1773">
        <v>52115</v>
      </c>
      <c r="H1773" s="19">
        <f t="shared" si="54"/>
        <v>7963158.3996929871</v>
      </c>
      <c r="I1773">
        <f t="shared" si="55"/>
        <v>272934.85560779047</v>
      </c>
    </row>
    <row r="1774" spans="1:9" ht="15" hidden="1" x14ac:dyDescent="0.25">
      <c r="A1774" s="9" t="s">
        <v>139</v>
      </c>
      <c r="B1774" s="5" t="s">
        <v>79</v>
      </c>
      <c r="C1774" s="7" t="s">
        <v>65</v>
      </c>
      <c r="D1774" s="8">
        <v>118000000</v>
      </c>
      <c r="E1774" s="8">
        <v>588000000</v>
      </c>
      <c r="F1774" s="19">
        <f>VLOOKUP(A1774,'GDP WITH HEALTH &amp; LENDING RATE'!A1858:F4435,6,FALSE)</f>
        <v>1842691481</v>
      </c>
      <c r="G1774">
        <v>106816</v>
      </c>
      <c r="H1774" s="19">
        <f t="shared" si="54"/>
        <v>17251.081120805873</v>
      </c>
      <c r="I1774">
        <f t="shared" si="55"/>
        <v>1104.7034152186939</v>
      </c>
    </row>
    <row r="1775" spans="1:9" ht="15" hidden="1" x14ac:dyDescent="0.25">
      <c r="A1775" s="9" t="s">
        <v>174</v>
      </c>
      <c r="B1775" s="5" t="s">
        <v>79</v>
      </c>
      <c r="C1775" s="7" t="s">
        <v>65</v>
      </c>
      <c r="D1775" s="9">
        <v>469000000</v>
      </c>
      <c r="E1775" s="9">
        <v>723000000</v>
      </c>
      <c r="F1775" s="19">
        <f>VLOOKUP(A1775,'GDP WITH HEALTH &amp; LENDING RATE'!A1873:F4474,6,FALSE)</f>
        <v>90148518</v>
      </c>
      <c r="G1775">
        <v>4027200</v>
      </c>
      <c r="H1775" s="19">
        <f t="shared" si="54"/>
        <v>22.384912097735398</v>
      </c>
      <c r="I1775">
        <f t="shared" si="55"/>
        <v>116.45808502185142</v>
      </c>
    </row>
    <row r="1776" spans="1:9" ht="15" hidden="1" x14ac:dyDescent="0.25">
      <c r="A1776" s="9" t="s">
        <v>194</v>
      </c>
      <c r="B1776" s="5" t="s">
        <v>79</v>
      </c>
      <c r="C1776" s="7" t="s">
        <v>65</v>
      </c>
      <c r="D1776" s="8">
        <v>400000</v>
      </c>
      <c r="E1776" s="8">
        <v>5000000</v>
      </c>
      <c r="F1776" s="19">
        <f>VLOOKUP(A1776,'GDP WITH HEALTH &amp; LENDING RATE'!A1886:F4487,6,FALSE)</f>
        <v>131106366</v>
      </c>
      <c r="G1776">
        <v>5803302</v>
      </c>
      <c r="H1776" s="19">
        <f t="shared" si="54"/>
        <v>22.591684182556758</v>
      </c>
      <c r="I1776">
        <f t="shared" si="55"/>
        <v>6.8926276798967206E-2</v>
      </c>
    </row>
    <row r="1777" spans="1:9" ht="15" hidden="1" x14ac:dyDescent="0.25">
      <c r="A1777" s="9" t="s">
        <v>198</v>
      </c>
      <c r="B1777" s="5" t="s">
        <v>79</v>
      </c>
      <c r="C1777" s="7" t="s">
        <v>65</v>
      </c>
      <c r="D1777" s="8">
        <v>7000000</v>
      </c>
      <c r="E1777" s="8">
        <v>19000000</v>
      </c>
      <c r="F1777" s="19">
        <f>VLOOKUP(A1777,'GDP WITH HEALTH &amp; LENDING RATE'!A1899:F4500,6,FALSE)</f>
        <v>249845593</v>
      </c>
      <c r="G1777">
        <v>177677</v>
      </c>
      <c r="H1777" s="19">
        <f t="shared" si="54"/>
        <v>1406.1785881121361</v>
      </c>
      <c r="I1777">
        <f t="shared" si="55"/>
        <v>39.397333363350349</v>
      </c>
    </row>
    <row r="1778" spans="1:9" ht="15" hidden="1" x14ac:dyDescent="0.25">
      <c r="A1778" s="9" t="s">
        <v>209</v>
      </c>
      <c r="B1778" s="5" t="s">
        <v>79</v>
      </c>
      <c r="C1778" s="7" t="s">
        <v>65</v>
      </c>
      <c r="D1778" s="8">
        <v>2229000000</v>
      </c>
      <c r="E1778" s="8">
        <v>5098000000</v>
      </c>
      <c r="F1778" s="19">
        <f>VLOOKUP(A1778,'GDP WITH HEALTH &amp; LENDING RATE'!A1913:F4526,6,FALSE)</f>
        <v>110000000000</v>
      </c>
      <c r="G1778">
        <v>446335</v>
      </c>
      <c r="H1778" s="19">
        <f t="shared" si="54"/>
        <v>246451.65626715359</v>
      </c>
      <c r="I1778">
        <f t="shared" si="55"/>
        <v>4994.0067438135029</v>
      </c>
    </row>
    <row r="1779" spans="1:9" ht="15" hidden="1" x14ac:dyDescent="0.25">
      <c r="A1779" s="9" t="s">
        <v>218</v>
      </c>
      <c r="B1779" s="5" t="s">
        <v>79</v>
      </c>
      <c r="C1779" s="7" t="s">
        <v>65</v>
      </c>
      <c r="D1779" s="8">
        <v>72000000</v>
      </c>
      <c r="E1779" s="8">
        <v>7100000</v>
      </c>
      <c r="F1779" s="19">
        <f>VLOOKUP(A1779,'GDP WITH HEALTH &amp; LENDING RATE'!A1926:F4539,6,FALSE)</f>
        <v>6329292929</v>
      </c>
      <c r="G1779">
        <v>99691</v>
      </c>
      <c r="H1779" s="19">
        <f t="shared" si="54"/>
        <v>63489.110641883417</v>
      </c>
      <c r="I1779">
        <f t="shared" si="55"/>
        <v>722.23169594045601</v>
      </c>
    </row>
    <row r="1780" spans="1:9" ht="15" hidden="1" x14ac:dyDescent="0.25">
      <c r="A1780" s="9" t="s">
        <v>228</v>
      </c>
      <c r="B1780" s="5" t="s">
        <v>79</v>
      </c>
      <c r="C1780" s="7" t="s">
        <v>65</v>
      </c>
      <c r="D1780" s="8">
        <v>12000000</v>
      </c>
      <c r="E1780" s="8">
        <v>70000000</v>
      </c>
      <c r="F1780" s="19">
        <f>VLOOKUP(A1780,'GDP WITH HEALTH &amp; LENDING RATE'!A1939:F4552,6,FALSE)</f>
        <v>501065927</v>
      </c>
      <c r="G1780">
        <v>198952</v>
      </c>
      <c r="H1780" s="19">
        <f t="shared" si="54"/>
        <v>2518.5267149865294</v>
      </c>
      <c r="I1780">
        <f t="shared" si="55"/>
        <v>60.316056134142912</v>
      </c>
    </row>
    <row r="1781" spans="1:9" ht="15" hidden="1" x14ac:dyDescent="0.25">
      <c r="A1781" s="9" t="s">
        <v>240</v>
      </c>
      <c r="B1781" s="5" t="s">
        <v>79</v>
      </c>
      <c r="C1781" s="7" t="s">
        <v>65</v>
      </c>
      <c r="D1781" s="8">
        <v>12300000</v>
      </c>
      <c r="E1781" s="8">
        <v>3500000</v>
      </c>
      <c r="F1781" s="19">
        <f>VLOOKUP(A1781,'GDP WITH HEALTH &amp; LENDING RATE'!A1952:F4565,6,FALSE)</f>
        <v>681587105</v>
      </c>
      <c r="G1781">
        <v>20127400</v>
      </c>
      <c r="H1781" s="19">
        <f t="shared" si="54"/>
        <v>33.86364383874718</v>
      </c>
      <c r="I1781">
        <f t="shared" si="55"/>
        <v>0.61110724683764417</v>
      </c>
    </row>
    <row r="1782" spans="1:9" ht="15" hidden="1" x14ac:dyDescent="0.25">
      <c r="A1782" s="9" t="s">
        <v>260</v>
      </c>
      <c r="B1782" s="5" t="s">
        <v>79</v>
      </c>
      <c r="C1782" s="7" t="s">
        <v>65</v>
      </c>
      <c r="D1782" s="8">
        <v>16200000</v>
      </c>
      <c r="E1782" s="8">
        <v>13100000</v>
      </c>
      <c r="F1782" s="19">
        <f>VLOOKUP(A1782,'GDP WITH HEALTH &amp; LENDING RATE'!A1965:F4578,6,FALSE)</f>
        <v>423038017</v>
      </c>
      <c r="G1782">
        <v>818995</v>
      </c>
      <c r="H1782" s="19">
        <f t="shared" si="54"/>
        <v>516.53308872459536</v>
      </c>
      <c r="I1782">
        <f t="shared" si="55"/>
        <v>19.780340539319532</v>
      </c>
    </row>
    <row r="1783" spans="1:9" ht="15" hidden="1" x14ac:dyDescent="0.25">
      <c r="A1783" s="9" t="s">
        <v>272</v>
      </c>
      <c r="B1783" s="5" t="s">
        <v>79</v>
      </c>
      <c r="C1783" s="7" t="s">
        <v>65</v>
      </c>
      <c r="D1783" s="8">
        <v>15000000</v>
      </c>
      <c r="E1783" s="8">
        <v>93000000</v>
      </c>
      <c r="F1783" s="19">
        <f>VLOOKUP(A1783,'GDP WITH HEALTH &amp; LENDING RATE'!A1978:F4591,6,FALSE)</f>
        <v>786938335</v>
      </c>
      <c r="G1783">
        <v>158194</v>
      </c>
      <c r="H1783" s="19">
        <f t="shared" si="54"/>
        <v>4974.5144253258659</v>
      </c>
      <c r="I1783">
        <f t="shared" si="55"/>
        <v>94.82028395514368</v>
      </c>
    </row>
    <row r="1784" spans="1:9" ht="15" hidden="1" x14ac:dyDescent="0.25">
      <c r="A1784" s="9" t="s">
        <v>87</v>
      </c>
      <c r="B1784" s="5" t="s">
        <v>79</v>
      </c>
      <c r="C1784" s="7" t="s">
        <v>66</v>
      </c>
      <c r="D1784" s="8">
        <v>15656000000</v>
      </c>
      <c r="E1784" s="8">
        <v>19820000000</v>
      </c>
      <c r="F1784" s="19">
        <f>VLOOKUP(A1784,'GDP WITH HEALTH &amp; LENDING RATE'!A1846:F4423,6,FALSE)</f>
        <v>415000000000</v>
      </c>
      <c r="G1784">
        <v>88936</v>
      </c>
      <c r="H1784" s="19">
        <f t="shared" si="54"/>
        <v>4666276.8732571742</v>
      </c>
      <c r="I1784">
        <f t="shared" si="55"/>
        <v>176036.7005487092</v>
      </c>
    </row>
    <row r="1785" spans="1:9" ht="15" hidden="1" x14ac:dyDescent="0.25">
      <c r="A1785" s="9" t="s">
        <v>139</v>
      </c>
      <c r="B1785" s="5" t="s">
        <v>79</v>
      </c>
      <c r="C1785" s="7" t="s">
        <v>66</v>
      </c>
      <c r="D1785" s="8">
        <v>132000000</v>
      </c>
      <c r="E1785" s="8">
        <v>722000000</v>
      </c>
      <c r="F1785" s="19">
        <f>VLOOKUP(A1785,'GDP WITH HEALTH &amp; LENDING RATE'!A1859:F4436,6,FALSE)</f>
        <v>1842691481</v>
      </c>
      <c r="G1785">
        <v>52074</v>
      </c>
      <c r="H1785" s="19">
        <f t="shared" si="54"/>
        <v>35386.017609555631</v>
      </c>
      <c r="I1785">
        <f t="shared" si="55"/>
        <v>2534.854245880862</v>
      </c>
    </row>
    <row r="1786" spans="1:9" ht="15" hidden="1" x14ac:dyDescent="0.25">
      <c r="A1786" s="9" t="s">
        <v>174</v>
      </c>
      <c r="B1786" s="5" t="s">
        <v>79</v>
      </c>
      <c r="C1786" s="7" t="s">
        <v>66</v>
      </c>
      <c r="D1786" s="8">
        <v>9300000</v>
      </c>
      <c r="E1786" s="8">
        <v>3100000</v>
      </c>
      <c r="F1786" s="19">
        <f>VLOOKUP(A1786,'GDP WITH HEALTH &amp; LENDING RATE'!A1874:F4475,6,FALSE)</f>
        <v>90148518</v>
      </c>
      <c r="G1786">
        <v>106575</v>
      </c>
      <c r="H1786" s="19">
        <f t="shared" si="54"/>
        <v>845.86927515833918</v>
      </c>
      <c r="I1786">
        <f t="shared" si="55"/>
        <v>87.262491203377905</v>
      </c>
    </row>
    <row r="1787" spans="1:9" ht="15" hidden="1" x14ac:dyDescent="0.25">
      <c r="A1787" s="9" t="s">
        <v>194</v>
      </c>
      <c r="B1787" s="5" t="s">
        <v>79</v>
      </c>
      <c r="C1787" s="7" t="s">
        <v>66</v>
      </c>
      <c r="D1787" s="8">
        <v>400000</v>
      </c>
      <c r="E1787" s="8">
        <v>5700000</v>
      </c>
      <c r="F1787" s="19">
        <f>VLOOKUP(A1787,'GDP WITH HEALTH &amp; LENDING RATE'!A1887:F4488,6,FALSE)</f>
        <v>131106366</v>
      </c>
      <c r="G1787">
        <v>4087500</v>
      </c>
      <c r="H1787" s="19">
        <f t="shared" si="54"/>
        <v>32.074951926605507</v>
      </c>
      <c r="I1787">
        <f t="shared" si="55"/>
        <v>9.7859327217125383E-2</v>
      </c>
    </row>
    <row r="1788" spans="1:9" ht="15" hidden="1" x14ac:dyDescent="0.25">
      <c r="A1788" s="9" t="s">
        <v>198</v>
      </c>
      <c r="B1788" s="5" t="s">
        <v>79</v>
      </c>
      <c r="C1788" s="7" t="s">
        <v>66</v>
      </c>
      <c r="D1788" s="8">
        <v>7000000</v>
      </c>
      <c r="E1788" s="8">
        <v>21000000</v>
      </c>
      <c r="F1788" s="19">
        <f>VLOOKUP(A1788,'GDP WITH HEALTH &amp; LENDING RATE'!A1900:F4501,6,FALSE)</f>
        <v>249845593</v>
      </c>
      <c r="G1788">
        <v>5948461</v>
      </c>
      <c r="H1788" s="19">
        <f t="shared" si="54"/>
        <v>42.00171994067037</v>
      </c>
      <c r="I1788">
        <f t="shared" si="55"/>
        <v>1.1767749675084025</v>
      </c>
    </row>
    <row r="1789" spans="1:9" ht="15" hidden="1" x14ac:dyDescent="0.25">
      <c r="A1789" s="9" t="s">
        <v>209</v>
      </c>
      <c r="B1789" s="5" t="s">
        <v>79</v>
      </c>
      <c r="C1789" s="7" t="s">
        <v>66</v>
      </c>
      <c r="D1789" s="8">
        <v>2671000000</v>
      </c>
      <c r="E1789" s="8">
        <v>5211000000</v>
      </c>
      <c r="F1789" s="19">
        <f>VLOOKUP(A1789,'GDP WITH HEALTH &amp; LENDING RATE'!A1914:F4527,6,FALSE)</f>
        <v>110000000000</v>
      </c>
      <c r="G1789">
        <v>178794</v>
      </c>
      <c r="H1789" s="19">
        <f t="shared" si="54"/>
        <v>615233.17337270826</v>
      </c>
      <c r="I1789">
        <f t="shared" si="55"/>
        <v>14938.980055259124</v>
      </c>
    </row>
    <row r="1790" spans="1:9" ht="15" hidden="1" x14ac:dyDescent="0.25">
      <c r="A1790" s="9" t="s">
        <v>218</v>
      </c>
      <c r="B1790" s="5" t="s">
        <v>79</v>
      </c>
      <c r="C1790" s="7" t="s">
        <v>66</v>
      </c>
      <c r="D1790" s="8">
        <v>57000000</v>
      </c>
      <c r="E1790" s="8">
        <v>9400000</v>
      </c>
      <c r="F1790" s="19">
        <f>VLOOKUP(A1790,'GDP WITH HEALTH &amp; LENDING RATE'!A1927:F4540,6,FALSE)</f>
        <v>8010370370</v>
      </c>
      <c r="G1790">
        <v>457827</v>
      </c>
      <c r="H1790" s="19">
        <f t="shared" si="54"/>
        <v>17496.500577729141</v>
      </c>
      <c r="I1790">
        <f t="shared" si="55"/>
        <v>124.5011762084805</v>
      </c>
    </row>
    <row r="1791" spans="1:9" ht="15" hidden="1" x14ac:dyDescent="0.25">
      <c r="A1791" s="9" t="s">
        <v>228</v>
      </c>
      <c r="B1791" s="5" t="s">
        <v>79</v>
      </c>
      <c r="C1791" s="7" t="s">
        <v>66</v>
      </c>
      <c r="D1791" s="8">
        <v>20300000</v>
      </c>
      <c r="E1791" s="8">
        <v>74000000</v>
      </c>
      <c r="F1791" s="19">
        <f>VLOOKUP(A1791,'GDP WITH HEALTH &amp; LENDING RATE'!A1940:F4553,6,FALSE)</f>
        <v>501065927</v>
      </c>
      <c r="G1791">
        <v>100319</v>
      </c>
      <c r="H1791" s="19">
        <f t="shared" si="54"/>
        <v>4994.7260937609026</v>
      </c>
      <c r="I1791">
        <f t="shared" si="55"/>
        <v>202.35448917951734</v>
      </c>
    </row>
    <row r="1792" spans="1:9" ht="15" hidden="1" x14ac:dyDescent="0.25">
      <c r="A1792" s="9" t="s">
        <v>240</v>
      </c>
      <c r="B1792" s="5" t="s">
        <v>79</v>
      </c>
      <c r="C1792" s="7" t="s">
        <v>66</v>
      </c>
      <c r="D1792" s="8">
        <v>11200000</v>
      </c>
      <c r="E1792" s="8">
        <v>6400000</v>
      </c>
      <c r="F1792" s="19">
        <f>VLOOKUP(A1792,'GDP WITH HEALTH &amp; LENDING RATE'!A1953:F4566,6,FALSE)</f>
        <v>681587105</v>
      </c>
      <c r="G1792">
        <v>204135</v>
      </c>
      <c r="H1792" s="19">
        <f t="shared" si="54"/>
        <v>3338.9036911847552</v>
      </c>
      <c r="I1792">
        <f t="shared" si="55"/>
        <v>54.865652631836774</v>
      </c>
    </row>
    <row r="1793" spans="1:9" ht="15" hidden="1" x14ac:dyDescent="0.25">
      <c r="A1793" s="9" t="s">
        <v>260</v>
      </c>
      <c r="B1793" s="5" t="s">
        <v>79</v>
      </c>
      <c r="C1793" s="7" t="s">
        <v>66</v>
      </c>
      <c r="D1793" s="8">
        <v>16000000</v>
      </c>
      <c r="E1793" s="8">
        <v>15000000</v>
      </c>
      <c r="F1793" s="19">
        <f>VLOOKUP(A1793,'GDP WITH HEALTH &amp; LENDING RATE'!A1966:F4579,6,FALSE)</f>
        <v>423038017</v>
      </c>
      <c r="G1793">
        <v>20394800</v>
      </c>
      <c r="H1793" s="19">
        <f t="shared" si="54"/>
        <v>20.742444985976817</v>
      </c>
      <c r="I1793">
        <f t="shared" si="55"/>
        <v>0.78451369957047878</v>
      </c>
    </row>
    <row r="1794" spans="1:9" ht="15" hidden="1" x14ac:dyDescent="0.25">
      <c r="A1794" s="9" t="s">
        <v>272</v>
      </c>
      <c r="B1794" s="5" t="s">
        <v>79</v>
      </c>
      <c r="C1794" s="7" t="s">
        <v>66</v>
      </c>
      <c r="D1794" s="8">
        <v>13000000</v>
      </c>
      <c r="E1794" s="8">
        <v>104000000</v>
      </c>
      <c r="F1794" s="19">
        <f>VLOOKUP(A1794,'GDP WITH HEALTH &amp; LENDING RATE'!A1979:F4592,6,FALSE)</f>
        <v>786938335</v>
      </c>
      <c r="G1794">
        <v>822484</v>
      </c>
      <c r="H1794" s="19">
        <f t="shared" ref="H1794:H1857" si="56">F1794/G1794</f>
        <v>956.78254531395135</v>
      </c>
      <c r="I1794">
        <f t="shared" ref="I1794:I1857" si="57">D1794/G1794</f>
        <v>15.805778592653475</v>
      </c>
    </row>
    <row r="1795" spans="1:9" ht="15" hidden="1" x14ac:dyDescent="0.25">
      <c r="A1795" s="9" t="s">
        <v>87</v>
      </c>
      <c r="B1795" s="5" t="s">
        <v>79</v>
      </c>
      <c r="C1795" s="7" t="s">
        <v>67</v>
      </c>
      <c r="D1795" s="8">
        <v>16446000000</v>
      </c>
      <c r="E1795" s="8">
        <v>20726000000</v>
      </c>
      <c r="F1795" s="19">
        <f>VLOOKUP(A1795,'GDP WITH HEALTH &amp; LENDING RATE'!A1847:F4424,6,FALSE)</f>
        <v>415000000000</v>
      </c>
      <c r="G1795">
        <v>158401</v>
      </c>
      <c r="H1795" s="19">
        <f t="shared" si="56"/>
        <v>2619932.9549687188</v>
      </c>
      <c r="I1795">
        <f t="shared" si="57"/>
        <v>103825.10211425433</v>
      </c>
    </row>
    <row r="1796" spans="1:9" ht="15" hidden="1" x14ac:dyDescent="0.25">
      <c r="A1796" s="9" t="s">
        <v>139</v>
      </c>
      <c r="B1796" s="5" t="s">
        <v>79</v>
      </c>
      <c r="C1796" s="7" t="s">
        <v>67</v>
      </c>
      <c r="D1796" s="8">
        <v>123000000</v>
      </c>
      <c r="E1796" s="8">
        <v>684000000</v>
      </c>
      <c r="F1796" s="19">
        <f>VLOOKUP(A1796,'GDP WITH HEALTH &amp; LENDING RATE'!A1860:F4437,6,FALSE)</f>
        <v>1842691481</v>
      </c>
      <c r="G1796">
        <v>90468</v>
      </c>
      <c r="H1796" s="19">
        <f t="shared" si="56"/>
        <v>20368.433932440199</v>
      </c>
      <c r="I1796">
        <f t="shared" si="57"/>
        <v>1359.596763496485</v>
      </c>
    </row>
    <row r="1797" spans="1:9" ht="15" hidden="1" x14ac:dyDescent="0.25">
      <c r="A1797" s="9" t="s">
        <v>174</v>
      </c>
      <c r="B1797" s="5" t="s">
        <v>79</v>
      </c>
      <c r="C1797" s="7" t="s">
        <v>67</v>
      </c>
      <c r="D1797" s="8">
        <v>5600000</v>
      </c>
      <c r="E1797" s="8">
        <v>2300000</v>
      </c>
      <c r="F1797" s="19">
        <f>VLOOKUP(A1797,'GDP WITH HEALTH &amp; LENDING RATE'!A1875:F4476,6,FALSE)</f>
        <v>90148518</v>
      </c>
      <c r="G1797">
        <v>52058</v>
      </c>
      <c r="H1797" s="19">
        <f t="shared" si="56"/>
        <v>1731.6938414844981</v>
      </c>
      <c r="I1797">
        <f t="shared" si="57"/>
        <v>107.57232317799378</v>
      </c>
    </row>
    <row r="1798" spans="1:9" ht="15" hidden="1" x14ac:dyDescent="0.25">
      <c r="A1798" s="9" t="s">
        <v>194</v>
      </c>
      <c r="B1798" s="5" t="s">
        <v>79</v>
      </c>
      <c r="C1798" s="7" t="s">
        <v>67</v>
      </c>
      <c r="D1798" s="8">
        <v>400000</v>
      </c>
      <c r="E1798" s="8">
        <v>6600000</v>
      </c>
      <c r="F1798" s="19">
        <f>VLOOKUP(A1798,'GDP WITH HEALTH &amp; LENDING RATE'!A1888:F4489,6,FALSE)</f>
        <v>131106366</v>
      </c>
      <c r="G1798">
        <v>106198</v>
      </c>
      <c r="H1798" s="19">
        <f t="shared" si="56"/>
        <v>1234.5464698016913</v>
      </c>
      <c r="I1798">
        <f t="shared" si="57"/>
        <v>3.7665492758809016</v>
      </c>
    </row>
    <row r="1799" spans="1:9" ht="15" hidden="1" x14ac:dyDescent="0.25">
      <c r="A1799" s="9" t="s">
        <v>198</v>
      </c>
      <c r="B1799" s="5" t="s">
        <v>79</v>
      </c>
      <c r="C1799" s="7" t="s">
        <v>67</v>
      </c>
      <c r="D1799" s="8">
        <v>7000000</v>
      </c>
      <c r="E1799" s="8">
        <v>23000000</v>
      </c>
      <c r="F1799" s="19">
        <f>VLOOKUP(A1799,'GDP WITH HEALTH &amp; LENDING RATE'!A1901:F4502,6,FALSE)</f>
        <v>249845593</v>
      </c>
      <c r="G1799">
        <v>4133900</v>
      </c>
      <c r="H1799" s="19">
        <f t="shared" si="56"/>
        <v>60.438228549311788</v>
      </c>
      <c r="I1799">
        <f t="shared" si="57"/>
        <v>1.693316238902731</v>
      </c>
    </row>
    <row r="1800" spans="1:9" ht="15" hidden="1" x14ac:dyDescent="0.25">
      <c r="A1800" s="9" t="s">
        <v>209</v>
      </c>
      <c r="B1800" s="5" t="s">
        <v>79</v>
      </c>
      <c r="C1800" s="7" t="s">
        <v>67</v>
      </c>
      <c r="D1800" s="8">
        <v>2534000000</v>
      </c>
      <c r="E1800" s="8">
        <v>4792000000</v>
      </c>
      <c r="F1800" s="19">
        <f>VLOOKUP(A1800,'GDP WITH HEALTH &amp; LENDING RATE'!A1915:F4528,6,FALSE)</f>
        <v>135000000000</v>
      </c>
      <c r="G1800">
        <v>6095959</v>
      </c>
      <c r="H1800" s="19">
        <f t="shared" si="56"/>
        <v>22145.818237950749</v>
      </c>
      <c r="I1800">
        <f t="shared" si="57"/>
        <v>415.68521048123847</v>
      </c>
    </row>
    <row r="1801" spans="1:9" ht="15" hidden="1" x14ac:dyDescent="0.25">
      <c r="A1801" s="9" t="s">
        <v>218</v>
      </c>
      <c r="B1801" s="5" t="s">
        <v>79</v>
      </c>
      <c r="C1801" s="7" t="s">
        <v>67</v>
      </c>
      <c r="D1801" s="8">
        <v>43000000</v>
      </c>
      <c r="E1801" s="8">
        <v>3900000</v>
      </c>
      <c r="F1801" s="19">
        <f>VLOOKUP(A1801,'GDP WITH HEALTH &amp; LENDING RATE'!A1928:F4541,6,FALSE)</f>
        <v>8010370370</v>
      </c>
      <c r="G1801">
        <v>179928</v>
      </c>
      <c r="H1801" s="19">
        <f t="shared" si="56"/>
        <v>44519.865557334044</v>
      </c>
      <c r="I1801">
        <f t="shared" si="57"/>
        <v>238.98448268196168</v>
      </c>
    </row>
    <row r="1802" spans="1:9" ht="15" hidden="1" x14ac:dyDescent="0.25">
      <c r="A1802" s="9" t="s">
        <v>228</v>
      </c>
      <c r="B1802" s="5" t="s">
        <v>79</v>
      </c>
      <c r="C1802" s="7" t="s">
        <v>67</v>
      </c>
      <c r="D1802" s="8">
        <v>21200000</v>
      </c>
      <c r="E1802" s="8">
        <v>87000000</v>
      </c>
      <c r="F1802" s="19">
        <f>VLOOKUP(A1802,'GDP WITH HEALTH &amp; LENDING RATE'!A1941:F4554,6,FALSE)</f>
        <v>501065927</v>
      </c>
      <c r="G1802">
        <v>469306</v>
      </c>
      <c r="H1802" s="19">
        <f t="shared" si="56"/>
        <v>1067.6742402611517</v>
      </c>
      <c r="I1802">
        <f t="shared" si="57"/>
        <v>45.173085364346505</v>
      </c>
    </row>
    <row r="1803" spans="1:9" ht="15" hidden="1" x14ac:dyDescent="0.25">
      <c r="A1803" s="9" t="s">
        <v>240</v>
      </c>
      <c r="B1803" s="5" t="s">
        <v>79</v>
      </c>
      <c r="C1803" s="7" t="s">
        <v>67</v>
      </c>
      <c r="D1803" s="8">
        <v>26500000</v>
      </c>
      <c r="E1803" s="8">
        <v>35300000</v>
      </c>
      <c r="F1803" s="19">
        <f>VLOOKUP(A1803,'GDP WITH HEALTH &amp; LENDING RATE'!A1954:F4567,6,FALSE)</f>
        <v>681587105</v>
      </c>
      <c r="G1803">
        <v>100960</v>
      </c>
      <c r="H1803" s="19">
        <f t="shared" si="56"/>
        <v>6751.0608656893819</v>
      </c>
      <c r="I1803">
        <f t="shared" si="57"/>
        <v>262.48019017432648</v>
      </c>
    </row>
    <row r="1804" spans="1:9" ht="15" hidden="1" x14ac:dyDescent="0.25">
      <c r="A1804" s="9" t="s">
        <v>260</v>
      </c>
      <c r="B1804" s="5" t="s">
        <v>79</v>
      </c>
      <c r="C1804" s="7" t="s">
        <v>67</v>
      </c>
      <c r="D1804" s="8">
        <v>16400000</v>
      </c>
      <c r="E1804" s="8">
        <v>15700000</v>
      </c>
      <c r="F1804" s="19">
        <f>VLOOKUP(A1804,'GDP WITH HEALTH &amp; LENDING RATE'!A1967:F4580,6,FALSE)</f>
        <v>423038017</v>
      </c>
      <c r="G1804">
        <v>209375</v>
      </c>
      <c r="H1804" s="19">
        <f t="shared" si="56"/>
        <v>2020.4800811940299</v>
      </c>
      <c r="I1804">
        <f t="shared" si="57"/>
        <v>78.328358208955223</v>
      </c>
    </row>
    <row r="1805" spans="1:9" ht="15" hidden="1" x14ac:dyDescent="0.25">
      <c r="A1805" s="9" t="s">
        <v>272</v>
      </c>
      <c r="B1805" s="5" t="s">
        <v>79</v>
      </c>
      <c r="C1805" s="7" t="s">
        <v>67</v>
      </c>
      <c r="D1805" s="8">
        <v>11000000</v>
      </c>
      <c r="E1805" s="8">
        <v>109000000</v>
      </c>
      <c r="F1805" s="19">
        <f>VLOOKUP(A1805,'GDP WITH HEALTH &amp; LENDING RATE'!A1980:F4593,6,FALSE)</f>
        <v>786938335</v>
      </c>
      <c r="G1805">
        <v>20697900</v>
      </c>
      <c r="H1805" s="19">
        <f t="shared" si="56"/>
        <v>38.020201807912883</v>
      </c>
      <c r="I1805">
        <f t="shared" si="57"/>
        <v>0.53145488189623102</v>
      </c>
    </row>
    <row r="1806" spans="1:9" ht="15" hidden="1" x14ac:dyDescent="0.25">
      <c r="A1806" s="9" t="s">
        <v>87</v>
      </c>
      <c r="B1806" s="5" t="s">
        <v>79</v>
      </c>
      <c r="C1806" s="7" t="s">
        <v>68</v>
      </c>
      <c r="D1806" s="8">
        <v>20429000000</v>
      </c>
      <c r="E1806" s="8">
        <v>25624000000</v>
      </c>
      <c r="F1806" s="19">
        <f>VLOOKUP(A1806,'GDP WITH HEALTH &amp; LENDING RATE'!A1848:F4425,6,FALSE)</f>
        <v>415000000000</v>
      </c>
      <c r="G1806">
        <v>828060</v>
      </c>
      <c r="H1806" s="19">
        <f t="shared" si="56"/>
        <v>501171.41269956285</v>
      </c>
      <c r="I1806">
        <f t="shared" si="57"/>
        <v>24670.917566359927</v>
      </c>
    </row>
    <row r="1807" spans="1:9" ht="15" hidden="1" x14ac:dyDescent="0.25">
      <c r="A1807" s="9" t="s">
        <v>139</v>
      </c>
      <c r="B1807" s="5" t="s">
        <v>79</v>
      </c>
      <c r="C1807" s="7" t="s">
        <v>68</v>
      </c>
      <c r="D1807" s="8">
        <v>130000000</v>
      </c>
      <c r="E1807" s="8">
        <v>725000000</v>
      </c>
      <c r="F1807" s="19">
        <f>VLOOKUP(A1807,'GDP WITH HEALTH &amp; LENDING RATE'!A1861:F4438,6,FALSE)</f>
        <v>1842691481</v>
      </c>
      <c r="G1807">
        <v>158429</v>
      </c>
      <c r="H1807" s="19">
        <f t="shared" si="56"/>
        <v>11631.023871892141</v>
      </c>
      <c r="I1807">
        <f t="shared" si="57"/>
        <v>820.55684249727005</v>
      </c>
    </row>
    <row r="1808" spans="1:9" ht="15" hidden="1" x14ac:dyDescent="0.25">
      <c r="A1808" s="9" t="s">
        <v>174</v>
      </c>
      <c r="B1808" s="5" t="s">
        <v>79</v>
      </c>
      <c r="C1808" s="7" t="s">
        <v>68</v>
      </c>
      <c r="D1808" s="8">
        <v>9100000</v>
      </c>
      <c r="E1808" s="8">
        <v>4000000</v>
      </c>
      <c r="F1808" s="19">
        <f>VLOOKUP(A1808,'GDP WITH HEALTH &amp; LENDING RATE'!A1876:F4477,6,FALSE)</f>
        <v>90148518</v>
      </c>
      <c r="G1808">
        <v>91953</v>
      </c>
      <c r="H1808" s="19">
        <f t="shared" si="56"/>
        <v>980.3760399334443</v>
      </c>
      <c r="I1808">
        <f t="shared" si="57"/>
        <v>98.963600970060796</v>
      </c>
    </row>
    <row r="1809" spans="1:9" ht="15" hidden="1" x14ac:dyDescent="0.25">
      <c r="A1809" s="9" t="s">
        <v>194</v>
      </c>
      <c r="B1809" s="5" t="s">
        <v>79</v>
      </c>
      <c r="C1809" s="7" t="s">
        <v>68</v>
      </c>
      <c r="D1809" s="9">
        <v>469000000</v>
      </c>
      <c r="E1809" s="8">
        <v>4500000</v>
      </c>
      <c r="F1809" s="19">
        <f>VLOOKUP(A1809,'GDP WITH HEALTH &amp; LENDING RATE'!A1889:F4490,6,FALSE)</f>
        <v>131106366</v>
      </c>
      <c r="G1809">
        <v>52084</v>
      </c>
      <c r="H1809" s="19">
        <f t="shared" si="56"/>
        <v>2517.2100069119115</v>
      </c>
      <c r="I1809">
        <f t="shared" si="57"/>
        <v>9004.6847400353272</v>
      </c>
    </row>
    <row r="1810" spans="1:9" ht="15" hidden="1" x14ac:dyDescent="0.25">
      <c r="A1810" s="9" t="s">
        <v>198</v>
      </c>
      <c r="B1810" s="5" t="s">
        <v>79</v>
      </c>
      <c r="C1810" s="7" t="s">
        <v>68</v>
      </c>
      <c r="D1810" s="8">
        <v>7000000</v>
      </c>
      <c r="E1810" s="8">
        <v>25000000</v>
      </c>
      <c r="F1810" s="19">
        <f>VLOOKUP(A1810,'GDP WITH HEALTH &amp; LENDING RATE'!A1902:F4503,6,FALSE)</f>
        <v>249845593</v>
      </c>
      <c r="G1810">
        <v>105686</v>
      </c>
      <c r="H1810" s="19">
        <f t="shared" si="56"/>
        <v>2364.0367976837047</v>
      </c>
      <c r="I1810">
        <f t="shared" si="57"/>
        <v>66.233938269969528</v>
      </c>
    </row>
    <row r="1811" spans="1:9" ht="15" hidden="1" x14ac:dyDescent="0.25">
      <c r="A1811" s="9" t="s">
        <v>209</v>
      </c>
      <c r="B1811" s="5" t="s">
        <v>79</v>
      </c>
      <c r="C1811" s="7" t="s">
        <v>68</v>
      </c>
      <c r="D1811" s="8">
        <v>3077000000</v>
      </c>
      <c r="E1811" s="8">
        <v>5413000000</v>
      </c>
      <c r="F1811" s="19">
        <f>VLOOKUP(A1811,'GDP WITH HEALTH &amp; LENDING RATE'!A1916:F4529,6,FALSE)</f>
        <v>135000000000</v>
      </c>
      <c r="G1811">
        <v>4184600</v>
      </c>
      <c r="H1811" s="19">
        <f t="shared" si="56"/>
        <v>32261.148018926538</v>
      </c>
      <c r="I1811">
        <f t="shared" si="57"/>
        <v>735.31520336471829</v>
      </c>
    </row>
    <row r="1812" spans="1:9" ht="15" hidden="1" x14ac:dyDescent="0.25">
      <c r="A1812" s="9" t="s">
        <v>218</v>
      </c>
      <c r="B1812" s="5" t="s">
        <v>79</v>
      </c>
      <c r="C1812" s="7" t="s">
        <v>68</v>
      </c>
      <c r="D1812" s="8">
        <v>81000000</v>
      </c>
      <c r="E1812" s="8">
        <v>4500000</v>
      </c>
      <c r="F1812" s="19">
        <f>VLOOKUP(A1812,'GDP WITH HEALTH &amp; LENDING RATE'!A1929:F4542,6,FALSE)</f>
        <v>8010370370</v>
      </c>
      <c r="G1812">
        <v>6245797</v>
      </c>
      <c r="H1812" s="19">
        <f t="shared" si="56"/>
        <v>1282.5217294125953</v>
      </c>
      <c r="I1812">
        <f t="shared" si="57"/>
        <v>12.968721205636367</v>
      </c>
    </row>
    <row r="1813" spans="1:9" ht="15" hidden="1" x14ac:dyDescent="0.25">
      <c r="A1813" s="9" t="s">
        <v>228</v>
      </c>
      <c r="B1813" s="5" t="s">
        <v>79</v>
      </c>
      <c r="C1813" s="7" t="s">
        <v>68</v>
      </c>
      <c r="D1813" s="8">
        <v>19800000</v>
      </c>
      <c r="E1813" s="8">
        <v>102000000</v>
      </c>
      <c r="F1813" s="19">
        <f>VLOOKUP(A1813,'GDP WITH HEALTH &amp; LENDING RATE'!A1942:F4555,6,FALSE)</f>
        <v>501065927</v>
      </c>
      <c r="G1813">
        <v>181073</v>
      </c>
      <c r="H1813" s="19">
        <f t="shared" si="56"/>
        <v>2767.2039840285411</v>
      </c>
      <c r="I1813">
        <f t="shared" si="57"/>
        <v>109.34816344789118</v>
      </c>
    </row>
    <row r="1814" spans="1:9" ht="15" hidden="1" x14ac:dyDescent="0.25">
      <c r="A1814" s="9" t="s">
        <v>240</v>
      </c>
      <c r="B1814" s="5" t="s">
        <v>79</v>
      </c>
      <c r="C1814" s="7" t="s">
        <v>68</v>
      </c>
      <c r="D1814" s="8">
        <v>35600000</v>
      </c>
      <c r="E1814" s="8">
        <v>37800000</v>
      </c>
      <c r="F1814" s="19">
        <f>VLOOKUP(A1814,'GDP WITH HEALTH &amp; LENDING RATE'!A1955:F4568,6,FALSE)</f>
        <v>681587105</v>
      </c>
      <c r="G1814">
        <v>480745</v>
      </c>
      <c r="H1814" s="19">
        <f t="shared" si="56"/>
        <v>1417.7726341407606</v>
      </c>
      <c r="I1814">
        <f t="shared" si="57"/>
        <v>74.051732207303246</v>
      </c>
    </row>
    <row r="1815" spans="1:9" ht="15" hidden="1" x14ac:dyDescent="0.25">
      <c r="A1815" s="9" t="s">
        <v>260</v>
      </c>
      <c r="B1815" s="5" t="s">
        <v>79</v>
      </c>
      <c r="C1815" s="7" t="s">
        <v>68</v>
      </c>
      <c r="D1815" s="8">
        <v>19200000</v>
      </c>
      <c r="E1815" s="8">
        <v>15200000</v>
      </c>
      <c r="F1815" s="19">
        <f>VLOOKUP(A1815,'GDP WITH HEALTH &amp; LENDING RATE'!A1968:F4581,6,FALSE)</f>
        <v>423038017</v>
      </c>
      <c r="G1815">
        <v>101617</v>
      </c>
      <c r="H1815" s="19">
        <f t="shared" si="56"/>
        <v>4163.0634342678886</v>
      </c>
      <c r="I1815">
        <f t="shared" si="57"/>
        <v>188.94476317938927</v>
      </c>
    </row>
    <row r="1816" spans="1:9" ht="15" hidden="1" x14ac:dyDescent="0.25">
      <c r="A1816" s="9" t="s">
        <v>272</v>
      </c>
      <c r="B1816" s="5" t="s">
        <v>79</v>
      </c>
      <c r="C1816" s="7" t="s">
        <v>68</v>
      </c>
      <c r="D1816" s="8">
        <v>13000000</v>
      </c>
      <c r="E1816" s="8">
        <v>142000000</v>
      </c>
      <c r="F1816" s="19">
        <f>VLOOKUP(A1816,'GDP WITH HEALTH &amp; LENDING RATE'!A1981:F4594,6,FALSE)</f>
        <v>786938335</v>
      </c>
      <c r="G1816">
        <v>214654</v>
      </c>
      <c r="H1816" s="19">
        <f t="shared" si="56"/>
        <v>3666.0781303865756</v>
      </c>
      <c r="I1816">
        <f t="shared" si="57"/>
        <v>60.562579779552209</v>
      </c>
    </row>
    <row r="1817" spans="1:9" ht="15" hidden="1" x14ac:dyDescent="0.25">
      <c r="A1817" s="9" t="s">
        <v>87</v>
      </c>
      <c r="B1817" s="5" t="s">
        <v>79</v>
      </c>
      <c r="C1817" s="7" t="s">
        <v>69</v>
      </c>
      <c r="D1817" s="8">
        <v>24689000000</v>
      </c>
      <c r="E1817" s="8">
        <v>28306000000</v>
      </c>
      <c r="F1817" s="19">
        <f>VLOOKUP(A1817,'GDP WITH HEALTH &amp; LENDING RATE'!A1849:F4426,6,FALSE)</f>
        <v>415000000000</v>
      </c>
      <c r="G1817">
        <v>20827600</v>
      </c>
      <c r="H1817" s="19">
        <f t="shared" si="56"/>
        <v>19925.483493057291</v>
      </c>
      <c r="I1817">
        <f t="shared" si="57"/>
        <v>1185.3982215905817</v>
      </c>
    </row>
    <row r="1818" spans="1:9" ht="15" hidden="1" x14ac:dyDescent="0.25">
      <c r="A1818" s="9" t="s">
        <v>139</v>
      </c>
      <c r="B1818" s="5" t="s">
        <v>79</v>
      </c>
      <c r="C1818" s="7" t="s">
        <v>69</v>
      </c>
      <c r="D1818" s="8">
        <v>112000000</v>
      </c>
      <c r="E1818" s="8">
        <v>938000000</v>
      </c>
      <c r="F1818" s="19">
        <f>VLOOKUP(A1818,'GDP WITH HEALTH &amp; LENDING RATE'!A1862:F4439,6,FALSE)</f>
        <v>1842691481</v>
      </c>
      <c r="G1818">
        <v>835392</v>
      </c>
      <c r="H1818" s="19">
        <f t="shared" si="56"/>
        <v>2205.7806167643453</v>
      </c>
      <c r="I1818">
        <f t="shared" si="57"/>
        <v>134.06879644526163</v>
      </c>
    </row>
    <row r="1819" spans="1:9" ht="15" hidden="1" x14ac:dyDescent="0.25">
      <c r="A1819" s="9" t="s">
        <v>174</v>
      </c>
      <c r="B1819" s="5" t="s">
        <v>79</v>
      </c>
      <c r="C1819" s="7" t="s">
        <v>69</v>
      </c>
      <c r="D1819" s="8">
        <v>12700000</v>
      </c>
      <c r="E1819" s="8">
        <v>2900000</v>
      </c>
      <c r="F1819" s="19">
        <f>VLOOKUP(A1819,'GDP WITH HEALTH &amp; LENDING RATE'!A1877:F4478,6,FALSE)</f>
        <v>90148518</v>
      </c>
      <c r="G1819">
        <v>158331</v>
      </c>
      <c r="H1819" s="19">
        <f t="shared" si="56"/>
        <v>569.36745173086763</v>
      </c>
      <c r="I1819">
        <f t="shared" si="57"/>
        <v>80.211708383070913</v>
      </c>
    </row>
    <row r="1820" spans="1:9" ht="15" hidden="1" x14ac:dyDescent="0.25">
      <c r="A1820" s="9" t="s">
        <v>194</v>
      </c>
      <c r="B1820" s="5" t="s">
        <v>79</v>
      </c>
      <c r="C1820" s="7" t="s">
        <v>69</v>
      </c>
      <c r="D1820" s="9">
        <v>469000000</v>
      </c>
      <c r="E1820" s="8">
        <v>3000000</v>
      </c>
      <c r="F1820" s="19">
        <f>VLOOKUP(A1820,'GDP WITH HEALTH &amp; LENDING RATE'!A1890:F4491,6,FALSE)</f>
        <v>131106366</v>
      </c>
      <c r="G1820">
        <v>93401</v>
      </c>
      <c r="H1820" s="19">
        <f t="shared" si="56"/>
        <v>1403.6933865804435</v>
      </c>
      <c r="I1820">
        <f t="shared" si="57"/>
        <v>5021.3595143520952</v>
      </c>
    </row>
    <row r="1821" spans="1:9" ht="15" hidden="1" x14ac:dyDescent="0.25">
      <c r="A1821" s="9" t="s">
        <v>198</v>
      </c>
      <c r="B1821" s="5" t="s">
        <v>79</v>
      </c>
      <c r="C1821" s="7" t="s">
        <v>69</v>
      </c>
      <c r="D1821" s="8">
        <v>7000000</v>
      </c>
      <c r="E1821" s="8">
        <v>27000000</v>
      </c>
      <c r="F1821" s="19">
        <f>VLOOKUP(A1821,'GDP WITH HEALTH &amp; LENDING RATE'!A1903:F4504,6,FALSE)</f>
        <v>252991205</v>
      </c>
      <c r="G1821">
        <v>52150</v>
      </c>
      <c r="H1821" s="19">
        <f t="shared" si="56"/>
        <v>4851.2215723873442</v>
      </c>
      <c r="I1821">
        <f t="shared" si="57"/>
        <v>134.2281879194631</v>
      </c>
    </row>
    <row r="1822" spans="1:9" ht="15" hidden="1" x14ac:dyDescent="0.25">
      <c r="A1822" s="9" t="s">
        <v>209</v>
      </c>
      <c r="B1822" s="5" t="s">
        <v>79</v>
      </c>
      <c r="C1822" s="7" t="s">
        <v>69</v>
      </c>
      <c r="D1822" s="8">
        <v>3006000000</v>
      </c>
      <c r="E1822" s="8">
        <v>5152000000</v>
      </c>
      <c r="F1822" s="19">
        <f>VLOOKUP(A1822,'GDP WITH HEALTH &amp; LENDING RATE'!A1917:F4530,6,FALSE)</f>
        <v>135000000000</v>
      </c>
      <c r="G1822">
        <v>105097</v>
      </c>
      <c r="H1822" s="19">
        <f t="shared" si="56"/>
        <v>1284527.6268589969</v>
      </c>
      <c r="I1822">
        <f t="shared" si="57"/>
        <v>28602.148491393666</v>
      </c>
    </row>
    <row r="1823" spans="1:9" ht="15" hidden="1" x14ac:dyDescent="0.25">
      <c r="A1823" s="9" t="s">
        <v>218</v>
      </c>
      <c r="B1823" s="5" t="s">
        <v>79</v>
      </c>
      <c r="C1823" s="7" t="s">
        <v>69</v>
      </c>
      <c r="D1823" s="8">
        <v>75000000</v>
      </c>
      <c r="E1823" s="8">
        <v>3800000</v>
      </c>
      <c r="F1823" s="19">
        <f>VLOOKUP(A1823,'GDP WITH HEALTH &amp; LENDING RATE'!A1930:F4543,6,FALSE)</f>
        <v>8010370370</v>
      </c>
      <c r="G1823">
        <v>4228300</v>
      </c>
      <c r="H1823" s="19">
        <f t="shared" si="56"/>
        <v>1894.4659484899369</v>
      </c>
      <c r="I1823">
        <f t="shared" si="57"/>
        <v>17.737625050256604</v>
      </c>
    </row>
    <row r="1824" spans="1:9" ht="15" hidden="1" x14ac:dyDescent="0.25">
      <c r="A1824" s="9" t="s">
        <v>228</v>
      </c>
      <c r="B1824" s="5" t="s">
        <v>79</v>
      </c>
      <c r="C1824" s="7" t="s">
        <v>69</v>
      </c>
      <c r="D1824" s="8">
        <v>21600000</v>
      </c>
      <c r="E1824" s="8">
        <v>112000000</v>
      </c>
      <c r="F1824" s="19">
        <f>VLOOKUP(A1824,'GDP WITH HEALTH &amp; LENDING RATE'!A1943:F4556,6,FALSE)</f>
        <v>501065927</v>
      </c>
      <c r="G1824">
        <v>6397623</v>
      </c>
      <c r="H1824" s="19">
        <f t="shared" si="56"/>
        <v>78.32063986890131</v>
      </c>
      <c r="I1824">
        <f t="shared" si="57"/>
        <v>3.3762539618230085</v>
      </c>
    </row>
    <row r="1825" spans="1:9" ht="15" hidden="1" x14ac:dyDescent="0.25">
      <c r="A1825" s="9" t="s">
        <v>240</v>
      </c>
      <c r="B1825" s="5" t="s">
        <v>79</v>
      </c>
      <c r="C1825" s="7" t="s">
        <v>69</v>
      </c>
      <c r="D1825" s="8">
        <v>40500000</v>
      </c>
      <c r="E1825" s="8">
        <v>40600000</v>
      </c>
      <c r="F1825" s="19">
        <f>VLOOKUP(A1825,'GDP WITH HEALTH &amp; LENDING RATE'!A1956:F4569,6,FALSE)</f>
        <v>681587105</v>
      </c>
      <c r="G1825">
        <v>182240</v>
      </c>
      <c r="H1825" s="19">
        <f t="shared" si="56"/>
        <v>3740.0521564969272</v>
      </c>
      <c r="I1825">
        <f t="shared" si="57"/>
        <v>222.23441615452151</v>
      </c>
    </row>
    <row r="1826" spans="1:9" ht="15" hidden="1" x14ac:dyDescent="0.25">
      <c r="A1826" s="9" t="s">
        <v>260</v>
      </c>
      <c r="B1826" s="5" t="s">
        <v>79</v>
      </c>
      <c r="C1826" s="7" t="s">
        <v>69</v>
      </c>
      <c r="D1826" s="8">
        <v>25100000</v>
      </c>
      <c r="E1826" s="8">
        <v>19500000</v>
      </c>
      <c r="F1826" s="19">
        <f>VLOOKUP(A1826,'GDP WITH HEALTH &amp; LENDING RATE'!A1969:F4582,6,FALSE)</f>
        <v>423038017</v>
      </c>
      <c r="G1826">
        <v>492148</v>
      </c>
      <c r="H1826" s="19">
        <f t="shared" si="56"/>
        <v>859.574796605899</v>
      </c>
      <c r="I1826">
        <f t="shared" si="57"/>
        <v>51.000918422913429</v>
      </c>
    </row>
    <row r="1827" spans="1:9" ht="15" hidden="1" x14ac:dyDescent="0.25">
      <c r="A1827" s="9" t="s">
        <v>272</v>
      </c>
      <c r="B1827" s="5" t="s">
        <v>79</v>
      </c>
      <c r="C1827" s="7" t="s">
        <v>69</v>
      </c>
      <c r="D1827" s="8">
        <v>32000000</v>
      </c>
      <c r="E1827" s="8">
        <v>188000000</v>
      </c>
      <c r="F1827" s="19">
        <f>VLOOKUP(A1827,'GDP WITH HEALTH &amp; LENDING RATE'!A1982:F4595,6,FALSE)</f>
        <v>786938335</v>
      </c>
      <c r="G1827">
        <v>102289</v>
      </c>
      <c r="H1827" s="19">
        <f t="shared" si="56"/>
        <v>7693.2840774667857</v>
      </c>
      <c r="I1827">
        <f t="shared" si="57"/>
        <v>312.83911271006656</v>
      </c>
    </row>
    <row r="1828" spans="1:9" ht="15" hidden="1" x14ac:dyDescent="0.25">
      <c r="A1828" s="9" t="s">
        <v>87</v>
      </c>
      <c r="B1828" s="5" t="s">
        <v>79</v>
      </c>
      <c r="C1828" s="7" t="s">
        <v>70</v>
      </c>
      <c r="D1828" s="8">
        <v>21891000000</v>
      </c>
      <c r="E1828" s="8">
        <v>28022000000</v>
      </c>
      <c r="F1828" s="19">
        <f>VLOOKUP(A1828,'GDP WITH HEALTH &amp; LENDING RATE'!A1850:F4427,6,FALSE)</f>
        <v>415000000000</v>
      </c>
      <c r="G1828">
        <v>220001</v>
      </c>
      <c r="H1828" s="19">
        <f t="shared" si="56"/>
        <v>1886355.0620224453</v>
      </c>
      <c r="I1828">
        <f t="shared" si="57"/>
        <v>99504.093163212892</v>
      </c>
    </row>
    <row r="1829" spans="1:9" ht="15" hidden="1" x14ac:dyDescent="0.25">
      <c r="A1829" s="9" t="s">
        <v>139</v>
      </c>
      <c r="B1829" s="5" t="s">
        <v>79</v>
      </c>
      <c r="C1829" s="7" t="s">
        <v>70</v>
      </c>
      <c r="D1829" s="8">
        <v>110000000</v>
      </c>
      <c r="E1829" s="8">
        <v>724000000</v>
      </c>
      <c r="F1829" s="19">
        <f>VLOOKUP(A1829,'GDP WITH HEALTH &amp; LENDING RATE'!A1863:F4440,6,FALSE)</f>
        <v>1842691481</v>
      </c>
      <c r="G1829">
        <v>21249200</v>
      </c>
      <c r="H1829" s="19">
        <f t="shared" si="56"/>
        <v>86.71815790712121</v>
      </c>
      <c r="I1829">
        <f t="shared" si="57"/>
        <v>5.1766654744649214</v>
      </c>
    </row>
    <row r="1830" spans="1:9" ht="15" hidden="1" x14ac:dyDescent="0.25">
      <c r="A1830" s="9" t="s">
        <v>174</v>
      </c>
      <c r="B1830" s="5" t="s">
        <v>79</v>
      </c>
      <c r="C1830" s="7" t="s">
        <v>70</v>
      </c>
      <c r="D1830" s="8">
        <v>10900000</v>
      </c>
      <c r="E1830" s="8">
        <v>2700000</v>
      </c>
      <c r="F1830" s="19">
        <f>VLOOKUP(A1830,'GDP WITH HEALTH &amp; LENDING RATE'!A1878:F4479,6,FALSE)</f>
        <v>90148518</v>
      </c>
      <c r="G1830">
        <v>843851</v>
      </c>
      <c r="H1830" s="19">
        <f t="shared" si="56"/>
        <v>106.82990006529589</v>
      </c>
      <c r="I1830">
        <f t="shared" si="57"/>
        <v>12.916972309092483</v>
      </c>
    </row>
    <row r="1831" spans="1:9" ht="15" hidden="1" x14ac:dyDescent="0.25">
      <c r="A1831" s="9" t="s">
        <v>194</v>
      </c>
      <c r="B1831" s="5" t="s">
        <v>79</v>
      </c>
      <c r="C1831" s="7" t="s">
        <v>70</v>
      </c>
      <c r="D1831" s="9">
        <v>469000000</v>
      </c>
      <c r="E1831" s="8">
        <v>3500000</v>
      </c>
      <c r="F1831" s="19">
        <f>VLOOKUP(A1831,'GDP WITH HEALTH &amp; LENDING RATE'!A1891:F4492,6,FALSE)</f>
        <v>137556823</v>
      </c>
      <c r="G1831">
        <v>158310</v>
      </c>
      <c r="H1831" s="19">
        <f t="shared" si="56"/>
        <v>868.90798433453347</v>
      </c>
      <c r="I1831">
        <f t="shared" si="57"/>
        <v>2962.5418482723771</v>
      </c>
    </row>
    <row r="1832" spans="1:9" ht="15" hidden="1" x14ac:dyDescent="0.25">
      <c r="A1832" s="9" t="s">
        <v>198</v>
      </c>
      <c r="B1832" s="5" t="s">
        <v>79</v>
      </c>
      <c r="C1832" s="7" t="s">
        <v>70</v>
      </c>
      <c r="D1832" s="8">
        <v>8000000</v>
      </c>
      <c r="E1832" s="8">
        <v>27000000</v>
      </c>
      <c r="F1832" s="19">
        <f>VLOOKUP(A1832,'GDP WITH HEALTH &amp; LENDING RATE'!A1904:F4505,6,FALSE)</f>
        <v>252991205</v>
      </c>
      <c r="G1832">
        <v>94832</v>
      </c>
      <c r="H1832" s="19">
        <f t="shared" si="56"/>
        <v>2667.7830795512064</v>
      </c>
      <c r="I1832">
        <f t="shared" si="57"/>
        <v>84.359709802598275</v>
      </c>
    </row>
    <row r="1833" spans="1:9" ht="15" hidden="1" x14ac:dyDescent="0.25">
      <c r="A1833" s="9" t="s">
        <v>209</v>
      </c>
      <c r="B1833" s="5" t="s">
        <v>79</v>
      </c>
      <c r="C1833" s="7" t="s">
        <v>70</v>
      </c>
      <c r="D1833" s="8">
        <v>2580000000</v>
      </c>
      <c r="E1833" s="8">
        <v>4591000000</v>
      </c>
      <c r="F1833" s="19">
        <f>VLOOKUP(A1833,'GDP WITH HEALTH &amp; LENDING RATE'!A1918:F4531,6,FALSE)</f>
        <v>135000000000</v>
      </c>
      <c r="G1833">
        <v>52245</v>
      </c>
      <c r="H1833" s="19">
        <f t="shared" si="56"/>
        <v>2583979.3281653747</v>
      </c>
      <c r="I1833">
        <f t="shared" si="57"/>
        <v>49382.716049382718</v>
      </c>
    </row>
    <row r="1834" spans="1:9" ht="15" hidden="1" x14ac:dyDescent="0.25">
      <c r="A1834" s="9" t="s">
        <v>218</v>
      </c>
      <c r="B1834" s="5" t="s">
        <v>79</v>
      </c>
      <c r="C1834" s="7" t="s">
        <v>70</v>
      </c>
      <c r="D1834" s="8">
        <v>132000000</v>
      </c>
      <c r="E1834" s="8">
        <v>2100000</v>
      </c>
      <c r="F1834" s="19">
        <f>VLOOKUP(A1834,'GDP WITH HEALTH &amp; LENDING RATE'!A1931:F4544,6,FALSE)</f>
        <v>8010370370</v>
      </c>
      <c r="G1834">
        <v>104498</v>
      </c>
      <c r="H1834" s="19">
        <f t="shared" si="56"/>
        <v>76655.72900916764</v>
      </c>
      <c r="I1834">
        <f t="shared" si="57"/>
        <v>1263.1820704702482</v>
      </c>
    </row>
    <row r="1835" spans="1:9" ht="15" hidden="1" x14ac:dyDescent="0.25">
      <c r="A1835" s="9" t="s">
        <v>228</v>
      </c>
      <c r="B1835" s="5" t="s">
        <v>79</v>
      </c>
      <c r="C1835" s="7" t="s">
        <v>70</v>
      </c>
      <c r="D1835" s="8">
        <v>20000000</v>
      </c>
      <c r="E1835" s="8">
        <v>115000000</v>
      </c>
      <c r="F1835" s="19">
        <f>VLOOKUP(A1835,'GDP WITH HEALTH &amp; LENDING RATE'!A1944:F4557,6,FALSE)</f>
        <v>501065927</v>
      </c>
      <c r="G1835">
        <v>4268900</v>
      </c>
      <c r="H1835" s="19">
        <f t="shared" si="56"/>
        <v>117.37588769940734</v>
      </c>
      <c r="I1835">
        <f t="shared" si="57"/>
        <v>4.6850476703600457</v>
      </c>
    </row>
    <row r="1836" spans="1:9" ht="15" hidden="1" x14ac:dyDescent="0.25">
      <c r="A1836" s="9" t="s">
        <v>240</v>
      </c>
      <c r="B1836" s="5" t="s">
        <v>79</v>
      </c>
      <c r="C1836" s="7" t="s">
        <v>70</v>
      </c>
      <c r="D1836" s="8">
        <v>37700000</v>
      </c>
      <c r="E1836" s="8">
        <v>50000000</v>
      </c>
      <c r="F1836" s="19">
        <f>VLOOKUP(A1836,'GDP WITH HEALTH &amp; LENDING RATE'!A1957:F4570,6,FALSE)</f>
        <v>681587105</v>
      </c>
      <c r="G1836">
        <v>6550877</v>
      </c>
      <c r="H1836" s="19">
        <f t="shared" si="56"/>
        <v>104.04516906667611</v>
      </c>
      <c r="I1836">
        <f t="shared" si="57"/>
        <v>5.7549546419509934</v>
      </c>
    </row>
    <row r="1837" spans="1:9" ht="15" hidden="1" x14ac:dyDescent="0.25">
      <c r="A1837" s="9" t="s">
        <v>260</v>
      </c>
      <c r="B1837" s="5" t="s">
        <v>79</v>
      </c>
      <c r="C1837" s="7" t="s">
        <v>70</v>
      </c>
      <c r="D1837" s="8">
        <v>19100000</v>
      </c>
      <c r="E1837" s="8">
        <v>16800000</v>
      </c>
      <c r="F1837" s="19">
        <f>VLOOKUP(A1837,'GDP WITH HEALTH &amp; LENDING RATE'!A1970:F4583,6,FALSE)</f>
        <v>423038017</v>
      </c>
      <c r="G1837">
        <v>183444</v>
      </c>
      <c r="H1837" s="19">
        <f t="shared" si="56"/>
        <v>2306.0880541200586</v>
      </c>
      <c r="I1837">
        <f t="shared" si="57"/>
        <v>104.11896818647652</v>
      </c>
    </row>
    <row r="1838" spans="1:9" ht="15" hidden="1" x14ac:dyDescent="0.25">
      <c r="A1838" s="9" t="s">
        <v>272</v>
      </c>
      <c r="B1838" s="5" t="s">
        <v>79</v>
      </c>
      <c r="C1838" s="7" t="s">
        <v>70</v>
      </c>
      <c r="D1838" s="8">
        <v>28000000</v>
      </c>
      <c r="E1838" s="8">
        <v>214000000</v>
      </c>
      <c r="F1838" s="19">
        <f>VLOOKUP(A1838,'GDP WITH HEALTH &amp; LENDING RATE'!A1983:F4596,6,FALSE)</f>
        <v>786938335</v>
      </c>
      <c r="G1838">
        <v>503541</v>
      </c>
      <c r="H1838" s="19">
        <f t="shared" si="56"/>
        <v>1562.8088576699811</v>
      </c>
      <c r="I1838">
        <f t="shared" si="57"/>
        <v>55.606196913458881</v>
      </c>
    </row>
    <row r="1839" spans="1:9" ht="15" hidden="1" x14ac:dyDescent="0.25">
      <c r="A1839" s="9" t="s">
        <v>87</v>
      </c>
      <c r="B1839" s="5" t="s">
        <v>79</v>
      </c>
      <c r="C1839" s="7" t="s">
        <v>71</v>
      </c>
      <c r="D1839" s="8">
        <v>27534000000</v>
      </c>
      <c r="E1839" s="8">
        <v>32336000000</v>
      </c>
      <c r="F1839" s="19">
        <f>VLOOKUP(A1839,'GDP WITH HEALTH &amp; LENDING RATE'!A1851:F4428,6,FALSE)</f>
        <v>415000000000</v>
      </c>
      <c r="G1839">
        <v>102947</v>
      </c>
      <c r="H1839" s="19">
        <f t="shared" si="56"/>
        <v>4031200.5206562602</v>
      </c>
      <c r="I1839">
        <f t="shared" si="57"/>
        <v>267458.01237529994</v>
      </c>
    </row>
    <row r="1840" spans="1:9" ht="15" hidden="1" x14ac:dyDescent="0.25">
      <c r="A1840" s="9" t="s">
        <v>139</v>
      </c>
      <c r="B1840" s="5" t="s">
        <v>79</v>
      </c>
      <c r="C1840" s="7" t="s">
        <v>71</v>
      </c>
      <c r="D1840" s="8">
        <v>100000000</v>
      </c>
      <c r="E1840" s="8">
        <v>809000000</v>
      </c>
      <c r="F1840" s="19">
        <f>VLOOKUP(A1840,'GDP WITH HEALTH &amp; LENDING RATE'!A1864:F4441,6,FALSE)</f>
        <v>1842691481</v>
      </c>
      <c r="G1840">
        <v>225398</v>
      </c>
      <c r="H1840" s="19">
        <f t="shared" si="56"/>
        <v>8175.2787558008504</v>
      </c>
      <c r="I1840">
        <f t="shared" si="57"/>
        <v>443.65965980177288</v>
      </c>
    </row>
    <row r="1841" spans="1:9" ht="15" hidden="1" x14ac:dyDescent="0.25">
      <c r="A1841" s="9" t="s">
        <v>174</v>
      </c>
      <c r="B1841" s="5" t="s">
        <v>79</v>
      </c>
      <c r="C1841" s="7" t="s">
        <v>71</v>
      </c>
      <c r="D1841" s="9">
        <v>469000000</v>
      </c>
      <c r="E1841" s="9">
        <v>723000000</v>
      </c>
      <c r="F1841" s="19">
        <f>VLOOKUP(A1841,'GDP WITH HEALTH &amp; LENDING RATE'!A1879:F4480,6,FALSE)</f>
        <v>102220915</v>
      </c>
      <c r="G1841">
        <v>21691700</v>
      </c>
      <c r="H1841" s="19">
        <f t="shared" si="56"/>
        <v>4.7124436996639272</v>
      </c>
      <c r="I1841">
        <f t="shared" si="57"/>
        <v>21.621173075415943</v>
      </c>
    </row>
    <row r="1842" spans="1:9" ht="15" hidden="1" x14ac:dyDescent="0.25">
      <c r="A1842" s="9" t="s">
        <v>194</v>
      </c>
      <c r="B1842" s="5" t="s">
        <v>79</v>
      </c>
      <c r="C1842" s="7" t="s">
        <v>71</v>
      </c>
      <c r="D1842" s="9">
        <v>469000000</v>
      </c>
      <c r="E1842" s="8">
        <v>3300000</v>
      </c>
      <c r="F1842" s="19">
        <f>VLOOKUP(A1842,'GDP WITH HEALTH &amp; LENDING RATE'!A1892:F4493,6,FALSE)</f>
        <v>137556823</v>
      </c>
      <c r="G1842">
        <v>852479</v>
      </c>
      <c r="H1842" s="19">
        <f t="shared" si="56"/>
        <v>161.36095199999062</v>
      </c>
      <c r="I1842">
        <f t="shared" si="57"/>
        <v>550.16017989885972</v>
      </c>
    </row>
    <row r="1843" spans="1:9" ht="15" hidden="1" x14ac:dyDescent="0.25">
      <c r="A1843" s="9" t="s">
        <v>198</v>
      </c>
      <c r="B1843" s="5" t="s">
        <v>79</v>
      </c>
      <c r="C1843" s="7" t="s">
        <v>71</v>
      </c>
      <c r="D1843" s="8">
        <v>8000000</v>
      </c>
      <c r="E1843" s="8">
        <v>29000000</v>
      </c>
      <c r="F1843" s="19">
        <f>VLOOKUP(A1843,'GDP WITH HEALTH &amp; LENDING RATE'!A1905:F4506,6,FALSE)</f>
        <v>252991205</v>
      </c>
      <c r="G1843">
        <v>158621</v>
      </c>
      <c r="H1843" s="19">
        <f t="shared" si="56"/>
        <v>1594.9414327232837</v>
      </c>
      <c r="I1843">
        <f t="shared" si="57"/>
        <v>50.434683932140132</v>
      </c>
    </row>
    <row r="1844" spans="1:9" ht="15" hidden="1" x14ac:dyDescent="0.25">
      <c r="A1844" s="9" t="s">
        <v>209</v>
      </c>
      <c r="B1844" s="5" t="s">
        <v>79</v>
      </c>
      <c r="C1844" s="7" t="s">
        <v>71</v>
      </c>
      <c r="D1844" s="8">
        <v>3037000000</v>
      </c>
      <c r="E1844" s="8">
        <v>4904000000</v>
      </c>
      <c r="F1844" s="19">
        <f>VLOOKUP(A1844,'GDP WITH HEALTH &amp; LENDING RATE'!A1919:F4532,6,FALSE)</f>
        <v>135000000000</v>
      </c>
      <c r="G1844">
        <v>96272</v>
      </c>
      <c r="H1844" s="19">
        <f t="shared" si="56"/>
        <v>1402276.8821671929</v>
      </c>
      <c r="I1844">
        <f t="shared" si="57"/>
        <v>31546.03623067974</v>
      </c>
    </row>
    <row r="1845" spans="1:9" ht="15" hidden="1" x14ac:dyDescent="0.25">
      <c r="A1845" s="9" t="s">
        <v>218</v>
      </c>
      <c r="B1845" s="5" t="s">
        <v>79</v>
      </c>
      <c r="C1845" s="7" t="s">
        <v>71</v>
      </c>
      <c r="D1845" s="8">
        <v>138000000</v>
      </c>
      <c r="E1845" s="8">
        <v>2500000</v>
      </c>
      <c r="F1845" s="19">
        <f>VLOOKUP(A1845,'GDP WITH HEALTH &amp; LENDING RATE'!A1932:F4545,6,FALSE)</f>
        <v>8010370370</v>
      </c>
      <c r="G1845">
        <v>52341</v>
      </c>
      <c r="H1845" s="19">
        <f t="shared" si="56"/>
        <v>153041.98181158173</v>
      </c>
      <c r="I1845">
        <f t="shared" si="57"/>
        <v>2636.5564280392045</v>
      </c>
    </row>
    <row r="1846" spans="1:9" ht="15" hidden="1" x14ac:dyDescent="0.25">
      <c r="A1846" s="9" t="s">
        <v>228</v>
      </c>
      <c r="B1846" s="5" t="s">
        <v>79</v>
      </c>
      <c r="C1846" s="7" t="s">
        <v>71</v>
      </c>
      <c r="D1846" s="8">
        <v>25200000</v>
      </c>
      <c r="E1846" s="8">
        <v>124000000</v>
      </c>
      <c r="F1846" s="19">
        <f>VLOOKUP(A1846,'GDP WITH HEALTH &amp; LENDING RATE'!A1945:F4558,6,FALSE)</f>
        <v>501065927</v>
      </c>
      <c r="G1846">
        <v>103983</v>
      </c>
      <c r="H1846" s="19">
        <f t="shared" si="56"/>
        <v>4818.7292826712055</v>
      </c>
      <c r="I1846">
        <f t="shared" si="57"/>
        <v>242.34730677129915</v>
      </c>
    </row>
    <row r="1847" spans="1:9" ht="15" hidden="1" x14ac:dyDescent="0.25">
      <c r="A1847" s="9" t="s">
        <v>240</v>
      </c>
      <c r="B1847" s="5" t="s">
        <v>79</v>
      </c>
      <c r="C1847" s="7" t="s">
        <v>71</v>
      </c>
      <c r="D1847" s="8">
        <v>51200000</v>
      </c>
      <c r="E1847" s="8">
        <v>65400000</v>
      </c>
      <c r="F1847" s="19">
        <f>VLOOKUP(A1847,'GDP WITH HEALTH &amp; LENDING RATE'!A1958:F4571,6,FALSE)</f>
        <v>681587105</v>
      </c>
      <c r="G1847">
        <v>4315800</v>
      </c>
      <c r="H1847" s="19">
        <f t="shared" si="56"/>
        <v>157.92833426016034</v>
      </c>
      <c r="I1847">
        <f t="shared" si="57"/>
        <v>11.86338569905927</v>
      </c>
    </row>
    <row r="1848" spans="1:9" ht="15" hidden="1" x14ac:dyDescent="0.25">
      <c r="A1848" s="9" t="s">
        <v>260</v>
      </c>
      <c r="B1848" s="5" t="s">
        <v>79</v>
      </c>
      <c r="C1848" s="7" t="s">
        <v>71</v>
      </c>
      <c r="D1848" s="9">
        <v>469000000</v>
      </c>
      <c r="E1848" s="9">
        <v>723000000</v>
      </c>
      <c r="F1848" s="19">
        <f>VLOOKUP(A1848,'GDP WITH HEALTH &amp; LENDING RATE'!A1971:F4584,6,FALSE)</f>
        <v>423038017</v>
      </c>
      <c r="G1848">
        <v>6704829</v>
      </c>
      <c r="H1848" s="19">
        <f t="shared" si="56"/>
        <v>63.094527392122899</v>
      </c>
      <c r="I1848">
        <f t="shared" si="57"/>
        <v>69.949584098267081</v>
      </c>
    </row>
    <row r="1849" spans="1:9" ht="15" hidden="1" x14ac:dyDescent="0.25">
      <c r="A1849" s="9" t="s">
        <v>272</v>
      </c>
      <c r="B1849" s="5" t="s">
        <v>79</v>
      </c>
      <c r="C1849" s="7" t="s">
        <v>71</v>
      </c>
      <c r="D1849" s="8">
        <v>33000000</v>
      </c>
      <c r="E1849" s="8">
        <v>242000000</v>
      </c>
      <c r="F1849" s="19">
        <f>VLOOKUP(A1849,'GDP WITH HEALTH &amp; LENDING RATE'!A1984:F4597,6,FALSE)</f>
        <v>786938335</v>
      </c>
      <c r="G1849">
        <v>184704</v>
      </c>
      <c r="H1849" s="19">
        <f t="shared" si="56"/>
        <v>4260.5375898735274</v>
      </c>
      <c r="I1849">
        <f t="shared" si="57"/>
        <v>178.66424116424116</v>
      </c>
    </row>
    <row r="1850" spans="1:9" ht="15" hidden="1" x14ac:dyDescent="0.25">
      <c r="A1850" s="9" t="s">
        <v>87</v>
      </c>
      <c r="B1850" s="5" t="s">
        <v>79</v>
      </c>
      <c r="C1850" s="7" t="s">
        <v>72</v>
      </c>
      <c r="D1850" s="8">
        <v>33328000000</v>
      </c>
      <c r="E1850" s="8">
        <v>34207000000</v>
      </c>
      <c r="F1850" s="19">
        <f>VLOOKUP(A1850,'GDP WITH HEALTH &amp; LENDING RATE'!A1852:F4429,6,FALSE)</f>
        <v>415000000000</v>
      </c>
      <c r="G1850">
        <v>514964</v>
      </c>
      <c r="H1850" s="19">
        <f t="shared" si="56"/>
        <v>805881.57618784998</v>
      </c>
      <c r="I1850">
        <f t="shared" si="57"/>
        <v>64719.087159490758</v>
      </c>
    </row>
    <row r="1851" spans="1:9" ht="15" hidden="1" x14ac:dyDescent="0.25">
      <c r="A1851" s="9" t="s">
        <v>139</v>
      </c>
      <c r="B1851" s="5" t="s">
        <v>79</v>
      </c>
      <c r="C1851" s="7" t="s">
        <v>72</v>
      </c>
      <c r="D1851" s="8">
        <v>115000000</v>
      </c>
      <c r="E1851" s="8">
        <v>933000000</v>
      </c>
      <c r="F1851" s="19">
        <f>VLOOKUP(A1851,'GDP WITH HEALTH &amp; LENDING RATE'!A1865:F4442,6,FALSE)</f>
        <v>1842691481</v>
      </c>
      <c r="G1851">
        <v>103557</v>
      </c>
      <c r="H1851" s="19">
        <f t="shared" si="56"/>
        <v>17793.982840368106</v>
      </c>
      <c r="I1851">
        <f t="shared" si="57"/>
        <v>1110.4995316588931</v>
      </c>
    </row>
    <row r="1852" spans="1:9" ht="15" hidden="1" x14ac:dyDescent="0.25">
      <c r="A1852" s="9" t="s">
        <v>174</v>
      </c>
      <c r="B1852" s="5" t="s">
        <v>79</v>
      </c>
      <c r="C1852" s="7" t="s">
        <v>72</v>
      </c>
      <c r="D1852" s="9">
        <v>469000000</v>
      </c>
      <c r="E1852" s="9">
        <v>723000000</v>
      </c>
      <c r="F1852" s="19">
        <f>VLOOKUP(A1852,'GDP WITH HEALTH &amp; LENDING RATE'!A1880:F4481,6,FALSE)</f>
        <v>102220915</v>
      </c>
      <c r="G1852">
        <v>230833</v>
      </c>
      <c r="H1852" s="19">
        <f t="shared" si="56"/>
        <v>442.83492828148491</v>
      </c>
      <c r="I1852">
        <f t="shared" si="57"/>
        <v>2031.771887035216</v>
      </c>
    </row>
    <row r="1853" spans="1:9" ht="15" hidden="1" x14ac:dyDescent="0.25">
      <c r="A1853" s="9" t="s">
        <v>194</v>
      </c>
      <c r="B1853" s="5" t="s">
        <v>79</v>
      </c>
      <c r="C1853" s="7" t="s">
        <v>72</v>
      </c>
      <c r="D1853" s="9">
        <v>469000000</v>
      </c>
      <c r="E1853" s="9">
        <v>723000000</v>
      </c>
      <c r="F1853" s="19">
        <f>VLOOKUP(A1853,'GDP WITH HEALTH &amp; LENDING RATE'!A1893:F4494,6,FALSE)</f>
        <v>137556823</v>
      </c>
      <c r="G1853">
        <v>22031800</v>
      </c>
      <c r="H1853" s="19">
        <f t="shared" si="56"/>
        <v>6.2435580842237126</v>
      </c>
      <c r="I1853">
        <f t="shared" si="57"/>
        <v>21.287411831988308</v>
      </c>
    </row>
    <row r="1854" spans="1:9" ht="15" hidden="1" x14ac:dyDescent="0.25">
      <c r="A1854" s="9" t="s">
        <v>198</v>
      </c>
      <c r="B1854" s="5" t="s">
        <v>79</v>
      </c>
      <c r="C1854" s="7" t="s">
        <v>72</v>
      </c>
      <c r="D1854" s="8">
        <v>8000000</v>
      </c>
      <c r="E1854" s="8">
        <v>26000000</v>
      </c>
      <c r="F1854" s="19">
        <f>VLOOKUP(A1854,'GDP WITH HEALTH &amp; LENDING RATE'!A1906:F4507,6,FALSE)</f>
        <v>252991205</v>
      </c>
      <c r="G1854">
        <v>860559</v>
      </c>
      <c r="H1854" s="19">
        <f t="shared" si="56"/>
        <v>293.98472969314133</v>
      </c>
      <c r="I1854">
        <f t="shared" si="57"/>
        <v>9.2962829974470083</v>
      </c>
    </row>
    <row r="1855" spans="1:9" ht="15" hidden="1" x14ac:dyDescent="0.25">
      <c r="A1855" s="9" t="s">
        <v>209</v>
      </c>
      <c r="B1855" s="5" t="s">
        <v>79</v>
      </c>
      <c r="C1855" s="7" t="s">
        <v>72</v>
      </c>
      <c r="D1855" s="8">
        <v>3462000000</v>
      </c>
      <c r="E1855" s="8">
        <v>5546000000</v>
      </c>
      <c r="F1855" s="19">
        <f>VLOOKUP(A1855,'GDP WITH HEALTH &amp; LENDING RATE'!A1920:F4533,6,FALSE)</f>
        <v>135000000000</v>
      </c>
      <c r="G1855">
        <v>159440</v>
      </c>
      <c r="H1855" s="19">
        <f t="shared" si="56"/>
        <v>846713.49724034115</v>
      </c>
      <c r="I1855">
        <f t="shared" si="57"/>
        <v>21713.497240341196</v>
      </c>
    </row>
    <row r="1856" spans="1:9" ht="15" hidden="1" x14ac:dyDescent="0.25">
      <c r="A1856" s="9" t="s">
        <v>218</v>
      </c>
      <c r="B1856" s="5" t="s">
        <v>79</v>
      </c>
      <c r="C1856" s="7" t="s">
        <v>72</v>
      </c>
      <c r="D1856" s="9">
        <v>469000000</v>
      </c>
      <c r="E1856" s="8">
        <v>3500000</v>
      </c>
      <c r="F1856" s="19">
        <f>VLOOKUP(A1856,'GDP WITH HEALTH &amp; LENDING RATE'!A1933:F4546,6,FALSE)</f>
        <v>8010370370</v>
      </c>
      <c r="G1856">
        <v>97743</v>
      </c>
      <c r="H1856" s="19">
        <f t="shared" si="56"/>
        <v>81953.391751839008</v>
      </c>
      <c r="I1856">
        <f t="shared" si="57"/>
        <v>4798.2975762970236</v>
      </c>
    </row>
    <row r="1857" spans="1:9" ht="15" hidden="1" x14ac:dyDescent="0.25">
      <c r="A1857" s="9" t="s">
        <v>228</v>
      </c>
      <c r="B1857" s="5" t="s">
        <v>79</v>
      </c>
      <c r="C1857" s="7" t="s">
        <v>72</v>
      </c>
      <c r="D1857" s="8">
        <v>22200000</v>
      </c>
      <c r="E1857" s="8">
        <v>135000000</v>
      </c>
      <c r="F1857" s="19">
        <f>VLOOKUP(A1857,'GDP WITH HEALTH &amp; LENDING RATE'!A1946:F4559,6,FALSE)</f>
        <v>501065927</v>
      </c>
      <c r="G1857">
        <v>52428</v>
      </c>
      <c r="H1857" s="19">
        <f t="shared" si="56"/>
        <v>9557.2199397268632</v>
      </c>
      <c r="I1857">
        <f t="shared" si="57"/>
        <v>423.43785763332568</v>
      </c>
    </row>
    <row r="1858" spans="1:9" ht="15" hidden="1" x14ac:dyDescent="0.25">
      <c r="A1858" s="9" t="s">
        <v>240</v>
      </c>
      <c r="B1858" s="5" t="s">
        <v>79</v>
      </c>
      <c r="C1858" s="7" t="s">
        <v>72</v>
      </c>
      <c r="D1858" s="8">
        <v>66000000</v>
      </c>
      <c r="E1858" s="8">
        <v>86700000</v>
      </c>
      <c r="F1858" s="19">
        <f>VLOOKUP(A1858,'GDP WITH HEALTH &amp; LENDING RATE'!A1959:F4572,6,FALSE)</f>
        <v>681587105</v>
      </c>
      <c r="G1858">
        <v>103619</v>
      </c>
      <c r="H1858" s="19">
        <f t="shared" ref="H1858:H1921" si="58">F1858/G1858</f>
        <v>6577.8197531340775</v>
      </c>
      <c r="I1858">
        <f t="shared" ref="I1858:I1921" si="59">D1858/G1858</f>
        <v>636.94882212721609</v>
      </c>
    </row>
    <row r="1859" spans="1:9" ht="15" hidden="1" x14ac:dyDescent="0.25">
      <c r="A1859" s="9" t="s">
        <v>260</v>
      </c>
      <c r="B1859" s="5" t="s">
        <v>79</v>
      </c>
      <c r="C1859" s="7" t="s">
        <v>72</v>
      </c>
      <c r="D1859" s="9">
        <v>469000000</v>
      </c>
      <c r="E1859" s="9">
        <v>723000000</v>
      </c>
      <c r="F1859" s="19">
        <f>VLOOKUP(A1859,'GDP WITH HEALTH &amp; LENDING RATE'!A1972:F4585,6,FALSE)</f>
        <v>423038017</v>
      </c>
      <c r="G1859">
        <v>4367800</v>
      </c>
      <c r="H1859" s="19">
        <f t="shared" si="58"/>
        <v>96.853797563991023</v>
      </c>
      <c r="I1859">
        <f t="shared" si="59"/>
        <v>107.37671138788406</v>
      </c>
    </row>
    <row r="1860" spans="1:9" ht="15" hidden="1" x14ac:dyDescent="0.25">
      <c r="A1860" s="9" t="s">
        <v>272</v>
      </c>
      <c r="B1860" s="5" t="s">
        <v>79</v>
      </c>
      <c r="C1860" s="7" t="s">
        <v>72</v>
      </c>
      <c r="D1860" s="8">
        <v>39000000</v>
      </c>
      <c r="E1860" s="8">
        <v>252000000</v>
      </c>
      <c r="F1860" s="19">
        <f>VLOOKUP(A1860,'GDP WITH HEALTH &amp; LENDING RATE'!A1985:F4598,6,FALSE)</f>
        <v>786938335</v>
      </c>
      <c r="G1860">
        <v>6858945</v>
      </c>
      <c r="H1860" s="19">
        <f t="shared" si="58"/>
        <v>114.73168759918617</v>
      </c>
      <c r="I1860">
        <f t="shared" si="59"/>
        <v>5.6860056466409921</v>
      </c>
    </row>
    <row r="1861" spans="1:9" ht="15" hidden="1" x14ac:dyDescent="0.25">
      <c r="A1861" s="9" t="s">
        <v>87</v>
      </c>
      <c r="B1861" s="5" t="s">
        <v>79</v>
      </c>
      <c r="C1861" s="7" t="s">
        <v>73</v>
      </c>
      <c r="D1861" s="8">
        <v>34704000000</v>
      </c>
      <c r="E1861" s="8">
        <v>34130000000</v>
      </c>
      <c r="F1861" s="19">
        <f>VLOOKUP(A1861,'GDP WITH HEALTH &amp; LENDING RATE'!A1853:F4430,6,FALSE)</f>
        <v>415000000000</v>
      </c>
      <c r="G1861">
        <v>186029</v>
      </c>
      <c r="H1861" s="19">
        <f t="shared" si="58"/>
        <v>2230834.9773422424</v>
      </c>
      <c r="I1861">
        <f t="shared" si="59"/>
        <v>186551.55916550645</v>
      </c>
    </row>
    <row r="1862" spans="1:9" ht="15" hidden="1" x14ac:dyDescent="0.25">
      <c r="A1862" s="9" t="s">
        <v>139</v>
      </c>
      <c r="B1862" s="5" t="s">
        <v>79</v>
      </c>
      <c r="C1862" s="7" t="s">
        <v>73</v>
      </c>
      <c r="D1862" s="8">
        <v>110000000</v>
      </c>
      <c r="E1862" s="8">
        <v>987000000</v>
      </c>
      <c r="F1862" s="19">
        <f>VLOOKUP(A1862,'GDP WITH HEALTH &amp; LENDING RATE'!A1866:F4443,6,FALSE)</f>
        <v>1842691481</v>
      </c>
      <c r="G1862">
        <v>526447</v>
      </c>
      <c r="H1862" s="19">
        <f t="shared" si="58"/>
        <v>3500.2412037679005</v>
      </c>
      <c r="I1862">
        <f t="shared" si="59"/>
        <v>208.94790928621495</v>
      </c>
    </row>
    <row r="1863" spans="1:9" ht="15" hidden="1" x14ac:dyDescent="0.25">
      <c r="A1863" s="9" t="s">
        <v>174</v>
      </c>
      <c r="B1863" s="5" t="s">
        <v>79</v>
      </c>
      <c r="C1863" s="7" t="s">
        <v>73</v>
      </c>
      <c r="D1863" s="9">
        <v>469000000</v>
      </c>
      <c r="E1863" s="9">
        <v>723000000</v>
      </c>
      <c r="F1863" s="19">
        <f>VLOOKUP(A1863,'GDP WITH HEALTH &amp; LENDING RATE'!A1881:F4482,6,FALSE)</f>
        <v>102220915</v>
      </c>
      <c r="G1863">
        <v>104098</v>
      </c>
      <c r="H1863" s="19">
        <f t="shared" si="58"/>
        <v>981.96809736978616</v>
      </c>
      <c r="I1863">
        <f t="shared" si="59"/>
        <v>4505.3699398643585</v>
      </c>
    </row>
    <row r="1864" spans="1:9" ht="15" hidden="1" x14ac:dyDescent="0.25">
      <c r="A1864" s="9" t="s">
        <v>194</v>
      </c>
      <c r="B1864" s="5" t="s">
        <v>79</v>
      </c>
      <c r="C1864" s="7" t="s">
        <v>73</v>
      </c>
      <c r="D1864" s="9">
        <v>469000000</v>
      </c>
      <c r="E1864" s="9">
        <v>723000000</v>
      </c>
      <c r="F1864" s="19">
        <f>VLOOKUP(A1864,'GDP WITH HEALTH &amp; LENDING RATE'!A1894:F4495,6,FALSE)</f>
        <v>137556823</v>
      </c>
      <c r="G1864">
        <v>236299</v>
      </c>
      <c r="H1864" s="19">
        <f t="shared" si="58"/>
        <v>582.13036449582944</v>
      </c>
      <c r="I1864">
        <f t="shared" si="59"/>
        <v>1984.7735284533578</v>
      </c>
    </row>
    <row r="1865" spans="1:9" ht="15" hidden="1" x14ac:dyDescent="0.25">
      <c r="A1865" s="9" t="s">
        <v>198</v>
      </c>
      <c r="B1865" s="5" t="s">
        <v>79</v>
      </c>
      <c r="C1865" s="7" t="s">
        <v>73</v>
      </c>
      <c r="D1865" s="9">
        <v>469000000</v>
      </c>
      <c r="E1865" s="9">
        <v>723000000</v>
      </c>
      <c r="F1865" s="19">
        <f>VLOOKUP(A1865,'GDP WITH HEALTH &amp; LENDING RATE'!A1907:F4508,6,FALSE)</f>
        <v>252991205</v>
      </c>
      <c r="G1865">
        <v>22340000</v>
      </c>
      <c r="H1865" s="19">
        <f t="shared" si="58"/>
        <v>11.324583930170098</v>
      </c>
      <c r="I1865">
        <f t="shared" si="59"/>
        <v>20.993733213965982</v>
      </c>
    </row>
    <row r="1866" spans="1:9" ht="15" hidden="1" x14ac:dyDescent="0.25">
      <c r="A1866" s="9" t="s">
        <v>209</v>
      </c>
      <c r="B1866" s="5" t="s">
        <v>79</v>
      </c>
      <c r="C1866" s="7" t="s">
        <v>73</v>
      </c>
      <c r="D1866" s="8">
        <v>3718000000</v>
      </c>
      <c r="E1866" s="8">
        <v>5467000000</v>
      </c>
      <c r="F1866" s="19">
        <f>VLOOKUP(A1866,'GDP WITH HEALTH &amp; LENDING RATE'!A1921:F4534,6,FALSE)</f>
        <v>135000000000</v>
      </c>
      <c r="G1866">
        <v>867921</v>
      </c>
      <c r="H1866" s="19">
        <f t="shared" si="58"/>
        <v>155544.11058149301</v>
      </c>
      <c r="I1866">
        <f t="shared" si="59"/>
        <v>4283.8000232740078</v>
      </c>
    </row>
    <row r="1867" spans="1:9" ht="15" hidden="1" x14ac:dyDescent="0.25">
      <c r="A1867" s="9" t="s">
        <v>218</v>
      </c>
      <c r="B1867" s="5" t="s">
        <v>79</v>
      </c>
      <c r="C1867" s="7" t="s">
        <v>73</v>
      </c>
      <c r="D1867" s="9">
        <v>469000000</v>
      </c>
      <c r="E1867" s="9">
        <v>723000000</v>
      </c>
      <c r="F1867" s="19">
        <f>VLOOKUP(A1867,'GDP WITH HEALTH &amp; LENDING RATE'!A1934:F4547,6,FALSE)</f>
        <v>8010370370</v>
      </c>
      <c r="G1867">
        <v>160858</v>
      </c>
      <c r="H1867" s="19">
        <f t="shared" si="58"/>
        <v>49797.774248094596</v>
      </c>
      <c r="I1867">
        <f t="shared" si="59"/>
        <v>2915.6150144848252</v>
      </c>
    </row>
    <row r="1868" spans="1:9" ht="15" hidden="1" x14ac:dyDescent="0.25">
      <c r="A1868" s="9" t="s">
        <v>228</v>
      </c>
      <c r="B1868" s="5" t="s">
        <v>79</v>
      </c>
      <c r="C1868" s="7" t="s">
        <v>73</v>
      </c>
      <c r="D1868" s="8">
        <v>22300000</v>
      </c>
      <c r="E1868" s="8">
        <v>148000000</v>
      </c>
      <c r="F1868" s="19">
        <f>VLOOKUP(A1868,'GDP WITH HEALTH &amp; LENDING RATE'!A1947:F4560,6,FALSE)</f>
        <v>501065927</v>
      </c>
      <c r="G1868">
        <v>99250</v>
      </c>
      <c r="H1868" s="19">
        <f t="shared" si="58"/>
        <v>5048.5231939546602</v>
      </c>
      <c r="I1868">
        <f t="shared" si="59"/>
        <v>224.68513853904281</v>
      </c>
    </row>
    <row r="1869" spans="1:9" ht="15" hidden="1" x14ac:dyDescent="0.25">
      <c r="A1869" s="9" t="s">
        <v>240</v>
      </c>
      <c r="B1869" s="5" t="s">
        <v>79</v>
      </c>
      <c r="C1869" s="7" t="s">
        <v>73</v>
      </c>
      <c r="D1869" s="8">
        <v>68000000</v>
      </c>
      <c r="E1869" s="8">
        <v>66900000</v>
      </c>
      <c r="F1869" s="19">
        <f>VLOOKUP(A1869,'GDP WITH HEALTH &amp; LENDING RATE'!A1960:F4573,6,FALSE)</f>
        <v>681587105</v>
      </c>
      <c r="G1869">
        <v>52495</v>
      </c>
      <c r="H1869" s="19">
        <f t="shared" si="58"/>
        <v>12983.848080769598</v>
      </c>
      <c r="I1869">
        <f t="shared" si="59"/>
        <v>1295.3614629964759</v>
      </c>
    </row>
    <row r="1870" spans="1:9" ht="15" hidden="1" x14ac:dyDescent="0.25">
      <c r="A1870" s="9" t="s">
        <v>260</v>
      </c>
      <c r="B1870" s="5" t="s">
        <v>79</v>
      </c>
      <c r="C1870" s="7" t="s">
        <v>73</v>
      </c>
      <c r="D1870" s="9">
        <v>469000000</v>
      </c>
      <c r="E1870" s="9">
        <v>723000000</v>
      </c>
      <c r="F1870" s="19">
        <f>VLOOKUP(A1870,'GDP WITH HEALTH &amp; LENDING RATE'!A1973:F4586,6,FALSE)</f>
        <v>423038017</v>
      </c>
      <c r="G1870">
        <v>103424</v>
      </c>
      <c r="H1870" s="19">
        <f t="shared" si="58"/>
        <v>4090.327361154084</v>
      </c>
      <c r="I1870">
        <f t="shared" si="59"/>
        <v>4534.7308168316831</v>
      </c>
    </row>
    <row r="1871" spans="1:9" ht="15" hidden="1" x14ac:dyDescent="0.25">
      <c r="A1871" s="9" t="s">
        <v>272</v>
      </c>
      <c r="B1871" s="5" t="s">
        <v>79</v>
      </c>
      <c r="C1871" s="7" t="s">
        <v>73</v>
      </c>
      <c r="D1871" s="8">
        <v>43000000</v>
      </c>
      <c r="E1871" s="8">
        <v>288000000</v>
      </c>
      <c r="F1871" s="19">
        <f>VLOOKUP(A1871,'GDP WITH HEALTH &amp; LENDING RATE'!A1986:F4599,6,FALSE)</f>
        <v>786938335</v>
      </c>
      <c r="G1871">
        <v>4405200</v>
      </c>
      <c r="H1871" s="19">
        <f t="shared" si="58"/>
        <v>178.63850335966586</v>
      </c>
      <c r="I1871">
        <f t="shared" si="59"/>
        <v>9.7611913193498587</v>
      </c>
    </row>
    <row r="1872" spans="1:9" ht="15" x14ac:dyDescent="0.25">
      <c r="A1872" s="9" t="s">
        <v>82</v>
      </c>
      <c r="B1872" s="5" t="s">
        <v>83</v>
      </c>
      <c r="C1872" s="7" t="s">
        <v>60</v>
      </c>
      <c r="D1872" s="53">
        <v>31000000</v>
      </c>
      <c r="E1872" s="53">
        <v>291000000</v>
      </c>
      <c r="F1872" s="19">
        <f>VLOOKUP(A1872,'GDP WITH HEALTH &amp; LENDING RATE'!A1987:F4600,6,FALSE)</f>
        <v>1194074074</v>
      </c>
      <c r="G1872">
        <v>77648</v>
      </c>
      <c r="H1872" s="19">
        <f t="shared" si="58"/>
        <v>15378.040310117452</v>
      </c>
      <c r="I1872">
        <f t="shared" si="59"/>
        <v>399.23758499896974</v>
      </c>
    </row>
    <row r="1873" spans="1:11" ht="23.25" x14ac:dyDescent="0.35">
      <c r="A1873" s="9" t="s">
        <v>84</v>
      </c>
      <c r="B1873" s="5" t="s">
        <v>83</v>
      </c>
      <c r="C1873" s="7" t="s">
        <v>60</v>
      </c>
      <c r="D1873" s="53">
        <v>5460000000</v>
      </c>
      <c r="E1873" s="53">
        <v>3195000000</v>
      </c>
      <c r="F1873" s="19">
        <f>VLOOKUP(A1873,'GDP WITH HEALTH &amp; LENDING RATE'!A2000:F4613,6,FALSE)</f>
        <v>344000000000</v>
      </c>
      <c r="G1873">
        <v>36903067</v>
      </c>
      <c r="H1873" s="19">
        <f t="shared" si="58"/>
        <v>9321.7184360313458</v>
      </c>
      <c r="I1873">
        <f t="shared" si="59"/>
        <v>147.95518215328823</v>
      </c>
      <c r="J1873" s="36" t="s">
        <v>291</v>
      </c>
      <c r="K1873" s="37"/>
    </row>
    <row r="1874" spans="1:11" ht="15" x14ac:dyDescent="0.25">
      <c r="A1874" s="9" t="s">
        <v>86</v>
      </c>
      <c r="B1874" s="5" t="s">
        <v>83</v>
      </c>
      <c r="C1874" s="7" t="s">
        <v>60</v>
      </c>
      <c r="D1874" s="53">
        <v>163000000</v>
      </c>
      <c r="E1874" s="53">
        <v>850000000</v>
      </c>
      <c r="F1874" s="19">
        <f>VLOOKUP(A1874,'GDP WITH HEALTH &amp; LENDING RATE'!A2013:F4626,6,FALSE)</f>
        <v>1873452514</v>
      </c>
      <c r="G1874">
        <v>90858</v>
      </c>
      <c r="H1874" s="19">
        <f t="shared" si="58"/>
        <v>20619.565850007704</v>
      </c>
      <c r="I1874">
        <f t="shared" si="59"/>
        <v>1794.0082326267361</v>
      </c>
    </row>
    <row r="1875" spans="1:11" ht="15" x14ac:dyDescent="0.25">
      <c r="A1875" s="9" t="s">
        <v>90</v>
      </c>
      <c r="B1875" s="5" t="s">
        <v>83</v>
      </c>
      <c r="C1875" s="7" t="s">
        <v>60</v>
      </c>
      <c r="D1875" s="53">
        <v>348000000</v>
      </c>
      <c r="E1875" s="53">
        <v>1753000000</v>
      </c>
      <c r="F1875" s="19">
        <f>VLOOKUP(A1875,'GDP WITH HEALTH &amp; LENDING RATE'!A2026:F4639,6,FALSE)</f>
        <v>6327552000</v>
      </c>
      <c r="G1875">
        <v>297759</v>
      </c>
      <c r="H1875" s="19">
        <f t="shared" si="58"/>
        <v>21250.581846392553</v>
      </c>
      <c r="I1875">
        <f t="shared" si="59"/>
        <v>1168.7304162090818</v>
      </c>
    </row>
    <row r="1876" spans="1:11" ht="15" x14ac:dyDescent="0.25">
      <c r="A1876" s="9" t="s">
        <v>94</v>
      </c>
      <c r="B1876" s="5" t="s">
        <v>83</v>
      </c>
      <c r="C1876" s="7" t="s">
        <v>60</v>
      </c>
      <c r="D1876" s="53">
        <v>141000000</v>
      </c>
      <c r="E1876" s="53">
        <v>733000000</v>
      </c>
      <c r="F1876" s="19">
        <f>VLOOKUP(A1876,'GDP WITH HEALTH &amp; LENDING RATE'!A2039:F4652,6,FALSE)</f>
        <v>3112350000</v>
      </c>
      <c r="G1876">
        <v>267190</v>
      </c>
      <c r="H1876" s="19">
        <f t="shared" si="58"/>
        <v>11648.452412141172</v>
      </c>
      <c r="I1876">
        <f t="shared" si="59"/>
        <v>527.71436056738651</v>
      </c>
      <c r="J1876" s="31" t="s">
        <v>303</v>
      </c>
      <c r="K1876" s="31"/>
    </row>
    <row r="1877" spans="1:11" ht="15" x14ac:dyDescent="0.25">
      <c r="A1877" s="9" t="s">
        <v>97</v>
      </c>
      <c r="B1877" s="5" t="s">
        <v>83</v>
      </c>
      <c r="C1877" s="7" t="s">
        <v>60</v>
      </c>
      <c r="D1877" s="53">
        <v>44000000</v>
      </c>
      <c r="E1877" s="53">
        <v>111000000</v>
      </c>
      <c r="F1877" s="19">
        <f>VLOOKUP(A1877,'GDP WITH HEALTH &amp; LENDING RATE'!A2052:F4665,6,FALSE)</f>
        <v>871840755</v>
      </c>
      <c r="G1877">
        <v>238586</v>
      </c>
      <c r="H1877" s="19">
        <f t="shared" si="58"/>
        <v>3654.1991357414099</v>
      </c>
      <c r="I1877">
        <f t="shared" si="59"/>
        <v>184.41987375621369</v>
      </c>
      <c r="J1877" s="31" t="s">
        <v>290</v>
      </c>
      <c r="K1877" s="31"/>
    </row>
    <row r="1878" spans="1:11" ht="15" x14ac:dyDescent="0.25">
      <c r="A1878" s="9" t="s">
        <v>99</v>
      </c>
      <c r="B1878" s="5" t="s">
        <v>83</v>
      </c>
      <c r="C1878" s="7" t="s">
        <v>60</v>
      </c>
      <c r="D1878" s="54">
        <v>469000000</v>
      </c>
      <c r="E1878" s="53">
        <v>431000000</v>
      </c>
      <c r="F1878" s="19">
        <f>VLOOKUP(A1878,'GDP WITH HEALTH &amp; LENDING RATE'!A2065:F4678,6,FALSE)</f>
        <v>3680483000</v>
      </c>
      <c r="G1878">
        <v>61833</v>
      </c>
      <c r="H1878" s="19">
        <f t="shared" si="58"/>
        <v>59522.956997072761</v>
      </c>
      <c r="I1878">
        <f t="shared" si="59"/>
        <v>7584.9465495770864</v>
      </c>
      <c r="J1878">
        <f>CORREL(D1872:D2364,H1872:H2364)</f>
        <v>6.068314751405254E-3</v>
      </c>
    </row>
    <row r="1879" spans="1:11" ht="15" x14ac:dyDescent="0.25">
      <c r="A1879" s="9" t="s">
        <v>101</v>
      </c>
      <c r="B1879" s="5" t="s">
        <v>83</v>
      </c>
      <c r="C1879" s="7" t="s">
        <v>60</v>
      </c>
      <c r="D1879" s="53">
        <v>116000000</v>
      </c>
      <c r="E1879" s="53">
        <v>101000000</v>
      </c>
      <c r="F1879" s="19">
        <f>VLOOKUP(A1879,'GDP WITH HEALTH &amp; LENDING RATE'!A2078:F4691,6,FALSE)</f>
        <v>7905485216</v>
      </c>
      <c r="G1879">
        <v>8495271</v>
      </c>
      <c r="H1879" s="19">
        <f t="shared" si="58"/>
        <v>930.57481226908476</v>
      </c>
      <c r="I1879">
        <f t="shared" si="59"/>
        <v>13.654655631350666</v>
      </c>
    </row>
    <row r="1880" spans="1:11" ht="15" x14ac:dyDescent="0.25">
      <c r="A1880" s="9" t="s">
        <v>104</v>
      </c>
      <c r="B1880" s="5" t="s">
        <v>83</v>
      </c>
      <c r="C1880" s="7" t="s">
        <v>60</v>
      </c>
      <c r="D1880" s="53">
        <v>4548000000</v>
      </c>
      <c r="E1880" s="53">
        <v>1969000000</v>
      </c>
      <c r="F1880" s="19">
        <f>VLOOKUP(A1880,'GDP WITH HEALTH &amp; LENDING RATE'!A2091:F4704,6,FALSE)</f>
        <v>504000000000</v>
      </c>
      <c r="G1880">
        <v>174504898</v>
      </c>
      <c r="H1880" s="19">
        <f t="shared" si="58"/>
        <v>2888.1710815933661</v>
      </c>
      <c r="I1880">
        <f t="shared" si="59"/>
        <v>26.062305712473467</v>
      </c>
    </row>
    <row r="1881" spans="1:11" ht="15" x14ac:dyDescent="0.25">
      <c r="A1881" s="9" t="s">
        <v>111</v>
      </c>
      <c r="B1881" s="5" t="s">
        <v>83</v>
      </c>
      <c r="C1881" s="7" t="s">
        <v>60</v>
      </c>
      <c r="D1881" s="53">
        <v>15125000000</v>
      </c>
      <c r="E1881" s="53">
        <v>13035000000</v>
      </c>
      <c r="F1881" s="19">
        <f>VLOOKUP(A1881,'GDP WITH HEALTH &amp; LENDING RATE'!A2104:F4717,6,FALSE)</f>
        <v>753000000000</v>
      </c>
      <c r="G1881">
        <v>30769700</v>
      </c>
      <c r="H1881" s="19">
        <f t="shared" si="58"/>
        <v>24472.1268000663</v>
      </c>
      <c r="I1881">
        <f t="shared" si="59"/>
        <v>491.55500378619229</v>
      </c>
    </row>
    <row r="1882" spans="1:11" ht="15" x14ac:dyDescent="0.25">
      <c r="A1882" s="9" t="s">
        <v>114</v>
      </c>
      <c r="B1882" s="5" t="s">
        <v>83</v>
      </c>
      <c r="C1882" s="7" t="s">
        <v>60</v>
      </c>
      <c r="D1882" s="53">
        <v>904000000</v>
      </c>
      <c r="E1882" s="53">
        <v>1179000000</v>
      </c>
      <c r="F1882" s="19">
        <f>VLOOKUP(A1882,'GDP WITH HEALTH &amp; LENDING RATE'!A2117:F4743,6,FALSE)</f>
        <v>77840186385</v>
      </c>
      <c r="G1882">
        <v>15454402</v>
      </c>
      <c r="H1882" s="19">
        <f t="shared" si="58"/>
        <v>5036.7646955864093</v>
      </c>
      <c r="I1882">
        <f t="shared" si="59"/>
        <v>58.494660615143829</v>
      </c>
    </row>
    <row r="1883" spans="1:11" ht="15" x14ac:dyDescent="0.25">
      <c r="A1883" s="9" t="s">
        <v>116</v>
      </c>
      <c r="B1883" s="5" t="s">
        <v>83</v>
      </c>
      <c r="C1883" s="7" t="s">
        <v>60</v>
      </c>
      <c r="D1883" s="53">
        <v>1452000000</v>
      </c>
      <c r="E1883" s="53">
        <v>1313000000</v>
      </c>
      <c r="F1883" s="19">
        <f>VLOOKUP(A1883,'GDP WITH HEALTH &amp; LENDING RATE'!A2130:F4756,6,FALSE)</f>
        <v>94684582573</v>
      </c>
      <c r="G1883">
        <v>39897984</v>
      </c>
      <c r="H1883" s="19">
        <f t="shared" si="58"/>
        <v>2373.1670896704954</v>
      </c>
      <c r="I1883">
        <f t="shared" si="59"/>
        <v>36.392816238534756</v>
      </c>
    </row>
    <row r="1884" spans="1:11" ht="15" x14ac:dyDescent="0.25">
      <c r="A1884" s="9" t="s">
        <v>120</v>
      </c>
      <c r="B1884" s="5" t="s">
        <v>83</v>
      </c>
      <c r="C1884" s="7" t="s">
        <v>60</v>
      </c>
      <c r="D1884" s="53">
        <v>551000000</v>
      </c>
      <c r="E1884" s="53">
        <v>1477000000</v>
      </c>
      <c r="F1884" s="19">
        <f>VLOOKUP(A1884,'GDP WITH HEALTH &amp; LENDING RATE'!A2143:F4769,6,FALSE)</f>
        <v>17517536016</v>
      </c>
      <c r="G1884">
        <v>3929588</v>
      </c>
      <c r="H1884" s="19">
        <f t="shared" si="58"/>
        <v>4457.8556367741348</v>
      </c>
      <c r="I1884">
        <f t="shared" si="59"/>
        <v>140.21826206716835</v>
      </c>
    </row>
    <row r="1885" spans="1:11" ht="15" x14ac:dyDescent="0.25">
      <c r="A1885" s="9" t="s">
        <v>123</v>
      </c>
      <c r="B1885" s="5" t="s">
        <v>83</v>
      </c>
      <c r="C1885" s="7" t="s">
        <v>60</v>
      </c>
      <c r="D1885" s="54">
        <v>469000000</v>
      </c>
      <c r="E1885" s="53">
        <v>1948000000</v>
      </c>
      <c r="F1885" s="19">
        <f>VLOOKUP(A1885,'GDP WITH HEALTH &amp; LENDING RATE'!A2156:F4782,6,FALSE)</f>
        <v>42644200000</v>
      </c>
      <c r="G1885">
        <v>11138416</v>
      </c>
      <c r="H1885" s="19">
        <f t="shared" si="58"/>
        <v>3828.5695201184799</v>
      </c>
      <c r="I1885">
        <f t="shared" si="59"/>
        <v>42.106525739387003</v>
      </c>
    </row>
    <row r="1886" spans="1:11" ht="15" x14ac:dyDescent="0.25">
      <c r="A1886" s="9" t="s">
        <v>124</v>
      </c>
      <c r="B1886" s="5" t="s">
        <v>83</v>
      </c>
      <c r="C1886" s="7" t="s">
        <v>60</v>
      </c>
      <c r="D1886" s="54">
        <v>469000000</v>
      </c>
      <c r="E1886" s="53">
        <v>227000000</v>
      </c>
      <c r="F1886" s="19">
        <f>VLOOKUP(A1886,'GDP WITH HEALTH &amp; LENDING RATE'!A2169:F4795,6,FALSE)</f>
        <v>15000803171</v>
      </c>
      <c r="G1886">
        <v>8663421</v>
      </c>
      <c r="H1886" s="19">
        <f t="shared" si="58"/>
        <v>1731.5103549740916</v>
      </c>
      <c r="I1886">
        <f t="shared" si="59"/>
        <v>54.135658419462708</v>
      </c>
    </row>
    <row r="1887" spans="1:11" ht="15" x14ac:dyDescent="0.25">
      <c r="A1887" s="9" t="s">
        <v>130</v>
      </c>
      <c r="B1887" s="5" t="s">
        <v>83</v>
      </c>
      <c r="C1887" s="7" t="s">
        <v>60</v>
      </c>
      <c r="D1887" s="53">
        <v>440000000</v>
      </c>
      <c r="E1887" s="53">
        <v>2860000000</v>
      </c>
      <c r="F1887" s="19">
        <f>VLOOKUP(A1887,'GDP WITH HEALTH &amp; LENDING RATE'!A2170:F4808,6,FALSE)</f>
        <v>33969724872</v>
      </c>
      <c r="G1887">
        <v>69679</v>
      </c>
      <c r="H1887" s="19">
        <f t="shared" si="58"/>
        <v>487517.399388625</v>
      </c>
      <c r="I1887">
        <f t="shared" si="59"/>
        <v>6314.6715653209721</v>
      </c>
    </row>
    <row r="1888" spans="1:11" ht="15" x14ac:dyDescent="0.25">
      <c r="A1888" s="9" t="s">
        <v>129</v>
      </c>
      <c r="B1888" s="5" t="s">
        <v>83</v>
      </c>
      <c r="C1888" s="7" t="s">
        <v>60</v>
      </c>
      <c r="D1888" s="53">
        <v>9000000</v>
      </c>
      <c r="E1888" s="53">
        <v>48000000</v>
      </c>
      <c r="F1888" s="19">
        <f>VLOOKUP(A1888,'GDP WITH HEALTH &amp; LENDING RATE'!A2183:F4821,6,FALSE)</f>
        <v>361615918</v>
      </c>
      <c r="G1888">
        <v>12533087</v>
      </c>
      <c r="H1888" s="19">
        <f t="shared" si="58"/>
        <v>28.852900965260993</v>
      </c>
      <c r="I1888">
        <f t="shared" si="59"/>
        <v>0.71809922008839477</v>
      </c>
    </row>
    <row r="1889" spans="1:11" ht="15" x14ac:dyDescent="0.25">
      <c r="A1889" s="9" t="s">
        <v>131</v>
      </c>
      <c r="B1889" s="5" t="s">
        <v>83</v>
      </c>
      <c r="C1889" s="7" t="s">
        <v>60</v>
      </c>
      <c r="D1889" s="53">
        <v>416000000</v>
      </c>
      <c r="E1889" s="53">
        <v>451000000</v>
      </c>
      <c r="F1889" s="19">
        <f>VLOOKUP(A1889,'GDP WITH HEALTH &amp; LENDING RATE'!A2196:F4834,6,FALSE)</f>
        <v>46802044000</v>
      </c>
      <c r="G1889">
        <v>5958794</v>
      </c>
      <c r="H1889" s="19">
        <f t="shared" si="58"/>
        <v>7854.2812522131153</v>
      </c>
      <c r="I1889">
        <f t="shared" si="59"/>
        <v>69.812784264735441</v>
      </c>
    </row>
    <row r="1890" spans="1:11" ht="15" x14ac:dyDescent="0.25">
      <c r="A1890" s="9" t="s">
        <v>133</v>
      </c>
      <c r="B1890" s="5" t="s">
        <v>83</v>
      </c>
      <c r="C1890" s="7" t="s">
        <v>60</v>
      </c>
      <c r="D1890" s="53">
        <v>219000000</v>
      </c>
      <c r="E1890" s="53">
        <v>437000000</v>
      </c>
      <c r="F1890" s="19">
        <f>VLOOKUP(A1890,'GDP WITH HEALTH &amp; LENDING RATE'!A2209:F4847,6,FALSE)</f>
        <v>18550700000</v>
      </c>
      <c r="G1890">
        <v>56200</v>
      </c>
      <c r="H1890" s="19">
        <f t="shared" si="58"/>
        <v>330083.62989323842</v>
      </c>
      <c r="I1890">
        <f t="shared" si="59"/>
        <v>3896.797153024911</v>
      </c>
      <c r="J1890" s="73" t="s">
        <v>299</v>
      </c>
      <c r="K1890" s="73"/>
    </row>
    <row r="1891" spans="1:11" ht="15" x14ac:dyDescent="0.25">
      <c r="A1891" s="9" t="s">
        <v>150</v>
      </c>
      <c r="B1891" s="5" t="s">
        <v>83</v>
      </c>
      <c r="C1891" s="7" t="s">
        <v>60</v>
      </c>
      <c r="D1891" s="53">
        <v>8000000</v>
      </c>
      <c r="E1891" s="53">
        <v>93000000</v>
      </c>
      <c r="F1891" s="19">
        <f>VLOOKUP(A1891,'GDP WITH HEALTH &amp; LENDING RATE'!A2235:F4873,6,FALSE)</f>
        <v>758888875</v>
      </c>
      <c r="G1891">
        <v>101620</v>
      </c>
      <c r="H1891" s="19">
        <f t="shared" si="58"/>
        <v>7467.9086301909074</v>
      </c>
      <c r="I1891">
        <f t="shared" si="59"/>
        <v>78.724660499901589</v>
      </c>
      <c r="J1891" s="31" t="s">
        <v>290</v>
      </c>
      <c r="K1891" s="31"/>
    </row>
    <row r="1892" spans="1:11" ht="15" x14ac:dyDescent="0.25">
      <c r="A1892" s="9" t="s">
        <v>152</v>
      </c>
      <c r="B1892" s="5" t="s">
        <v>83</v>
      </c>
      <c r="C1892" s="7" t="s">
        <v>60</v>
      </c>
      <c r="D1892" s="53">
        <v>216000000</v>
      </c>
      <c r="E1892" s="53">
        <v>498000000</v>
      </c>
      <c r="F1892" s="19">
        <f>VLOOKUP(A1892,'GDP WITH HEALTH &amp; LENDING RATE'!A2248:F4886,6,FALSE)</f>
        <v>34113106486</v>
      </c>
      <c r="G1892">
        <v>11204183</v>
      </c>
      <c r="H1892" s="19">
        <f t="shared" si="58"/>
        <v>3044.6759470101479</v>
      </c>
      <c r="I1892">
        <f t="shared" si="59"/>
        <v>19.278514104955267</v>
      </c>
    </row>
    <row r="1893" spans="1:11" ht="15" x14ac:dyDescent="0.25">
      <c r="A1893" s="9" t="s">
        <v>155</v>
      </c>
      <c r="B1893" s="5" t="s">
        <v>83</v>
      </c>
      <c r="C1893" s="7" t="s">
        <v>60</v>
      </c>
      <c r="D1893" s="53">
        <v>77000000</v>
      </c>
      <c r="E1893" s="53">
        <v>80000000</v>
      </c>
      <c r="F1893" s="19">
        <f>VLOOKUP(A1893,'GDP WITH HEALTH &amp; LENDING RATE'!A2261:F4899,6,FALSE)</f>
        <v>1740334782</v>
      </c>
      <c r="G1893">
        <v>744471</v>
      </c>
      <c r="H1893" s="19">
        <f t="shared" si="58"/>
        <v>2337.6797511252958</v>
      </c>
      <c r="I1893">
        <f t="shared" si="59"/>
        <v>103.42914633343676</v>
      </c>
      <c r="J1893">
        <f>CORREL(E1872:E2364,H1872:H2364)</f>
        <v>0.43275816363972475</v>
      </c>
    </row>
    <row r="1894" spans="1:11" ht="15" x14ac:dyDescent="0.25">
      <c r="A1894" s="9" t="s">
        <v>156</v>
      </c>
      <c r="B1894" s="5" t="s">
        <v>83</v>
      </c>
      <c r="C1894" s="7" t="s">
        <v>60</v>
      </c>
      <c r="D1894" s="53">
        <v>173000000</v>
      </c>
      <c r="E1894" s="53">
        <v>128000000</v>
      </c>
      <c r="F1894" s="19">
        <f>VLOOKUP(A1894,'GDP WITH HEALTH &amp; LENDING RATE'!A2274:F4912,6,FALSE)</f>
        <v>5885325590</v>
      </c>
      <c r="G1894">
        <v>8578234</v>
      </c>
      <c r="H1894" s="19">
        <f t="shared" si="58"/>
        <v>686.07659688462684</v>
      </c>
      <c r="I1894">
        <f t="shared" si="59"/>
        <v>20.167321152582222</v>
      </c>
    </row>
    <row r="1895" spans="1:11" ht="15" x14ac:dyDescent="0.25">
      <c r="A1895" s="9" t="s">
        <v>157</v>
      </c>
      <c r="B1895" s="5" t="s">
        <v>83</v>
      </c>
      <c r="C1895" s="7" t="s">
        <v>60</v>
      </c>
      <c r="D1895" s="53">
        <v>198000000</v>
      </c>
      <c r="E1895" s="53">
        <v>263000000</v>
      </c>
      <c r="F1895" s="19">
        <f>VLOOKUP(A1895,'GDP WITH HEALTH &amp; LENDING RATE'!A2287:F4925,6,FALSE)</f>
        <v>13789720387</v>
      </c>
      <c r="G1895">
        <v>6235561</v>
      </c>
      <c r="H1895" s="19">
        <f t="shared" si="58"/>
        <v>2211.4642751470155</v>
      </c>
      <c r="I1895">
        <f t="shared" si="59"/>
        <v>31.753357877502921</v>
      </c>
    </row>
    <row r="1896" spans="1:11" ht="15" x14ac:dyDescent="0.25">
      <c r="A1896" s="9" t="s">
        <v>169</v>
      </c>
      <c r="B1896" s="5" t="s">
        <v>83</v>
      </c>
      <c r="C1896" s="7" t="s">
        <v>60</v>
      </c>
      <c r="D1896" s="53">
        <v>238000000</v>
      </c>
      <c r="E1896" s="53">
        <v>1577000000</v>
      </c>
      <c r="F1896" s="19">
        <f>VLOOKUP(A1896,'GDP WITH HEALTH &amp; LENDING RATE'!A2300:F4938,6,FALSE)</f>
        <v>13676837630</v>
      </c>
      <c r="G1896">
        <v>2589389</v>
      </c>
      <c r="H1896" s="19">
        <f t="shared" si="58"/>
        <v>5281.8783234191542</v>
      </c>
      <c r="I1896">
        <f t="shared" si="59"/>
        <v>91.913574978498787</v>
      </c>
    </row>
    <row r="1897" spans="1:11" ht="15" x14ac:dyDescent="0.25">
      <c r="A1897" s="9" t="s">
        <v>197</v>
      </c>
      <c r="B1897" s="5" t="s">
        <v>83</v>
      </c>
      <c r="C1897" s="7" t="s">
        <v>60</v>
      </c>
      <c r="D1897" s="53">
        <v>6365000000</v>
      </c>
      <c r="E1897" s="53">
        <v>9133000000</v>
      </c>
      <c r="F1897" s="19">
        <f>VLOOKUP(A1897,'GDP WITH HEALTH &amp; LENDING RATE'!A2313:F4951,6,FALSE)</f>
        <v>1100000000000</v>
      </c>
      <c r="G1897">
        <v>103873607</v>
      </c>
      <c r="H1897" s="19">
        <f t="shared" si="58"/>
        <v>10589.793035684223</v>
      </c>
      <c r="I1897">
        <f t="shared" si="59"/>
        <v>61.276393338300075</v>
      </c>
    </row>
    <row r="1898" spans="1:11" ht="15" x14ac:dyDescent="0.25">
      <c r="A1898" s="9" t="s">
        <v>210</v>
      </c>
      <c r="B1898" s="5" t="s">
        <v>83</v>
      </c>
      <c r="C1898" s="7" t="s">
        <v>60</v>
      </c>
      <c r="D1898" s="53">
        <v>126000000</v>
      </c>
      <c r="E1898" s="53">
        <v>129000000</v>
      </c>
      <c r="F1898" s="19">
        <f>VLOOKUP(A1898,'GDP WITH HEALTH &amp; LENDING RATE'!A2326:F4964,6,FALSE)</f>
        <v>8380736990</v>
      </c>
      <c r="G1898">
        <v>5100920</v>
      </c>
      <c r="H1898" s="19">
        <f t="shared" si="58"/>
        <v>1642.9853810685131</v>
      </c>
      <c r="I1898">
        <f t="shared" si="59"/>
        <v>24.701426409353608</v>
      </c>
    </row>
    <row r="1899" spans="1:11" ht="15" x14ac:dyDescent="0.25">
      <c r="A1899" s="9" t="s">
        <v>217</v>
      </c>
      <c r="B1899" s="5" t="s">
        <v>83</v>
      </c>
      <c r="C1899" s="7" t="s">
        <v>60</v>
      </c>
      <c r="D1899" s="53">
        <v>241000000</v>
      </c>
      <c r="E1899" s="53">
        <v>628000000</v>
      </c>
      <c r="F1899" s="19">
        <f>VLOOKUP(A1899,'GDP WITH HEALTH &amp; LENDING RATE'!A2339:F4977,6,FALSE)</f>
        <v>25925100000</v>
      </c>
      <c r="G1899">
        <v>3054812</v>
      </c>
      <c r="H1899" s="19">
        <f t="shared" si="58"/>
        <v>8486.6433679061101</v>
      </c>
      <c r="I1899">
        <f t="shared" si="59"/>
        <v>78.891925264140639</v>
      </c>
    </row>
    <row r="1900" spans="1:11" ht="15" x14ac:dyDescent="0.25">
      <c r="A1900" s="9" t="s">
        <v>219</v>
      </c>
      <c r="B1900" s="5" t="s">
        <v>83</v>
      </c>
      <c r="C1900" s="7" t="s">
        <v>60</v>
      </c>
      <c r="D1900" s="53">
        <v>154000000</v>
      </c>
      <c r="E1900" s="53">
        <v>88000000</v>
      </c>
      <c r="F1900" s="19">
        <f>VLOOKUP(A1900,'GDP WITH HEALTH &amp; LENDING RATE'!A2352:F4990,6,FALSE)</f>
        <v>15929903100</v>
      </c>
      <c r="G1900">
        <v>5350253</v>
      </c>
      <c r="H1900" s="19">
        <f t="shared" si="58"/>
        <v>2977.4111803684796</v>
      </c>
      <c r="I1900">
        <f t="shared" si="59"/>
        <v>28.783685556552186</v>
      </c>
    </row>
    <row r="1901" spans="1:11" ht="15" x14ac:dyDescent="0.25">
      <c r="A1901" s="9" t="s">
        <v>220</v>
      </c>
      <c r="B1901" s="5" t="s">
        <v>83</v>
      </c>
      <c r="C1901" s="7" t="s">
        <v>60</v>
      </c>
      <c r="D1901" s="53">
        <v>641000000</v>
      </c>
      <c r="E1901" s="53">
        <v>861000000</v>
      </c>
      <c r="F1901" s="19">
        <f>VLOOKUP(A1901,'GDP WITH HEALTH &amp; LENDING RATE'!A2365:F5003,6,FALSE)</f>
        <v>149000000000</v>
      </c>
      <c r="G1901">
        <v>26000080</v>
      </c>
      <c r="H1901" s="19">
        <f t="shared" si="58"/>
        <v>5730.7515976873919</v>
      </c>
      <c r="I1901">
        <f t="shared" si="59"/>
        <v>24.653770296091398</v>
      </c>
    </row>
    <row r="1902" spans="1:11" ht="15" x14ac:dyDescent="0.25">
      <c r="A1902" s="9" t="s">
        <v>246</v>
      </c>
      <c r="B1902" s="5" t="s">
        <v>83</v>
      </c>
      <c r="C1902" s="7" t="s">
        <v>60</v>
      </c>
      <c r="D1902" s="53">
        <v>9000000</v>
      </c>
      <c r="E1902" s="53">
        <v>58000000</v>
      </c>
      <c r="F1902" s="19">
        <f>VLOOKUP(A1902,'GDP WITH HEALTH &amp; LENDING RATE'!A2378:F5042,6,FALSE)</f>
        <v>692222222</v>
      </c>
      <c r="G1902">
        <v>45544</v>
      </c>
      <c r="H1902" s="19">
        <f t="shared" si="58"/>
        <v>15198.977296680134</v>
      </c>
      <c r="I1902">
        <f t="shared" si="59"/>
        <v>197.61110135253821</v>
      </c>
    </row>
    <row r="1903" spans="1:11" ht="15" x14ac:dyDescent="0.25">
      <c r="A1903" s="9" t="s">
        <v>247</v>
      </c>
      <c r="B1903" s="5" t="s">
        <v>83</v>
      </c>
      <c r="C1903" s="7" t="s">
        <v>60</v>
      </c>
      <c r="D1903" s="53">
        <v>33000000</v>
      </c>
      <c r="E1903" s="53">
        <v>281000000</v>
      </c>
      <c r="F1903" s="19">
        <f>VLOOKUP(A1903,'GDP WITH HEALTH &amp; LENDING RATE'!A2391:F5055,6,FALSE)</f>
        <v>1252222222</v>
      </c>
      <c r="G1903">
        <v>156949</v>
      </c>
      <c r="H1903" s="19">
        <f t="shared" si="58"/>
        <v>7978.5294713569374</v>
      </c>
      <c r="I1903">
        <f t="shared" si="59"/>
        <v>210.25938362143117</v>
      </c>
    </row>
    <row r="1904" spans="1:11" ht="15" x14ac:dyDescent="0.25">
      <c r="A1904" s="9" t="s">
        <v>248</v>
      </c>
      <c r="B1904" s="5" t="s">
        <v>83</v>
      </c>
      <c r="C1904" s="7" t="s">
        <v>60</v>
      </c>
      <c r="D1904" s="53">
        <v>10000000</v>
      </c>
      <c r="E1904" s="53">
        <v>82000000</v>
      </c>
      <c r="F1904" s="19">
        <f>VLOOKUP(A1904,'GDP WITH HEALTH &amp; LENDING RATE'!A2404:F5081,6,FALSE)</f>
        <v>677037037</v>
      </c>
      <c r="G1904">
        <v>107897</v>
      </c>
      <c r="H1904" s="19">
        <f t="shared" si="58"/>
        <v>6274.8457973808354</v>
      </c>
      <c r="I1904">
        <f t="shared" si="59"/>
        <v>92.680982789141495</v>
      </c>
    </row>
    <row r="1905" spans="1:9" ht="15" x14ac:dyDescent="0.25">
      <c r="A1905" s="9" t="s">
        <v>250</v>
      </c>
      <c r="B1905" s="5" t="s">
        <v>83</v>
      </c>
      <c r="C1905" s="7" t="s">
        <v>60</v>
      </c>
      <c r="D1905" s="53">
        <v>67000000</v>
      </c>
      <c r="E1905" s="53">
        <v>42000000</v>
      </c>
      <c r="F1905" s="19">
        <f>VLOOKUP(A1905,'GDP WITH HEALTH &amp; LENDING RATE'!A2417:F5094,6,FALSE)</f>
        <v>4363219094</v>
      </c>
      <c r="G1905">
        <v>466668</v>
      </c>
      <c r="H1905" s="19">
        <f t="shared" si="58"/>
        <v>9349.7284879186063</v>
      </c>
      <c r="I1905">
        <f t="shared" si="59"/>
        <v>143.57101836851893</v>
      </c>
    </row>
    <row r="1906" spans="1:9" ht="15" x14ac:dyDescent="0.25">
      <c r="A1906" s="9" t="s">
        <v>261</v>
      </c>
      <c r="B1906" s="5" t="s">
        <v>83</v>
      </c>
      <c r="C1906" s="7" t="s">
        <v>60</v>
      </c>
      <c r="D1906" s="53">
        <v>190000000</v>
      </c>
      <c r="E1906" s="53">
        <v>371000000</v>
      </c>
      <c r="F1906" s="19">
        <f>VLOOKUP(A1906,'GDP WITH HEALTH &amp; LENDING RATE'!A2430:F5107,6,FALSE)</f>
        <v>23676348287</v>
      </c>
      <c r="G1906">
        <v>1267980</v>
      </c>
      <c r="H1906" s="19">
        <f t="shared" si="58"/>
        <v>18672.4934833357</v>
      </c>
      <c r="I1906">
        <f t="shared" si="59"/>
        <v>149.84463477341913</v>
      </c>
    </row>
    <row r="1907" spans="1:9" ht="15" x14ac:dyDescent="0.25">
      <c r="A1907" s="9" t="s">
        <v>269</v>
      </c>
      <c r="B1907" s="5" t="s">
        <v>83</v>
      </c>
      <c r="C1907" s="7" t="s">
        <v>60</v>
      </c>
      <c r="D1907" s="53">
        <v>91473000000</v>
      </c>
      <c r="E1907" s="53">
        <v>121000000000</v>
      </c>
      <c r="F1907" s="19">
        <f>VLOOKUP(A1907,'GDP WITH HEALTH &amp; LENDING RATE'!A2443:F5133,6,FALSE)</f>
        <v>16200000000000</v>
      </c>
      <c r="G1907">
        <v>282162411</v>
      </c>
      <c r="H1907" s="19">
        <f t="shared" si="58"/>
        <v>57413.742470466772</v>
      </c>
      <c r="I1907">
        <f t="shared" si="59"/>
        <v>324.18563364203743</v>
      </c>
    </row>
    <row r="1908" spans="1:9" ht="15" x14ac:dyDescent="0.25">
      <c r="A1908" s="9" t="s">
        <v>270</v>
      </c>
      <c r="B1908" s="5" t="s">
        <v>83</v>
      </c>
      <c r="C1908" s="7" t="s">
        <v>60</v>
      </c>
      <c r="D1908" s="53">
        <v>381000000</v>
      </c>
      <c r="E1908" s="53">
        <v>827000000</v>
      </c>
      <c r="F1908" s="19">
        <f>VLOOKUP(A1908,'GDP WITH HEALTH &amp; LENDING RATE'!A2456:F5146,6,FALSE)</f>
        <v>50004354667</v>
      </c>
      <c r="G1908">
        <v>3320841</v>
      </c>
      <c r="H1908" s="19">
        <f t="shared" si="58"/>
        <v>15057.738285873969</v>
      </c>
      <c r="I1908">
        <f t="shared" si="59"/>
        <v>114.72997352176753</v>
      </c>
    </row>
    <row r="1909" spans="1:9" ht="15" x14ac:dyDescent="0.25">
      <c r="A1909" s="9" t="s">
        <v>273</v>
      </c>
      <c r="B1909" s="5" t="s">
        <v>83</v>
      </c>
      <c r="C1909" s="7" t="s">
        <v>60</v>
      </c>
      <c r="D1909" s="53">
        <v>1647000000</v>
      </c>
      <c r="E1909" s="53">
        <v>469000000</v>
      </c>
      <c r="F1909" s="19">
        <f>VLOOKUP(A1909,'GDP WITH HEALTH &amp; LENDING RATE'!A2469:F5159,6,FALSE)</f>
        <v>381000000000</v>
      </c>
      <c r="G1909">
        <v>24407553</v>
      </c>
      <c r="H1909" s="19">
        <f t="shared" si="58"/>
        <v>15609.922059782068</v>
      </c>
      <c r="I1909">
        <f t="shared" si="59"/>
        <v>67.479111896223273</v>
      </c>
    </row>
    <row r="1910" spans="1:9" ht="15" x14ac:dyDescent="0.25">
      <c r="A1910" s="9" t="s">
        <v>82</v>
      </c>
      <c r="B1910" s="5" t="s">
        <v>83</v>
      </c>
      <c r="C1910" s="7" t="s">
        <v>62</v>
      </c>
      <c r="D1910" s="53">
        <v>32000000</v>
      </c>
      <c r="E1910" s="53">
        <v>272000000</v>
      </c>
      <c r="F1910" s="19">
        <f>VLOOKUP(A1910,'GDP WITH HEALTH &amp; LENDING RATE'!A1988:F4601,6,FALSE)</f>
        <v>787693391</v>
      </c>
      <c r="G1910">
        <v>78972</v>
      </c>
      <c r="H1910" s="19">
        <f t="shared" si="58"/>
        <v>9974.3376259940233</v>
      </c>
      <c r="I1910">
        <f t="shared" si="59"/>
        <v>405.20690877779464</v>
      </c>
    </row>
    <row r="1911" spans="1:9" ht="15" x14ac:dyDescent="0.25">
      <c r="A1911" s="9" t="s">
        <v>84</v>
      </c>
      <c r="B1911" s="5" t="s">
        <v>83</v>
      </c>
      <c r="C1911" s="7" t="s">
        <v>62</v>
      </c>
      <c r="D1911" s="53">
        <v>4888000000</v>
      </c>
      <c r="E1911" s="53">
        <v>2756000000</v>
      </c>
      <c r="F1911" s="19">
        <f>VLOOKUP(A1911,'GDP WITH HEALTH &amp; LENDING RATE'!A2001:F4614,6,FALSE)</f>
        <v>344000000000</v>
      </c>
      <c r="G1911">
        <v>37273361</v>
      </c>
      <c r="H1911" s="19">
        <f t="shared" si="58"/>
        <v>9229.1113752795191</v>
      </c>
      <c r="I1911">
        <f t="shared" si="59"/>
        <v>131.13923372780897</v>
      </c>
    </row>
    <row r="1912" spans="1:9" ht="15" x14ac:dyDescent="0.25">
      <c r="A1912" s="9" t="s">
        <v>86</v>
      </c>
      <c r="B1912" s="5" t="s">
        <v>83</v>
      </c>
      <c r="C1912" s="7" t="s">
        <v>62</v>
      </c>
      <c r="D1912" s="53">
        <v>156000000</v>
      </c>
      <c r="E1912" s="53">
        <v>825000000</v>
      </c>
      <c r="F1912" s="19">
        <f>VLOOKUP(A1912,'GDP WITH HEALTH &amp; LENDING RATE'!A2014:F4627,6,FALSE)</f>
        <v>1873452514</v>
      </c>
      <c r="G1912">
        <v>92894</v>
      </c>
      <c r="H1912" s="19">
        <f t="shared" si="58"/>
        <v>20167.63745774754</v>
      </c>
      <c r="I1912">
        <f t="shared" si="59"/>
        <v>1679.3334338062739</v>
      </c>
    </row>
    <row r="1913" spans="1:9" ht="15" x14ac:dyDescent="0.25">
      <c r="A1913" s="9" t="s">
        <v>90</v>
      </c>
      <c r="B1913" s="5" t="s">
        <v>83</v>
      </c>
      <c r="C1913" s="7" t="s">
        <v>62</v>
      </c>
      <c r="D1913" s="53">
        <v>342000000</v>
      </c>
      <c r="E1913" s="53">
        <v>1665000000</v>
      </c>
      <c r="F1913" s="19">
        <f>VLOOKUP(A1913,'GDP WITH HEALTH &amp; LENDING RATE'!A2027:F4640,6,FALSE)</f>
        <v>6327552000</v>
      </c>
      <c r="G1913">
        <v>303005</v>
      </c>
      <c r="H1913" s="19">
        <f t="shared" si="58"/>
        <v>20882.665302552763</v>
      </c>
      <c r="I1913">
        <f t="shared" si="59"/>
        <v>1128.6942459695385</v>
      </c>
    </row>
    <row r="1914" spans="1:9" ht="15" x14ac:dyDescent="0.25">
      <c r="A1914" s="9" t="s">
        <v>94</v>
      </c>
      <c r="B1914" s="5" t="s">
        <v>83</v>
      </c>
      <c r="C1914" s="7" t="s">
        <v>62</v>
      </c>
      <c r="D1914" s="53">
        <v>149000000</v>
      </c>
      <c r="E1914" s="53">
        <v>706000000</v>
      </c>
      <c r="F1914" s="19">
        <f>VLOOKUP(A1914,'GDP WITH HEALTH &amp; LENDING RATE'!A2040:F4653,6,FALSE)</f>
        <v>3112350000</v>
      </c>
      <c r="G1914">
        <v>268296</v>
      </c>
      <c r="H1914" s="19">
        <f t="shared" si="58"/>
        <v>11600.433849181502</v>
      </c>
      <c r="I1914">
        <f t="shared" si="59"/>
        <v>555.35677013447832</v>
      </c>
    </row>
    <row r="1915" spans="1:9" ht="15" x14ac:dyDescent="0.25">
      <c r="A1915" s="9" t="s">
        <v>97</v>
      </c>
      <c r="B1915" s="5" t="s">
        <v>83</v>
      </c>
      <c r="C1915" s="7" t="s">
        <v>62</v>
      </c>
      <c r="D1915" s="53">
        <v>45000000</v>
      </c>
      <c r="E1915" s="53">
        <v>111000000</v>
      </c>
      <c r="F1915" s="19">
        <f>VLOOKUP(A1915,'GDP WITH HEALTH &amp; LENDING RATE'!A2053:F4666,6,FALSE)</f>
        <v>871840755</v>
      </c>
      <c r="G1915">
        <v>245198</v>
      </c>
      <c r="H1915" s="19">
        <f t="shared" si="58"/>
        <v>3555.6601399685151</v>
      </c>
      <c r="I1915">
        <f t="shared" si="59"/>
        <v>183.52515110237439</v>
      </c>
    </row>
    <row r="1916" spans="1:9" ht="15" x14ac:dyDescent="0.25">
      <c r="A1916" s="9" t="s">
        <v>99</v>
      </c>
      <c r="B1916" s="5" t="s">
        <v>83</v>
      </c>
      <c r="C1916" s="7" t="s">
        <v>62</v>
      </c>
      <c r="D1916" s="54">
        <v>469000000</v>
      </c>
      <c r="E1916" s="53">
        <v>351000000</v>
      </c>
      <c r="F1916" s="19">
        <f>VLOOKUP(A1916,'GDP WITH HEALTH &amp; LENDING RATE'!A2066:F4679,6,FALSE)</f>
        <v>3680483000</v>
      </c>
      <c r="G1916">
        <v>62504</v>
      </c>
      <c r="H1916" s="19">
        <f t="shared" si="58"/>
        <v>58883.959426596695</v>
      </c>
      <c r="I1916">
        <f t="shared" si="59"/>
        <v>7503.5197747344173</v>
      </c>
    </row>
    <row r="1917" spans="1:9" ht="15" x14ac:dyDescent="0.25">
      <c r="A1917" s="9" t="s">
        <v>101</v>
      </c>
      <c r="B1917" s="5" t="s">
        <v>83</v>
      </c>
      <c r="C1917" s="7" t="s">
        <v>62</v>
      </c>
      <c r="D1917" s="53">
        <v>114000000</v>
      </c>
      <c r="E1917" s="53">
        <v>119000000</v>
      </c>
      <c r="F1917" s="19">
        <f>VLOOKUP(A1917,'GDP WITH HEALTH &amp; LENDING RATE'!A2079:F4692,6,FALSE)</f>
        <v>7905485216</v>
      </c>
      <c r="G1917">
        <v>8669066</v>
      </c>
      <c r="H1917" s="19">
        <f t="shared" si="58"/>
        <v>911.91890983411588</v>
      </c>
      <c r="I1917">
        <f t="shared" si="59"/>
        <v>13.15020557001181</v>
      </c>
    </row>
    <row r="1918" spans="1:9" ht="15" x14ac:dyDescent="0.25">
      <c r="A1918" s="9" t="s">
        <v>104</v>
      </c>
      <c r="B1918" s="5" t="s">
        <v>83</v>
      </c>
      <c r="C1918" s="7" t="s">
        <v>62</v>
      </c>
      <c r="D1918" s="53">
        <v>3765000000</v>
      </c>
      <c r="E1918" s="53">
        <v>1844000000</v>
      </c>
      <c r="F1918" s="19">
        <f>VLOOKUP(A1918,'GDP WITH HEALTH &amp; LENDING RATE'!A2092:F4705,6,FALSE)</f>
        <v>504000000000</v>
      </c>
      <c r="G1918">
        <v>176968205</v>
      </c>
      <c r="H1918" s="19">
        <f t="shared" si="58"/>
        <v>2847.9692157130712</v>
      </c>
      <c r="I1918">
        <f t="shared" si="59"/>
        <v>21.275008129285144</v>
      </c>
    </row>
    <row r="1919" spans="1:9" ht="15" x14ac:dyDescent="0.25">
      <c r="A1919" s="9" t="s">
        <v>111</v>
      </c>
      <c r="B1919" s="5" t="s">
        <v>83</v>
      </c>
      <c r="C1919" s="7" t="s">
        <v>62</v>
      </c>
      <c r="D1919" s="53">
        <v>14634000000</v>
      </c>
      <c r="E1919" s="53">
        <v>12680000000</v>
      </c>
      <c r="F1919" s="19">
        <f>VLOOKUP(A1919,'GDP WITH HEALTH &amp; LENDING RATE'!A2105:F4718,6,FALSE)</f>
        <v>753000000000</v>
      </c>
      <c r="G1919">
        <v>31081900</v>
      </c>
      <c r="H1919" s="19">
        <f t="shared" si="58"/>
        <v>24226.318210920181</v>
      </c>
      <c r="I1919">
        <f t="shared" si="59"/>
        <v>470.82063837796272</v>
      </c>
    </row>
    <row r="1920" spans="1:9" ht="15" x14ac:dyDescent="0.25">
      <c r="A1920" s="9" t="s">
        <v>114</v>
      </c>
      <c r="B1920" s="5" t="s">
        <v>83</v>
      </c>
      <c r="C1920" s="7" t="s">
        <v>62</v>
      </c>
      <c r="D1920" s="53">
        <v>939000000</v>
      </c>
      <c r="E1920" s="53">
        <v>1184000000</v>
      </c>
      <c r="F1920" s="19">
        <f>VLOOKUP(A1920,'GDP WITH HEALTH &amp; LENDING RATE'!A2118:F4744,6,FALSE)</f>
        <v>77840186385</v>
      </c>
      <c r="G1920">
        <v>15639289</v>
      </c>
      <c r="H1920" s="19">
        <f t="shared" si="58"/>
        <v>4977.2202806022706</v>
      </c>
      <c r="I1920">
        <f t="shared" si="59"/>
        <v>60.041092660925955</v>
      </c>
    </row>
    <row r="1921" spans="1:9" ht="15" x14ac:dyDescent="0.25">
      <c r="A1921" s="9" t="s">
        <v>116</v>
      </c>
      <c r="B1921" s="5" t="s">
        <v>83</v>
      </c>
      <c r="C1921" s="7" t="s">
        <v>62</v>
      </c>
      <c r="D1921" s="53">
        <v>1556000000</v>
      </c>
      <c r="E1921" s="53">
        <v>1483000000</v>
      </c>
      <c r="F1921" s="19">
        <f>VLOOKUP(A1921,'GDP WITH HEALTH &amp; LENDING RATE'!A2131:F4757,6,FALSE)</f>
        <v>94684582573</v>
      </c>
      <c r="G1921">
        <v>40558648</v>
      </c>
      <c r="H1921" s="19">
        <f t="shared" si="58"/>
        <v>2334.5103262071261</v>
      </c>
      <c r="I1921">
        <f t="shared" si="59"/>
        <v>38.364197938747857</v>
      </c>
    </row>
    <row r="1922" spans="1:9" ht="15" x14ac:dyDescent="0.25">
      <c r="A1922" s="9" t="s">
        <v>120</v>
      </c>
      <c r="B1922" s="5" t="s">
        <v>83</v>
      </c>
      <c r="C1922" s="7" t="s">
        <v>62</v>
      </c>
      <c r="D1922" s="53">
        <v>434000000</v>
      </c>
      <c r="E1922" s="53">
        <v>1339000000</v>
      </c>
      <c r="F1922" s="19">
        <f>VLOOKUP(A1922,'GDP WITH HEALTH &amp; LENDING RATE'!A2144:F4770,6,FALSE)</f>
        <v>17517536016</v>
      </c>
      <c r="G1922">
        <v>4013488</v>
      </c>
      <c r="H1922" s="19">
        <f t="shared" ref="H1922:H1985" si="60">F1922/G1922</f>
        <v>4364.6663490709325</v>
      </c>
      <c r="I1922">
        <f t="shared" ref="I1922:I1985" si="61">D1922/G1922</f>
        <v>108.13536754065292</v>
      </c>
    </row>
    <row r="1923" spans="1:9" ht="15" x14ac:dyDescent="0.25">
      <c r="A1923" s="9" t="s">
        <v>123</v>
      </c>
      <c r="B1923" s="5" t="s">
        <v>83</v>
      </c>
      <c r="C1923" s="7" t="s">
        <v>62</v>
      </c>
      <c r="D1923" s="54">
        <v>469000000</v>
      </c>
      <c r="E1923" s="53">
        <v>1840000000</v>
      </c>
      <c r="F1923" s="19">
        <f>VLOOKUP(A1923,'GDP WITH HEALTH &amp; LENDING RATE'!A2157:F4783,6,FALSE)</f>
        <v>42644200000</v>
      </c>
      <c r="G1923">
        <v>11175465</v>
      </c>
      <c r="H1923" s="19">
        <f t="shared" si="60"/>
        <v>3815.8770127238554</v>
      </c>
      <c r="I1923">
        <f t="shared" si="61"/>
        <v>41.96693381438714</v>
      </c>
    </row>
    <row r="1924" spans="1:9" ht="15" x14ac:dyDescent="0.25">
      <c r="A1924" s="9" t="s">
        <v>124</v>
      </c>
      <c r="B1924" s="5" t="s">
        <v>83</v>
      </c>
      <c r="C1924" s="7" t="s">
        <v>62</v>
      </c>
      <c r="D1924" s="54">
        <v>469000000</v>
      </c>
      <c r="E1924" s="53">
        <v>271000000</v>
      </c>
      <c r="F1924" s="19">
        <f>VLOOKUP(A1924,'GDP WITH HEALTH &amp; LENDING RATE'!A2169:F4796,6,FALSE)</f>
        <v>15000803171</v>
      </c>
      <c r="G1924">
        <v>8799298</v>
      </c>
      <c r="H1924" s="19">
        <f t="shared" si="60"/>
        <v>1704.7727183463953</v>
      </c>
      <c r="I1924">
        <f t="shared" si="61"/>
        <v>53.299706408397576</v>
      </c>
    </row>
    <row r="1925" spans="1:9" ht="15" x14ac:dyDescent="0.25">
      <c r="A1925" s="9" t="s">
        <v>130</v>
      </c>
      <c r="B1925" s="5" t="s">
        <v>83</v>
      </c>
      <c r="C1925" s="7" t="s">
        <v>62</v>
      </c>
      <c r="D1925" s="53">
        <v>425000000</v>
      </c>
      <c r="E1925" s="53">
        <v>2798000000</v>
      </c>
      <c r="F1925" s="19">
        <f>VLOOKUP(A1925,'GDP WITH HEALTH &amp; LENDING RATE'!A2171:F4809,6,FALSE)</f>
        <v>33969724872</v>
      </c>
      <c r="G1925">
        <v>69660</v>
      </c>
      <c r="H1925" s="19">
        <f t="shared" si="60"/>
        <v>487650.37140396208</v>
      </c>
      <c r="I1925">
        <f t="shared" si="61"/>
        <v>6101.0623026126905</v>
      </c>
    </row>
    <row r="1926" spans="1:9" ht="15" x14ac:dyDescent="0.25">
      <c r="A1926" s="9" t="s">
        <v>129</v>
      </c>
      <c r="B1926" s="5" t="s">
        <v>83</v>
      </c>
      <c r="C1926" s="7" t="s">
        <v>62</v>
      </c>
      <c r="D1926" s="53">
        <v>9000000</v>
      </c>
      <c r="E1926" s="53">
        <v>46000000</v>
      </c>
      <c r="F1926" s="19">
        <f>VLOOKUP(A1926,'GDP WITH HEALTH &amp; LENDING RATE'!A2184:F4822,6,FALSE)</f>
        <v>361615918</v>
      </c>
      <c r="G1926">
        <v>12780869</v>
      </c>
      <c r="H1926" s="19">
        <f t="shared" si="60"/>
        <v>28.293531370988937</v>
      </c>
      <c r="I1926">
        <f t="shared" si="61"/>
        <v>0.70417747024869748</v>
      </c>
    </row>
    <row r="1927" spans="1:9" ht="15" x14ac:dyDescent="0.25">
      <c r="A1927" s="9" t="s">
        <v>131</v>
      </c>
      <c r="B1927" s="5" t="s">
        <v>83</v>
      </c>
      <c r="C1927" s="7" t="s">
        <v>62</v>
      </c>
      <c r="D1927" s="53">
        <v>465000000</v>
      </c>
      <c r="E1927" s="53">
        <v>438000000</v>
      </c>
      <c r="F1927" s="19">
        <f>VLOOKUP(A1927,'GDP WITH HEALTH &amp; LENDING RATE'!A2197:F4835,6,FALSE)</f>
        <v>46802044000</v>
      </c>
      <c r="G1927">
        <v>5985299</v>
      </c>
      <c r="H1927" s="19">
        <f t="shared" si="60"/>
        <v>7819.4997442901349</v>
      </c>
      <c r="I1927">
        <f t="shared" si="61"/>
        <v>77.690354316467733</v>
      </c>
    </row>
    <row r="1928" spans="1:9" ht="15" x14ac:dyDescent="0.25">
      <c r="A1928" s="9" t="s">
        <v>133</v>
      </c>
      <c r="B1928" s="5" t="s">
        <v>83</v>
      </c>
      <c r="C1928" s="7" t="s">
        <v>62</v>
      </c>
      <c r="D1928" s="53">
        <v>247000000</v>
      </c>
      <c r="E1928" s="53">
        <v>452000000</v>
      </c>
      <c r="F1928" s="19">
        <f>VLOOKUP(A1928,'GDP WITH HEALTH &amp; LENDING RATE'!A2210:F4848,6,FALSE)</f>
        <v>18550700000</v>
      </c>
      <c r="G1928">
        <v>56350</v>
      </c>
      <c r="H1928" s="19">
        <f t="shared" si="60"/>
        <v>329204.96894409938</v>
      </c>
      <c r="I1928">
        <f t="shared" si="61"/>
        <v>4383.3185448092281</v>
      </c>
    </row>
    <row r="1929" spans="1:9" ht="15" x14ac:dyDescent="0.25">
      <c r="A1929" s="9" t="s">
        <v>150</v>
      </c>
      <c r="B1929" s="5" t="s">
        <v>83</v>
      </c>
      <c r="C1929" s="7" t="s">
        <v>62</v>
      </c>
      <c r="D1929" s="53">
        <v>8000000</v>
      </c>
      <c r="E1929" s="53">
        <v>83000000</v>
      </c>
      <c r="F1929" s="19">
        <f>VLOOKUP(A1929,'GDP WITH HEALTH &amp; LENDING RATE'!A2236:F4874,6,FALSE)</f>
        <v>758888875</v>
      </c>
      <c r="G1929">
        <v>101849</v>
      </c>
      <c r="H1929" s="19">
        <f t="shared" si="60"/>
        <v>7451.1175858378583</v>
      </c>
      <c r="I1929">
        <f t="shared" si="61"/>
        <v>78.547653879763175</v>
      </c>
    </row>
    <row r="1930" spans="1:9" ht="15" x14ac:dyDescent="0.25">
      <c r="A1930" s="9" t="s">
        <v>152</v>
      </c>
      <c r="B1930" s="5" t="s">
        <v>83</v>
      </c>
      <c r="C1930" s="7" t="s">
        <v>62</v>
      </c>
      <c r="D1930" s="53">
        <v>266000000</v>
      </c>
      <c r="E1930" s="53">
        <v>588000000</v>
      </c>
      <c r="F1930" s="19">
        <f>VLOOKUP(A1930,'GDP WITH HEALTH &amp; LENDING RATE'!A2249:F4887,6,FALSE)</f>
        <v>34113106486</v>
      </c>
      <c r="G1930">
        <v>11478984</v>
      </c>
      <c r="H1930" s="19">
        <f t="shared" si="60"/>
        <v>2971.7879636385937</v>
      </c>
      <c r="I1930">
        <f t="shared" si="61"/>
        <v>23.172782538942471</v>
      </c>
    </row>
    <row r="1931" spans="1:9" ht="15" x14ac:dyDescent="0.25">
      <c r="A1931" s="9" t="s">
        <v>155</v>
      </c>
      <c r="B1931" s="5" t="s">
        <v>83</v>
      </c>
      <c r="C1931" s="7" t="s">
        <v>62</v>
      </c>
      <c r="D1931" s="53">
        <v>62000000</v>
      </c>
      <c r="E1931" s="53">
        <v>65000000</v>
      </c>
      <c r="F1931" s="19">
        <f>VLOOKUP(A1931,'GDP WITH HEALTH &amp; LENDING RATE'!A2262:F4900,6,FALSE)</f>
        <v>1740334782</v>
      </c>
      <c r="G1931">
        <v>747657</v>
      </c>
      <c r="H1931" s="19">
        <f t="shared" si="60"/>
        <v>2327.7181675554434</v>
      </c>
      <c r="I1931">
        <f t="shared" si="61"/>
        <v>82.925726636679656</v>
      </c>
    </row>
    <row r="1932" spans="1:9" ht="15" x14ac:dyDescent="0.25">
      <c r="A1932" s="9" t="s">
        <v>156</v>
      </c>
      <c r="B1932" s="5" t="s">
        <v>83</v>
      </c>
      <c r="C1932" s="7" t="s">
        <v>62</v>
      </c>
      <c r="D1932" s="53">
        <v>168000000</v>
      </c>
      <c r="E1932" s="53">
        <v>105000000</v>
      </c>
      <c r="F1932" s="19">
        <f>VLOOKUP(A1932,'GDP WITH HEALTH &amp; LENDING RATE'!A2275:F4913,6,FALSE)</f>
        <v>5885325590</v>
      </c>
      <c r="G1932">
        <v>8720247</v>
      </c>
      <c r="H1932" s="19">
        <f t="shared" si="60"/>
        <v>674.90354229645095</v>
      </c>
      <c r="I1932">
        <f t="shared" si="61"/>
        <v>19.265509337063502</v>
      </c>
    </row>
    <row r="1933" spans="1:9" ht="15" x14ac:dyDescent="0.25">
      <c r="A1933" s="9" t="s">
        <v>157</v>
      </c>
      <c r="B1933" s="5" t="s">
        <v>83</v>
      </c>
      <c r="C1933" s="7" t="s">
        <v>62</v>
      </c>
      <c r="D1933" s="53">
        <v>205000000</v>
      </c>
      <c r="E1933" s="53">
        <v>260000000</v>
      </c>
      <c r="F1933" s="19">
        <f>VLOOKUP(A1933,'GDP WITH HEALTH &amp; LENDING RATE'!A2288:F4926,6,FALSE)</f>
        <v>13789720387</v>
      </c>
      <c r="G1933">
        <v>6365040</v>
      </c>
      <c r="H1933" s="19">
        <f t="shared" si="60"/>
        <v>2166.4781976232671</v>
      </c>
      <c r="I1933">
        <f t="shared" si="61"/>
        <v>32.207181730201221</v>
      </c>
    </row>
    <row r="1934" spans="1:9" ht="15" x14ac:dyDescent="0.25">
      <c r="A1934" s="9" t="s">
        <v>169</v>
      </c>
      <c r="B1934" s="5" t="s">
        <v>83</v>
      </c>
      <c r="C1934" s="7" t="s">
        <v>62</v>
      </c>
      <c r="D1934" s="53">
        <v>227000000</v>
      </c>
      <c r="E1934" s="53">
        <v>1494000000</v>
      </c>
      <c r="F1934" s="19">
        <f>VLOOKUP(A1934,'GDP WITH HEALTH &amp; LENDING RATE'!A2301:F4939,6,FALSE)</f>
        <v>13676837630</v>
      </c>
      <c r="G1934">
        <v>2605556</v>
      </c>
      <c r="H1934" s="19">
        <f t="shared" si="60"/>
        <v>5249.1052312826896</v>
      </c>
      <c r="I1934">
        <f t="shared" si="61"/>
        <v>87.121520320422974</v>
      </c>
    </row>
    <row r="1935" spans="1:9" ht="15" x14ac:dyDescent="0.25">
      <c r="A1935" s="9" t="s">
        <v>197</v>
      </c>
      <c r="B1935" s="5" t="s">
        <v>83</v>
      </c>
      <c r="C1935" s="7" t="s">
        <v>62</v>
      </c>
      <c r="D1935" s="53">
        <v>6685000000</v>
      </c>
      <c r="E1935" s="53">
        <v>9190000000</v>
      </c>
      <c r="F1935" s="19">
        <f>VLOOKUP(A1935,'GDP WITH HEALTH &amp; LENDING RATE'!A2314:F4952,6,FALSE)</f>
        <v>1100000000000</v>
      </c>
      <c r="G1935">
        <v>105339877</v>
      </c>
      <c r="H1935" s="19">
        <f t="shared" si="60"/>
        <v>10442.389257773673</v>
      </c>
      <c r="I1935">
        <f t="shared" si="61"/>
        <v>63.461247443833642</v>
      </c>
    </row>
    <row r="1936" spans="1:9" ht="15" x14ac:dyDescent="0.25">
      <c r="A1936" s="9" t="s">
        <v>210</v>
      </c>
      <c r="B1936" s="5" t="s">
        <v>83</v>
      </c>
      <c r="C1936" s="7" t="s">
        <v>62</v>
      </c>
      <c r="D1936" s="53">
        <v>128000000</v>
      </c>
      <c r="E1936" s="53">
        <v>135000000</v>
      </c>
      <c r="F1936" s="19">
        <f>VLOOKUP(A1936,'GDP WITH HEALTH &amp; LENDING RATE'!A2327:F4965,6,FALSE)</f>
        <v>8380736990</v>
      </c>
      <c r="G1936">
        <v>5176685</v>
      </c>
      <c r="H1936" s="19">
        <f t="shared" si="60"/>
        <v>1618.9389522445349</v>
      </c>
      <c r="I1936">
        <f t="shared" si="61"/>
        <v>24.726248554818383</v>
      </c>
    </row>
    <row r="1937" spans="1:9" ht="15" x14ac:dyDescent="0.25">
      <c r="A1937" s="9" t="s">
        <v>217</v>
      </c>
      <c r="B1937" s="5" t="s">
        <v>83</v>
      </c>
      <c r="C1937" s="7" t="s">
        <v>62</v>
      </c>
      <c r="D1937" s="53">
        <v>227000000</v>
      </c>
      <c r="E1937" s="53">
        <v>665000000</v>
      </c>
      <c r="F1937" s="19">
        <f>VLOOKUP(A1937,'GDP WITH HEALTH &amp; LENDING RATE'!A2340:F4978,6,FALSE)</f>
        <v>25925100000</v>
      </c>
      <c r="G1937">
        <v>3116409</v>
      </c>
      <c r="H1937" s="19">
        <f t="shared" si="60"/>
        <v>8318.901658928593</v>
      </c>
      <c r="I1937">
        <f t="shared" si="61"/>
        <v>72.840246578674368</v>
      </c>
    </row>
    <row r="1938" spans="1:9" ht="15" x14ac:dyDescent="0.25">
      <c r="A1938" s="9" t="s">
        <v>219</v>
      </c>
      <c r="B1938" s="5" t="s">
        <v>83</v>
      </c>
      <c r="C1938" s="7" t="s">
        <v>62</v>
      </c>
      <c r="D1938" s="53">
        <v>130000000</v>
      </c>
      <c r="E1938" s="53">
        <v>91000000</v>
      </c>
      <c r="F1938" s="19">
        <f>VLOOKUP(A1938,'GDP WITH HEALTH &amp; LENDING RATE'!A2353:F4991,6,FALSE)</f>
        <v>15929903100</v>
      </c>
      <c r="G1938">
        <v>5460621</v>
      </c>
      <c r="H1938" s="19">
        <f t="shared" si="60"/>
        <v>2917.2328751620007</v>
      </c>
      <c r="I1938">
        <f t="shared" si="61"/>
        <v>23.806816111207866</v>
      </c>
    </row>
    <row r="1939" spans="1:9" ht="15" x14ac:dyDescent="0.25">
      <c r="A1939" s="9" t="s">
        <v>220</v>
      </c>
      <c r="B1939" s="5" t="s">
        <v>83</v>
      </c>
      <c r="C1939" s="7" t="s">
        <v>62</v>
      </c>
      <c r="D1939" s="53">
        <v>773000000</v>
      </c>
      <c r="E1939" s="53">
        <v>763000000</v>
      </c>
      <c r="F1939" s="19">
        <f>VLOOKUP(A1939,'GDP WITH HEALTH &amp; LENDING RATE'!A2366:F5004,6,FALSE)</f>
        <v>149000000000</v>
      </c>
      <c r="G1939">
        <v>26372358</v>
      </c>
      <c r="H1939" s="19">
        <f t="shared" si="60"/>
        <v>5649.8550489872769</v>
      </c>
      <c r="I1939">
        <f t="shared" si="61"/>
        <v>29.310992972262852</v>
      </c>
    </row>
    <row r="1940" spans="1:9" ht="15" x14ac:dyDescent="0.25">
      <c r="A1940" s="9" t="s">
        <v>246</v>
      </c>
      <c r="B1940" s="5" t="s">
        <v>83</v>
      </c>
      <c r="C1940" s="7" t="s">
        <v>62</v>
      </c>
      <c r="D1940" s="53">
        <v>8000000</v>
      </c>
      <c r="E1940" s="53">
        <v>62000000</v>
      </c>
      <c r="F1940" s="19">
        <f>VLOOKUP(A1940,'GDP WITH HEALTH &amp; LENDING RATE'!A2379:F5043,6,FALSE)</f>
        <v>692222222</v>
      </c>
      <c r="G1940">
        <v>46214</v>
      </c>
      <c r="H1940" s="19">
        <f t="shared" si="60"/>
        <v>14978.626000778984</v>
      </c>
      <c r="I1940">
        <f t="shared" si="61"/>
        <v>173.10771627645303</v>
      </c>
    </row>
    <row r="1941" spans="1:9" ht="15" x14ac:dyDescent="0.25">
      <c r="A1941" s="9" t="s">
        <v>247</v>
      </c>
      <c r="B1941" s="5" t="s">
        <v>83</v>
      </c>
      <c r="C1941" s="7" t="s">
        <v>62</v>
      </c>
      <c r="D1941" s="53">
        <v>32000000</v>
      </c>
      <c r="E1941" s="53">
        <v>233000000</v>
      </c>
      <c r="F1941" s="19">
        <f>VLOOKUP(A1941,'GDP WITH HEALTH &amp; LENDING RATE'!A2392:F5056,6,FALSE)</f>
        <v>1252222222</v>
      </c>
      <c r="G1941">
        <v>158650</v>
      </c>
      <c r="H1941" s="19">
        <f t="shared" si="60"/>
        <v>7892.9859565080369</v>
      </c>
      <c r="I1941">
        <f t="shared" si="61"/>
        <v>201.70185943901672</v>
      </c>
    </row>
    <row r="1942" spans="1:9" ht="15" x14ac:dyDescent="0.25">
      <c r="A1942" s="9" t="s">
        <v>248</v>
      </c>
      <c r="B1942" s="5" t="s">
        <v>83</v>
      </c>
      <c r="C1942" s="7" t="s">
        <v>62</v>
      </c>
      <c r="D1942" s="53">
        <v>12000000</v>
      </c>
      <c r="E1942" s="53">
        <v>89000000</v>
      </c>
      <c r="F1942" s="19">
        <f>VLOOKUP(A1942,'GDP WITH HEALTH &amp; LENDING RATE'!A2405:F5082,6,FALSE)</f>
        <v>677037037</v>
      </c>
      <c r="G1942">
        <v>107989</v>
      </c>
      <c r="H1942" s="19">
        <f t="shared" si="60"/>
        <v>6269.5000138903033</v>
      </c>
      <c r="I1942">
        <f t="shared" si="61"/>
        <v>111.12242913630092</v>
      </c>
    </row>
    <row r="1943" spans="1:9" ht="15" x14ac:dyDescent="0.25">
      <c r="A1943" s="9" t="s">
        <v>250</v>
      </c>
      <c r="B1943" s="5" t="s">
        <v>83</v>
      </c>
      <c r="C1943" s="7" t="s">
        <v>62</v>
      </c>
      <c r="D1943" s="53">
        <v>62000000</v>
      </c>
      <c r="E1943" s="53">
        <v>26000000</v>
      </c>
      <c r="F1943" s="19">
        <f>VLOOKUP(A1943,'GDP WITH HEALTH &amp; LENDING RATE'!A2418:F5095,6,FALSE)</f>
        <v>4363219094</v>
      </c>
      <c r="G1943">
        <v>473312</v>
      </c>
      <c r="H1943" s="19">
        <f t="shared" si="60"/>
        <v>9218.483989419241</v>
      </c>
      <c r="I1943">
        <f t="shared" si="61"/>
        <v>130.9918193496045</v>
      </c>
    </row>
    <row r="1944" spans="1:9" ht="15" x14ac:dyDescent="0.25">
      <c r="A1944" s="9" t="s">
        <v>261</v>
      </c>
      <c r="B1944" s="5" t="s">
        <v>83</v>
      </c>
      <c r="C1944" s="7" t="s">
        <v>62</v>
      </c>
      <c r="D1944" s="53">
        <v>172000000</v>
      </c>
      <c r="E1944" s="53">
        <v>361000000</v>
      </c>
      <c r="F1944" s="19">
        <f>VLOOKUP(A1944,'GDP WITH HEALTH &amp; LENDING RATE'!A2431:F5108,6,FALSE)</f>
        <v>23676348287</v>
      </c>
      <c r="G1944">
        <v>1272347</v>
      </c>
      <c r="H1944" s="19">
        <f t="shared" si="60"/>
        <v>18608.405008224956</v>
      </c>
      <c r="I1944">
        <f t="shared" si="61"/>
        <v>135.18324796616017</v>
      </c>
    </row>
    <row r="1945" spans="1:9" ht="15" x14ac:dyDescent="0.25">
      <c r="A1945" s="9" t="s">
        <v>269</v>
      </c>
      <c r="B1945" s="5" t="s">
        <v>83</v>
      </c>
      <c r="C1945" s="7" t="s">
        <v>62</v>
      </c>
      <c r="D1945" s="53">
        <v>85610000000</v>
      </c>
      <c r="E1945" s="53">
        <v>109000000000</v>
      </c>
      <c r="F1945" s="19">
        <f>VLOOKUP(A1945,'GDP WITH HEALTH &amp; LENDING RATE'!A2444:F5134,6,FALSE)</f>
        <v>16200000000000</v>
      </c>
      <c r="G1945">
        <v>284968955</v>
      </c>
      <c r="H1945" s="19">
        <f t="shared" si="60"/>
        <v>56848.297738257141</v>
      </c>
      <c r="I1945">
        <f t="shared" si="61"/>
        <v>300.41868946741937</v>
      </c>
    </row>
    <row r="1946" spans="1:9" ht="15" x14ac:dyDescent="0.25">
      <c r="A1946" s="9" t="s">
        <v>270</v>
      </c>
      <c r="B1946" s="5" t="s">
        <v>83</v>
      </c>
      <c r="C1946" s="7" t="s">
        <v>62</v>
      </c>
      <c r="D1946" s="53">
        <v>338000000</v>
      </c>
      <c r="E1946" s="53">
        <v>700000000</v>
      </c>
      <c r="F1946" s="19">
        <f>VLOOKUP(A1946,'GDP WITH HEALTH &amp; LENDING RATE'!A2457:F5147,6,FALSE)</f>
        <v>50004354667</v>
      </c>
      <c r="G1946">
        <v>3326762</v>
      </c>
      <c r="H1946" s="19">
        <f t="shared" si="60"/>
        <v>15030.93839204608</v>
      </c>
      <c r="I1946">
        <f t="shared" si="61"/>
        <v>101.60029482121054</v>
      </c>
    </row>
    <row r="1947" spans="1:9" ht="15" x14ac:dyDescent="0.25">
      <c r="A1947" s="9" t="s">
        <v>273</v>
      </c>
      <c r="B1947" s="5" t="s">
        <v>83</v>
      </c>
      <c r="C1947" s="7" t="s">
        <v>62</v>
      </c>
      <c r="D1947" s="53">
        <v>1718000000</v>
      </c>
      <c r="E1947" s="53">
        <v>677000000</v>
      </c>
      <c r="F1947" s="19">
        <f>VLOOKUP(A1947,'GDP WITH HEALTH &amp; LENDING RATE'!A2470:F5160,6,FALSE)</f>
        <v>381000000000</v>
      </c>
      <c r="G1947">
        <v>24870441</v>
      </c>
      <c r="H1947" s="19">
        <f t="shared" si="60"/>
        <v>15319.390597054551</v>
      </c>
      <c r="I1947">
        <f t="shared" si="61"/>
        <v>69.077986996692175</v>
      </c>
    </row>
    <row r="1948" spans="1:9" ht="15" x14ac:dyDescent="0.25">
      <c r="A1948" s="9" t="s">
        <v>82</v>
      </c>
      <c r="B1948" s="5" t="s">
        <v>83</v>
      </c>
      <c r="C1948" s="7" t="s">
        <v>63</v>
      </c>
      <c r="D1948" s="53">
        <v>33000000</v>
      </c>
      <c r="E1948" s="53">
        <v>274000000</v>
      </c>
      <c r="F1948" s="19">
        <f>VLOOKUP(A1948,'GDP WITH HEALTH &amp; LENDING RATE'!A1989:F4602,6,FALSE)</f>
        <v>787693391</v>
      </c>
      <c r="G1948">
        <v>80030</v>
      </c>
      <c r="H1948" s="19">
        <f t="shared" si="60"/>
        <v>9842.4764588279395</v>
      </c>
      <c r="I1948">
        <f t="shared" si="61"/>
        <v>412.34537048606774</v>
      </c>
    </row>
    <row r="1949" spans="1:9" ht="15" x14ac:dyDescent="0.25">
      <c r="A1949" s="9" t="s">
        <v>84</v>
      </c>
      <c r="B1949" s="5" t="s">
        <v>83</v>
      </c>
      <c r="C1949" s="7" t="s">
        <v>63</v>
      </c>
      <c r="D1949" s="53">
        <v>2744000000</v>
      </c>
      <c r="E1949" s="53">
        <v>1716000000</v>
      </c>
      <c r="F1949" s="19">
        <f>VLOOKUP(A1949,'GDP WITH HEALTH &amp; LENDING RATE'!A2002:F4615,6,FALSE)</f>
        <v>344000000000</v>
      </c>
      <c r="G1949">
        <v>37627545</v>
      </c>
      <c r="H1949" s="19">
        <f t="shared" si="60"/>
        <v>9142.2387508937936</v>
      </c>
      <c r="I1949">
        <f t="shared" si="61"/>
        <v>72.925299803641195</v>
      </c>
    </row>
    <row r="1950" spans="1:9" ht="15" x14ac:dyDescent="0.25">
      <c r="A1950" s="9" t="s">
        <v>86</v>
      </c>
      <c r="B1950" s="5" t="s">
        <v>83</v>
      </c>
      <c r="C1950" s="7" t="s">
        <v>63</v>
      </c>
      <c r="D1950" s="53">
        <v>172000000</v>
      </c>
      <c r="E1950" s="53">
        <v>835000000</v>
      </c>
      <c r="F1950" s="19">
        <f>VLOOKUP(A1950,'GDP WITH HEALTH &amp; LENDING RATE'!A2015:F4628,6,FALSE)</f>
        <v>1873452514</v>
      </c>
      <c r="G1950">
        <v>94995</v>
      </c>
      <c r="H1950" s="19">
        <f t="shared" si="60"/>
        <v>19721.590757408285</v>
      </c>
      <c r="I1950">
        <f t="shared" si="61"/>
        <v>1810.6216116637718</v>
      </c>
    </row>
    <row r="1951" spans="1:9" ht="15" x14ac:dyDescent="0.25">
      <c r="A1951" s="9" t="s">
        <v>90</v>
      </c>
      <c r="B1951" s="5" t="s">
        <v>83</v>
      </c>
      <c r="C1951" s="7" t="s">
        <v>63</v>
      </c>
      <c r="D1951" s="53">
        <v>338000000</v>
      </c>
      <c r="E1951" s="53">
        <v>1773000000</v>
      </c>
      <c r="F1951" s="19">
        <f>VLOOKUP(A1951,'GDP WITH HEALTH &amp; LENDING RATE'!A2028:F4641,6,FALSE)</f>
        <v>6327552000</v>
      </c>
      <c r="G1951">
        <v>309039</v>
      </c>
      <c r="H1951" s="19">
        <f t="shared" si="60"/>
        <v>20474.930348596779</v>
      </c>
      <c r="I1951">
        <f t="shared" si="61"/>
        <v>1093.7130912279679</v>
      </c>
    </row>
    <row r="1952" spans="1:9" ht="15" x14ac:dyDescent="0.25">
      <c r="A1952" s="9" t="s">
        <v>94</v>
      </c>
      <c r="B1952" s="5" t="s">
        <v>83</v>
      </c>
      <c r="C1952" s="7" t="s">
        <v>63</v>
      </c>
      <c r="D1952" s="53">
        <v>146000000</v>
      </c>
      <c r="E1952" s="53">
        <v>666000000</v>
      </c>
      <c r="F1952" s="19">
        <f>VLOOKUP(A1952,'GDP WITH HEALTH &amp; LENDING RATE'!A2041:F4654,6,FALSE)</f>
        <v>3112350000</v>
      </c>
      <c r="G1952">
        <v>269524</v>
      </c>
      <c r="H1952" s="19">
        <f t="shared" si="60"/>
        <v>11547.580178388567</v>
      </c>
      <c r="I1952">
        <f t="shared" si="61"/>
        <v>541.69573025036732</v>
      </c>
    </row>
    <row r="1953" spans="1:9" ht="15" x14ac:dyDescent="0.25">
      <c r="A1953" s="9" t="s">
        <v>97</v>
      </c>
      <c r="B1953" s="5" t="s">
        <v>83</v>
      </c>
      <c r="C1953" s="7" t="s">
        <v>63</v>
      </c>
      <c r="D1953" s="53">
        <v>48000000</v>
      </c>
      <c r="E1953" s="53">
        <v>121000000</v>
      </c>
      <c r="F1953" s="19">
        <f>VLOOKUP(A1953,'GDP WITH HEALTH &amp; LENDING RATE'!A2054:F4667,6,FALSE)</f>
        <v>871840755</v>
      </c>
      <c r="G1953">
        <v>251766</v>
      </c>
      <c r="H1953" s="19">
        <f t="shared" si="60"/>
        <v>3462.901086723386</v>
      </c>
      <c r="I1953">
        <f t="shared" si="61"/>
        <v>190.65322561426086</v>
      </c>
    </row>
    <row r="1954" spans="1:9" ht="15" x14ac:dyDescent="0.25">
      <c r="A1954" s="9" t="s">
        <v>99</v>
      </c>
      <c r="B1954" s="5" t="s">
        <v>83</v>
      </c>
      <c r="C1954" s="7" t="s">
        <v>63</v>
      </c>
      <c r="D1954" s="53">
        <v>243000000</v>
      </c>
      <c r="E1954" s="53">
        <v>378000000</v>
      </c>
      <c r="F1954" s="19">
        <f>VLOOKUP(A1954,'GDP WITH HEALTH &amp; LENDING RATE'!A2067:F4680,6,FALSE)</f>
        <v>3680483000</v>
      </c>
      <c r="G1954">
        <v>62912</v>
      </c>
      <c r="H1954" s="19">
        <f t="shared" si="60"/>
        <v>58502.082273652086</v>
      </c>
      <c r="I1954">
        <f t="shared" si="61"/>
        <v>3862.5381485249236</v>
      </c>
    </row>
    <row r="1955" spans="1:9" ht="15" x14ac:dyDescent="0.25">
      <c r="A1955" s="9" t="s">
        <v>101</v>
      </c>
      <c r="B1955" s="5" t="s">
        <v>83</v>
      </c>
      <c r="C1955" s="7" t="s">
        <v>63</v>
      </c>
      <c r="D1955" s="53">
        <v>114000000</v>
      </c>
      <c r="E1955" s="53">
        <v>143000000</v>
      </c>
      <c r="F1955" s="19">
        <f>VLOOKUP(A1955,'GDP WITH HEALTH &amp; LENDING RATE'!A2080:F4693,6,FALSE)</f>
        <v>7905485216</v>
      </c>
      <c r="G1955">
        <v>8843350</v>
      </c>
      <c r="H1955" s="19">
        <f t="shared" si="60"/>
        <v>893.94688845290534</v>
      </c>
      <c r="I1955">
        <f t="shared" si="61"/>
        <v>12.891042421706706</v>
      </c>
    </row>
    <row r="1956" spans="1:9" ht="15" x14ac:dyDescent="0.25">
      <c r="A1956" s="9" t="s">
        <v>104</v>
      </c>
      <c r="B1956" s="5" t="s">
        <v>83</v>
      </c>
      <c r="C1956" s="7" t="s">
        <v>63</v>
      </c>
      <c r="D1956" s="53">
        <v>2929000000</v>
      </c>
      <c r="E1956" s="53">
        <v>2142000000</v>
      </c>
      <c r="F1956" s="19">
        <f>VLOOKUP(A1956,'GDP WITH HEALTH &amp; LENDING RATE'!A2093:F4706,6,FALSE)</f>
        <v>504000000000</v>
      </c>
      <c r="G1956">
        <v>179393768</v>
      </c>
      <c r="H1956" s="19">
        <f t="shared" si="60"/>
        <v>2809.4621436347779</v>
      </c>
      <c r="I1956">
        <f t="shared" si="61"/>
        <v>16.327211545052112</v>
      </c>
    </row>
    <row r="1957" spans="1:9" ht="15" x14ac:dyDescent="0.25">
      <c r="A1957" s="9" t="s">
        <v>111</v>
      </c>
      <c r="B1957" s="5" t="s">
        <v>83</v>
      </c>
      <c r="C1957" s="7" t="s">
        <v>63</v>
      </c>
      <c r="D1957" s="53">
        <v>14257000000</v>
      </c>
      <c r="E1957" s="53">
        <v>12744000000</v>
      </c>
      <c r="F1957" s="19">
        <f>VLOOKUP(A1957,'GDP WITH HEALTH &amp; LENDING RATE'!A2106:F4719,6,FALSE)</f>
        <v>753000000000</v>
      </c>
      <c r="G1957">
        <v>31362000</v>
      </c>
      <c r="H1957" s="19">
        <f t="shared" si="60"/>
        <v>24009.948345131052</v>
      </c>
      <c r="I1957">
        <f t="shared" si="61"/>
        <v>454.594732478796</v>
      </c>
    </row>
    <row r="1958" spans="1:9" ht="15" x14ac:dyDescent="0.25">
      <c r="A1958" s="9" t="s">
        <v>114</v>
      </c>
      <c r="B1958" s="5" t="s">
        <v>83</v>
      </c>
      <c r="C1958" s="7" t="s">
        <v>63</v>
      </c>
      <c r="D1958" s="53">
        <v>932000000</v>
      </c>
      <c r="E1958" s="53">
        <v>1221000000</v>
      </c>
      <c r="F1958" s="19">
        <f>VLOOKUP(A1958,'GDP WITH HEALTH &amp; LENDING RATE'!A2119:F4745,6,FALSE)</f>
        <v>77840186385</v>
      </c>
      <c r="G1958">
        <v>15819522</v>
      </c>
      <c r="H1958" s="19">
        <f t="shared" si="60"/>
        <v>4920.5144368458159</v>
      </c>
      <c r="I1958">
        <f t="shared" si="61"/>
        <v>58.914548745530993</v>
      </c>
    </row>
    <row r="1959" spans="1:9" ht="15" x14ac:dyDescent="0.25">
      <c r="A1959" s="9" t="s">
        <v>116</v>
      </c>
      <c r="B1959" s="5" t="s">
        <v>83</v>
      </c>
      <c r="C1959" s="7" t="s">
        <v>63</v>
      </c>
      <c r="D1959" s="53">
        <v>1355000000</v>
      </c>
      <c r="E1959" s="53">
        <v>1237000000</v>
      </c>
      <c r="F1959" s="19">
        <f>VLOOKUP(A1959,'GDP WITH HEALTH &amp; LENDING RATE'!A2132:F4758,6,FALSE)</f>
        <v>94684582573</v>
      </c>
      <c r="G1959">
        <v>41216304</v>
      </c>
      <c r="H1959" s="19">
        <f t="shared" si="60"/>
        <v>2297.2603893109872</v>
      </c>
      <c r="I1959">
        <f t="shared" si="61"/>
        <v>32.87533981698116</v>
      </c>
    </row>
    <row r="1960" spans="1:9" ht="15" x14ac:dyDescent="0.25">
      <c r="A1960" s="9" t="s">
        <v>120</v>
      </c>
      <c r="B1960" s="5" t="s">
        <v>83</v>
      </c>
      <c r="C1960" s="7" t="s">
        <v>63</v>
      </c>
      <c r="D1960" s="53">
        <v>430000000</v>
      </c>
      <c r="E1960" s="53">
        <v>1292000000</v>
      </c>
      <c r="F1960" s="19">
        <f>VLOOKUP(A1960,'GDP WITH HEALTH &amp; LENDING RATE'!A2145:F4771,6,FALSE)</f>
        <v>17517536016</v>
      </c>
      <c r="G1960">
        <v>4093840</v>
      </c>
      <c r="H1960" s="19">
        <f t="shared" si="60"/>
        <v>4278.9986946241179</v>
      </c>
      <c r="I1960">
        <f t="shared" si="61"/>
        <v>105.03585875363962</v>
      </c>
    </row>
    <row r="1961" spans="1:9" ht="15" x14ac:dyDescent="0.25">
      <c r="A1961" s="9" t="s">
        <v>123</v>
      </c>
      <c r="B1961" s="5" t="s">
        <v>83</v>
      </c>
      <c r="C1961" s="7" t="s">
        <v>63</v>
      </c>
      <c r="D1961" s="54">
        <v>469000000</v>
      </c>
      <c r="E1961" s="53">
        <v>1769000000</v>
      </c>
      <c r="F1961" s="19">
        <f>VLOOKUP(A1961,'GDP WITH HEALTH &amp; LENDING RATE'!A2158:F4784,6,FALSE)</f>
        <v>42644200000</v>
      </c>
      <c r="G1961">
        <v>11212125</v>
      </c>
      <c r="H1961" s="19">
        <f t="shared" si="60"/>
        <v>3803.4003366890756</v>
      </c>
      <c r="I1961">
        <f t="shared" si="61"/>
        <v>41.829715598069058</v>
      </c>
    </row>
    <row r="1962" spans="1:9" ht="15" x14ac:dyDescent="0.25">
      <c r="A1962" s="9" t="s">
        <v>124</v>
      </c>
      <c r="B1962" s="5" t="s">
        <v>83</v>
      </c>
      <c r="C1962" s="7" t="s">
        <v>63</v>
      </c>
      <c r="D1962" s="53">
        <v>137000000</v>
      </c>
      <c r="E1962" s="53">
        <v>217000000</v>
      </c>
      <c r="F1962" s="19">
        <f>VLOOKUP(A1962,'GDP WITH HEALTH &amp; LENDING RATE'!A2169:F4797,6,FALSE)</f>
        <v>15000803171</v>
      </c>
      <c r="G1962">
        <v>8935261</v>
      </c>
      <c r="H1962" s="19">
        <f t="shared" si="60"/>
        <v>1678.832120404765</v>
      </c>
      <c r="I1962">
        <f t="shared" si="61"/>
        <v>15.332512391076209</v>
      </c>
    </row>
    <row r="1963" spans="1:9" ht="15" x14ac:dyDescent="0.25">
      <c r="A1963" s="9" t="s">
        <v>130</v>
      </c>
      <c r="B1963" s="5" t="s">
        <v>83</v>
      </c>
      <c r="C1963" s="7" t="s">
        <v>63</v>
      </c>
      <c r="D1963" s="53">
        <v>429000000</v>
      </c>
      <c r="E1963" s="53">
        <v>2730000000</v>
      </c>
      <c r="F1963" s="19">
        <f>VLOOKUP(A1963,'GDP WITH HEALTH &amp; LENDING RATE'!A2172:F4810,6,FALSE)</f>
        <v>33969724872</v>
      </c>
      <c r="G1963">
        <v>69806</v>
      </c>
      <c r="H1963" s="19">
        <f t="shared" si="60"/>
        <v>486630.44540583901</v>
      </c>
      <c r="I1963">
        <f t="shared" si="61"/>
        <v>6145.6035297825401</v>
      </c>
    </row>
    <row r="1964" spans="1:9" ht="15" x14ac:dyDescent="0.25">
      <c r="A1964" s="9" t="s">
        <v>129</v>
      </c>
      <c r="B1964" s="5" t="s">
        <v>83</v>
      </c>
      <c r="C1964" s="7" t="s">
        <v>63</v>
      </c>
      <c r="D1964" s="53">
        <v>9000000</v>
      </c>
      <c r="E1964" s="53">
        <v>46000000</v>
      </c>
      <c r="F1964" s="19">
        <f>VLOOKUP(A1964,'GDP WITH HEALTH &amp; LENDING RATE'!A2185:F4823,6,FALSE)</f>
        <v>361615918</v>
      </c>
      <c r="G1964">
        <v>13030041</v>
      </c>
      <c r="H1964" s="19">
        <f t="shared" si="60"/>
        <v>27.752477371329839</v>
      </c>
      <c r="I1964">
        <f t="shared" si="61"/>
        <v>0.69071156414626789</v>
      </c>
    </row>
    <row r="1965" spans="1:9" ht="15" x14ac:dyDescent="0.25">
      <c r="A1965" s="9" t="s">
        <v>131</v>
      </c>
      <c r="B1965" s="5" t="s">
        <v>83</v>
      </c>
      <c r="C1965" s="7" t="s">
        <v>63</v>
      </c>
      <c r="D1965" s="53">
        <v>507000000</v>
      </c>
      <c r="E1965" s="53">
        <v>449000000</v>
      </c>
      <c r="F1965" s="19">
        <f>VLOOKUP(A1965,'GDP WITH HEALTH &amp; LENDING RATE'!A2198:F4836,6,FALSE)</f>
        <v>46802044000</v>
      </c>
      <c r="G1965">
        <v>6008308</v>
      </c>
      <c r="H1965" s="19">
        <f t="shared" si="60"/>
        <v>7789.5547298840202</v>
      </c>
      <c r="I1965">
        <f t="shared" si="61"/>
        <v>84.383157454644476</v>
      </c>
    </row>
    <row r="1966" spans="1:9" ht="15" x14ac:dyDescent="0.25">
      <c r="A1966" s="9" t="s">
        <v>133</v>
      </c>
      <c r="B1966" s="5" t="s">
        <v>83</v>
      </c>
      <c r="C1966" s="7" t="s">
        <v>63</v>
      </c>
      <c r="D1966" s="53">
        <v>266000000</v>
      </c>
      <c r="E1966" s="53">
        <v>521000000</v>
      </c>
      <c r="F1966" s="19">
        <f>VLOOKUP(A1966,'GDP WITH HEALTH &amp; LENDING RATE'!A2211:F4849,6,FALSE)</f>
        <v>18550700000</v>
      </c>
      <c r="G1966">
        <v>56609</v>
      </c>
      <c r="H1966" s="19">
        <f t="shared" si="60"/>
        <v>327698.77581303328</v>
      </c>
      <c r="I1966">
        <f t="shared" si="61"/>
        <v>4698.8994682824286</v>
      </c>
    </row>
    <row r="1967" spans="1:9" ht="15" x14ac:dyDescent="0.25">
      <c r="A1967" s="9" t="s">
        <v>150</v>
      </c>
      <c r="B1967" s="5" t="s">
        <v>83</v>
      </c>
      <c r="C1967" s="7" t="s">
        <v>63</v>
      </c>
      <c r="D1967" s="53">
        <v>8000000</v>
      </c>
      <c r="E1967" s="53">
        <v>91000000</v>
      </c>
      <c r="F1967" s="19">
        <f>VLOOKUP(A1967,'GDP WITH HEALTH &amp; LENDING RATE'!A2237:F4875,6,FALSE)</f>
        <v>758888875</v>
      </c>
      <c r="G1967">
        <v>102099</v>
      </c>
      <c r="H1967" s="19">
        <f t="shared" si="60"/>
        <v>7432.8727509574037</v>
      </c>
      <c r="I1967">
        <f t="shared" si="61"/>
        <v>78.355321795512197</v>
      </c>
    </row>
    <row r="1968" spans="1:9" ht="15" x14ac:dyDescent="0.25">
      <c r="A1968" s="9" t="s">
        <v>152</v>
      </c>
      <c r="B1968" s="5" t="s">
        <v>83</v>
      </c>
      <c r="C1968" s="7" t="s">
        <v>63</v>
      </c>
      <c r="D1968" s="53">
        <v>329000000</v>
      </c>
      <c r="E1968" s="53">
        <v>647000000</v>
      </c>
      <c r="F1968" s="19">
        <f>VLOOKUP(A1968,'GDP WITH HEALTH &amp; LENDING RATE'!A2250:F4888,6,FALSE)</f>
        <v>34113106486</v>
      </c>
      <c r="G1968">
        <v>11765738</v>
      </c>
      <c r="H1968" s="19">
        <f t="shared" si="60"/>
        <v>2899.3596904843539</v>
      </c>
      <c r="I1968">
        <f t="shared" si="61"/>
        <v>27.962546845765221</v>
      </c>
    </row>
    <row r="1969" spans="1:9" ht="15" x14ac:dyDescent="0.25">
      <c r="A1969" s="9" t="s">
        <v>155</v>
      </c>
      <c r="B1969" s="5" t="s">
        <v>83</v>
      </c>
      <c r="C1969" s="7" t="s">
        <v>63</v>
      </c>
      <c r="D1969" s="53">
        <v>44000000</v>
      </c>
      <c r="E1969" s="53">
        <v>53000000</v>
      </c>
      <c r="F1969" s="19">
        <f>VLOOKUP(A1969,'GDP WITH HEALTH &amp; LENDING RATE'!A2263:F4901,6,FALSE)</f>
        <v>1740334782</v>
      </c>
      <c r="G1969">
        <v>750629</v>
      </c>
      <c r="H1969" s="19">
        <f t="shared" si="60"/>
        <v>2318.5019257182976</v>
      </c>
      <c r="I1969">
        <f t="shared" si="61"/>
        <v>58.617506118202201</v>
      </c>
    </row>
    <row r="1970" spans="1:9" ht="15" x14ac:dyDescent="0.25">
      <c r="A1970" s="9" t="s">
        <v>156</v>
      </c>
      <c r="B1970" s="5" t="s">
        <v>83</v>
      </c>
      <c r="C1970" s="7" t="s">
        <v>63</v>
      </c>
      <c r="D1970" s="53">
        <v>172000000</v>
      </c>
      <c r="E1970" s="53">
        <v>108000000</v>
      </c>
      <c r="F1970" s="19">
        <f>VLOOKUP(A1970,'GDP WITH HEALTH &amp; LENDING RATE'!A2276:F4914,6,FALSE)</f>
        <v>6548530572</v>
      </c>
      <c r="G1970">
        <v>8859635</v>
      </c>
      <c r="H1970" s="19">
        <f t="shared" si="60"/>
        <v>739.14225270002657</v>
      </c>
      <c r="I1970">
        <f t="shared" si="61"/>
        <v>19.413892333036294</v>
      </c>
    </row>
    <row r="1971" spans="1:9" ht="15" x14ac:dyDescent="0.25">
      <c r="A1971" s="9" t="s">
        <v>157</v>
      </c>
      <c r="B1971" s="5" t="s">
        <v>83</v>
      </c>
      <c r="C1971" s="7" t="s">
        <v>63</v>
      </c>
      <c r="D1971" s="53">
        <v>221000000</v>
      </c>
      <c r="E1971" s="53">
        <v>305000000</v>
      </c>
      <c r="F1971" s="19">
        <f>VLOOKUP(A1971,'GDP WITH HEALTH &amp; LENDING RATE'!A2289:F4927,6,FALSE)</f>
        <v>13789720387</v>
      </c>
      <c r="G1971">
        <v>6495801</v>
      </c>
      <c r="H1971" s="19">
        <f t="shared" si="60"/>
        <v>2122.8668161170576</v>
      </c>
      <c r="I1971">
        <f t="shared" si="61"/>
        <v>34.021978197915857</v>
      </c>
    </row>
    <row r="1972" spans="1:9" ht="15" x14ac:dyDescent="0.25">
      <c r="A1972" s="9" t="s">
        <v>169</v>
      </c>
      <c r="B1972" s="5" t="s">
        <v>83</v>
      </c>
      <c r="C1972" s="7" t="s">
        <v>63</v>
      </c>
      <c r="D1972" s="53">
        <v>274000000</v>
      </c>
      <c r="E1972" s="53">
        <v>1482000000</v>
      </c>
      <c r="F1972" s="19">
        <f>VLOOKUP(A1972,'GDP WITH HEALTH &amp; LENDING RATE'!A2302:F4940,6,FALSE)</f>
        <v>13676837630</v>
      </c>
      <c r="G1972">
        <v>2615253</v>
      </c>
      <c r="H1972" s="19">
        <f t="shared" si="60"/>
        <v>5229.64226788001</v>
      </c>
      <c r="I1972">
        <f t="shared" si="61"/>
        <v>104.76997827743625</v>
      </c>
    </row>
    <row r="1973" spans="1:9" ht="15" x14ac:dyDescent="0.25">
      <c r="A1973" s="9" t="s">
        <v>197</v>
      </c>
      <c r="B1973" s="5" t="s">
        <v>83</v>
      </c>
      <c r="C1973" s="7" t="s">
        <v>63</v>
      </c>
      <c r="D1973" s="53">
        <v>7087000000</v>
      </c>
      <c r="E1973" s="53">
        <v>9547000000</v>
      </c>
      <c r="F1973" s="19">
        <f>VLOOKUP(A1973,'GDP WITH HEALTH &amp; LENDING RATE'!A2315:F4953,6,FALSE)</f>
        <v>1100000000000</v>
      </c>
      <c r="G1973">
        <v>106723661</v>
      </c>
      <c r="H1973" s="19">
        <f t="shared" si="60"/>
        <v>10306.992748309112</v>
      </c>
      <c r="I1973">
        <f t="shared" si="61"/>
        <v>66.405143279333345</v>
      </c>
    </row>
    <row r="1974" spans="1:9" ht="15" x14ac:dyDescent="0.25">
      <c r="A1974" s="9" t="s">
        <v>210</v>
      </c>
      <c r="B1974" s="5" t="s">
        <v>83</v>
      </c>
      <c r="C1974" s="7" t="s">
        <v>63</v>
      </c>
      <c r="D1974" s="53">
        <v>125000000</v>
      </c>
      <c r="E1974" s="53">
        <v>135000000</v>
      </c>
      <c r="F1974" s="19">
        <f>VLOOKUP(A1974,'GDP WITH HEALTH &amp; LENDING RATE'!A2328:F4966,6,FALSE)</f>
        <v>8380736990</v>
      </c>
      <c r="G1974">
        <v>5248577</v>
      </c>
      <c r="H1974" s="19">
        <f t="shared" si="60"/>
        <v>1596.7636542247546</v>
      </c>
      <c r="I1974">
        <f t="shared" si="61"/>
        <v>23.815979073947091</v>
      </c>
    </row>
    <row r="1975" spans="1:9" ht="15" x14ac:dyDescent="0.25">
      <c r="A1975" s="9" t="s">
        <v>217</v>
      </c>
      <c r="B1975" s="5" t="s">
        <v>83</v>
      </c>
      <c r="C1975" s="7" t="s">
        <v>63</v>
      </c>
      <c r="D1975" s="53">
        <v>252000000</v>
      </c>
      <c r="E1975" s="53">
        <v>710000000</v>
      </c>
      <c r="F1975" s="19">
        <f>VLOOKUP(A1975,'GDP WITH HEALTH &amp; LENDING RATE'!A2341:F4979,6,FALSE)</f>
        <v>25925100000</v>
      </c>
      <c r="G1975">
        <v>3178450</v>
      </c>
      <c r="H1975" s="19">
        <f t="shared" si="60"/>
        <v>8156.5228334565591</v>
      </c>
      <c r="I1975">
        <f t="shared" si="61"/>
        <v>79.283927700608785</v>
      </c>
    </row>
    <row r="1976" spans="1:9" ht="15" x14ac:dyDescent="0.25">
      <c r="A1976" s="9" t="s">
        <v>219</v>
      </c>
      <c r="B1976" s="5" t="s">
        <v>83</v>
      </c>
      <c r="C1976" s="7" t="s">
        <v>63</v>
      </c>
      <c r="D1976" s="53">
        <v>117000000</v>
      </c>
      <c r="E1976" s="53">
        <v>76000000</v>
      </c>
      <c r="F1976" s="19">
        <f>VLOOKUP(A1976,'GDP WITH HEALTH &amp; LENDING RATE'!A2354:F4992,6,FALSE)</f>
        <v>15929903100</v>
      </c>
      <c r="G1976">
        <v>5571371</v>
      </c>
      <c r="H1976" s="19">
        <f t="shared" si="60"/>
        <v>2859.2429224332755</v>
      </c>
      <c r="I1976">
        <f t="shared" si="61"/>
        <v>21.000217002242355</v>
      </c>
    </row>
    <row r="1977" spans="1:9" ht="15" x14ac:dyDescent="0.25">
      <c r="A1977" s="9" t="s">
        <v>220</v>
      </c>
      <c r="B1977" s="5" t="s">
        <v>83</v>
      </c>
      <c r="C1977" s="7" t="s">
        <v>63</v>
      </c>
      <c r="D1977" s="53">
        <v>806000000</v>
      </c>
      <c r="E1977" s="53">
        <v>836000000</v>
      </c>
      <c r="F1977" s="19">
        <f>VLOOKUP(A1977,'GDP WITH HEALTH &amp; LENDING RATE'!A2367:F5005,6,FALSE)</f>
        <v>149000000000</v>
      </c>
      <c r="G1977">
        <v>26729909</v>
      </c>
      <c r="H1977" s="19">
        <f t="shared" si="60"/>
        <v>5574.2801069767947</v>
      </c>
      <c r="I1977">
        <f t="shared" si="61"/>
        <v>30.153488363914743</v>
      </c>
    </row>
    <row r="1978" spans="1:9" ht="15" x14ac:dyDescent="0.25">
      <c r="A1978" s="9" t="s">
        <v>246</v>
      </c>
      <c r="B1978" s="5" t="s">
        <v>83</v>
      </c>
      <c r="C1978" s="7" t="s">
        <v>63</v>
      </c>
      <c r="D1978" s="53">
        <v>8000000</v>
      </c>
      <c r="E1978" s="53">
        <v>57000000</v>
      </c>
      <c r="F1978" s="19">
        <f>VLOOKUP(A1978,'GDP WITH HEALTH &amp; LENDING RATE'!A2380:F5044,6,FALSE)</f>
        <v>692222222</v>
      </c>
      <c r="G1978">
        <v>46934</v>
      </c>
      <c r="H1978" s="19">
        <f t="shared" si="60"/>
        <v>14748.843524949929</v>
      </c>
      <c r="I1978">
        <f t="shared" si="61"/>
        <v>170.45212425959858</v>
      </c>
    </row>
    <row r="1979" spans="1:9" ht="15" x14ac:dyDescent="0.25">
      <c r="A1979" s="9" t="s">
        <v>247</v>
      </c>
      <c r="B1979" s="5" t="s">
        <v>83</v>
      </c>
      <c r="C1979" s="7" t="s">
        <v>63</v>
      </c>
      <c r="D1979" s="53">
        <v>34000000</v>
      </c>
      <c r="E1979" s="53">
        <v>210000000</v>
      </c>
      <c r="F1979" s="19">
        <f>VLOOKUP(A1979,'GDP WITH HEALTH &amp; LENDING RATE'!A2393:F5057,6,FALSE)</f>
        <v>1252222222</v>
      </c>
      <c r="G1979">
        <v>160217</v>
      </c>
      <c r="H1979" s="19">
        <f t="shared" si="60"/>
        <v>7815.7887240430164</v>
      </c>
      <c r="I1979">
        <f t="shared" si="61"/>
        <v>212.21218722108142</v>
      </c>
    </row>
    <row r="1980" spans="1:9" ht="15" x14ac:dyDescent="0.25">
      <c r="A1980" s="9" t="s">
        <v>248</v>
      </c>
      <c r="B1980" s="5" t="s">
        <v>83</v>
      </c>
      <c r="C1980" s="7" t="s">
        <v>63</v>
      </c>
      <c r="D1980" s="53">
        <v>10000000</v>
      </c>
      <c r="E1980" s="53">
        <v>91000000</v>
      </c>
      <c r="F1980" s="19">
        <f>VLOOKUP(A1980,'GDP WITH HEALTH &amp; LENDING RATE'!A2406:F5083,6,FALSE)</f>
        <v>677037037</v>
      </c>
      <c r="G1980">
        <v>108150</v>
      </c>
      <c r="H1980" s="19">
        <f t="shared" si="60"/>
        <v>6260.1667776236709</v>
      </c>
      <c r="I1980">
        <f t="shared" si="61"/>
        <v>92.464170134073044</v>
      </c>
    </row>
    <row r="1981" spans="1:9" ht="15" x14ac:dyDescent="0.25">
      <c r="A1981" s="9" t="s">
        <v>250</v>
      </c>
      <c r="B1981" s="5" t="s">
        <v>83</v>
      </c>
      <c r="C1981" s="7" t="s">
        <v>63</v>
      </c>
      <c r="D1981" s="53">
        <v>54000000</v>
      </c>
      <c r="E1981" s="53">
        <v>17000000</v>
      </c>
      <c r="F1981" s="19">
        <f>VLOOKUP(A1981,'GDP WITH HEALTH &amp; LENDING RATE'!A2419:F5096,6,FALSE)</f>
        <v>4363219094</v>
      </c>
      <c r="G1981">
        <v>480099</v>
      </c>
      <c r="H1981" s="19">
        <f t="shared" si="60"/>
        <v>9088.165345064248</v>
      </c>
      <c r="I1981">
        <f t="shared" si="61"/>
        <v>112.4768016596577</v>
      </c>
    </row>
    <row r="1982" spans="1:9" ht="15" x14ac:dyDescent="0.25">
      <c r="A1982" s="9" t="s">
        <v>261</v>
      </c>
      <c r="B1982" s="5" t="s">
        <v>83</v>
      </c>
      <c r="C1982" s="7" t="s">
        <v>63</v>
      </c>
      <c r="D1982" s="53">
        <v>208000000</v>
      </c>
      <c r="E1982" s="53">
        <v>402000000</v>
      </c>
      <c r="F1982" s="19">
        <f>VLOOKUP(A1982,'GDP WITH HEALTH &amp; LENDING RATE'!A2432:F5109,6,FALSE)</f>
        <v>23676348287</v>
      </c>
      <c r="G1982">
        <v>1277723</v>
      </c>
      <c r="H1982" s="19">
        <f t="shared" si="60"/>
        <v>18530.110428473152</v>
      </c>
      <c r="I1982">
        <f t="shared" si="61"/>
        <v>162.78958741448656</v>
      </c>
    </row>
    <row r="1983" spans="1:9" ht="15" x14ac:dyDescent="0.25">
      <c r="A1983" s="9" t="s">
        <v>269</v>
      </c>
      <c r="B1983" s="5" t="s">
        <v>83</v>
      </c>
      <c r="C1983" s="7" t="s">
        <v>63</v>
      </c>
      <c r="D1983" s="53">
        <v>81860000000</v>
      </c>
      <c r="E1983" s="53">
        <v>104000000000</v>
      </c>
      <c r="F1983" s="19">
        <f>VLOOKUP(A1983,'GDP WITH HEALTH &amp; LENDING RATE'!A2445:F5135,6,FALSE)</f>
        <v>16200000000000</v>
      </c>
      <c r="G1983">
        <v>287625193</v>
      </c>
      <c r="H1983" s="19">
        <f t="shared" si="60"/>
        <v>56323.299885625805</v>
      </c>
      <c r="I1983">
        <f t="shared" si="61"/>
        <v>284.60650176773635</v>
      </c>
    </row>
    <row r="1984" spans="1:9" ht="15" x14ac:dyDescent="0.25">
      <c r="A1984" s="9" t="s">
        <v>270</v>
      </c>
      <c r="B1984" s="5" t="s">
        <v>83</v>
      </c>
      <c r="C1984" s="7" t="s">
        <v>63</v>
      </c>
      <c r="D1984" s="53">
        <v>243000000</v>
      </c>
      <c r="E1984" s="53">
        <v>409000000</v>
      </c>
      <c r="F1984" s="19">
        <f>VLOOKUP(A1984,'GDP WITH HEALTH &amp; LENDING RATE'!A2458:F5148,6,FALSE)</f>
        <v>50004354667</v>
      </c>
      <c r="G1984">
        <v>3327500</v>
      </c>
      <c r="H1984" s="19">
        <f t="shared" si="60"/>
        <v>15027.604708339595</v>
      </c>
      <c r="I1984">
        <f t="shared" si="61"/>
        <v>73.027798647633361</v>
      </c>
    </row>
    <row r="1985" spans="1:9" ht="15" x14ac:dyDescent="0.25">
      <c r="A1985" s="9" t="s">
        <v>273</v>
      </c>
      <c r="B1985" s="5" t="s">
        <v>83</v>
      </c>
      <c r="C1985" s="7" t="s">
        <v>63</v>
      </c>
      <c r="D1985" s="53">
        <v>1546000000</v>
      </c>
      <c r="E1985" s="53">
        <v>484000000</v>
      </c>
      <c r="F1985" s="19">
        <f>VLOOKUP(A1985,'GDP WITH HEALTH &amp; LENDING RATE'!A2471:F5161,6,FALSE)</f>
        <v>381000000000</v>
      </c>
      <c r="G1985">
        <v>25333622</v>
      </c>
      <c r="H1985" s="19">
        <f t="shared" si="60"/>
        <v>15039.302315318355</v>
      </c>
      <c r="I1985">
        <f t="shared" si="61"/>
        <v>61.025620418588389</v>
      </c>
    </row>
    <row r="1986" spans="1:9" ht="15" x14ac:dyDescent="0.25">
      <c r="A1986" s="9" t="s">
        <v>82</v>
      </c>
      <c r="B1986" s="5" t="s">
        <v>83</v>
      </c>
      <c r="C1986" s="7" t="s">
        <v>64</v>
      </c>
      <c r="D1986" s="53">
        <v>35000000</v>
      </c>
      <c r="E1986" s="53">
        <v>300000000</v>
      </c>
      <c r="F1986" s="19">
        <f>VLOOKUP(A1986,'GDP WITH HEALTH &amp; LENDING RATE'!A1990:F4603,6,FALSE)</f>
        <v>787693391</v>
      </c>
      <c r="G1986">
        <v>80904</v>
      </c>
      <c r="H1986" s="19">
        <f t="shared" ref="H1986:H2049" si="62">F1986/G1986</f>
        <v>9736.1489048749136</v>
      </c>
      <c r="I1986">
        <f t="shared" ref="I1986:I2049" si="63">D1986/G1986</f>
        <v>432.61149016117866</v>
      </c>
    </row>
    <row r="1987" spans="1:9" ht="15" x14ac:dyDescent="0.25">
      <c r="A1987" s="9" t="s">
        <v>84</v>
      </c>
      <c r="B1987" s="5" t="s">
        <v>83</v>
      </c>
      <c r="C1987" s="7" t="s">
        <v>64</v>
      </c>
      <c r="D1987" s="53">
        <v>2997000000</v>
      </c>
      <c r="E1987" s="53">
        <v>2306000000</v>
      </c>
      <c r="F1987" s="19">
        <f>VLOOKUP(A1987,'GDP WITH HEALTH &amp; LENDING RATE'!A2003:F4616,6,FALSE)</f>
        <v>344000000000</v>
      </c>
      <c r="G1987">
        <v>37970411</v>
      </c>
      <c r="H1987" s="19">
        <f t="shared" si="62"/>
        <v>9059.6859749556043</v>
      </c>
      <c r="I1987">
        <f t="shared" si="63"/>
        <v>78.929880427156817</v>
      </c>
    </row>
    <row r="1988" spans="1:9" ht="15" x14ac:dyDescent="0.25">
      <c r="A1988" s="9" t="s">
        <v>86</v>
      </c>
      <c r="B1988" s="5" t="s">
        <v>83</v>
      </c>
      <c r="C1988" s="7" t="s">
        <v>64</v>
      </c>
      <c r="D1988" s="53">
        <v>213000000</v>
      </c>
      <c r="E1988" s="53">
        <v>858000000</v>
      </c>
      <c r="F1988" s="19">
        <f>VLOOKUP(A1988,'GDP WITH HEALTH &amp; LENDING RATE'!A2016:F4629,6,FALSE)</f>
        <v>1873452514</v>
      </c>
      <c r="G1988">
        <v>97015</v>
      </c>
      <c r="H1988" s="19">
        <f t="shared" si="62"/>
        <v>19310.957212802143</v>
      </c>
      <c r="I1988">
        <f t="shared" si="63"/>
        <v>2195.5367726640211</v>
      </c>
    </row>
    <row r="1989" spans="1:9" ht="15" x14ac:dyDescent="0.25">
      <c r="A1989" s="9" t="s">
        <v>90</v>
      </c>
      <c r="B1989" s="5" t="s">
        <v>83</v>
      </c>
      <c r="C1989" s="7" t="s">
        <v>64</v>
      </c>
      <c r="D1989" s="53">
        <v>404000000</v>
      </c>
      <c r="E1989" s="53">
        <v>1770000000</v>
      </c>
      <c r="F1989" s="19">
        <f>VLOOKUP(A1989,'GDP WITH HEALTH &amp; LENDING RATE'!A2029:F4642,6,FALSE)</f>
        <v>6516651000</v>
      </c>
      <c r="G1989">
        <v>315624</v>
      </c>
      <c r="H1989" s="19">
        <f t="shared" si="62"/>
        <v>20646.880465363851</v>
      </c>
      <c r="I1989">
        <f t="shared" si="63"/>
        <v>1280.0040554583936</v>
      </c>
    </row>
    <row r="1990" spans="1:9" ht="15" x14ac:dyDescent="0.25">
      <c r="A1990" s="9" t="s">
        <v>94</v>
      </c>
      <c r="B1990" s="5" t="s">
        <v>83</v>
      </c>
      <c r="C1990" s="7" t="s">
        <v>64</v>
      </c>
      <c r="D1990" s="53">
        <v>153000000</v>
      </c>
      <c r="E1990" s="53">
        <v>767000000</v>
      </c>
      <c r="F1990" s="19">
        <f>VLOOKUP(A1990,'GDP WITH HEALTH &amp; LENDING RATE'!A2042:F4655,6,FALSE)</f>
        <v>3112350000</v>
      </c>
      <c r="G1990">
        <v>270844</v>
      </c>
      <c r="H1990" s="19">
        <f t="shared" si="62"/>
        <v>11491.301265673228</v>
      </c>
      <c r="I1990">
        <f t="shared" si="63"/>
        <v>564.9008285212152</v>
      </c>
    </row>
    <row r="1991" spans="1:9" ht="15" x14ac:dyDescent="0.25">
      <c r="A1991" s="9" t="s">
        <v>97</v>
      </c>
      <c r="B1991" s="5" t="s">
        <v>83</v>
      </c>
      <c r="C1991" s="7" t="s">
        <v>64</v>
      </c>
      <c r="D1991" s="53">
        <v>50000000</v>
      </c>
      <c r="E1991" s="53">
        <v>150000000</v>
      </c>
      <c r="F1991" s="19">
        <f>VLOOKUP(A1991,'GDP WITH HEALTH &amp; LENDING RATE'!A2055:F4668,6,FALSE)</f>
        <v>871840755</v>
      </c>
      <c r="G1991">
        <v>258346</v>
      </c>
      <c r="H1991" s="19">
        <f t="shared" si="62"/>
        <v>3374.7019694518203</v>
      </c>
      <c r="I1991">
        <f t="shared" si="63"/>
        <v>193.53889744760903</v>
      </c>
    </row>
    <row r="1992" spans="1:9" ht="15" x14ac:dyDescent="0.25">
      <c r="A1992" s="9" t="s">
        <v>99</v>
      </c>
      <c r="B1992" s="5" t="s">
        <v>83</v>
      </c>
      <c r="C1992" s="7" t="s">
        <v>64</v>
      </c>
      <c r="D1992" s="53">
        <v>248000000</v>
      </c>
      <c r="E1992" s="53">
        <v>348000000</v>
      </c>
      <c r="F1992" s="19">
        <f>VLOOKUP(A1992,'GDP WITH HEALTH &amp; LENDING RATE'!A2068:F4681,6,FALSE)</f>
        <v>3680483000</v>
      </c>
      <c r="G1992">
        <v>63325</v>
      </c>
      <c r="H1992" s="19">
        <f t="shared" si="62"/>
        <v>58120.536912751675</v>
      </c>
      <c r="I1992">
        <f t="shared" si="63"/>
        <v>3916.3047769443347</v>
      </c>
    </row>
    <row r="1993" spans="1:9" ht="15" x14ac:dyDescent="0.25">
      <c r="A1993" s="9" t="s">
        <v>101</v>
      </c>
      <c r="B1993" s="5" t="s">
        <v>83</v>
      </c>
      <c r="C1993" s="7" t="s">
        <v>64</v>
      </c>
      <c r="D1993" s="53">
        <v>197000000</v>
      </c>
      <c r="E1993" s="53">
        <v>243000000</v>
      </c>
      <c r="F1993" s="19">
        <f>VLOOKUP(A1993,'GDP WITH HEALTH &amp; LENDING RATE'!A2081:F4694,6,FALSE)</f>
        <v>7905485216</v>
      </c>
      <c r="G1993">
        <v>9016787</v>
      </c>
      <c r="H1993" s="19">
        <f t="shared" si="62"/>
        <v>876.75190907803415</v>
      </c>
      <c r="I1993">
        <f t="shared" si="63"/>
        <v>21.84813725776155</v>
      </c>
    </row>
    <row r="1994" spans="1:9" ht="15" x14ac:dyDescent="0.25">
      <c r="A1994" s="9" t="s">
        <v>104</v>
      </c>
      <c r="B1994" s="5" t="s">
        <v>83</v>
      </c>
      <c r="C1994" s="7" t="s">
        <v>64</v>
      </c>
      <c r="D1994" s="53">
        <v>2874000000</v>
      </c>
      <c r="E1994" s="53">
        <v>2673000000</v>
      </c>
      <c r="F1994" s="19">
        <f>VLOOKUP(A1994,'GDP WITH HEALTH &amp; LENDING RATE'!A2094:F4707,6,FALSE)</f>
        <v>504000000000</v>
      </c>
      <c r="G1994">
        <v>181752951</v>
      </c>
      <c r="H1994" s="19">
        <f t="shared" si="62"/>
        <v>2772.9948659815709</v>
      </c>
      <c r="I1994">
        <f t="shared" si="63"/>
        <v>15.812673104823482</v>
      </c>
    </row>
    <row r="1995" spans="1:9" ht="15" x14ac:dyDescent="0.25">
      <c r="A1995" s="9" t="s">
        <v>111</v>
      </c>
      <c r="B1995" s="5" t="s">
        <v>83</v>
      </c>
      <c r="C1995" s="7" t="s">
        <v>64</v>
      </c>
      <c r="D1995" s="53">
        <v>16309000000</v>
      </c>
      <c r="E1995" s="53">
        <v>12236000000</v>
      </c>
      <c r="F1995" s="19">
        <f>VLOOKUP(A1995,'GDP WITH HEALTH &amp; LENDING RATE'!A2107:F4720,6,FALSE)</f>
        <v>753000000000</v>
      </c>
      <c r="G1995">
        <v>31676000</v>
      </c>
      <c r="H1995" s="19">
        <f t="shared" si="62"/>
        <v>23771.940901628994</v>
      </c>
      <c r="I1995">
        <f t="shared" si="63"/>
        <v>514.86930167950504</v>
      </c>
    </row>
    <row r="1996" spans="1:9" ht="15" x14ac:dyDescent="0.25">
      <c r="A1996" s="9" t="s">
        <v>114</v>
      </c>
      <c r="B1996" s="5" t="s">
        <v>83</v>
      </c>
      <c r="C1996" s="7" t="s">
        <v>64</v>
      </c>
      <c r="D1996" s="53">
        <v>1109000000</v>
      </c>
      <c r="E1996" s="53">
        <v>1309000000</v>
      </c>
      <c r="F1996" s="19">
        <f>VLOOKUP(A1996,'GDP WITH HEALTH &amp; LENDING RATE'!A2120:F4746,6,FALSE)</f>
        <v>77840186385</v>
      </c>
      <c r="G1996">
        <v>15995658</v>
      </c>
      <c r="H1996" s="19">
        <f t="shared" si="62"/>
        <v>4866.3322499768374</v>
      </c>
      <c r="I1996">
        <f t="shared" si="63"/>
        <v>69.331314785549935</v>
      </c>
    </row>
    <row r="1997" spans="1:9" ht="15" x14ac:dyDescent="0.25">
      <c r="A1997" s="9" t="s">
        <v>116</v>
      </c>
      <c r="B1997" s="5" t="s">
        <v>83</v>
      </c>
      <c r="C1997" s="7" t="s">
        <v>64</v>
      </c>
      <c r="D1997" s="53">
        <v>1349000000</v>
      </c>
      <c r="E1997" s="53">
        <v>1191000000</v>
      </c>
      <c r="F1997" s="19">
        <f>VLOOKUP(A1997,'GDP WITH HEALTH &amp; LENDING RATE'!A2133:F4759,6,FALSE)</f>
        <v>94684582573</v>
      </c>
      <c r="G1997">
        <v>41872051</v>
      </c>
      <c r="H1997" s="19">
        <f t="shared" si="62"/>
        <v>2261.2836083190668</v>
      </c>
      <c r="I1997">
        <f t="shared" si="63"/>
        <v>32.217194232974165</v>
      </c>
    </row>
    <row r="1998" spans="1:9" ht="15" x14ac:dyDescent="0.25">
      <c r="A1998" s="9" t="s">
        <v>120</v>
      </c>
      <c r="B1998" s="5" t="s">
        <v>83</v>
      </c>
      <c r="C1998" s="7" t="s">
        <v>64</v>
      </c>
      <c r="D1998" s="53">
        <v>434000000</v>
      </c>
      <c r="E1998" s="53">
        <v>1424000000</v>
      </c>
      <c r="F1998" s="19">
        <f>VLOOKUP(A1998,'GDP WITH HEALTH &amp; LENDING RATE'!A2146:F4772,6,FALSE)</f>
        <v>17517536016</v>
      </c>
      <c r="G1998">
        <v>4171145</v>
      </c>
      <c r="H1998" s="19">
        <f t="shared" si="62"/>
        <v>4199.6948118562168</v>
      </c>
      <c r="I1998">
        <f t="shared" si="63"/>
        <v>104.04816902792878</v>
      </c>
    </row>
    <row r="1999" spans="1:9" ht="15" x14ac:dyDescent="0.25">
      <c r="A1999" s="9" t="s">
        <v>123</v>
      </c>
      <c r="B1999" s="5" t="s">
        <v>83</v>
      </c>
      <c r="C1999" s="7" t="s">
        <v>64</v>
      </c>
      <c r="D1999" s="54">
        <v>469000000</v>
      </c>
      <c r="E1999" s="53">
        <v>1999000000</v>
      </c>
      <c r="F1999" s="19">
        <f>VLOOKUP(A1999,'GDP WITH HEALTH &amp; LENDING RATE'!A2159:F4785,6,FALSE)</f>
        <v>42644200000</v>
      </c>
      <c r="G1999">
        <v>11245926</v>
      </c>
      <c r="H1999" s="19">
        <f t="shared" si="62"/>
        <v>3791.9687538402795</v>
      </c>
      <c r="I1999">
        <f t="shared" si="63"/>
        <v>41.703991294269585</v>
      </c>
    </row>
    <row r="2000" spans="1:9" ht="15" x14ac:dyDescent="0.25">
      <c r="A2000" s="9" t="s">
        <v>124</v>
      </c>
      <c r="B2000" s="5" t="s">
        <v>83</v>
      </c>
      <c r="C2000" s="7" t="s">
        <v>64</v>
      </c>
      <c r="D2000" s="53">
        <v>176000000</v>
      </c>
      <c r="E2000" s="53">
        <v>223000000</v>
      </c>
      <c r="F2000" s="19">
        <f>VLOOKUP(A2000,'GDP WITH HEALTH &amp; LENDING RATE'!A2169:F4798,6,FALSE)</f>
        <v>15000803171</v>
      </c>
      <c r="G2000">
        <v>9071318</v>
      </c>
      <c r="H2000" s="19">
        <f t="shared" si="62"/>
        <v>1653.6520019472364</v>
      </c>
      <c r="I2000">
        <f t="shared" si="63"/>
        <v>19.401811291369125</v>
      </c>
    </row>
    <row r="2001" spans="1:9" ht="15" x14ac:dyDescent="0.25">
      <c r="A2001" s="9" t="s">
        <v>130</v>
      </c>
      <c r="B2001" s="5" t="s">
        <v>83</v>
      </c>
      <c r="C2001" s="7" t="s">
        <v>64</v>
      </c>
      <c r="D2001" s="53">
        <v>408000000</v>
      </c>
      <c r="E2001" s="53">
        <v>3128000000</v>
      </c>
      <c r="F2001" s="19">
        <f>VLOOKUP(A2001,'GDP WITH HEALTH &amp; LENDING RATE'!A2173:F4811,6,FALSE)</f>
        <v>33969724872</v>
      </c>
      <c r="G2001">
        <v>70058</v>
      </c>
      <c r="H2001" s="19">
        <f t="shared" si="62"/>
        <v>484880.02614976163</v>
      </c>
      <c r="I2001">
        <f t="shared" si="63"/>
        <v>5823.7460389962598</v>
      </c>
    </row>
    <row r="2002" spans="1:9" ht="15" x14ac:dyDescent="0.25">
      <c r="A2002" s="9" t="s">
        <v>129</v>
      </c>
      <c r="B2002" s="5" t="s">
        <v>83</v>
      </c>
      <c r="C2002" s="7" t="s">
        <v>64</v>
      </c>
      <c r="D2002" s="53">
        <v>9000000</v>
      </c>
      <c r="E2002" s="53">
        <v>52000000</v>
      </c>
      <c r="F2002" s="19">
        <f>VLOOKUP(A2002,'GDP WITH HEALTH &amp; LENDING RATE'!A2186:F4824,6,FALSE)</f>
        <v>361615918</v>
      </c>
      <c r="G2002">
        <v>13279806</v>
      </c>
      <c r="H2002" s="19">
        <f t="shared" si="62"/>
        <v>27.230512102360532</v>
      </c>
      <c r="I2002">
        <f t="shared" si="63"/>
        <v>0.6777207438120707</v>
      </c>
    </row>
    <row r="2003" spans="1:9" ht="15" x14ac:dyDescent="0.25">
      <c r="A2003" s="9" t="s">
        <v>131</v>
      </c>
      <c r="B2003" s="5" t="s">
        <v>83</v>
      </c>
      <c r="C2003" s="7" t="s">
        <v>64</v>
      </c>
      <c r="D2003" s="53">
        <v>500000000</v>
      </c>
      <c r="E2003" s="53">
        <v>408000000</v>
      </c>
      <c r="F2003" s="19">
        <f>VLOOKUP(A2003,'GDP WITH HEALTH &amp; LENDING RATE'!A2199:F4837,6,FALSE)</f>
        <v>46802044000</v>
      </c>
      <c r="G2003">
        <v>6029366</v>
      </c>
      <c r="H2003" s="19">
        <f t="shared" si="62"/>
        <v>7762.3491425134916</v>
      </c>
      <c r="I2003">
        <f t="shared" si="63"/>
        <v>82.927458707930484</v>
      </c>
    </row>
    <row r="2004" spans="1:9" ht="15" x14ac:dyDescent="0.25">
      <c r="A2004" s="9" t="s">
        <v>133</v>
      </c>
      <c r="B2004" s="5" t="s">
        <v>83</v>
      </c>
      <c r="C2004" s="7" t="s">
        <v>64</v>
      </c>
      <c r="D2004" s="53">
        <v>311000000</v>
      </c>
      <c r="E2004" s="53">
        <v>664000000</v>
      </c>
      <c r="F2004" s="19">
        <f>VLOOKUP(A2004,'GDP WITH HEALTH &amp; LENDING RATE'!A2212:F4850,6,FALSE)</f>
        <v>18550700000</v>
      </c>
      <c r="G2004">
        <v>56765</v>
      </c>
      <c r="H2004" s="19">
        <f t="shared" si="62"/>
        <v>326798.20311811857</v>
      </c>
      <c r="I2004">
        <f t="shared" si="63"/>
        <v>5478.728089491764</v>
      </c>
    </row>
    <row r="2005" spans="1:9" ht="15" x14ac:dyDescent="0.25">
      <c r="A2005" s="9" t="s">
        <v>150</v>
      </c>
      <c r="B2005" s="5" t="s">
        <v>83</v>
      </c>
      <c r="C2005" s="7" t="s">
        <v>64</v>
      </c>
      <c r="D2005" s="53">
        <v>8000000</v>
      </c>
      <c r="E2005" s="53">
        <v>104000000</v>
      </c>
      <c r="F2005" s="19">
        <f>VLOOKUP(A2005,'GDP WITH HEALTH &amp; LENDING RATE'!A2238:F4876,6,FALSE)</f>
        <v>758888875</v>
      </c>
      <c r="G2005">
        <v>102369</v>
      </c>
      <c r="H2005" s="19">
        <f t="shared" si="62"/>
        <v>7413.268421104045</v>
      </c>
      <c r="I2005">
        <f t="shared" si="63"/>
        <v>78.148658285223064</v>
      </c>
    </row>
    <row r="2006" spans="1:9" ht="15" x14ac:dyDescent="0.25">
      <c r="A2006" s="9" t="s">
        <v>152</v>
      </c>
      <c r="B2006" s="5" t="s">
        <v>83</v>
      </c>
      <c r="C2006" s="7" t="s">
        <v>64</v>
      </c>
      <c r="D2006" s="53">
        <v>373000000</v>
      </c>
      <c r="E2006" s="53">
        <v>646000000</v>
      </c>
      <c r="F2006" s="19">
        <f>VLOOKUP(A2006,'GDP WITH HEALTH &amp; LENDING RATE'!A2251:F4889,6,FALSE)</f>
        <v>34113106486</v>
      </c>
      <c r="G2006">
        <v>12062835</v>
      </c>
      <c r="H2006" s="19">
        <f t="shared" si="62"/>
        <v>2827.9510153293154</v>
      </c>
      <c r="I2006">
        <f t="shared" si="63"/>
        <v>30.921421042400066</v>
      </c>
    </row>
    <row r="2007" spans="1:9" ht="15" x14ac:dyDescent="0.25">
      <c r="A2007" s="9" t="s">
        <v>155</v>
      </c>
      <c r="B2007" s="5" t="s">
        <v>83</v>
      </c>
      <c r="C2007" s="7" t="s">
        <v>64</v>
      </c>
      <c r="D2007" s="53">
        <v>30000000</v>
      </c>
      <c r="E2007" s="53">
        <v>28000000</v>
      </c>
      <c r="F2007" s="19">
        <f>VLOOKUP(A2007,'GDP WITH HEALTH &amp; LENDING RATE'!A2264:F4902,6,FALSE)</f>
        <v>1740334782</v>
      </c>
      <c r="G2007">
        <v>753612</v>
      </c>
      <c r="H2007" s="19">
        <f t="shared" si="62"/>
        <v>2309.3246683970001</v>
      </c>
      <c r="I2007">
        <f t="shared" si="63"/>
        <v>39.808283307590642</v>
      </c>
    </row>
    <row r="2008" spans="1:9" ht="15" x14ac:dyDescent="0.25">
      <c r="A2008" s="9" t="s">
        <v>156</v>
      </c>
      <c r="B2008" s="5" t="s">
        <v>83</v>
      </c>
      <c r="C2008" s="7" t="s">
        <v>64</v>
      </c>
      <c r="D2008" s="53">
        <v>202000000</v>
      </c>
      <c r="E2008" s="53">
        <v>96000000</v>
      </c>
      <c r="F2008" s="19">
        <f>VLOOKUP(A2008,'GDP WITH HEALTH &amp; LENDING RATE'!A2277:F4915,6,FALSE)</f>
        <v>6548530572</v>
      </c>
      <c r="G2008">
        <v>8996229</v>
      </c>
      <c r="H2008" s="19">
        <f t="shared" si="62"/>
        <v>727.91950627312849</v>
      </c>
      <c r="I2008">
        <f t="shared" si="63"/>
        <v>22.453852608687484</v>
      </c>
    </row>
    <row r="2009" spans="1:9" ht="15" x14ac:dyDescent="0.25">
      <c r="A2009" s="9" t="s">
        <v>157</v>
      </c>
      <c r="B2009" s="5" t="s">
        <v>83</v>
      </c>
      <c r="C2009" s="7" t="s">
        <v>64</v>
      </c>
      <c r="D2009" s="53">
        <v>274000000</v>
      </c>
      <c r="E2009" s="53">
        <v>372000000</v>
      </c>
      <c r="F2009" s="19">
        <f>VLOOKUP(A2009,'GDP WITH HEALTH &amp; LENDING RATE'!A2290:F4928,6,FALSE)</f>
        <v>13789720387</v>
      </c>
      <c r="G2009">
        <v>6628171</v>
      </c>
      <c r="H2009" s="19">
        <f t="shared" si="62"/>
        <v>2080.4714282416671</v>
      </c>
      <c r="I2009">
        <f t="shared" si="63"/>
        <v>41.338704146287114</v>
      </c>
    </row>
    <row r="2010" spans="1:9" ht="15" x14ac:dyDescent="0.25">
      <c r="A2010" s="9" t="s">
        <v>169</v>
      </c>
      <c r="B2010" s="5" t="s">
        <v>83</v>
      </c>
      <c r="C2010" s="7" t="s">
        <v>64</v>
      </c>
      <c r="D2010" s="53">
        <v>269000000</v>
      </c>
      <c r="E2010" s="53">
        <v>1621000000</v>
      </c>
      <c r="F2010" s="19">
        <f>VLOOKUP(A2010,'GDP WITH HEALTH &amp; LENDING RATE'!A2303:F4941,6,FALSE)</f>
        <v>13676837630</v>
      </c>
      <c r="G2010">
        <v>2624695</v>
      </c>
      <c r="H2010" s="19">
        <f t="shared" si="62"/>
        <v>5210.8293077862381</v>
      </c>
      <c r="I2010">
        <f t="shared" si="63"/>
        <v>102.48809861717267</v>
      </c>
    </row>
    <row r="2011" spans="1:9" ht="15" x14ac:dyDescent="0.25">
      <c r="A2011" s="9" t="s">
        <v>197</v>
      </c>
      <c r="B2011" s="5" t="s">
        <v>83</v>
      </c>
      <c r="C2011" s="7" t="s">
        <v>64</v>
      </c>
      <c r="D2011" s="53">
        <v>7252000000</v>
      </c>
      <c r="E2011" s="53">
        <v>10058000000</v>
      </c>
      <c r="F2011" s="19">
        <f>VLOOKUP(A2011,'GDP WITH HEALTH &amp; LENDING RATE'!A2316:F4954,6,FALSE)</f>
        <v>1100000000000</v>
      </c>
      <c r="G2011">
        <v>108056312</v>
      </c>
      <c r="H2011" s="19">
        <f t="shared" si="62"/>
        <v>10179.87732174313</v>
      </c>
      <c r="I2011">
        <f t="shared" si="63"/>
        <v>67.113154852073791</v>
      </c>
    </row>
    <row r="2012" spans="1:9" ht="15" x14ac:dyDescent="0.25">
      <c r="A2012" s="9" t="s">
        <v>210</v>
      </c>
      <c r="B2012" s="5" t="s">
        <v>83</v>
      </c>
      <c r="C2012" s="7" t="s">
        <v>64</v>
      </c>
      <c r="D2012" s="53">
        <v>139000000</v>
      </c>
      <c r="E2012" s="53">
        <v>160000000</v>
      </c>
      <c r="F2012" s="19">
        <f>VLOOKUP(A2012,'GDP WITH HEALTH &amp; LENDING RATE'!A2329:F4967,6,FALSE)</f>
        <v>8380736990</v>
      </c>
      <c r="G2012">
        <v>5317878</v>
      </c>
      <c r="H2012" s="19">
        <f t="shared" si="62"/>
        <v>1575.9551065293338</v>
      </c>
      <c r="I2012">
        <f t="shared" si="63"/>
        <v>26.1382453677952</v>
      </c>
    </row>
    <row r="2013" spans="1:9" ht="15" x14ac:dyDescent="0.25">
      <c r="A2013" s="9" t="s">
        <v>217</v>
      </c>
      <c r="B2013" s="5" t="s">
        <v>83</v>
      </c>
      <c r="C2013" s="7" t="s">
        <v>64</v>
      </c>
      <c r="D2013" s="53">
        <v>267000000</v>
      </c>
      <c r="E2013" s="53">
        <v>804000000</v>
      </c>
      <c r="F2013" s="19">
        <f>VLOOKUP(A2013,'GDP WITH HEALTH &amp; LENDING RATE'!A2342:F4980,6,FALSE)</f>
        <v>25925100000</v>
      </c>
      <c r="G2013">
        <v>3240805</v>
      </c>
      <c r="H2013" s="19">
        <f t="shared" si="62"/>
        <v>7999.5865224843828</v>
      </c>
      <c r="I2013">
        <f t="shared" si="63"/>
        <v>82.386937813290217</v>
      </c>
    </row>
    <row r="2014" spans="1:9" ht="15" x14ac:dyDescent="0.25">
      <c r="A2014" s="9" t="s">
        <v>219</v>
      </c>
      <c r="B2014" s="5" t="s">
        <v>83</v>
      </c>
      <c r="C2014" s="7" t="s">
        <v>64</v>
      </c>
      <c r="D2014" s="53">
        <v>115000000</v>
      </c>
      <c r="E2014" s="53">
        <v>81000000</v>
      </c>
      <c r="F2014" s="19">
        <f>VLOOKUP(A2014,'GDP WITH HEALTH &amp; LENDING RATE'!A2355:F4993,6,FALSE)</f>
        <v>15929903100</v>
      </c>
      <c r="G2014">
        <v>5682350</v>
      </c>
      <c r="H2014" s="19">
        <f t="shared" si="62"/>
        <v>2803.4005473087718</v>
      </c>
      <c r="I2014">
        <f t="shared" si="63"/>
        <v>20.238105713305234</v>
      </c>
    </row>
    <row r="2015" spans="1:9" ht="15" x14ac:dyDescent="0.25">
      <c r="A2015" s="9" t="s">
        <v>220</v>
      </c>
      <c r="B2015" s="5" t="s">
        <v>83</v>
      </c>
      <c r="C2015" s="7" t="s">
        <v>64</v>
      </c>
      <c r="D2015" s="53">
        <v>847000000</v>
      </c>
      <c r="E2015" s="53">
        <v>1023000000</v>
      </c>
      <c r="F2015" s="19">
        <f>VLOOKUP(A2015,'GDP WITH HEALTH &amp; LENDING RATE'!A2368:F5006,6,FALSE)</f>
        <v>149000000000</v>
      </c>
      <c r="G2015">
        <v>27073334</v>
      </c>
      <c r="H2015" s="19">
        <f t="shared" si="62"/>
        <v>5503.5704136032891</v>
      </c>
      <c r="I2015">
        <f t="shared" si="63"/>
        <v>31.28539691491266</v>
      </c>
    </row>
    <row r="2016" spans="1:9" ht="15" x14ac:dyDescent="0.25">
      <c r="A2016" s="9" t="s">
        <v>246</v>
      </c>
      <c r="B2016" s="5" t="s">
        <v>83</v>
      </c>
      <c r="C2016" s="7" t="s">
        <v>64</v>
      </c>
      <c r="D2016" s="53">
        <v>8000000</v>
      </c>
      <c r="E2016" s="53">
        <v>75000000</v>
      </c>
      <c r="F2016" s="19">
        <f>VLOOKUP(A2016,'GDP WITH HEALTH &amp; LENDING RATE'!A2381:F5045,6,FALSE)</f>
        <v>692222222</v>
      </c>
      <c r="G2016">
        <v>47679</v>
      </c>
      <c r="H2016" s="19">
        <f t="shared" si="62"/>
        <v>14518.388011493529</v>
      </c>
      <c r="I2016">
        <f t="shared" si="63"/>
        <v>167.78875395876591</v>
      </c>
    </row>
    <row r="2017" spans="1:9" ht="15" x14ac:dyDescent="0.25">
      <c r="A2017" s="9" t="s">
        <v>247</v>
      </c>
      <c r="B2017" s="5" t="s">
        <v>83</v>
      </c>
      <c r="C2017" s="7" t="s">
        <v>64</v>
      </c>
      <c r="D2017" s="53">
        <v>36000000</v>
      </c>
      <c r="E2017" s="53">
        <v>282000000</v>
      </c>
      <c r="F2017" s="19">
        <f>VLOOKUP(A2017,'GDP WITH HEALTH &amp; LENDING RATE'!A2394:F5058,6,FALSE)</f>
        <v>1252222222</v>
      </c>
      <c r="G2017">
        <v>161766</v>
      </c>
      <c r="H2017" s="19">
        <f t="shared" si="62"/>
        <v>7740.9481720509875</v>
      </c>
      <c r="I2017">
        <f t="shared" si="63"/>
        <v>222.54367419606098</v>
      </c>
    </row>
    <row r="2018" spans="1:9" ht="15" x14ac:dyDescent="0.25">
      <c r="A2018" s="9" t="s">
        <v>248</v>
      </c>
      <c r="B2018" s="5" t="s">
        <v>83</v>
      </c>
      <c r="C2018" s="7" t="s">
        <v>64</v>
      </c>
      <c r="D2018" s="53">
        <v>13000000</v>
      </c>
      <c r="E2018" s="53">
        <v>91000000</v>
      </c>
      <c r="F2018" s="19">
        <f>VLOOKUP(A2018,'GDP WITH HEALTH &amp; LENDING RATE'!A2407:F5084,6,FALSE)</f>
        <v>677037037</v>
      </c>
      <c r="G2018">
        <v>108353</v>
      </c>
      <c r="H2018" s="19">
        <f t="shared" si="62"/>
        <v>6248.4383173516189</v>
      </c>
      <c r="I2018">
        <f t="shared" si="63"/>
        <v>119.97821933864314</v>
      </c>
    </row>
    <row r="2019" spans="1:9" ht="15" x14ac:dyDescent="0.25">
      <c r="A2019" s="9" t="s">
        <v>250</v>
      </c>
      <c r="B2019" s="5" t="s">
        <v>83</v>
      </c>
      <c r="C2019" s="7" t="s">
        <v>64</v>
      </c>
      <c r="D2019" s="53">
        <v>68000000</v>
      </c>
      <c r="E2019" s="53">
        <v>18000000</v>
      </c>
      <c r="F2019" s="19">
        <f>VLOOKUP(A2019,'GDP WITH HEALTH &amp; LENDING RATE'!A2420:F5097,6,FALSE)</f>
        <v>4363219094</v>
      </c>
      <c r="G2019">
        <v>486867</v>
      </c>
      <c r="H2019" s="19">
        <f t="shared" si="62"/>
        <v>8961.8296043888786</v>
      </c>
      <c r="I2019">
        <f t="shared" si="63"/>
        <v>139.66853370633046</v>
      </c>
    </row>
    <row r="2020" spans="1:9" ht="15" x14ac:dyDescent="0.25">
      <c r="A2020" s="9" t="s">
        <v>261</v>
      </c>
      <c r="B2020" s="5" t="s">
        <v>83</v>
      </c>
      <c r="C2020" s="7" t="s">
        <v>64</v>
      </c>
      <c r="D2020" s="53">
        <v>143000000</v>
      </c>
      <c r="E2020" s="53">
        <v>437000000</v>
      </c>
      <c r="F2020" s="19">
        <f>VLOOKUP(A2020,'GDP WITH HEALTH &amp; LENDING RATE'!A2433:F5110,6,FALSE)</f>
        <v>23676348287</v>
      </c>
      <c r="G2020">
        <v>1283868</v>
      </c>
      <c r="H2020" s="19">
        <f t="shared" si="62"/>
        <v>18441.419434864019</v>
      </c>
      <c r="I2020">
        <f t="shared" si="63"/>
        <v>111.3821670140544</v>
      </c>
    </row>
    <row r="2021" spans="1:9" ht="15" x14ac:dyDescent="0.25">
      <c r="A2021" s="9" t="s">
        <v>269</v>
      </c>
      <c r="B2021" s="5" t="s">
        <v>83</v>
      </c>
      <c r="C2021" s="7" t="s">
        <v>64</v>
      </c>
      <c r="D2021" s="53">
        <v>82091000000</v>
      </c>
      <c r="E2021" s="53">
        <v>102000000000</v>
      </c>
      <c r="F2021" s="19">
        <f>VLOOKUP(A2021,'GDP WITH HEALTH &amp; LENDING RATE'!A2446:F5136,6,FALSE)</f>
        <v>16200000000000</v>
      </c>
      <c r="G2021">
        <v>290107933</v>
      </c>
      <c r="H2021" s="19">
        <f t="shared" si="62"/>
        <v>55841.285801722632</v>
      </c>
      <c r="I2021">
        <f t="shared" si="63"/>
        <v>282.96709831785262</v>
      </c>
    </row>
    <row r="2022" spans="1:9" ht="15" x14ac:dyDescent="0.25">
      <c r="A2022" s="9" t="s">
        <v>270</v>
      </c>
      <c r="B2022" s="5" t="s">
        <v>83</v>
      </c>
      <c r="C2022" s="7" t="s">
        <v>64</v>
      </c>
      <c r="D2022" s="53">
        <v>236000000</v>
      </c>
      <c r="E2022" s="53">
        <v>419000000</v>
      </c>
      <c r="F2022" s="19">
        <f>VLOOKUP(A2022,'GDP WITH HEALTH &amp; LENDING RATE'!A2459:F5149,6,FALSE)</f>
        <v>50004354667</v>
      </c>
      <c r="G2022">
        <v>3325411</v>
      </c>
      <c r="H2022" s="19">
        <f t="shared" si="62"/>
        <v>15037.044944820354</v>
      </c>
      <c r="I2022">
        <f t="shared" si="63"/>
        <v>70.968671240938335</v>
      </c>
    </row>
    <row r="2023" spans="1:9" ht="15" x14ac:dyDescent="0.25">
      <c r="A2023" s="9" t="s">
        <v>273</v>
      </c>
      <c r="B2023" s="5" t="s">
        <v>83</v>
      </c>
      <c r="C2023" s="7" t="s">
        <v>64</v>
      </c>
      <c r="D2023" s="53">
        <v>1311000000</v>
      </c>
      <c r="E2023" s="53">
        <v>378000000</v>
      </c>
      <c r="F2023" s="19">
        <f>VLOOKUP(A2023,'GDP WITH HEALTH &amp; LENDING RATE'!A2472:F5162,6,FALSE)</f>
        <v>381000000000</v>
      </c>
      <c r="G2023">
        <v>25797219</v>
      </c>
      <c r="H2023" s="19">
        <f t="shared" si="62"/>
        <v>14769.033824925082</v>
      </c>
      <c r="I2023">
        <f t="shared" si="63"/>
        <v>50.819431350332763</v>
      </c>
    </row>
    <row r="2024" spans="1:9" ht="15" x14ac:dyDescent="0.25">
      <c r="A2024" s="9" t="s">
        <v>82</v>
      </c>
      <c r="B2024" s="5" t="s">
        <v>83</v>
      </c>
      <c r="C2024" s="7" t="s">
        <v>65</v>
      </c>
      <c r="D2024" s="53">
        <v>38000000</v>
      </c>
      <c r="E2024" s="53">
        <v>337000000</v>
      </c>
      <c r="F2024" s="19">
        <f>VLOOKUP(A2024,'GDP WITH HEALTH &amp; LENDING RATE'!A1991:F4604,6,FALSE)</f>
        <v>787693391</v>
      </c>
      <c r="G2024">
        <v>81718</v>
      </c>
      <c r="H2024" s="19">
        <f t="shared" si="62"/>
        <v>9639.1662913923501</v>
      </c>
      <c r="I2024">
        <f t="shared" si="63"/>
        <v>465.01382804278126</v>
      </c>
    </row>
    <row r="2025" spans="1:9" ht="15" x14ac:dyDescent="0.25">
      <c r="A2025" s="9" t="s">
        <v>84</v>
      </c>
      <c r="B2025" s="5" t="s">
        <v>83</v>
      </c>
      <c r="C2025" s="7" t="s">
        <v>65</v>
      </c>
      <c r="D2025" s="53">
        <v>3208000000</v>
      </c>
      <c r="E2025" s="53">
        <v>2660000000</v>
      </c>
      <c r="F2025" s="19">
        <f>VLOOKUP(A2025,'GDP WITH HEALTH &amp; LENDING RATE'!A2004:F4617,6,FALSE)</f>
        <v>344000000000</v>
      </c>
      <c r="G2025">
        <v>38308779</v>
      </c>
      <c r="H2025" s="19">
        <f t="shared" si="62"/>
        <v>8979.6649483399087</v>
      </c>
      <c r="I2025">
        <f t="shared" si="63"/>
        <v>83.740596378704737</v>
      </c>
    </row>
    <row r="2026" spans="1:9" ht="15" x14ac:dyDescent="0.25">
      <c r="A2026" s="9" t="s">
        <v>86</v>
      </c>
      <c r="B2026" s="5" t="s">
        <v>83</v>
      </c>
      <c r="C2026" s="7" t="s">
        <v>65</v>
      </c>
      <c r="D2026" s="53">
        <v>248000000</v>
      </c>
      <c r="E2026" s="53">
        <v>1056000000</v>
      </c>
      <c r="F2026" s="19">
        <f>VLOOKUP(A2026,'GDP WITH HEALTH &amp; LENDING RATE'!A2017:F4630,6,FALSE)</f>
        <v>1873452514</v>
      </c>
      <c r="G2026">
        <v>98742</v>
      </c>
      <c r="H2026" s="19">
        <f t="shared" si="62"/>
        <v>18973.208097871218</v>
      </c>
      <c r="I2026">
        <f t="shared" si="63"/>
        <v>2511.5958761216098</v>
      </c>
    </row>
    <row r="2027" spans="1:9" ht="15" x14ac:dyDescent="0.25">
      <c r="A2027" s="9" t="s">
        <v>90</v>
      </c>
      <c r="B2027" s="5" t="s">
        <v>83</v>
      </c>
      <c r="C2027" s="7" t="s">
        <v>65</v>
      </c>
      <c r="D2027" s="53">
        <v>469000000</v>
      </c>
      <c r="E2027" s="53">
        <v>1897000000</v>
      </c>
      <c r="F2027" s="19">
        <f>VLOOKUP(A2027,'GDP WITH HEALTH &amp; LENDING RATE'!A2030:F4643,6,FALSE)</f>
        <v>6516651000</v>
      </c>
      <c r="G2027">
        <v>322400</v>
      </c>
      <c r="H2027" s="19">
        <f t="shared" si="62"/>
        <v>20212.937344913153</v>
      </c>
      <c r="I2027">
        <f t="shared" si="63"/>
        <v>1454.7146401985112</v>
      </c>
    </row>
    <row r="2028" spans="1:9" ht="15" x14ac:dyDescent="0.25">
      <c r="A2028" s="9" t="s">
        <v>94</v>
      </c>
      <c r="B2028" s="5" t="s">
        <v>83</v>
      </c>
      <c r="C2028" s="7" t="s">
        <v>65</v>
      </c>
      <c r="D2028" s="53">
        <v>163000000</v>
      </c>
      <c r="E2028" s="53">
        <v>784000000</v>
      </c>
      <c r="F2028" s="19">
        <f>VLOOKUP(A2028,'GDP WITH HEALTH &amp; LENDING RATE'!A2043:F4656,6,FALSE)</f>
        <v>3112350000</v>
      </c>
      <c r="G2028">
        <v>272205</v>
      </c>
      <c r="H2028" s="19">
        <f t="shared" si="62"/>
        <v>11433.845814735218</v>
      </c>
      <c r="I2028">
        <f t="shared" si="63"/>
        <v>598.81339431678327</v>
      </c>
    </row>
    <row r="2029" spans="1:9" ht="15" x14ac:dyDescent="0.25">
      <c r="A2029" s="9" t="s">
        <v>97</v>
      </c>
      <c r="B2029" s="5" t="s">
        <v>83</v>
      </c>
      <c r="C2029" s="7" t="s">
        <v>65</v>
      </c>
      <c r="D2029" s="53">
        <v>47000000</v>
      </c>
      <c r="E2029" s="53">
        <v>168000000</v>
      </c>
      <c r="F2029" s="19">
        <f>VLOOKUP(A2029,'GDP WITH HEALTH &amp; LENDING RATE'!A2056:F4669,6,FALSE)</f>
        <v>871840755</v>
      </c>
      <c r="G2029">
        <v>265040</v>
      </c>
      <c r="H2029" s="19">
        <f t="shared" si="62"/>
        <v>3289.4685896468459</v>
      </c>
      <c r="I2029">
        <f t="shared" si="63"/>
        <v>177.33172351343194</v>
      </c>
    </row>
    <row r="2030" spans="1:9" ht="15" x14ac:dyDescent="0.25">
      <c r="A2030" s="9" t="s">
        <v>99</v>
      </c>
      <c r="B2030" s="5" t="s">
        <v>83</v>
      </c>
      <c r="C2030" s="7" t="s">
        <v>65</v>
      </c>
      <c r="D2030" s="53">
        <v>217000000</v>
      </c>
      <c r="E2030" s="53">
        <v>426000000</v>
      </c>
      <c r="F2030" s="19">
        <f>VLOOKUP(A2030,'GDP WITH HEALTH &amp; LENDING RATE'!A2069:F4682,6,FALSE)</f>
        <v>3680483000</v>
      </c>
      <c r="G2030">
        <v>63740</v>
      </c>
      <c r="H2030" s="19">
        <f t="shared" si="62"/>
        <v>57742.124254785063</v>
      </c>
      <c r="I2030">
        <f t="shared" si="63"/>
        <v>3404.4556008785694</v>
      </c>
    </row>
    <row r="2031" spans="1:9" ht="15" x14ac:dyDescent="0.25">
      <c r="A2031" s="9" t="s">
        <v>101</v>
      </c>
      <c r="B2031" s="5" t="s">
        <v>83</v>
      </c>
      <c r="C2031" s="7" t="s">
        <v>65</v>
      </c>
      <c r="D2031" s="53">
        <v>232000000</v>
      </c>
      <c r="E2031" s="53">
        <v>283000000</v>
      </c>
      <c r="F2031" s="19">
        <f>VLOOKUP(A2031,'GDP WITH HEALTH &amp; LENDING RATE'!A2082:F4695,6,FALSE)</f>
        <v>7905485216</v>
      </c>
      <c r="G2031">
        <v>9187610</v>
      </c>
      <c r="H2031" s="19">
        <f t="shared" si="62"/>
        <v>860.4506738966935</v>
      </c>
      <c r="I2031">
        <f t="shared" si="63"/>
        <v>25.251398350604781</v>
      </c>
    </row>
    <row r="2032" spans="1:9" ht="15" x14ac:dyDescent="0.25">
      <c r="A2032" s="9" t="s">
        <v>104</v>
      </c>
      <c r="B2032" s="5" t="s">
        <v>83</v>
      </c>
      <c r="C2032" s="7" t="s">
        <v>65</v>
      </c>
      <c r="D2032" s="53">
        <v>3752000000</v>
      </c>
      <c r="E2032" s="53">
        <v>3389000000</v>
      </c>
      <c r="F2032" s="19">
        <f>VLOOKUP(A2032,'GDP WITH HEALTH &amp; LENDING RATE'!A2095:F4708,6,FALSE)</f>
        <v>504000000000</v>
      </c>
      <c r="G2032">
        <v>184010283</v>
      </c>
      <c r="H2032" s="19">
        <f t="shared" si="62"/>
        <v>2738.9773646508656</v>
      </c>
      <c r="I2032">
        <f t="shared" si="63"/>
        <v>20.390164825734221</v>
      </c>
    </row>
    <row r="2033" spans="1:9" ht="15" x14ac:dyDescent="0.25">
      <c r="A2033" s="9" t="s">
        <v>111</v>
      </c>
      <c r="B2033" s="5" t="s">
        <v>83</v>
      </c>
      <c r="C2033" s="7" t="s">
        <v>65</v>
      </c>
      <c r="D2033" s="53">
        <v>19267000000</v>
      </c>
      <c r="E2033" s="53">
        <v>15135000000</v>
      </c>
      <c r="F2033" s="19">
        <f>VLOOKUP(A2033,'GDP WITH HEALTH &amp; LENDING RATE'!A2108:F4721,6,FALSE)</f>
        <v>753000000000</v>
      </c>
      <c r="G2033">
        <v>31995000</v>
      </c>
      <c r="H2033" s="19">
        <f t="shared" si="62"/>
        <v>23534.927332395688</v>
      </c>
      <c r="I2033">
        <f t="shared" si="63"/>
        <v>602.18784185028915</v>
      </c>
    </row>
    <row r="2034" spans="1:9" ht="15" x14ac:dyDescent="0.25">
      <c r="A2034" s="9" t="s">
        <v>114</v>
      </c>
      <c r="B2034" s="5" t="s">
        <v>83</v>
      </c>
      <c r="C2034" s="7" t="s">
        <v>65</v>
      </c>
      <c r="D2034" s="53">
        <v>1251000000</v>
      </c>
      <c r="E2034" s="53">
        <v>1571000000</v>
      </c>
      <c r="F2034" s="19">
        <f>VLOOKUP(A2034,'GDP WITH HEALTH &amp; LENDING RATE'!A2121:F4747,6,FALSE)</f>
        <v>77840186385</v>
      </c>
      <c r="G2034">
        <v>16168241</v>
      </c>
      <c r="H2034" s="19">
        <f t="shared" si="62"/>
        <v>4814.3880577361506</v>
      </c>
      <c r="I2034">
        <f t="shared" si="63"/>
        <v>77.3739085160841</v>
      </c>
    </row>
    <row r="2035" spans="1:9" ht="15" x14ac:dyDescent="0.25">
      <c r="A2035" s="9" t="s">
        <v>116</v>
      </c>
      <c r="B2035" s="5" t="s">
        <v>83</v>
      </c>
      <c r="C2035" s="7" t="s">
        <v>65</v>
      </c>
      <c r="D2035" s="53">
        <v>1469000000</v>
      </c>
      <c r="E2035" s="53">
        <v>1369000000</v>
      </c>
      <c r="F2035" s="19">
        <f>VLOOKUP(A2035,'GDP WITH HEALTH &amp; LENDING RATE'!A2134:F4760,6,FALSE)</f>
        <v>94684582573</v>
      </c>
      <c r="G2035">
        <v>42527623</v>
      </c>
      <c r="H2035" s="19">
        <f t="shared" si="62"/>
        <v>2226.4254593537944</v>
      </c>
      <c r="I2035">
        <f t="shared" si="63"/>
        <v>34.542255042093466</v>
      </c>
    </row>
    <row r="2036" spans="1:9" ht="15" x14ac:dyDescent="0.25">
      <c r="A2036" s="9" t="s">
        <v>120</v>
      </c>
      <c r="B2036" s="5" t="s">
        <v>83</v>
      </c>
      <c r="C2036" s="7" t="s">
        <v>65</v>
      </c>
      <c r="D2036" s="53">
        <v>481000000</v>
      </c>
      <c r="E2036" s="53">
        <v>1586000000</v>
      </c>
      <c r="F2036" s="19">
        <f>VLOOKUP(A2036,'GDP WITH HEALTH &amp; LENDING RATE'!A2147:F4773,6,FALSE)</f>
        <v>17517536016</v>
      </c>
      <c r="G2036">
        <v>4246336</v>
      </c>
      <c r="H2036" s="19">
        <f t="shared" si="62"/>
        <v>4125.3296997694015</v>
      </c>
      <c r="I2036">
        <f t="shared" si="63"/>
        <v>113.2741262113973</v>
      </c>
    </row>
    <row r="2037" spans="1:9" ht="15" x14ac:dyDescent="0.25">
      <c r="A2037" s="9" t="s">
        <v>123</v>
      </c>
      <c r="B2037" s="5" t="s">
        <v>83</v>
      </c>
      <c r="C2037" s="7" t="s">
        <v>65</v>
      </c>
      <c r="D2037" s="54">
        <v>469000000</v>
      </c>
      <c r="E2037" s="53">
        <v>2114000000</v>
      </c>
      <c r="F2037" s="19">
        <f>VLOOKUP(A2037,'GDP WITH HEALTH &amp; LENDING RATE'!A2160:F4786,6,FALSE)</f>
        <v>42644200000</v>
      </c>
      <c r="G2037">
        <v>11273363</v>
      </c>
      <c r="H2037" s="19">
        <f t="shared" si="62"/>
        <v>3782.7398975798083</v>
      </c>
      <c r="I2037">
        <f t="shared" si="63"/>
        <v>41.602492530401086</v>
      </c>
    </row>
    <row r="2038" spans="1:9" ht="15" x14ac:dyDescent="0.25">
      <c r="A2038" s="9" t="s">
        <v>124</v>
      </c>
      <c r="B2038" s="5" t="s">
        <v>83</v>
      </c>
      <c r="C2038" s="7" t="s">
        <v>65</v>
      </c>
      <c r="D2038" s="53">
        <v>195000000</v>
      </c>
      <c r="E2038" s="53">
        <v>224000000</v>
      </c>
      <c r="F2038" s="19">
        <f>VLOOKUP(A2038,'GDP WITH HEALTH &amp; LENDING RATE'!A2169:F4799,6,FALSE)</f>
        <v>15000803171</v>
      </c>
      <c r="G2038">
        <v>9207389</v>
      </c>
      <c r="H2038" s="19">
        <f t="shared" si="62"/>
        <v>1629.2135773779082</v>
      </c>
      <c r="I2038">
        <f t="shared" si="63"/>
        <v>21.178642501147721</v>
      </c>
    </row>
    <row r="2039" spans="1:9" ht="15" x14ac:dyDescent="0.25">
      <c r="A2039" s="9" t="s">
        <v>130</v>
      </c>
      <c r="B2039" s="5" t="s">
        <v>83</v>
      </c>
      <c r="C2039" s="7" t="s">
        <v>65</v>
      </c>
      <c r="D2039" s="53">
        <v>448000000</v>
      </c>
      <c r="E2039" s="53">
        <v>3152000000</v>
      </c>
      <c r="F2039" s="19">
        <f>VLOOKUP(A2039,'GDP WITH HEALTH &amp; LENDING RATE'!A2174:F4812,6,FALSE)</f>
        <v>33969724872</v>
      </c>
      <c r="G2039">
        <v>70325</v>
      </c>
      <c r="H2039" s="19">
        <f t="shared" si="62"/>
        <v>483039.10233913973</v>
      </c>
      <c r="I2039">
        <f t="shared" si="63"/>
        <v>6370.4230359047278</v>
      </c>
    </row>
    <row r="2040" spans="1:9" ht="15" x14ac:dyDescent="0.25">
      <c r="A2040" s="9" t="s">
        <v>129</v>
      </c>
      <c r="B2040" s="5" t="s">
        <v>83</v>
      </c>
      <c r="C2040" s="7" t="s">
        <v>65</v>
      </c>
      <c r="D2040" s="53">
        <v>9000000</v>
      </c>
      <c r="E2040" s="53">
        <v>61000000</v>
      </c>
      <c r="F2040" s="19">
        <f>VLOOKUP(A2040,'GDP WITH HEALTH &amp; LENDING RATE'!A2187:F4825,6,FALSE)</f>
        <v>361615918</v>
      </c>
      <c r="G2040">
        <v>13529091</v>
      </c>
      <c r="H2040" s="19">
        <f t="shared" si="62"/>
        <v>26.728766773761816</v>
      </c>
      <c r="I2040">
        <f t="shared" si="63"/>
        <v>0.66523316311494984</v>
      </c>
    </row>
    <row r="2041" spans="1:9" ht="15" x14ac:dyDescent="0.25">
      <c r="A2041" s="9" t="s">
        <v>131</v>
      </c>
      <c r="B2041" s="5" t="s">
        <v>83</v>
      </c>
      <c r="C2041" s="7" t="s">
        <v>65</v>
      </c>
      <c r="D2041" s="53">
        <v>577000000</v>
      </c>
      <c r="E2041" s="53">
        <v>464000000</v>
      </c>
      <c r="F2041" s="19">
        <f>VLOOKUP(A2041,'GDP WITH HEALTH &amp; LENDING RATE'!A2200:F4838,6,FALSE)</f>
        <v>46802044000</v>
      </c>
      <c r="G2041">
        <v>6050297</v>
      </c>
      <c r="H2041" s="19">
        <f t="shared" si="62"/>
        <v>7735.4952988258265</v>
      </c>
      <c r="I2041">
        <f t="shared" si="63"/>
        <v>95.367219162960097</v>
      </c>
    </row>
    <row r="2042" spans="1:9" ht="15" x14ac:dyDescent="0.25">
      <c r="A2042" s="9" t="s">
        <v>133</v>
      </c>
      <c r="B2042" s="5" t="s">
        <v>83</v>
      </c>
      <c r="C2042" s="7" t="s">
        <v>65</v>
      </c>
      <c r="D2042" s="53">
        <v>373000000</v>
      </c>
      <c r="E2042" s="53">
        <v>748000000</v>
      </c>
      <c r="F2042" s="19">
        <f>VLOOKUP(A2042,'GDP WITH HEALTH &amp; LENDING RATE'!A2213:F4851,6,FALSE)</f>
        <v>18550700000</v>
      </c>
      <c r="G2042">
        <v>56911</v>
      </c>
      <c r="H2042" s="19">
        <f t="shared" si="62"/>
        <v>325959.83201841475</v>
      </c>
      <c r="I2042">
        <f t="shared" si="63"/>
        <v>6554.0932332940911</v>
      </c>
    </row>
    <row r="2043" spans="1:9" ht="15" x14ac:dyDescent="0.25">
      <c r="A2043" s="9" t="s">
        <v>150</v>
      </c>
      <c r="B2043" s="5" t="s">
        <v>83</v>
      </c>
      <c r="C2043" s="7" t="s">
        <v>65</v>
      </c>
      <c r="D2043" s="53">
        <v>9000000</v>
      </c>
      <c r="E2043" s="53">
        <v>86000000</v>
      </c>
      <c r="F2043" s="19">
        <f>VLOOKUP(A2043,'GDP WITH HEALTH &amp; LENDING RATE'!A2239:F4877,6,FALSE)</f>
        <v>758888875</v>
      </c>
      <c r="G2043">
        <v>102655</v>
      </c>
      <c r="H2043" s="19">
        <f t="shared" si="62"/>
        <v>7392.6148263601381</v>
      </c>
      <c r="I2043">
        <f t="shared" si="63"/>
        <v>87.672300423749448</v>
      </c>
    </row>
    <row r="2044" spans="1:9" ht="15" x14ac:dyDescent="0.25">
      <c r="A2044" s="9" t="s">
        <v>152</v>
      </c>
      <c r="B2044" s="5" t="s">
        <v>83</v>
      </c>
      <c r="C2044" s="7" t="s">
        <v>65</v>
      </c>
      <c r="D2044" s="53">
        <v>488000000</v>
      </c>
      <c r="E2044" s="53">
        <v>630000000</v>
      </c>
      <c r="F2044" s="19">
        <f>VLOOKUP(A2044,'GDP WITH HEALTH &amp; LENDING RATE'!A2252:F4890,6,FALSE)</f>
        <v>34113106486</v>
      </c>
      <c r="G2044">
        <v>12367800</v>
      </c>
      <c r="H2044" s="19">
        <f t="shared" si="62"/>
        <v>2758.2194477595044</v>
      </c>
      <c r="I2044">
        <f t="shared" si="63"/>
        <v>39.45730040912693</v>
      </c>
    </row>
    <row r="2045" spans="1:9" ht="15" x14ac:dyDescent="0.25">
      <c r="A2045" s="9" t="s">
        <v>155</v>
      </c>
      <c r="B2045" s="5" t="s">
        <v>83</v>
      </c>
      <c r="C2045" s="7" t="s">
        <v>65</v>
      </c>
      <c r="D2045" s="53">
        <v>30000000</v>
      </c>
      <c r="E2045" s="53">
        <v>27000000</v>
      </c>
      <c r="F2045" s="19">
        <f>VLOOKUP(A2045,'GDP WITH HEALTH &amp; LENDING RATE'!A2265:F4903,6,FALSE)</f>
        <v>1740334782</v>
      </c>
      <c r="G2045">
        <v>756939</v>
      </c>
      <c r="H2045" s="19">
        <f t="shared" si="62"/>
        <v>2299.1744143187234</v>
      </c>
      <c r="I2045">
        <f t="shared" si="63"/>
        <v>39.633312591899745</v>
      </c>
    </row>
    <row r="2046" spans="1:9" ht="15" x14ac:dyDescent="0.25">
      <c r="A2046" s="9" t="s">
        <v>156</v>
      </c>
      <c r="B2046" s="5" t="s">
        <v>83</v>
      </c>
      <c r="C2046" s="7" t="s">
        <v>65</v>
      </c>
      <c r="D2046" s="53">
        <v>206000000</v>
      </c>
      <c r="E2046" s="53">
        <v>93000000</v>
      </c>
      <c r="F2046" s="19">
        <f>VLOOKUP(A2046,'GDP WITH HEALTH &amp; LENDING RATE'!A2278:F4916,6,FALSE)</f>
        <v>6548530572</v>
      </c>
      <c r="G2046">
        <v>9129933</v>
      </c>
      <c r="H2046" s="19">
        <f t="shared" si="62"/>
        <v>717.25943355772711</v>
      </c>
      <c r="I2046">
        <f t="shared" si="63"/>
        <v>22.563144767875077</v>
      </c>
    </row>
    <row r="2047" spans="1:9" ht="15" x14ac:dyDescent="0.25">
      <c r="A2047" s="9" t="s">
        <v>157</v>
      </c>
      <c r="B2047" s="5" t="s">
        <v>83</v>
      </c>
      <c r="C2047" s="7" t="s">
        <v>65</v>
      </c>
      <c r="D2047" s="53">
        <v>300000000</v>
      </c>
      <c r="E2047" s="53">
        <v>420000000</v>
      </c>
      <c r="F2047" s="19">
        <f>VLOOKUP(A2047,'GDP WITH HEALTH &amp; LENDING RATE'!A2291:F4929,6,FALSE)</f>
        <v>13789720387</v>
      </c>
      <c r="G2047">
        <v>6762426</v>
      </c>
      <c r="H2047" s="19">
        <f t="shared" si="62"/>
        <v>2039.1676577311159</v>
      </c>
      <c r="I2047">
        <f t="shared" si="63"/>
        <v>44.362777500263959</v>
      </c>
    </row>
    <row r="2048" spans="1:9" ht="15" x14ac:dyDescent="0.25">
      <c r="A2048" s="9" t="s">
        <v>169</v>
      </c>
      <c r="B2048" s="5" t="s">
        <v>83</v>
      </c>
      <c r="C2048" s="7" t="s">
        <v>65</v>
      </c>
      <c r="D2048" s="53">
        <v>318000000</v>
      </c>
      <c r="E2048" s="53">
        <v>1733000000</v>
      </c>
      <c r="F2048" s="19">
        <f>VLOOKUP(A2048,'GDP WITH HEALTH &amp; LENDING RATE'!A2304:F4942,6,FALSE)</f>
        <v>13676837630</v>
      </c>
      <c r="G2048">
        <v>2634145</v>
      </c>
      <c r="H2048" s="19">
        <f t="shared" si="62"/>
        <v>5192.1354481245335</v>
      </c>
      <c r="I2048">
        <f t="shared" si="63"/>
        <v>120.72228370116299</v>
      </c>
    </row>
    <row r="2049" spans="1:9" ht="15" x14ac:dyDescent="0.25">
      <c r="A2049" s="9" t="s">
        <v>197</v>
      </c>
      <c r="B2049" s="5" t="s">
        <v>83</v>
      </c>
      <c r="C2049" s="7" t="s">
        <v>65</v>
      </c>
      <c r="D2049" s="53">
        <v>8034000000</v>
      </c>
      <c r="E2049" s="53">
        <v>11610000000</v>
      </c>
      <c r="F2049" s="19">
        <f>VLOOKUP(A2049,'GDP WITH HEALTH &amp; LENDING RATE'!A2317:F4955,6,FALSE)</f>
        <v>895000000000</v>
      </c>
      <c r="G2049">
        <v>109381550</v>
      </c>
      <c r="H2049" s="19">
        <f t="shared" si="62"/>
        <v>8182.3671359566579</v>
      </c>
      <c r="I2049">
        <f t="shared" si="63"/>
        <v>73.449315720978532</v>
      </c>
    </row>
    <row r="2050" spans="1:9" ht="15" x14ac:dyDescent="0.25">
      <c r="A2050" s="9" t="s">
        <v>210</v>
      </c>
      <c r="B2050" s="5" t="s">
        <v>83</v>
      </c>
      <c r="C2050" s="7" t="s">
        <v>65</v>
      </c>
      <c r="D2050" s="53">
        <v>154000000</v>
      </c>
      <c r="E2050" s="53">
        <v>192000000</v>
      </c>
      <c r="F2050" s="19">
        <f>VLOOKUP(A2050,'GDP WITH HEALTH &amp; LENDING RATE'!A2330:F4968,6,FALSE)</f>
        <v>8380736990</v>
      </c>
      <c r="G2050">
        <v>5386299</v>
      </c>
      <c r="H2050" s="19">
        <f t="shared" ref="H2050:H2113" si="64">F2050/G2050</f>
        <v>1555.936087098024</v>
      </c>
      <c r="I2050">
        <f t="shared" ref="I2050:I2113" si="65">D2050/G2050</f>
        <v>28.591060392302765</v>
      </c>
    </row>
    <row r="2051" spans="1:9" ht="15" x14ac:dyDescent="0.25">
      <c r="A2051" s="9" t="s">
        <v>217</v>
      </c>
      <c r="B2051" s="5" t="s">
        <v>83</v>
      </c>
      <c r="C2051" s="7" t="s">
        <v>65</v>
      </c>
      <c r="D2051" s="53">
        <v>294000000</v>
      </c>
      <c r="E2051" s="53">
        <v>903000000</v>
      </c>
      <c r="F2051" s="19">
        <f>VLOOKUP(A2051,'GDP WITH HEALTH &amp; LENDING RATE'!A2343:F4981,6,FALSE)</f>
        <v>25925100000</v>
      </c>
      <c r="G2051">
        <v>3303335</v>
      </c>
      <c r="H2051" s="19">
        <f t="shared" si="64"/>
        <v>7848.1595115239597</v>
      </c>
      <c r="I2051">
        <f t="shared" si="65"/>
        <v>89.000964177111925</v>
      </c>
    </row>
    <row r="2052" spans="1:9" ht="15" x14ac:dyDescent="0.25">
      <c r="A2052" s="9" t="s">
        <v>219</v>
      </c>
      <c r="B2052" s="5" t="s">
        <v>83</v>
      </c>
      <c r="C2052" s="7" t="s">
        <v>65</v>
      </c>
      <c r="D2052" s="53">
        <v>121000000</v>
      </c>
      <c r="E2052" s="53">
        <v>87000000</v>
      </c>
      <c r="F2052" s="19">
        <f>VLOOKUP(A2052,'GDP WITH HEALTH &amp; LENDING RATE'!A2356:F4994,6,FALSE)</f>
        <v>15929903100</v>
      </c>
      <c r="G2052">
        <v>5793330</v>
      </c>
      <c r="H2052" s="19">
        <f t="shared" si="64"/>
        <v>2749.6971689857128</v>
      </c>
      <c r="I2052">
        <f t="shared" si="65"/>
        <v>20.886087966678922</v>
      </c>
    </row>
    <row r="2053" spans="1:9" ht="15" x14ac:dyDescent="0.25">
      <c r="A2053" s="9" t="s">
        <v>220</v>
      </c>
      <c r="B2053" s="5" t="s">
        <v>83</v>
      </c>
      <c r="C2053" s="7" t="s">
        <v>65</v>
      </c>
      <c r="D2053" s="53">
        <v>852000000</v>
      </c>
      <c r="E2053" s="53">
        <v>1232000000</v>
      </c>
      <c r="F2053" s="19">
        <f>VLOOKUP(A2053,'GDP WITH HEALTH &amp; LENDING RATE'!A2369:F5007,6,FALSE)</f>
        <v>149000000000</v>
      </c>
      <c r="G2053">
        <v>27403845</v>
      </c>
      <c r="H2053" s="19">
        <f t="shared" si="64"/>
        <v>5437.1932113905914</v>
      </c>
      <c r="I2053">
        <f t="shared" si="65"/>
        <v>31.090527624864322</v>
      </c>
    </row>
    <row r="2054" spans="1:9" ht="15" x14ac:dyDescent="0.25">
      <c r="A2054" s="9" t="s">
        <v>246</v>
      </c>
      <c r="B2054" s="5" t="s">
        <v>83</v>
      </c>
      <c r="C2054" s="7" t="s">
        <v>65</v>
      </c>
      <c r="D2054" s="53">
        <v>10000000</v>
      </c>
      <c r="E2054" s="53">
        <v>103000000</v>
      </c>
      <c r="F2054" s="19">
        <f>VLOOKUP(A2054,'GDP WITH HEALTH &amp; LENDING RATE'!A2382:F5046,6,FALSE)</f>
        <v>692222222</v>
      </c>
      <c r="G2054">
        <v>48421</v>
      </c>
      <c r="H2054" s="19">
        <f t="shared" si="64"/>
        <v>14295.909254249189</v>
      </c>
      <c r="I2054">
        <f t="shared" si="65"/>
        <v>206.52196361083</v>
      </c>
    </row>
    <row r="2055" spans="1:9" ht="15" x14ac:dyDescent="0.25">
      <c r="A2055" s="9" t="s">
        <v>247</v>
      </c>
      <c r="B2055" s="5" t="s">
        <v>83</v>
      </c>
      <c r="C2055" s="7" t="s">
        <v>65</v>
      </c>
      <c r="D2055" s="53">
        <v>37000000</v>
      </c>
      <c r="E2055" s="53">
        <v>326000000</v>
      </c>
      <c r="F2055" s="19">
        <f>VLOOKUP(A2055,'GDP WITH HEALTH &amp; LENDING RATE'!A2395:F5059,6,FALSE)</f>
        <v>1252222222</v>
      </c>
      <c r="G2055">
        <v>163460</v>
      </c>
      <c r="H2055" s="19">
        <f t="shared" si="64"/>
        <v>7660.7256943594766</v>
      </c>
      <c r="I2055">
        <f t="shared" si="65"/>
        <v>226.35507157714426</v>
      </c>
    </row>
    <row r="2056" spans="1:9" ht="15" x14ac:dyDescent="0.25">
      <c r="A2056" s="9" t="s">
        <v>248</v>
      </c>
      <c r="B2056" s="5" t="s">
        <v>83</v>
      </c>
      <c r="C2056" s="7" t="s">
        <v>65</v>
      </c>
      <c r="D2056" s="53">
        <v>14000000</v>
      </c>
      <c r="E2056" s="53">
        <v>96000000</v>
      </c>
      <c r="F2056" s="19">
        <f>VLOOKUP(A2056,'GDP WITH HEALTH &amp; LENDING RATE'!A2408:F5085,6,FALSE)</f>
        <v>677037037</v>
      </c>
      <c r="G2056">
        <v>108562</v>
      </c>
      <c r="H2056" s="19">
        <f t="shared" si="64"/>
        <v>6236.4090289419873</v>
      </c>
      <c r="I2056">
        <f t="shared" si="65"/>
        <v>128.95856745454211</v>
      </c>
    </row>
    <row r="2057" spans="1:9" ht="15" x14ac:dyDescent="0.25">
      <c r="A2057" s="9" t="s">
        <v>250</v>
      </c>
      <c r="B2057" s="5" t="s">
        <v>83</v>
      </c>
      <c r="C2057" s="7" t="s">
        <v>65</v>
      </c>
      <c r="D2057" s="53">
        <v>85000000</v>
      </c>
      <c r="E2057" s="53">
        <v>52000000</v>
      </c>
      <c r="F2057" s="19">
        <f>VLOOKUP(A2057,'GDP WITH HEALTH &amp; LENDING RATE'!A2421:F5098,6,FALSE)</f>
        <v>4363219094</v>
      </c>
      <c r="G2057">
        <v>493394</v>
      </c>
      <c r="H2057" s="19">
        <f t="shared" si="64"/>
        <v>8843.2755444938521</v>
      </c>
      <c r="I2057">
        <f t="shared" si="65"/>
        <v>172.27611199163346</v>
      </c>
    </row>
    <row r="2058" spans="1:9" ht="15" x14ac:dyDescent="0.25">
      <c r="A2058" s="9" t="s">
        <v>261</v>
      </c>
      <c r="B2058" s="5" t="s">
        <v>83</v>
      </c>
      <c r="C2058" s="7" t="s">
        <v>65</v>
      </c>
      <c r="D2058" s="53">
        <v>141000000</v>
      </c>
      <c r="E2058" s="53">
        <v>568000000</v>
      </c>
      <c r="F2058" s="19">
        <f>VLOOKUP(A2058,'GDP WITH HEALTH &amp; LENDING RATE'!A2434:F5111,6,FALSE)</f>
        <v>23676348287</v>
      </c>
      <c r="G2058">
        <v>1290379</v>
      </c>
      <c r="H2058" s="19">
        <f t="shared" si="64"/>
        <v>18348.367640049939</v>
      </c>
      <c r="I2058">
        <f t="shared" si="65"/>
        <v>109.27022215953608</v>
      </c>
    </row>
    <row r="2059" spans="1:9" ht="15" x14ac:dyDescent="0.25">
      <c r="A2059" s="9" t="s">
        <v>269</v>
      </c>
      <c r="B2059" s="5" t="s">
        <v>83</v>
      </c>
      <c r="C2059" s="7" t="s">
        <v>65</v>
      </c>
      <c r="D2059" s="53">
        <v>94764000000</v>
      </c>
      <c r="E2059" s="53">
        <v>116000000000</v>
      </c>
      <c r="F2059" s="19">
        <f>VLOOKUP(A2059,'GDP WITH HEALTH &amp; LENDING RATE'!A2447:F5137,6,FALSE)</f>
        <v>16200000000000</v>
      </c>
      <c r="G2059">
        <v>292805298</v>
      </c>
      <c r="H2059" s="19">
        <f t="shared" si="64"/>
        <v>55326.867753601917</v>
      </c>
      <c r="I2059">
        <f t="shared" si="65"/>
        <v>323.6416849260699</v>
      </c>
    </row>
    <row r="2060" spans="1:9" ht="15" x14ac:dyDescent="0.25">
      <c r="A2060" s="9" t="s">
        <v>270</v>
      </c>
      <c r="B2060" s="5" t="s">
        <v>83</v>
      </c>
      <c r="C2060" s="7" t="s">
        <v>65</v>
      </c>
      <c r="D2060" s="53">
        <v>267000000</v>
      </c>
      <c r="E2060" s="53">
        <v>591000000</v>
      </c>
      <c r="F2060" s="19">
        <f>VLOOKUP(A2060,'GDP WITH HEALTH &amp; LENDING RATE'!A2460:F5150,6,FALSE)</f>
        <v>50004354667</v>
      </c>
      <c r="G2060">
        <v>3323822</v>
      </c>
      <c r="H2060" s="19">
        <f t="shared" si="64"/>
        <v>15044.233616300753</v>
      </c>
      <c r="I2060">
        <f t="shared" si="65"/>
        <v>80.329211371728093</v>
      </c>
    </row>
    <row r="2061" spans="1:9" ht="15" x14ac:dyDescent="0.25">
      <c r="A2061" s="9" t="s">
        <v>273</v>
      </c>
      <c r="B2061" s="5" t="s">
        <v>83</v>
      </c>
      <c r="C2061" s="7" t="s">
        <v>65</v>
      </c>
      <c r="D2061" s="53">
        <v>1604000000</v>
      </c>
      <c r="E2061" s="53">
        <v>554000000</v>
      </c>
      <c r="F2061" s="19">
        <f>VLOOKUP(A2061,'GDP WITH HEALTH &amp; LENDING RATE'!A2473:F5163,6,FALSE)</f>
        <v>381000000000</v>
      </c>
      <c r="G2061">
        <v>26261326</v>
      </c>
      <c r="H2061" s="19">
        <f t="shared" si="64"/>
        <v>14508.025984674194</v>
      </c>
      <c r="I2061">
        <f t="shared" si="65"/>
        <v>61.078408607394771</v>
      </c>
    </row>
    <row r="2062" spans="1:9" ht="15" x14ac:dyDescent="0.25">
      <c r="A2062" s="9" t="s">
        <v>82</v>
      </c>
      <c r="B2062" s="5" t="s">
        <v>83</v>
      </c>
      <c r="C2062" s="7" t="s">
        <v>66</v>
      </c>
      <c r="D2062" s="53">
        <v>40000000</v>
      </c>
      <c r="E2062" s="53">
        <v>309000000</v>
      </c>
      <c r="F2062" s="19">
        <f>VLOOKUP(A2062,'GDP WITH HEALTH &amp; LENDING RATE'!A1992:F4605,6,FALSE)</f>
        <v>787693391</v>
      </c>
      <c r="G2062">
        <v>82565</v>
      </c>
      <c r="H2062" s="19">
        <f t="shared" si="64"/>
        <v>9540.2820928965066</v>
      </c>
      <c r="I2062">
        <f t="shared" si="65"/>
        <v>484.46678374613941</v>
      </c>
    </row>
    <row r="2063" spans="1:9" ht="15" x14ac:dyDescent="0.25">
      <c r="A2063" s="9" t="s">
        <v>84</v>
      </c>
      <c r="B2063" s="5" t="s">
        <v>83</v>
      </c>
      <c r="C2063" s="7" t="s">
        <v>66</v>
      </c>
      <c r="D2063" s="53">
        <v>3554000000</v>
      </c>
      <c r="E2063" s="53">
        <v>3209000000</v>
      </c>
      <c r="F2063" s="19">
        <f>VLOOKUP(A2063,'GDP WITH HEALTH &amp; LENDING RATE'!A2005:F4618,6,FALSE)</f>
        <v>344000000000</v>
      </c>
      <c r="G2063">
        <v>38647854</v>
      </c>
      <c r="H2063" s="19">
        <f t="shared" si="64"/>
        <v>8900.8823103088725</v>
      </c>
      <c r="I2063">
        <f t="shared" si="65"/>
        <v>91.958534101272477</v>
      </c>
    </row>
    <row r="2064" spans="1:9" ht="15" x14ac:dyDescent="0.25">
      <c r="A2064" s="9" t="s">
        <v>86</v>
      </c>
      <c r="B2064" s="5" t="s">
        <v>83</v>
      </c>
      <c r="C2064" s="7" t="s">
        <v>66</v>
      </c>
      <c r="D2064" s="53">
        <v>250000000</v>
      </c>
      <c r="E2064" s="53">
        <v>1097000000</v>
      </c>
      <c r="F2064" s="19">
        <f>VLOOKUP(A2064,'GDP WITH HEALTH &amp; LENDING RATE'!A2018:F4631,6,FALSE)</f>
        <v>1873452514</v>
      </c>
      <c r="G2064">
        <v>100031</v>
      </c>
      <c r="H2064" s="19">
        <f t="shared" si="64"/>
        <v>18728.719237036519</v>
      </c>
      <c r="I2064">
        <f t="shared" si="65"/>
        <v>2499.2252401755454</v>
      </c>
    </row>
    <row r="2065" spans="1:9" ht="15" x14ac:dyDescent="0.25">
      <c r="A2065" s="9" t="s">
        <v>90</v>
      </c>
      <c r="B2065" s="5" t="s">
        <v>83</v>
      </c>
      <c r="C2065" s="7" t="s">
        <v>66</v>
      </c>
      <c r="D2065" s="53">
        <v>528000000</v>
      </c>
      <c r="E2065" s="53">
        <v>2081000000</v>
      </c>
      <c r="F2065" s="19">
        <f>VLOOKUP(A2065,'GDP WITH HEALTH &amp; LENDING RATE'!A2031:F4644,6,FALSE)</f>
        <v>6516651000</v>
      </c>
      <c r="G2065">
        <v>329088</v>
      </c>
      <c r="H2065" s="19">
        <f t="shared" si="64"/>
        <v>19802.153223453908</v>
      </c>
      <c r="I2065">
        <f t="shared" si="65"/>
        <v>1604.4340723453909</v>
      </c>
    </row>
    <row r="2066" spans="1:9" ht="15" x14ac:dyDescent="0.25">
      <c r="A2066" s="9" t="s">
        <v>94</v>
      </c>
      <c r="B2066" s="5" t="s">
        <v>83</v>
      </c>
      <c r="C2066" s="7" t="s">
        <v>66</v>
      </c>
      <c r="D2066" s="53">
        <v>274000000</v>
      </c>
      <c r="E2066" s="53">
        <v>1081000000</v>
      </c>
      <c r="F2066" s="19">
        <f>VLOOKUP(A2066,'GDP WITH HEALTH &amp; LENDING RATE'!A2044:F4657,6,FALSE)</f>
        <v>3112350000</v>
      </c>
      <c r="G2066">
        <v>273568</v>
      </c>
      <c r="H2066" s="19">
        <f t="shared" si="64"/>
        <v>11376.87887472219</v>
      </c>
      <c r="I2066">
        <f t="shared" si="65"/>
        <v>1001.5791320622295</v>
      </c>
    </row>
    <row r="2067" spans="1:9" ht="15" x14ac:dyDescent="0.25">
      <c r="A2067" s="9" t="s">
        <v>97</v>
      </c>
      <c r="B2067" s="5" t="s">
        <v>83</v>
      </c>
      <c r="C2067" s="7" t="s">
        <v>66</v>
      </c>
      <c r="D2067" s="53">
        <v>45000000</v>
      </c>
      <c r="E2067" s="53">
        <v>214000000</v>
      </c>
      <c r="F2067" s="19">
        <f>VLOOKUP(A2067,'GDP WITH HEALTH &amp; LENDING RATE'!A2057:F4670,6,FALSE)</f>
        <v>871840755</v>
      </c>
      <c r="G2067">
        <v>271920</v>
      </c>
      <c r="H2067" s="19">
        <f t="shared" si="64"/>
        <v>3206.2399051191528</v>
      </c>
      <c r="I2067">
        <f t="shared" si="65"/>
        <v>165.48984995586937</v>
      </c>
    </row>
    <row r="2068" spans="1:9" ht="15" x14ac:dyDescent="0.25">
      <c r="A2068" s="9" t="s">
        <v>99</v>
      </c>
      <c r="B2068" s="5" t="s">
        <v>83</v>
      </c>
      <c r="C2068" s="7" t="s">
        <v>66</v>
      </c>
      <c r="D2068" s="53">
        <v>239000000</v>
      </c>
      <c r="E2068" s="53">
        <v>429000000</v>
      </c>
      <c r="F2068" s="19">
        <f>VLOOKUP(A2068,'GDP WITH HEALTH &amp; LENDING RATE'!A2070:F4683,6,FALSE)</f>
        <v>3937228000</v>
      </c>
      <c r="G2068">
        <v>64154</v>
      </c>
      <c r="H2068" s="19">
        <f t="shared" si="64"/>
        <v>61371.512298531656</v>
      </c>
      <c r="I2068">
        <f t="shared" si="65"/>
        <v>3725.4107304299032</v>
      </c>
    </row>
    <row r="2069" spans="1:9" ht="15" x14ac:dyDescent="0.25">
      <c r="A2069" s="9" t="s">
        <v>101</v>
      </c>
      <c r="B2069" s="5" t="s">
        <v>83</v>
      </c>
      <c r="C2069" s="7" t="s">
        <v>66</v>
      </c>
      <c r="D2069" s="53">
        <v>257000000</v>
      </c>
      <c r="E2069" s="53">
        <v>345000000</v>
      </c>
      <c r="F2069" s="19">
        <f>VLOOKUP(A2069,'GDP WITH HEALTH &amp; LENDING RATE'!A2083:F4696,6,FALSE)</f>
        <v>7905485216</v>
      </c>
      <c r="G2069">
        <v>9354709</v>
      </c>
      <c r="H2069" s="19">
        <f t="shared" si="64"/>
        <v>845.08082677932578</v>
      </c>
      <c r="I2069">
        <f t="shared" si="65"/>
        <v>27.472794717612274</v>
      </c>
    </row>
    <row r="2070" spans="1:9" ht="15" x14ac:dyDescent="0.25">
      <c r="A2070" s="9" t="s">
        <v>104</v>
      </c>
      <c r="B2070" s="5" t="s">
        <v>83</v>
      </c>
      <c r="C2070" s="7" t="s">
        <v>66</v>
      </c>
      <c r="D2070" s="53">
        <v>5905000000</v>
      </c>
      <c r="E2070" s="53">
        <v>4168000000</v>
      </c>
      <c r="F2070" s="19">
        <f>VLOOKUP(A2070,'GDP WITH HEALTH &amp; LENDING RATE'!A2096:F4709,6,FALSE)</f>
        <v>504000000000</v>
      </c>
      <c r="G2070">
        <v>186142403</v>
      </c>
      <c r="H2070" s="19">
        <f t="shared" si="64"/>
        <v>2707.6044570027389</v>
      </c>
      <c r="I2070">
        <f t="shared" si="65"/>
        <v>31.723024441668993</v>
      </c>
    </row>
    <row r="2071" spans="1:9" ht="15" x14ac:dyDescent="0.25">
      <c r="A2071" s="9" t="s">
        <v>111</v>
      </c>
      <c r="B2071" s="5" t="s">
        <v>83</v>
      </c>
      <c r="C2071" s="7" t="s">
        <v>66</v>
      </c>
      <c r="D2071" s="53">
        <v>22739000000</v>
      </c>
      <c r="E2071" s="53">
        <v>15887000000</v>
      </c>
      <c r="F2071" s="19">
        <f>VLOOKUP(A2071,'GDP WITH HEALTH &amp; LENDING RATE'!A2109:F4722,6,FALSE)</f>
        <v>753000000000</v>
      </c>
      <c r="G2071">
        <v>32312000</v>
      </c>
      <c r="H2071" s="19">
        <f t="shared" si="64"/>
        <v>23304.035652389204</v>
      </c>
      <c r="I2071">
        <f t="shared" si="65"/>
        <v>703.73235949492448</v>
      </c>
    </row>
    <row r="2072" spans="1:9" ht="15" x14ac:dyDescent="0.25">
      <c r="A2072" s="9" t="s">
        <v>114</v>
      </c>
      <c r="B2072" s="5" t="s">
        <v>83</v>
      </c>
      <c r="C2072" s="7" t="s">
        <v>66</v>
      </c>
      <c r="D2072" s="53">
        <v>1355000000</v>
      </c>
      <c r="E2072" s="53">
        <v>1682000000</v>
      </c>
      <c r="F2072" s="19">
        <f>VLOOKUP(A2072,'GDP WITH HEALTH &amp; LENDING RATE'!A2122:F4748,6,FALSE)</f>
        <v>77840186385</v>
      </c>
      <c r="G2072">
        <v>16337749</v>
      </c>
      <c r="H2072" s="19">
        <f t="shared" si="64"/>
        <v>4764.4376459082587</v>
      </c>
      <c r="I2072">
        <f t="shared" si="65"/>
        <v>82.936761973757825</v>
      </c>
    </row>
    <row r="2073" spans="1:9" ht="15" x14ac:dyDescent="0.25">
      <c r="A2073" s="9" t="s">
        <v>116</v>
      </c>
      <c r="B2073" s="5" t="s">
        <v>83</v>
      </c>
      <c r="C2073" s="7" t="s">
        <v>66</v>
      </c>
      <c r="D2073" s="53">
        <v>1565000000</v>
      </c>
      <c r="E2073" s="53">
        <v>1574000000</v>
      </c>
      <c r="F2073" s="19">
        <f>VLOOKUP(A2073,'GDP WITH HEALTH &amp; LENDING RATE'!A2135:F4761,6,FALSE)</f>
        <v>94684582573</v>
      </c>
      <c r="G2073">
        <v>43184026</v>
      </c>
      <c r="H2073" s="19">
        <f t="shared" si="64"/>
        <v>2192.5834930953406</v>
      </c>
      <c r="I2073">
        <f t="shared" si="65"/>
        <v>36.240252356276372</v>
      </c>
    </row>
    <row r="2074" spans="1:9" ht="15" x14ac:dyDescent="0.25">
      <c r="A2074" s="9" t="s">
        <v>120</v>
      </c>
      <c r="B2074" s="5" t="s">
        <v>83</v>
      </c>
      <c r="C2074" s="7" t="s">
        <v>66</v>
      </c>
      <c r="D2074" s="53">
        <v>556000000</v>
      </c>
      <c r="E2074" s="53">
        <v>1810000000</v>
      </c>
      <c r="F2074" s="19">
        <f>VLOOKUP(A2074,'GDP WITH HEALTH &amp; LENDING RATE'!A2148:F4774,6,FALSE)</f>
        <v>17517536016</v>
      </c>
      <c r="G2074">
        <v>4320130</v>
      </c>
      <c r="H2074" s="19">
        <f t="shared" si="64"/>
        <v>4054.8631675435695</v>
      </c>
      <c r="I2074">
        <f t="shared" si="65"/>
        <v>128.69983079212895</v>
      </c>
    </row>
    <row r="2075" spans="1:9" ht="15" x14ac:dyDescent="0.25">
      <c r="A2075" s="9" t="s">
        <v>123</v>
      </c>
      <c r="B2075" s="5" t="s">
        <v>83</v>
      </c>
      <c r="C2075" s="7" t="s">
        <v>66</v>
      </c>
      <c r="D2075" s="54">
        <v>469000000</v>
      </c>
      <c r="E2075" s="53">
        <v>2591000000</v>
      </c>
      <c r="F2075" s="19">
        <f>VLOOKUP(A2075,'GDP WITH HEALTH &amp; LENDING RATE'!A2161:F4787,6,FALSE)</f>
        <v>42644200000</v>
      </c>
      <c r="G2075">
        <v>11292078</v>
      </c>
      <c r="H2075" s="19">
        <f t="shared" si="64"/>
        <v>3776.4705486448111</v>
      </c>
      <c r="I2075">
        <f t="shared" si="65"/>
        <v>41.533542364833117</v>
      </c>
    </row>
    <row r="2076" spans="1:9" ht="15" x14ac:dyDescent="0.25">
      <c r="A2076" s="9" t="s">
        <v>124</v>
      </c>
      <c r="B2076" s="5" t="s">
        <v>83</v>
      </c>
      <c r="C2076" s="7" t="s">
        <v>66</v>
      </c>
      <c r="D2076" s="53">
        <v>164000000</v>
      </c>
      <c r="E2076" s="53">
        <v>244000000</v>
      </c>
      <c r="F2076" s="19">
        <f>VLOOKUP(A2076,'GDP WITH HEALTH &amp; LENDING RATE'!A2169:F4800,6,FALSE)</f>
        <v>15000803171</v>
      </c>
      <c r="G2076">
        <v>9343362</v>
      </c>
      <c r="H2076" s="19">
        <f t="shared" si="64"/>
        <v>1605.5037973483206</v>
      </c>
      <c r="I2076">
        <f t="shared" si="65"/>
        <v>17.552568336750731</v>
      </c>
    </row>
    <row r="2077" spans="1:9" ht="15" x14ac:dyDescent="0.25">
      <c r="A2077" s="9" t="s">
        <v>130</v>
      </c>
      <c r="B2077" s="5" t="s">
        <v>83</v>
      </c>
      <c r="C2077" s="7" t="s">
        <v>66</v>
      </c>
      <c r="D2077" s="53">
        <v>511000000</v>
      </c>
      <c r="E2077" s="53">
        <v>3518000000</v>
      </c>
      <c r="F2077" s="19">
        <f>VLOOKUP(A2077,'GDP WITH HEALTH &amp; LENDING RATE'!A2175:F4813,6,FALSE)</f>
        <v>33969724872</v>
      </c>
      <c r="G2077">
        <v>70542</v>
      </c>
      <c r="H2077" s="19">
        <f t="shared" si="64"/>
        <v>481553.18635706388</v>
      </c>
      <c r="I2077">
        <f t="shared" si="65"/>
        <v>7243.9114286524336</v>
      </c>
    </row>
    <row r="2078" spans="1:9" ht="15" x14ac:dyDescent="0.25">
      <c r="A2078" s="9" t="s">
        <v>129</v>
      </c>
      <c r="B2078" s="5" t="s">
        <v>83</v>
      </c>
      <c r="C2078" s="7" t="s">
        <v>66</v>
      </c>
      <c r="D2078" s="53">
        <v>10000000</v>
      </c>
      <c r="E2078" s="53">
        <v>57000000</v>
      </c>
      <c r="F2078" s="19">
        <f>VLOOKUP(A2078,'GDP WITH HEALTH &amp; LENDING RATE'!A2188:F4826,6,FALSE)</f>
        <v>361615918</v>
      </c>
      <c r="G2078">
        <v>13777131</v>
      </c>
      <c r="H2078" s="19">
        <f t="shared" si="64"/>
        <v>26.247548782108552</v>
      </c>
      <c r="I2078">
        <f t="shared" si="65"/>
        <v>0.72584052514271657</v>
      </c>
    </row>
    <row r="2079" spans="1:9" ht="15" x14ac:dyDescent="0.25">
      <c r="A2079" s="9" t="s">
        <v>131</v>
      </c>
      <c r="B2079" s="5" t="s">
        <v>83</v>
      </c>
      <c r="C2079" s="7" t="s">
        <v>66</v>
      </c>
      <c r="D2079" s="53">
        <v>644000000</v>
      </c>
      <c r="E2079" s="53">
        <v>488000000</v>
      </c>
      <c r="F2079" s="19">
        <f>VLOOKUP(A2079,'GDP WITH HEALTH &amp; LENDING RATE'!A2201:F4839,6,FALSE)</f>
        <v>46802044000</v>
      </c>
      <c r="G2079">
        <v>6072538</v>
      </c>
      <c r="H2079" s="19">
        <f t="shared" si="64"/>
        <v>7707.1636274651555</v>
      </c>
      <c r="I2079">
        <f t="shared" si="65"/>
        <v>106.05120956015425</v>
      </c>
    </row>
    <row r="2080" spans="1:9" ht="15" x14ac:dyDescent="0.25">
      <c r="A2080" s="9" t="s">
        <v>133</v>
      </c>
      <c r="B2080" s="5" t="s">
        <v>83</v>
      </c>
      <c r="C2080" s="7" t="s">
        <v>66</v>
      </c>
      <c r="D2080" s="53">
        <v>288000000</v>
      </c>
      <c r="E2080" s="53">
        <v>656000000</v>
      </c>
      <c r="F2080" s="19">
        <f>VLOOKUP(A2080,'GDP WITH HEALTH &amp; LENDING RATE'!A2214:F4852,6,FALSE)</f>
        <v>18550700000</v>
      </c>
      <c r="G2080">
        <v>56935</v>
      </c>
      <c r="H2080" s="19">
        <f t="shared" si="64"/>
        <v>325822.42908579961</v>
      </c>
      <c r="I2080">
        <f t="shared" si="65"/>
        <v>5058.3999297444452</v>
      </c>
    </row>
    <row r="2081" spans="1:9" ht="15" x14ac:dyDescent="0.25">
      <c r="A2081" s="9" t="s">
        <v>150</v>
      </c>
      <c r="B2081" s="5" t="s">
        <v>83</v>
      </c>
      <c r="C2081" s="7" t="s">
        <v>66</v>
      </c>
      <c r="D2081" s="53">
        <v>10000000</v>
      </c>
      <c r="E2081" s="53">
        <v>71000000</v>
      </c>
      <c r="F2081" s="19">
        <f>VLOOKUP(A2081,'GDP WITH HEALTH &amp; LENDING RATE'!A2240:F4878,6,FALSE)</f>
        <v>758888875</v>
      </c>
      <c r="G2081">
        <v>102951</v>
      </c>
      <c r="H2081" s="19">
        <f t="shared" si="64"/>
        <v>7371.3599187963209</v>
      </c>
      <c r="I2081">
        <f t="shared" si="65"/>
        <v>97.133587823333428</v>
      </c>
    </row>
    <row r="2082" spans="1:9" ht="15" x14ac:dyDescent="0.25">
      <c r="A2082" s="9" t="s">
        <v>152</v>
      </c>
      <c r="B2082" s="5" t="s">
        <v>83</v>
      </c>
      <c r="C2082" s="7" t="s">
        <v>66</v>
      </c>
      <c r="D2082" s="53">
        <v>532000000</v>
      </c>
      <c r="E2082" s="53">
        <v>791000000</v>
      </c>
      <c r="F2082" s="19">
        <f>VLOOKUP(A2082,'GDP WITH HEALTH &amp; LENDING RATE'!A2253:F4891,6,FALSE)</f>
        <v>34113106486</v>
      </c>
      <c r="G2082">
        <v>12678919</v>
      </c>
      <c r="H2082" s="19">
        <f t="shared" si="64"/>
        <v>2690.5374571759626</v>
      </c>
      <c r="I2082">
        <f t="shared" si="65"/>
        <v>41.95941310138506</v>
      </c>
    </row>
    <row r="2083" spans="1:9" ht="15" x14ac:dyDescent="0.25">
      <c r="A2083" s="9" t="s">
        <v>155</v>
      </c>
      <c r="B2083" s="5" t="s">
        <v>83</v>
      </c>
      <c r="C2083" s="7" t="s">
        <v>66</v>
      </c>
      <c r="D2083" s="53">
        <v>40000000</v>
      </c>
      <c r="E2083" s="53">
        <v>35000000</v>
      </c>
      <c r="F2083" s="19">
        <f>VLOOKUP(A2083,'GDP WITH HEALTH &amp; LENDING RATE'!A2266:F4904,6,FALSE)</f>
        <v>1740334782</v>
      </c>
      <c r="G2083">
        <v>760834</v>
      </c>
      <c r="H2083" s="19">
        <f t="shared" si="64"/>
        <v>2287.4040618584345</v>
      </c>
      <c r="I2083">
        <f t="shared" si="65"/>
        <v>52.57388602507249</v>
      </c>
    </row>
    <row r="2084" spans="1:9" ht="15" x14ac:dyDescent="0.25">
      <c r="A2084" s="9" t="s">
        <v>156</v>
      </c>
      <c r="B2084" s="5" t="s">
        <v>83</v>
      </c>
      <c r="C2084" s="7" t="s">
        <v>66</v>
      </c>
      <c r="D2084" s="53">
        <v>174000000</v>
      </c>
      <c r="E2084" s="53">
        <v>80000000</v>
      </c>
      <c r="F2084" s="19">
        <f>VLOOKUP(A2084,'GDP WITH HEALTH &amp; LENDING RATE'!A2279:F4917,6,FALSE)</f>
        <v>6548530572</v>
      </c>
      <c r="G2084">
        <v>9260879</v>
      </c>
      <c r="H2084" s="19">
        <f t="shared" si="64"/>
        <v>707.11760427924821</v>
      </c>
      <c r="I2084">
        <f t="shared" si="65"/>
        <v>18.78871325281326</v>
      </c>
    </row>
    <row r="2085" spans="1:9" ht="15" x14ac:dyDescent="0.25">
      <c r="A2085" s="9" t="s">
        <v>157</v>
      </c>
      <c r="B2085" s="5" t="s">
        <v>83</v>
      </c>
      <c r="C2085" s="7" t="s">
        <v>66</v>
      </c>
      <c r="D2085" s="53">
        <v>321000000</v>
      </c>
      <c r="E2085" s="53">
        <v>465000000</v>
      </c>
      <c r="F2085" s="19">
        <f>VLOOKUP(A2085,'GDP WITH HEALTH &amp; LENDING RATE'!A2292:F4930,6,FALSE)</f>
        <v>13789720387</v>
      </c>
      <c r="G2085">
        <v>6898825</v>
      </c>
      <c r="H2085" s="19">
        <f t="shared" si="64"/>
        <v>1998.8505849909225</v>
      </c>
      <c r="I2085">
        <f t="shared" si="65"/>
        <v>46.529662659945714</v>
      </c>
    </row>
    <row r="2086" spans="1:9" ht="15" x14ac:dyDescent="0.25">
      <c r="A2086" s="9" t="s">
        <v>169</v>
      </c>
      <c r="B2086" s="5" t="s">
        <v>83</v>
      </c>
      <c r="C2086" s="7" t="s">
        <v>66</v>
      </c>
      <c r="D2086" s="53">
        <v>290000000</v>
      </c>
      <c r="E2086" s="53">
        <v>1783000000</v>
      </c>
      <c r="F2086" s="19">
        <f>VLOOKUP(A2086,'GDP WITH HEALTH &amp; LENDING RATE'!A2305:F4943,6,FALSE)</f>
        <v>13676837630</v>
      </c>
      <c r="G2086">
        <v>2643601</v>
      </c>
      <c r="H2086" s="19">
        <f t="shared" si="64"/>
        <v>5173.5634953988892</v>
      </c>
      <c r="I2086">
        <f t="shared" si="65"/>
        <v>109.69885394959375</v>
      </c>
    </row>
    <row r="2087" spans="1:9" ht="15" x14ac:dyDescent="0.25">
      <c r="A2087" s="9" t="s">
        <v>197</v>
      </c>
      <c r="B2087" s="5" t="s">
        <v>83</v>
      </c>
      <c r="C2087" s="7" t="s">
        <v>66</v>
      </c>
      <c r="D2087" s="53">
        <v>8951000000</v>
      </c>
      <c r="E2087" s="53">
        <v>12801000000</v>
      </c>
      <c r="F2087" s="19">
        <f>VLOOKUP(A2087,'GDP WITH HEALTH &amp; LENDING RATE'!A2318:F4956,6,FALSE)</f>
        <v>895000000000</v>
      </c>
      <c r="G2087">
        <v>110731826</v>
      </c>
      <c r="H2087" s="19">
        <f t="shared" si="64"/>
        <v>8082.5904559724322</v>
      </c>
      <c r="I2087">
        <f t="shared" si="65"/>
        <v>80.834935387049427</v>
      </c>
    </row>
    <row r="2088" spans="1:9" ht="15" x14ac:dyDescent="0.25">
      <c r="A2088" s="9" t="s">
        <v>210</v>
      </c>
      <c r="B2088" s="5" t="s">
        <v>83</v>
      </c>
      <c r="C2088" s="7" t="s">
        <v>66</v>
      </c>
      <c r="D2088" s="53">
        <v>162000000</v>
      </c>
      <c r="E2088" s="53">
        <v>206000000</v>
      </c>
      <c r="F2088" s="19">
        <f>VLOOKUP(A2088,'GDP WITH HEALTH &amp; LENDING RATE'!A2331:F4969,6,FALSE)</f>
        <v>8380736990</v>
      </c>
      <c r="G2088">
        <v>5455219</v>
      </c>
      <c r="H2088" s="19">
        <f t="shared" si="64"/>
        <v>1536.2787433465091</v>
      </c>
      <c r="I2088">
        <f t="shared" si="65"/>
        <v>29.696332997813652</v>
      </c>
    </row>
    <row r="2089" spans="1:9" ht="15" x14ac:dyDescent="0.25">
      <c r="A2089" s="9" t="s">
        <v>217</v>
      </c>
      <c r="B2089" s="5" t="s">
        <v>83</v>
      </c>
      <c r="C2089" s="7" t="s">
        <v>66</v>
      </c>
      <c r="D2089" s="53">
        <v>388000000</v>
      </c>
      <c r="E2089" s="53">
        <v>1108000000</v>
      </c>
      <c r="F2089" s="19">
        <f>VLOOKUP(A2089,'GDP WITH HEALTH &amp; LENDING RATE'!A2344:F4982,6,FALSE)</f>
        <v>25925100000</v>
      </c>
      <c r="G2089">
        <v>3365929</v>
      </c>
      <c r="H2089" s="19">
        <f t="shared" si="64"/>
        <v>7702.2123758403695</v>
      </c>
      <c r="I2089">
        <f t="shared" si="65"/>
        <v>115.27278204620478</v>
      </c>
    </row>
    <row r="2090" spans="1:9" ht="15" x14ac:dyDescent="0.25">
      <c r="A2090" s="9" t="s">
        <v>219</v>
      </c>
      <c r="B2090" s="5" t="s">
        <v>83</v>
      </c>
      <c r="C2090" s="7" t="s">
        <v>66</v>
      </c>
      <c r="D2090" s="53">
        <v>130000000</v>
      </c>
      <c r="E2090" s="53">
        <v>96000000</v>
      </c>
      <c r="F2090" s="19">
        <f>VLOOKUP(A2090,'GDP WITH HEALTH &amp; LENDING RATE'!A2357:F4995,6,FALSE)</f>
        <v>15929903100</v>
      </c>
      <c r="G2090">
        <v>5904170</v>
      </c>
      <c r="H2090" s="19">
        <f t="shared" si="64"/>
        <v>2698.0766305848238</v>
      </c>
      <c r="I2090">
        <f t="shared" si="65"/>
        <v>22.018336192894175</v>
      </c>
    </row>
    <row r="2091" spans="1:9" ht="15" x14ac:dyDescent="0.25">
      <c r="A2091" s="9" t="s">
        <v>220</v>
      </c>
      <c r="B2091" s="5" t="s">
        <v>83</v>
      </c>
      <c r="C2091" s="7" t="s">
        <v>66</v>
      </c>
      <c r="D2091" s="53">
        <v>970000000</v>
      </c>
      <c r="E2091" s="53">
        <v>1438000000</v>
      </c>
      <c r="F2091" s="19">
        <f>VLOOKUP(A2091,'GDP WITH HEALTH &amp; LENDING RATE'!A2370:F5008,6,FALSE)</f>
        <v>149000000000</v>
      </c>
      <c r="G2091">
        <v>27723281</v>
      </c>
      <c r="H2091" s="19">
        <f t="shared" si="64"/>
        <v>5374.5442323367133</v>
      </c>
      <c r="I2091">
        <f t="shared" si="65"/>
        <v>34.988643660178603</v>
      </c>
    </row>
    <row r="2092" spans="1:9" ht="15" x14ac:dyDescent="0.25">
      <c r="A2092" s="9" t="s">
        <v>246</v>
      </c>
      <c r="B2092" s="5" t="s">
        <v>83</v>
      </c>
      <c r="C2092" s="7" t="s">
        <v>66</v>
      </c>
      <c r="D2092" s="53">
        <v>11000000</v>
      </c>
      <c r="E2092" s="53">
        <v>121000000</v>
      </c>
      <c r="F2092" s="19">
        <f>VLOOKUP(A2092,'GDP WITH HEALTH &amp; LENDING RATE'!A2383:F5047,6,FALSE)</f>
        <v>692222222</v>
      </c>
      <c r="G2092">
        <v>49139</v>
      </c>
      <c r="H2092" s="19">
        <f t="shared" si="64"/>
        <v>14087.02297564053</v>
      </c>
      <c r="I2092">
        <f t="shared" si="65"/>
        <v>223.85477929953805</v>
      </c>
    </row>
    <row r="2093" spans="1:9" ht="15" x14ac:dyDescent="0.25">
      <c r="A2093" s="9" t="s">
        <v>247</v>
      </c>
      <c r="B2093" s="5" t="s">
        <v>83</v>
      </c>
      <c r="C2093" s="7" t="s">
        <v>66</v>
      </c>
      <c r="D2093" s="53">
        <v>39000000</v>
      </c>
      <c r="E2093" s="53">
        <v>382000000</v>
      </c>
      <c r="F2093" s="19">
        <f>VLOOKUP(A2093,'GDP WITH HEALTH &amp; LENDING RATE'!A2396:F5060,6,FALSE)</f>
        <v>1252222222</v>
      </c>
      <c r="G2093">
        <v>165407</v>
      </c>
      <c r="H2093" s="19">
        <f t="shared" si="64"/>
        <v>7570.5515606957388</v>
      </c>
      <c r="I2093">
        <f t="shared" si="65"/>
        <v>235.78204066333348</v>
      </c>
    </row>
    <row r="2094" spans="1:9" ht="15" x14ac:dyDescent="0.25">
      <c r="A2094" s="9" t="s">
        <v>248</v>
      </c>
      <c r="B2094" s="5" t="s">
        <v>83</v>
      </c>
      <c r="C2094" s="7" t="s">
        <v>66</v>
      </c>
      <c r="D2094" s="53">
        <v>15000000</v>
      </c>
      <c r="E2094" s="53">
        <v>104000000</v>
      </c>
      <c r="F2094" s="19">
        <f>VLOOKUP(A2094,'GDP WITH HEALTH &amp; LENDING RATE'!A2409:F5086,6,FALSE)</f>
        <v>677037037</v>
      </c>
      <c r="G2094">
        <v>108749</v>
      </c>
      <c r="H2094" s="19">
        <f t="shared" si="64"/>
        <v>6225.6851741165437</v>
      </c>
      <c r="I2094">
        <f t="shared" si="65"/>
        <v>137.93230282577312</v>
      </c>
    </row>
    <row r="2095" spans="1:9" ht="15" x14ac:dyDescent="0.25">
      <c r="A2095" s="9" t="s">
        <v>250</v>
      </c>
      <c r="B2095" s="5" t="s">
        <v>83</v>
      </c>
      <c r="C2095" s="7" t="s">
        <v>66</v>
      </c>
      <c r="D2095" s="53">
        <v>94000000</v>
      </c>
      <c r="E2095" s="53">
        <v>96000000</v>
      </c>
      <c r="F2095" s="19">
        <f>VLOOKUP(A2095,'GDP WITH HEALTH &amp; LENDING RATE'!A2422:F5099,6,FALSE)</f>
        <v>4363219094</v>
      </c>
      <c r="G2095">
        <v>499523</v>
      </c>
      <c r="H2095" s="19">
        <f t="shared" si="64"/>
        <v>8734.771159686341</v>
      </c>
      <c r="I2095">
        <f t="shared" si="65"/>
        <v>188.179523265195</v>
      </c>
    </row>
    <row r="2096" spans="1:9" ht="15" x14ac:dyDescent="0.25">
      <c r="A2096" s="9" t="s">
        <v>261</v>
      </c>
      <c r="B2096" s="5" t="s">
        <v>83</v>
      </c>
      <c r="C2096" s="7" t="s">
        <v>66</v>
      </c>
      <c r="D2096" s="53">
        <v>234000000</v>
      </c>
      <c r="E2096" s="53">
        <v>593000000</v>
      </c>
      <c r="F2096" s="19">
        <f>VLOOKUP(A2096,'GDP WITH HEALTH &amp; LENDING RATE'!A2435:F5112,6,FALSE)</f>
        <v>23676348287</v>
      </c>
      <c r="G2096">
        <v>1296933</v>
      </c>
      <c r="H2096" s="19">
        <f t="shared" si="64"/>
        <v>18255.644884508296</v>
      </c>
      <c r="I2096">
        <f t="shared" si="65"/>
        <v>180.42566578227249</v>
      </c>
    </row>
    <row r="2097" spans="1:9" ht="15" x14ac:dyDescent="0.25">
      <c r="A2097" s="9" t="s">
        <v>269</v>
      </c>
      <c r="B2097" s="5" t="s">
        <v>83</v>
      </c>
      <c r="C2097" s="7" t="s">
        <v>66</v>
      </c>
      <c r="D2097" s="54">
        <v>469000000</v>
      </c>
      <c r="E2097" s="53">
        <v>127000000000</v>
      </c>
      <c r="F2097" s="19">
        <f>VLOOKUP(A2097,'GDP WITH HEALTH &amp; LENDING RATE'!A2448:F5138,6,FALSE)</f>
        <v>16200000000000</v>
      </c>
      <c r="G2097">
        <v>295516599</v>
      </c>
      <c r="H2097" s="19">
        <f t="shared" si="64"/>
        <v>54819.255685870965</v>
      </c>
      <c r="I2097">
        <f t="shared" si="65"/>
        <v>1.5870512911526842</v>
      </c>
    </row>
    <row r="2098" spans="1:9" ht="15" x14ac:dyDescent="0.25">
      <c r="A2098" s="9" t="s">
        <v>270</v>
      </c>
      <c r="B2098" s="5" t="s">
        <v>83</v>
      </c>
      <c r="C2098" s="7" t="s">
        <v>66</v>
      </c>
      <c r="D2098" s="53">
        <v>331000000</v>
      </c>
      <c r="E2098" s="53">
        <v>699000000</v>
      </c>
      <c r="F2098" s="19">
        <f>VLOOKUP(A2098,'GDP WITH HEALTH &amp; LENDING RATE'!A2461:F5151,6,FALSE)</f>
        <v>50004354667</v>
      </c>
      <c r="G2098">
        <v>3325155</v>
      </c>
      <c r="H2098" s="19">
        <f t="shared" si="64"/>
        <v>15038.202630253327</v>
      </c>
      <c r="I2098">
        <f t="shared" si="65"/>
        <v>99.5442317726542</v>
      </c>
    </row>
    <row r="2099" spans="1:9" ht="15" x14ac:dyDescent="0.25">
      <c r="A2099" s="9" t="s">
        <v>273</v>
      </c>
      <c r="B2099" s="5" t="s">
        <v>83</v>
      </c>
      <c r="C2099" s="7" t="s">
        <v>66</v>
      </c>
      <c r="D2099" s="53">
        <v>1843000000</v>
      </c>
      <c r="E2099" s="53">
        <v>722000000</v>
      </c>
      <c r="F2099" s="19">
        <f>VLOOKUP(A2099,'GDP WITH HEALTH &amp; LENDING RATE'!A2474:F5164,6,FALSE)</f>
        <v>381000000000</v>
      </c>
      <c r="G2099">
        <v>26725897</v>
      </c>
      <c r="H2099" s="19">
        <f t="shared" si="64"/>
        <v>14255.835828447591</v>
      </c>
      <c r="I2099">
        <f t="shared" si="65"/>
        <v>68.95933184207064</v>
      </c>
    </row>
    <row r="2100" spans="1:9" ht="15" x14ac:dyDescent="0.25">
      <c r="A2100" s="9" t="s">
        <v>82</v>
      </c>
      <c r="B2100" s="5" t="s">
        <v>83</v>
      </c>
      <c r="C2100" s="7" t="s">
        <v>67</v>
      </c>
      <c r="D2100" s="53">
        <v>45000000</v>
      </c>
      <c r="E2100" s="53">
        <v>327000000</v>
      </c>
      <c r="F2100" s="19">
        <f>VLOOKUP(A2100,'GDP WITH HEALTH &amp; LENDING RATE'!A1993:F4606,6,FALSE)</f>
        <v>787693391</v>
      </c>
      <c r="G2100">
        <v>83467</v>
      </c>
      <c r="H2100" s="19">
        <f t="shared" si="64"/>
        <v>9437.1834497466061</v>
      </c>
      <c r="I2100">
        <f t="shared" si="65"/>
        <v>539.1352270957384</v>
      </c>
    </row>
    <row r="2101" spans="1:9" ht="15" x14ac:dyDescent="0.25">
      <c r="A2101" s="9" t="s">
        <v>84</v>
      </c>
      <c r="B2101" s="5" t="s">
        <v>83</v>
      </c>
      <c r="C2101" s="7" t="s">
        <v>67</v>
      </c>
      <c r="D2101" s="53">
        <v>4038000000</v>
      </c>
      <c r="E2101" s="53">
        <v>3899000000</v>
      </c>
      <c r="F2101" s="19">
        <f>VLOOKUP(A2101,'GDP WITH HEALTH &amp; LENDING RATE'!A2006:F4619,6,FALSE)</f>
        <v>344000000000</v>
      </c>
      <c r="G2101">
        <v>38988923</v>
      </c>
      <c r="H2101" s="19">
        <f t="shared" si="64"/>
        <v>8823.0187840787494</v>
      </c>
      <c r="I2101">
        <f t="shared" si="65"/>
        <v>103.56787747124997</v>
      </c>
    </row>
    <row r="2102" spans="1:9" ht="15" x14ac:dyDescent="0.25">
      <c r="A2102" s="9" t="s">
        <v>86</v>
      </c>
      <c r="B2102" s="5" t="s">
        <v>83</v>
      </c>
      <c r="C2102" s="7" t="s">
        <v>67</v>
      </c>
      <c r="D2102" s="53">
        <v>241000000</v>
      </c>
      <c r="E2102" s="53">
        <v>1064000000</v>
      </c>
      <c r="F2102" s="19">
        <f>VLOOKUP(A2102,'GDP WITH HEALTH &amp; LENDING RATE'!A2019:F4632,6,FALSE)</f>
        <v>1873452514</v>
      </c>
      <c r="G2102">
        <v>100830</v>
      </c>
      <c r="H2102" s="19">
        <f t="shared" si="64"/>
        <v>18580.308578795994</v>
      </c>
      <c r="I2102">
        <f t="shared" si="65"/>
        <v>2390.161658236636</v>
      </c>
    </row>
    <row r="2103" spans="1:9" ht="15" x14ac:dyDescent="0.25">
      <c r="A2103" s="9" t="s">
        <v>90</v>
      </c>
      <c r="B2103" s="5" t="s">
        <v>83</v>
      </c>
      <c r="C2103" s="7" t="s">
        <v>67</v>
      </c>
      <c r="D2103" s="53">
        <v>541000000</v>
      </c>
      <c r="E2103" s="53">
        <v>2066000000</v>
      </c>
      <c r="F2103" s="19">
        <f>VLOOKUP(A2103,'GDP WITH HEALTH &amp; LENDING RATE'!A2032:F4645,6,FALSE)</f>
        <v>6516651000</v>
      </c>
      <c r="G2103">
        <v>335622</v>
      </c>
      <c r="H2103" s="19">
        <f t="shared" si="64"/>
        <v>19416.638361013283</v>
      </c>
      <c r="I2103">
        <f t="shared" si="65"/>
        <v>1611.9324716496535</v>
      </c>
    </row>
    <row r="2104" spans="1:9" ht="15" x14ac:dyDescent="0.25">
      <c r="A2104" s="9" t="s">
        <v>94</v>
      </c>
      <c r="B2104" s="5" t="s">
        <v>83</v>
      </c>
      <c r="C2104" s="7" t="s">
        <v>67</v>
      </c>
      <c r="D2104" s="53">
        <v>284000000</v>
      </c>
      <c r="E2104" s="53">
        <v>1235000000</v>
      </c>
      <c r="F2104" s="19">
        <f>VLOOKUP(A2104,'GDP WITH HEALTH &amp; LENDING RATE'!A2045:F4658,6,FALSE)</f>
        <v>3112350000</v>
      </c>
      <c r="G2104">
        <v>274923</v>
      </c>
      <c r="H2104" s="19">
        <f t="shared" si="64"/>
        <v>11320.806189369387</v>
      </c>
      <c r="I2104">
        <f t="shared" si="65"/>
        <v>1033.0165173521314</v>
      </c>
    </row>
    <row r="2105" spans="1:9" ht="15" x14ac:dyDescent="0.25">
      <c r="A2105" s="9" t="s">
        <v>97</v>
      </c>
      <c r="B2105" s="5" t="s">
        <v>83</v>
      </c>
      <c r="C2105" s="7" t="s">
        <v>67</v>
      </c>
      <c r="D2105" s="53">
        <v>43000000</v>
      </c>
      <c r="E2105" s="53">
        <v>260000000</v>
      </c>
      <c r="F2105" s="19">
        <f>VLOOKUP(A2105,'GDP WITH HEALTH &amp; LENDING RATE'!A2058:F4671,6,FALSE)</f>
        <v>871840755</v>
      </c>
      <c r="G2105">
        <v>278985</v>
      </c>
      <c r="H2105" s="19">
        <f t="shared" si="64"/>
        <v>3125.0452712511424</v>
      </c>
      <c r="I2105">
        <f t="shared" si="65"/>
        <v>154.13015036650717</v>
      </c>
    </row>
    <row r="2106" spans="1:9" ht="15" x14ac:dyDescent="0.25">
      <c r="A2106" s="9" t="s">
        <v>99</v>
      </c>
      <c r="B2106" s="5" t="s">
        <v>83</v>
      </c>
      <c r="C2106" s="7" t="s">
        <v>67</v>
      </c>
      <c r="D2106" s="53">
        <v>394000000</v>
      </c>
      <c r="E2106" s="53">
        <v>495000000</v>
      </c>
      <c r="F2106" s="19">
        <f>VLOOKUP(A2106,'GDP WITH HEALTH &amp; LENDING RATE'!A2071:F4684,6,FALSE)</f>
        <v>3937228000</v>
      </c>
      <c r="G2106">
        <v>64523</v>
      </c>
      <c r="H2106" s="19">
        <f t="shared" si="64"/>
        <v>61020.535312989166</v>
      </c>
      <c r="I2106">
        <f t="shared" si="65"/>
        <v>6106.3496737597443</v>
      </c>
    </row>
    <row r="2107" spans="1:9" ht="15" x14ac:dyDescent="0.25">
      <c r="A2107" s="9" t="s">
        <v>101</v>
      </c>
      <c r="B2107" s="5" t="s">
        <v>83</v>
      </c>
      <c r="C2107" s="7" t="s">
        <v>67</v>
      </c>
      <c r="D2107" s="53">
        <v>360000000</v>
      </c>
      <c r="E2107" s="53">
        <v>330000000</v>
      </c>
      <c r="F2107" s="19">
        <f>VLOOKUP(A2107,'GDP WITH HEALTH &amp; LENDING RATE'!A2084:F4697,6,FALSE)</f>
        <v>7905485216</v>
      </c>
      <c r="G2107">
        <v>9517395</v>
      </c>
      <c r="H2107" s="19">
        <f t="shared" si="64"/>
        <v>830.63540138872031</v>
      </c>
      <c r="I2107">
        <f t="shared" si="65"/>
        <v>37.825476403994998</v>
      </c>
    </row>
    <row r="2108" spans="1:9" ht="15" x14ac:dyDescent="0.25">
      <c r="A2108" s="9" t="s">
        <v>104</v>
      </c>
      <c r="B2108" s="5" t="s">
        <v>83</v>
      </c>
      <c r="C2108" s="7" t="s">
        <v>67</v>
      </c>
      <c r="D2108" s="53">
        <v>7501000000</v>
      </c>
      <c r="E2108" s="53">
        <v>4577000000</v>
      </c>
      <c r="F2108" s="19">
        <f>VLOOKUP(A2108,'GDP WITH HEALTH &amp; LENDING RATE'!A2097:F4710,6,FALSE)</f>
        <v>504000000000</v>
      </c>
      <c r="G2108">
        <v>188134315</v>
      </c>
      <c r="H2108" s="19">
        <f t="shared" si="64"/>
        <v>2678.9371200038654</v>
      </c>
      <c r="I2108">
        <f t="shared" si="65"/>
        <v>39.87045106577181</v>
      </c>
    </row>
    <row r="2109" spans="1:9" ht="15" x14ac:dyDescent="0.25">
      <c r="A2109" s="9" t="s">
        <v>111</v>
      </c>
      <c r="B2109" s="5" t="s">
        <v>83</v>
      </c>
      <c r="C2109" s="7" t="s">
        <v>67</v>
      </c>
      <c r="D2109" s="53">
        <v>26067000000</v>
      </c>
      <c r="E2109" s="53">
        <v>16837000000</v>
      </c>
      <c r="F2109" s="19">
        <f>VLOOKUP(A2109,'GDP WITH HEALTH &amp; LENDING RATE'!A2110:F4723,6,FALSE)</f>
        <v>753000000000</v>
      </c>
      <c r="G2109">
        <v>32570505</v>
      </c>
      <c r="H2109" s="19">
        <f t="shared" si="64"/>
        <v>23119.076600132543</v>
      </c>
      <c r="I2109">
        <f t="shared" si="65"/>
        <v>800.32532501415005</v>
      </c>
    </row>
    <row r="2110" spans="1:9" ht="15" x14ac:dyDescent="0.25">
      <c r="A2110" s="9" t="s">
        <v>114</v>
      </c>
      <c r="B2110" s="5" t="s">
        <v>83</v>
      </c>
      <c r="C2110" s="7" t="s">
        <v>67</v>
      </c>
      <c r="D2110" s="53">
        <v>1573000000</v>
      </c>
      <c r="E2110" s="53">
        <v>1891000000</v>
      </c>
      <c r="F2110" s="19">
        <f>VLOOKUP(A2110,'GDP WITH HEALTH &amp; LENDING RATE'!A2123:F4749,6,FALSE)</f>
        <v>77840186385</v>
      </c>
      <c r="G2110">
        <v>16504530</v>
      </c>
      <c r="H2110" s="19">
        <f t="shared" si="64"/>
        <v>4716.292217045866</v>
      </c>
      <c r="I2110">
        <f t="shared" si="65"/>
        <v>95.307167183797418</v>
      </c>
    </row>
    <row r="2111" spans="1:9" ht="15" x14ac:dyDescent="0.25">
      <c r="A2111" s="9" t="s">
        <v>116</v>
      </c>
      <c r="B2111" s="5" t="s">
        <v>83</v>
      </c>
      <c r="C2111" s="7" t="s">
        <v>67</v>
      </c>
      <c r="D2111" s="53">
        <v>1799000000</v>
      </c>
      <c r="E2111" s="53">
        <v>2009000000</v>
      </c>
      <c r="F2111" s="19">
        <f>VLOOKUP(A2111,'GDP WITH HEALTH &amp; LENDING RATE'!A2136:F4762,6,FALSE)</f>
        <v>94684582573</v>
      </c>
      <c r="G2111">
        <v>43841370</v>
      </c>
      <c r="H2111" s="19">
        <f t="shared" si="64"/>
        <v>2159.7085714474706</v>
      </c>
      <c r="I2111">
        <f t="shared" si="65"/>
        <v>41.034301619680221</v>
      </c>
    </row>
    <row r="2112" spans="1:9" ht="15" x14ac:dyDescent="0.25">
      <c r="A2112" s="9" t="s">
        <v>120</v>
      </c>
      <c r="B2112" s="5" t="s">
        <v>83</v>
      </c>
      <c r="C2112" s="7" t="s">
        <v>67</v>
      </c>
      <c r="D2112" s="53">
        <v>577000000</v>
      </c>
      <c r="E2112" s="53">
        <v>1865000000</v>
      </c>
      <c r="F2112" s="19">
        <f>VLOOKUP(A2112,'GDP WITH HEALTH &amp; LENDING RATE'!A2149:F4775,6,FALSE)</f>
        <v>17517536016</v>
      </c>
      <c r="G2112">
        <v>4392493</v>
      </c>
      <c r="H2112" s="19">
        <f t="shared" si="64"/>
        <v>3988.0623636736586</v>
      </c>
      <c r="I2112">
        <f t="shared" si="65"/>
        <v>131.36048253235691</v>
      </c>
    </row>
    <row r="2113" spans="1:9" ht="15" x14ac:dyDescent="0.25">
      <c r="A2113" s="9" t="s">
        <v>123</v>
      </c>
      <c r="B2113" s="5" t="s">
        <v>83</v>
      </c>
      <c r="C2113" s="7" t="s">
        <v>67</v>
      </c>
      <c r="D2113" s="54">
        <v>469000000</v>
      </c>
      <c r="E2113" s="53">
        <v>2414000000</v>
      </c>
      <c r="F2113" s="19">
        <f>VLOOKUP(A2113,'GDP WITH HEALTH &amp; LENDING RATE'!A2162:F4788,6,FALSE)</f>
        <v>42644200000</v>
      </c>
      <c r="G2113">
        <v>11301100</v>
      </c>
      <c r="H2113" s="19">
        <f t="shared" si="64"/>
        <v>3773.4556813053596</v>
      </c>
      <c r="I2113">
        <f t="shared" si="65"/>
        <v>41.500384918282293</v>
      </c>
    </row>
    <row r="2114" spans="1:9" ht="15" x14ac:dyDescent="0.25">
      <c r="A2114" s="9" t="s">
        <v>124</v>
      </c>
      <c r="B2114" s="5" t="s">
        <v>83</v>
      </c>
      <c r="C2114" s="7" t="s">
        <v>67</v>
      </c>
      <c r="D2114" s="53">
        <v>191000000</v>
      </c>
      <c r="E2114" s="53">
        <v>277000000</v>
      </c>
      <c r="F2114" s="19">
        <f>VLOOKUP(A2114,'GDP WITH HEALTH &amp; LENDING RATE'!A2169:F4801,6,FALSE)</f>
        <v>15000803171</v>
      </c>
      <c r="G2114">
        <v>140217</v>
      </c>
      <c r="H2114" s="19">
        <f t="shared" ref="H2114:H2177" si="66">F2114/G2114</f>
        <v>106982.77078385645</v>
      </c>
      <c r="I2114">
        <f t="shared" ref="I2114:I2177" si="67">D2114/G2114</f>
        <v>1362.1743440524331</v>
      </c>
    </row>
    <row r="2115" spans="1:9" ht="15" x14ac:dyDescent="0.25">
      <c r="A2115" s="9" t="s">
        <v>130</v>
      </c>
      <c r="B2115" s="5" t="s">
        <v>83</v>
      </c>
      <c r="C2115" s="7" t="s">
        <v>67</v>
      </c>
      <c r="D2115" s="53">
        <v>495000000</v>
      </c>
      <c r="E2115" s="53">
        <v>3917000000</v>
      </c>
      <c r="F2115" s="19">
        <f>VLOOKUP(A2115,'GDP WITH HEALTH &amp; LENDING RATE'!A2176:F4814,6,FALSE)</f>
        <v>33969724872</v>
      </c>
      <c r="G2115">
        <v>9479269</v>
      </c>
      <c r="H2115" s="19">
        <f t="shared" si="66"/>
        <v>3583.5806402371322</v>
      </c>
      <c r="I2115">
        <f t="shared" si="67"/>
        <v>52.219216481777231</v>
      </c>
    </row>
    <row r="2116" spans="1:9" ht="15" x14ac:dyDescent="0.25">
      <c r="A2116" s="9" t="s">
        <v>129</v>
      </c>
      <c r="B2116" s="5" t="s">
        <v>83</v>
      </c>
      <c r="C2116" s="7" t="s">
        <v>67</v>
      </c>
      <c r="D2116" s="53">
        <v>10000000</v>
      </c>
      <c r="E2116" s="53">
        <v>72000000</v>
      </c>
      <c r="F2116" s="19">
        <f>VLOOKUP(A2116,'GDP WITH HEALTH &amp; LENDING RATE'!A2189:F4827,6,FALSE)</f>
        <v>361615918</v>
      </c>
      <c r="G2116">
        <v>70690</v>
      </c>
      <c r="H2116" s="19">
        <f t="shared" si="66"/>
        <v>5115.5173008912152</v>
      </c>
      <c r="I2116">
        <f t="shared" si="67"/>
        <v>141.46272457207525</v>
      </c>
    </row>
    <row r="2117" spans="1:9" ht="15" x14ac:dyDescent="0.25">
      <c r="A2117" s="9" t="s">
        <v>131</v>
      </c>
      <c r="B2117" s="5" t="s">
        <v>83</v>
      </c>
      <c r="C2117" s="7" t="s">
        <v>67</v>
      </c>
      <c r="D2117" s="53">
        <v>706000000</v>
      </c>
      <c r="E2117" s="53">
        <v>492000000</v>
      </c>
      <c r="F2117" s="19">
        <f>VLOOKUP(A2117,'GDP WITH HEALTH &amp; LENDING RATE'!A2202:F4840,6,FALSE)</f>
        <v>46802044000</v>
      </c>
      <c r="G2117">
        <v>14023503</v>
      </c>
      <c r="H2117" s="19">
        <f t="shared" si="66"/>
        <v>3337.4003628052137</v>
      </c>
      <c r="I2117">
        <f t="shared" si="67"/>
        <v>50.344054548995352</v>
      </c>
    </row>
    <row r="2118" spans="1:9" ht="15" x14ac:dyDescent="0.25">
      <c r="A2118" s="9" t="s">
        <v>133</v>
      </c>
      <c r="B2118" s="5" t="s">
        <v>83</v>
      </c>
      <c r="C2118" s="7" t="s">
        <v>67</v>
      </c>
      <c r="D2118" s="53">
        <v>307000000</v>
      </c>
      <c r="E2118" s="53">
        <v>686000000</v>
      </c>
      <c r="F2118" s="19">
        <f>VLOOKUP(A2118,'GDP WITH HEALTH &amp; LENDING RATE'!A2215:F4853,6,FALSE)</f>
        <v>18550700000</v>
      </c>
      <c r="G2118">
        <v>6096692</v>
      </c>
      <c r="H2118" s="19">
        <f t="shared" si="66"/>
        <v>3042.7484281639945</v>
      </c>
      <c r="I2118">
        <f t="shared" si="67"/>
        <v>50.355176216873019</v>
      </c>
    </row>
    <row r="2119" spans="1:9" ht="15" x14ac:dyDescent="0.25">
      <c r="A2119" s="9" t="s">
        <v>150</v>
      </c>
      <c r="B2119" s="5" t="s">
        <v>83</v>
      </c>
      <c r="C2119" s="7" t="s">
        <v>67</v>
      </c>
      <c r="D2119" s="53">
        <v>16000000</v>
      </c>
      <c r="E2119" s="53">
        <v>94000000</v>
      </c>
      <c r="F2119" s="19">
        <f>VLOOKUP(A2119,'GDP WITH HEALTH &amp; LENDING RATE'!A2241:F4879,6,FALSE)</f>
        <v>758888875</v>
      </c>
      <c r="G2119">
        <v>56774</v>
      </c>
      <c r="H2119" s="19">
        <f t="shared" si="66"/>
        <v>13366.838253425864</v>
      </c>
      <c r="I2119">
        <f t="shared" si="67"/>
        <v>281.81914256525874</v>
      </c>
    </row>
    <row r="2120" spans="1:9" ht="15" x14ac:dyDescent="0.25">
      <c r="A2120" s="9" t="s">
        <v>152</v>
      </c>
      <c r="B2120" s="5" t="s">
        <v>83</v>
      </c>
      <c r="C2120" s="7" t="s">
        <v>67</v>
      </c>
      <c r="D2120" s="53">
        <v>655000000</v>
      </c>
      <c r="E2120" s="53">
        <v>919000000</v>
      </c>
      <c r="F2120" s="19">
        <f>VLOOKUP(A2120,'GDP WITH HEALTH &amp; LENDING RATE'!A2254:F4892,6,FALSE)</f>
        <v>34113106486</v>
      </c>
      <c r="G2120">
        <v>103260</v>
      </c>
      <c r="H2120" s="19">
        <f t="shared" si="66"/>
        <v>330361.28690683714</v>
      </c>
      <c r="I2120">
        <f t="shared" si="67"/>
        <v>6343.211311253147</v>
      </c>
    </row>
    <row r="2121" spans="1:9" ht="15" x14ac:dyDescent="0.25">
      <c r="A2121" s="9" t="s">
        <v>155</v>
      </c>
      <c r="B2121" s="5" t="s">
        <v>83</v>
      </c>
      <c r="C2121" s="7" t="s">
        <v>67</v>
      </c>
      <c r="D2121" s="53">
        <v>49000000</v>
      </c>
      <c r="E2121" s="53">
        <v>37000000</v>
      </c>
      <c r="F2121" s="19">
        <f>VLOOKUP(A2121,'GDP WITH HEALTH &amp; LENDING RATE'!A2267:F4905,6,FALSE)</f>
        <v>1740334782</v>
      </c>
      <c r="G2121">
        <v>12995374</v>
      </c>
      <c r="H2121" s="19">
        <f t="shared" si="66"/>
        <v>133.91956106842326</v>
      </c>
      <c r="I2121">
        <f t="shared" si="67"/>
        <v>3.7705725129573033</v>
      </c>
    </row>
    <row r="2122" spans="1:9" ht="15" x14ac:dyDescent="0.25">
      <c r="A2122" s="9" t="s">
        <v>156</v>
      </c>
      <c r="B2122" s="5" t="s">
        <v>83</v>
      </c>
      <c r="C2122" s="7" t="s">
        <v>67</v>
      </c>
      <c r="D2122" s="53">
        <v>239000000</v>
      </c>
      <c r="E2122" s="53">
        <v>126000000</v>
      </c>
      <c r="F2122" s="19">
        <f>VLOOKUP(A2122,'GDP WITH HEALTH &amp; LENDING RATE'!A2280:F4918,6,FALSE)</f>
        <v>6548530572</v>
      </c>
      <c r="G2122">
        <v>765367</v>
      </c>
      <c r="H2122" s="19">
        <f t="shared" si="66"/>
        <v>8556.0660075493197</v>
      </c>
      <c r="I2122">
        <f t="shared" si="67"/>
        <v>312.2684934155771</v>
      </c>
    </row>
    <row r="2123" spans="1:9" ht="15" x14ac:dyDescent="0.25">
      <c r="A2123" s="9" t="s">
        <v>157</v>
      </c>
      <c r="B2123" s="5" t="s">
        <v>83</v>
      </c>
      <c r="C2123" s="7" t="s">
        <v>67</v>
      </c>
      <c r="D2123" s="53">
        <v>425000000</v>
      </c>
      <c r="E2123" s="53">
        <v>516000000</v>
      </c>
      <c r="F2123" s="19">
        <f>VLOOKUP(A2123,'GDP WITH HEALTH &amp; LENDING RATE'!A2293:F4931,6,FALSE)</f>
        <v>13789720387</v>
      </c>
      <c r="G2123">
        <v>9388642</v>
      </c>
      <c r="H2123" s="19">
        <f t="shared" si="66"/>
        <v>1468.7662376518351</v>
      </c>
      <c r="I2123">
        <f t="shared" si="67"/>
        <v>45.267462536115445</v>
      </c>
    </row>
    <row r="2124" spans="1:9" ht="15" x14ac:dyDescent="0.25">
      <c r="A2124" s="9" t="s">
        <v>169</v>
      </c>
      <c r="B2124" s="5" t="s">
        <v>83</v>
      </c>
      <c r="C2124" s="7" t="s">
        <v>67</v>
      </c>
      <c r="D2124" s="53">
        <v>315000000</v>
      </c>
      <c r="E2124" s="53">
        <v>2094000000</v>
      </c>
      <c r="F2124" s="19">
        <f>VLOOKUP(A2124,'GDP WITH HEALTH &amp; LENDING RATE'!A2306:F4944,6,FALSE)</f>
        <v>13676837630</v>
      </c>
      <c r="G2124">
        <v>7037428</v>
      </c>
      <c r="H2124" s="19">
        <f t="shared" si="66"/>
        <v>1943.442636997494</v>
      </c>
      <c r="I2124">
        <f t="shared" si="67"/>
        <v>44.760671086084294</v>
      </c>
    </row>
    <row r="2125" spans="1:9" ht="15" x14ac:dyDescent="0.25">
      <c r="A2125" s="9" t="s">
        <v>197</v>
      </c>
      <c r="B2125" s="5" t="s">
        <v>83</v>
      </c>
      <c r="C2125" s="7" t="s">
        <v>67</v>
      </c>
      <c r="D2125" s="53">
        <v>9387000000</v>
      </c>
      <c r="E2125" s="53">
        <v>13329000000</v>
      </c>
      <c r="F2125" s="19">
        <f>VLOOKUP(A2125,'GDP WITH HEALTH &amp; LENDING RATE'!A2319:F4957,6,FALSE)</f>
        <v>895000000000</v>
      </c>
      <c r="G2125">
        <v>2653042</v>
      </c>
      <c r="H2125" s="19">
        <f t="shared" si="66"/>
        <v>337348.59832599713</v>
      </c>
      <c r="I2125">
        <f t="shared" si="67"/>
        <v>3538.2025614370223</v>
      </c>
    </row>
    <row r="2126" spans="1:9" ht="15" x14ac:dyDescent="0.25">
      <c r="A2126" s="9" t="s">
        <v>210</v>
      </c>
      <c r="B2126" s="5" t="s">
        <v>83</v>
      </c>
      <c r="C2126" s="7" t="s">
        <v>67</v>
      </c>
      <c r="D2126" s="53">
        <v>188000000</v>
      </c>
      <c r="E2126" s="53">
        <v>231000000</v>
      </c>
      <c r="F2126" s="19">
        <f>VLOOKUP(A2126,'GDP WITH HEALTH &amp; LENDING RATE'!A2332:F4970,6,FALSE)</f>
        <v>8380736990</v>
      </c>
      <c r="G2126">
        <v>112116694</v>
      </c>
      <c r="H2126" s="19">
        <f t="shared" si="66"/>
        <v>74.750125882234812</v>
      </c>
      <c r="I2126">
        <f t="shared" si="67"/>
        <v>1.6768243273387993</v>
      </c>
    </row>
    <row r="2127" spans="1:9" ht="15" x14ac:dyDescent="0.25">
      <c r="A2127" s="9" t="s">
        <v>217</v>
      </c>
      <c r="B2127" s="5" t="s">
        <v>83</v>
      </c>
      <c r="C2127" s="7" t="s">
        <v>67</v>
      </c>
      <c r="D2127" s="53">
        <v>403000000</v>
      </c>
      <c r="E2127" s="53">
        <v>1425000000</v>
      </c>
      <c r="F2127" s="19">
        <f>VLOOKUP(A2127,'GDP WITH HEALTH &amp; LENDING RATE'!A2345:F4983,6,FALSE)</f>
        <v>25925100000</v>
      </c>
      <c r="G2127">
        <v>5524927</v>
      </c>
      <c r="H2127" s="19">
        <f t="shared" si="66"/>
        <v>4692.3877908251097</v>
      </c>
      <c r="I2127">
        <f t="shared" si="67"/>
        <v>72.942140230993104</v>
      </c>
    </row>
    <row r="2128" spans="1:9" ht="15" x14ac:dyDescent="0.25">
      <c r="A2128" s="9" t="s">
        <v>219</v>
      </c>
      <c r="B2128" s="5" t="s">
        <v>83</v>
      </c>
      <c r="C2128" s="7" t="s">
        <v>67</v>
      </c>
      <c r="D2128" s="53">
        <v>144000000</v>
      </c>
      <c r="E2128" s="53">
        <v>112000000</v>
      </c>
      <c r="F2128" s="19">
        <f>VLOOKUP(A2128,'GDP WITH HEALTH &amp; LENDING RATE'!A2358:F4996,6,FALSE)</f>
        <v>20030529733</v>
      </c>
      <c r="G2128">
        <v>3428509</v>
      </c>
      <c r="H2128" s="19">
        <f t="shared" si="66"/>
        <v>5842.344218142639</v>
      </c>
      <c r="I2128">
        <f t="shared" si="67"/>
        <v>42.000764763925076</v>
      </c>
    </row>
    <row r="2129" spans="1:9" ht="15" x14ac:dyDescent="0.25">
      <c r="A2129" s="9" t="s">
        <v>220</v>
      </c>
      <c r="B2129" s="5" t="s">
        <v>83</v>
      </c>
      <c r="C2129" s="7" t="s">
        <v>67</v>
      </c>
      <c r="D2129" s="53">
        <v>1047000000</v>
      </c>
      <c r="E2129" s="53">
        <v>1775000000</v>
      </c>
      <c r="F2129" s="19">
        <f>VLOOKUP(A2129,'GDP WITH HEALTH &amp; LENDING RATE'!A2371:F5009,6,FALSE)</f>
        <v>149000000000</v>
      </c>
      <c r="G2129">
        <v>6014781</v>
      </c>
      <c r="H2129" s="19">
        <f t="shared" si="66"/>
        <v>24772.306755640813</v>
      </c>
      <c r="I2129">
        <f t="shared" si="67"/>
        <v>174.07117565876464</v>
      </c>
    </row>
    <row r="2130" spans="1:9" ht="15" x14ac:dyDescent="0.25">
      <c r="A2130" s="9" t="s">
        <v>246</v>
      </c>
      <c r="B2130" s="5" t="s">
        <v>83</v>
      </c>
      <c r="C2130" s="7" t="s">
        <v>67</v>
      </c>
      <c r="D2130" s="53">
        <v>14000000</v>
      </c>
      <c r="E2130" s="53">
        <v>132000000</v>
      </c>
      <c r="F2130" s="19">
        <f>VLOOKUP(A2130,'GDP WITH HEALTH &amp; LENDING RATE'!A2384:F5048,6,FALSE)</f>
        <v>692222222</v>
      </c>
      <c r="G2130">
        <v>28030688</v>
      </c>
      <c r="H2130" s="19">
        <f t="shared" si="66"/>
        <v>24.695156322955754</v>
      </c>
      <c r="I2130">
        <f t="shared" si="67"/>
        <v>0.49945259995045432</v>
      </c>
    </row>
    <row r="2131" spans="1:9" ht="15" x14ac:dyDescent="0.25">
      <c r="A2131" s="9" t="s">
        <v>247</v>
      </c>
      <c r="B2131" s="5" t="s">
        <v>83</v>
      </c>
      <c r="C2131" s="7" t="s">
        <v>67</v>
      </c>
      <c r="D2131" s="53">
        <v>39000000</v>
      </c>
      <c r="E2131" s="53">
        <v>294000000</v>
      </c>
      <c r="F2131" s="19">
        <f>VLOOKUP(A2131,'GDP WITH HEALTH &amp; LENDING RATE'!A2397:F5061,6,FALSE)</f>
        <v>1252222222</v>
      </c>
      <c r="G2131">
        <v>49823</v>
      </c>
      <c r="H2131" s="19">
        <f t="shared" si="66"/>
        <v>25133.416735242758</v>
      </c>
      <c r="I2131">
        <f t="shared" si="67"/>
        <v>782.77100937318107</v>
      </c>
    </row>
    <row r="2132" spans="1:9" ht="15" x14ac:dyDescent="0.25">
      <c r="A2132" s="9" t="s">
        <v>248</v>
      </c>
      <c r="B2132" s="5" t="s">
        <v>83</v>
      </c>
      <c r="C2132" s="7" t="s">
        <v>67</v>
      </c>
      <c r="D2132" s="53">
        <v>16000000</v>
      </c>
      <c r="E2132" s="53">
        <v>113000000</v>
      </c>
      <c r="F2132" s="19">
        <f>VLOOKUP(A2132,'GDP WITH HEALTH &amp; LENDING RATE'!A2410:F5087,6,FALSE)</f>
        <v>677037037</v>
      </c>
      <c r="G2132">
        <v>167658</v>
      </c>
      <c r="H2132" s="19">
        <f t="shared" si="66"/>
        <v>4038.202990611841</v>
      </c>
      <c r="I2132">
        <f t="shared" si="67"/>
        <v>95.432368273509169</v>
      </c>
    </row>
    <row r="2133" spans="1:9" ht="15" x14ac:dyDescent="0.25">
      <c r="A2133" s="9" t="s">
        <v>250</v>
      </c>
      <c r="B2133" s="5" t="s">
        <v>83</v>
      </c>
      <c r="C2133" s="7" t="s">
        <v>67</v>
      </c>
      <c r="D2133" s="53">
        <v>33000000</v>
      </c>
      <c r="E2133" s="53">
        <v>109000000</v>
      </c>
      <c r="F2133" s="19">
        <f>VLOOKUP(A2133,'GDP WITH HEALTH &amp; LENDING RATE'!A2423:F5100,6,FALSE)</f>
        <v>4363219094</v>
      </c>
      <c r="G2133">
        <v>108908</v>
      </c>
      <c r="H2133" s="19">
        <f t="shared" si="66"/>
        <v>40063.347908326294</v>
      </c>
      <c r="I2133">
        <f t="shared" si="67"/>
        <v>303.0080434862453</v>
      </c>
    </row>
    <row r="2134" spans="1:9" ht="15" x14ac:dyDescent="0.25">
      <c r="A2134" s="9" t="s">
        <v>261</v>
      </c>
      <c r="B2134" s="5" t="s">
        <v>83</v>
      </c>
      <c r="C2134" s="7" t="s">
        <v>67</v>
      </c>
      <c r="D2134" s="53">
        <v>146000000</v>
      </c>
      <c r="E2134" s="53">
        <v>517000000</v>
      </c>
      <c r="F2134" s="19">
        <f>VLOOKUP(A2134,'GDP WITH HEALTH &amp; LENDING RATE'!A2436:F5113,6,FALSE)</f>
        <v>23676348287</v>
      </c>
      <c r="G2134">
        <v>505186</v>
      </c>
      <c r="H2134" s="19">
        <f t="shared" si="66"/>
        <v>46866.596237821315</v>
      </c>
      <c r="I2134">
        <f t="shared" si="67"/>
        <v>289.00246641830927</v>
      </c>
    </row>
    <row r="2135" spans="1:9" ht="15" x14ac:dyDescent="0.25">
      <c r="A2135" s="9" t="s">
        <v>269</v>
      </c>
      <c r="B2135" s="5" t="s">
        <v>83</v>
      </c>
      <c r="C2135" s="7" t="s">
        <v>67</v>
      </c>
      <c r="D2135" s="54">
        <v>469000000</v>
      </c>
      <c r="E2135" s="53">
        <v>133000000000</v>
      </c>
      <c r="F2135" s="19">
        <f>VLOOKUP(A2135,'GDP WITH HEALTH &amp; LENDING RATE'!A2449:F5139,6,FALSE)</f>
        <v>16200000000000</v>
      </c>
      <c r="G2135">
        <v>1303478</v>
      </c>
      <c r="H2135" s="19">
        <f t="shared" si="66"/>
        <v>12428288.010998268</v>
      </c>
      <c r="I2135">
        <f t="shared" si="67"/>
        <v>359.80660970112268</v>
      </c>
    </row>
    <row r="2136" spans="1:9" ht="15" x14ac:dyDescent="0.25">
      <c r="A2136" s="9" t="s">
        <v>270</v>
      </c>
      <c r="B2136" s="5" t="s">
        <v>83</v>
      </c>
      <c r="C2136" s="7" t="s">
        <v>67</v>
      </c>
      <c r="D2136" s="53">
        <v>305000000</v>
      </c>
      <c r="E2136" s="53">
        <v>711000000</v>
      </c>
      <c r="F2136" s="19">
        <f>VLOOKUP(A2136,'GDP WITH HEALTH &amp; LENDING RATE'!A2462:F5152,6,FALSE)</f>
        <v>50004354667</v>
      </c>
      <c r="G2136">
        <v>298379912</v>
      </c>
      <c r="H2136" s="19">
        <f t="shared" si="66"/>
        <v>167.58619684491362</v>
      </c>
      <c r="I2136">
        <f t="shared" si="67"/>
        <v>1.0221867750936262</v>
      </c>
    </row>
    <row r="2137" spans="1:9" ht="15" x14ac:dyDescent="0.25">
      <c r="A2137" s="9" t="s">
        <v>273</v>
      </c>
      <c r="B2137" s="5" t="s">
        <v>83</v>
      </c>
      <c r="C2137" s="7" t="s">
        <v>67</v>
      </c>
      <c r="D2137" s="53">
        <v>1807000000</v>
      </c>
      <c r="E2137" s="53">
        <v>843000000</v>
      </c>
      <c r="F2137" s="19">
        <f>VLOOKUP(A2137,'GDP WITH HEALTH &amp; LENDING RATE'!A2475:F5165,6,FALSE)</f>
        <v>381000000000</v>
      </c>
      <c r="G2137">
        <v>3330217</v>
      </c>
      <c r="H2137" s="19">
        <f t="shared" si="66"/>
        <v>114406.95906603083</v>
      </c>
      <c r="I2137">
        <f t="shared" si="67"/>
        <v>542.60728354939033</v>
      </c>
    </row>
    <row r="2138" spans="1:9" ht="15" x14ac:dyDescent="0.25">
      <c r="A2138" s="9" t="s">
        <v>82</v>
      </c>
      <c r="B2138" s="5" t="s">
        <v>83</v>
      </c>
      <c r="C2138" s="7" t="s">
        <v>68</v>
      </c>
      <c r="D2138" s="53">
        <v>52000000</v>
      </c>
      <c r="E2138" s="53">
        <v>338000000</v>
      </c>
      <c r="F2138" s="19">
        <f>VLOOKUP(A2138,'GDP WITH HEALTH &amp; LENDING RATE'!A1994:F4607,6,FALSE)</f>
        <v>787693391</v>
      </c>
      <c r="G2138">
        <v>27190882</v>
      </c>
      <c r="H2138" s="19">
        <f t="shared" si="66"/>
        <v>28.969026859812786</v>
      </c>
      <c r="I2138">
        <f t="shared" si="67"/>
        <v>1.9124057836741009</v>
      </c>
    </row>
    <row r="2139" spans="1:9" ht="15" x14ac:dyDescent="0.25">
      <c r="A2139" s="9" t="s">
        <v>84</v>
      </c>
      <c r="B2139" s="5" t="s">
        <v>83</v>
      </c>
      <c r="C2139" s="7" t="s">
        <v>68</v>
      </c>
      <c r="D2139" s="53">
        <v>5063000000</v>
      </c>
      <c r="E2139" s="53">
        <v>4984000000</v>
      </c>
      <c r="F2139" s="19">
        <f>VLOOKUP(A2139,'GDP WITH HEALTH &amp; LENDING RATE'!A2007:F4620,6,FALSE)</f>
        <v>344000000000</v>
      </c>
      <c r="G2139">
        <v>84397</v>
      </c>
      <c r="H2139" s="19">
        <f t="shared" si="66"/>
        <v>4075974.264488074</v>
      </c>
      <c r="I2139">
        <f t="shared" si="67"/>
        <v>59990.284014834651</v>
      </c>
    </row>
    <row r="2140" spans="1:9" ht="15" x14ac:dyDescent="0.25">
      <c r="A2140" s="9" t="s">
        <v>86</v>
      </c>
      <c r="B2140" s="5" t="s">
        <v>83</v>
      </c>
      <c r="C2140" s="7" t="s">
        <v>68</v>
      </c>
      <c r="D2140" s="53">
        <v>270000000</v>
      </c>
      <c r="E2140" s="53">
        <v>1213000000</v>
      </c>
      <c r="F2140" s="19">
        <f>VLOOKUP(A2140,'GDP WITH HEALTH &amp; LENDING RATE'!A2020:F4633,6,FALSE)</f>
        <v>1873452514</v>
      </c>
      <c r="G2140">
        <v>39331357</v>
      </c>
      <c r="H2140" s="19">
        <f t="shared" si="66"/>
        <v>47.632541994419363</v>
      </c>
      <c r="I2140">
        <f t="shared" si="67"/>
        <v>6.8647517043462294</v>
      </c>
    </row>
    <row r="2141" spans="1:9" ht="15" x14ac:dyDescent="0.25">
      <c r="A2141" s="9" t="s">
        <v>90</v>
      </c>
      <c r="B2141" s="5" t="s">
        <v>83</v>
      </c>
      <c r="C2141" s="7" t="s">
        <v>68</v>
      </c>
      <c r="D2141" s="53">
        <v>538000000</v>
      </c>
      <c r="E2141" s="53">
        <v>2198000000</v>
      </c>
      <c r="F2141" s="19">
        <f>VLOOKUP(A2141,'GDP WITH HEALTH &amp; LENDING RATE'!A2033:F4646,6,FALSE)</f>
        <v>6516651000</v>
      </c>
      <c r="G2141">
        <v>101219</v>
      </c>
      <c r="H2141" s="19">
        <f t="shared" si="66"/>
        <v>64381.697112202251</v>
      </c>
      <c r="I2141">
        <f t="shared" si="67"/>
        <v>5315.2076191228916</v>
      </c>
    </row>
    <row r="2142" spans="1:9" ht="15" x14ac:dyDescent="0.25">
      <c r="A2142" s="9" t="s">
        <v>94</v>
      </c>
      <c r="B2142" s="5" t="s">
        <v>83</v>
      </c>
      <c r="C2142" s="7" t="s">
        <v>68</v>
      </c>
      <c r="D2142" s="53">
        <v>290000000</v>
      </c>
      <c r="E2142" s="53">
        <v>1224000000</v>
      </c>
      <c r="F2142" s="19">
        <f>VLOOKUP(A2142,'GDP WITH HEALTH &amp; LENDING RATE'!A2046:F4659,6,FALSE)</f>
        <v>3112350000</v>
      </c>
      <c r="G2142">
        <v>342049</v>
      </c>
      <c r="H2142" s="19">
        <f t="shared" si="66"/>
        <v>9099.1349192659527</v>
      </c>
      <c r="I2142">
        <f t="shared" si="67"/>
        <v>847.83174340518462</v>
      </c>
    </row>
    <row r="2143" spans="1:9" ht="15" x14ac:dyDescent="0.25">
      <c r="A2143" s="9" t="s">
        <v>97</v>
      </c>
      <c r="B2143" s="5" t="s">
        <v>83</v>
      </c>
      <c r="C2143" s="7" t="s">
        <v>68</v>
      </c>
      <c r="D2143" s="53">
        <v>46000000</v>
      </c>
      <c r="E2143" s="53">
        <v>289000000</v>
      </c>
      <c r="F2143" s="19">
        <f>VLOOKUP(A2143,'GDP WITH HEALTH &amp; LENDING RATE'!A2059:F4672,6,FALSE)</f>
        <v>871840755</v>
      </c>
      <c r="G2143">
        <v>276277</v>
      </c>
      <c r="H2143" s="19">
        <f t="shared" si="66"/>
        <v>3155.6762054025489</v>
      </c>
      <c r="I2143">
        <f t="shared" si="67"/>
        <v>166.49956384353385</v>
      </c>
    </row>
    <row r="2144" spans="1:9" ht="15" x14ac:dyDescent="0.25">
      <c r="A2144" s="9" t="s">
        <v>99</v>
      </c>
      <c r="B2144" s="5" t="s">
        <v>83</v>
      </c>
      <c r="C2144" s="7" t="s">
        <v>68</v>
      </c>
      <c r="D2144" s="53">
        <v>453000000</v>
      </c>
      <c r="E2144" s="53">
        <v>569000000</v>
      </c>
      <c r="F2144" s="19">
        <f>VLOOKUP(A2144,'GDP WITH HEALTH &amp; LENDING RATE'!A2072:F4685,6,FALSE)</f>
        <v>3937228000</v>
      </c>
      <c r="G2144">
        <v>286196</v>
      </c>
      <c r="H2144" s="19">
        <f t="shared" si="66"/>
        <v>13757.103523459447</v>
      </c>
      <c r="I2144">
        <f t="shared" si="67"/>
        <v>1582.8313463500538</v>
      </c>
    </row>
    <row r="2145" spans="1:9" ht="15" x14ac:dyDescent="0.25">
      <c r="A2145" s="9" t="s">
        <v>101</v>
      </c>
      <c r="B2145" s="5" t="s">
        <v>83</v>
      </c>
      <c r="C2145" s="7" t="s">
        <v>68</v>
      </c>
      <c r="D2145" s="53">
        <v>385000000</v>
      </c>
      <c r="E2145" s="53">
        <v>326000000</v>
      </c>
      <c r="F2145" s="19">
        <f>VLOOKUP(A2145,'GDP WITH HEALTH &amp; LENDING RATE'!A2085:F4698,6,FALSE)</f>
        <v>7905485216</v>
      </c>
      <c r="G2145">
        <v>64888</v>
      </c>
      <c r="H2145" s="19">
        <f t="shared" si="66"/>
        <v>121832.7767229688</v>
      </c>
      <c r="I2145">
        <f t="shared" si="67"/>
        <v>5933.3004561706321</v>
      </c>
    </row>
    <row r="2146" spans="1:9" ht="15" x14ac:dyDescent="0.25">
      <c r="A2146" s="9" t="s">
        <v>104</v>
      </c>
      <c r="B2146" s="5" t="s">
        <v>83</v>
      </c>
      <c r="C2146" s="7" t="s">
        <v>68</v>
      </c>
      <c r="D2146" s="53">
        <v>10434000000</v>
      </c>
      <c r="E2146" s="53">
        <v>5284000000</v>
      </c>
      <c r="F2146" s="19">
        <f>VLOOKUP(A2146,'GDP WITH HEALTH &amp; LENDING RATE'!A2098:F4711,6,FALSE)</f>
        <v>504000000000</v>
      </c>
      <c r="G2146">
        <v>9676456</v>
      </c>
      <c r="H2146" s="19">
        <f t="shared" si="66"/>
        <v>52085.184906540162</v>
      </c>
      <c r="I2146">
        <f t="shared" si="67"/>
        <v>1078.2873399103969</v>
      </c>
    </row>
    <row r="2147" spans="1:9" ht="15" x14ac:dyDescent="0.25">
      <c r="A2147" s="9" t="s">
        <v>111</v>
      </c>
      <c r="B2147" s="5" t="s">
        <v>83</v>
      </c>
      <c r="C2147" s="7" t="s">
        <v>68</v>
      </c>
      <c r="D2147" s="53">
        <v>31099000000</v>
      </c>
      <c r="E2147" s="53">
        <v>17961000000</v>
      </c>
      <c r="F2147" s="19">
        <f>VLOOKUP(A2147,'GDP WITH HEALTH &amp; LENDING RATE'!A2111:F4724,6,FALSE)</f>
        <v>888000000000</v>
      </c>
      <c r="G2147">
        <v>189996976</v>
      </c>
      <c r="H2147" s="19">
        <f t="shared" si="66"/>
        <v>4673.7585970841974</v>
      </c>
      <c r="I2147">
        <f t="shared" si="67"/>
        <v>163.68155248955119</v>
      </c>
    </row>
    <row r="2148" spans="1:9" ht="15" x14ac:dyDescent="0.25">
      <c r="A2148" s="9" t="s">
        <v>114</v>
      </c>
      <c r="B2148" s="5" t="s">
        <v>83</v>
      </c>
      <c r="C2148" s="7" t="s">
        <v>68</v>
      </c>
      <c r="D2148" s="53">
        <v>2042000000</v>
      </c>
      <c r="E2148" s="53">
        <v>2226000000</v>
      </c>
      <c r="F2148" s="19">
        <f>VLOOKUP(A2148,'GDP WITH HEALTH &amp; LENDING RATE'!A2124:F4750,6,FALSE)</f>
        <v>77840186385</v>
      </c>
      <c r="G2148">
        <v>32887928</v>
      </c>
      <c r="H2148" s="19">
        <f t="shared" si="66"/>
        <v>2366.8315737312487</v>
      </c>
      <c r="I2148">
        <f t="shared" si="67"/>
        <v>62.08965186253144</v>
      </c>
    </row>
    <row r="2149" spans="1:9" ht="15" x14ac:dyDescent="0.25">
      <c r="A2149" s="9" t="s">
        <v>116</v>
      </c>
      <c r="B2149" s="5" t="s">
        <v>83</v>
      </c>
      <c r="C2149" s="7" t="s">
        <v>68</v>
      </c>
      <c r="D2149" s="53">
        <v>2093000000</v>
      </c>
      <c r="E2149" s="53">
        <v>2262000000</v>
      </c>
      <c r="F2149" s="19">
        <f>VLOOKUP(A2149,'GDP WITH HEALTH &amp; LENDING RATE'!A2137:F4763,6,FALSE)</f>
        <v>94684582573</v>
      </c>
      <c r="G2149">
        <v>16668892</v>
      </c>
      <c r="H2149" s="19">
        <f t="shared" si="66"/>
        <v>5680.3165185184471</v>
      </c>
      <c r="I2149">
        <f t="shared" si="67"/>
        <v>125.56323479688992</v>
      </c>
    </row>
    <row r="2150" spans="1:9" ht="15" x14ac:dyDescent="0.25">
      <c r="A2150" s="9" t="s">
        <v>120</v>
      </c>
      <c r="B2150" s="5" t="s">
        <v>83</v>
      </c>
      <c r="C2150" s="7" t="s">
        <v>68</v>
      </c>
      <c r="D2150" s="53">
        <v>751000000</v>
      </c>
      <c r="E2150" s="53">
        <v>2221000000</v>
      </c>
      <c r="F2150" s="19">
        <f>VLOOKUP(A2150,'GDP WITH HEALTH &amp; LENDING RATE'!A2150:F4776,6,FALSE)</f>
        <v>17517536016</v>
      </c>
      <c r="G2150">
        <v>44498390</v>
      </c>
      <c r="H2150" s="19">
        <f t="shared" si="66"/>
        <v>393.66673751567191</v>
      </c>
      <c r="I2150">
        <f t="shared" si="67"/>
        <v>16.877015100995788</v>
      </c>
    </row>
    <row r="2151" spans="1:9" ht="15" x14ac:dyDescent="0.25">
      <c r="A2151" s="9" t="s">
        <v>123</v>
      </c>
      <c r="B2151" s="5" t="s">
        <v>83</v>
      </c>
      <c r="C2151" s="7" t="s">
        <v>68</v>
      </c>
      <c r="D2151" s="54">
        <v>469000000</v>
      </c>
      <c r="E2151" s="53">
        <v>2415000000</v>
      </c>
      <c r="F2151" s="19">
        <f>VLOOKUP(A2151,'GDP WITH HEALTH &amp; LENDING RATE'!A2163:F4789,6,FALSE)</f>
        <v>42644200000</v>
      </c>
      <c r="G2151">
        <v>4463226</v>
      </c>
      <c r="H2151" s="19">
        <f t="shared" si="66"/>
        <v>9554.5688253294811</v>
      </c>
      <c r="I2151">
        <f t="shared" si="67"/>
        <v>105.08094369409032</v>
      </c>
    </row>
    <row r="2152" spans="1:9" ht="15" x14ac:dyDescent="0.25">
      <c r="A2152" s="9" t="s">
        <v>124</v>
      </c>
      <c r="B2152" s="5" t="s">
        <v>83</v>
      </c>
      <c r="C2152" s="7" t="s">
        <v>68</v>
      </c>
      <c r="D2152" s="53">
        <v>223000000</v>
      </c>
      <c r="E2152" s="53">
        <v>329000000</v>
      </c>
      <c r="F2152" s="19">
        <f>VLOOKUP(A2152,'GDP WITH HEALTH &amp; LENDING RATE'!A2169:F4802,6,FALSE)</f>
        <v>15000803171</v>
      </c>
      <c r="G2152">
        <v>11301674</v>
      </c>
      <c r="H2152" s="19">
        <f t="shared" si="66"/>
        <v>1327.3080758655753</v>
      </c>
      <c r="I2152">
        <f t="shared" si="67"/>
        <v>19.731590205132441</v>
      </c>
    </row>
    <row r="2153" spans="1:9" ht="15" x14ac:dyDescent="0.25">
      <c r="A2153" s="9" t="s">
        <v>130</v>
      </c>
      <c r="B2153" s="5" t="s">
        <v>83</v>
      </c>
      <c r="C2153" s="7" t="s">
        <v>68</v>
      </c>
      <c r="D2153" s="53">
        <v>531000000</v>
      </c>
      <c r="E2153" s="53">
        <v>4064000000</v>
      </c>
      <c r="F2153" s="19">
        <f>VLOOKUP(A2153,'GDP WITH HEALTH &amp; LENDING RATE'!A2177:F4815,6,FALSE)</f>
        <v>33969724872</v>
      </c>
      <c r="G2153">
        <v>143026</v>
      </c>
      <c r="H2153" s="19">
        <f t="shared" si="66"/>
        <v>237507.34042761457</v>
      </c>
      <c r="I2153">
        <f t="shared" si="67"/>
        <v>3712.6116929788991</v>
      </c>
    </row>
    <row r="2154" spans="1:9" ht="15" x14ac:dyDescent="0.25">
      <c r="A2154" s="9" t="s">
        <v>129</v>
      </c>
      <c r="B2154" s="5" t="s">
        <v>83</v>
      </c>
      <c r="C2154" s="7" t="s">
        <v>68</v>
      </c>
      <c r="D2154" s="53">
        <v>11000000</v>
      </c>
      <c r="E2154" s="53">
        <v>74000000</v>
      </c>
      <c r="F2154" s="19">
        <f>VLOOKUP(A2154,'GDP WITH HEALTH &amp; LENDING RATE'!A2190:F4828,6,FALSE)</f>
        <v>361615918</v>
      </c>
      <c r="G2154">
        <v>9615015</v>
      </c>
      <c r="H2154" s="19">
        <f t="shared" si="66"/>
        <v>37.609501181225404</v>
      </c>
      <c r="I2154">
        <f t="shared" si="67"/>
        <v>1.1440439770504778</v>
      </c>
    </row>
    <row r="2155" spans="1:9" ht="15" x14ac:dyDescent="0.25">
      <c r="A2155" s="9" t="s">
        <v>131</v>
      </c>
      <c r="B2155" s="5" t="s">
        <v>83</v>
      </c>
      <c r="C2155" s="7" t="s">
        <v>68</v>
      </c>
      <c r="D2155" s="53">
        <v>733000000</v>
      </c>
      <c r="E2155" s="53">
        <v>626000000</v>
      </c>
      <c r="F2155" s="19">
        <f>VLOOKUP(A2155,'GDP WITH HEALTH &amp; LENDING RATE'!A2203:F4841,6,FALSE)</f>
        <v>46802044000</v>
      </c>
      <c r="G2155">
        <v>70795</v>
      </c>
      <c r="H2155" s="19">
        <f t="shared" si="66"/>
        <v>661092.5065329473</v>
      </c>
      <c r="I2155">
        <f t="shared" si="67"/>
        <v>10353.838547920051</v>
      </c>
    </row>
    <row r="2156" spans="1:9" ht="15" x14ac:dyDescent="0.25">
      <c r="A2156" s="9" t="s">
        <v>133</v>
      </c>
      <c r="B2156" s="5" t="s">
        <v>83</v>
      </c>
      <c r="C2156" s="7" t="s">
        <v>68</v>
      </c>
      <c r="D2156" s="53">
        <v>363000000</v>
      </c>
      <c r="E2156" s="53">
        <v>793000000</v>
      </c>
      <c r="F2156" s="19">
        <f>VLOOKUP(A2156,'GDP WITH HEALTH &amp; LENDING RATE'!A2216:F4854,6,FALSE)</f>
        <v>18550700000</v>
      </c>
      <c r="G2156">
        <v>14268397</v>
      </c>
      <c r="H2156" s="19">
        <f t="shared" si="66"/>
        <v>1300.125024556017</v>
      </c>
      <c r="I2156">
        <f t="shared" si="67"/>
        <v>25.440839640220272</v>
      </c>
    </row>
    <row r="2157" spans="1:9" ht="15" x14ac:dyDescent="0.25">
      <c r="A2157" s="9" t="s">
        <v>150</v>
      </c>
      <c r="B2157" s="5" t="s">
        <v>83</v>
      </c>
      <c r="C2157" s="7" t="s">
        <v>68</v>
      </c>
      <c r="D2157" s="53">
        <v>16000000</v>
      </c>
      <c r="E2157" s="53">
        <v>129000000</v>
      </c>
      <c r="F2157" s="19">
        <f>VLOOKUP(A2157,'GDP WITH HEALTH &amp; LENDING RATE'!A2242:F4880,6,FALSE)</f>
        <v>758888875</v>
      </c>
      <c r="G2157">
        <v>6122952</v>
      </c>
      <c r="H2157" s="19">
        <f t="shared" si="66"/>
        <v>123.94166653601073</v>
      </c>
      <c r="I2157">
        <f t="shared" si="67"/>
        <v>2.6131186395059114</v>
      </c>
    </row>
    <row r="2158" spans="1:9" ht="15" x14ac:dyDescent="0.25">
      <c r="A2158" s="9" t="s">
        <v>152</v>
      </c>
      <c r="B2158" s="5" t="s">
        <v>83</v>
      </c>
      <c r="C2158" s="7" t="s">
        <v>68</v>
      </c>
      <c r="D2158" s="53">
        <v>737000000</v>
      </c>
      <c r="E2158" s="53">
        <v>1055000000</v>
      </c>
      <c r="F2158" s="19">
        <f>VLOOKUP(A2158,'GDP WITH HEALTH &amp; LENDING RATE'!A2255:F4893,6,FALSE)</f>
        <v>34113106486</v>
      </c>
      <c r="G2158">
        <v>56555</v>
      </c>
      <c r="H2158" s="19">
        <f t="shared" si="66"/>
        <v>603184.62533816637</v>
      </c>
      <c r="I2158">
        <f t="shared" si="67"/>
        <v>13031.5621960923</v>
      </c>
    </row>
    <row r="2159" spans="1:9" ht="15" x14ac:dyDescent="0.25">
      <c r="A2159" s="9" t="s">
        <v>155</v>
      </c>
      <c r="B2159" s="5" t="s">
        <v>83</v>
      </c>
      <c r="C2159" s="7" t="s">
        <v>68</v>
      </c>
      <c r="D2159" s="53">
        <v>58000000</v>
      </c>
      <c r="E2159" s="53">
        <v>50000000</v>
      </c>
      <c r="F2159" s="19">
        <f>VLOOKUP(A2159,'GDP WITH HEALTH &amp; LENDING RATE'!A2268:F4906,6,FALSE)</f>
        <v>1740334782</v>
      </c>
      <c r="G2159">
        <v>103586</v>
      </c>
      <c r="H2159" s="19">
        <f t="shared" si="66"/>
        <v>16800.868669511325</v>
      </c>
      <c r="I2159">
        <f t="shared" si="67"/>
        <v>559.9212248759485</v>
      </c>
    </row>
    <row r="2160" spans="1:9" ht="15" x14ac:dyDescent="0.25">
      <c r="A2160" s="9" t="s">
        <v>156</v>
      </c>
      <c r="B2160" s="5" t="s">
        <v>83</v>
      </c>
      <c r="C2160" s="7" t="s">
        <v>68</v>
      </c>
      <c r="D2160" s="53">
        <v>331000000</v>
      </c>
      <c r="E2160" s="53">
        <v>190000000</v>
      </c>
      <c r="F2160" s="19">
        <f>VLOOKUP(A2160,'GDP WITH HEALTH &amp; LENDING RATE'!A2281:F4919,6,FALSE)</f>
        <v>6548530572</v>
      </c>
      <c r="G2160">
        <v>13317931</v>
      </c>
      <c r="H2160" s="19">
        <f t="shared" si="66"/>
        <v>491.70780145955104</v>
      </c>
      <c r="I2160">
        <f t="shared" si="67"/>
        <v>24.853710384893869</v>
      </c>
    </row>
    <row r="2161" spans="1:9" ht="15" x14ac:dyDescent="0.25">
      <c r="A2161" s="9" t="s">
        <v>157</v>
      </c>
      <c r="B2161" s="5" t="s">
        <v>83</v>
      </c>
      <c r="C2161" s="7" t="s">
        <v>68</v>
      </c>
      <c r="D2161" s="53">
        <v>309000000</v>
      </c>
      <c r="E2161" s="53">
        <v>547000000</v>
      </c>
      <c r="F2161" s="19">
        <f>VLOOKUP(A2161,'GDP WITH HEALTH &amp; LENDING RATE'!A2294:F4932,6,FALSE)</f>
        <v>13789720387</v>
      </c>
      <c r="G2161">
        <v>770407</v>
      </c>
      <c r="H2161" s="19">
        <f t="shared" si="66"/>
        <v>17899.266734336525</v>
      </c>
      <c r="I2161">
        <f t="shared" si="67"/>
        <v>401.08669832958424</v>
      </c>
    </row>
    <row r="2162" spans="1:9" ht="15" x14ac:dyDescent="0.25">
      <c r="A2162" s="9" t="s">
        <v>169</v>
      </c>
      <c r="B2162" s="5" t="s">
        <v>83</v>
      </c>
      <c r="C2162" s="7" t="s">
        <v>68</v>
      </c>
      <c r="D2162" s="53">
        <v>340000000</v>
      </c>
      <c r="E2162" s="53">
        <v>2142000000</v>
      </c>
      <c r="F2162" s="19">
        <f>VLOOKUP(A2162,'GDP WITH HEALTH &amp; LENDING RATE'!A2307:F4945,6,FALSE)</f>
        <v>13676837630</v>
      </c>
      <c r="G2162">
        <v>9513714</v>
      </c>
      <c r="H2162" s="19">
        <f t="shared" si="66"/>
        <v>1437.591841629883</v>
      </c>
      <c r="I2162">
        <f t="shared" si="67"/>
        <v>35.737883228358555</v>
      </c>
    </row>
    <row r="2163" spans="1:9" ht="15" x14ac:dyDescent="0.25">
      <c r="A2163" s="9" t="s">
        <v>197</v>
      </c>
      <c r="B2163" s="5" t="s">
        <v>83</v>
      </c>
      <c r="C2163" s="7" t="s">
        <v>68</v>
      </c>
      <c r="D2163" s="53">
        <v>9918000000</v>
      </c>
      <c r="E2163" s="53">
        <v>14055000000</v>
      </c>
      <c r="F2163" s="19">
        <f>VLOOKUP(A2163,'GDP WITH HEALTH &amp; LENDING RATE'!A2320:F4958,6,FALSE)</f>
        <v>895000000000</v>
      </c>
      <c r="G2163">
        <v>7178436</v>
      </c>
      <c r="H2163" s="19">
        <f t="shared" si="66"/>
        <v>124678.96906791396</v>
      </c>
      <c r="I2163">
        <f t="shared" si="67"/>
        <v>1381.6380058274533</v>
      </c>
    </row>
    <row r="2164" spans="1:9" ht="15" x14ac:dyDescent="0.25">
      <c r="A2164" s="9" t="s">
        <v>210</v>
      </c>
      <c r="B2164" s="5" t="s">
        <v>83</v>
      </c>
      <c r="C2164" s="7" t="s">
        <v>68</v>
      </c>
      <c r="D2164" s="53">
        <v>279000000</v>
      </c>
      <c r="E2164" s="53">
        <v>255000000</v>
      </c>
      <c r="F2164" s="19">
        <f>VLOOKUP(A2164,'GDP WITH HEALTH &amp; LENDING RATE'!A2333:F4971,6,FALSE)</f>
        <v>8380736990</v>
      </c>
      <c r="G2164">
        <v>2662481</v>
      </c>
      <c r="H2164" s="19">
        <f t="shared" si="66"/>
        <v>3147.7171067136255</v>
      </c>
      <c r="I2164">
        <f t="shared" si="67"/>
        <v>104.78948018783984</v>
      </c>
    </row>
    <row r="2165" spans="1:9" ht="15" x14ac:dyDescent="0.25">
      <c r="A2165" s="9" t="s">
        <v>217</v>
      </c>
      <c r="B2165" s="5" t="s">
        <v>83</v>
      </c>
      <c r="C2165" s="7" t="s">
        <v>68</v>
      </c>
      <c r="D2165" s="53">
        <v>457000000</v>
      </c>
      <c r="E2165" s="53">
        <v>1806000000</v>
      </c>
      <c r="F2165" s="19">
        <f>VLOOKUP(A2165,'GDP WITH HEALTH &amp; LENDING RATE'!A2346:F4984,6,FALSE)</f>
        <v>25925100000</v>
      </c>
      <c r="G2165">
        <v>113529819</v>
      </c>
      <c r="H2165" s="19">
        <f t="shared" si="66"/>
        <v>228.35498398883203</v>
      </c>
      <c r="I2165">
        <f t="shared" si="67"/>
        <v>4.0253741618314391</v>
      </c>
    </row>
    <row r="2166" spans="1:9" ht="15" x14ac:dyDescent="0.25">
      <c r="A2166" s="9" t="s">
        <v>219</v>
      </c>
      <c r="B2166" s="5" t="s">
        <v>83</v>
      </c>
      <c r="C2166" s="7" t="s">
        <v>68</v>
      </c>
      <c r="D2166" s="53">
        <v>184000000</v>
      </c>
      <c r="E2166" s="53">
        <v>121000000</v>
      </c>
      <c r="F2166" s="19">
        <f>VLOOKUP(A2166,'GDP WITH HEALTH &amp; LENDING RATE'!A2359:F4997,6,FALSE)</f>
        <v>20030529733</v>
      </c>
      <c r="G2166">
        <v>5595533</v>
      </c>
      <c r="H2166" s="19">
        <f t="shared" si="66"/>
        <v>3579.7357879937445</v>
      </c>
      <c r="I2166">
        <f t="shared" si="67"/>
        <v>32.883373219316191</v>
      </c>
    </row>
    <row r="2167" spans="1:9" ht="15" x14ac:dyDescent="0.25">
      <c r="A2167" s="9" t="s">
        <v>220</v>
      </c>
      <c r="B2167" s="5" t="s">
        <v>83</v>
      </c>
      <c r="C2167" s="7" t="s">
        <v>68</v>
      </c>
      <c r="D2167" s="53">
        <v>1243000000</v>
      </c>
      <c r="E2167" s="53">
        <v>2007000000</v>
      </c>
      <c r="F2167" s="19">
        <f>VLOOKUP(A2167,'GDP WITH HEALTH &amp; LENDING RATE'!A2372:F5010,6,FALSE)</f>
        <v>149000000000</v>
      </c>
      <c r="G2167">
        <v>3491034</v>
      </c>
      <c r="H2167" s="19">
        <f t="shared" si="66"/>
        <v>42680.764495562056</v>
      </c>
      <c r="I2167">
        <f t="shared" si="67"/>
        <v>356.05496824150094</v>
      </c>
    </row>
    <row r="2168" spans="1:9" ht="15" x14ac:dyDescent="0.25">
      <c r="A2168" s="9" t="s">
        <v>246</v>
      </c>
      <c r="B2168" s="5" t="s">
        <v>83</v>
      </c>
      <c r="C2168" s="7" t="s">
        <v>68</v>
      </c>
      <c r="D2168" s="53">
        <v>12000000</v>
      </c>
      <c r="E2168" s="53">
        <v>125000000</v>
      </c>
      <c r="F2168" s="19">
        <f>VLOOKUP(A2168,'GDP WITH HEALTH &amp; LENDING RATE'!A2385:F5049,6,FALSE)</f>
        <v>692222222</v>
      </c>
      <c r="G2168">
        <v>6125285</v>
      </c>
      <c r="H2168" s="19">
        <f t="shared" si="66"/>
        <v>113.01061452650775</v>
      </c>
      <c r="I2168">
        <f t="shared" si="67"/>
        <v>1.9590925156951882</v>
      </c>
    </row>
    <row r="2169" spans="1:9" ht="15" x14ac:dyDescent="0.25">
      <c r="A2169" s="9" t="s">
        <v>247</v>
      </c>
      <c r="B2169" s="5" t="s">
        <v>83</v>
      </c>
      <c r="C2169" s="7" t="s">
        <v>68</v>
      </c>
      <c r="D2169" s="53">
        <v>42000000</v>
      </c>
      <c r="E2169" s="53">
        <v>302000000</v>
      </c>
      <c r="F2169" s="19">
        <f>VLOOKUP(A2169,'GDP WITH HEALTH &amp; LENDING RATE'!A2398:F5062,6,FALSE)</f>
        <v>1252222222</v>
      </c>
      <c r="G2169">
        <v>28328410</v>
      </c>
      <c r="H2169" s="19">
        <f t="shared" si="66"/>
        <v>44.203759476793792</v>
      </c>
      <c r="I2169">
        <f t="shared" si="67"/>
        <v>1.4826105665655078</v>
      </c>
    </row>
    <row r="2170" spans="1:9" ht="15" x14ac:dyDescent="0.25">
      <c r="A2170" s="9" t="s">
        <v>248</v>
      </c>
      <c r="B2170" s="5" t="s">
        <v>83</v>
      </c>
      <c r="C2170" s="7" t="s">
        <v>68</v>
      </c>
      <c r="D2170" s="53">
        <v>20000000</v>
      </c>
      <c r="E2170" s="53">
        <v>110000000</v>
      </c>
      <c r="F2170" s="19">
        <f>VLOOKUP(A2170,'GDP WITH HEALTH &amp; LENDING RATE'!A2411:F5088,6,FALSE)</f>
        <v>677037037</v>
      </c>
      <c r="G2170">
        <v>39464</v>
      </c>
      <c r="H2170" s="19">
        <f t="shared" si="66"/>
        <v>17155.813830326373</v>
      </c>
      <c r="I2170">
        <f t="shared" si="67"/>
        <v>506.79099939185079</v>
      </c>
    </row>
    <row r="2171" spans="1:9" ht="15" x14ac:dyDescent="0.25">
      <c r="A2171" s="9" t="s">
        <v>250</v>
      </c>
      <c r="B2171" s="5" t="s">
        <v>83</v>
      </c>
      <c r="C2171" s="7" t="s">
        <v>68</v>
      </c>
      <c r="D2171" s="53">
        <v>28000000</v>
      </c>
      <c r="E2171" s="53">
        <v>73000000</v>
      </c>
      <c r="F2171" s="19">
        <f>VLOOKUP(A2171,'GDP WITH HEALTH &amp; LENDING RATE'!A2424:F5101,6,FALSE)</f>
        <v>4363219094</v>
      </c>
      <c r="G2171">
        <v>50478</v>
      </c>
      <c r="H2171" s="19">
        <f t="shared" si="66"/>
        <v>86438.034272356279</v>
      </c>
      <c r="I2171">
        <f t="shared" si="67"/>
        <v>554.69709576449145</v>
      </c>
    </row>
    <row r="2172" spans="1:9" ht="15" x14ac:dyDescent="0.25">
      <c r="A2172" s="9" t="s">
        <v>261</v>
      </c>
      <c r="B2172" s="5" t="s">
        <v>83</v>
      </c>
      <c r="C2172" s="7" t="s">
        <v>68</v>
      </c>
      <c r="D2172" s="53">
        <v>155000000</v>
      </c>
      <c r="E2172" s="53">
        <v>621000000</v>
      </c>
      <c r="F2172" s="19">
        <f>VLOOKUP(A2172,'GDP WITH HEALTH &amp; LENDING RATE'!A2437:F5114,6,FALSE)</f>
        <v>23676348287</v>
      </c>
      <c r="G2172">
        <v>170149</v>
      </c>
      <c r="H2172" s="19">
        <f t="shared" si="66"/>
        <v>139150.67550793715</v>
      </c>
      <c r="I2172">
        <f t="shared" si="67"/>
        <v>910.96627073917568</v>
      </c>
    </row>
    <row r="2173" spans="1:9" ht="15" x14ac:dyDescent="0.25">
      <c r="A2173" s="9" t="s">
        <v>269</v>
      </c>
      <c r="B2173" s="5" t="s">
        <v>83</v>
      </c>
      <c r="C2173" s="7" t="s">
        <v>68</v>
      </c>
      <c r="D2173" s="54">
        <v>469000000</v>
      </c>
      <c r="E2173" s="53">
        <v>149000000000</v>
      </c>
      <c r="F2173" s="19">
        <f>VLOOKUP(A2173,'GDP WITH HEALTH &amp; LENDING RATE'!A2450:F5140,6,FALSE)</f>
        <v>16200000000000</v>
      </c>
      <c r="G2173">
        <v>109045</v>
      </c>
      <c r="H2173" s="19">
        <f t="shared" si="66"/>
        <v>148562520.06052548</v>
      </c>
      <c r="I2173">
        <f t="shared" si="67"/>
        <v>4300.9766610115093</v>
      </c>
    </row>
    <row r="2174" spans="1:9" ht="15" x14ac:dyDescent="0.25">
      <c r="A2174" s="9" t="s">
        <v>270</v>
      </c>
      <c r="B2174" s="5" t="s">
        <v>83</v>
      </c>
      <c r="C2174" s="7" t="s">
        <v>68</v>
      </c>
      <c r="D2174" s="53">
        <v>354000000</v>
      </c>
      <c r="E2174" s="53">
        <v>928000000</v>
      </c>
      <c r="F2174" s="19">
        <f>VLOOKUP(A2174,'GDP WITH HEALTH &amp; LENDING RATE'!A2463:F5153,6,FALSE)</f>
        <v>50004354667</v>
      </c>
      <c r="G2174">
        <v>510433</v>
      </c>
      <c r="H2174" s="19">
        <f t="shared" si="66"/>
        <v>97964.58039938641</v>
      </c>
      <c r="I2174">
        <f t="shared" si="67"/>
        <v>693.52882748568368</v>
      </c>
    </row>
    <row r="2175" spans="1:9" ht="15" x14ac:dyDescent="0.25">
      <c r="A2175" s="9" t="s">
        <v>273</v>
      </c>
      <c r="B2175" s="5" t="s">
        <v>83</v>
      </c>
      <c r="C2175" s="7" t="s">
        <v>68</v>
      </c>
      <c r="D2175" s="53">
        <v>2249000000</v>
      </c>
      <c r="E2175" s="53">
        <v>972000000</v>
      </c>
      <c r="F2175" s="19">
        <f>VLOOKUP(A2175,'GDP WITH HEALTH &amp; LENDING RATE'!A2476:F5166,6,FALSE)</f>
        <v>381000000000</v>
      </c>
      <c r="G2175">
        <v>1310040</v>
      </c>
      <c r="H2175" s="19">
        <f t="shared" si="66"/>
        <v>290830.81432628009</v>
      </c>
      <c r="I2175">
        <f t="shared" si="67"/>
        <v>1716.7414735427926</v>
      </c>
    </row>
    <row r="2176" spans="1:9" ht="15" x14ac:dyDescent="0.25">
      <c r="A2176" s="9" t="s">
        <v>82</v>
      </c>
      <c r="B2176" s="5" t="s">
        <v>83</v>
      </c>
      <c r="C2176" s="7" t="s">
        <v>69</v>
      </c>
      <c r="D2176" s="53">
        <v>58000000</v>
      </c>
      <c r="E2176" s="53">
        <v>334000000</v>
      </c>
      <c r="F2176" s="19">
        <f>VLOOKUP(A2176,'GDP WITH HEALTH &amp; LENDING RATE'!A1995:F4608,6,FALSE)</f>
        <v>787693391</v>
      </c>
      <c r="G2176">
        <v>301231207</v>
      </c>
      <c r="H2176" s="19">
        <f t="shared" si="66"/>
        <v>2.6149129728116116</v>
      </c>
      <c r="I2176">
        <f t="shared" si="67"/>
        <v>0.19254313182763963</v>
      </c>
    </row>
    <row r="2177" spans="1:9" ht="15" x14ac:dyDescent="0.25">
      <c r="A2177" s="9" t="s">
        <v>84</v>
      </c>
      <c r="B2177" s="5" t="s">
        <v>83</v>
      </c>
      <c r="C2177" s="7" t="s">
        <v>69</v>
      </c>
      <c r="D2177" s="53">
        <v>5962000000</v>
      </c>
      <c r="E2177" s="53">
        <v>5295000000</v>
      </c>
      <c r="F2177" s="19">
        <f>VLOOKUP(A2177,'GDP WITH HEALTH &amp; LENDING RATE'!A2008:F4621,6,FALSE)</f>
        <v>344000000000</v>
      </c>
      <c r="G2177">
        <v>3338384</v>
      </c>
      <c r="H2177" s="19">
        <f t="shared" si="66"/>
        <v>103043.86793131048</v>
      </c>
      <c r="I2177">
        <f t="shared" si="67"/>
        <v>1785.89401339091</v>
      </c>
    </row>
    <row r="2178" spans="1:9" ht="15" x14ac:dyDescent="0.25">
      <c r="A2178" s="9" t="s">
        <v>86</v>
      </c>
      <c r="B2178" s="5" t="s">
        <v>83</v>
      </c>
      <c r="C2178" s="7" t="s">
        <v>69</v>
      </c>
      <c r="D2178" s="53">
        <v>273000000</v>
      </c>
      <c r="E2178" s="53">
        <v>1353000000</v>
      </c>
      <c r="F2178" s="19">
        <f>VLOOKUP(A2178,'GDP WITH HEALTH &amp; LENDING RATE'!A2021:F4634,6,FALSE)</f>
        <v>1873452514</v>
      </c>
      <c r="G2178">
        <v>27655937</v>
      </c>
      <c r="H2178" s="19">
        <f t="shared" ref="H2178:H2241" si="68">F2178/G2178</f>
        <v>67.741422537952701</v>
      </c>
      <c r="I2178">
        <f t="shared" ref="I2178:I2241" si="69">D2178/G2178</f>
        <v>9.8712981592343088</v>
      </c>
    </row>
    <row r="2179" spans="1:9" ht="15" x14ac:dyDescent="0.25">
      <c r="A2179" s="9" t="s">
        <v>90</v>
      </c>
      <c r="B2179" s="5" t="s">
        <v>83</v>
      </c>
      <c r="C2179" s="7" t="s">
        <v>69</v>
      </c>
      <c r="D2179" s="53">
        <v>460000000</v>
      </c>
      <c r="E2179" s="53">
        <v>2155000000</v>
      </c>
      <c r="F2179" s="19">
        <f>VLOOKUP(A2179,'GDP WITH HEALTH &amp; LENDING RATE'!A2034:F4647,6,FALSE)</f>
        <v>6516651000</v>
      </c>
      <c r="G2179">
        <v>85349</v>
      </c>
      <c r="H2179" s="19">
        <f t="shared" si="68"/>
        <v>76352.985975231117</v>
      </c>
      <c r="I2179">
        <f t="shared" si="69"/>
        <v>5389.6354966080444</v>
      </c>
    </row>
    <row r="2180" spans="1:9" ht="15" x14ac:dyDescent="0.25">
      <c r="A2180" s="9" t="s">
        <v>94</v>
      </c>
      <c r="B2180" s="5" t="s">
        <v>83</v>
      </c>
      <c r="C2180" s="7" t="s">
        <v>69</v>
      </c>
      <c r="D2180" s="53">
        <v>279000000</v>
      </c>
      <c r="E2180" s="53">
        <v>1244000000</v>
      </c>
      <c r="F2180" s="19">
        <f>VLOOKUP(A2180,'GDP WITH HEALTH &amp; LENDING RATE'!A2047:F4660,6,FALSE)</f>
        <v>3112350000</v>
      </c>
      <c r="G2180">
        <v>39676083</v>
      </c>
      <c r="H2180" s="19">
        <f t="shared" si="68"/>
        <v>78.443983495044108</v>
      </c>
      <c r="I2180">
        <f t="shared" si="69"/>
        <v>7.0319441563825746</v>
      </c>
    </row>
    <row r="2181" spans="1:9" ht="15" x14ac:dyDescent="0.25">
      <c r="A2181" s="9" t="s">
        <v>97</v>
      </c>
      <c r="B2181" s="5" t="s">
        <v>83</v>
      </c>
      <c r="C2181" s="7" t="s">
        <v>69</v>
      </c>
      <c r="D2181" s="53">
        <v>44000000</v>
      </c>
      <c r="E2181" s="53">
        <v>278000000</v>
      </c>
      <c r="F2181" s="19">
        <f>VLOOKUP(A2181,'GDP WITH HEALTH &amp; LENDING RATE'!A2060:F4673,6,FALSE)</f>
        <v>871840755</v>
      </c>
      <c r="G2181">
        <v>101344</v>
      </c>
      <c r="H2181" s="19">
        <f t="shared" si="68"/>
        <v>8602.786104752131</v>
      </c>
      <c r="I2181">
        <f t="shared" si="69"/>
        <v>434.16482475528892</v>
      </c>
    </row>
    <row r="2182" spans="1:9" ht="15" x14ac:dyDescent="0.25">
      <c r="A2182" s="9" t="s">
        <v>99</v>
      </c>
      <c r="B2182" s="5" t="s">
        <v>83</v>
      </c>
      <c r="C2182" s="7" t="s">
        <v>69</v>
      </c>
      <c r="D2182" s="53">
        <v>459000000</v>
      </c>
      <c r="E2182" s="53">
        <v>431000000</v>
      </c>
      <c r="F2182" s="19">
        <f>VLOOKUP(A2182,'GDP WITH HEALTH &amp; LENDING RATE'!A2073:F4686,6,FALSE)</f>
        <v>3937228000</v>
      </c>
      <c r="G2182">
        <v>348340</v>
      </c>
      <c r="H2182" s="19">
        <f t="shared" si="68"/>
        <v>11302.830567836023</v>
      </c>
      <c r="I2182">
        <f t="shared" si="69"/>
        <v>1317.6781305620946</v>
      </c>
    </row>
    <row r="2183" spans="1:9" ht="15" x14ac:dyDescent="0.25">
      <c r="A2183" s="9" t="s">
        <v>101</v>
      </c>
      <c r="B2183" s="5" t="s">
        <v>83</v>
      </c>
      <c r="C2183" s="7" t="s">
        <v>69</v>
      </c>
      <c r="D2183" s="53">
        <v>381000000</v>
      </c>
      <c r="E2183" s="53">
        <v>302000000</v>
      </c>
      <c r="F2183" s="19">
        <f>VLOOKUP(A2183,'GDP WITH HEALTH &amp; LENDING RATE'!A2086:F4699,6,FALSE)</f>
        <v>7905485216</v>
      </c>
      <c r="G2183">
        <v>277634</v>
      </c>
      <c r="H2183" s="19">
        <f t="shared" si="68"/>
        <v>28474.485171124576</v>
      </c>
      <c r="I2183">
        <f t="shared" si="69"/>
        <v>1372.3103078153251</v>
      </c>
    </row>
    <row r="2184" spans="1:9" ht="15" x14ac:dyDescent="0.25">
      <c r="A2184" s="9" t="s">
        <v>104</v>
      </c>
      <c r="B2184" s="5" t="s">
        <v>83</v>
      </c>
      <c r="C2184" s="7" t="s">
        <v>69</v>
      </c>
      <c r="D2184" s="53">
        <v>13269000000</v>
      </c>
      <c r="E2184" s="53">
        <v>6109000000</v>
      </c>
      <c r="F2184" s="19">
        <f>VLOOKUP(A2184,'GDP WITH HEALTH &amp; LENDING RATE'!A2099:F4712,6,FALSE)</f>
        <v>504000000000</v>
      </c>
      <c r="G2184">
        <v>293544</v>
      </c>
      <c r="H2184" s="19">
        <f t="shared" si="68"/>
        <v>1716948.7368162866</v>
      </c>
      <c r="I2184">
        <f t="shared" si="69"/>
        <v>45202.763469871636</v>
      </c>
    </row>
    <row r="2185" spans="1:9" ht="15" x14ac:dyDescent="0.25">
      <c r="A2185" s="9" t="s">
        <v>111</v>
      </c>
      <c r="B2185" s="5" t="s">
        <v>83</v>
      </c>
      <c r="C2185" s="7" t="s">
        <v>69</v>
      </c>
      <c r="D2185" s="53">
        <v>33844000000</v>
      </c>
      <c r="E2185" s="53">
        <v>18191000000</v>
      </c>
      <c r="F2185" s="19">
        <f>VLOOKUP(A2185,'GDP WITH HEALTH &amp; LENDING RATE'!A2112:F4725,6,FALSE)</f>
        <v>888000000000</v>
      </c>
      <c r="G2185">
        <v>65273</v>
      </c>
      <c r="H2185" s="19">
        <f t="shared" si="68"/>
        <v>13604399.981615676</v>
      </c>
      <c r="I2185">
        <f t="shared" si="69"/>
        <v>518499.22632635239</v>
      </c>
    </row>
    <row r="2186" spans="1:9" ht="15" x14ac:dyDescent="0.25">
      <c r="A2186" s="9" t="s">
        <v>114</v>
      </c>
      <c r="B2186" s="5" t="s">
        <v>83</v>
      </c>
      <c r="C2186" s="7" t="s">
        <v>69</v>
      </c>
      <c r="D2186" s="53">
        <v>1789000000</v>
      </c>
      <c r="E2186" s="53">
        <v>2537000000</v>
      </c>
      <c r="F2186" s="19">
        <f>VLOOKUP(A2186,'GDP WITH HEALTH &amp; LENDING RATE'!A2125:F4751,6,FALSE)</f>
        <v>77840186385</v>
      </c>
      <c r="G2186">
        <v>9834098</v>
      </c>
      <c r="H2186" s="19">
        <f t="shared" si="68"/>
        <v>7915.3356398319402</v>
      </c>
      <c r="I2186">
        <f t="shared" si="69"/>
        <v>181.9180569483851</v>
      </c>
    </row>
    <row r="2187" spans="1:9" ht="15" x14ac:dyDescent="0.25">
      <c r="A2187" s="9" t="s">
        <v>116</v>
      </c>
      <c r="B2187" s="5" t="s">
        <v>83</v>
      </c>
      <c r="C2187" s="7" t="s">
        <v>69</v>
      </c>
      <c r="D2187" s="53">
        <v>2337000000</v>
      </c>
      <c r="E2187" s="53">
        <v>2438000000</v>
      </c>
      <c r="F2187" s="19">
        <f>VLOOKUP(A2187,'GDP WITH HEALTH &amp; LENDING RATE'!A2138:F4764,6,FALSE)</f>
        <v>94684582573</v>
      </c>
      <c r="G2187">
        <v>191765567</v>
      </c>
      <c r="H2187" s="19">
        <f t="shared" si="68"/>
        <v>493.75174101511146</v>
      </c>
      <c r="I2187">
        <f t="shared" si="69"/>
        <v>12.186755091439331</v>
      </c>
    </row>
    <row r="2188" spans="1:9" ht="15" x14ac:dyDescent="0.25">
      <c r="A2188" s="9" t="s">
        <v>120</v>
      </c>
      <c r="B2188" s="5" t="s">
        <v>83</v>
      </c>
      <c r="C2188" s="7" t="s">
        <v>69</v>
      </c>
      <c r="D2188" s="53">
        <v>718000000</v>
      </c>
      <c r="E2188" s="53">
        <v>2533000000</v>
      </c>
      <c r="F2188" s="19">
        <f>VLOOKUP(A2188,'GDP WITH HEALTH &amp; LENDING RATE'!A2151:F4777,6,FALSE)</f>
        <v>17517536016</v>
      </c>
      <c r="G2188">
        <v>33245773</v>
      </c>
      <c r="H2188" s="19">
        <f t="shared" si="68"/>
        <v>526.91017339256939</v>
      </c>
      <c r="I2188">
        <f t="shared" si="69"/>
        <v>21.596730507664841</v>
      </c>
    </row>
    <row r="2189" spans="1:9" ht="15" x14ac:dyDescent="0.25">
      <c r="A2189" s="9" t="s">
        <v>123</v>
      </c>
      <c r="B2189" s="5" t="s">
        <v>83</v>
      </c>
      <c r="C2189" s="7" t="s">
        <v>69</v>
      </c>
      <c r="D2189" s="54">
        <v>469000000</v>
      </c>
      <c r="E2189" s="53">
        <v>2347000000</v>
      </c>
      <c r="F2189" s="19">
        <f>VLOOKUP(A2189,'GDP WITH HEALTH &amp; LENDING RATE'!A2164:F4790,6,FALSE)</f>
        <v>42644200000</v>
      </c>
      <c r="G2189">
        <v>16831184</v>
      </c>
      <c r="H2189" s="19">
        <f t="shared" si="68"/>
        <v>2533.6423153593946</v>
      </c>
      <c r="I2189">
        <f t="shared" si="69"/>
        <v>27.864944022951683</v>
      </c>
    </row>
    <row r="2190" spans="1:9" ht="15" x14ac:dyDescent="0.25">
      <c r="A2190" s="9" t="s">
        <v>124</v>
      </c>
      <c r="B2190" s="5" t="s">
        <v>83</v>
      </c>
      <c r="C2190" s="7" t="s">
        <v>69</v>
      </c>
      <c r="D2190" s="53">
        <v>229000000</v>
      </c>
      <c r="E2190" s="53">
        <v>383000000</v>
      </c>
      <c r="F2190" s="19">
        <f>VLOOKUP(A2190,'GDP WITH HEALTH &amp; LENDING RATE'!A2169:F4803,6,FALSE)</f>
        <v>15000803171</v>
      </c>
      <c r="G2190">
        <v>45153037</v>
      </c>
      <c r="H2190" s="19">
        <f t="shared" si="68"/>
        <v>332.22135580824829</v>
      </c>
      <c r="I2190">
        <f t="shared" si="69"/>
        <v>5.0716411390002403</v>
      </c>
    </row>
    <row r="2191" spans="1:9" ht="15" x14ac:dyDescent="0.25">
      <c r="A2191" s="9" t="s">
        <v>130</v>
      </c>
      <c r="B2191" s="5" t="s">
        <v>83</v>
      </c>
      <c r="C2191" s="7" t="s">
        <v>69</v>
      </c>
      <c r="D2191" s="53">
        <v>532000000</v>
      </c>
      <c r="E2191" s="53">
        <v>4166000000</v>
      </c>
      <c r="F2191" s="19">
        <f>VLOOKUP(A2191,'GDP WITH HEALTH &amp; LENDING RATE'!A2178:F4816,6,FALSE)</f>
        <v>33969724872</v>
      </c>
      <c r="G2191">
        <v>4532711</v>
      </c>
      <c r="H2191" s="19">
        <f t="shared" si="68"/>
        <v>7494.3504829670364</v>
      </c>
      <c r="I2191">
        <f t="shared" si="69"/>
        <v>117.36905353109871</v>
      </c>
    </row>
    <row r="2192" spans="1:9" ht="15" x14ac:dyDescent="0.25">
      <c r="A2192" s="9" t="s">
        <v>129</v>
      </c>
      <c r="B2192" s="5" t="s">
        <v>83</v>
      </c>
      <c r="C2192" s="7" t="s">
        <v>69</v>
      </c>
      <c r="D2192" s="53">
        <v>11000000</v>
      </c>
      <c r="E2192" s="53">
        <v>76000000</v>
      </c>
      <c r="F2192" s="19">
        <f>VLOOKUP(A2192,'GDP WITH HEALTH &amp; LENDING RATE'!A2191:F4829,6,FALSE)</f>
        <v>361615918</v>
      </c>
      <c r="G2192">
        <v>11296355</v>
      </c>
      <c r="H2192" s="19">
        <f t="shared" si="68"/>
        <v>32.011734581641598</v>
      </c>
      <c r="I2192">
        <f t="shared" si="69"/>
        <v>0.97376543141570893</v>
      </c>
    </row>
    <row r="2193" spans="1:9" ht="15" x14ac:dyDescent="0.25">
      <c r="A2193" s="9" t="s">
        <v>131</v>
      </c>
      <c r="B2193" s="5" t="s">
        <v>83</v>
      </c>
      <c r="C2193" s="7" t="s">
        <v>69</v>
      </c>
      <c r="D2193" s="53">
        <v>790000000</v>
      </c>
      <c r="E2193" s="53">
        <v>745000000</v>
      </c>
      <c r="F2193" s="19">
        <f>VLOOKUP(A2193,'GDP WITH HEALTH &amp; LENDING RATE'!A2204:F4842,6,FALSE)</f>
        <v>46802044000</v>
      </c>
      <c r="G2193">
        <v>144971</v>
      </c>
      <c r="H2193" s="19">
        <f t="shared" si="68"/>
        <v>322837.28469831898</v>
      </c>
      <c r="I2193">
        <f t="shared" si="69"/>
        <v>5449.3657352160089</v>
      </c>
    </row>
    <row r="2194" spans="1:9" ht="15" x14ac:dyDescent="0.25">
      <c r="A2194" s="9" t="s">
        <v>133</v>
      </c>
      <c r="B2194" s="5" t="s">
        <v>83</v>
      </c>
      <c r="C2194" s="7" t="s">
        <v>69</v>
      </c>
      <c r="D2194" s="53">
        <v>326000000</v>
      </c>
      <c r="E2194" s="53">
        <v>711000000</v>
      </c>
      <c r="F2194" s="19">
        <f>VLOOKUP(A2194,'GDP WITH HEALTH &amp; LENDING RATE'!A2217:F4855,6,FALSE)</f>
        <v>18550700000</v>
      </c>
      <c r="G2194">
        <v>9750195</v>
      </c>
      <c r="H2194" s="19">
        <f t="shared" si="68"/>
        <v>1902.5978454789879</v>
      </c>
      <c r="I2194">
        <f t="shared" si="69"/>
        <v>33.435228731322809</v>
      </c>
    </row>
    <row r="2195" spans="1:9" ht="15" x14ac:dyDescent="0.25">
      <c r="A2195" s="9" t="s">
        <v>150</v>
      </c>
      <c r="B2195" s="5" t="s">
        <v>83</v>
      </c>
      <c r="C2195" s="7" t="s">
        <v>69</v>
      </c>
      <c r="D2195" s="53">
        <v>11000000</v>
      </c>
      <c r="E2195" s="53">
        <v>127000000</v>
      </c>
      <c r="F2195" s="19">
        <f>VLOOKUP(A2195,'GDP WITH HEALTH &amp; LENDING RATE'!A2243:F4881,6,FALSE)</f>
        <v>758888875</v>
      </c>
      <c r="G2195">
        <v>70883</v>
      </c>
      <c r="H2195" s="19">
        <f t="shared" si="68"/>
        <v>10706.218345724645</v>
      </c>
      <c r="I2195">
        <f t="shared" si="69"/>
        <v>155.1853053623577</v>
      </c>
    </row>
    <row r="2196" spans="1:9" ht="15" x14ac:dyDescent="0.25">
      <c r="A2196" s="9" t="s">
        <v>152</v>
      </c>
      <c r="B2196" s="5" t="s">
        <v>83</v>
      </c>
      <c r="C2196" s="7" t="s">
        <v>69</v>
      </c>
      <c r="D2196" s="53">
        <v>741000000</v>
      </c>
      <c r="E2196" s="53">
        <v>1068000000</v>
      </c>
      <c r="F2196" s="19">
        <f>VLOOKUP(A2196,'GDP WITH HEALTH &amp; LENDING RATE'!A2256:F4894,6,FALSE)</f>
        <v>34113106486</v>
      </c>
      <c r="G2196">
        <v>14512402</v>
      </c>
      <c r="H2196" s="19">
        <f t="shared" si="68"/>
        <v>2350.6175260304944</v>
      </c>
      <c r="I2196">
        <f t="shared" si="69"/>
        <v>51.059776320970158</v>
      </c>
    </row>
    <row r="2197" spans="1:9" ht="15" x14ac:dyDescent="0.25">
      <c r="A2197" s="9" t="s">
        <v>155</v>
      </c>
      <c r="B2197" s="5" t="s">
        <v>83</v>
      </c>
      <c r="C2197" s="7" t="s">
        <v>69</v>
      </c>
      <c r="D2197" s="53">
        <v>52000000</v>
      </c>
      <c r="E2197" s="53">
        <v>59000000</v>
      </c>
      <c r="F2197" s="19">
        <f>VLOOKUP(A2197,'GDP WITH HEALTH &amp; LENDING RATE'!A2269:F4907,6,FALSE)</f>
        <v>1740334782</v>
      </c>
      <c r="G2197">
        <v>6151776</v>
      </c>
      <c r="H2197" s="19">
        <f t="shared" si="68"/>
        <v>282.89956949017648</v>
      </c>
      <c r="I2197">
        <f t="shared" si="69"/>
        <v>8.4528435365657</v>
      </c>
    </row>
    <row r="2198" spans="1:9" ht="15" x14ac:dyDescent="0.25">
      <c r="A2198" s="9" t="s">
        <v>156</v>
      </c>
      <c r="B2198" s="5" t="s">
        <v>83</v>
      </c>
      <c r="C2198" s="7" t="s">
        <v>69</v>
      </c>
      <c r="D2198" s="53">
        <v>383000000</v>
      </c>
      <c r="E2198" s="53">
        <v>276000000</v>
      </c>
      <c r="F2198" s="19">
        <f>VLOOKUP(A2198,'GDP WITH HEALTH &amp; LENDING RATE'!A2282:F4920,6,FALSE)</f>
        <v>6548530572</v>
      </c>
      <c r="G2198">
        <v>56328</v>
      </c>
      <c r="H2198" s="19">
        <f t="shared" si="68"/>
        <v>116257.11141883256</v>
      </c>
      <c r="I2198">
        <f t="shared" si="69"/>
        <v>6799.4603039341</v>
      </c>
    </row>
    <row r="2199" spans="1:9" ht="15" x14ac:dyDescent="0.25">
      <c r="A2199" s="9" t="s">
        <v>157</v>
      </c>
      <c r="B2199" s="5" t="s">
        <v>83</v>
      </c>
      <c r="C2199" s="7" t="s">
        <v>69</v>
      </c>
      <c r="D2199" s="53">
        <v>385000000</v>
      </c>
      <c r="E2199" s="53">
        <v>620000000</v>
      </c>
      <c r="F2199" s="19">
        <f>VLOOKUP(A2199,'GDP WITH HEALTH &amp; LENDING RATE'!A2295:F4933,6,FALSE)</f>
        <v>13789720387</v>
      </c>
      <c r="G2199">
        <v>103932</v>
      </c>
      <c r="H2199" s="19">
        <f t="shared" si="68"/>
        <v>132680.21770965631</v>
      </c>
      <c r="I2199">
        <f t="shared" si="69"/>
        <v>3704.3451487511065</v>
      </c>
    </row>
    <row r="2200" spans="1:9" ht="15" x14ac:dyDescent="0.25">
      <c r="A2200" s="9" t="s">
        <v>169</v>
      </c>
      <c r="B2200" s="5" t="s">
        <v>83</v>
      </c>
      <c r="C2200" s="7" t="s">
        <v>69</v>
      </c>
      <c r="D2200" s="53">
        <v>312000000</v>
      </c>
      <c r="E2200" s="53">
        <v>2222000000</v>
      </c>
      <c r="F2200" s="19">
        <f>VLOOKUP(A2200,'GDP WITH HEALTH &amp; LENDING RATE'!A2308:F4946,6,FALSE)</f>
        <v>13676837630</v>
      </c>
      <c r="G2200">
        <v>13648307</v>
      </c>
      <c r="H2200" s="19">
        <f t="shared" si="68"/>
        <v>1002.0904153167129</v>
      </c>
      <c r="I2200">
        <f t="shared" si="69"/>
        <v>22.859978164324705</v>
      </c>
    </row>
    <row r="2201" spans="1:9" ht="15" x14ac:dyDescent="0.25">
      <c r="A2201" s="9" t="s">
        <v>197</v>
      </c>
      <c r="B2201" s="5" t="s">
        <v>83</v>
      </c>
      <c r="C2201" s="7" t="s">
        <v>69</v>
      </c>
      <c r="D2201" s="53">
        <v>10246000000</v>
      </c>
      <c r="E2201" s="53">
        <v>14726000000</v>
      </c>
      <c r="F2201" s="19">
        <f>VLOOKUP(A2201,'GDP WITH HEALTH &amp; LENDING RATE'!A2321:F4959,6,FALSE)</f>
        <v>895000000000</v>
      </c>
      <c r="G2201">
        <v>775739</v>
      </c>
      <c r="H2201" s="19">
        <f t="shared" si="68"/>
        <v>1153738.5641304613</v>
      </c>
      <c r="I2201">
        <f t="shared" si="69"/>
        <v>13208.050645900232</v>
      </c>
    </row>
    <row r="2202" spans="1:9" ht="15" x14ac:dyDescent="0.25">
      <c r="A2202" s="9" t="s">
        <v>210</v>
      </c>
      <c r="B2202" s="5" t="s">
        <v>83</v>
      </c>
      <c r="C2202" s="7" t="s">
        <v>69</v>
      </c>
      <c r="D2202" s="53">
        <v>332000000</v>
      </c>
      <c r="E2202" s="53">
        <v>301000000</v>
      </c>
      <c r="F2202" s="19">
        <f>VLOOKUP(A2202,'GDP WITH HEALTH &amp; LENDING RATE'!A2334:F4972,6,FALSE)</f>
        <v>8380736990</v>
      </c>
      <c r="G2202">
        <v>9638255</v>
      </c>
      <c r="H2202" s="19">
        <f t="shared" si="68"/>
        <v>869.52845613651016</v>
      </c>
      <c r="I2202">
        <f t="shared" si="69"/>
        <v>34.446069335164921</v>
      </c>
    </row>
    <row r="2203" spans="1:9" ht="15" x14ac:dyDescent="0.25">
      <c r="A2203" s="9" t="s">
        <v>217</v>
      </c>
      <c r="B2203" s="5" t="s">
        <v>83</v>
      </c>
      <c r="C2203" s="7" t="s">
        <v>69</v>
      </c>
      <c r="D2203" s="53">
        <v>560000000</v>
      </c>
      <c r="E2203" s="53">
        <v>2208000000</v>
      </c>
      <c r="F2203" s="19">
        <f>VLOOKUP(A2203,'GDP WITH HEALTH &amp; LENDING RATE'!A2347:F4985,6,FALSE)</f>
        <v>25925100000</v>
      </c>
      <c r="G2203">
        <v>7322368</v>
      </c>
      <c r="H2203" s="19">
        <f t="shared" si="68"/>
        <v>3540.5349744782015</v>
      </c>
      <c r="I2203">
        <f t="shared" si="69"/>
        <v>76.477991819039957</v>
      </c>
    </row>
    <row r="2204" spans="1:9" ht="15" x14ac:dyDescent="0.25">
      <c r="A2204" s="9" t="s">
        <v>219</v>
      </c>
      <c r="B2204" s="5" t="s">
        <v>83</v>
      </c>
      <c r="C2204" s="7" t="s">
        <v>69</v>
      </c>
      <c r="D2204" s="53">
        <v>208000000</v>
      </c>
      <c r="E2204" s="53">
        <v>128000000</v>
      </c>
      <c r="F2204" s="19">
        <f>VLOOKUP(A2204,'GDP WITH HEALTH &amp; LENDING RATE'!A2360:F4998,6,FALSE)</f>
        <v>20030529733</v>
      </c>
      <c r="G2204">
        <v>2671934</v>
      </c>
      <c r="H2204" s="19">
        <f t="shared" si="68"/>
        <v>7496.6409099176853</v>
      </c>
      <c r="I2204">
        <f t="shared" si="69"/>
        <v>77.846234225845393</v>
      </c>
    </row>
    <row r="2205" spans="1:9" ht="15" x14ac:dyDescent="0.25">
      <c r="A2205" s="9" t="s">
        <v>220</v>
      </c>
      <c r="B2205" s="5" t="s">
        <v>83</v>
      </c>
      <c r="C2205" s="7" t="s">
        <v>69</v>
      </c>
      <c r="D2205" s="53">
        <v>1432000000</v>
      </c>
      <c r="E2205" s="53">
        <v>2396000000</v>
      </c>
      <c r="F2205" s="19">
        <f>VLOOKUP(A2205,'GDP WITH HEALTH &amp; LENDING RATE'!A2373:F5011,6,FALSE)</f>
        <v>149000000000</v>
      </c>
      <c r="G2205">
        <v>114968039</v>
      </c>
      <c r="H2205" s="19">
        <f t="shared" si="68"/>
        <v>1296.0123639231595</v>
      </c>
      <c r="I2205">
        <f t="shared" si="69"/>
        <v>12.455635604952782</v>
      </c>
    </row>
    <row r="2206" spans="1:9" ht="15" x14ac:dyDescent="0.25">
      <c r="A2206" s="9" t="s">
        <v>246</v>
      </c>
      <c r="B2206" s="5" t="s">
        <v>83</v>
      </c>
      <c r="C2206" s="7" t="s">
        <v>69</v>
      </c>
      <c r="D2206" s="53">
        <v>15000000</v>
      </c>
      <c r="E2206" s="53">
        <v>110000000</v>
      </c>
      <c r="F2206" s="19">
        <f>VLOOKUP(A2206,'GDP WITH HEALTH &amp; LENDING RATE'!A2386:F5050,6,FALSE)</f>
        <v>692222222</v>
      </c>
      <c r="G2206">
        <v>5667983</v>
      </c>
      <c r="H2206" s="19">
        <f t="shared" si="68"/>
        <v>122.12849297536708</v>
      </c>
      <c r="I2206">
        <f t="shared" si="69"/>
        <v>2.6464440701392364</v>
      </c>
    </row>
    <row r="2207" spans="1:9" ht="15" x14ac:dyDescent="0.25">
      <c r="A2207" s="9" t="s">
        <v>247</v>
      </c>
      <c r="B2207" s="5" t="s">
        <v>83</v>
      </c>
      <c r="C2207" s="7" t="s">
        <v>69</v>
      </c>
      <c r="D2207" s="53">
        <v>45000000</v>
      </c>
      <c r="E2207" s="53">
        <v>311000000</v>
      </c>
      <c r="F2207" s="19">
        <f>VLOOKUP(A2207,'GDP WITH HEALTH &amp; LENDING RATE'!A2399:F5063,6,FALSE)</f>
        <v>1295925926</v>
      </c>
      <c r="G2207">
        <v>3553480</v>
      </c>
      <c r="H2207" s="19">
        <f t="shared" si="68"/>
        <v>364.69205567500029</v>
      </c>
      <c r="I2207">
        <f t="shared" si="69"/>
        <v>12.66364240125173</v>
      </c>
    </row>
    <row r="2208" spans="1:9" ht="15" x14ac:dyDescent="0.25">
      <c r="A2208" s="9" t="s">
        <v>248</v>
      </c>
      <c r="B2208" s="5" t="s">
        <v>83</v>
      </c>
      <c r="C2208" s="7" t="s">
        <v>69</v>
      </c>
      <c r="D2208" s="53">
        <v>18000000</v>
      </c>
      <c r="E2208" s="53">
        <v>96000000</v>
      </c>
      <c r="F2208" s="19">
        <f>VLOOKUP(A2208,'GDP WITH HEALTH &amp; LENDING RATE'!A2412:F5089,6,FALSE)</f>
        <v>677037037</v>
      </c>
      <c r="G2208">
        <v>6236005</v>
      </c>
      <c r="H2208" s="19">
        <f t="shared" si="68"/>
        <v>108.56903370026163</v>
      </c>
      <c r="I2208">
        <f t="shared" si="69"/>
        <v>2.8864633687753618</v>
      </c>
    </row>
    <row r="2209" spans="1:9" ht="15" x14ac:dyDescent="0.25">
      <c r="A2209" s="9" t="s">
        <v>250</v>
      </c>
      <c r="B2209" s="5" t="s">
        <v>83</v>
      </c>
      <c r="C2209" s="7" t="s">
        <v>69</v>
      </c>
      <c r="D2209" s="53">
        <v>35000000</v>
      </c>
      <c r="E2209" s="53">
        <v>83000000</v>
      </c>
      <c r="F2209" s="19">
        <f>VLOOKUP(A2209,'GDP WITH HEALTH &amp; LENDING RATE'!A2425:F5102,6,FALSE)</f>
        <v>4363219094</v>
      </c>
      <c r="G2209">
        <v>28625628</v>
      </c>
      <c r="H2209" s="19">
        <f t="shared" si="68"/>
        <v>152.42352391360637</v>
      </c>
      <c r="I2209">
        <f t="shared" si="69"/>
        <v>1.2226805993566325</v>
      </c>
    </row>
    <row r="2210" spans="1:9" ht="15" x14ac:dyDescent="0.25">
      <c r="A2210" s="9" t="s">
        <v>261</v>
      </c>
      <c r="B2210" s="5" t="s">
        <v>83</v>
      </c>
      <c r="C2210" s="7" t="s">
        <v>69</v>
      </c>
      <c r="D2210" s="53">
        <v>102000000</v>
      </c>
      <c r="E2210" s="53">
        <v>557000000</v>
      </c>
      <c r="F2210" s="19">
        <f>VLOOKUP(A2210,'GDP WITH HEALTH &amp; LENDING RATE'!A2438:F5115,6,FALSE)</f>
        <v>23676348287</v>
      </c>
      <c r="G2210">
        <v>40459</v>
      </c>
      <c r="H2210" s="19">
        <f t="shared" si="68"/>
        <v>585193.61049457476</v>
      </c>
      <c r="I2210">
        <f t="shared" si="69"/>
        <v>2521.0707135618773</v>
      </c>
    </row>
    <row r="2211" spans="1:9" ht="15" x14ac:dyDescent="0.25">
      <c r="A2211" s="9" t="s">
        <v>269</v>
      </c>
      <c r="B2211" s="5" t="s">
        <v>83</v>
      </c>
      <c r="C2211" s="7" t="s">
        <v>69</v>
      </c>
      <c r="D2211" s="54">
        <v>469000000</v>
      </c>
      <c r="E2211" s="53">
        <v>171000000000</v>
      </c>
      <c r="F2211" s="19">
        <f>VLOOKUP(A2211,'GDP WITH HEALTH &amp; LENDING RATE'!A2451:F5141,6,FALSE)</f>
        <v>16200000000000</v>
      </c>
      <c r="G2211">
        <v>51110</v>
      </c>
      <c r="H2211" s="19">
        <f t="shared" si="68"/>
        <v>316963412.24809235</v>
      </c>
      <c r="I2211">
        <f t="shared" si="69"/>
        <v>9176.2864410095863</v>
      </c>
    </row>
    <row r="2212" spans="1:9" ht="15" x14ac:dyDescent="0.25">
      <c r="A2212" s="9" t="s">
        <v>270</v>
      </c>
      <c r="B2212" s="5" t="s">
        <v>83</v>
      </c>
      <c r="C2212" s="7" t="s">
        <v>69</v>
      </c>
      <c r="D2212" s="53">
        <v>466000000</v>
      </c>
      <c r="E2212" s="53">
        <v>1195000000</v>
      </c>
      <c r="F2212" s="19">
        <f>VLOOKUP(A2212,'GDP WITH HEALTH &amp; LENDING RATE'!A2464:F5154,6,FALSE)</f>
        <v>50004354667</v>
      </c>
      <c r="G2212">
        <v>172734</v>
      </c>
      <c r="H2212" s="19">
        <f t="shared" si="68"/>
        <v>289487.62065951113</v>
      </c>
      <c r="I2212">
        <f t="shared" si="69"/>
        <v>2697.7896650340986</v>
      </c>
    </row>
    <row r="2213" spans="1:9" ht="15" x14ac:dyDescent="0.25">
      <c r="A2213" s="9" t="s">
        <v>273</v>
      </c>
      <c r="B2213" s="5" t="s">
        <v>83</v>
      </c>
      <c r="C2213" s="7" t="s">
        <v>69</v>
      </c>
      <c r="D2213" s="53">
        <v>2594000000</v>
      </c>
      <c r="E2213" s="53">
        <v>1097000000</v>
      </c>
      <c r="F2213" s="19">
        <f>VLOOKUP(A2213,'GDP WITH HEALTH &amp; LENDING RATE'!A2477:F5167,6,FALSE)</f>
        <v>381000000000</v>
      </c>
      <c r="G2213">
        <v>109158</v>
      </c>
      <c r="H2213" s="19">
        <f t="shared" si="68"/>
        <v>3490353.4326389269</v>
      </c>
      <c r="I2213">
        <f t="shared" si="69"/>
        <v>23763.718646365818</v>
      </c>
    </row>
    <row r="2214" spans="1:9" ht="15" x14ac:dyDescent="0.25">
      <c r="A2214" s="9" t="s">
        <v>82</v>
      </c>
      <c r="B2214" s="5" t="s">
        <v>83</v>
      </c>
      <c r="C2214" s="7" t="s">
        <v>70</v>
      </c>
      <c r="D2214" s="53">
        <v>54000000</v>
      </c>
      <c r="E2214" s="53">
        <v>305000000</v>
      </c>
      <c r="F2214" s="19">
        <f>VLOOKUP(A2214,'GDP WITH HEALTH &amp; LENDING RATE'!A1996:F4609,6,FALSE)</f>
        <v>787693391</v>
      </c>
      <c r="G2214">
        <v>515372</v>
      </c>
      <c r="H2214" s="19">
        <f t="shared" si="68"/>
        <v>1528.3977224218622</v>
      </c>
      <c r="I2214">
        <f t="shared" si="69"/>
        <v>104.77868413495494</v>
      </c>
    </row>
    <row r="2215" spans="1:9" ht="15" x14ac:dyDescent="0.25">
      <c r="A2215" s="9" t="s">
        <v>84</v>
      </c>
      <c r="B2215" s="5" t="s">
        <v>83</v>
      </c>
      <c r="C2215" s="7" t="s">
        <v>70</v>
      </c>
      <c r="D2215" s="53">
        <v>5766000000</v>
      </c>
      <c r="E2215" s="53">
        <v>4476000000</v>
      </c>
      <c r="F2215" s="19">
        <f>VLOOKUP(A2215,'GDP WITH HEALTH &amp; LENDING RATE'!A2009:F4622,6,FALSE)</f>
        <v>344000000000</v>
      </c>
      <c r="G2215">
        <v>1316449</v>
      </c>
      <c r="H2215" s="19">
        <f t="shared" si="68"/>
        <v>261309.02146608033</v>
      </c>
      <c r="I2215">
        <f t="shared" si="69"/>
        <v>4379.9645865506373</v>
      </c>
    </row>
    <row r="2216" spans="1:9" ht="15" x14ac:dyDescent="0.25">
      <c r="A2216" s="9" t="s">
        <v>86</v>
      </c>
      <c r="B2216" s="5" t="s">
        <v>83</v>
      </c>
      <c r="C2216" s="7" t="s">
        <v>70</v>
      </c>
      <c r="D2216" s="53">
        <v>265000000</v>
      </c>
      <c r="E2216" s="53">
        <v>1224000000</v>
      </c>
      <c r="F2216" s="19">
        <f>VLOOKUP(A2216,'GDP WITH HEALTH &amp; LENDING RATE'!A2022:F4635,6,FALSE)</f>
        <v>1873452514</v>
      </c>
      <c r="G2216">
        <v>304093966</v>
      </c>
      <c r="H2216" s="19">
        <f t="shared" si="68"/>
        <v>6.1607684579969604</v>
      </c>
      <c r="I2216">
        <f t="shared" si="69"/>
        <v>0.87144116499832158</v>
      </c>
    </row>
    <row r="2217" spans="1:9" ht="15" x14ac:dyDescent="0.25">
      <c r="A2217" s="9" t="s">
        <v>90</v>
      </c>
      <c r="B2217" s="5" t="s">
        <v>83</v>
      </c>
      <c r="C2217" s="7" t="s">
        <v>70</v>
      </c>
      <c r="D2217" s="53">
        <v>386000000</v>
      </c>
      <c r="E2217" s="53">
        <v>2025000000</v>
      </c>
      <c r="F2217" s="19">
        <f>VLOOKUP(A2217,'GDP WITH HEALTH &amp; LENDING RATE'!A2035:F4648,6,FALSE)</f>
        <v>6516651000</v>
      </c>
      <c r="G2217">
        <v>3348898</v>
      </c>
      <c r="H2217" s="19">
        <f t="shared" si="68"/>
        <v>1945.9090721783703</v>
      </c>
      <c r="I2217">
        <f t="shared" si="69"/>
        <v>115.26179656710954</v>
      </c>
    </row>
    <row r="2218" spans="1:9" ht="15" x14ac:dyDescent="0.25">
      <c r="A2218" s="9" t="s">
        <v>94</v>
      </c>
      <c r="B2218" s="5" t="s">
        <v>83</v>
      </c>
      <c r="C2218" s="7" t="s">
        <v>70</v>
      </c>
      <c r="D2218" s="53">
        <v>293000000</v>
      </c>
      <c r="E2218" s="53">
        <v>1122000000</v>
      </c>
      <c r="F2218" s="19">
        <f>VLOOKUP(A2218,'GDP WITH HEALTH &amp; LENDING RATE'!A2048:F4661,6,FALSE)</f>
        <v>3112350000</v>
      </c>
      <c r="G2218">
        <v>28120312</v>
      </c>
      <c r="H2218" s="19">
        <f t="shared" si="68"/>
        <v>110.67978193129578</v>
      </c>
      <c r="I2218">
        <f t="shared" si="69"/>
        <v>10.419514548771721</v>
      </c>
    </row>
    <row r="2219" spans="1:9" ht="15" x14ac:dyDescent="0.25">
      <c r="A2219" s="9" t="s">
        <v>97</v>
      </c>
      <c r="B2219" s="5" t="s">
        <v>83</v>
      </c>
      <c r="C2219" s="7" t="s">
        <v>70</v>
      </c>
      <c r="D2219" s="53">
        <v>43000000</v>
      </c>
      <c r="E2219" s="53">
        <v>256000000</v>
      </c>
      <c r="F2219" s="19">
        <f>VLOOKUP(A2219,'GDP WITH HEALTH &amp; LENDING RATE'!A2061:F4674,6,FALSE)</f>
        <v>871840755</v>
      </c>
      <c r="G2219">
        <v>86300</v>
      </c>
      <c r="H2219" s="19">
        <f t="shared" si="68"/>
        <v>10102.44212050985</v>
      </c>
      <c r="I2219">
        <f t="shared" si="69"/>
        <v>498.26187717265356</v>
      </c>
    </row>
    <row r="2220" spans="1:9" ht="15" x14ac:dyDescent="0.25">
      <c r="A2220" s="9" t="s">
        <v>99</v>
      </c>
      <c r="B2220" s="5" t="s">
        <v>83</v>
      </c>
      <c r="C2220" s="7" t="s">
        <v>70</v>
      </c>
      <c r="D2220" s="53">
        <v>407000000</v>
      </c>
      <c r="E2220" s="53">
        <v>366000000</v>
      </c>
      <c r="F2220" s="19">
        <f>VLOOKUP(A2220,'GDP WITH HEALTH &amp; LENDING RATE'!A2074:F4687,6,FALSE)</f>
        <v>3937228000</v>
      </c>
      <c r="G2220">
        <v>40023641</v>
      </c>
      <c r="H2220" s="19">
        <f t="shared" si="68"/>
        <v>98.372559358105377</v>
      </c>
      <c r="I2220">
        <f t="shared" si="69"/>
        <v>10.168989872760452</v>
      </c>
    </row>
    <row r="2221" spans="1:9" ht="15" x14ac:dyDescent="0.25">
      <c r="A2221" s="9" t="s">
        <v>101</v>
      </c>
      <c r="B2221" s="5" t="s">
        <v>83</v>
      </c>
      <c r="C2221" s="7" t="s">
        <v>70</v>
      </c>
      <c r="D2221" s="53">
        <v>388000000</v>
      </c>
      <c r="E2221" s="53">
        <v>306000000</v>
      </c>
      <c r="F2221" s="19">
        <f>VLOOKUP(A2221,'GDP WITH HEALTH &amp; LENDING RATE'!A2087:F4700,6,FALSE)</f>
        <v>7905485216</v>
      </c>
      <c r="G2221">
        <v>101418</v>
      </c>
      <c r="H2221" s="19">
        <f t="shared" si="68"/>
        <v>77949.527855015869</v>
      </c>
      <c r="I2221">
        <f t="shared" si="69"/>
        <v>3825.7508529057959</v>
      </c>
    </row>
    <row r="2222" spans="1:9" ht="15" x14ac:dyDescent="0.25">
      <c r="A2222" s="9" t="s">
        <v>104</v>
      </c>
      <c r="B2222" s="5" t="s">
        <v>83</v>
      </c>
      <c r="C2222" s="7" t="s">
        <v>70</v>
      </c>
      <c r="D2222" s="53">
        <v>12897000000</v>
      </c>
      <c r="E2222" s="53">
        <v>5635000000</v>
      </c>
      <c r="F2222" s="19">
        <f>VLOOKUP(A2222,'GDP WITH HEALTH &amp; LENDING RATE'!A2100:F4713,6,FALSE)</f>
        <v>504000000000</v>
      </c>
      <c r="G2222">
        <v>354492</v>
      </c>
      <c r="H2222" s="19">
        <f t="shared" si="68"/>
        <v>1421752.8181171929</v>
      </c>
      <c r="I2222">
        <f t="shared" si="69"/>
        <v>36381.639077891741</v>
      </c>
    </row>
    <row r="2223" spans="1:9" ht="15" x14ac:dyDescent="0.25">
      <c r="A2223" s="9" t="s">
        <v>111</v>
      </c>
      <c r="B2223" s="5" t="s">
        <v>83</v>
      </c>
      <c r="C2223" s="7" t="s">
        <v>70</v>
      </c>
      <c r="D2223" s="53">
        <v>30065000000</v>
      </c>
      <c r="E2223" s="53">
        <v>15568000000</v>
      </c>
      <c r="F2223" s="19">
        <f>VLOOKUP(A2223,'GDP WITH HEALTH &amp; LENDING RATE'!A2113:F4726,6,FALSE)</f>
        <v>888000000000</v>
      </c>
      <c r="G2223">
        <v>279006</v>
      </c>
      <c r="H2223" s="19">
        <f t="shared" si="68"/>
        <v>3182727.2531773509</v>
      </c>
      <c r="I2223">
        <f t="shared" si="69"/>
        <v>107757.53926438859</v>
      </c>
    </row>
    <row r="2224" spans="1:9" ht="15" x14ac:dyDescent="0.25">
      <c r="A2224" s="9" t="s">
        <v>114</v>
      </c>
      <c r="B2224" s="5" t="s">
        <v>83</v>
      </c>
      <c r="C2224" s="7" t="s">
        <v>70</v>
      </c>
      <c r="D2224" s="53">
        <v>1504000000</v>
      </c>
      <c r="E2224" s="53">
        <v>2350000000</v>
      </c>
      <c r="F2224" s="19">
        <f>VLOOKUP(A2224,'GDP WITH HEALTH &amp; LENDING RATE'!A2126:F4752,6,FALSE)</f>
        <v>77840186385</v>
      </c>
      <c r="G2224">
        <v>301016</v>
      </c>
      <c r="H2224" s="19">
        <f t="shared" si="68"/>
        <v>258591.52465317459</v>
      </c>
      <c r="I2224">
        <f t="shared" si="69"/>
        <v>4996.4121508491244</v>
      </c>
    </row>
    <row r="2225" spans="1:9" ht="15" x14ac:dyDescent="0.25">
      <c r="A2225" s="9" t="s">
        <v>116</v>
      </c>
      <c r="B2225" s="5" t="s">
        <v>83</v>
      </c>
      <c r="C2225" s="7" t="s">
        <v>70</v>
      </c>
      <c r="D2225" s="53">
        <v>2301000000</v>
      </c>
      <c r="E2225" s="53">
        <v>2609000000</v>
      </c>
      <c r="F2225" s="19">
        <f>VLOOKUP(A2225,'GDP WITH HEALTH &amp; LENDING RATE'!A2139:F4765,6,FALSE)</f>
        <v>94684582573</v>
      </c>
      <c r="G2225">
        <v>65636</v>
      </c>
      <c r="H2225" s="19">
        <f t="shared" si="68"/>
        <v>1442570.8844688891</v>
      </c>
      <c r="I2225">
        <f t="shared" si="69"/>
        <v>35056.980925102078</v>
      </c>
    </row>
    <row r="2226" spans="1:9" ht="15" x14ac:dyDescent="0.25">
      <c r="A2226" s="9" t="s">
        <v>120</v>
      </c>
      <c r="B2226" s="5" t="s">
        <v>83</v>
      </c>
      <c r="C2226" s="7" t="s">
        <v>70</v>
      </c>
      <c r="D2226" s="53">
        <v>462000000</v>
      </c>
      <c r="E2226" s="53">
        <v>2001000000</v>
      </c>
      <c r="F2226" s="19">
        <f>VLOOKUP(A2226,'GDP WITH HEALTH &amp; LENDING RATE'!A2152:F4778,6,FALSE)</f>
        <v>18596365927</v>
      </c>
      <c r="G2226">
        <v>9993406</v>
      </c>
      <c r="H2226" s="19">
        <f t="shared" si="68"/>
        <v>1860.8636461882966</v>
      </c>
      <c r="I2226">
        <f t="shared" si="69"/>
        <v>46.230484381401098</v>
      </c>
    </row>
    <row r="2227" spans="1:9" ht="15" x14ac:dyDescent="0.25">
      <c r="A2227" s="9" t="s">
        <v>123</v>
      </c>
      <c r="B2227" s="5" t="s">
        <v>83</v>
      </c>
      <c r="C2227" s="7" t="s">
        <v>70</v>
      </c>
      <c r="D2227" s="54">
        <v>469000000</v>
      </c>
      <c r="E2227" s="53">
        <v>2082000000</v>
      </c>
      <c r="F2227" s="19">
        <f>VLOOKUP(A2227,'GDP WITH HEALTH &amp; LENDING RATE'!A2165:F4791,6,FALSE)</f>
        <v>42644200000</v>
      </c>
      <c r="G2227">
        <v>193490922</v>
      </c>
      <c r="H2227" s="19">
        <f t="shared" si="68"/>
        <v>220.39380224773544</v>
      </c>
      <c r="I2227">
        <f t="shared" si="69"/>
        <v>2.4238863257884522</v>
      </c>
    </row>
    <row r="2228" spans="1:9" ht="15" x14ac:dyDescent="0.25">
      <c r="A2228" s="9" t="s">
        <v>124</v>
      </c>
      <c r="B2228" s="5" t="s">
        <v>83</v>
      </c>
      <c r="C2228" s="7" t="s">
        <v>70</v>
      </c>
      <c r="D2228" s="53">
        <v>258000000</v>
      </c>
      <c r="E2228" s="53">
        <v>378000000</v>
      </c>
      <c r="F2228" s="19">
        <f>VLOOKUP(A2228,'GDP WITH HEALTH &amp; LENDING RATE'!A2169:F4804,6,FALSE)</f>
        <v>15000803171</v>
      </c>
      <c r="G2228">
        <v>33628571</v>
      </c>
      <c r="H2228" s="19">
        <f t="shared" si="68"/>
        <v>446.0731670994881</v>
      </c>
      <c r="I2228">
        <f t="shared" si="69"/>
        <v>7.6720476763642438</v>
      </c>
    </row>
    <row r="2229" spans="1:9" ht="15" x14ac:dyDescent="0.25">
      <c r="A2229" s="9" t="s">
        <v>130</v>
      </c>
      <c r="B2229" s="5" t="s">
        <v>83</v>
      </c>
      <c r="C2229" s="7" t="s">
        <v>70</v>
      </c>
      <c r="D2229" s="53">
        <v>523000000</v>
      </c>
      <c r="E2229" s="53">
        <v>4049000000</v>
      </c>
      <c r="F2229" s="19">
        <f>VLOOKUP(A2229,'GDP WITH HEALTH &amp; LENDING RATE'!A2179:F4817,6,FALSE)</f>
        <v>33969724872</v>
      </c>
      <c r="G2229">
        <v>16991729</v>
      </c>
      <c r="H2229" s="19">
        <f t="shared" si="68"/>
        <v>1999.1917757162912</v>
      </c>
      <c r="I2229">
        <f t="shared" si="69"/>
        <v>30.779681102494042</v>
      </c>
    </row>
    <row r="2230" spans="1:9" ht="15" x14ac:dyDescent="0.25">
      <c r="A2230" s="9" t="s">
        <v>129</v>
      </c>
      <c r="B2230" s="5" t="s">
        <v>83</v>
      </c>
      <c r="C2230" s="7" t="s">
        <v>70</v>
      </c>
      <c r="D2230" s="53">
        <v>13000000</v>
      </c>
      <c r="E2230" s="53">
        <v>79000000</v>
      </c>
      <c r="F2230" s="19">
        <f>VLOOKUP(A2230,'GDP WITH HEALTH &amp; LENDING RATE'!A2192:F4830,6,FALSE)</f>
        <v>361615918</v>
      </c>
      <c r="G2230">
        <v>45802561</v>
      </c>
      <c r="H2230" s="19">
        <f t="shared" si="68"/>
        <v>7.8951025904424865</v>
      </c>
      <c r="I2230">
        <f t="shared" si="69"/>
        <v>0.28382692400104004</v>
      </c>
    </row>
    <row r="2231" spans="1:9" ht="15" x14ac:dyDescent="0.25">
      <c r="A2231" s="9" t="s">
        <v>131</v>
      </c>
      <c r="B2231" s="5" t="s">
        <v>83</v>
      </c>
      <c r="C2231" s="7" t="s">
        <v>70</v>
      </c>
      <c r="D2231" s="53">
        <v>806000000</v>
      </c>
      <c r="E2231" s="53">
        <v>674000000</v>
      </c>
      <c r="F2231" s="19">
        <f>VLOOKUP(A2231,'GDP WITH HEALTH &amp; LENDING RATE'!A2205:F4843,6,FALSE)</f>
        <v>46802044000</v>
      </c>
      <c r="G2231">
        <v>4601424</v>
      </c>
      <c r="H2231" s="19">
        <f t="shared" si="68"/>
        <v>10171.20873885997</v>
      </c>
      <c r="I2231">
        <f t="shared" si="69"/>
        <v>175.1631668805135</v>
      </c>
    </row>
    <row r="2232" spans="1:9" ht="15" x14ac:dyDescent="0.25">
      <c r="A2232" s="9" t="s">
        <v>133</v>
      </c>
      <c r="B2232" s="5" t="s">
        <v>83</v>
      </c>
      <c r="C2232" s="7" t="s">
        <v>70</v>
      </c>
      <c r="D2232" s="53">
        <v>253000000</v>
      </c>
      <c r="E2232" s="53">
        <v>549000000</v>
      </c>
      <c r="F2232" s="19">
        <f>VLOOKUP(A2232,'GDP WITH HEALTH &amp; LENDING RATE'!A2218:F4856,6,FALSE)</f>
        <v>18550700000</v>
      </c>
      <c r="G2232">
        <v>11288826</v>
      </c>
      <c r="H2232" s="19">
        <f t="shared" si="68"/>
        <v>1643.2798237832703</v>
      </c>
      <c r="I2232">
        <f t="shared" si="69"/>
        <v>22.41154217453613</v>
      </c>
    </row>
    <row r="2233" spans="1:9" ht="15" x14ac:dyDescent="0.25">
      <c r="A2233" s="9" t="s">
        <v>150</v>
      </c>
      <c r="B2233" s="5" t="s">
        <v>83</v>
      </c>
      <c r="C2233" s="7" t="s">
        <v>70</v>
      </c>
      <c r="D2233" s="53">
        <v>10000000</v>
      </c>
      <c r="E2233" s="53">
        <v>112000000</v>
      </c>
      <c r="F2233" s="19">
        <f>VLOOKUP(A2233,'GDP WITH HEALTH &amp; LENDING RATE'!A2244:F4882,6,FALSE)</f>
        <v>758888875</v>
      </c>
      <c r="G2233">
        <v>145890</v>
      </c>
      <c r="H2233" s="19">
        <f t="shared" si="68"/>
        <v>5201.788162314072</v>
      </c>
      <c r="I2233">
        <f t="shared" si="69"/>
        <v>68.544794022893967</v>
      </c>
    </row>
    <row r="2234" spans="1:9" ht="15" x14ac:dyDescent="0.25">
      <c r="A2234" s="9" t="s">
        <v>152</v>
      </c>
      <c r="B2234" s="5" t="s">
        <v>83</v>
      </c>
      <c r="C2234" s="7" t="s">
        <v>70</v>
      </c>
      <c r="D2234" s="53">
        <v>862000000</v>
      </c>
      <c r="E2234" s="53">
        <v>1179000000</v>
      </c>
      <c r="F2234" s="19">
        <f>VLOOKUP(A2234,'GDP WITH HEALTH &amp; LENDING RATE'!A2257:F4895,6,FALSE)</f>
        <v>34113106486</v>
      </c>
      <c r="G2234">
        <v>9884265</v>
      </c>
      <c r="H2234" s="19">
        <f t="shared" si="68"/>
        <v>3451.2537336868245</v>
      </c>
      <c r="I2234">
        <f t="shared" si="69"/>
        <v>87.209317030654276</v>
      </c>
    </row>
    <row r="2235" spans="1:9" ht="15" x14ac:dyDescent="0.25">
      <c r="A2235" s="9" t="s">
        <v>155</v>
      </c>
      <c r="B2235" s="5" t="s">
        <v>83</v>
      </c>
      <c r="C2235" s="7" t="s">
        <v>70</v>
      </c>
      <c r="D2235" s="53">
        <v>52000000</v>
      </c>
      <c r="E2235" s="53">
        <v>35000000</v>
      </c>
      <c r="F2235" s="19">
        <f>VLOOKUP(A2235,'GDP WITH HEALTH &amp; LENDING RATE'!A2270:F4908,6,FALSE)</f>
        <v>1740334782</v>
      </c>
      <c r="G2235">
        <v>70996</v>
      </c>
      <c r="H2235" s="19">
        <f t="shared" si="68"/>
        <v>24513.138514845909</v>
      </c>
      <c r="I2235">
        <f t="shared" si="69"/>
        <v>732.43563017634801</v>
      </c>
    </row>
    <row r="2236" spans="1:9" ht="15" x14ac:dyDescent="0.25">
      <c r="A2236" s="9" t="s">
        <v>156</v>
      </c>
      <c r="B2236" s="5" t="s">
        <v>83</v>
      </c>
      <c r="C2236" s="7" t="s">
        <v>70</v>
      </c>
      <c r="D2236" s="53">
        <v>433000000</v>
      </c>
      <c r="E2236" s="53">
        <v>312000000</v>
      </c>
      <c r="F2236" s="19">
        <f>VLOOKUP(A2236,'GDP WITH HEALTH &amp; LENDING RATE'!A2283:F4921,6,FALSE)</f>
        <v>6548530572</v>
      </c>
      <c r="G2236">
        <v>14756424</v>
      </c>
      <c r="H2236" s="19">
        <f t="shared" si="68"/>
        <v>443.77489912190106</v>
      </c>
      <c r="I2236">
        <f t="shared" si="69"/>
        <v>29.343152514457433</v>
      </c>
    </row>
    <row r="2237" spans="1:9" ht="15" x14ac:dyDescent="0.25">
      <c r="A2237" s="9" t="s">
        <v>157</v>
      </c>
      <c r="B2237" s="5" t="s">
        <v>83</v>
      </c>
      <c r="C2237" s="7" t="s">
        <v>70</v>
      </c>
      <c r="D2237" s="53">
        <v>361000000</v>
      </c>
      <c r="E2237" s="53">
        <v>616000000</v>
      </c>
      <c r="F2237" s="19">
        <f>VLOOKUP(A2237,'GDP WITH HEALTH &amp; LENDING RATE'!A2296:F4934,6,FALSE)</f>
        <v>13789720387</v>
      </c>
      <c r="G2237">
        <v>6183484</v>
      </c>
      <c r="H2237" s="19">
        <f t="shared" si="68"/>
        <v>2230.0891191761798</v>
      </c>
      <c r="I2237">
        <f t="shared" si="69"/>
        <v>58.381326773061915</v>
      </c>
    </row>
    <row r="2238" spans="1:9" ht="15" x14ac:dyDescent="0.25">
      <c r="A2238" s="9" t="s">
        <v>169</v>
      </c>
      <c r="B2238" s="5" t="s">
        <v>83</v>
      </c>
      <c r="C2238" s="7" t="s">
        <v>70</v>
      </c>
      <c r="D2238" s="53">
        <v>259000000</v>
      </c>
      <c r="E2238" s="53">
        <v>2070000000</v>
      </c>
      <c r="F2238" s="19">
        <f>VLOOKUP(A2238,'GDP WITH HEALTH &amp; LENDING RATE'!A2309:F4947,6,FALSE)</f>
        <v>13676837630</v>
      </c>
      <c r="G2238">
        <v>56323</v>
      </c>
      <c r="H2238" s="19">
        <f t="shared" si="68"/>
        <v>242828.64247287964</v>
      </c>
      <c r="I2238">
        <f t="shared" si="69"/>
        <v>4598.4766436446926</v>
      </c>
    </row>
    <row r="2239" spans="1:9" ht="15" x14ac:dyDescent="0.25">
      <c r="A2239" s="9" t="s">
        <v>197</v>
      </c>
      <c r="B2239" s="5" t="s">
        <v>83</v>
      </c>
      <c r="C2239" s="7" t="s">
        <v>70</v>
      </c>
      <c r="D2239" s="53">
        <v>8737000000</v>
      </c>
      <c r="E2239" s="53">
        <v>12542000000</v>
      </c>
      <c r="F2239" s="19">
        <f>VLOOKUP(A2239,'GDP WITH HEALTH &amp; LENDING RATE'!A2322:F4960,6,FALSE)</f>
        <v>895000000000</v>
      </c>
      <c r="G2239">
        <v>104296</v>
      </c>
      <c r="H2239" s="19">
        <f t="shared" si="68"/>
        <v>8581345.4015494362</v>
      </c>
      <c r="I2239">
        <f t="shared" si="69"/>
        <v>83771.189690879808</v>
      </c>
    </row>
    <row r="2240" spans="1:9" ht="15" x14ac:dyDescent="0.25">
      <c r="A2240" s="9" t="s">
        <v>210</v>
      </c>
      <c r="B2240" s="5" t="s">
        <v>83</v>
      </c>
      <c r="C2240" s="7" t="s">
        <v>70</v>
      </c>
      <c r="D2240" s="53">
        <v>300000000</v>
      </c>
      <c r="E2240" s="53">
        <v>334000000</v>
      </c>
      <c r="F2240" s="19">
        <f>VLOOKUP(A2240,'GDP WITH HEALTH &amp; LENDING RATE'!A2335:F4973,6,FALSE)</f>
        <v>8380736990</v>
      </c>
      <c r="G2240">
        <v>13988988</v>
      </c>
      <c r="H2240" s="19">
        <f t="shared" si="68"/>
        <v>599.09530196180026</v>
      </c>
      <c r="I2240">
        <f t="shared" si="69"/>
        <v>21.445439798790307</v>
      </c>
    </row>
    <row r="2241" spans="1:9" ht="15" x14ac:dyDescent="0.25">
      <c r="A2241" s="9" t="s">
        <v>217</v>
      </c>
      <c r="B2241" s="5" t="s">
        <v>83</v>
      </c>
      <c r="C2241" s="7" t="s">
        <v>70</v>
      </c>
      <c r="D2241" s="53">
        <v>503000000</v>
      </c>
      <c r="E2241" s="53">
        <v>2280000000</v>
      </c>
      <c r="F2241" s="19">
        <f>VLOOKUP(A2241,'GDP WITH HEALTH &amp; LENDING RATE'!A2348:F4986,6,FALSE)</f>
        <v>25925100000</v>
      </c>
      <c r="G2241">
        <v>781055</v>
      </c>
      <c r="H2241" s="19">
        <f t="shared" si="68"/>
        <v>33192.412826241431</v>
      </c>
      <c r="I2241">
        <f t="shared" si="69"/>
        <v>644.00074258534926</v>
      </c>
    </row>
    <row r="2242" spans="1:9" ht="15" x14ac:dyDescent="0.25">
      <c r="A2242" s="9" t="s">
        <v>219</v>
      </c>
      <c r="B2242" s="5" t="s">
        <v>83</v>
      </c>
      <c r="C2242" s="7" t="s">
        <v>70</v>
      </c>
      <c r="D2242" s="53">
        <v>229000000</v>
      </c>
      <c r="E2242" s="53">
        <v>225000000</v>
      </c>
      <c r="F2242" s="19">
        <f>VLOOKUP(A2242,'GDP WITH HEALTH &amp; LENDING RATE'!A2361:F4999,6,FALSE)</f>
        <v>20030529733</v>
      </c>
      <c r="G2242">
        <v>9765153</v>
      </c>
      <c r="H2242" s="19">
        <f t="shared" ref="H2242:H2305" si="70">F2242/G2242</f>
        <v>2051.2253861255426</v>
      </c>
      <c r="I2242">
        <f t="shared" ref="I2242:I2305" si="71">D2242/G2242</f>
        <v>23.450733439609191</v>
      </c>
    </row>
    <row r="2243" spans="1:9" ht="15" x14ac:dyDescent="0.25">
      <c r="A2243" s="9" t="s">
        <v>220</v>
      </c>
      <c r="B2243" s="5" t="s">
        <v>83</v>
      </c>
      <c r="C2243" s="7" t="s">
        <v>70</v>
      </c>
      <c r="D2243" s="53">
        <v>1404000000</v>
      </c>
      <c r="E2243" s="53">
        <v>2440000000</v>
      </c>
      <c r="F2243" s="19">
        <f>VLOOKUP(A2243,'GDP WITH HEALTH &amp; LENDING RATE'!A2374:F5012,6,FALSE)</f>
        <v>149000000000</v>
      </c>
      <c r="G2243">
        <v>7469844</v>
      </c>
      <c r="H2243" s="19">
        <f t="shared" si="70"/>
        <v>19946.869037693425</v>
      </c>
      <c r="I2243">
        <f t="shared" si="71"/>
        <v>187.95573240886958</v>
      </c>
    </row>
    <row r="2244" spans="1:9" ht="15" x14ac:dyDescent="0.25">
      <c r="A2244" s="9" t="s">
        <v>246</v>
      </c>
      <c r="B2244" s="5" t="s">
        <v>83</v>
      </c>
      <c r="C2244" s="7" t="s">
        <v>70</v>
      </c>
      <c r="D2244" s="53">
        <v>11000000</v>
      </c>
      <c r="E2244" s="53">
        <v>83000000</v>
      </c>
      <c r="F2244" s="19">
        <f>VLOOKUP(A2244,'GDP WITH HEALTH &amp; LENDING RATE'!A2387:F5051,6,FALSE)</f>
        <v>692222222</v>
      </c>
      <c r="G2244">
        <v>2681386</v>
      </c>
      <c r="H2244" s="19">
        <f t="shared" si="70"/>
        <v>258.15836362239526</v>
      </c>
      <c r="I2244">
        <f t="shared" si="71"/>
        <v>4.1023560203566367</v>
      </c>
    </row>
    <row r="2245" spans="1:9" ht="15" x14ac:dyDescent="0.25">
      <c r="A2245" s="9" t="s">
        <v>247</v>
      </c>
      <c r="B2245" s="5" t="s">
        <v>83</v>
      </c>
      <c r="C2245" s="7" t="s">
        <v>70</v>
      </c>
      <c r="D2245" s="53">
        <v>47000000</v>
      </c>
      <c r="E2245" s="53">
        <v>296000000</v>
      </c>
      <c r="F2245" s="19">
        <f>VLOOKUP(A2245,'GDP WITH HEALTH &amp; LENDING RATE'!A2400:F5064,6,FALSE)</f>
        <v>1295925926</v>
      </c>
      <c r="G2245">
        <v>116422752</v>
      </c>
      <c r="H2245" s="19">
        <f t="shared" si="70"/>
        <v>11.131208494367149</v>
      </c>
      <c r="I2245">
        <f t="shared" si="71"/>
        <v>0.40370115971833409</v>
      </c>
    </row>
    <row r="2246" spans="1:9" ht="15" x14ac:dyDescent="0.25">
      <c r="A2246" s="9" t="s">
        <v>248</v>
      </c>
      <c r="B2246" s="5" t="s">
        <v>83</v>
      </c>
      <c r="C2246" s="7" t="s">
        <v>70</v>
      </c>
      <c r="D2246" s="53">
        <v>14000000</v>
      </c>
      <c r="E2246" s="53">
        <v>88000000</v>
      </c>
      <c r="F2246" s="19">
        <f>VLOOKUP(A2246,'GDP WITH HEALTH &amp; LENDING RATE'!A2413:F5090,6,FALSE)</f>
        <v>677037037</v>
      </c>
      <c r="G2246">
        <v>5743329</v>
      </c>
      <c r="H2246" s="19">
        <f t="shared" si="70"/>
        <v>117.88233566281855</v>
      </c>
      <c r="I2246">
        <f t="shared" si="71"/>
        <v>2.4376106609946948</v>
      </c>
    </row>
    <row r="2247" spans="1:9" ht="15" x14ac:dyDescent="0.25">
      <c r="A2247" s="9" t="s">
        <v>250</v>
      </c>
      <c r="B2247" s="5" t="s">
        <v>83</v>
      </c>
      <c r="C2247" s="7" t="s">
        <v>70</v>
      </c>
      <c r="D2247" s="53">
        <v>35000000</v>
      </c>
      <c r="E2247" s="53">
        <v>70000000</v>
      </c>
      <c r="F2247" s="19">
        <f>VLOOKUP(A2247,'GDP WITH HEALTH &amp; LENDING RATE'!A2426:F5103,6,FALSE)</f>
        <v>4363219094</v>
      </c>
      <c r="G2247">
        <v>3615846</v>
      </c>
      <c r="H2247" s="19">
        <f t="shared" si="70"/>
        <v>1206.6938398372054</v>
      </c>
      <c r="I2247">
        <f t="shared" si="71"/>
        <v>9.6796157800968299</v>
      </c>
    </row>
    <row r="2248" spans="1:9" ht="15" x14ac:dyDescent="0.25">
      <c r="A2248" s="9" t="s">
        <v>261</v>
      </c>
      <c r="B2248" s="5" t="s">
        <v>83</v>
      </c>
      <c r="C2248" s="7" t="s">
        <v>70</v>
      </c>
      <c r="D2248" s="53">
        <v>136000000</v>
      </c>
      <c r="E2248" s="53">
        <v>548000000</v>
      </c>
      <c r="F2248" s="19">
        <f>VLOOKUP(A2248,'GDP WITH HEALTH &amp; LENDING RATE'!A2439:F5116,6,FALSE)</f>
        <v>23676348287</v>
      </c>
      <c r="G2248">
        <v>6347383</v>
      </c>
      <c r="H2248" s="19">
        <f t="shared" si="70"/>
        <v>3730.0960548622952</v>
      </c>
      <c r="I2248">
        <f t="shared" si="71"/>
        <v>21.426153109084485</v>
      </c>
    </row>
    <row r="2249" spans="1:9" ht="15" x14ac:dyDescent="0.25">
      <c r="A2249" s="9" t="s">
        <v>269</v>
      </c>
      <c r="B2249" s="5" t="s">
        <v>83</v>
      </c>
      <c r="C2249" s="7" t="s">
        <v>70</v>
      </c>
      <c r="D2249" s="54">
        <v>469000000</v>
      </c>
      <c r="E2249" s="53">
        <v>150000000000</v>
      </c>
      <c r="F2249" s="19">
        <f>VLOOKUP(A2249,'GDP WITH HEALTH &amp; LENDING RATE'!A2452:F5142,6,FALSE)</f>
        <v>16200000000000</v>
      </c>
      <c r="G2249">
        <v>28934303</v>
      </c>
      <c r="H2249" s="19">
        <f t="shared" si="70"/>
        <v>559889.07007713302</v>
      </c>
      <c r="I2249">
        <f t="shared" si="71"/>
        <v>16.209134189270085</v>
      </c>
    </row>
    <row r="2250" spans="1:9" ht="15" x14ac:dyDescent="0.25">
      <c r="A2250" s="9" t="s">
        <v>270</v>
      </c>
      <c r="B2250" s="5" t="s">
        <v>83</v>
      </c>
      <c r="C2250" s="7" t="s">
        <v>70</v>
      </c>
      <c r="D2250" s="53">
        <v>442000000</v>
      </c>
      <c r="E2250" s="53">
        <v>1460000000</v>
      </c>
      <c r="F2250" s="19">
        <f>VLOOKUP(A2250,'GDP WITH HEALTH &amp; LENDING RATE'!A2465:F5155,6,FALSE)</f>
        <v>50004354667</v>
      </c>
      <c r="G2250">
        <v>39133</v>
      </c>
      <c r="H2250" s="19">
        <f t="shared" si="70"/>
        <v>1277805.2964761199</v>
      </c>
      <c r="I2250">
        <f t="shared" si="71"/>
        <v>11294.815117675618</v>
      </c>
    </row>
    <row r="2251" spans="1:9" ht="15" x14ac:dyDescent="0.25">
      <c r="A2251" s="9" t="s">
        <v>273</v>
      </c>
      <c r="B2251" s="5" t="s">
        <v>83</v>
      </c>
      <c r="C2251" s="7" t="s">
        <v>70</v>
      </c>
      <c r="D2251" s="53">
        <v>2275000000</v>
      </c>
      <c r="E2251" s="53">
        <v>1055000000</v>
      </c>
      <c r="F2251" s="19">
        <f>VLOOKUP(A2251,'GDP WITH HEALTH &amp; LENDING RATE'!A2478:F5168,6,FALSE)</f>
        <v>381000000000</v>
      </c>
      <c r="G2251">
        <v>51731</v>
      </c>
      <c r="H2251" s="19">
        <f t="shared" si="70"/>
        <v>7365022.9069610098</v>
      </c>
      <c r="I2251">
        <f t="shared" si="71"/>
        <v>43977.49898513464</v>
      </c>
    </row>
    <row r="2252" spans="1:9" ht="15" x14ac:dyDescent="0.25">
      <c r="A2252" s="9" t="s">
        <v>82</v>
      </c>
      <c r="B2252" s="5" t="s">
        <v>83</v>
      </c>
      <c r="C2252" s="7" t="s">
        <v>71</v>
      </c>
      <c r="D2252" s="53">
        <v>52000000</v>
      </c>
      <c r="E2252" s="53">
        <v>298000000</v>
      </c>
      <c r="F2252" s="19">
        <f>VLOOKUP(A2252,'GDP WITH HEALTH &amp; LENDING RATE'!A1997:F4610,6,FALSE)</f>
        <v>787693391</v>
      </c>
      <c r="G2252">
        <v>175200</v>
      </c>
      <c r="H2252" s="19">
        <f t="shared" si="70"/>
        <v>4495.9668436073061</v>
      </c>
      <c r="I2252">
        <f t="shared" si="71"/>
        <v>296.80365296803654</v>
      </c>
    </row>
    <row r="2253" spans="1:9" ht="15" x14ac:dyDescent="0.25">
      <c r="A2253" s="9" t="s">
        <v>84</v>
      </c>
      <c r="B2253" s="5" t="s">
        <v>83</v>
      </c>
      <c r="C2253" s="7" t="s">
        <v>71</v>
      </c>
      <c r="D2253" s="53">
        <v>6375000000</v>
      </c>
      <c r="E2253" s="53">
        <v>5629000000</v>
      </c>
      <c r="F2253" s="19">
        <f>VLOOKUP(A2253,'GDP WITH HEALTH &amp; LENDING RATE'!A2010:F4623,6,FALSE)</f>
        <v>344000000000</v>
      </c>
      <c r="G2253">
        <v>109249</v>
      </c>
      <c r="H2253" s="19">
        <f t="shared" si="70"/>
        <v>3148770.2404598668</v>
      </c>
      <c r="I2253">
        <f t="shared" si="71"/>
        <v>58352.936868987359</v>
      </c>
    </row>
    <row r="2254" spans="1:9" ht="15" x14ac:dyDescent="0.25">
      <c r="A2254" s="9" t="s">
        <v>86</v>
      </c>
      <c r="B2254" s="5" t="s">
        <v>83</v>
      </c>
      <c r="C2254" s="7" t="s">
        <v>71</v>
      </c>
      <c r="D2254" s="53">
        <v>264000000</v>
      </c>
      <c r="E2254" s="53">
        <v>1256000000</v>
      </c>
      <c r="F2254" s="19">
        <f>VLOOKUP(A2254,'GDP WITH HEALTH &amp; LENDING RATE'!A2023:F4636,6,FALSE)</f>
        <v>1873452514</v>
      </c>
      <c r="G2254">
        <v>520173</v>
      </c>
      <c r="H2254" s="19">
        <f t="shared" si="70"/>
        <v>3601.5950731775774</v>
      </c>
      <c r="I2254">
        <f t="shared" si="71"/>
        <v>507.52345854167748</v>
      </c>
    </row>
    <row r="2255" spans="1:9" ht="15" x14ac:dyDescent="0.25">
      <c r="A2255" s="9" t="s">
        <v>90</v>
      </c>
      <c r="B2255" s="5" t="s">
        <v>83</v>
      </c>
      <c r="C2255" s="7" t="s">
        <v>71</v>
      </c>
      <c r="D2255" s="53">
        <v>369000000</v>
      </c>
      <c r="E2255" s="53">
        <v>2159000000</v>
      </c>
      <c r="F2255" s="19">
        <f>VLOOKUP(A2255,'GDP WITH HEALTH &amp; LENDING RATE'!A2036:F4649,6,FALSE)</f>
        <v>6516651000</v>
      </c>
      <c r="G2255">
        <v>1322518</v>
      </c>
      <c r="H2255" s="19">
        <f t="shared" si="70"/>
        <v>4927.4573200515988</v>
      </c>
      <c r="I2255">
        <f t="shared" si="71"/>
        <v>279.01321569914359</v>
      </c>
    </row>
    <row r="2256" spans="1:9" ht="15" x14ac:dyDescent="0.25">
      <c r="A2256" s="9" t="s">
        <v>94</v>
      </c>
      <c r="B2256" s="5" t="s">
        <v>83</v>
      </c>
      <c r="C2256" s="7" t="s">
        <v>71</v>
      </c>
      <c r="D2256" s="53">
        <v>351000000</v>
      </c>
      <c r="E2256" s="53">
        <v>1074000000</v>
      </c>
      <c r="F2256" s="19">
        <f>VLOOKUP(A2256,'GDP WITH HEALTH &amp; LENDING RATE'!A2049:F4662,6,FALSE)</f>
        <v>3112350000</v>
      </c>
      <c r="G2256">
        <v>306771529</v>
      </c>
      <c r="H2256" s="19">
        <f t="shared" si="70"/>
        <v>10.145498215383606</v>
      </c>
      <c r="I2256">
        <f t="shared" si="71"/>
        <v>1.144173975805949</v>
      </c>
    </row>
    <row r="2257" spans="1:9" ht="15" x14ac:dyDescent="0.25">
      <c r="A2257" s="9" t="s">
        <v>97</v>
      </c>
      <c r="B2257" s="5" t="s">
        <v>83</v>
      </c>
      <c r="C2257" s="7" t="s">
        <v>71</v>
      </c>
      <c r="D2257" s="53">
        <v>39000000</v>
      </c>
      <c r="E2257" s="53">
        <v>264000000</v>
      </c>
      <c r="F2257" s="19">
        <f>VLOOKUP(A2257,'GDP WITH HEALTH &amp; LENDING RATE'!A2062:F4675,6,FALSE)</f>
        <v>871840755</v>
      </c>
      <c r="G2257">
        <v>3360431</v>
      </c>
      <c r="H2257" s="19">
        <f t="shared" si="70"/>
        <v>259.4431354192364</v>
      </c>
      <c r="I2257">
        <f t="shared" si="71"/>
        <v>11.605654155672294</v>
      </c>
    </row>
    <row r="2258" spans="1:9" ht="15" x14ac:dyDescent="0.25">
      <c r="A2258" s="9" t="s">
        <v>99</v>
      </c>
      <c r="B2258" s="5" t="s">
        <v>83</v>
      </c>
      <c r="C2258" s="7" t="s">
        <v>71</v>
      </c>
      <c r="D2258" s="53">
        <v>417000000</v>
      </c>
      <c r="E2258" s="53">
        <v>442000000</v>
      </c>
      <c r="F2258" s="19">
        <f>VLOOKUP(A2258,'GDP WITH HEALTH &amp; LENDING RATE'!A2075:F4688,6,FALSE)</f>
        <v>3937228000</v>
      </c>
      <c r="G2258">
        <v>28583040</v>
      </c>
      <c r="H2258" s="19">
        <f t="shared" si="70"/>
        <v>137.74699961935468</v>
      </c>
      <c r="I2258">
        <f t="shared" si="71"/>
        <v>14.589071001544973</v>
      </c>
    </row>
    <row r="2259" spans="1:9" ht="15" x14ac:dyDescent="0.25">
      <c r="A2259" s="9" t="s">
        <v>101</v>
      </c>
      <c r="B2259" s="5" t="s">
        <v>83</v>
      </c>
      <c r="C2259" s="7" t="s">
        <v>71</v>
      </c>
      <c r="D2259" s="53">
        <v>421000000</v>
      </c>
      <c r="E2259" s="53">
        <v>339000000</v>
      </c>
      <c r="F2259" s="19">
        <f>VLOOKUP(A2259,'GDP WITH HEALTH &amp; LENDING RATE'!A2088:F4701,6,FALSE)</f>
        <v>7905485216</v>
      </c>
      <c r="G2259">
        <v>87233</v>
      </c>
      <c r="H2259" s="19">
        <f t="shared" si="70"/>
        <v>90624.93799364919</v>
      </c>
      <c r="I2259">
        <f t="shared" si="71"/>
        <v>4826.1552394162763</v>
      </c>
    </row>
    <row r="2260" spans="1:9" ht="15" x14ac:dyDescent="0.25">
      <c r="A2260" s="9" t="s">
        <v>104</v>
      </c>
      <c r="B2260" s="5" t="s">
        <v>83</v>
      </c>
      <c r="C2260" s="7" t="s">
        <v>71</v>
      </c>
      <c r="D2260" s="53">
        <v>19340000000</v>
      </c>
      <c r="E2260" s="53">
        <v>6180000000</v>
      </c>
      <c r="F2260" s="19">
        <f>VLOOKUP(A2260,'GDP WITH HEALTH &amp; LENDING RATE'!A2101:F4714,6,FALSE)</f>
        <v>504000000000</v>
      </c>
      <c r="G2260">
        <v>40374224</v>
      </c>
      <c r="H2260" s="19">
        <f t="shared" si="70"/>
        <v>12483.212061239865</v>
      </c>
      <c r="I2260">
        <f t="shared" si="71"/>
        <v>479.01849457218049</v>
      </c>
    </row>
    <row r="2261" spans="1:9" ht="15" x14ac:dyDescent="0.25">
      <c r="A2261" s="9" t="s">
        <v>111</v>
      </c>
      <c r="B2261" s="5" t="s">
        <v>83</v>
      </c>
      <c r="C2261" s="7" t="s">
        <v>71</v>
      </c>
      <c r="D2261" s="53">
        <v>36975000000</v>
      </c>
      <c r="E2261" s="53">
        <v>18438000000</v>
      </c>
      <c r="F2261" s="19">
        <f>VLOOKUP(A2261,'GDP WITH HEALTH &amp; LENDING RATE'!A2114:F4727,6,FALSE)</f>
        <v>888000000000</v>
      </c>
      <c r="G2261">
        <v>101597</v>
      </c>
      <c r="H2261" s="19">
        <f t="shared" si="70"/>
        <v>8740415.5634516776</v>
      </c>
      <c r="I2261">
        <f t="shared" si="71"/>
        <v>363937.9115525065</v>
      </c>
    </row>
    <row r="2262" spans="1:9" ht="15" x14ac:dyDescent="0.25">
      <c r="A2262" s="9" t="s">
        <v>114</v>
      </c>
      <c r="B2262" s="5" t="s">
        <v>83</v>
      </c>
      <c r="C2262" s="7" t="s">
        <v>71</v>
      </c>
      <c r="D2262" s="53">
        <v>1808000000</v>
      </c>
      <c r="E2262" s="53">
        <v>2422000000</v>
      </c>
      <c r="F2262" s="19">
        <f>VLOOKUP(A2262,'GDP WITH HEALTH &amp; LENDING RATE'!A2127:F4753,6,FALSE)</f>
        <v>77840186385</v>
      </c>
      <c r="G2262">
        <v>360498</v>
      </c>
      <c r="H2262" s="19">
        <f t="shared" si="70"/>
        <v>215924.04502937602</v>
      </c>
      <c r="I2262">
        <f t="shared" si="71"/>
        <v>5015.2844121187909</v>
      </c>
    </row>
    <row r="2263" spans="1:9" ht="15" x14ac:dyDescent="0.25">
      <c r="A2263" s="9" t="s">
        <v>116</v>
      </c>
      <c r="B2263" s="5" t="s">
        <v>83</v>
      </c>
      <c r="C2263" s="7" t="s">
        <v>71</v>
      </c>
      <c r="D2263" s="53">
        <v>2373000000</v>
      </c>
      <c r="E2263" s="53">
        <v>2727000000</v>
      </c>
      <c r="F2263" s="19">
        <f>VLOOKUP(A2263,'GDP WITH HEALTH &amp; LENDING RATE'!A2140:F4766,6,FALSE)</f>
        <v>94684582573</v>
      </c>
      <c r="G2263">
        <v>280396</v>
      </c>
      <c r="H2263" s="19">
        <f t="shared" si="70"/>
        <v>337681.64514829026</v>
      </c>
      <c r="I2263">
        <f t="shared" si="71"/>
        <v>8463.0308563602903</v>
      </c>
    </row>
    <row r="2264" spans="1:9" ht="15" x14ac:dyDescent="0.25">
      <c r="A2264" s="9" t="s">
        <v>120</v>
      </c>
      <c r="B2264" s="5" t="s">
        <v>83</v>
      </c>
      <c r="C2264" s="7" t="s">
        <v>71</v>
      </c>
      <c r="D2264" s="53">
        <v>533000000</v>
      </c>
      <c r="E2264" s="53">
        <v>2179000000</v>
      </c>
      <c r="F2264" s="19">
        <f>VLOOKUP(A2264,'GDP WITH HEALTH &amp; LENDING RATE'!A2153:F4779,6,FALSE)</f>
        <v>18596365927</v>
      </c>
      <c r="G2264">
        <v>308595</v>
      </c>
      <c r="H2264" s="19">
        <f t="shared" si="70"/>
        <v>60261.397388162477</v>
      </c>
      <c r="I2264">
        <f t="shared" si="71"/>
        <v>1727.182877233915</v>
      </c>
    </row>
    <row r="2265" spans="1:9" ht="15" x14ac:dyDescent="0.25">
      <c r="A2265" s="9" t="s">
        <v>123</v>
      </c>
      <c r="B2265" s="5" t="s">
        <v>83</v>
      </c>
      <c r="C2265" s="7" t="s">
        <v>71</v>
      </c>
      <c r="D2265" s="54">
        <v>469000000</v>
      </c>
      <c r="E2265" s="53">
        <v>2218000000</v>
      </c>
      <c r="F2265" s="19">
        <f>VLOOKUP(A2265,'GDP WITH HEALTH &amp; LENDING RATE'!A2166:F4792,6,FALSE)</f>
        <v>42644200000</v>
      </c>
      <c r="G2265">
        <v>65124</v>
      </c>
      <c r="H2265" s="19">
        <f t="shared" si="70"/>
        <v>654815.42902770103</v>
      </c>
      <c r="I2265">
        <f t="shared" si="71"/>
        <v>7201.6460905349795</v>
      </c>
    </row>
    <row r="2266" spans="1:9" ht="15" x14ac:dyDescent="0.25">
      <c r="A2266" s="9" t="s">
        <v>124</v>
      </c>
      <c r="B2266" s="5" t="s">
        <v>83</v>
      </c>
      <c r="C2266" s="7" t="s">
        <v>71</v>
      </c>
      <c r="D2266" s="53">
        <v>282000000</v>
      </c>
      <c r="E2266" s="53">
        <v>438000000</v>
      </c>
      <c r="F2266" s="19">
        <f>VLOOKUP(A2266,'GDP WITH HEALTH &amp; LENDING RATE'!A2169:F4805,6,FALSE)</f>
        <v>15000803171</v>
      </c>
      <c r="G2266">
        <v>10156601</v>
      </c>
      <c r="H2266" s="19">
        <f t="shared" si="70"/>
        <v>1476.9511149448522</v>
      </c>
      <c r="I2266">
        <f t="shared" si="71"/>
        <v>27.765194281039495</v>
      </c>
    </row>
    <row r="2267" spans="1:9" ht="15" x14ac:dyDescent="0.25">
      <c r="A2267" s="9" t="s">
        <v>130</v>
      </c>
      <c r="B2267" s="5" t="s">
        <v>83</v>
      </c>
      <c r="C2267" s="7" t="s">
        <v>71</v>
      </c>
      <c r="D2267" s="53">
        <v>554000000</v>
      </c>
      <c r="E2267" s="53">
        <v>4209000000</v>
      </c>
      <c r="F2267" s="19">
        <f>VLOOKUP(A2267,'GDP WITH HEALTH &amp; LENDING RATE'!A2180:F4818,6,FALSE)</f>
        <v>33969724872</v>
      </c>
      <c r="G2267">
        <v>195210154</v>
      </c>
      <c r="H2267" s="19">
        <f t="shared" si="70"/>
        <v>174.01617782648745</v>
      </c>
      <c r="I2267">
        <f t="shared" si="71"/>
        <v>2.8379671274681746</v>
      </c>
    </row>
    <row r="2268" spans="1:9" ht="15" x14ac:dyDescent="0.25">
      <c r="A2268" s="9" t="s">
        <v>129</v>
      </c>
      <c r="B2268" s="5" t="s">
        <v>83</v>
      </c>
      <c r="C2268" s="7" t="s">
        <v>71</v>
      </c>
      <c r="D2268" s="53">
        <v>13000000</v>
      </c>
      <c r="E2268" s="53">
        <v>95000000</v>
      </c>
      <c r="F2268" s="19">
        <f>VLOOKUP(A2268,'GDP WITH HEALTH &amp; LENDING RATE'!A2193:F4831,6,FALSE)</f>
        <v>382299140</v>
      </c>
      <c r="G2268">
        <v>34005274</v>
      </c>
      <c r="H2268" s="19">
        <f t="shared" si="70"/>
        <v>11.242348466299669</v>
      </c>
      <c r="I2268">
        <f t="shared" si="71"/>
        <v>0.38229364068644178</v>
      </c>
    </row>
    <row r="2269" spans="1:9" ht="15" x14ac:dyDescent="0.25">
      <c r="A2269" s="9" t="s">
        <v>131</v>
      </c>
      <c r="B2269" s="5" t="s">
        <v>83</v>
      </c>
      <c r="C2269" s="7" t="s">
        <v>71</v>
      </c>
      <c r="D2269" s="53">
        <v>863000000</v>
      </c>
      <c r="E2269" s="53">
        <v>786000000</v>
      </c>
      <c r="F2269" s="19">
        <f>VLOOKUP(A2269,'GDP WITH HEALTH &amp; LENDING RATE'!A2206:F4844,6,FALSE)</f>
        <v>46802044000</v>
      </c>
      <c r="G2269">
        <v>17150760</v>
      </c>
      <c r="H2269" s="19">
        <f t="shared" si="70"/>
        <v>2728.8612283070838</v>
      </c>
      <c r="I2269">
        <f t="shared" si="71"/>
        <v>50.318469852064865</v>
      </c>
    </row>
    <row r="2270" spans="1:9" ht="15" x14ac:dyDescent="0.25">
      <c r="A2270" s="9" t="s">
        <v>133</v>
      </c>
      <c r="B2270" s="5" t="s">
        <v>83</v>
      </c>
      <c r="C2270" s="7" t="s">
        <v>71</v>
      </c>
      <c r="D2270" s="53">
        <v>280000000</v>
      </c>
      <c r="E2270" s="53">
        <v>646000000</v>
      </c>
      <c r="F2270" s="19">
        <f>VLOOKUP(A2270,'GDP WITH HEALTH &amp; LENDING RATE'!A2219:F4857,6,FALSE)</f>
        <v>18550700000</v>
      </c>
      <c r="G2270">
        <v>46444798</v>
      </c>
      <c r="H2270" s="19">
        <f t="shared" si="70"/>
        <v>399.4139451311641</v>
      </c>
      <c r="I2270">
        <f t="shared" si="71"/>
        <v>6.0286622411405473</v>
      </c>
    </row>
    <row r="2271" spans="1:9" ht="15" x14ac:dyDescent="0.25">
      <c r="A2271" s="9" t="s">
        <v>150</v>
      </c>
      <c r="B2271" s="5" t="s">
        <v>83</v>
      </c>
      <c r="C2271" s="7" t="s">
        <v>71</v>
      </c>
      <c r="D2271" s="53">
        <v>10000000</v>
      </c>
      <c r="E2271" s="53">
        <v>112000000</v>
      </c>
      <c r="F2271" s="19">
        <f>VLOOKUP(A2271,'GDP WITH HEALTH &amp; LENDING RATE'!A2245:F4883,6,FALSE)</f>
        <v>758888875</v>
      </c>
      <c r="G2271">
        <v>4669685</v>
      </c>
      <c r="H2271" s="19">
        <f t="shared" si="70"/>
        <v>162.51393295265098</v>
      </c>
      <c r="I2271">
        <f t="shared" si="71"/>
        <v>2.1414720693151681</v>
      </c>
    </row>
    <row r="2272" spans="1:9" ht="15" x14ac:dyDescent="0.25">
      <c r="A2272" s="9" t="s">
        <v>152</v>
      </c>
      <c r="B2272" s="5" t="s">
        <v>83</v>
      </c>
      <c r="C2272" s="7" t="s">
        <v>71</v>
      </c>
      <c r="D2272" s="53">
        <v>1002000000</v>
      </c>
      <c r="E2272" s="53">
        <v>1379000000</v>
      </c>
      <c r="F2272" s="19">
        <f>VLOOKUP(A2272,'GDP WITH HEALTH &amp; LENDING RATE'!A2258:F4896,6,FALSE)</f>
        <v>34113106486</v>
      </c>
      <c r="G2272">
        <v>11281768</v>
      </c>
      <c r="H2272" s="19">
        <f t="shared" si="70"/>
        <v>3023.7376345622424</v>
      </c>
      <c r="I2272">
        <f t="shared" si="71"/>
        <v>88.815866449301211</v>
      </c>
    </row>
    <row r="2273" spans="1:9" ht="15" x14ac:dyDescent="0.25">
      <c r="A2273" s="9" t="s">
        <v>155</v>
      </c>
      <c r="B2273" s="5" t="s">
        <v>83</v>
      </c>
      <c r="C2273" s="7" t="s">
        <v>71</v>
      </c>
      <c r="D2273" s="53">
        <v>73000000</v>
      </c>
      <c r="E2273" s="53">
        <v>80000000</v>
      </c>
      <c r="F2273" s="19">
        <f>VLOOKUP(A2273,'GDP WITH HEALTH &amp; LENDING RATE'!A2271:F4909,6,FALSE)</f>
        <v>1740334782</v>
      </c>
      <c r="G2273">
        <v>10016797</v>
      </c>
      <c r="H2273" s="19">
        <f t="shared" si="70"/>
        <v>173.74164435996857</v>
      </c>
      <c r="I2273">
        <f t="shared" si="71"/>
        <v>7.2877587516248958</v>
      </c>
    </row>
    <row r="2274" spans="1:9" ht="15" x14ac:dyDescent="0.25">
      <c r="A2274" s="9" t="s">
        <v>156</v>
      </c>
      <c r="B2274" s="5" t="s">
        <v>83</v>
      </c>
      <c r="C2274" s="7" t="s">
        <v>71</v>
      </c>
      <c r="D2274" s="53">
        <v>431000000</v>
      </c>
      <c r="E2274" s="53">
        <v>169000000</v>
      </c>
      <c r="F2274" s="19">
        <f>VLOOKUP(A2274,'GDP WITH HEALTH &amp; LENDING RATE'!A2284:F4922,6,FALSE)</f>
        <v>6548530572</v>
      </c>
      <c r="G2274">
        <v>71167</v>
      </c>
      <c r="H2274" s="19">
        <f t="shared" si="70"/>
        <v>92016.39203563449</v>
      </c>
      <c r="I2274">
        <f t="shared" si="71"/>
        <v>6056.1777228209703</v>
      </c>
    </row>
    <row r="2275" spans="1:9" ht="15" x14ac:dyDescent="0.25">
      <c r="A2275" s="9" t="s">
        <v>157</v>
      </c>
      <c r="B2275" s="5" t="s">
        <v>83</v>
      </c>
      <c r="C2275" s="7" t="s">
        <v>71</v>
      </c>
      <c r="D2275" s="53">
        <v>406000000</v>
      </c>
      <c r="E2275" s="53">
        <v>627000000</v>
      </c>
      <c r="F2275" s="19">
        <f>VLOOKUP(A2275,'GDP WITH HEALTH &amp; LENDING RATE'!A2297:F4935,6,FALSE)</f>
        <v>13789720387</v>
      </c>
      <c r="G2275">
        <v>15001072</v>
      </c>
      <c r="H2275" s="19">
        <f t="shared" si="70"/>
        <v>919.24899680502836</v>
      </c>
      <c r="I2275">
        <f t="shared" si="71"/>
        <v>27.064732440454922</v>
      </c>
    </row>
    <row r="2276" spans="1:9" ht="15" x14ac:dyDescent="0.25">
      <c r="A2276" s="9" t="s">
        <v>169</v>
      </c>
      <c r="B2276" s="5" t="s">
        <v>83</v>
      </c>
      <c r="C2276" s="7" t="s">
        <v>71</v>
      </c>
      <c r="D2276" s="53">
        <v>235000000</v>
      </c>
      <c r="E2276" s="53">
        <v>2095000000</v>
      </c>
      <c r="F2276" s="19">
        <f>VLOOKUP(A2276,'GDP WITH HEALTH &amp; LENDING RATE'!A2310:F4948,6,FALSE)</f>
        <v>13676837630</v>
      </c>
      <c r="G2276">
        <v>6218195</v>
      </c>
      <c r="H2276" s="19">
        <f t="shared" si="70"/>
        <v>2199.4867690704455</v>
      </c>
      <c r="I2276">
        <f t="shared" si="71"/>
        <v>37.79231754552567</v>
      </c>
    </row>
    <row r="2277" spans="1:9" ht="15" x14ac:dyDescent="0.25">
      <c r="A2277" s="9" t="s">
        <v>197</v>
      </c>
      <c r="B2277" s="5" t="s">
        <v>83</v>
      </c>
      <c r="C2277" s="7" t="s">
        <v>71</v>
      </c>
      <c r="D2277" s="53">
        <v>9001000000</v>
      </c>
      <c r="E2277" s="53">
        <v>12628000000</v>
      </c>
      <c r="F2277" s="19">
        <f>VLOOKUP(A2277,'GDP WITH HEALTH &amp; LENDING RATE'!A2323:F4961,6,FALSE)</f>
        <v>895000000000</v>
      </c>
      <c r="G2277">
        <v>56905</v>
      </c>
      <c r="H2277" s="19">
        <f t="shared" si="70"/>
        <v>15727967.665407257</v>
      </c>
      <c r="I2277">
        <f t="shared" si="71"/>
        <v>158175.90721377736</v>
      </c>
    </row>
    <row r="2278" spans="1:9" ht="15" x14ac:dyDescent="0.25">
      <c r="A2278" s="9" t="s">
        <v>210</v>
      </c>
      <c r="B2278" s="5" t="s">
        <v>83</v>
      </c>
      <c r="C2278" s="7" t="s">
        <v>71</v>
      </c>
      <c r="D2278" s="53">
        <v>329000000</v>
      </c>
      <c r="E2278" s="53">
        <v>309000000</v>
      </c>
      <c r="F2278" s="19">
        <f>VLOOKUP(A2278,'GDP WITH HEALTH &amp; LENDING RATE'!A2336:F4974,6,FALSE)</f>
        <v>8380736990</v>
      </c>
      <c r="G2278">
        <v>104677</v>
      </c>
      <c r="H2278" s="19">
        <f t="shared" si="70"/>
        <v>80062.831280988175</v>
      </c>
      <c r="I2278">
        <f t="shared" si="71"/>
        <v>3143.0018055542287</v>
      </c>
    </row>
    <row r="2279" spans="1:9" ht="15" x14ac:dyDescent="0.25">
      <c r="A2279" s="9" t="s">
        <v>217</v>
      </c>
      <c r="B2279" s="5" t="s">
        <v>83</v>
      </c>
      <c r="C2279" s="7" t="s">
        <v>71</v>
      </c>
      <c r="D2279" s="53">
        <v>575000000</v>
      </c>
      <c r="E2279" s="53">
        <v>2552000000</v>
      </c>
      <c r="F2279" s="19">
        <f>VLOOKUP(A2279,'GDP WITH HEALTH &amp; LENDING RATE'!A2349:F4987,6,FALSE)</f>
        <v>25925100000</v>
      </c>
      <c r="G2279">
        <v>14341576</v>
      </c>
      <c r="H2279" s="19">
        <f t="shared" si="70"/>
        <v>1807.6883600519218</v>
      </c>
      <c r="I2279">
        <f t="shared" si="71"/>
        <v>40.093222669530881</v>
      </c>
    </row>
    <row r="2280" spans="1:9" ht="15" x14ac:dyDescent="0.25">
      <c r="A2280" s="9" t="s">
        <v>219</v>
      </c>
      <c r="B2280" s="5" t="s">
        <v>83</v>
      </c>
      <c r="C2280" s="7" t="s">
        <v>71</v>
      </c>
      <c r="D2280" s="53">
        <v>269000000</v>
      </c>
      <c r="E2280" s="53">
        <v>243000000</v>
      </c>
      <c r="F2280" s="19">
        <f>VLOOKUP(A2280,'GDP WITH HEALTH &amp; LENDING RATE'!A2362:F5000,6,FALSE)</f>
        <v>20030529733</v>
      </c>
      <c r="G2280">
        <v>786126</v>
      </c>
      <c r="H2280" s="19">
        <f t="shared" si="70"/>
        <v>25480.049932199163</v>
      </c>
      <c r="I2280">
        <f t="shared" si="71"/>
        <v>342.18433177378688</v>
      </c>
    </row>
    <row r="2281" spans="1:9" ht="15" x14ac:dyDescent="0.25">
      <c r="A2281" s="9" t="s">
        <v>220</v>
      </c>
      <c r="B2281" s="5" t="s">
        <v>83</v>
      </c>
      <c r="C2281" s="7" t="s">
        <v>71</v>
      </c>
      <c r="D2281" s="53">
        <v>1640000000</v>
      </c>
      <c r="E2281" s="53">
        <v>2475000000</v>
      </c>
      <c r="F2281" s="19">
        <f>VLOOKUP(A2281,'GDP WITH HEALTH &amp; LENDING RATE'!A2375:F5013,6,FALSE)</f>
        <v>149000000000</v>
      </c>
      <c r="G2281">
        <v>9896400</v>
      </c>
      <c r="H2281" s="19">
        <f t="shared" si="70"/>
        <v>15055.979952305888</v>
      </c>
      <c r="I2281">
        <f t="shared" si="71"/>
        <v>165.71682632068226</v>
      </c>
    </row>
    <row r="2282" spans="1:9" ht="15" x14ac:dyDescent="0.25">
      <c r="A2282" s="9" t="s">
        <v>246</v>
      </c>
      <c r="B2282" s="5" t="s">
        <v>83</v>
      </c>
      <c r="C2282" s="7" t="s">
        <v>71</v>
      </c>
      <c r="D2282" s="53">
        <v>13000000</v>
      </c>
      <c r="E2282" s="53">
        <v>90000000</v>
      </c>
      <c r="F2282" s="19">
        <f>VLOOKUP(A2282,'GDP WITH HEALTH &amp; LENDING RATE'!A2388:F5052,6,FALSE)</f>
        <v>692222222</v>
      </c>
      <c r="G2282">
        <v>7621204</v>
      </c>
      <c r="H2282" s="19">
        <f t="shared" si="70"/>
        <v>90.828459912633221</v>
      </c>
      <c r="I2282">
        <f t="shared" si="71"/>
        <v>1.7057672252310789</v>
      </c>
    </row>
    <row r="2283" spans="1:9" ht="15" x14ac:dyDescent="0.25">
      <c r="A2283" s="9" t="s">
        <v>247</v>
      </c>
      <c r="B2283" s="5" t="s">
        <v>83</v>
      </c>
      <c r="C2283" s="7" t="s">
        <v>71</v>
      </c>
      <c r="D2283" s="53">
        <v>48000000</v>
      </c>
      <c r="E2283" s="53">
        <v>309000000</v>
      </c>
      <c r="F2283" s="19">
        <f>VLOOKUP(A2283,'GDP WITH HEALTH &amp; LENDING RATE'!A2401:F5065,6,FALSE)</f>
        <v>1295925926</v>
      </c>
      <c r="G2283">
        <v>2690824</v>
      </c>
      <c r="H2283" s="19">
        <f t="shared" si="70"/>
        <v>481.60932338941529</v>
      </c>
      <c r="I2283">
        <f t="shared" si="71"/>
        <v>17.838401917033593</v>
      </c>
    </row>
    <row r="2284" spans="1:9" ht="15" x14ac:dyDescent="0.25">
      <c r="A2284" s="9" t="s">
        <v>248</v>
      </c>
      <c r="B2284" s="5" t="s">
        <v>83</v>
      </c>
      <c r="C2284" s="7" t="s">
        <v>71</v>
      </c>
      <c r="D2284" s="53">
        <v>15000000</v>
      </c>
      <c r="E2284" s="53">
        <v>86000000</v>
      </c>
      <c r="F2284" s="19">
        <f>VLOOKUP(A2284,'GDP WITH HEALTH &amp; LENDING RATE'!A2414:F5091,6,FALSE)</f>
        <v>677037037</v>
      </c>
      <c r="G2284">
        <v>117886404</v>
      </c>
      <c r="H2284" s="19">
        <f t="shared" si="70"/>
        <v>5.7431307939463485</v>
      </c>
      <c r="I2284">
        <f t="shared" si="71"/>
        <v>0.12724113630610023</v>
      </c>
    </row>
    <row r="2285" spans="1:9" ht="15" x14ac:dyDescent="0.25">
      <c r="A2285" s="9" t="s">
        <v>250</v>
      </c>
      <c r="B2285" s="5" t="s">
        <v>83</v>
      </c>
      <c r="C2285" s="7" t="s">
        <v>71</v>
      </c>
      <c r="D2285" s="53">
        <v>41000000</v>
      </c>
      <c r="E2285" s="53">
        <v>69000000</v>
      </c>
      <c r="F2285" s="19">
        <f>VLOOKUP(A2285,'GDP WITH HEALTH &amp; LENDING RATE'!A2427:F5104,6,FALSE)</f>
        <v>4363219094</v>
      </c>
      <c r="G2285">
        <v>5822209</v>
      </c>
      <c r="H2285" s="19">
        <f t="shared" si="70"/>
        <v>749.40956155988215</v>
      </c>
      <c r="I2285">
        <f t="shared" si="71"/>
        <v>7.0420007251543186</v>
      </c>
    </row>
    <row r="2286" spans="1:9" ht="15" x14ac:dyDescent="0.25">
      <c r="A2286" s="9" t="s">
        <v>261</v>
      </c>
      <c r="B2286" s="5" t="s">
        <v>83</v>
      </c>
      <c r="C2286" s="7" t="s">
        <v>71</v>
      </c>
      <c r="D2286" s="53">
        <v>97000000</v>
      </c>
      <c r="E2286" s="53">
        <v>630000000</v>
      </c>
      <c r="F2286" s="19">
        <f>VLOOKUP(A2286,'GDP WITH HEALTH &amp; LENDING RATE'!A2440:F5117,6,FALSE)</f>
        <v>23436342520</v>
      </c>
      <c r="G2286">
        <v>3678128</v>
      </c>
      <c r="H2286" s="19">
        <f t="shared" si="70"/>
        <v>6371.8126503482208</v>
      </c>
      <c r="I2286">
        <f t="shared" si="71"/>
        <v>26.372111030393722</v>
      </c>
    </row>
    <row r="2287" spans="1:9" ht="15" x14ac:dyDescent="0.25">
      <c r="A2287" s="9" t="s">
        <v>269</v>
      </c>
      <c r="B2287" s="5" t="s">
        <v>83</v>
      </c>
      <c r="C2287" s="7" t="s">
        <v>71</v>
      </c>
      <c r="D2287" s="54">
        <v>469000000</v>
      </c>
      <c r="E2287" s="53">
        <v>165000000000</v>
      </c>
      <c r="F2287" s="19">
        <f>VLOOKUP(A2287,'GDP WITH HEALTH &amp; LENDING RATE'!A2453:F5143,6,FALSE)</f>
        <v>16200000000000</v>
      </c>
      <c r="G2287">
        <v>6459721</v>
      </c>
      <c r="H2287" s="19">
        <f t="shared" si="70"/>
        <v>2507848.24917361</v>
      </c>
      <c r="I2287">
        <f t="shared" si="71"/>
        <v>72.6037548680508</v>
      </c>
    </row>
    <row r="2288" spans="1:9" ht="15" x14ac:dyDescent="0.25">
      <c r="A2288" s="9" t="s">
        <v>270</v>
      </c>
      <c r="B2288" s="5" t="s">
        <v>83</v>
      </c>
      <c r="C2288" s="7" t="s">
        <v>71</v>
      </c>
      <c r="D2288" s="53">
        <v>549000000</v>
      </c>
      <c r="E2288" s="53">
        <v>1669000000</v>
      </c>
      <c r="F2288" s="19">
        <f>VLOOKUP(A2288,'GDP WITH HEALTH &amp; LENDING RATE'!A2466:F5156,6,FALSE)</f>
        <v>50004354667</v>
      </c>
      <c r="G2288">
        <v>29262830</v>
      </c>
      <c r="H2288" s="19">
        <f t="shared" si="70"/>
        <v>1708.8010512653766</v>
      </c>
      <c r="I2288">
        <f t="shared" si="71"/>
        <v>18.761001584604088</v>
      </c>
    </row>
    <row r="2289" spans="1:9" ht="15" x14ac:dyDescent="0.25">
      <c r="A2289" s="9" t="s">
        <v>273</v>
      </c>
      <c r="B2289" s="5" t="s">
        <v>83</v>
      </c>
      <c r="C2289" s="7" t="s">
        <v>71</v>
      </c>
      <c r="D2289" s="53">
        <v>2238000000</v>
      </c>
      <c r="E2289" s="53">
        <v>794000000</v>
      </c>
      <c r="F2289" s="19">
        <f>VLOOKUP(A2289,'GDP WITH HEALTH &amp; LENDING RATE'!A2479:F5169,6,FALSE)</f>
        <v>381000000000</v>
      </c>
      <c r="G2289">
        <v>52352</v>
      </c>
      <c r="H2289" s="19">
        <f t="shared" si="70"/>
        <v>7277658.9242053786</v>
      </c>
      <c r="I2289">
        <f t="shared" si="71"/>
        <v>42749.083129584353</v>
      </c>
    </row>
    <row r="2290" spans="1:9" ht="15" x14ac:dyDescent="0.25">
      <c r="A2290" s="9" t="s">
        <v>82</v>
      </c>
      <c r="B2290" s="5" t="s">
        <v>83</v>
      </c>
      <c r="C2290" s="7" t="s">
        <v>72</v>
      </c>
      <c r="D2290" s="53">
        <v>50000000</v>
      </c>
      <c r="E2290" s="53">
        <v>312000000</v>
      </c>
      <c r="F2290" s="19">
        <f>VLOOKUP(A2290,'GDP WITH HEALTH &amp; LENDING RATE'!A1998:F4611,6,FALSE)</f>
        <v>787693391</v>
      </c>
      <c r="G2290">
        <v>177397</v>
      </c>
      <c r="H2290" s="19">
        <f t="shared" si="70"/>
        <v>4440.285861654932</v>
      </c>
      <c r="I2290">
        <f t="shared" si="71"/>
        <v>281.85369538380019</v>
      </c>
    </row>
    <row r="2291" spans="1:9" ht="15" x14ac:dyDescent="0.25">
      <c r="A2291" s="9" t="s">
        <v>84</v>
      </c>
      <c r="B2291" s="5" t="s">
        <v>83</v>
      </c>
      <c r="C2291" s="7" t="s">
        <v>72</v>
      </c>
      <c r="D2291" s="53">
        <v>7477000000</v>
      </c>
      <c r="E2291" s="53">
        <v>6060000000</v>
      </c>
      <c r="F2291" s="19">
        <f>VLOOKUP(A2291,'GDP WITH HEALTH &amp; LENDING RATE'!A2011:F4624,6,FALSE)</f>
        <v>344000000000</v>
      </c>
      <c r="G2291">
        <v>109316</v>
      </c>
      <c r="H2291" s="19">
        <f t="shared" si="70"/>
        <v>3146840.3527388489</v>
      </c>
      <c r="I2291">
        <f t="shared" si="71"/>
        <v>68398.038713454574</v>
      </c>
    </row>
    <row r="2292" spans="1:9" ht="15" x14ac:dyDescent="0.25">
      <c r="A2292" s="9" t="s">
        <v>86</v>
      </c>
      <c r="B2292" s="5" t="s">
        <v>83</v>
      </c>
      <c r="C2292" s="7" t="s">
        <v>72</v>
      </c>
      <c r="D2292" s="53">
        <v>289000000</v>
      </c>
      <c r="E2292" s="53">
        <v>1360000000</v>
      </c>
      <c r="F2292" s="19">
        <f>VLOOKUP(A2292,'GDP WITH HEALTH &amp; LENDING RATE'!A2024:F4637,6,FALSE)</f>
        <v>1873452514</v>
      </c>
      <c r="G2292">
        <v>524960</v>
      </c>
      <c r="H2292" s="19">
        <f t="shared" si="70"/>
        <v>3568.7528840292593</v>
      </c>
      <c r="I2292">
        <f t="shared" si="71"/>
        <v>550.51813471502589</v>
      </c>
    </row>
    <row r="2293" spans="1:9" ht="15" x14ac:dyDescent="0.25">
      <c r="A2293" s="9" t="s">
        <v>90</v>
      </c>
      <c r="B2293" s="5" t="s">
        <v>83</v>
      </c>
      <c r="C2293" s="7" t="s">
        <v>72</v>
      </c>
      <c r="D2293" s="53">
        <v>347000000</v>
      </c>
      <c r="E2293" s="53">
        <v>2223000000</v>
      </c>
      <c r="F2293" s="19">
        <f>VLOOKUP(A2293,'GDP WITH HEALTH &amp; LENDING RATE'!A2037:F4650,6,FALSE)</f>
        <v>6516651000</v>
      </c>
      <c r="G2293">
        <v>1328095</v>
      </c>
      <c r="H2293" s="19">
        <f t="shared" si="70"/>
        <v>4906.7657057665301</v>
      </c>
      <c r="I2293">
        <f t="shared" si="71"/>
        <v>261.2764900101273</v>
      </c>
    </row>
    <row r="2294" spans="1:9" ht="15" x14ac:dyDescent="0.25">
      <c r="A2294" s="9" t="s">
        <v>94</v>
      </c>
      <c r="B2294" s="5" t="s">
        <v>83</v>
      </c>
      <c r="C2294" s="7" t="s">
        <v>72</v>
      </c>
      <c r="D2294" s="54">
        <v>469000000</v>
      </c>
      <c r="E2294" s="54">
        <v>723000000</v>
      </c>
      <c r="F2294" s="19">
        <f>VLOOKUP(A2294,'GDP WITH HEALTH &amp; LENDING RATE'!A2050:F4663,6,FALSE)</f>
        <v>3112350000</v>
      </c>
      <c r="G2294">
        <v>309326295</v>
      </c>
      <c r="H2294" s="19">
        <f t="shared" si="70"/>
        <v>10.061705229424483</v>
      </c>
      <c r="I2294">
        <f t="shared" si="71"/>
        <v>1.5161982915160834</v>
      </c>
    </row>
    <row r="2295" spans="1:9" ht="15" x14ac:dyDescent="0.25">
      <c r="A2295" s="9" t="s">
        <v>97</v>
      </c>
      <c r="B2295" s="5" t="s">
        <v>83</v>
      </c>
      <c r="C2295" s="7" t="s">
        <v>72</v>
      </c>
      <c r="D2295" s="53">
        <v>37000000</v>
      </c>
      <c r="E2295" s="53">
        <v>248000000</v>
      </c>
      <c r="F2295" s="19">
        <f>VLOOKUP(A2295,'GDP WITH HEALTH &amp; LENDING RATE'!A2063:F4676,6,FALSE)</f>
        <v>871840755</v>
      </c>
      <c r="G2295">
        <v>3371982</v>
      </c>
      <c r="H2295" s="19">
        <f t="shared" si="70"/>
        <v>258.55439174942217</v>
      </c>
      <c r="I2295">
        <f t="shared" si="71"/>
        <v>10.972775062263084</v>
      </c>
    </row>
    <row r="2296" spans="1:9" ht="15" x14ac:dyDescent="0.25">
      <c r="A2296" s="9" t="s">
        <v>99</v>
      </c>
      <c r="B2296" s="5" t="s">
        <v>83</v>
      </c>
      <c r="C2296" s="7" t="s">
        <v>72</v>
      </c>
      <c r="D2296" s="53">
        <v>413000000</v>
      </c>
      <c r="E2296" s="53">
        <v>472000000</v>
      </c>
      <c r="F2296" s="19">
        <f>VLOOKUP(A2296,'GDP WITH HEALTH &amp; LENDING RATE'!A2076:F4689,6,FALSE)</f>
        <v>3937228000</v>
      </c>
      <c r="G2296">
        <v>29043283</v>
      </c>
      <c r="H2296" s="19">
        <f t="shared" si="70"/>
        <v>135.56415092605062</v>
      </c>
      <c r="I2296">
        <f t="shared" si="71"/>
        <v>14.22015548311119</v>
      </c>
    </row>
    <row r="2297" spans="1:9" ht="15" x14ac:dyDescent="0.25">
      <c r="A2297" s="9" t="s">
        <v>101</v>
      </c>
      <c r="B2297" s="5" t="s">
        <v>83</v>
      </c>
      <c r="C2297" s="7" t="s">
        <v>72</v>
      </c>
      <c r="D2297" s="53">
        <v>410000000</v>
      </c>
      <c r="E2297" s="53">
        <v>499000000</v>
      </c>
      <c r="F2297" s="19">
        <f>VLOOKUP(A2297,'GDP WITH HEALTH &amp; LENDING RATE'!A2089:F4702,6,FALSE)</f>
        <v>7905485216</v>
      </c>
      <c r="G2297">
        <v>88152</v>
      </c>
      <c r="H2297" s="19">
        <f t="shared" si="70"/>
        <v>89680.157183047457</v>
      </c>
      <c r="I2297">
        <f t="shared" si="71"/>
        <v>4651.0572647245663</v>
      </c>
    </row>
    <row r="2298" spans="1:9" ht="15" x14ac:dyDescent="0.25">
      <c r="A2298" s="9" t="s">
        <v>104</v>
      </c>
      <c r="B2298" s="5" t="s">
        <v>83</v>
      </c>
      <c r="C2298" s="7" t="s">
        <v>72</v>
      </c>
      <c r="D2298" s="53">
        <v>25070000000</v>
      </c>
      <c r="E2298" s="53">
        <v>6830000000</v>
      </c>
      <c r="F2298" s="19">
        <f>VLOOKUP(A2298,'GDP WITH HEALTH &amp; LENDING RATE'!A2102:F4715,6,FALSE)</f>
        <v>504000000000</v>
      </c>
      <c r="G2298">
        <v>40728738</v>
      </c>
      <c r="H2298" s="19">
        <f t="shared" si="70"/>
        <v>12374.554792245221</v>
      </c>
      <c r="I2298">
        <f t="shared" si="71"/>
        <v>615.53589016188027</v>
      </c>
    </row>
    <row r="2299" spans="1:9" ht="15" x14ac:dyDescent="0.25">
      <c r="A2299" s="9" t="s">
        <v>111</v>
      </c>
      <c r="B2299" s="5" t="s">
        <v>83</v>
      </c>
      <c r="C2299" s="7" t="s">
        <v>72</v>
      </c>
      <c r="D2299" s="53">
        <v>41234000000</v>
      </c>
      <c r="E2299" s="53">
        <v>19989000000</v>
      </c>
      <c r="F2299" s="19">
        <f>VLOOKUP(A2299,'GDP WITH HEALTH &amp; LENDING RATE'!A2115:F4728,6,FALSE)</f>
        <v>888000000000</v>
      </c>
      <c r="G2299">
        <v>101932</v>
      </c>
      <c r="H2299" s="19">
        <f t="shared" si="70"/>
        <v>8711690.146372091</v>
      </c>
      <c r="I2299">
        <f t="shared" si="71"/>
        <v>404524.58501746261</v>
      </c>
    </row>
    <row r="2300" spans="1:9" ht="15" x14ac:dyDescent="0.25">
      <c r="A2300" s="9" t="s">
        <v>114</v>
      </c>
      <c r="B2300" s="5" t="s">
        <v>83</v>
      </c>
      <c r="C2300" s="7" t="s">
        <v>72</v>
      </c>
      <c r="D2300" s="53">
        <v>2047000000</v>
      </c>
      <c r="E2300" s="53">
        <v>2751000000</v>
      </c>
      <c r="F2300" s="19">
        <f>VLOOKUP(A2300,'GDP WITH HEALTH &amp; LENDING RATE'!A2128:F4754,6,FALSE)</f>
        <v>77840186385</v>
      </c>
      <c r="G2300">
        <v>366331</v>
      </c>
      <c r="H2300" s="19">
        <f t="shared" si="70"/>
        <v>212485.93863200222</v>
      </c>
      <c r="I2300">
        <f t="shared" si="71"/>
        <v>5587.842688715943</v>
      </c>
    </row>
    <row r="2301" spans="1:9" ht="15" x14ac:dyDescent="0.25">
      <c r="A2301" s="9" t="s">
        <v>116</v>
      </c>
      <c r="B2301" s="5" t="s">
        <v>83</v>
      </c>
      <c r="C2301" s="7" t="s">
        <v>72</v>
      </c>
      <c r="D2301" s="53">
        <v>2842000000</v>
      </c>
      <c r="E2301" s="53">
        <v>2992000000</v>
      </c>
      <c r="F2301" s="19">
        <f>VLOOKUP(A2301,'GDP WITH HEALTH &amp; LENDING RATE'!A2141:F4767,6,FALSE)</f>
        <v>94684582573</v>
      </c>
      <c r="G2301">
        <v>281804</v>
      </c>
      <c r="H2301" s="19">
        <f t="shared" si="70"/>
        <v>335994.45917375199</v>
      </c>
      <c r="I2301">
        <f t="shared" si="71"/>
        <v>10085.023633447361</v>
      </c>
    </row>
    <row r="2302" spans="1:9" ht="15" x14ac:dyDescent="0.25">
      <c r="A2302" s="9" t="s">
        <v>120</v>
      </c>
      <c r="B2302" s="5" t="s">
        <v>83</v>
      </c>
      <c r="C2302" s="7" t="s">
        <v>72</v>
      </c>
      <c r="D2302" s="53">
        <v>522000000</v>
      </c>
      <c r="E2302" s="53">
        <v>2375000000</v>
      </c>
      <c r="F2302" s="19">
        <f>VLOOKUP(A2302,'GDP WITH HEALTH &amp; LENDING RATE'!A2154:F4780,6,FALSE)</f>
        <v>18596365927</v>
      </c>
      <c r="G2302">
        <v>316280</v>
      </c>
      <c r="H2302" s="19">
        <f t="shared" si="70"/>
        <v>58797.16051283673</v>
      </c>
      <c r="I2302">
        <f t="shared" si="71"/>
        <v>1650.4363222461111</v>
      </c>
    </row>
    <row r="2303" spans="1:9" ht="15" x14ac:dyDescent="0.25">
      <c r="A2303" s="9" t="s">
        <v>123</v>
      </c>
      <c r="B2303" s="5" t="s">
        <v>83</v>
      </c>
      <c r="C2303" s="7" t="s">
        <v>72</v>
      </c>
      <c r="D2303" s="54">
        <v>469000000</v>
      </c>
      <c r="E2303" s="53">
        <v>2503000000</v>
      </c>
      <c r="F2303" s="19">
        <f>VLOOKUP(A2303,'GDP WITH HEALTH &amp; LENDING RATE'!A2167:F4793,6,FALSE)</f>
        <v>42644200000</v>
      </c>
      <c r="G2303">
        <v>64564</v>
      </c>
      <c r="H2303" s="19">
        <f t="shared" si="70"/>
        <v>660495.01270057622</v>
      </c>
      <c r="I2303">
        <f t="shared" si="71"/>
        <v>7264.1100303574749</v>
      </c>
    </row>
    <row r="2304" spans="1:9" ht="15" x14ac:dyDescent="0.25">
      <c r="A2304" s="9" t="s">
        <v>124</v>
      </c>
      <c r="B2304" s="5" t="s">
        <v>83</v>
      </c>
      <c r="C2304" s="7" t="s">
        <v>72</v>
      </c>
      <c r="D2304" s="53">
        <v>321000000</v>
      </c>
      <c r="E2304" s="53">
        <v>540000000</v>
      </c>
      <c r="F2304" s="19">
        <f>VLOOKUP(A2304,'GDP WITH HEALTH &amp; LENDING RATE'!A2169:F4806,6,FALSE)</f>
        <v>15000803171</v>
      </c>
      <c r="G2304">
        <v>10324445</v>
      </c>
      <c r="H2304" s="19">
        <f t="shared" si="70"/>
        <v>1452.940392534417</v>
      </c>
      <c r="I2304">
        <f t="shared" si="71"/>
        <v>31.091259627030798</v>
      </c>
    </row>
    <row r="2305" spans="1:9" ht="15" x14ac:dyDescent="0.25">
      <c r="A2305" s="9" t="s">
        <v>130</v>
      </c>
      <c r="B2305" s="5" t="s">
        <v>83</v>
      </c>
      <c r="C2305" s="7" t="s">
        <v>72</v>
      </c>
      <c r="D2305" s="53">
        <v>545000000</v>
      </c>
      <c r="E2305" s="53">
        <v>4436000000</v>
      </c>
      <c r="F2305" s="19">
        <f>VLOOKUP(A2305,'GDP WITH HEALTH &amp; LENDING RATE'!A2181:F4819,6,FALSE)</f>
        <v>33969724872</v>
      </c>
      <c r="G2305">
        <v>196935134</v>
      </c>
      <c r="H2305" s="19">
        <f t="shared" si="70"/>
        <v>172.49194789183733</v>
      </c>
      <c r="I2305">
        <f t="shared" si="71"/>
        <v>2.7674086839172132</v>
      </c>
    </row>
    <row r="2306" spans="1:9" ht="15" x14ac:dyDescent="0.25">
      <c r="A2306" s="9" t="s">
        <v>129</v>
      </c>
      <c r="B2306" s="5" t="s">
        <v>83</v>
      </c>
      <c r="C2306" s="7" t="s">
        <v>72</v>
      </c>
      <c r="D2306" s="53">
        <v>12000000</v>
      </c>
      <c r="E2306" s="53">
        <v>113000000</v>
      </c>
      <c r="F2306" s="19">
        <f>VLOOKUP(A2306,'GDP WITH HEALTH &amp; LENDING RATE'!A2194:F4832,6,FALSE)</f>
        <v>382299140</v>
      </c>
      <c r="G2306">
        <v>34342780</v>
      </c>
      <c r="H2306" s="19">
        <f t="shared" ref="H2306:H2364" si="72">F2306/G2306</f>
        <v>11.131863524152674</v>
      </c>
      <c r="I2306">
        <f t="shared" ref="I2306:I2364" si="73">D2306/G2306</f>
        <v>0.34941842215452562</v>
      </c>
    </row>
    <row r="2307" spans="1:9" ht="15" x14ac:dyDescent="0.25">
      <c r="A2307" s="9" t="s">
        <v>131</v>
      </c>
      <c r="B2307" s="5" t="s">
        <v>83</v>
      </c>
      <c r="C2307" s="7" t="s">
        <v>72</v>
      </c>
      <c r="D2307" s="53">
        <v>917000000</v>
      </c>
      <c r="E2307" s="53">
        <v>849000000</v>
      </c>
      <c r="F2307" s="19">
        <f>VLOOKUP(A2307,'GDP WITH HEALTH &amp; LENDING RATE'!A2207:F4845,6,FALSE)</f>
        <v>46802044000</v>
      </c>
      <c r="G2307">
        <v>17308449</v>
      </c>
      <c r="H2307" s="19">
        <f t="shared" si="72"/>
        <v>2703.9998789030719</v>
      </c>
      <c r="I2307">
        <f t="shared" si="73"/>
        <v>52.97990594073449</v>
      </c>
    </row>
    <row r="2308" spans="1:9" ht="15" x14ac:dyDescent="0.25">
      <c r="A2308" s="9" t="s">
        <v>133</v>
      </c>
      <c r="B2308" s="5" t="s">
        <v>83</v>
      </c>
      <c r="C2308" s="7" t="s">
        <v>72</v>
      </c>
      <c r="D2308" s="53">
        <v>244000000</v>
      </c>
      <c r="E2308" s="53">
        <v>729000000</v>
      </c>
      <c r="F2308" s="19">
        <f>VLOOKUP(A2308,'GDP WITH HEALTH &amp; LENDING RATE'!A2220:F4858,6,FALSE)</f>
        <v>18550700000</v>
      </c>
      <c r="G2308">
        <v>47078792</v>
      </c>
      <c r="H2308" s="19">
        <f t="shared" si="72"/>
        <v>394.03517405459343</v>
      </c>
      <c r="I2308">
        <f t="shared" si="73"/>
        <v>5.1828007821441124</v>
      </c>
    </row>
    <row r="2309" spans="1:9" ht="15" x14ac:dyDescent="0.25">
      <c r="A2309" s="9" t="s">
        <v>150</v>
      </c>
      <c r="B2309" s="5" t="s">
        <v>83</v>
      </c>
      <c r="C2309" s="7" t="s">
        <v>72</v>
      </c>
      <c r="D2309" s="53">
        <v>10000000</v>
      </c>
      <c r="E2309" s="53">
        <v>117000000</v>
      </c>
      <c r="F2309" s="19">
        <f>VLOOKUP(A2309,'GDP WITH HEALTH &amp; LENDING RATE'!A2246:F4884,6,FALSE)</f>
        <v>758888875</v>
      </c>
      <c r="G2309">
        <v>4737680</v>
      </c>
      <c r="H2309" s="19">
        <f t="shared" si="72"/>
        <v>160.18153927660796</v>
      </c>
      <c r="I2309">
        <f t="shared" si="73"/>
        <v>2.1107377450566522</v>
      </c>
    </row>
    <row r="2310" spans="1:9" ht="15" x14ac:dyDescent="0.25">
      <c r="A2310" s="9" t="s">
        <v>152</v>
      </c>
      <c r="B2310" s="5" t="s">
        <v>83</v>
      </c>
      <c r="C2310" s="7" t="s">
        <v>72</v>
      </c>
      <c r="D2310" s="53">
        <v>935000000</v>
      </c>
      <c r="E2310" s="53">
        <v>1350000000</v>
      </c>
      <c r="F2310" s="19">
        <f>VLOOKUP(A2310,'GDP WITH HEALTH &amp; LENDING RATE'!A2259:F4897,6,FALSE)</f>
        <v>34113106486</v>
      </c>
      <c r="G2310">
        <v>11276053</v>
      </c>
      <c r="H2310" s="19">
        <f t="shared" si="72"/>
        <v>3025.2701442605849</v>
      </c>
      <c r="I2310">
        <f t="shared" si="73"/>
        <v>82.91908525084088</v>
      </c>
    </row>
    <row r="2311" spans="1:9" ht="15" x14ac:dyDescent="0.25">
      <c r="A2311" s="9" t="s">
        <v>155</v>
      </c>
      <c r="B2311" s="5" t="s">
        <v>83</v>
      </c>
      <c r="C2311" s="7" t="s">
        <v>72</v>
      </c>
      <c r="D2311" s="53">
        <v>79000000</v>
      </c>
      <c r="E2311" s="53">
        <v>95000000</v>
      </c>
      <c r="F2311" s="19">
        <f>VLOOKUP(A2311,'GDP WITH HEALTH &amp; LENDING RATE'!A2272:F4910,6,FALSE)</f>
        <v>1740334782</v>
      </c>
      <c r="G2311">
        <v>150612</v>
      </c>
      <c r="H2311" s="19">
        <f t="shared" si="72"/>
        <v>11555.08712453191</v>
      </c>
      <c r="I2311">
        <f t="shared" si="73"/>
        <v>524.52659814623007</v>
      </c>
    </row>
    <row r="2312" spans="1:9" ht="15" x14ac:dyDescent="0.25">
      <c r="A2312" s="9" t="s">
        <v>156</v>
      </c>
      <c r="B2312" s="5" t="s">
        <v>83</v>
      </c>
      <c r="C2312" s="7" t="s">
        <v>72</v>
      </c>
      <c r="D2312" s="53">
        <v>458000000</v>
      </c>
      <c r="E2312" s="53">
        <v>162000000</v>
      </c>
      <c r="F2312" s="19">
        <f>VLOOKUP(A2312,'GDP WITH HEALTH &amp; LENDING RATE'!A2285:F4923,6,FALSE)</f>
        <v>6548530572</v>
      </c>
      <c r="G2312">
        <v>10147598</v>
      </c>
      <c r="H2312" s="19">
        <f t="shared" si="72"/>
        <v>645.32814287676752</v>
      </c>
      <c r="I2312">
        <f t="shared" si="73"/>
        <v>45.13383364220774</v>
      </c>
    </row>
    <row r="2313" spans="1:9" ht="15" x14ac:dyDescent="0.25">
      <c r="A2313" s="9" t="s">
        <v>157</v>
      </c>
      <c r="B2313" s="5" t="s">
        <v>83</v>
      </c>
      <c r="C2313" s="7" t="s">
        <v>72</v>
      </c>
      <c r="D2313" s="53">
        <v>446000000</v>
      </c>
      <c r="E2313" s="53">
        <v>642000000</v>
      </c>
      <c r="F2313" s="19">
        <f>VLOOKUP(A2313,'GDP WITH HEALTH &amp; LENDING RATE'!A2298:F4936,6,FALSE)</f>
        <v>13789720387</v>
      </c>
      <c r="G2313">
        <v>71401</v>
      </c>
      <c r="H2313" s="19">
        <f t="shared" si="72"/>
        <v>193130.63384266326</v>
      </c>
      <c r="I2313">
        <f t="shared" si="73"/>
        <v>6246.4111146902706</v>
      </c>
    </row>
    <row r="2314" spans="1:9" ht="15" x14ac:dyDescent="0.25">
      <c r="A2314" s="9" t="s">
        <v>169</v>
      </c>
      <c r="B2314" s="5" t="s">
        <v>83</v>
      </c>
      <c r="C2314" s="7" t="s">
        <v>72</v>
      </c>
      <c r="D2314" s="53">
        <v>213000000</v>
      </c>
      <c r="E2314" s="53">
        <v>2055000000</v>
      </c>
      <c r="F2314" s="19">
        <f>VLOOKUP(A2314,'GDP WITH HEALTH &amp; LENDING RATE'!A2311:F4949,6,FALSE)</f>
        <v>13676837630</v>
      </c>
      <c r="G2314">
        <v>15246481</v>
      </c>
      <c r="H2314" s="19">
        <f t="shared" si="72"/>
        <v>897.04880949249866</v>
      </c>
      <c r="I2314">
        <f t="shared" si="73"/>
        <v>13.970436850313197</v>
      </c>
    </row>
    <row r="2315" spans="1:9" ht="15" x14ac:dyDescent="0.25">
      <c r="A2315" s="9" t="s">
        <v>197</v>
      </c>
      <c r="B2315" s="5" t="s">
        <v>83</v>
      </c>
      <c r="C2315" s="7" t="s">
        <v>72</v>
      </c>
      <c r="D2315" s="53">
        <v>9704000000</v>
      </c>
      <c r="E2315" s="53">
        <v>12458000000</v>
      </c>
      <c r="F2315" s="19">
        <f>VLOOKUP(A2315,'GDP WITH HEALTH &amp; LENDING RATE'!A2324:F4962,6,FALSE)</f>
        <v>895000000000</v>
      </c>
      <c r="G2315">
        <v>6256242</v>
      </c>
      <c r="H2315" s="19">
        <f t="shared" si="72"/>
        <v>143057.12598713412</v>
      </c>
      <c r="I2315">
        <f t="shared" si="73"/>
        <v>1551.0908945018432</v>
      </c>
    </row>
    <row r="2316" spans="1:9" ht="15" x14ac:dyDescent="0.25">
      <c r="A2316" s="9" t="s">
        <v>210</v>
      </c>
      <c r="B2316" s="5" t="s">
        <v>83</v>
      </c>
      <c r="C2316" s="7" t="s">
        <v>72</v>
      </c>
      <c r="D2316" s="53">
        <v>380000000</v>
      </c>
      <c r="E2316" s="53">
        <v>378000000</v>
      </c>
      <c r="F2316" s="19">
        <f>VLOOKUP(A2316,'GDP WITH HEALTH &amp; LENDING RATE'!A2337:F4975,6,FALSE)</f>
        <v>8380736990</v>
      </c>
      <c r="G2316">
        <v>56890</v>
      </c>
      <c r="H2316" s="19">
        <f t="shared" si="72"/>
        <v>147314.76516083672</v>
      </c>
      <c r="I2316">
        <f t="shared" si="73"/>
        <v>6679.5570399015642</v>
      </c>
    </row>
    <row r="2317" spans="1:9" ht="15" x14ac:dyDescent="0.25">
      <c r="A2317" s="9" t="s">
        <v>217</v>
      </c>
      <c r="B2317" s="5" t="s">
        <v>83</v>
      </c>
      <c r="C2317" s="7" t="s">
        <v>72</v>
      </c>
      <c r="D2317" s="53">
        <v>665000000</v>
      </c>
      <c r="E2317" s="53">
        <v>2925000000</v>
      </c>
      <c r="F2317" s="19">
        <f>VLOOKUP(A2317,'GDP WITH HEALTH &amp; LENDING RATE'!A2350:F4988,6,FALSE)</f>
        <v>25925100000</v>
      </c>
      <c r="G2317">
        <v>105074</v>
      </c>
      <c r="H2317" s="19">
        <f t="shared" si="72"/>
        <v>246731.82709328664</v>
      </c>
      <c r="I2317">
        <f t="shared" si="73"/>
        <v>6328.8729847536024</v>
      </c>
    </row>
    <row r="2318" spans="1:9" ht="15" x14ac:dyDescent="0.25">
      <c r="A2318" s="9" t="s">
        <v>219</v>
      </c>
      <c r="B2318" s="5" t="s">
        <v>83</v>
      </c>
      <c r="C2318" s="7" t="s">
        <v>72</v>
      </c>
      <c r="D2318" s="53">
        <v>309000000</v>
      </c>
      <c r="E2318" s="53">
        <v>281000000</v>
      </c>
      <c r="F2318" s="19">
        <f>VLOOKUP(A2318,'GDP WITH HEALTH &amp; LENDING RATE'!A2363:F5001,6,FALSE)</f>
        <v>20030529733</v>
      </c>
      <c r="G2318">
        <v>14706578</v>
      </c>
      <c r="H2318" s="19">
        <f t="shared" si="72"/>
        <v>1362.0115932475931</v>
      </c>
      <c r="I2318">
        <f t="shared" si="73"/>
        <v>21.011006095367666</v>
      </c>
    </row>
    <row r="2319" spans="1:9" ht="15" x14ac:dyDescent="0.25">
      <c r="A2319" s="9" t="s">
        <v>220</v>
      </c>
      <c r="B2319" s="5" t="s">
        <v>83</v>
      </c>
      <c r="C2319" s="7" t="s">
        <v>72</v>
      </c>
      <c r="D2319" s="53">
        <v>1764000000</v>
      </c>
      <c r="E2319" s="53">
        <v>2912000000</v>
      </c>
      <c r="F2319" s="19">
        <f>VLOOKUP(A2319,'GDP WITH HEALTH &amp; LENDING RATE'!A2376:F5014,6,FALSE)</f>
        <v>149000000000</v>
      </c>
      <c r="G2319">
        <v>790882</v>
      </c>
      <c r="H2319" s="19">
        <f t="shared" si="72"/>
        <v>188397.25774515036</v>
      </c>
      <c r="I2319">
        <f t="shared" si="73"/>
        <v>2230.421225922451</v>
      </c>
    </row>
    <row r="2320" spans="1:9" ht="15" x14ac:dyDescent="0.25">
      <c r="A2320" s="9" t="s">
        <v>246</v>
      </c>
      <c r="B2320" s="5" t="s">
        <v>83</v>
      </c>
      <c r="C2320" s="7" t="s">
        <v>72</v>
      </c>
      <c r="D2320" s="53">
        <v>14000000</v>
      </c>
      <c r="E2320" s="53">
        <v>94000000</v>
      </c>
      <c r="F2320" s="19">
        <f>VLOOKUP(A2320,'GDP WITH HEALTH &amp; LENDING RATE'!A2389:F5053,6,FALSE)</f>
        <v>692222222</v>
      </c>
      <c r="G2320">
        <v>10032864</v>
      </c>
      <c r="H2320" s="19">
        <f t="shared" si="72"/>
        <v>68.9954754694173</v>
      </c>
      <c r="I2320">
        <f t="shared" si="73"/>
        <v>1.3954141110653946</v>
      </c>
    </row>
    <row r="2321" spans="1:9" ht="15" x14ac:dyDescent="0.25">
      <c r="A2321" s="9" t="s">
        <v>247</v>
      </c>
      <c r="B2321" s="5" t="s">
        <v>83</v>
      </c>
      <c r="C2321" s="7" t="s">
        <v>72</v>
      </c>
      <c r="D2321" s="53">
        <v>48000000</v>
      </c>
      <c r="E2321" s="53">
        <v>321000000</v>
      </c>
      <c r="F2321" s="19">
        <f>VLOOKUP(A2321,'GDP WITH HEALTH &amp; LENDING RATE'!A2402:F5066,6,FALSE)</f>
        <v>1295925926</v>
      </c>
      <c r="G2321">
        <v>7776669</v>
      </c>
      <c r="H2321" s="19">
        <f t="shared" si="72"/>
        <v>166.64280375055182</v>
      </c>
      <c r="I2321">
        <f t="shared" si="73"/>
        <v>6.1723084780900406</v>
      </c>
    </row>
    <row r="2322" spans="1:9" ht="15" x14ac:dyDescent="0.25">
      <c r="A2322" s="9" t="s">
        <v>248</v>
      </c>
      <c r="B2322" s="5" t="s">
        <v>83</v>
      </c>
      <c r="C2322" s="7" t="s">
        <v>72</v>
      </c>
      <c r="D2322" s="53">
        <v>13000000</v>
      </c>
      <c r="E2322" s="53">
        <v>92000000</v>
      </c>
      <c r="F2322" s="19">
        <f>VLOOKUP(A2322,'GDP WITH HEALTH &amp; LENDING RATE'!A2415:F5092,6,FALSE)</f>
        <v>677037037</v>
      </c>
      <c r="G2322">
        <v>2699838</v>
      </c>
      <c r="H2322" s="19">
        <f t="shared" si="72"/>
        <v>250.76950431840726</v>
      </c>
      <c r="I2322">
        <f t="shared" si="73"/>
        <v>4.8151037210380769</v>
      </c>
    </row>
    <row r="2323" spans="1:9" ht="15" x14ac:dyDescent="0.25">
      <c r="A2323" s="9" t="s">
        <v>250</v>
      </c>
      <c r="B2323" s="5" t="s">
        <v>83</v>
      </c>
      <c r="C2323" s="7" t="s">
        <v>72</v>
      </c>
      <c r="D2323" s="53">
        <v>49000000</v>
      </c>
      <c r="E2323" s="53">
        <v>69000000</v>
      </c>
      <c r="F2323" s="19">
        <f>VLOOKUP(A2323,'GDP WITH HEALTH &amp; LENDING RATE'!A2428:F5105,6,FALSE)</f>
        <v>4363219094</v>
      </c>
      <c r="G2323">
        <v>119361233</v>
      </c>
      <c r="H2323" s="19">
        <f t="shared" si="72"/>
        <v>36.554742141445537</v>
      </c>
      <c r="I2323">
        <f t="shared" si="73"/>
        <v>0.41051854750863709</v>
      </c>
    </row>
    <row r="2324" spans="1:9" ht="15" x14ac:dyDescent="0.25">
      <c r="A2324" s="9" t="s">
        <v>261</v>
      </c>
      <c r="B2324" s="5" t="s">
        <v>83</v>
      </c>
      <c r="C2324" s="7" t="s">
        <v>72</v>
      </c>
      <c r="D2324" s="53">
        <v>192000000</v>
      </c>
      <c r="E2324" s="53">
        <v>650000000</v>
      </c>
      <c r="F2324" s="19">
        <f>VLOOKUP(A2324,'GDP WITH HEALTH &amp; LENDING RATE'!A2441:F5118,6,FALSE)</f>
        <v>23436342520</v>
      </c>
      <c r="G2324">
        <v>5905146</v>
      </c>
      <c r="H2324" s="19">
        <f t="shared" si="72"/>
        <v>3968.7998433908324</v>
      </c>
      <c r="I2324">
        <f t="shared" si="73"/>
        <v>32.514014048086196</v>
      </c>
    </row>
    <row r="2325" spans="1:9" ht="15" x14ac:dyDescent="0.25">
      <c r="A2325" s="9" t="s">
        <v>269</v>
      </c>
      <c r="B2325" s="5" t="s">
        <v>83</v>
      </c>
      <c r="C2325" s="7" t="s">
        <v>72</v>
      </c>
      <c r="D2325" s="54">
        <v>469000000</v>
      </c>
      <c r="E2325" s="53">
        <v>185000000000</v>
      </c>
      <c r="F2325" s="19">
        <f>VLOOKUP(A2325,'GDP WITH HEALTH &amp; LENDING RATE'!A2454:F5144,6,FALSE)</f>
        <v>16200000000000</v>
      </c>
      <c r="G2325">
        <v>3740282</v>
      </c>
      <c r="H2325" s="19">
        <f t="shared" si="72"/>
        <v>4331224.223200283</v>
      </c>
      <c r="I2325">
        <f t="shared" si="73"/>
        <v>125.3916148568477</v>
      </c>
    </row>
    <row r="2326" spans="1:9" ht="15" x14ac:dyDescent="0.25">
      <c r="A2326" s="9" t="s">
        <v>270</v>
      </c>
      <c r="B2326" s="5" t="s">
        <v>83</v>
      </c>
      <c r="C2326" s="7" t="s">
        <v>72</v>
      </c>
      <c r="D2326" s="53">
        <v>797000000</v>
      </c>
      <c r="E2326" s="53">
        <v>2401000000</v>
      </c>
      <c r="F2326" s="19">
        <f>VLOOKUP(A2326,'GDP WITH HEALTH &amp; LENDING RATE'!A2467:F5157,6,FALSE)</f>
        <v>50004354667</v>
      </c>
      <c r="G2326">
        <v>6573097</v>
      </c>
      <c r="H2326" s="19">
        <f t="shared" si="72"/>
        <v>7607.4268593632496</v>
      </c>
      <c r="I2326">
        <f t="shared" si="73"/>
        <v>121.25182391192462</v>
      </c>
    </row>
    <row r="2327" spans="1:9" ht="15" x14ac:dyDescent="0.25">
      <c r="A2327" s="9" t="s">
        <v>273</v>
      </c>
      <c r="B2327" s="5" t="s">
        <v>83</v>
      </c>
      <c r="C2327" s="7" t="s">
        <v>72</v>
      </c>
      <c r="D2327" s="53">
        <v>2922000000</v>
      </c>
      <c r="E2327" s="53">
        <v>805000000</v>
      </c>
      <c r="F2327" s="19">
        <f>VLOOKUP(A2327,'GDP WITH HEALTH &amp; LENDING RATE'!A2480:F5170,6,FALSE)</f>
        <v>381000000000</v>
      </c>
      <c r="G2327">
        <v>29614887</v>
      </c>
      <c r="H2327" s="19">
        <f t="shared" si="72"/>
        <v>12865.151232891754</v>
      </c>
      <c r="I2327">
        <f t="shared" si="73"/>
        <v>98.666592919972985</v>
      </c>
    </row>
    <row r="2328" spans="1:9" ht="15" x14ac:dyDescent="0.25">
      <c r="A2328" s="9" t="s">
        <v>82</v>
      </c>
      <c r="B2328" s="5" t="s">
        <v>83</v>
      </c>
      <c r="C2328" s="7" t="s">
        <v>73</v>
      </c>
      <c r="D2328" s="54">
        <v>469000000</v>
      </c>
      <c r="E2328" s="54">
        <v>723000000</v>
      </c>
      <c r="F2328" s="19">
        <f>VLOOKUP(A2328,'GDP WITH HEALTH &amp; LENDING RATE'!A1999:F4612,6,FALSE)</f>
        <v>787693391</v>
      </c>
      <c r="G2328">
        <v>52971</v>
      </c>
      <c r="H2328" s="19">
        <f t="shared" si="72"/>
        <v>14870.276018953768</v>
      </c>
      <c r="I2328">
        <f t="shared" si="73"/>
        <v>8853.9011912178357</v>
      </c>
    </row>
    <row r="2329" spans="1:9" ht="15" x14ac:dyDescent="0.25">
      <c r="A2329" s="9" t="s">
        <v>84</v>
      </c>
      <c r="B2329" s="5" t="s">
        <v>83</v>
      </c>
      <c r="C2329" s="7" t="s">
        <v>73</v>
      </c>
      <c r="D2329" s="53">
        <v>8213000000</v>
      </c>
      <c r="E2329" s="53">
        <v>5655000000</v>
      </c>
      <c r="F2329" s="19">
        <f>VLOOKUP(A2329,'GDP WITH HEALTH &amp; LENDING RATE'!A2012:F4625,6,FALSE)</f>
        <v>344000000000</v>
      </c>
      <c r="G2329">
        <v>179271</v>
      </c>
      <c r="H2329" s="19">
        <f t="shared" si="72"/>
        <v>1918882.585582721</v>
      </c>
      <c r="I2329">
        <f t="shared" si="73"/>
        <v>45813.321730787466</v>
      </c>
    </row>
    <row r="2330" spans="1:9" ht="15" x14ac:dyDescent="0.25">
      <c r="A2330" s="9" t="s">
        <v>86</v>
      </c>
      <c r="B2330" s="5" t="s">
        <v>83</v>
      </c>
      <c r="C2330" s="7" t="s">
        <v>73</v>
      </c>
      <c r="D2330" s="53">
        <v>296000000</v>
      </c>
      <c r="E2330" s="53">
        <v>1414000000</v>
      </c>
      <c r="F2330" s="19">
        <f>VLOOKUP(A2330,'GDP WITH HEALTH &amp; LENDING RATE'!A2025:F4638,6,FALSE)</f>
        <v>1873452514</v>
      </c>
      <c r="G2330">
        <v>109357</v>
      </c>
      <c r="H2330" s="19">
        <f t="shared" si="72"/>
        <v>17131.528059474931</v>
      </c>
      <c r="I2330">
        <f t="shared" si="73"/>
        <v>2706.7311649002809</v>
      </c>
    </row>
    <row r="2331" spans="1:9" ht="15" x14ac:dyDescent="0.25">
      <c r="A2331" s="9" t="s">
        <v>90</v>
      </c>
      <c r="B2331" s="5" t="s">
        <v>83</v>
      </c>
      <c r="C2331" s="7" t="s">
        <v>73</v>
      </c>
      <c r="D2331" s="53">
        <v>384000000</v>
      </c>
      <c r="E2331" s="53">
        <v>2415000000</v>
      </c>
      <c r="F2331" s="19">
        <f>VLOOKUP(A2331,'GDP WITH HEALTH &amp; LENDING RATE'!A2038:F4651,6,FALSE)</f>
        <v>6516651000</v>
      </c>
      <c r="G2331">
        <v>529761</v>
      </c>
      <c r="H2331" s="19">
        <f t="shared" si="72"/>
        <v>12301.115031117806</v>
      </c>
      <c r="I2331">
        <f t="shared" si="73"/>
        <v>724.85517053916772</v>
      </c>
    </row>
    <row r="2332" spans="1:9" ht="15" x14ac:dyDescent="0.25">
      <c r="A2332" s="9" t="s">
        <v>94</v>
      </c>
      <c r="B2332" s="5" t="s">
        <v>83</v>
      </c>
      <c r="C2332" s="7" t="s">
        <v>73</v>
      </c>
      <c r="D2332" s="54">
        <v>469000000</v>
      </c>
      <c r="E2332" s="54">
        <v>723000000</v>
      </c>
      <c r="F2332" s="19">
        <f>VLOOKUP(A2332,'GDP WITH HEALTH &amp; LENDING RATE'!A2051:F4664,6,FALSE)</f>
        <v>3112350000</v>
      </c>
      <c r="G2332">
        <v>1333082</v>
      </c>
      <c r="H2332" s="19">
        <f t="shared" si="72"/>
        <v>2334.7025914384863</v>
      </c>
      <c r="I2332">
        <f t="shared" si="73"/>
        <v>351.81631737582535</v>
      </c>
    </row>
    <row r="2333" spans="1:9" ht="15" x14ac:dyDescent="0.25">
      <c r="A2333" s="9" t="s">
        <v>97</v>
      </c>
      <c r="B2333" s="5" t="s">
        <v>83</v>
      </c>
      <c r="C2333" s="7" t="s">
        <v>73</v>
      </c>
      <c r="D2333" s="53">
        <v>40000000</v>
      </c>
      <c r="E2333" s="53">
        <v>299000000</v>
      </c>
      <c r="F2333" s="19">
        <f>VLOOKUP(A2333,'GDP WITH HEALTH &amp; LENDING RATE'!A2064:F4677,6,FALSE)</f>
        <v>871840755</v>
      </c>
      <c r="G2333">
        <v>311582564</v>
      </c>
      <c r="H2333" s="19">
        <f t="shared" si="72"/>
        <v>2.7981050794613784</v>
      </c>
      <c r="I2333">
        <f t="shared" si="73"/>
        <v>0.1283768882523221</v>
      </c>
    </row>
    <row r="2334" spans="1:9" ht="15" x14ac:dyDescent="0.25">
      <c r="A2334" s="9" t="s">
        <v>99</v>
      </c>
      <c r="B2334" s="5" t="s">
        <v>83</v>
      </c>
      <c r="C2334" s="7" t="s">
        <v>73</v>
      </c>
      <c r="D2334" s="53">
        <v>411000000</v>
      </c>
      <c r="E2334" s="53">
        <v>461000000</v>
      </c>
      <c r="F2334" s="19">
        <f>VLOOKUP(A2334,'GDP WITH HEALTH &amp; LENDING RATE'!A2077:F4690,6,FALSE)</f>
        <v>3937228000</v>
      </c>
      <c r="G2334">
        <v>3383486</v>
      </c>
      <c r="H2334" s="19">
        <f t="shared" si="72"/>
        <v>1163.6602013426389</v>
      </c>
      <c r="I2334">
        <f t="shared" si="73"/>
        <v>121.47235129685774</v>
      </c>
    </row>
    <row r="2335" spans="1:9" ht="15" x14ac:dyDescent="0.25">
      <c r="A2335" s="9" t="s">
        <v>101</v>
      </c>
      <c r="B2335" s="5" t="s">
        <v>83</v>
      </c>
      <c r="C2335" s="7" t="s">
        <v>73</v>
      </c>
      <c r="D2335" s="53">
        <v>559000000</v>
      </c>
      <c r="E2335" s="53">
        <v>581000000</v>
      </c>
      <c r="F2335" s="19">
        <f>VLOOKUP(A2335,'GDP WITH HEALTH &amp; LENDING RATE'!A2090:F4703,6,FALSE)</f>
        <v>7905485216</v>
      </c>
      <c r="G2335">
        <v>29500625</v>
      </c>
      <c r="H2335" s="19">
        <f t="shared" si="72"/>
        <v>267.97687221880892</v>
      </c>
      <c r="I2335">
        <f t="shared" si="73"/>
        <v>18.948751085782082</v>
      </c>
    </row>
    <row r="2336" spans="1:9" ht="15" x14ac:dyDescent="0.25">
      <c r="A2336" s="9" t="s">
        <v>104</v>
      </c>
      <c r="B2336" s="5" t="s">
        <v>83</v>
      </c>
      <c r="C2336" s="7" t="s">
        <v>73</v>
      </c>
      <c r="D2336" s="53">
        <v>26202000000</v>
      </c>
      <c r="E2336" s="53">
        <v>6890000000</v>
      </c>
      <c r="F2336" s="19">
        <f>VLOOKUP(A2336,'GDP WITH HEALTH &amp; LENDING RATE'!A2103:F4716,6,FALSE)</f>
        <v>504000000000</v>
      </c>
      <c r="G2336">
        <v>89069</v>
      </c>
      <c r="H2336" s="19">
        <f t="shared" si="72"/>
        <v>5658534.3946827743</v>
      </c>
      <c r="I2336">
        <f t="shared" si="73"/>
        <v>294176.42501880566</v>
      </c>
    </row>
    <row r="2337" spans="1:9" ht="15" x14ac:dyDescent="0.25">
      <c r="A2337" s="9" t="s">
        <v>111</v>
      </c>
      <c r="B2337" s="5" t="s">
        <v>83</v>
      </c>
      <c r="C2337" s="7" t="s">
        <v>73</v>
      </c>
      <c r="D2337" s="53">
        <v>43010000000</v>
      </c>
      <c r="E2337" s="53">
        <v>20696000000</v>
      </c>
      <c r="F2337" s="19">
        <f>VLOOKUP(A2337,'GDP WITH HEALTH &amp; LENDING RATE'!A2116:F4729,6,FALSE)</f>
        <v>888000000000</v>
      </c>
      <c r="G2337">
        <v>41086927</v>
      </c>
      <c r="H2337" s="19">
        <f t="shared" si="72"/>
        <v>21612.713941833616</v>
      </c>
      <c r="I2337">
        <f t="shared" si="73"/>
        <v>1046.8049849529998</v>
      </c>
    </row>
    <row r="2338" spans="1:9" ht="15" x14ac:dyDescent="0.25">
      <c r="A2338" s="9" t="s">
        <v>114</v>
      </c>
      <c r="B2338" s="5" t="s">
        <v>83</v>
      </c>
      <c r="C2338" s="7" t="s">
        <v>73</v>
      </c>
      <c r="D2338" s="53">
        <v>2348000000</v>
      </c>
      <c r="E2338" s="53">
        <v>3180000000</v>
      </c>
      <c r="F2338" s="19">
        <f>VLOOKUP(A2338,'GDP WITH HEALTH &amp; LENDING RATE'!A2129:F4755,6,FALSE)</f>
        <v>77840186385</v>
      </c>
      <c r="G2338">
        <v>102384</v>
      </c>
      <c r="H2338" s="19">
        <f t="shared" si="72"/>
        <v>760276.86342592596</v>
      </c>
      <c r="I2338">
        <f t="shared" si="73"/>
        <v>22933.270823566181</v>
      </c>
    </row>
    <row r="2339" spans="1:9" ht="15" x14ac:dyDescent="0.25">
      <c r="A2339" s="9" t="s">
        <v>116</v>
      </c>
      <c r="B2339" s="5" t="s">
        <v>83</v>
      </c>
      <c r="C2339" s="7" t="s">
        <v>73</v>
      </c>
      <c r="D2339" s="53">
        <v>3364000000</v>
      </c>
      <c r="E2339" s="53">
        <v>3257000000</v>
      </c>
      <c r="F2339" s="19">
        <f>VLOOKUP(A2339,'GDP WITH HEALTH &amp; LENDING RATE'!A2142:F4768,6,FALSE)</f>
        <v>94684582573</v>
      </c>
      <c r="G2339">
        <v>371960</v>
      </c>
      <c r="H2339" s="19">
        <f t="shared" si="72"/>
        <v>254555.81937036241</v>
      </c>
      <c r="I2339">
        <f t="shared" si="73"/>
        <v>9043.9832240025808</v>
      </c>
    </row>
    <row r="2340" spans="1:9" ht="15" x14ac:dyDescent="0.25">
      <c r="A2340" s="9" t="s">
        <v>120</v>
      </c>
      <c r="B2340" s="5" t="s">
        <v>83</v>
      </c>
      <c r="C2340" s="7" t="s">
        <v>73</v>
      </c>
      <c r="D2340" s="53">
        <v>567000000</v>
      </c>
      <c r="E2340" s="53">
        <v>2544000000</v>
      </c>
      <c r="F2340" s="19">
        <f>VLOOKUP(A2340,'GDP WITH HEALTH &amp; LENDING RATE'!A2155:F4781,6,FALSE)</f>
        <v>18596365927</v>
      </c>
      <c r="G2340">
        <v>283221</v>
      </c>
      <c r="H2340" s="19">
        <f t="shared" si="72"/>
        <v>65660.265047436449</v>
      </c>
      <c r="I2340">
        <f t="shared" si="73"/>
        <v>2001.9701928882391</v>
      </c>
    </row>
    <row r="2341" spans="1:9" ht="15" x14ac:dyDescent="0.25">
      <c r="A2341" s="9" t="s">
        <v>123</v>
      </c>
      <c r="B2341" s="5" t="s">
        <v>83</v>
      </c>
      <c r="C2341" s="7" t="s">
        <v>73</v>
      </c>
      <c r="D2341" s="54">
        <v>469000000</v>
      </c>
      <c r="E2341" s="53">
        <v>2614000000</v>
      </c>
      <c r="F2341" s="19">
        <f>VLOOKUP(A2341,'GDP WITH HEALTH &amp; LENDING RATE'!A2168:F4794,6,FALSE)</f>
        <v>42644200000</v>
      </c>
      <c r="G2341">
        <v>324060</v>
      </c>
      <c r="H2341" s="19">
        <f t="shared" si="72"/>
        <v>131593.53206196384</v>
      </c>
      <c r="I2341">
        <f t="shared" si="73"/>
        <v>1447.2628525581683</v>
      </c>
    </row>
    <row r="2342" spans="1:9" ht="15" x14ac:dyDescent="0.25">
      <c r="A2342" s="9" t="s">
        <v>130</v>
      </c>
      <c r="B2342" s="5" t="s">
        <v>83</v>
      </c>
      <c r="C2342" s="7" t="s">
        <v>73</v>
      </c>
      <c r="D2342" s="53">
        <v>545000000</v>
      </c>
      <c r="E2342" s="53">
        <v>4736000000</v>
      </c>
      <c r="F2342" s="19">
        <f>VLOOKUP(A2342,'GDP WITH HEALTH &amp; LENDING RATE'!A2182:F4820,6,FALSE)</f>
        <v>33969724872</v>
      </c>
      <c r="G2342">
        <v>64798</v>
      </c>
      <c r="H2342" s="19">
        <f t="shared" si="72"/>
        <v>524240.32951634307</v>
      </c>
      <c r="I2342">
        <f t="shared" si="73"/>
        <v>8410.7534183153803</v>
      </c>
    </row>
    <row r="2343" spans="1:9" ht="15" x14ac:dyDescent="0.25">
      <c r="A2343" s="9" t="s">
        <v>129</v>
      </c>
      <c r="B2343" s="5" t="s">
        <v>83</v>
      </c>
      <c r="C2343" s="7" t="s">
        <v>73</v>
      </c>
      <c r="D2343" s="53">
        <v>13000000</v>
      </c>
      <c r="E2343" s="53">
        <v>110000000</v>
      </c>
      <c r="F2343" s="19">
        <f>VLOOKUP(A2343,'GDP WITH HEALTH &amp; LENDING RATE'!A2195:F4833,6,FALSE)</f>
        <v>382299140</v>
      </c>
      <c r="G2343">
        <v>10496285</v>
      </c>
      <c r="H2343" s="19">
        <f t="shared" si="72"/>
        <v>36.422328471454421</v>
      </c>
      <c r="I2343">
        <f t="shared" si="73"/>
        <v>1.2385334430229362</v>
      </c>
    </row>
    <row r="2344" spans="1:9" ht="15" x14ac:dyDescent="0.25">
      <c r="A2344" s="9" t="s">
        <v>131</v>
      </c>
      <c r="B2344" s="5" t="s">
        <v>83</v>
      </c>
      <c r="C2344" s="7" t="s">
        <v>73</v>
      </c>
      <c r="D2344" s="53">
        <v>944000000</v>
      </c>
      <c r="E2344" s="53">
        <v>1039000000</v>
      </c>
      <c r="F2344" s="19">
        <f>VLOOKUP(A2344,'GDP WITH HEALTH &amp; LENDING RATE'!A2208:F4846,6,FALSE)</f>
        <v>46802044000</v>
      </c>
      <c r="G2344">
        <v>198656019</v>
      </c>
      <c r="H2344" s="19">
        <f t="shared" si="72"/>
        <v>235.59338516695033</v>
      </c>
      <c r="I2344">
        <f t="shared" si="73"/>
        <v>4.7519325352029735</v>
      </c>
    </row>
    <row r="2345" spans="1:9" ht="15" x14ac:dyDescent="0.25">
      <c r="A2345" s="9" t="s">
        <v>133</v>
      </c>
      <c r="B2345" s="5" t="s">
        <v>83</v>
      </c>
      <c r="C2345" s="7" t="s">
        <v>73</v>
      </c>
      <c r="D2345" s="53">
        <v>286000000</v>
      </c>
      <c r="E2345" s="53">
        <v>894000000</v>
      </c>
      <c r="F2345" s="19">
        <f>VLOOKUP(A2345,'GDP WITH HEALTH &amp; LENDING RATE'!A2221:F4859,6,FALSE)</f>
        <v>18550700000</v>
      </c>
      <c r="G2345">
        <v>34754312</v>
      </c>
      <c r="H2345" s="19">
        <f t="shared" si="72"/>
        <v>533.76686035390367</v>
      </c>
      <c r="I2345">
        <f t="shared" si="73"/>
        <v>8.229194696761656</v>
      </c>
    </row>
    <row r="2346" spans="1:9" ht="15" x14ac:dyDescent="0.25">
      <c r="A2346" s="9" t="s">
        <v>150</v>
      </c>
      <c r="B2346" s="5" t="s">
        <v>83</v>
      </c>
      <c r="C2346" s="7" t="s">
        <v>73</v>
      </c>
      <c r="D2346" s="53">
        <v>10000000</v>
      </c>
      <c r="E2346" s="53">
        <v>110000000</v>
      </c>
      <c r="F2346" s="19">
        <f>VLOOKUP(A2346,'GDP WITH HEALTH &amp; LENDING RATE'!A2247:F4885,6,FALSE)</f>
        <v>758888875</v>
      </c>
      <c r="G2346">
        <v>17464814</v>
      </c>
      <c r="H2346" s="19">
        <f t="shared" si="72"/>
        <v>43.452445299446076</v>
      </c>
      <c r="I2346">
        <f t="shared" si="73"/>
        <v>0.57257981676758762</v>
      </c>
    </row>
    <row r="2347" spans="1:9" ht="15" x14ac:dyDescent="0.25">
      <c r="A2347" s="9" t="s">
        <v>152</v>
      </c>
      <c r="B2347" s="5" t="s">
        <v>83</v>
      </c>
      <c r="C2347" s="7" t="s">
        <v>73</v>
      </c>
      <c r="D2347" s="53">
        <v>914000000</v>
      </c>
      <c r="E2347" s="53">
        <v>1419000000</v>
      </c>
      <c r="F2347" s="19">
        <f>VLOOKUP(A2347,'GDP WITH HEALTH &amp; LENDING RATE'!A2260:F4898,6,FALSE)</f>
        <v>34113106486</v>
      </c>
      <c r="G2347">
        <v>47704427</v>
      </c>
      <c r="H2347" s="19">
        <f t="shared" si="72"/>
        <v>715.0930978795742</v>
      </c>
      <c r="I2347">
        <f t="shared" si="73"/>
        <v>19.159647384507942</v>
      </c>
    </row>
    <row r="2348" spans="1:9" ht="15" x14ac:dyDescent="0.25">
      <c r="A2348" s="9" t="s">
        <v>155</v>
      </c>
      <c r="B2348" s="5" t="s">
        <v>83</v>
      </c>
      <c r="C2348" s="7" t="s">
        <v>73</v>
      </c>
      <c r="D2348" s="53">
        <v>82000000</v>
      </c>
      <c r="E2348" s="53">
        <v>64000000</v>
      </c>
      <c r="F2348" s="19">
        <f>VLOOKUP(A2348,'GDP WITH HEALTH &amp; LENDING RATE'!A2273:F4911,6,FALSE)</f>
        <v>1740334782</v>
      </c>
      <c r="G2348">
        <v>4805295</v>
      </c>
      <c r="H2348" s="19">
        <f t="shared" si="72"/>
        <v>362.17022721810002</v>
      </c>
      <c r="I2348">
        <f t="shared" si="73"/>
        <v>17.064509046791091</v>
      </c>
    </row>
    <row r="2349" spans="1:9" ht="15" x14ac:dyDescent="0.25">
      <c r="A2349" s="9" t="s">
        <v>156</v>
      </c>
      <c r="B2349" s="5" t="s">
        <v>83</v>
      </c>
      <c r="C2349" s="7" t="s">
        <v>73</v>
      </c>
      <c r="D2349" s="53">
        <v>474000000</v>
      </c>
      <c r="E2349" s="53">
        <v>170000000</v>
      </c>
      <c r="F2349" s="19">
        <f>VLOOKUP(A2349,'GDP WITH HEALTH &amp; LENDING RATE'!A2286:F4924,6,FALSE)</f>
        <v>6548530572</v>
      </c>
      <c r="G2349">
        <v>11270957</v>
      </c>
      <c r="H2349" s="19">
        <f t="shared" si="72"/>
        <v>581.00927649710673</v>
      </c>
      <c r="I2349">
        <f t="shared" si="73"/>
        <v>42.054991426193887</v>
      </c>
    </row>
    <row r="2350" spans="1:9" ht="15" x14ac:dyDescent="0.25">
      <c r="A2350" s="9" t="s">
        <v>157</v>
      </c>
      <c r="B2350" s="5" t="s">
        <v>83</v>
      </c>
      <c r="C2350" s="7" t="s">
        <v>73</v>
      </c>
      <c r="D2350" s="53">
        <v>464000000</v>
      </c>
      <c r="E2350" s="53">
        <v>666000000</v>
      </c>
      <c r="F2350" s="19">
        <f>VLOOKUP(A2350,'GDP WITH HEALTH &amp; LENDING RATE'!A2299:F4937,6,FALSE)</f>
        <v>13789720387</v>
      </c>
      <c r="G2350">
        <v>10276621</v>
      </c>
      <c r="H2350" s="19">
        <f t="shared" si="72"/>
        <v>1341.8535515710855</v>
      </c>
      <c r="I2350">
        <f t="shared" si="73"/>
        <v>45.151027755134692</v>
      </c>
    </row>
    <row r="2351" spans="1:9" ht="15" x14ac:dyDescent="0.25">
      <c r="A2351" s="9" t="s">
        <v>169</v>
      </c>
      <c r="B2351" s="5" t="s">
        <v>83</v>
      </c>
      <c r="C2351" s="7" t="s">
        <v>73</v>
      </c>
      <c r="D2351" s="53">
        <v>165000000</v>
      </c>
      <c r="E2351" s="53">
        <v>2070000000</v>
      </c>
      <c r="F2351" s="19">
        <f>VLOOKUP(A2351,'GDP WITH HEALTH &amp; LENDING RATE'!A2312:F4950,6,FALSE)</f>
        <v>13676837630</v>
      </c>
      <c r="G2351">
        <v>71684</v>
      </c>
      <c r="H2351" s="19">
        <f t="shared" si="72"/>
        <v>190793.44944478545</v>
      </c>
      <c r="I2351">
        <f t="shared" si="73"/>
        <v>2301.7688745047708</v>
      </c>
    </row>
    <row r="2352" spans="1:9" ht="15" x14ac:dyDescent="0.25">
      <c r="A2352" s="9" t="s">
        <v>197</v>
      </c>
      <c r="B2352" s="5" t="s">
        <v>83</v>
      </c>
      <c r="C2352" s="7" t="s">
        <v>73</v>
      </c>
      <c r="D2352" s="53">
        <v>10735000000</v>
      </c>
      <c r="E2352" s="53">
        <v>13320000000</v>
      </c>
      <c r="F2352" s="19">
        <f>VLOOKUP(A2352,'GDP WITH HEALTH &amp; LENDING RATE'!A2325:F4963,6,FALSE)</f>
        <v>895000000000</v>
      </c>
      <c r="G2352">
        <v>15492264</v>
      </c>
      <c r="H2352" s="19">
        <f t="shared" si="72"/>
        <v>57770.76868816591</v>
      </c>
      <c r="I2352">
        <f t="shared" si="73"/>
        <v>692.92648253347602</v>
      </c>
    </row>
    <row r="2353" spans="1:9" ht="15" x14ac:dyDescent="0.25">
      <c r="A2353" s="9" t="s">
        <v>210</v>
      </c>
      <c r="B2353" s="5" t="s">
        <v>83</v>
      </c>
      <c r="C2353" s="7" t="s">
        <v>73</v>
      </c>
      <c r="D2353" s="53">
        <v>372000000</v>
      </c>
      <c r="E2353" s="53">
        <v>422000000</v>
      </c>
      <c r="F2353" s="19">
        <f>VLOOKUP(A2353,'GDP WITH HEALTH &amp; LENDING RATE'!A2338:F4976,6,FALSE)</f>
        <v>8380736990</v>
      </c>
      <c r="G2353">
        <v>6297394</v>
      </c>
      <c r="H2353" s="19">
        <f t="shared" si="72"/>
        <v>1330.8262100163972</v>
      </c>
      <c r="I2353">
        <f t="shared" si="73"/>
        <v>59.072054249742038</v>
      </c>
    </row>
    <row r="2354" spans="1:9" ht="15" x14ac:dyDescent="0.25">
      <c r="A2354" s="9" t="s">
        <v>217</v>
      </c>
      <c r="B2354" s="5" t="s">
        <v>83</v>
      </c>
      <c r="C2354" s="7" t="s">
        <v>73</v>
      </c>
      <c r="D2354" s="53">
        <v>605000000</v>
      </c>
      <c r="E2354" s="53">
        <v>3784000000</v>
      </c>
      <c r="F2354" s="19">
        <f>VLOOKUP(A2354,'GDP WITH HEALTH &amp; LENDING RATE'!A2351:F4989,6,FALSE)</f>
        <v>25925100000</v>
      </c>
      <c r="G2354">
        <v>56810</v>
      </c>
      <c r="H2354" s="19">
        <f t="shared" si="72"/>
        <v>456347.47403626121</v>
      </c>
      <c r="I2354">
        <f t="shared" si="73"/>
        <v>10649.533532828727</v>
      </c>
    </row>
    <row r="2355" spans="1:9" ht="15" x14ac:dyDescent="0.25">
      <c r="A2355" s="9" t="s">
        <v>219</v>
      </c>
      <c r="B2355" s="5" t="s">
        <v>83</v>
      </c>
      <c r="C2355" s="7" t="s">
        <v>73</v>
      </c>
      <c r="D2355" s="53">
        <v>341000000</v>
      </c>
      <c r="E2355" s="53">
        <v>265000000</v>
      </c>
      <c r="F2355" s="19">
        <f>VLOOKUP(A2355,'GDP WITH HEALTH &amp; LENDING RATE'!A2364:F5002,6,FALSE)</f>
        <v>20030529733</v>
      </c>
      <c r="G2355">
        <v>105483</v>
      </c>
      <c r="H2355" s="19">
        <f t="shared" si="72"/>
        <v>189893.4400140307</v>
      </c>
      <c r="I2355">
        <f t="shared" si="73"/>
        <v>3232.748404956249</v>
      </c>
    </row>
    <row r="2356" spans="1:9" ht="15" x14ac:dyDescent="0.25">
      <c r="A2356" s="9" t="s">
        <v>220</v>
      </c>
      <c r="B2356" s="5" t="s">
        <v>83</v>
      </c>
      <c r="C2356" s="7" t="s">
        <v>73</v>
      </c>
      <c r="D2356" s="53">
        <v>1950000000</v>
      </c>
      <c r="E2356" s="53">
        <v>3288000000</v>
      </c>
      <c r="F2356" s="19">
        <f>VLOOKUP(A2356,'GDP WITH HEALTH &amp; LENDING RATE'!A2377:F5015,6,FALSE)</f>
        <v>149000000000</v>
      </c>
      <c r="G2356">
        <v>15082831</v>
      </c>
      <c r="H2356" s="19">
        <f t="shared" si="72"/>
        <v>9878.7820403212099</v>
      </c>
      <c r="I2356">
        <f t="shared" si="73"/>
        <v>129.2860736820561</v>
      </c>
    </row>
    <row r="2357" spans="1:9" ht="15" x14ac:dyDescent="0.25">
      <c r="A2357" s="9" t="s">
        <v>246</v>
      </c>
      <c r="B2357" s="5" t="s">
        <v>83</v>
      </c>
      <c r="C2357" s="7" t="s">
        <v>73</v>
      </c>
      <c r="D2357" s="53">
        <v>14000000</v>
      </c>
      <c r="E2357" s="53">
        <v>94000000</v>
      </c>
      <c r="F2357" s="19">
        <f>VLOOKUP(A2357,'GDP WITH HEALTH &amp; LENDING RATE'!A2390:F5054,6,FALSE)</f>
        <v>692222222</v>
      </c>
      <c r="G2357">
        <v>795369</v>
      </c>
      <c r="H2357" s="19">
        <f t="shared" si="72"/>
        <v>870.31581819256223</v>
      </c>
      <c r="I2357">
        <f t="shared" si="73"/>
        <v>17.60189295785981</v>
      </c>
    </row>
    <row r="2358" spans="1:9" ht="15" x14ac:dyDescent="0.25">
      <c r="A2358" s="9" t="s">
        <v>247</v>
      </c>
      <c r="B2358" s="5" t="s">
        <v>83</v>
      </c>
      <c r="C2358" s="7" t="s">
        <v>73</v>
      </c>
      <c r="D2358" s="53">
        <v>49000000</v>
      </c>
      <c r="E2358" s="53">
        <v>335000000</v>
      </c>
      <c r="F2358" s="19">
        <f>VLOOKUP(A2358,'GDP WITH HEALTH &amp; LENDING RATE'!A2403:F5067,6,FALSE)</f>
        <v>1295925926</v>
      </c>
      <c r="G2358">
        <v>10173775</v>
      </c>
      <c r="H2358" s="19">
        <f t="shared" si="72"/>
        <v>127.37906293386673</v>
      </c>
      <c r="I2358">
        <f t="shared" si="73"/>
        <v>4.8163046656722797</v>
      </c>
    </row>
    <row r="2359" spans="1:9" ht="15" x14ac:dyDescent="0.25">
      <c r="A2359" s="9" t="s">
        <v>248</v>
      </c>
      <c r="B2359" s="5" t="s">
        <v>83</v>
      </c>
      <c r="C2359" s="7" t="s">
        <v>73</v>
      </c>
      <c r="D2359" s="53">
        <v>14000000</v>
      </c>
      <c r="E2359" s="53">
        <v>93000000</v>
      </c>
      <c r="F2359" s="19">
        <f>VLOOKUP(A2359,'GDP WITH HEALTH &amp; LENDING RATE'!A2416:F5093,6,FALSE)</f>
        <v>677037037</v>
      </c>
      <c r="G2359">
        <v>7935846</v>
      </c>
      <c r="H2359" s="19">
        <f t="shared" si="72"/>
        <v>85.313782172688335</v>
      </c>
      <c r="I2359">
        <f t="shared" si="73"/>
        <v>1.7641471369278083</v>
      </c>
    </row>
    <row r="2360" spans="1:9" ht="15" x14ac:dyDescent="0.25">
      <c r="A2360" s="9" t="s">
        <v>250</v>
      </c>
      <c r="B2360" s="5" t="s">
        <v>83</v>
      </c>
      <c r="C2360" s="7" t="s">
        <v>73</v>
      </c>
      <c r="D2360" s="53">
        <v>58000000</v>
      </c>
      <c r="E2360" s="53">
        <v>79000000</v>
      </c>
      <c r="F2360" s="19">
        <f>VLOOKUP(A2360,'GDP WITH HEALTH &amp; LENDING RATE'!A2429:F5106,6,FALSE)</f>
        <v>4363219094</v>
      </c>
      <c r="G2360">
        <v>2707805</v>
      </c>
      <c r="H2360" s="19">
        <f t="shared" si="72"/>
        <v>1611.3490794204163</v>
      </c>
      <c r="I2360">
        <f t="shared" si="73"/>
        <v>21.419563077843492</v>
      </c>
    </row>
    <row r="2361" spans="1:9" ht="15" x14ac:dyDescent="0.25">
      <c r="A2361" s="9" t="s">
        <v>261</v>
      </c>
      <c r="B2361" s="5" t="s">
        <v>83</v>
      </c>
      <c r="C2361" s="7" t="s">
        <v>73</v>
      </c>
      <c r="D2361" s="54">
        <v>469000000</v>
      </c>
      <c r="E2361" s="54">
        <v>723000000</v>
      </c>
      <c r="F2361" s="19">
        <f>VLOOKUP(A2361,'GDP WITH HEALTH &amp; LENDING RATE'!A2442:F5119,6,FALSE)</f>
        <v>23436342520</v>
      </c>
      <c r="G2361">
        <v>120847477</v>
      </c>
      <c r="H2361" s="19">
        <f t="shared" si="72"/>
        <v>193.933238010422</v>
      </c>
      <c r="I2361">
        <f t="shared" si="73"/>
        <v>3.8809250440536709</v>
      </c>
    </row>
    <row r="2362" spans="1:9" ht="15" x14ac:dyDescent="0.25">
      <c r="A2362" s="9" t="s">
        <v>269</v>
      </c>
      <c r="B2362" s="5" t="s">
        <v>83</v>
      </c>
      <c r="C2362" s="7" t="s">
        <v>73</v>
      </c>
      <c r="D2362" s="54">
        <v>469000000</v>
      </c>
      <c r="E2362" s="53">
        <v>200000000000</v>
      </c>
      <c r="F2362" s="19">
        <f>VLOOKUP(A2362,'GDP WITH HEALTH &amp; LENDING RATE'!A2455:F5145,6,FALSE)</f>
        <v>16200000000000</v>
      </c>
      <c r="G2362">
        <v>5991733</v>
      </c>
      <c r="H2362" s="19">
        <f t="shared" si="72"/>
        <v>2703725.2828188441</v>
      </c>
      <c r="I2362">
        <f t="shared" si="73"/>
        <v>78.274515903829496</v>
      </c>
    </row>
    <row r="2363" spans="1:9" ht="15" x14ac:dyDescent="0.25">
      <c r="A2363" s="9" t="s">
        <v>270</v>
      </c>
      <c r="B2363" s="5" t="s">
        <v>83</v>
      </c>
      <c r="C2363" s="7" t="s">
        <v>73</v>
      </c>
      <c r="D2363" s="53">
        <v>1028000000</v>
      </c>
      <c r="E2363" s="53">
        <v>2222000000</v>
      </c>
      <c r="F2363" s="19">
        <f>VLOOKUP(A2363,'GDP WITH HEALTH &amp; LENDING RATE'!A2468:F5158,6,FALSE)</f>
        <v>50004354667</v>
      </c>
      <c r="G2363">
        <v>3802281</v>
      </c>
      <c r="H2363" s="19">
        <f t="shared" si="72"/>
        <v>13151.146553082215</v>
      </c>
      <c r="I2363">
        <f t="shared" si="73"/>
        <v>270.36402622531057</v>
      </c>
    </row>
    <row r="2364" spans="1:9" ht="15" x14ac:dyDescent="0.25">
      <c r="A2364" s="9" t="s">
        <v>273</v>
      </c>
      <c r="B2364" s="5" t="s">
        <v>83</v>
      </c>
      <c r="C2364" s="7" t="s">
        <v>73</v>
      </c>
      <c r="D2364" s="53">
        <v>3202000000</v>
      </c>
      <c r="E2364" s="53">
        <v>904000000</v>
      </c>
      <c r="F2364" s="19">
        <f>VLOOKUP(A2364,'GDP WITH HEALTH &amp; LENDING RATE'!A2481:F5171,6,FALSE)</f>
        <v>381000000000</v>
      </c>
      <c r="G2364">
        <v>6687361</v>
      </c>
      <c r="H2364" s="19">
        <f t="shared" si="72"/>
        <v>56973.146806341094</v>
      </c>
      <c r="I2364">
        <f t="shared" si="73"/>
        <v>478.81369048268817</v>
      </c>
    </row>
  </sheetData>
  <autoFilter ref="A1:K2364">
    <filterColumn colId="1">
      <filters>
        <filter val="The Americas"/>
      </filters>
    </filterColumn>
  </autoFilter>
  <sortState ref="A2:I2366">
    <sortCondition ref="B2:B2366"/>
    <sortCondition ref="C2:C2366"/>
    <sortCondition ref="A2:A2366"/>
  </sortState>
  <mergeCells count="15">
    <mergeCell ref="J637:M637"/>
    <mergeCell ref="J6:K6"/>
    <mergeCell ref="J7:K7"/>
    <mergeCell ref="J19:K19"/>
    <mergeCell ref="J20:K20"/>
    <mergeCell ref="J636:M636"/>
    <mergeCell ref="J1890:K1890"/>
    <mergeCell ref="J1565:K1565"/>
    <mergeCell ref="J1578:K1578"/>
    <mergeCell ref="J649:M649"/>
    <mergeCell ref="J1031:M1031"/>
    <mergeCell ref="J1032:K1032"/>
    <mergeCell ref="J1045:M1045"/>
    <mergeCell ref="J1046:K1046"/>
    <mergeCell ref="J650:M650"/>
  </mergeCells>
  <pageMargins left="0.7" right="0.7" top="0.75" bottom="0.75" header="0.3" footer="0.3"/>
  <pageSetup orientation="portrait" r:id="rId1"/>
  <ignoredErrors>
    <ignoredError sqref="K8 K21 K639 K652 J1034 J1047 J1567 J1579 J1735 J1750 J1878 J1893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</sheetPr>
  <dimension ref="A1:S1048197"/>
  <sheetViews>
    <sheetView topLeftCell="H1" zoomScaleNormal="100" workbookViewId="0">
      <selection activeCell="N1889" sqref="N1889"/>
    </sheetView>
  </sheetViews>
  <sheetFormatPr defaultColWidth="12.5703125" defaultRowHeight="15.75" customHeight="1" x14ac:dyDescent="0.2"/>
  <cols>
    <col min="1" max="1" width="27.85546875" customWidth="1"/>
    <col min="2" max="2" width="24" customWidth="1"/>
    <col min="3" max="3" width="15.140625" style="11" customWidth="1"/>
    <col min="4" max="4" width="22.140625" customWidth="1"/>
    <col min="5" max="5" width="16.28515625" customWidth="1"/>
    <col min="6" max="6" width="16" customWidth="1"/>
    <col min="7" max="7" width="15.28515625" customWidth="1"/>
    <col min="8" max="8" width="20.7109375" style="17" customWidth="1"/>
    <col min="9" max="9" width="15.28515625" style="19" bestFit="1" customWidth="1"/>
    <col min="10" max="10" width="23" style="19" customWidth="1"/>
    <col min="11" max="11" width="16.5703125" customWidth="1"/>
    <col min="12" max="12" width="18.85546875" customWidth="1"/>
    <col min="13" max="13" width="28.7109375" customWidth="1"/>
    <col min="14" max="14" width="14.5703125" customWidth="1"/>
    <col min="15" max="15" width="14.28515625" customWidth="1"/>
  </cols>
  <sheetData>
    <row r="1" spans="1:19" ht="15.75" customHeight="1" x14ac:dyDescent="0.25">
      <c r="A1" s="13" t="s">
        <v>5</v>
      </c>
      <c r="B1" s="13" t="s">
        <v>4</v>
      </c>
      <c r="C1" s="14" t="s">
        <v>58</v>
      </c>
      <c r="D1" s="13" t="s">
        <v>48</v>
      </c>
      <c r="E1" s="13" t="s">
        <v>50</v>
      </c>
      <c r="F1" s="13" t="s">
        <v>52</v>
      </c>
      <c r="G1" s="13" t="s">
        <v>54</v>
      </c>
      <c r="H1" s="13" t="s">
        <v>56</v>
      </c>
      <c r="I1" s="41" t="s">
        <v>278</v>
      </c>
      <c r="J1" s="20" t="s">
        <v>3</v>
      </c>
      <c r="K1" s="13" t="s">
        <v>36</v>
      </c>
      <c r="L1" s="13" t="s">
        <v>46</v>
      </c>
      <c r="M1" s="38" t="s">
        <v>304</v>
      </c>
      <c r="N1" s="39"/>
      <c r="Q1" s="42"/>
      <c r="R1" s="43"/>
      <c r="S1" s="43"/>
    </row>
    <row r="2" spans="1:19" ht="15.75" hidden="1" customHeight="1" x14ac:dyDescent="0.25">
      <c r="A2" s="9" t="s">
        <v>76</v>
      </c>
      <c r="B2" s="5" t="s">
        <v>77</v>
      </c>
      <c r="C2" s="10" t="s">
        <v>60</v>
      </c>
      <c r="D2" s="9">
        <v>26</v>
      </c>
      <c r="E2" s="9">
        <v>94</v>
      </c>
      <c r="F2" s="9">
        <v>239</v>
      </c>
      <c r="G2" s="8">
        <v>5.0000000000000001E-3</v>
      </c>
      <c r="H2" s="15">
        <v>3.0000000000000001E-3</v>
      </c>
      <c r="I2" s="19">
        <f t="shared" ref="I2:I65" si="0">J2/K2</f>
        <v>1727.3332508707829</v>
      </c>
      <c r="J2" s="19">
        <f>VLOOKUP(A2,'GDP WITH HEALTH &amp; LENDING RATE'!A2:F2481,6,FALSE)</f>
        <v>54790058957</v>
      </c>
      <c r="K2" s="8">
        <v>31719449</v>
      </c>
      <c r="L2" s="9">
        <v>0.41</v>
      </c>
      <c r="M2" s="9">
        <f>G2+H2</f>
        <v>8.0000000000000002E-3</v>
      </c>
    </row>
    <row r="3" spans="1:19" ht="15.75" hidden="1" customHeight="1" x14ac:dyDescent="0.25">
      <c r="A3" s="9" t="s">
        <v>81</v>
      </c>
      <c r="B3" s="5" t="s">
        <v>77</v>
      </c>
      <c r="C3" s="10" t="s">
        <v>60</v>
      </c>
      <c r="D3" s="9">
        <v>26</v>
      </c>
      <c r="E3" s="9">
        <v>94</v>
      </c>
      <c r="F3" s="9">
        <v>239</v>
      </c>
      <c r="G3" s="8">
        <v>1E-3</v>
      </c>
      <c r="H3" s="15">
        <v>2E-3</v>
      </c>
      <c r="I3" s="19">
        <f t="shared" si="0"/>
        <v>655.62949465455119</v>
      </c>
      <c r="J3" s="19">
        <f>VLOOKUP(A3,'GDP WITH HEALTH &amp; LENDING RATE'!A15:F2494,6,FALSE)</f>
        <v>9129594819</v>
      </c>
      <c r="K3" s="8">
        <v>13924930</v>
      </c>
      <c r="L3" s="9">
        <v>0.41</v>
      </c>
      <c r="M3" s="9">
        <f t="shared" ref="M3:M66" si="1">G3+H3</f>
        <v>3.0000000000000001E-3</v>
      </c>
      <c r="N3" s="70" t="s">
        <v>305</v>
      </c>
      <c r="O3" s="70"/>
      <c r="P3" s="70"/>
      <c r="Q3" s="70"/>
    </row>
    <row r="4" spans="1:19" ht="15.75" hidden="1" customHeight="1" x14ac:dyDescent="0.25">
      <c r="A4" s="9" t="s">
        <v>98</v>
      </c>
      <c r="B4" s="5" t="s">
        <v>77</v>
      </c>
      <c r="C4" s="10" t="s">
        <v>60</v>
      </c>
      <c r="D4" s="9">
        <v>26</v>
      </c>
      <c r="E4" s="9">
        <v>94</v>
      </c>
      <c r="F4" s="9">
        <v>239</v>
      </c>
      <c r="G4" s="8">
        <v>2E-3</v>
      </c>
      <c r="H4" s="15">
        <v>8.0000000000000002E-3</v>
      </c>
      <c r="I4" s="19">
        <f t="shared" si="0"/>
        <v>339.47302574076542</v>
      </c>
      <c r="J4" s="19">
        <f>VLOOKUP(A4,'GDP WITH HEALTH &amp; LENDING RATE'!A28:F2507,6,FALSE)</f>
        <v>2359122303</v>
      </c>
      <c r="K4" s="8">
        <v>6949366</v>
      </c>
      <c r="L4" s="9">
        <v>0.41</v>
      </c>
      <c r="M4" s="9">
        <f t="shared" si="1"/>
        <v>0.01</v>
      </c>
      <c r="O4">
        <f>CORREL(M2:M653,I2:I653)</f>
        <v>7.6451684994451347E-2</v>
      </c>
    </row>
    <row r="5" spans="1:19" ht="15.75" hidden="1" customHeight="1" x14ac:dyDescent="0.25">
      <c r="A5" s="9" t="s">
        <v>103</v>
      </c>
      <c r="B5" s="5" t="s">
        <v>77</v>
      </c>
      <c r="C5" s="10" t="s">
        <v>60</v>
      </c>
      <c r="D5" s="9">
        <v>26</v>
      </c>
      <c r="E5" s="9">
        <v>94</v>
      </c>
      <c r="F5" s="9">
        <v>239</v>
      </c>
      <c r="G5" s="8">
        <v>2.9000000000000001E-2</v>
      </c>
      <c r="H5" s="15">
        <v>0.127</v>
      </c>
      <c r="I5" s="19">
        <f t="shared" si="0"/>
        <v>3297.4786840418715</v>
      </c>
      <c r="J5" s="19">
        <f>VLOOKUP(A5,'GDP WITH HEALTH &amp; LENDING RATE'!A41:F2520,6,FALSE)</f>
        <v>5788311645</v>
      </c>
      <c r="K5" s="8">
        <v>1755375</v>
      </c>
      <c r="L5" s="9">
        <v>0.41</v>
      </c>
      <c r="M5" s="9">
        <f t="shared" si="1"/>
        <v>0.156</v>
      </c>
    </row>
    <row r="6" spans="1:19" ht="15.75" hidden="1" customHeight="1" x14ac:dyDescent="0.25">
      <c r="A6" s="9" t="s">
        <v>107</v>
      </c>
      <c r="B6" s="5" t="s">
        <v>77</v>
      </c>
      <c r="C6" s="10" t="s">
        <v>60</v>
      </c>
      <c r="D6" s="9">
        <v>26</v>
      </c>
      <c r="E6" s="9">
        <v>94</v>
      </c>
      <c r="F6" s="9">
        <v>239</v>
      </c>
      <c r="G6" s="8">
        <v>1E-3</v>
      </c>
      <c r="H6" s="15">
        <v>2E-3</v>
      </c>
      <c r="I6" s="19">
        <f t="shared" si="0"/>
        <v>224.92864705412086</v>
      </c>
      <c r="J6" s="19">
        <f>VLOOKUP(A6,'GDP WITH HEALTH &amp; LENDING RATE'!A54:F2533,6,FALSE)</f>
        <v>2610959139</v>
      </c>
      <c r="K6" s="8">
        <v>11607944</v>
      </c>
      <c r="L6" s="9">
        <v>0.41</v>
      </c>
      <c r="M6" s="9">
        <f t="shared" si="1"/>
        <v>3.0000000000000001E-3</v>
      </c>
    </row>
    <row r="7" spans="1:19" ht="15.75" hidden="1" customHeight="1" x14ac:dyDescent="0.25">
      <c r="A7" s="9" t="s">
        <v>108</v>
      </c>
      <c r="B7" s="5" t="s">
        <v>77</v>
      </c>
      <c r="C7" s="10" t="s">
        <v>60</v>
      </c>
      <c r="D7" s="9">
        <v>26</v>
      </c>
      <c r="E7" s="9">
        <v>94</v>
      </c>
      <c r="F7" s="9">
        <v>239</v>
      </c>
      <c r="G7" s="8">
        <v>1E-3</v>
      </c>
      <c r="H7" s="15">
        <v>2E-3</v>
      </c>
      <c r="I7" s="19">
        <f t="shared" si="0"/>
        <v>131.36906674361873</v>
      </c>
      <c r="J7" s="19">
        <f>VLOOKUP(A7,'GDP WITH HEALTH &amp; LENDING RATE'!A67:F2546,6,FALSE)</f>
        <v>876794723</v>
      </c>
      <c r="K7" s="8">
        <v>6674286</v>
      </c>
      <c r="L7" s="9">
        <v>0.41</v>
      </c>
      <c r="M7" s="9">
        <f t="shared" si="1"/>
        <v>3.0000000000000001E-3</v>
      </c>
    </row>
    <row r="8" spans="1:19" ht="15.75" hidden="1" customHeight="1" x14ac:dyDescent="0.25">
      <c r="A8" s="9" t="s">
        <v>110</v>
      </c>
      <c r="B8" s="5" t="s">
        <v>77</v>
      </c>
      <c r="C8" s="10" t="s">
        <v>60</v>
      </c>
      <c r="D8" s="9">
        <v>26</v>
      </c>
      <c r="E8" s="9">
        <v>94</v>
      </c>
      <c r="F8" s="9">
        <v>239</v>
      </c>
      <c r="G8" s="8">
        <v>3.0000000000000001E-3</v>
      </c>
      <c r="H8" s="15">
        <v>6.0000000000000001E-3</v>
      </c>
      <c r="I8" s="19">
        <f t="shared" si="0"/>
        <v>604.80178522804874</v>
      </c>
      <c r="J8" s="19">
        <f>VLOOKUP(A8,'GDP WITH HEALTH &amp; LENDING RATE'!A80:F2559,6,FALSE)</f>
        <v>9633109257</v>
      </c>
      <c r="K8" s="8">
        <v>15927713</v>
      </c>
      <c r="L8" s="9">
        <v>0.41</v>
      </c>
      <c r="M8" s="9">
        <f t="shared" si="1"/>
        <v>9.0000000000000011E-3</v>
      </c>
    </row>
    <row r="9" spans="1:19" ht="15.75" hidden="1" customHeight="1" x14ac:dyDescent="0.25">
      <c r="A9" s="9" t="s">
        <v>112</v>
      </c>
      <c r="B9" s="5" t="s">
        <v>77</v>
      </c>
      <c r="C9" s="10" t="s">
        <v>60</v>
      </c>
      <c r="D9" s="9">
        <v>26</v>
      </c>
      <c r="E9" s="9">
        <v>94</v>
      </c>
      <c r="F9" s="9">
        <v>239</v>
      </c>
      <c r="G9" s="8">
        <v>1E-3</v>
      </c>
      <c r="H9" s="15">
        <v>1E-3</v>
      </c>
      <c r="I9" s="19">
        <f t="shared" si="0"/>
        <v>256.11664682232112</v>
      </c>
      <c r="J9" s="19">
        <f>VLOOKUP(A9,'GDP WITH HEALTH &amp; LENDING RATE'!A93:F2572,6,FALSE)</f>
        <v>931833294</v>
      </c>
      <c r="K9" s="8">
        <v>3638316</v>
      </c>
      <c r="L9" s="9">
        <v>0.41</v>
      </c>
      <c r="M9" s="9">
        <f t="shared" si="1"/>
        <v>2E-3</v>
      </c>
    </row>
    <row r="10" spans="1:19" ht="15.75" hidden="1" customHeight="1" x14ac:dyDescent="0.25">
      <c r="A10" s="9" t="s">
        <v>113</v>
      </c>
      <c r="B10" s="5" t="s">
        <v>77</v>
      </c>
      <c r="C10" s="10" t="s">
        <v>60</v>
      </c>
      <c r="D10" s="9">
        <v>26</v>
      </c>
      <c r="E10" s="9">
        <v>94</v>
      </c>
      <c r="F10" s="9">
        <v>239</v>
      </c>
      <c r="G10" s="8">
        <v>0</v>
      </c>
      <c r="H10" s="15">
        <v>1E-3</v>
      </c>
      <c r="I10" s="19">
        <f t="shared" si="0"/>
        <v>205.91695982882374</v>
      </c>
      <c r="J10" s="19">
        <f>VLOOKUP(A10,'GDP WITH HEALTH &amp; LENDING RATE'!A106:F2585,6,FALSE)</f>
        <v>1709347777</v>
      </c>
      <c r="K10" s="8">
        <v>8301151</v>
      </c>
      <c r="L10" s="9">
        <v>0.41</v>
      </c>
      <c r="M10" s="9">
        <f t="shared" si="1"/>
        <v>1E-3</v>
      </c>
    </row>
    <row r="11" spans="1:19" ht="15.75" hidden="1" customHeight="1" x14ac:dyDescent="0.25">
      <c r="A11" s="9" t="s">
        <v>117</v>
      </c>
      <c r="B11" s="5" t="s">
        <v>77</v>
      </c>
      <c r="C11" s="10" t="s">
        <v>60</v>
      </c>
      <c r="D11" s="9">
        <v>26</v>
      </c>
      <c r="E11" s="9">
        <v>94</v>
      </c>
      <c r="F11" s="9">
        <v>239</v>
      </c>
      <c r="G11" s="8">
        <v>3.0000000000000001E-3</v>
      </c>
      <c r="H11" s="16">
        <v>0.51200000000000001</v>
      </c>
      <c r="I11" s="19">
        <f t="shared" si="0"/>
        <v>475.40548198791623</v>
      </c>
      <c r="J11" s="19">
        <f>VLOOKUP(A11,'GDP WITH HEALTH &amp; LENDING RATE'!A119:F2598,6,FALSE)</f>
        <v>251162421</v>
      </c>
      <c r="K11" s="8">
        <v>528312</v>
      </c>
      <c r="L11" s="9">
        <v>0.41</v>
      </c>
      <c r="M11" s="9">
        <f t="shared" si="1"/>
        <v>0.51500000000000001</v>
      </c>
    </row>
    <row r="12" spans="1:19" ht="15.75" hidden="1" customHeight="1" x14ac:dyDescent="0.25">
      <c r="A12" s="9" t="s">
        <v>118</v>
      </c>
      <c r="B12" s="5" t="s">
        <v>77</v>
      </c>
      <c r="C12" s="10" t="s">
        <v>60</v>
      </c>
      <c r="D12" s="9">
        <v>26</v>
      </c>
      <c r="E12" s="9">
        <v>94</v>
      </c>
      <c r="F12" s="9">
        <v>239</v>
      </c>
      <c r="G12" s="8">
        <v>0</v>
      </c>
      <c r="H12" s="15">
        <v>2.1999999999999999E-2</v>
      </c>
      <c r="I12" s="19">
        <f t="shared" si="0"/>
        <v>966.02580093941401</v>
      </c>
      <c r="J12" s="19">
        <f>VLOOKUP(A12,'GDP WITH HEALTH &amp; LENDING RATE'!A132:F2611,6,FALSE)</f>
        <v>3019993723</v>
      </c>
      <c r="K12" s="8">
        <v>3126204</v>
      </c>
      <c r="L12" s="9">
        <v>0.41</v>
      </c>
      <c r="M12" s="9">
        <f t="shared" si="1"/>
        <v>2.1999999999999999E-2</v>
      </c>
    </row>
    <row r="13" spans="1:19" ht="15.75" hidden="1" customHeight="1" x14ac:dyDescent="0.25">
      <c r="A13" s="9" t="s">
        <v>119</v>
      </c>
      <c r="B13" s="5" t="s">
        <v>77</v>
      </c>
      <c r="C13" s="10" t="s">
        <v>60</v>
      </c>
      <c r="D13" s="9">
        <v>26</v>
      </c>
      <c r="E13" s="9">
        <v>94</v>
      </c>
      <c r="F13" s="9">
        <v>239</v>
      </c>
      <c r="G13" s="8">
        <v>0</v>
      </c>
      <c r="H13" s="15">
        <v>0</v>
      </c>
      <c r="I13" s="19">
        <f t="shared" si="0"/>
        <v>185.90368935440154</v>
      </c>
      <c r="J13" s="19">
        <f>VLOOKUP(A13,'GDP WITH HEALTH &amp; LENDING RATE'!A145:F2624,6,FALSE)</f>
        <v>8728037672</v>
      </c>
      <c r="K13" s="8">
        <v>46949244</v>
      </c>
      <c r="L13" s="9">
        <v>0.41</v>
      </c>
      <c r="M13" s="9">
        <f t="shared" si="1"/>
        <v>0</v>
      </c>
    </row>
    <row r="14" spans="1:19" ht="15.75" hidden="1" customHeight="1" x14ac:dyDescent="0.25">
      <c r="A14" s="9" t="s">
        <v>121</v>
      </c>
      <c r="B14" s="5" t="s">
        <v>77</v>
      </c>
      <c r="C14" s="10" t="s">
        <v>60</v>
      </c>
      <c r="D14" s="9">
        <v>26</v>
      </c>
      <c r="E14" s="9">
        <v>94</v>
      </c>
      <c r="F14" s="9">
        <v>239</v>
      </c>
      <c r="G14" s="8">
        <v>2E-3</v>
      </c>
      <c r="H14" s="15">
        <v>2.9000000000000001E-2</v>
      </c>
      <c r="I14" s="19">
        <f t="shared" si="0"/>
        <v>851.60248037793781</v>
      </c>
      <c r="J14" s="19">
        <f>VLOOKUP(A14,'GDP WITH HEALTH &amp; LENDING RATE'!A158:F2637,6,FALSE)</f>
        <v>13737482343</v>
      </c>
      <c r="K14" s="8">
        <v>16131332</v>
      </c>
      <c r="L14" s="9">
        <v>0.41</v>
      </c>
      <c r="M14" s="9">
        <f t="shared" si="1"/>
        <v>3.1E-2</v>
      </c>
    </row>
    <row r="15" spans="1:19" ht="15.75" hidden="1" customHeight="1" x14ac:dyDescent="0.25">
      <c r="A15" s="9" t="s">
        <v>128</v>
      </c>
      <c r="B15" s="5" t="s">
        <v>77</v>
      </c>
      <c r="C15" s="10" t="s">
        <v>60</v>
      </c>
      <c r="D15" s="9">
        <v>26</v>
      </c>
      <c r="E15" s="9">
        <v>94</v>
      </c>
      <c r="F15" s="9">
        <v>239</v>
      </c>
      <c r="G15" s="8">
        <v>2E-3</v>
      </c>
      <c r="H15" s="15">
        <v>0</v>
      </c>
      <c r="I15" s="19">
        <f t="shared" si="0"/>
        <v>921.40556131179562</v>
      </c>
      <c r="J15" s="19">
        <f>VLOOKUP(A15,'GDP WITH HEALTH &amp; LENDING RATE'!A171:F2650,6,FALSE)</f>
        <v>666072102</v>
      </c>
      <c r="K15" s="8">
        <v>722887</v>
      </c>
      <c r="L15" s="9">
        <v>0.41</v>
      </c>
      <c r="M15" s="9">
        <f t="shared" si="1"/>
        <v>2E-3</v>
      </c>
    </row>
    <row r="16" spans="1:19" ht="15.75" hidden="1" customHeight="1" x14ac:dyDescent="0.25">
      <c r="A16" s="9" t="s">
        <v>132</v>
      </c>
      <c r="B16" s="5" t="s">
        <v>77</v>
      </c>
      <c r="C16" s="10" t="s">
        <v>60</v>
      </c>
      <c r="D16" s="9">
        <v>26</v>
      </c>
      <c r="E16" s="9">
        <v>94</v>
      </c>
      <c r="F16" s="9">
        <v>239</v>
      </c>
      <c r="G16" s="8">
        <v>6.0000000000000001E-3</v>
      </c>
      <c r="H16" s="15">
        <v>2.1000000000000001E-2</v>
      </c>
      <c r="I16" s="19">
        <f t="shared" si="0"/>
        <v>1192.1568032007699</v>
      </c>
      <c r="J16" s="19">
        <f>VLOOKUP(A16,'GDP WITH HEALTH &amp; LENDING RATE'!A184:F2663,6,FALSE)</f>
        <v>78845185709</v>
      </c>
      <c r="K16" s="8">
        <v>66136590</v>
      </c>
      <c r="L16" s="9">
        <v>0.41</v>
      </c>
      <c r="M16" s="9">
        <f t="shared" si="1"/>
        <v>2.7000000000000003E-2</v>
      </c>
    </row>
    <row r="17" spans="1:17" ht="15.75" hidden="1" customHeight="1" x14ac:dyDescent="0.25">
      <c r="A17" s="9" t="s">
        <v>134</v>
      </c>
      <c r="B17" s="5" t="s">
        <v>77</v>
      </c>
      <c r="C17" s="10" t="s">
        <v>60</v>
      </c>
      <c r="D17" s="9">
        <v>26</v>
      </c>
      <c r="E17" s="9">
        <v>94</v>
      </c>
      <c r="F17" s="9">
        <v>239</v>
      </c>
      <c r="G17" s="8">
        <v>1E-3</v>
      </c>
      <c r="H17" s="15">
        <v>0.01</v>
      </c>
      <c r="I17" s="19">
        <f t="shared" si="0"/>
        <v>8512.0474990302573</v>
      </c>
      <c r="J17" s="19">
        <f>VLOOKUP(A17,'GDP WITH HEALTH &amp; LENDING RATE'!A197:F2676,6,FALSE)</f>
        <v>4410764261</v>
      </c>
      <c r="K17" s="8">
        <v>518179</v>
      </c>
      <c r="L17" s="9">
        <v>0.41</v>
      </c>
      <c r="M17" s="9">
        <f t="shared" si="1"/>
        <v>1.0999999999999999E-2</v>
      </c>
    </row>
    <row r="18" spans="1:17" ht="15.75" hidden="1" customHeight="1" x14ac:dyDescent="0.25">
      <c r="A18" s="9" t="s">
        <v>135</v>
      </c>
      <c r="B18" s="5" t="s">
        <v>77</v>
      </c>
      <c r="C18" s="10" t="s">
        <v>60</v>
      </c>
      <c r="D18" s="9">
        <v>26</v>
      </c>
      <c r="E18" s="9">
        <v>94</v>
      </c>
      <c r="F18" s="9">
        <v>239</v>
      </c>
      <c r="G18" s="8">
        <v>1E-3</v>
      </c>
      <c r="H18" s="16">
        <v>0.51200000000000001</v>
      </c>
      <c r="I18" s="19">
        <f t="shared" si="0"/>
        <v>281.53237591601453</v>
      </c>
      <c r="J18" s="19">
        <f>VLOOKUP(A18,'GDP WITH HEALTH &amp; LENDING RATE'!A210:F2689,6,FALSE)</f>
        <v>1109054002</v>
      </c>
      <c r="K18" s="8">
        <v>3939348</v>
      </c>
      <c r="L18" s="9">
        <v>0.41</v>
      </c>
      <c r="M18" s="9">
        <f t="shared" si="1"/>
        <v>0.51300000000000001</v>
      </c>
    </row>
    <row r="19" spans="1:17" ht="15.75" hidden="1" customHeight="1" x14ac:dyDescent="0.25">
      <c r="A19" s="9" t="s">
        <v>137</v>
      </c>
      <c r="B19" s="5" t="s">
        <v>77</v>
      </c>
      <c r="C19" s="10" t="s">
        <v>60</v>
      </c>
      <c r="D19" s="9">
        <v>26</v>
      </c>
      <c r="E19" s="9">
        <v>94</v>
      </c>
      <c r="F19" s="9">
        <v>239</v>
      </c>
      <c r="G19" s="8">
        <v>0</v>
      </c>
      <c r="H19" s="15">
        <v>0</v>
      </c>
      <c r="I19" s="19">
        <f t="shared" si="0"/>
        <v>150.63523951271262</v>
      </c>
      <c r="J19" s="19">
        <f>VLOOKUP(A19,'GDP WITH HEALTH &amp; LENDING RATE'!A223:F2702,6,FALSE)</f>
        <v>9945571030</v>
      </c>
      <c r="K19" s="8">
        <v>66024199</v>
      </c>
      <c r="L19" s="9">
        <v>0.41</v>
      </c>
      <c r="M19" s="9">
        <f t="shared" si="1"/>
        <v>0</v>
      </c>
    </row>
    <row r="20" spans="1:17" ht="15.75" hidden="1" customHeight="1" x14ac:dyDescent="0.25">
      <c r="A20" s="9" t="s">
        <v>143</v>
      </c>
      <c r="B20" s="5" t="s">
        <v>77</v>
      </c>
      <c r="C20" s="10" t="s">
        <v>60</v>
      </c>
      <c r="D20" s="9">
        <v>26</v>
      </c>
      <c r="E20" s="9">
        <v>94</v>
      </c>
      <c r="F20" s="9">
        <v>239</v>
      </c>
      <c r="G20" s="8">
        <v>1.2E-2</v>
      </c>
      <c r="H20" s="15">
        <v>9.8000000000000004E-2</v>
      </c>
      <c r="I20" s="19">
        <f t="shared" si="0"/>
        <v>7071.0287231533866</v>
      </c>
      <c r="J20" s="19">
        <f>VLOOKUP(A20,'GDP WITH HEALTH &amp; LENDING RATE'!A236:F2715,6,FALSE)</f>
        <v>8665736618</v>
      </c>
      <c r="K20" s="8">
        <v>1225527</v>
      </c>
      <c r="L20" s="9">
        <v>0.41</v>
      </c>
      <c r="M20" s="9">
        <f t="shared" si="1"/>
        <v>0.11</v>
      </c>
    </row>
    <row r="21" spans="1:17" ht="15.75" hidden="1" customHeight="1" x14ac:dyDescent="0.25">
      <c r="A21" s="9" t="s">
        <v>144</v>
      </c>
      <c r="B21" s="5" t="s">
        <v>77</v>
      </c>
      <c r="C21" s="10" t="s">
        <v>60</v>
      </c>
      <c r="D21" s="9">
        <v>26</v>
      </c>
      <c r="E21" s="9">
        <v>94</v>
      </c>
      <c r="F21" s="9">
        <v>239</v>
      </c>
      <c r="G21" s="8">
        <v>8.9999999999999993E-3</v>
      </c>
      <c r="H21" s="15">
        <v>5.0000000000000001E-3</v>
      </c>
      <c r="I21" s="19">
        <f t="shared" si="0"/>
        <v>507.92805707389675</v>
      </c>
      <c r="J21" s="19">
        <f>VLOOKUP(A21,'GDP WITH HEALTH &amp; LENDING RATE'!A249:F2728,6,FALSE)</f>
        <v>624173996</v>
      </c>
      <c r="K21" s="8">
        <v>1228863</v>
      </c>
      <c r="L21" s="9">
        <v>0.41</v>
      </c>
      <c r="M21" s="9">
        <f t="shared" si="1"/>
        <v>1.3999999999999999E-2</v>
      </c>
    </row>
    <row r="22" spans="1:17" ht="15.75" hidden="1" customHeight="1" x14ac:dyDescent="0.25">
      <c r="A22" s="9" t="s">
        <v>147</v>
      </c>
      <c r="B22" s="5" t="s">
        <v>77</v>
      </c>
      <c r="C22" s="10" t="s">
        <v>60</v>
      </c>
      <c r="D22" s="9">
        <v>26</v>
      </c>
      <c r="E22" s="9">
        <v>94</v>
      </c>
      <c r="F22" s="9">
        <v>239</v>
      </c>
      <c r="G22" s="8">
        <v>2E-3</v>
      </c>
      <c r="H22" s="15">
        <v>7.0000000000000001E-3</v>
      </c>
      <c r="I22" s="19">
        <f t="shared" si="0"/>
        <v>570.08572420108248</v>
      </c>
      <c r="J22" s="19">
        <f>VLOOKUP(A22,'GDP WITH HEALTH &amp; LENDING RATE'!A262:F2741,6,FALSE)</f>
        <v>10731883141</v>
      </c>
      <c r="K22" s="8">
        <v>18825034</v>
      </c>
      <c r="L22" s="9">
        <v>0.41</v>
      </c>
      <c r="M22" s="9">
        <f t="shared" si="1"/>
        <v>9.0000000000000011E-3</v>
      </c>
      <c r="N22" s="70" t="s">
        <v>306</v>
      </c>
      <c r="O22" s="70"/>
      <c r="P22" s="70"/>
      <c r="Q22" s="70"/>
    </row>
    <row r="23" spans="1:17" ht="15.75" hidden="1" customHeight="1" x14ac:dyDescent="0.25">
      <c r="A23" s="9" t="s">
        <v>153</v>
      </c>
      <c r="B23" s="5" t="s">
        <v>77</v>
      </c>
      <c r="C23" s="10" t="s">
        <v>60</v>
      </c>
      <c r="D23" s="9">
        <v>26</v>
      </c>
      <c r="E23" s="9">
        <v>94</v>
      </c>
      <c r="F23" s="9">
        <v>239</v>
      </c>
      <c r="G23" s="8">
        <v>1E-3</v>
      </c>
      <c r="H23" s="15">
        <v>5.0000000000000001E-3</v>
      </c>
      <c r="I23" s="19">
        <f t="shared" si="0"/>
        <v>335.81397493839557</v>
      </c>
      <c r="J23" s="19">
        <f>VLOOKUP(A23,'GDP WITH HEALTH &amp; LENDING RATE'!A275:F2754,6,FALSE)</f>
        <v>2937072009</v>
      </c>
      <c r="K23" s="8">
        <v>8746128</v>
      </c>
      <c r="L23" s="9">
        <v>0.41</v>
      </c>
      <c r="M23" s="9">
        <f t="shared" si="1"/>
        <v>6.0000000000000001E-3</v>
      </c>
      <c r="O23">
        <f>CORREL(L2:L653,I2:I653)</f>
        <v>-4.6682328139619339E-2</v>
      </c>
    </row>
    <row r="24" spans="1:17" hidden="1" x14ac:dyDescent="0.25">
      <c r="A24" s="9" t="s">
        <v>154</v>
      </c>
      <c r="B24" s="5" t="s">
        <v>77</v>
      </c>
      <c r="C24" s="10" t="s">
        <v>60</v>
      </c>
      <c r="D24" s="9">
        <v>26</v>
      </c>
      <c r="E24" s="9">
        <v>94</v>
      </c>
      <c r="F24" s="9">
        <v>239</v>
      </c>
      <c r="G24" s="8">
        <v>2E-3</v>
      </c>
      <c r="H24" s="16">
        <v>0.51200000000000001</v>
      </c>
      <c r="I24" s="19">
        <f t="shared" si="0"/>
        <v>454.34060858611241</v>
      </c>
      <c r="J24" s="19">
        <f>VLOOKUP(A24,'GDP WITH HEALTH &amp; LENDING RATE'!A288:F2767,6,FALSE)</f>
        <v>578517349</v>
      </c>
      <c r="K24" s="8">
        <v>1273312</v>
      </c>
      <c r="L24" s="9">
        <v>0.41</v>
      </c>
      <c r="M24" s="9">
        <f t="shared" si="1"/>
        <v>0.51400000000000001</v>
      </c>
    </row>
    <row r="25" spans="1:17" hidden="1" x14ac:dyDescent="0.25">
      <c r="A25" s="9" t="s">
        <v>173</v>
      </c>
      <c r="B25" s="5" t="s">
        <v>77</v>
      </c>
      <c r="C25" s="10" t="s">
        <v>60</v>
      </c>
      <c r="D25" s="9">
        <v>26</v>
      </c>
      <c r="E25" s="9">
        <v>94</v>
      </c>
      <c r="F25" s="9">
        <v>239</v>
      </c>
      <c r="G25" s="8">
        <v>3.0000000000000001E-3</v>
      </c>
      <c r="H25" s="15">
        <v>4.0000000000000001E-3</v>
      </c>
      <c r="I25" s="19">
        <f t="shared" si="0"/>
        <v>719.32555779837332</v>
      </c>
      <c r="J25" s="19">
        <f>VLOOKUP(A25,'GDP WITH HEALTH &amp; LENDING RATE'!A301:F2780,6,FALSE)</f>
        <v>22504136042</v>
      </c>
      <c r="K25" s="8">
        <v>31285050</v>
      </c>
      <c r="L25" s="9">
        <v>0.41</v>
      </c>
      <c r="M25" s="9">
        <f t="shared" si="1"/>
        <v>7.0000000000000001E-3</v>
      </c>
    </row>
    <row r="26" spans="1:17" hidden="1" x14ac:dyDescent="0.25">
      <c r="A26" s="9" t="s">
        <v>181</v>
      </c>
      <c r="B26" s="5" t="s">
        <v>77</v>
      </c>
      <c r="C26" s="10" t="s">
        <v>60</v>
      </c>
      <c r="D26" s="9">
        <v>26</v>
      </c>
      <c r="E26" s="9">
        <v>94</v>
      </c>
      <c r="F26" s="9">
        <v>239</v>
      </c>
      <c r="G26" s="8">
        <v>2E-3</v>
      </c>
      <c r="H26" s="15">
        <v>1.2E-2</v>
      </c>
      <c r="I26" s="19">
        <f t="shared" si="0"/>
        <v>769.75722231949248</v>
      </c>
      <c r="J26" s="19">
        <f>VLOOKUP(A26,'GDP WITH HEALTH &amp; LENDING RATE'!A314:F2793,6,FALSE)</f>
        <v>1428842600</v>
      </c>
      <c r="K26" s="8">
        <v>1856225</v>
      </c>
      <c r="L26" s="9">
        <v>0.41</v>
      </c>
      <c r="M26" s="9">
        <f t="shared" si="1"/>
        <v>1.4E-2</v>
      </c>
    </row>
    <row r="27" spans="1:17" hidden="1" x14ac:dyDescent="0.25">
      <c r="A27" s="9" t="s">
        <v>182</v>
      </c>
      <c r="B27" s="5" t="s">
        <v>77</v>
      </c>
      <c r="C27" s="10" t="s">
        <v>60</v>
      </c>
      <c r="D27" s="9">
        <v>26</v>
      </c>
      <c r="E27" s="9">
        <v>94</v>
      </c>
      <c r="F27" s="9">
        <v>239</v>
      </c>
      <c r="G27" s="8">
        <v>0</v>
      </c>
      <c r="H27" s="15">
        <v>1E-3</v>
      </c>
      <c r="I27" s="19">
        <f t="shared" si="0"/>
        <v>208.86419974218248</v>
      </c>
      <c r="J27" s="19">
        <f>VLOOKUP(A27,'GDP WITH HEALTH &amp; LENDING RATE'!A327:F2806,6,FALSE)</f>
        <v>604028582</v>
      </c>
      <c r="K27" s="8">
        <v>2891968</v>
      </c>
      <c r="L27" s="9">
        <v>0.41</v>
      </c>
      <c r="M27" s="9">
        <f t="shared" si="1"/>
        <v>1E-3</v>
      </c>
    </row>
    <row r="28" spans="1:17" hidden="1" x14ac:dyDescent="0.25">
      <c r="A28" s="9" t="s">
        <v>188</v>
      </c>
      <c r="B28" s="5" t="s">
        <v>77</v>
      </c>
      <c r="C28" s="10" t="s">
        <v>60</v>
      </c>
      <c r="D28" s="9">
        <v>26</v>
      </c>
      <c r="E28" s="9">
        <v>94</v>
      </c>
      <c r="F28" s="9">
        <v>239</v>
      </c>
      <c r="G28" s="8">
        <v>2E-3</v>
      </c>
      <c r="H28" s="15">
        <v>4.0000000000000001E-3</v>
      </c>
      <c r="I28" s="19">
        <f t="shared" si="0"/>
        <v>1418.5941737012877</v>
      </c>
      <c r="J28" s="19">
        <f>VLOOKUP(A28,'GDP WITH HEALTH &amp; LENDING RATE'!A353:F2832,6,FALSE)</f>
        <v>7342905883</v>
      </c>
      <c r="K28" s="8">
        <v>5176185</v>
      </c>
      <c r="L28" s="9">
        <v>0.41</v>
      </c>
      <c r="M28" s="9">
        <f t="shared" si="1"/>
        <v>6.0000000000000001E-3</v>
      </c>
    </row>
    <row r="29" spans="1:17" hidden="1" x14ac:dyDescent="0.25">
      <c r="A29" s="9" t="s">
        <v>189</v>
      </c>
      <c r="B29" s="5" t="s">
        <v>77</v>
      </c>
      <c r="C29" s="10" t="s">
        <v>60</v>
      </c>
      <c r="D29" s="9">
        <v>26</v>
      </c>
      <c r="E29" s="9">
        <v>94</v>
      </c>
      <c r="F29" s="9">
        <v>239</v>
      </c>
      <c r="G29" s="8">
        <v>1E-3</v>
      </c>
      <c r="H29" s="15">
        <v>4.0000000000000001E-3</v>
      </c>
      <c r="I29" s="19">
        <f t="shared" si="0"/>
        <v>231.68377308562168</v>
      </c>
      <c r="J29" s="19">
        <f>VLOOKUP(A29,'GDP WITH HEALTH &amp; LENDING RATE'!A366:F2845,6,FALSE)</f>
        <v>3647817219</v>
      </c>
      <c r="K29" s="8">
        <v>15744811</v>
      </c>
      <c r="L29" s="9">
        <v>0.41</v>
      </c>
      <c r="M29" s="9">
        <f t="shared" si="1"/>
        <v>5.0000000000000001E-3</v>
      </c>
    </row>
    <row r="30" spans="1:17" hidden="1" x14ac:dyDescent="0.25">
      <c r="A30" s="9" t="s">
        <v>192</v>
      </c>
      <c r="B30" s="5" t="s">
        <v>77</v>
      </c>
      <c r="C30" s="10" t="s">
        <v>60</v>
      </c>
      <c r="D30" s="9">
        <v>26</v>
      </c>
      <c r="E30" s="9">
        <v>94</v>
      </c>
      <c r="F30" s="9">
        <v>239</v>
      </c>
      <c r="G30" s="8">
        <v>1E-3</v>
      </c>
      <c r="H30" s="15">
        <v>1E-3</v>
      </c>
      <c r="I30" s="19">
        <f t="shared" si="0"/>
        <v>631.13514459573184</v>
      </c>
      <c r="J30" s="19">
        <f>VLOOKUP(A30,'GDP WITH HEALTH &amp; LENDING RATE'!A379:F2858,6,FALSE)</f>
        <v>7145394015</v>
      </c>
      <c r="K30" s="8">
        <v>11321496</v>
      </c>
      <c r="L30" s="9">
        <v>0.41</v>
      </c>
      <c r="M30" s="9">
        <f t="shared" si="1"/>
        <v>2E-3</v>
      </c>
    </row>
    <row r="31" spans="1:17" hidden="1" x14ac:dyDescent="0.25">
      <c r="A31" s="9" t="s">
        <v>195</v>
      </c>
      <c r="B31" s="5" t="s">
        <v>77</v>
      </c>
      <c r="C31" s="10" t="s">
        <v>60</v>
      </c>
      <c r="D31" s="9">
        <v>26</v>
      </c>
      <c r="E31" s="9">
        <v>94</v>
      </c>
      <c r="F31" s="9">
        <v>239</v>
      </c>
      <c r="G31" s="8">
        <v>2E-3</v>
      </c>
      <c r="H31" s="15">
        <v>6.0000000000000001E-3</v>
      </c>
      <c r="I31" s="19">
        <f t="shared" si="0"/>
        <v>369.39841014788936</v>
      </c>
      <c r="J31" s="19">
        <f>VLOOKUP(A31,'GDP WITH HEALTH &amp; LENDING RATE'!A392:F2871,6,FALSE)</f>
        <v>3790240831</v>
      </c>
      <c r="K31" s="8">
        <v>10260577</v>
      </c>
      <c r="L31" s="9">
        <v>0.41</v>
      </c>
      <c r="M31" s="9">
        <f t="shared" si="1"/>
        <v>8.0000000000000002E-3</v>
      </c>
    </row>
    <row r="32" spans="1:17" hidden="1" x14ac:dyDescent="0.25">
      <c r="A32" s="9" t="s">
        <v>196</v>
      </c>
      <c r="B32" s="5" t="s">
        <v>77</v>
      </c>
      <c r="C32" s="10" t="s">
        <v>60</v>
      </c>
      <c r="D32" s="9">
        <v>26</v>
      </c>
      <c r="E32" s="9">
        <v>94</v>
      </c>
      <c r="F32" s="9">
        <v>239</v>
      </c>
      <c r="G32" s="8">
        <v>7.2999999999999995E-2</v>
      </c>
      <c r="H32" s="15">
        <v>0.152</v>
      </c>
      <c r="I32" s="19">
        <f t="shared" si="0"/>
        <v>3560.0956015206261</v>
      </c>
      <c r="J32" s="19">
        <f>VLOOKUP(A32,'GDP WITH HEALTH &amp; LENDING RATE'!A405:F2884,6,FALSE)</f>
        <v>9641077098</v>
      </c>
      <c r="K32" s="8">
        <v>2708095</v>
      </c>
      <c r="L32" s="9">
        <v>0.41</v>
      </c>
      <c r="M32" s="9">
        <f t="shared" si="1"/>
        <v>0.22499999999999998</v>
      </c>
    </row>
    <row r="33" spans="1:13" hidden="1" x14ac:dyDescent="0.25">
      <c r="A33" s="9" t="s">
        <v>203</v>
      </c>
      <c r="B33" s="5" t="s">
        <v>77</v>
      </c>
      <c r="C33" s="10" t="s">
        <v>60</v>
      </c>
      <c r="D33" s="9">
        <v>26</v>
      </c>
      <c r="E33" s="9">
        <v>94</v>
      </c>
      <c r="F33" s="9">
        <v>239</v>
      </c>
      <c r="G33" s="8">
        <v>7.0000000000000001E-3</v>
      </c>
      <c r="H33" s="15">
        <v>8.2000000000000003E-2</v>
      </c>
      <c r="I33" s="19">
        <f t="shared" si="0"/>
        <v>74888.355992595665</v>
      </c>
      <c r="J33" s="19">
        <f>VLOOKUP(A33,'GDP WITH HEALTH &amp; LENDING RATE'!A418:F2897,6,FALSE)</f>
        <v>88882967742</v>
      </c>
      <c r="K33" s="8">
        <v>1186873</v>
      </c>
      <c r="L33" s="9">
        <v>0.41</v>
      </c>
      <c r="M33" s="9">
        <f t="shared" si="1"/>
        <v>8.900000000000001E-2</v>
      </c>
    </row>
    <row r="34" spans="1:13" hidden="1" x14ac:dyDescent="0.25">
      <c r="A34" s="9" t="s">
        <v>204</v>
      </c>
      <c r="B34" s="5" t="s">
        <v>77</v>
      </c>
      <c r="C34" s="10" t="s">
        <v>60</v>
      </c>
      <c r="D34" s="9">
        <v>26</v>
      </c>
      <c r="E34" s="9">
        <v>94</v>
      </c>
      <c r="F34" s="9">
        <v>239</v>
      </c>
      <c r="G34" s="8">
        <v>1E-3</v>
      </c>
      <c r="H34" s="15">
        <v>3.0000000000000001E-3</v>
      </c>
      <c r="I34" s="19">
        <f t="shared" si="0"/>
        <v>344.51274921392707</v>
      </c>
      <c r="J34" s="19">
        <f>VLOOKUP(A34,'GDP WITH HEALTH &amp; LENDING RATE'!A431:F2910,6,FALSE)</f>
        <v>9891003405</v>
      </c>
      <c r="K34" s="8">
        <v>28710123</v>
      </c>
      <c r="L34" s="9">
        <v>0.41</v>
      </c>
      <c r="M34" s="9">
        <f t="shared" si="1"/>
        <v>4.0000000000000001E-3</v>
      </c>
    </row>
    <row r="35" spans="1:13" hidden="1" x14ac:dyDescent="0.25">
      <c r="A35" s="9" t="s">
        <v>205</v>
      </c>
      <c r="B35" s="5" t="s">
        <v>77</v>
      </c>
      <c r="C35" s="10" t="s">
        <v>60</v>
      </c>
      <c r="D35" s="9">
        <v>26</v>
      </c>
      <c r="E35" s="9">
        <v>94</v>
      </c>
      <c r="F35" s="9">
        <v>239</v>
      </c>
      <c r="G35" s="8">
        <v>1.6E-2</v>
      </c>
      <c r="H35" s="15">
        <v>4.2999999999999997E-2</v>
      </c>
      <c r="I35" s="19">
        <f t="shared" si="0"/>
        <v>464.72671091067889</v>
      </c>
      <c r="J35" s="19">
        <f>VLOOKUP(A35,'GDP WITH HEALTH &amp; LENDING RATE'!A444:F2923,6,FALSE)</f>
        <v>8493167843</v>
      </c>
      <c r="K35" s="8">
        <v>18275618</v>
      </c>
      <c r="L35" s="9">
        <v>0.41</v>
      </c>
      <c r="M35" s="9">
        <f t="shared" si="1"/>
        <v>5.8999999999999997E-2</v>
      </c>
    </row>
    <row r="36" spans="1:13" hidden="1" x14ac:dyDescent="0.25">
      <c r="A36" s="9" t="s">
        <v>211</v>
      </c>
      <c r="B36" s="5" t="s">
        <v>77</v>
      </c>
      <c r="C36" s="10" t="s">
        <v>60</v>
      </c>
      <c r="D36" s="9">
        <v>26</v>
      </c>
      <c r="E36" s="9">
        <v>94</v>
      </c>
      <c r="F36" s="9">
        <v>239</v>
      </c>
      <c r="G36" s="8">
        <v>0</v>
      </c>
      <c r="H36" s="15">
        <v>0</v>
      </c>
      <c r="I36" s="19">
        <f t="shared" si="0"/>
        <v>2843.6541695184233</v>
      </c>
      <c r="J36" s="19">
        <f>VLOOKUP(A36,'GDP WITH HEALTH &amp; LENDING RATE'!A457:F2936,6,FALSE)</f>
        <v>5397121962</v>
      </c>
      <c r="K36" s="8">
        <v>1897953</v>
      </c>
      <c r="L36" s="9">
        <v>0.41</v>
      </c>
      <c r="M36" s="9">
        <f t="shared" si="1"/>
        <v>0</v>
      </c>
    </row>
    <row r="37" spans="1:13" hidden="1" x14ac:dyDescent="0.25">
      <c r="A37" s="9" t="s">
        <v>212</v>
      </c>
      <c r="B37" s="5" t="s">
        <v>77</v>
      </c>
      <c r="C37" s="10" t="s">
        <v>60</v>
      </c>
      <c r="D37" s="9">
        <v>26</v>
      </c>
      <c r="E37" s="9">
        <v>94</v>
      </c>
      <c r="F37" s="9">
        <v>239</v>
      </c>
      <c r="G37" s="8">
        <v>1E-3</v>
      </c>
      <c r="H37" s="15">
        <v>0</v>
      </c>
      <c r="I37" s="19">
        <f t="shared" si="0"/>
        <v>15377.874877784567</v>
      </c>
      <c r="J37" s="19">
        <f>VLOOKUP(A37,'GDP WITH HEALTH &amp; LENDING RATE'!A470:F2949,6,FALSE)</f>
        <v>169000000000</v>
      </c>
      <c r="K37" s="8">
        <v>10989815</v>
      </c>
      <c r="L37" s="9">
        <v>0.41</v>
      </c>
      <c r="M37" s="9">
        <f t="shared" si="1"/>
        <v>1E-3</v>
      </c>
    </row>
    <row r="38" spans="1:13" hidden="1" x14ac:dyDescent="0.25">
      <c r="A38" s="9" t="s">
        <v>227</v>
      </c>
      <c r="B38" s="5" t="s">
        <v>77</v>
      </c>
      <c r="C38" s="10" t="s">
        <v>60</v>
      </c>
      <c r="D38" s="9">
        <v>26</v>
      </c>
      <c r="E38" s="9">
        <v>94</v>
      </c>
      <c r="F38" s="9">
        <v>239</v>
      </c>
      <c r="G38" s="8">
        <v>1E-3</v>
      </c>
      <c r="H38" s="15">
        <v>5.0000000000000001E-3</v>
      </c>
      <c r="I38" s="19">
        <f t="shared" si="0"/>
        <v>42.389538704103018</v>
      </c>
      <c r="J38" s="19">
        <f>VLOOKUP(A38,'GDP WITH HEALTH &amp; LENDING RATE'!A483:F2962,6,FALSE)</f>
        <v>5208687775</v>
      </c>
      <c r="K38" s="8">
        <v>122876727</v>
      </c>
      <c r="L38" s="9">
        <v>0.41</v>
      </c>
      <c r="M38" s="9">
        <f t="shared" si="1"/>
        <v>6.0000000000000001E-3</v>
      </c>
    </row>
    <row r="39" spans="1:13" hidden="1" x14ac:dyDescent="0.25">
      <c r="A39" s="9" t="s">
        <v>230</v>
      </c>
      <c r="B39" s="5" t="s">
        <v>77</v>
      </c>
      <c r="C39" s="10" t="s">
        <v>60</v>
      </c>
      <c r="D39" s="9">
        <v>26</v>
      </c>
      <c r="E39" s="9">
        <v>94</v>
      </c>
      <c r="F39" s="9">
        <v>239</v>
      </c>
      <c r="G39" s="8">
        <v>4.5999999999999999E-2</v>
      </c>
      <c r="H39" s="16">
        <v>0.51200000000000001</v>
      </c>
      <c r="I39" s="19">
        <f t="shared" si="0"/>
        <v>23.4020650397227</v>
      </c>
      <c r="J39" s="19">
        <f>VLOOKUP(A39,'GDP WITH HEALTH &amp; LENDING RATE'!A496:F2975,6,FALSE)</f>
        <v>196473839</v>
      </c>
      <c r="K39" s="8">
        <v>8395577</v>
      </c>
      <c r="L39" s="9">
        <v>0.41</v>
      </c>
      <c r="M39" s="9">
        <f t="shared" si="1"/>
        <v>0.55800000000000005</v>
      </c>
    </row>
    <row r="40" spans="1:13" hidden="1" x14ac:dyDescent="0.25">
      <c r="A40" s="9" t="s">
        <v>232</v>
      </c>
      <c r="B40" s="5" t="s">
        <v>77</v>
      </c>
      <c r="C40" s="10" t="s">
        <v>60</v>
      </c>
      <c r="D40" s="9">
        <v>26</v>
      </c>
      <c r="E40" s="9">
        <v>94</v>
      </c>
      <c r="F40" s="9">
        <v>239</v>
      </c>
      <c r="G40" s="8">
        <v>4.0000000000000001E-3</v>
      </c>
      <c r="H40" s="15">
        <v>2.5000000000000001E-2</v>
      </c>
      <c r="I40" s="19">
        <f t="shared" si="0"/>
        <v>92753.447829704222</v>
      </c>
      <c r="J40" s="19">
        <f>VLOOKUP(A40,'GDP WITH HEALTH &amp; LENDING RATE'!A509:F2988,6,FALSE)</f>
        <v>12932427724</v>
      </c>
      <c r="K40" s="8">
        <v>139428</v>
      </c>
      <c r="L40" s="9">
        <v>0.41</v>
      </c>
      <c r="M40" s="9">
        <f t="shared" si="1"/>
        <v>2.9000000000000001E-2</v>
      </c>
    </row>
    <row r="41" spans="1:13" hidden="1" x14ac:dyDescent="0.25">
      <c r="A41" s="9" t="s">
        <v>234</v>
      </c>
      <c r="B41" s="5" t="s">
        <v>77</v>
      </c>
      <c r="C41" s="10" t="s">
        <v>60</v>
      </c>
      <c r="D41" s="9">
        <v>26</v>
      </c>
      <c r="E41" s="9">
        <v>94</v>
      </c>
      <c r="F41" s="9">
        <v>239</v>
      </c>
      <c r="G41" s="8">
        <v>7.3999999999999996E-2</v>
      </c>
      <c r="H41" s="15">
        <v>0.32500000000000001</v>
      </c>
      <c r="I41" s="19">
        <f t="shared" si="0"/>
        <v>98.700813319922503</v>
      </c>
      <c r="J41" s="19">
        <f>VLOOKUP(A41,'GDP WITH HEALTH &amp; LENDING RATE'!A522:F3001,6,FALSE)</f>
        <v>973355738</v>
      </c>
      <c r="K41" s="8">
        <v>9861679</v>
      </c>
      <c r="L41" s="9">
        <v>0.41</v>
      </c>
      <c r="M41" s="9">
        <f t="shared" si="1"/>
        <v>0.39900000000000002</v>
      </c>
    </row>
    <row r="42" spans="1:13" hidden="1" x14ac:dyDescent="0.25">
      <c r="A42" s="9" t="s">
        <v>235</v>
      </c>
      <c r="B42" s="5" t="s">
        <v>77</v>
      </c>
      <c r="C42" s="10" t="s">
        <v>60</v>
      </c>
      <c r="D42" s="9">
        <v>26</v>
      </c>
      <c r="E42" s="9">
        <v>94</v>
      </c>
      <c r="F42" s="9">
        <v>239</v>
      </c>
      <c r="G42" s="8">
        <v>1E-3</v>
      </c>
      <c r="H42" s="15">
        <v>3.0000000000000001E-3</v>
      </c>
      <c r="I42" s="19">
        <f t="shared" si="0"/>
        <v>31777.735551145677</v>
      </c>
      <c r="J42" s="19">
        <f>VLOOKUP(A42,'GDP WITH HEALTH &amp; LENDING RATE'!A535:F3014,6,FALSE)</f>
        <v>2578159463</v>
      </c>
      <c r="K42" s="8">
        <v>81131</v>
      </c>
      <c r="L42" s="9">
        <v>0.41</v>
      </c>
      <c r="M42" s="9">
        <f t="shared" si="1"/>
        <v>4.0000000000000001E-3</v>
      </c>
    </row>
    <row r="43" spans="1:13" hidden="1" x14ac:dyDescent="0.25">
      <c r="A43" s="9" t="s">
        <v>241</v>
      </c>
      <c r="B43" s="5" t="s">
        <v>77</v>
      </c>
      <c r="C43" s="10" t="s">
        <v>60</v>
      </c>
      <c r="D43" s="9">
        <v>26</v>
      </c>
      <c r="E43" s="9">
        <v>94</v>
      </c>
      <c r="F43" s="9">
        <v>239</v>
      </c>
      <c r="G43" s="8">
        <v>5.2999999999999999E-2</v>
      </c>
      <c r="H43" s="15">
        <v>0.186</v>
      </c>
      <c r="I43" s="19">
        <f t="shared" si="0"/>
        <v>88169.426369712033</v>
      </c>
      <c r="J43" s="19">
        <f>VLOOKUP(A43,'GDP WITH HEALTH &amp; LENDING RATE'!A548:F3040,6,FALSE)</f>
        <v>365000000000</v>
      </c>
      <c r="K43" s="8">
        <v>4139757</v>
      </c>
      <c r="L43" s="9">
        <v>0.41</v>
      </c>
      <c r="M43" s="9">
        <f t="shared" si="1"/>
        <v>0.23899999999999999</v>
      </c>
    </row>
    <row r="44" spans="1:13" hidden="1" x14ac:dyDescent="0.25">
      <c r="A44" s="9" t="s">
        <v>249</v>
      </c>
      <c r="B44" s="5" t="s">
        <v>77</v>
      </c>
      <c r="C44" s="10" t="s">
        <v>60</v>
      </c>
      <c r="D44" s="9">
        <v>26</v>
      </c>
      <c r="E44" s="9">
        <v>94</v>
      </c>
      <c r="F44" s="9">
        <v>239</v>
      </c>
      <c r="G44" s="8">
        <v>0</v>
      </c>
      <c r="H44" s="15">
        <v>1E-3</v>
      </c>
      <c r="I44" s="19">
        <f t="shared" si="0"/>
        <v>1530.0184696136364</v>
      </c>
      <c r="J44" s="19">
        <f>VLOOKUP(A44,'GDP WITH HEALTH &amp; LENDING RATE'!A566:F3066,6,FALSE)</f>
        <v>67320812663</v>
      </c>
      <c r="K44" s="8">
        <v>44000000</v>
      </c>
      <c r="L44" s="9">
        <v>0.41</v>
      </c>
      <c r="M44" s="9">
        <f t="shared" si="1"/>
        <v>1E-3</v>
      </c>
    </row>
    <row r="45" spans="1:13" hidden="1" x14ac:dyDescent="0.25">
      <c r="A45" s="9" t="s">
        <v>251</v>
      </c>
      <c r="B45" s="5" t="s">
        <v>77</v>
      </c>
      <c r="C45" s="10" t="s">
        <v>60</v>
      </c>
      <c r="D45" s="9">
        <v>26</v>
      </c>
      <c r="E45" s="9">
        <v>94</v>
      </c>
      <c r="F45" s="9">
        <v>239</v>
      </c>
      <c r="G45" s="8">
        <v>8.9999999999999993E-3</v>
      </c>
      <c r="H45" s="15">
        <v>3.1E-2</v>
      </c>
      <c r="I45" s="19">
        <f t="shared" si="0"/>
        <v>623.14477789214584</v>
      </c>
      <c r="J45" s="19">
        <f>VLOOKUP(A45,'GDP WITH HEALTH &amp; LENDING RATE'!A579:F3079,6,FALSE)</f>
        <v>4145772237</v>
      </c>
      <c r="K45" s="8">
        <v>6652984</v>
      </c>
      <c r="L45" s="9">
        <v>0.41</v>
      </c>
      <c r="M45" s="9">
        <f t="shared" si="1"/>
        <v>0.04</v>
      </c>
    </row>
    <row r="46" spans="1:13" hidden="1" x14ac:dyDescent="0.25">
      <c r="A46" s="9" t="s">
        <v>256</v>
      </c>
      <c r="B46" s="5" t="s">
        <v>77</v>
      </c>
      <c r="C46" s="10" t="s">
        <v>60</v>
      </c>
      <c r="D46" s="9">
        <v>26</v>
      </c>
      <c r="E46" s="9">
        <v>94</v>
      </c>
      <c r="F46" s="9">
        <v>239</v>
      </c>
      <c r="G46" s="8">
        <v>1E-3</v>
      </c>
      <c r="H46" s="15">
        <v>3.0000000000000001E-3</v>
      </c>
      <c r="I46" s="19">
        <f t="shared" si="0"/>
        <v>860.95704869541419</v>
      </c>
      <c r="J46" s="19">
        <f>VLOOKUP(A46,'GDP WITH HEALTH &amp; LENDING RATE'!A592:F3092,6,FALSE)</f>
        <v>23874165047</v>
      </c>
      <c r="K46" s="8">
        <v>27729798</v>
      </c>
      <c r="L46" s="9">
        <v>0.41</v>
      </c>
      <c r="M46" s="9">
        <f t="shared" si="1"/>
        <v>4.0000000000000001E-3</v>
      </c>
    </row>
    <row r="47" spans="1:13" hidden="1" x14ac:dyDescent="0.25">
      <c r="A47" s="9" t="s">
        <v>259</v>
      </c>
      <c r="B47" s="5" t="s">
        <v>77</v>
      </c>
      <c r="C47" s="10" t="s">
        <v>60</v>
      </c>
      <c r="D47" s="9">
        <v>26</v>
      </c>
      <c r="E47" s="9">
        <v>94</v>
      </c>
      <c r="F47" s="9">
        <v>239</v>
      </c>
      <c r="G47" s="8">
        <v>8.0000000000000002E-3</v>
      </c>
      <c r="H47" s="15">
        <v>0.01</v>
      </c>
      <c r="I47" s="19">
        <f t="shared" si="0"/>
        <v>3531.0426646235128</v>
      </c>
      <c r="J47" s="19">
        <f>VLOOKUP(A47,'GDP WITH HEALTH &amp; LENDING RATE'!A605:F3105,6,FALSE)</f>
        <v>3756023048</v>
      </c>
      <c r="K47" s="8">
        <v>1063715</v>
      </c>
      <c r="L47" s="9">
        <v>0.41</v>
      </c>
      <c r="M47" s="9">
        <f t="shared" si="1"/>
        <v>1.8000000000000002E-2</v>
      </c>
    </row>
    <row r="48" spans="1:13" hidden="1" x14ac:dyDescent="0.25">
      <c r="A48" s="9" t="s">
        <v>262</v>
      </c>
      <c r="B48" s="5" t="s">
        <v>77</v>
      </c>
      <c r="C48" s="10" t="s">
        <v>60</v>
      </c>
      <c r="D48" s="9">
        <v>26</v>
      </c>
      <c r="E48" s="9">
        <v>94</v>
      </c>
      <c r="F48" s="9">
        <v>239</v>
      </c>
      <c r="G48" s="8">
        <v>2.8000000000000001E-2</v>
      </c>
      <c r="H48" s="15">
        <v>1.2E-2</v>
      </c>
      <c r="I48" s="19">
        <f t="shared" si="0"/>
        <v>1329.7416447171636</v>
      </c>
      <c r="J48" s="19">
        <f>VLOOKUP(A48,'GDP WITH HEALTH &amp; LENDING RATE'!A618:F3118,6,FALSE)</f>
        <v>45238491581</v>
      </c>
      <c r="K48" s="8">
        <v>34020512</v>
      </c>
      <c r="L48" s="9">
        <v>0.41</v>
      </c>
      <c r="M48" s="9">
        <f t="shared" si="1"/>
        <v>0.04</v>
      </c>
    </row>
    <row r="49" spans="1:13" hidden="1" x14ac:dyDescent="0.25">
      <c r="A49" s="9" t="s">
        <v>265</v>
      </c>
      <c r="B49" s="5" t="s">
        <v>77</v>
      </c>
      <c r="C49" s="10" t="s">
        <v>60</v>
      </c>
      <c r="D49" s="9">
        <v>26</v>
      </c>
      <c r="E49" s="9">
        <v>94</v>
      </c>
      <c r="F49" s="9">
        <v>239</v>
      </c>
      <c r="G49" s="8">
        <v>2E-3</v>
      </c>
      <c r="H49" s="15">
        <v>5.0000000000000001E-3</v>
      </c>
      <c r="I49" s="19">
        <f t="shared" si="0"/>
        <v>4117.832479881301</v>
      </c>
      <c r="J49" s="19">
        <f>VLOOKUP(A49,'GDP WITH HEALTH &amp; LENDING RATE'!A631:F3131,6,FALSE)</f>
        <v>20032237910</v>
      </c>
      <c r="K49" s="8">
        <v>4864753</v>
      </c>
      <c r="L49" s="9">
        <v>0.41</v>
      </c>
      <c r="M49" s="9">
        <f t="shared" si="1"/>
        <v>7.0000000000000001E-3</v>
      </c>
    </row>
    <row r="50" spans="1:13" hidden="1" x14ac:dyDescent="0.25">
      <c r="A50" s="9" t="s">
        <v>276</v>
      </c>
      <c r="B50" s="5" t="s">
        <v>77</v>
      </c>
      <c r="C50" s="10" t="s">
        <v>60</v>
      </c>
      <c r="D50" s="9">
        <v>26</v>
      </c>
      <c r="E50" s="9">
        <v>94</v>
      </c>
      <c r="F50" s="9">
        <v>239</v>
      </c>
      <c r="G50" s="8">
        <v>2E-3</v>
      </c>
      <c r="H50" s="15">
        <v>0.01</v>
      </c>
      <c r="I50" s="19">
        <f t="shared" si="0"/>
        <v>2153.6492209964972</v>
      </c>
      <c r="J50" s="19">
        <f>VLOOKUP(A50,'GDP WITH HEALTH &amp; LENDING RATE'!A644:F3144,6,FALSE)</f>
        <v>20596424325</v>
      </c>
      <c r="K50" s="8">
        <v>9563500</v>
      </c>
      <c r="L50" s="9">
        <v>0.41</v>
      </c>
      <c r="M50" s="9">
        <f t="shared" si="1"/>
        <v>1.2E-2</v>
      </c>
    </row>
    <row r="51" spans="1:13" hidden="1" x14ac:dyDescent="0.25">
      <c r="A51" s="9" t="s">
        <v>277</v>
      </c>
      <c r="B51" s="5" t="s">
        <v>77</v>
      </c>
      <c r="C51" s="10" t="s">
        <v>60</v>
      </c>
      <c r="D51" s="9">
        <v>26</v>
      </c>
      <c r="E51" s="9">
        <v>94</v>
      </c>
      <c r="F51" s="9">
        <v>239</v>
      </c>
      <c r="G51" s="8">
        <v>4.0000000000000001E-3</v>
      </c>
      <c r="H51" s="15">
        <v>2.1000000000000001E-2</v>
      </c>
      <c r="I51" s="19">
        <f t="shared" si="0"/>
        <v>513.78320712520008</v>
      </c>
      <c r="J51" s="19">
        <f>VLOOKUP(A51,'GDP WITH HEALTH &amp; LENDING RATE'!A657:F3157,6,FALSE)</f>
        <v>12472416688</v>
      </c>
      <c r="K51" s="8">
        <v>24275641</v>
      </c>
      <c r="L51" s="9">
        <v>0.41</v>
      </c>
      <c r="M51" s="9">
        <f t="shared" si="1"/>
        <v>2.5000000000000001E-2</v>
      </c>
    </row>
    <row r="52" spans="1:13" hidden="1" x14ac:dyDescent="0.25">
      <c r="A52" s="9" t="s">
        <v>76</v>
      </c>
      <c r="B52" s="5" t="s">
        <v>77</v>
      </c>
      <c r="C52" s="10" t="s">
        <v>62</v>
      </c>
      <c r="D52" s="9">
        <v>26</v>
      </c>
      <c r="E52" s="9">
        <v>94</v>
      </c>
      <c r="F52" s="9">
        <v>239</v>
      </c>
      <c r="G52" s="8">
        <v>6.0000000000000001E-3</v>
      </c>
      <c r="H52" s="15">
        <v>3.0000000000000001E-3</v>
      </c>
      <c r="I52" s="19">
        <f t="shared" si="0"/>
        <v>5419.7425681723389</v>
      </c>
      <c r="J52" s="19">
        <f>VLOOKUP(A52,'GDP WITH HEALTH &amp; LENDING RATE'!A3:F2482,6,FALSE)</f>
        <v>54744716706</v>
      </c>
      <c r="K52" s="8">
        <v>10100981</v>
      </c>
      <c r="L52" s="9">
        <v>0.41</v>
      </c>
      <c r="M52" s="9">
        <f t="shared" si="1"/>
        <v>9.0000000000000011E-3</v>
      </c>
    </row>
    <row r="53" spans="1:13" hidden="1" x14ac:dyDescent="0.25">
      <c r="A53" s="9" t="s">
        <v>81</v>
      </c>
      <c r="B53" s="5" t="s">
        <v>77</v>
      </c>
      <c r="C53" s="10" t="s">
        <v>62</v>
      </c>
      <c r="D53" s="9">
        <v>26</v>
      </c>
      <c r="E53" s="9">
        <v>94</v>
      </c>
      <c r="F53" s="9">
        <v>239</v>
      </c>
      <c r="G53" s="8">
        <v>1E-3</v>
      </c>
      <c r="H53" s="15">
        <v>5.0000000000000001E-3</v>
      </c>
      <c r="I53" s="19">
        <f t="shared" si="0"/>
        <v>730.15426365033193</v>
      </c>
      <c r="J53" s="19">
        <f>VLOOKUP(A53,'GDP WITH HEALTH &amp; LENDING RATE'!A16:F2495,6,FALSE)</f>
        <v>9129594819</v>
      </c>
      <c r="K53" s="8">
        <v>12503652</v>
      </c>
      <c r="L53" s="9">
        <v>0.41</v>
      </c>
      <c r="M53" s="9">
        <f t="shared" si="1"/>
        <v>6.0000000000000001E-3</v>
      </c>
    </row>
    <row r="54" spans="1:13" hidden="1" x14ac:dyDescent="0.25">
      <c r="A54" s="9" t="s">
        <v>98</v>
      </c>
      <c r="B54" s="5" t="s">
        <v>77</v>
      </c>
      <c r="C54" s="10" t="s">
        <v>62</v>
      </c>
      <c r="D54" s="9">
        <v>26</v>
      </c>
      <c r="E54" s="9">
        <v>94</v>
      </c>
      <c r="F54" s="9">
        <v>239</v>
      </c>
      <c r="G54" s="8">
        <v>4.0000000000000001E-3</v>
      </c>
      <c r="H54" s="15">
        <v>1.7000000000000001E-2</v>
      </c>
      <c r="I54" s="19">
        <f t="shared" si="0"/>
        <v>73.378157826586332</v>
      </c>
      <c r="J54" s="19">
        <f>VLOOKUP(A54,'GDP WITH HEALTH &amp; LENDING RATE'!A29:F2508,6,FALSE)</f>
        <v>2359122303</v>
      </c>
      <c r="K54" s="8">
        <v>32150198</v>
      </c>
      <c r="L54" s="9">
        <v>0.41</v>
      </c>
      <c r="M54" s="9">
        <f t="shared" si="1"/>
        <v>2.1000000000000001E-2</v>
      </c>
    </row>
    <row r="55" spans="1:13" hidden="1" x14ac:dyDescent="0.25">
      <c r="A55" s="9" t="s">
        <v>103</v>
      </c>
      <c r="B55" s="5" t="s">
        <v>77</v>
      </c>
      <c r="C55" s="10" t="s">
        <v>62</v>
      </c>
      <c r="D55" s="9">
        <v>26</v>
      </c>
      <c r="E55" s="9">
        <v>94</v>
      </c>
      <c r="F55" s="9">
        <v>239</v>
      </c>
      <c r="G55" s="8">
        <v>3.4000000000000002E-2</v>
      </c>
      <c r="H55" s="15">
        <v>0.186</v>
      </c>
      <c r="I55" s="19">
        <f t="shared" si="0"/>
        <v>402.37732166965361</v>
      </c>
      <c r="J55" s="19">
        <f>VLOOKUP(A55,'GDP WITH HEALTH &amp; LENDING RATE'!A42:F2521,6,FALSE)</f>
        <v>5788311645</v>
      </c>
      <c r="K55" s="8">
        <v>14385283</v>
      </c>
      <c r="L55" s="9">
        <v>0.41</v>
      </c>
      <c r="M55" s="9">
        <f t="shared" si="1"/>
        <v>0.22</v>
      </c>
    </row>
    <row r="56" spans="1:13" hidden="1" x14ac:dyDescent="0.25">
      <c r="A56" s="9" t="s">
        <v>107</v>
      </c>
      <c r="B56" s="5" t="s">
        <v>77</v>
      </c>
      <c r="C56" s="10" t="s">
        <v>62</v>
      </c>
      <c r="D56" s="9">
        <v>26</v>
      </c>
      <c r="E56" s="9">
        <v>94</v>
      </c>
      <c r="F56" s="9">
        <v>239</v>
      </c>
      <c r="G56" s="8">
        <v>2E-3</v>
      </c>
      <c r="H56" s="15">
        <v>6.0000000000000001E-3</v>
      </c>
      <c r="I56" s="19">
        <f t="shared" si="0"/>
        <v>363.90125800863592</v>
      </c>
      <c r="J56" s="19">
        <f>VLOOKUP(A56,'GDP WITH HEALTH &amp; LENDING RATE'!A55:F2534,6,FALSE)</f>
        <v>2610959139</v>
      </c>
      <c r="K56" s="8">
        <v>7174911</v>
      </c>
      <c r="L56" s="9">
        <v>0.41</v>
      </c>
      <c r="M56" s="9">
        <f t="shared" si="1"/>
        <v>8.0000000000000002E-3</v>
      </c>
    </row>
    <row r="57" spans="1:13" hidden="1" x14ac:dyDescent="0.25">
      <c r="A57" s="9" t="s">
        <v>108</v>
      </c>
      <c r="B57" s="5" t="s">
        <v>77</v>
      </c>
      <c r="C57" s="10" t="s">
        <v>62</v>
      </c>
      <c r="D57" s="9">
        <v>26</v>
      </c>
      <c r="E57" s="9">
        <v>94</v>
      </c>
      <c r="F57" s="9">
        <v>239</v>
      </c>
      <c r="G57" s="8">
        <v>1E-3</v>
      </c>
      <c r="H57" s="15">
        <v>5.0000000000000001E-3</v>
      </c>
      <c r="I57" s="19">
        <f t="shared" si="0"/>
        <v>491.65627311311471</v>
      </c>
      <c r="J57" s="19">
        <f>VLOOKUP(A57,'GDP WITH HEALTH &amp; LENDING RATE'!A68:F2547,6,FALSE)</f>
        <v>876794723</v>
      </c>
      <c r="K57" s="8">
        <v>1783349</v>
      </c>
      <c r="L57" s="9">
        <v>0.41</v>
      </c>
      <c r="M57" s="9">
        <f t="shared" si="1"/>
        <v>6.0000000000000001E-3</v>
      </c>
    </row>
    <row r="58" spans="1:13" hidden="1" x14ac:dyDescent="0.25">
      <c r="A58" s="9" t="s">
        <v>110</v>
      </c>
      <c r="B58" s="5" t="s">
        <v>77</v>
      </c>
      <c r="C58" s="10" t="s">
        <v>62</v>
      </c>
      <c r="D58" s="9">
        <v>26</v>
      </c>
      <c r="E58" s="9">
        <v>94</v>
      </c>
      <c r="F58" s="9">
        <v>239</v>
      </c>
      <c r="G58" s="8">
        <v>3.0000000000000001E-3</v>
      </c>
      <c r="H58" s="15">
        <v>2.5999999999999999E-2</v>
      </c>
      <c r="I58" s="19">
        <f t="shared" si="0"/>
        <v>806.38244989151258</v>
      </c>
      <c r="J58" s="19">
        <f>VLOOKUP(A58,'GDP WITH HEALTH &amp; LENDING RATE'!A81:F2560,6,FALSE)</f>
        <v>9633109257</v>
      </c>
      <c r="K58" s="8">
        <v>11946080</v>
      </c>
      <c r="L58" s="9">
        <v>0.41</v>
      </c>
      <c r="M58" s="9">
        <f t="shared" si="1"/>
        <v>2.8999999999999998E-2</v>
      </c>
    </row>
    <row r="59" spans="1:13" hidden="1" x14ac:dyDescent="0.25">
      <c r="A59" s="9" t="s">
        <v>112</v>
      </c>
      <c r="B59" s="5" t="s">
        <v>77</v>
      </c>
      <c r="C59" s="10" t="s">
        <v>62</v>
      </c>
      <c r="D59" s="9">
        <v>26</v>
      </c>
      <c r="E59" s="9">
        <v>94</v>
      </c>
      <c r="F59" s="9">
        <v>239</v>
      </c>
      <c r="G59" s="8">
        <v>1E-3</v>
      </c>
      <c r="H59" s="15">
        <v>3.0000000000000001E-3</v>
      </c>
      <c r="I59" s="19">
        <f t="shared" si="0"/>
        <v>136.24536712121105</v>
      </c>
      <c r="J59" s="19">
        <f>VLOOKUP(A59,'GDP WITH HEALTH &amp; LENDING RATE'!A94:F2573,6,FALSE)</f>
        <v>931833294</v>
      </c>
      <c r="K59" s="8">
        <v>6839376</v>
      </c>
      <c r="L59" s="9">
        <v>0.41</v>
      </c>
      <c r="M59" s="9">
        <f t="shared" si="1"/>
        <v>4.0000000000000001E-3</v>
      </c>
    </row>
    <row r="60" spans="1:13" hidden="1" x14ac:dyDescent="0.25">
      <c r="A60" s="9" t="s">
        <v>113</v>
      </c>
      <c r="B60" s="5" t="s">
        <v>77</v>
      </c>
      <c r="C60" s="10" t="s">
        <v>62</v>
      </c>
      <c r="D60" s="9">
        <v>26</v>
      </c>
      <c r="E60" s="9">
        <v>94</v>
      </c>
      <c r="F60" s="9">
        <v>239</v>
      </c>
      <c r="G60" s="8">
        <v>0</v>
      </c>
      <c r="H60" s="15">
        <v>3.0000000000000001E-3</v>
      </c>
      <c r="I60" s="19">
        <f t="shared" si="0"/>
        <v>104.54445121966137</v>
      </c>
      <c r="J60" s="19">
        <f>VLOOKUP(A60,'GDP WITH HEALTH &amp; LENDING RATE'!A107:F2586,6,FALSE)</f>
        <v>1709347777</v>
      </c>
      <c r="K60" s="8">
        <v>16350440</v>
      </c>
      <c r="L60" s="9">
        <v>0.41</v>
      </c>
      <c r="M60" s="9">
        <f t="shared" si="1"/>
        <v>3.0000000000000001E-3</v>
      </c>
    </row>
    <row r="61" spans="1:13" hidden="1" x14ac:dyDescent="0.25">
      <c r="A61" s="9" t="s">
        <v>117</v>
      </c>
      <c r="B61" s="5" t="s">
        <v>77</v>
      </c>
      <c r="C61" s="10" t="s">
        <v>62</v>
      </c>
      <c r="D61" s="9">
        <v>26</v>
      </c>
      <c r="E61" s="9">
        <v>94</v>
      </c>
      <c r="F61" s="9">
        <v>239</v>
      </c>
      <c r="G61" s="8">
        <v>4.0000000000000001E-3</v>
      </c>
      <c r="H61" s="16">
        <v>0.51200000000000001</v>
      </c>
      <c r="I61" s="19">
        <f t="shared" si="0"/>
        <v>67.807605199180898</v>
      </c>
      <c r="J61" s="19">
        <f>VLOOKUP(A61,'GDP WITH HEALTH &amp; LENDING RATE'!A120:F2599,6,FALSE)</f>
        <v>251162421</v>
      </c>
      <c r="K61" s="8">
        <v>3704045</v>
      </c>
      <c r="L61" s="9">
        <v>0.41</v>
      </c>
      <c r="M61" s="9">
        <f t="shared" si="1"/>
        <v>0.51600000000000001</v>
      </c>
    </row>
    <row r="62" spans="1:13" hidden="1" x14ac:dyDescent="0.25">
      <c r="A62" s="9" t="s">
        <v>118</v>
      </c>
      <c r="B62" s="5" t="s">
        <v>77</v>
      </c>
      <c r="C62" s="10" t="s">
        <v>62</v>
      </c>
      <c r="D62" s="9">
        <v>26</v>
      </c>
      <c r="E62" s="9">
        <v>94</v>
      </c>
      <c r="F62" s="9">
        <v>239</v>
      </c>
      <c r="G62" s="8">
        <v>0</v>
      </c>
      <c r="H62" s="15">
        <v>4.7E-2</v>
      </c>
      <c r="I62" s="19">
        <f t="shared" si="0"/>
        <v>350.31003349179673</v>
      </c>
      <c r="J62" s="19">
        <f>VLOOKUP(A62,'GDP WITH HEALTH &amp; LENDING RATE'!A133:F2612,6,FALSE)</f>
        <v>3019993723</v>
      </c>
      <c r="K62" s="8">
        <v>8620917</v>
      </c>
      <c r="L62" s="9">
        <v>0.41</v>
      </c>
      <c r="M62" s="9">
        <f t="shared" si="1"/>
        <v>4.7E-2</v>
      </c>
    </row>
    <row r="63" spans="1:13" hidden="1" x14ac:dyDescent="0.25">
      <c r="A63" s="9" t="s">
        <v>119</v>
      </c>
      <c r="B63" s="5" t="s">
        <v>77</v>
      </c>
      <c r="C63" s="10" t="s">
        <v>62</v>
      </c>
      <c r="D63" s="9">
        <v>26</v>
      </c>
      <c r="E63" s="9">
        <v>94</v>
      </c>
      <c r="F63" s="9">
        <v>239</v>
      </c>
      <c r="G63" s="8">
        <v>0</v>
      </c>
      <c r="H63" s="15">
        <v>3.0000000000000001E-3</v>
      </c>
      <c r="I63" s="19">
        <f t="shared" si="0"/>
        <v>16104.103635585339</v>
      </c>
      <c r="J63" s="19">
        <f>VLOOKUP(A63,'GDP WITH HEALTH &amp; LENDING RATE'!A146:F2625,6,FALSE)</f>
        <v>8728037672</v>
      </c>
      <c r="K63" s="8">
        <v>541976</v>
      </c>
      <c r="L63" s="9">
        <v>0.41</v>
      </c>
      <c r="M63" s="9">
        <f t="shared" si="1"/>
        <v>3.0000000000000001E-3</v>
      </c>
    </row>
    <row r="64" spans="1:13" hidden="1" x14ac:dyDescent="0.25">
      <c r="A64" s="9" t="s">
        <v>121</v>
      </c>
      <c r="B64" s="5" t="s">
        <v>77</v>
      </c>
      <c r="C64" s="10" t="s">
        <v>62</v>
      </c>
      <c r="D64" s="9">
        <v>26</v>
      </c>
      <c r="E64" s="9">
        <v>94</v>
      </c>
      <c r="F64" s="9">
        <v>239</v>
      </c>
      <c r="G64" s="8">
        <v>4.0000000000000001E-3</v>
      </c>
      <c r="H64" s="15">
        <v>4.3999999999999997E-2</v>
      </c>
      <c r="I64" s="19">
        <f t="shared" si="0"/>
        <v>4285.4155440605236</v>
      </c>
      <c r="J64" s="19">
        <f>VLOOKUP(A64,'GDP WITH HEALTH &amp; LENDING RATE'!A159:F2638,6,FALSE)</f>
        <v>13737482343</v>
      </c>
      <c r="K64" s="8">
        <v>3205636</v>
      </c>
      <c r="L64" s="9">
        <v>0.41</v>
      </c>
      <c r="M64" s="9">
        <f t="shared" si="1"/>
        <v>4.8000000000000001E-2</v>
      </c>
    </row>
    <row r="65" spans="1:13" hidden="1" x14ac:dyDescent="0.25">
      <c r="A65" s="9" t="s">
        <v>128</v>
      </c>
      <c r="B65" s="5" t="s">
        <v>77</v>
      </c>
      <c r="C65" s="10" t="s">
        <v>62</v>
      </c>
      <c r="D65" s="9">
        <v>26</v>
      </c>
      <c r="E65" s="9">
        <v>94</v>
      </c>
      <c r="F65" s="9">
        <v>239</v>
      </c>
      <c r="G65" s="8">
        <v>3.0000000000000001E-3</v>
      </c>
      <c r="H65" s="15">
        <v>4.0000000000000001E-3</v>
      </c>
      <c r="I65" s="19">
        <f t="shared" si="0"/>
        <v>13.828377929349829</v>
      </c>
      <c r="J65" s="19">
        <f>VLOOKUP(A65,'GDP WITH HEALTH &amp; LENDING RATE'!A172:F2651,6,FALSE)</f>
        <v>666072102</v>
      </c>
      <c r="K65" s="8">
        <v>48167045</v>
      </c>
      <c r="L65" s="9">
        <v>0.41</v>
      </c>
      <c r="M65" s="9">
        <f t="shared" si="1"/>
        <v>7.0000000000000001E-3</v>
      </c>
    </row>
    <row r="66" spans="1:13" hidden="1" x14ac:dyDescent="0.25">
      <c r="A66" s="9" t="s">
        <v>132</v>
      </c>
      <c r="B66" s="5" t="s">
        <v>77</v>
      </c>
      <c r="C66" s="10" t="s">
        <v>62</v>
      </c>
      <c r="D66" s="9">
        <v>26</v>
      </c>
      <c r="E66" s="9">
        <v>94</v>
      </c>
      <c r="F66" s="9">
        <v>239</v>
      </c>
      <c r="G66" s="8">
        <v>8.0000000000000002E-3</v>
      </c>
      <c r="H66" s="15">
        <v>4.2000000000000003E-2</v>
      </c>
      <c r="I66" s="19">
        <f t="shared" ref="I66:I129" si="2">J66/K66</f>
        <v>4801.7268581153194</v>
      </c>
      <c r="J66" s="19">
        <f>VLOOKUP(A66,'GDP WITH HEALTH &amp; LENDING RATE'!A185:F2664,6,FALSE)</f>
        <v>78845185709</v>
      </c>
      <c r="K66" s="8">
        <v>16420173</v>
      </c>
      <c r="L66" s="9">
        <v>0.41</v>
      </c>
      <c r="M66" s="9">
        <f t="shared" si="1"/>
        <v>0.05</v>
      </c>
    </row>
    <row r="67" spans="1:13" hidden="1" x14ac:dyDescent="0.25">
      <c r="A67" s="9" t="s">
        <v>134</v>
      </c>
      <c r="B67" s="5" t="s">
        <v>77</v>
      </c>
      <c r="C67" s="10" t="s">
        <v>62</v>
      </c>
      <c r="D67" s="9">
        <v>26</v>
      </c>
      <c r="E67" s="9">
        <v>94</v>
      </c>
      <c r="F67" s="9">
        <v>239</v>
      </c>
      <c r="G67" s="8">
        <v>2E-3</v>
      </c>
      <c r="H67" s="15">
        <v>2.8000000000000001E-2</v>
      </c>
      <c r="I67" s="19">
        <f t="shared" si="2"/>
        <v>6011.4105163738259</v>
      </c>
      <c r="J67" s="19">
        <f>VLOOKUP(A67,'GDP WITH HEALTH &amp; LENDING RATE'!A198:F2677,6,FALSE)</f>
        <v>4410764261</v>
      </c>
      <c r="K67" s="8">
        <v>733732</v>
      </c>
      <c r="L67" s="9">
        <v>0.41</v>
      </c>
      <c r="M67" s="9">
        <f t="shared" ref="M67:M130" si="3">G67+H67</f>
        <v>0.03</v>
      </c>
    </row>
    <row r="68" spans="1:13" hidden="1" x14ac:dyDescent="0.25">
      <c r="A68" s="9" t="s">
        <v>135</v>
      </c>
      <c r="B68" s="5" t="s">
        <v>77</v>
      </c>
      <c r="C68" s="10" t="s">
        <v>62</v>
      </c>
      <c r="D68" s="9">
        <v>26</v>
      </c>
      <c r="E68" s="9">
        <v>94</v>
      </c>
      <c r="F68" s="9">
        <v>239</v>
      </c>
      <c r="G68" s="8">
        <v>2E-3</v>
      </c>
      <c r="H68" s="16">
        <v>0.51200000000000001</v>
      </c>
      <c r="I68" s="19">
        <f t="shared" si="2"/>
        <v>16.502751071067905</v>
      </c>
      <c r="J68" s="19">
        <f>VLOOKUP(A68,'GDP WITH HEALTH &amp; LENDING RATE'!A211:F2690,6,FALSE)</f>
        <v>1109054002</v>
      </c>
      <c r="K68" s="8">
        <v>67204189</v>
      </c>
      <c r="L68" s="9">
        <v>0.41</v>
      </c>
      <c r="M68" s="9">
        <f t="shared" si="3"/>
        <v>0.51400000000000001</v>
      </c>
    </row>
    <row r="69" spans="1:13" hidden="1" x14ac:dyDescent="0.25">
      <c r="A69" s="9" t="s">
        <v>137</v>
      </c>
      <c r="B69" s="5" t="s">
        <v>77</v>
      </c>
      <c r="C69" s="10" t="s">
        <v>62</v>
      </c>
      <c r="D69" s="9">
        <v>26</v>
      </c>
      <c r="E69" s="9">
        <v>94</v>
      </c>
      <c r="F69" s="9">
        <v>239</v>
      </c>
      <c r="G69" s="8">
        <v>0</v>
      </c>
      <c r="H69" s="15">
        <v>0</v>
      </c>
      <c r="I69" s="19">
        <f t="shared" si="2"/>
        <v>22772.356090252004</v>
      </c>
      <c r="J69" s="19">
        <f>VLOOKUP(A69,'GDP WITH HEALTH &amp; LENDING RATE'!A224:F2703,6,FALSE)</f>
        <v>12173919387</v>
      </c>
      <c r="K69" s="8">
        <v>534592</v>
      </c>
      <c r="L69" s="9">
        <v>0.41</v>
      </c>
      <c r="M69" s="9">
        <f t="shared" si="3"/>
        <v>0</v>
      </c>
    </row>
    <row r="70" spans="1:13" hidden="1" x14ac:dyDescent="0.25">
      <c r="A70" s="9" t="s">
        <v>143</v>
      </c>
      <c r="B70" s="5" t="s">
        <v>77</v>
      </c>
      <c r="C70" s="10" t="s">
        <v>62</v>
      </c>
      <c r="D70" s="9">
        <v>26</v>
      </c>
      <c r="E70" s="9">
        <v>94</v>
      </c>
      <c r="F70" s="9">
        <v>239</v>
      </c>
      <c r="G70" s="8">
        <v>1.2999999999999999E-2</v>
      </c>
      <c r="H70" s="15">
        <v>0.11899999999999999</v>
      </c>
      <c r="I70" s="19">
        <f t="shared" si="2"/>
        <v>2112.7651655728278</v>
      </c>
      <c r="J70" s="19">
        <f>VLOOKUP(A70,'GDP WITH HEALTH &amp; LENDING RATE'!A237:F2716,6,FALSE)</f>
        <v>8665736618</v>
      </c>
      <c r="K70" s="8">
        <v>4101609</v>
      </c>
      <c r="L70" s="9">
        <v>0.41</v>
      </c>
      <c r="M70" s="9">
        <f t="shared" si="3"/>
        <v>0.13200000000000001</v>
      </c>
    </row>
    <row r="71" spans="1:13" hidden="1" x14ac:dyDescent="0.25">
      <c r="A71" s="9" t="s">
        <v>144</v>
      </c>
      <c r="B71" s="5" t="s">
        <v>77</v>
      </c>
      <c r="C71" s="10" t="s">
        <v>62</v>
      </c>
      <c r="D71" s="9">
        <v>26</v>
      </c>
      <c r="E71" s="9">
        <v>94</v>
      </c>
      <c r="F71" s="9">
        <v>239</v>
      </c>
      <c r="G71" s="8">
        <v>1.2999999999999999E-2</v>
      </c>
      <c r="H71" s="15">
        <v>4.2999999999999997E-2</v>
      </c>
      <c r="I71" s="19">
        <f t="shared" si="2"/>
        <v>9.1848555229136082</v>
      </c>
      <c r="J71" s="19">
        <f>VLOOKUP(A71,'GDP WITH HEALTH &amp; LENDING RATE'!A250:F2729,6,FALSE)</f>
        <v>624173996</v>
      </c>
      <c r="K71" s="8">
        <v>67956866</v>
      </c>
      <c r="L71" s="9">
        <v>0.41</v>
      </c>
      <c r="M71" s="9">
        <f t="shared" si="3"/>
        <v>5.5999999999999994E-2</v>
      </c>
    </row>
    <row r="72" spans="1:13" hidden="1" x14ac:dyDescent="0.25">
      <c r="A72" s="9" t="s">
        <v>147</v>
      </c>
      <c r="B72" s="5" t="s">
        <v>77</v>
      </c>
      <c r="C72" s="10" t="s">
        <v>62</v>
      </c>
      <c r="D72" s="9">
        <v>26</v>
      </c>
      <c r="E72" s="9">
        <v>94</v>
      </c>
      <c r="F72" s="9">
        <v>239</v>
      </c>
      <c r="G72" s="8">
        <v>2E-3</v>
      </c>
      <c r="H72" s="15">
        <v>1.2999999999999999E-2</v>
      </c>
      <c r="I72" s="19">
        <f t="shared" si="2"/>
        <v>8549.2644708551506</v>
      </c>
      <c r="J72" s="19">
        <f>VLOOKUP(A72,'GDP WITH HEALTH &amp; LENDING RATE'!A263:F2742,6,FALSE)</f>
        <v>10731883141</v>
      </c>
      <c r="K72" s="8">
        <v>1255299</v>
      </c>
      <c r="L72" s="9">
        <v>0.41</v>
      </c>
      <c r="M72" s="9">
        <f t="shared" si="3"/>
        <v>1.4999999999999999E-2</v>
      </c>
    </row>
    <row r="73" spans="1:13" hidden="1" x14ac:dyDescent="0.25">
      <c r="A73" s="9" t="s">
        <v>153</v>
      </c>
      <c r="B73" s="5" t="s">
        <v>77</v>
      </c>
      <c r="C73" s="10" t="s">
        <v>62</v>
      </c>
      <c r="D73" s="9">
        <v>26</v>
      </c>
      <c r="E73" s="9">
        <v>94</v>
      </c>
      <c r="F73" s="9">
        <v>239</v>
      </c>
      <c r="G73" s="8">
        <v>2E-3</v>
      </c>
      <c r="H73" s="15">
        <v>6.0000000000000001E-3</v>
      </c>
      <c r="I73" s="19">
        <f t="shared" si="2"/>
        <v>2318.6965163563964</v>
      </c>
      <c r="J73" s="19">
        <f>VLOOKUP(A73,'GDP WITH HEALTH &amp; LENDING RATE'!A276:F2755,6,FALSE)</f>
        <v>2937072009</v>
      </c>
      <c r="K73" s="8">
        <v>1266691</v>
      </c>
      <c r="L73" s="9">
        <v>0.41</v>
      </c>
      <c r="M73" s="9">
        <f t="shared" si="3"/>
        <v>8.0000000000000002E-3</v>
      </c>
    </row>
    <row r="74" spans="1:13" hidden="1" x14ac:dyDescent="0.25">
      <c r="A74" s="9" t="s">
        <v>154</v>
      </c>
      <c r="B74" s="5" t="s">
        <v>77</v>
      </c>
      <c r="C74" s="10" t="s">
        <v>62</v>
      </c>
      <c r="D74" s="9">
        <v>26</v>
      </c>
      <c r="E74" s="9">
        <v>94</v>
      </c>
      <c r="F74" s="9">
        <v>239</v>
      </c>
      <c r="G74" s="8">
        <v>3.0000000000000001E-3</v>
      </c>
      <c r="H74" s="16">
        <v>0.51200000000000001</v>
      </c>
      <c r="I74" s="19">
        <f t="shared" si="2"/>
        <v>29.985258631556338</v>
      </c>
      <c r="J74" s="19">
        <f>VLOOKUP(A74,'GDP WITH HEALTH &amp; LENDING RATE'!A289:F2768,6,FALSE)</f>
        <v>578517349</v>
      </c>
      <c r="K74" s="8">
        <v>19293392</v>
      </c>
      <c r="L74" s="9">
        <v>0.41</v>
      </c>
      <c r="M74" s="9">
        <f t="shared" si="3"/>
        <v>0.51500000000000001</v>
      </c>
    </row>
    <row r="75" spans="1:13" hidden="1" x14ac:dyDescent="0.25">
      <c r="A75" s="9" t="s">
        <v>173</v>
      </c>
      <c r="B75" s="5" t="s">
        <v>77</v>
      </c>
      <c r="C75" s="10" t="s">
        <v>62</v>
      </c>
      <c r="D75" s="9">
        <v>26</v>
      </c>
      <c r="E75" s="9">
        <v>94</v>
      </c>
      <c r="F75" s="9">
        <v>239</v>
      </c>
      <c r="G75" s="8">
        <v>6.0000000000000001E-3</v>
      </c>
      <c r="H75" s="15">
        <v>1.9E-2</v>
      </c>
      <c r="I75" s="19">
        <f t="shared" si="2"/>
        <v>2529.8755476033384</v>
      </c>
      <c r="J75" s="19">
        <f>VLOOKUP(A75,'GDP WITH HEALTH &amp; LENDING RATE'!A302:F2781,6,FALSE)</f>
        <v>22504136042</v>
      </c>
      <c r="K75" s="8">
        <v>8895353</v>
      </c>
      <c r="L75" s="9">
        <v>0.41</v>
      </c>
      <c r="M75" s="9">
        <f t="shared" si="3"/>
        <v>2.5000000000000001E-2</v>
      </c>
    </row>
    <row r="76" spans="1:13" hidden="1" x14ac:dyDescent="0.25">
      <c r="A76" s="9" t="s">
        <v>181</v>
      </c>
      <c r="B76" s="5" t="s">
        <v>77</v>
      </c>
      <c r="C76" s="10" t="s">
        <v>62</v>
      </c>
      <c r="D76" s="9">
        <v>26</v>
      </c>
      <c r="E76" s="9">
        <v>94</v>
      </c>
      <c r="F76" s="9">
        <v>239</v>
      </c>
      <c r="G76" s="8">
        <v>3.0000000000000001E-3</v>
      </c>
      <c r="H76" s="15">
        <v>0.03</v>
      </c>
      <c r="I76" s="19">
        <f t="shared" si="2"/>
        <v>1097.6337970175487</v>
      </c>
      <c r="J76" s="19">
        <f>VLOOKUP(A76,'GDP WITH HEALTH &amp; LENDING RATE'!A315:F2794,6,FALSE)</f>
        <v>1428842600</v>
      </c>
      <c r="K76" s="8">
        <v>1301748</v>
      </c>
      <c r="L76" s="9">
        <v>0.41</v>
      </c>
      <c r="M76" s="9">
        <f t="shared" si="3"/>
        <v>3.3000000000000002E-2</v>
      </c>
    </row>
    <row r="77" spans="1:13" hidden="1" x14ac:dyDescent="0.25">
      <c r="A77" s="9" t="s">
        <v>182</v>
      </c>
      <c r="B77" s="5" t="s">
        <v>77</v>
      </c>
      <c r="C77" s="10" t="s">
        <v>62</v>
      </c>
      <c r="D77" s="9">
        <v>26</v>
      </c>
      <c r="E77" s="9">
        <v>94</v>
      </c>
      <c r="F77" s="9">
        <v>239</v>
      </c>
      <c r="G77" s="8">
        <v>0</v>
      </c>
      <c r="H77" s="15">
        <v>1E-3</v>
      </c>
      <c r="I77" s="19">
        <f t="shared" si="2"/>
        <v>18.801655438552608</v>
      </c>
      <c r="J77" s="19">
        <f>VLOOKUP(A77,'GDP WITH HEALTH &amp; LENDING RATE'!A328:F2807,6,FALSE)</f>
        <v>604028582</v>
      </c>
      <c r="K77" s="8">
        <v>32126351</v>
      </c>
      <c r="L77" s="9">
        <v>0.41</v>
      </c>
      <c r="M77" s="9">
        <f t="shared" si="3"/>
        <v>1E-3</v>
      </c>
    </row>
    <row r="78" spans="1:13" hidden="1" x14ac:dyDescent="0.25">
      <c r="A78" s="9" t="s">
        <v>188</v>
      </c>
      <c r="B78" s="5" t="s">
        <v>77</v>
      </c>
      <c r="C78" s="10" t="s">
        <v>62</v>
      </c>
      <c r="D78" s="9">
        <v>26</v>
      </c>
      <c r="E78" s="9">
        <v>94</v>
      </c>
      <c r="F78" s="9">
        <v>239</v>
      </c>
      <c r="G78" s="8">
        <v>2E-3</v>
      </c>
      <c r="H78" s="15">
        <v>8.9999999999999993E-3</v>
      </c>
      <c r="I78" s="19">
        <f t="shared" si="2"/>
        <v>3923.5404130376705</v>
      </c>
      <c r="J78" s="19">
        <f>VLOOKUP(A78,'GDP WITH HEALTH &amp; LENDING RATE'!A354:F2833,6,FALSE)</f>
        <v>7342905883</v>
      </c>
      <c r="K78" s="8">
        <v>1871500</v>
      </c>
      <c r="L78" s="9">
        <v>0.41</v>
      </c>
      <c r="M78" s="9">
        <f t="shared" si="3"/>
        <v>1.0999999999999999E-2</v>
      </c>
    </row>
    <row r="79" spans="1:13" hidden="1" x14ac:dyDescent="0.25">
      <c r="A79" s="9" t="s">
        <v>189</v>
      </c>
      <c r="B79" s="5" t="s">
        <v>77</v>
      </c>
      <c r="C79" s="10" t="s">
        <v>62</v>
      </c>
      <c r="D79" s="9">
        <v>26</v>
      </c>
      <c r="E79" s="9">
        <v>94</v>
      </c>
      <c r="F79" s="9">
        <v>239</v>
      </c>
      <c r="G79" s="8">
        <v>2E-3</v>
      </c>
      <c r="H79" s="15">
        <v>5.0000000000000001E-3</v>
      </c>
      <c r="I79" s="19">
        <f t="shared" si="2"/>
        <v>1216.4378125031262</v>
      </c>
      <c r="J79" s="19">
        <f>VLOOKUP(A79,'GDP WITH HEALTH &amp; LENDING RATE'!A367:F2846,6,FALSE)</f>
        <v>3647817219</v>
      </c>
      <c r="K79" s="8">
        <v>2998770</v>
      </c>
      <c r="L79" s="9">
        <v>0.41</v>
      </c>
      <c r="M79" s="9">
        <f t="shared" si="3"/>
        <v>7.0000000000000001E-3</v>
      </c>
    </row>
    <row r="80" spans="1:13" hidden="1" x14ac:dyDescent="0.25">
      <c r="A80" s="9" t="s">
        <v>192</v>
      </c>
      <c r="B80" s="5" t="s">
        <v>77</v>
      </c>
      <c r="C80" s="10" t="s">
        <v>62</v>
      </c>
      <c r="D80" s="9">
        <v>26</v>
      </c>
      <c r="E80" s="9">
        <v>94</v>
      </c>
      <c r="F80" s="9">
        <v>239</v>
      </c>
      <c r="G80" s="8">
        <v>2E-3</v>
      </c>
      <c r="H80" s="15">
        <v>2E-3</v>
      </c>
      <c r="I80" s="19">
        <f t="shared" si="2"/>
        <v>1358.7816888164077</v>
      </c>
      <c r="J80" s="19">
        <f>VLOOKUP(A80,'GDP WITH HEALTH &amp; LENDING RATE'!A380:F2859,6,FALSE)</f>
        <v>7145394015</v>
      </c>
      <c r="K80" s="8">
        <v>5258677</v>
      </c>
      <c r="L80" s="9">
        <v>0.41</v>
      </c>
      <c r="M80" s="9">
        <f t="shared" si="3"/>
        <v>4.0000000000000001E-3</v>
      </c>
    </row>
    <row r="81" spans="1:13" hidden="1" x14ac:dyDescent="0.25">
      <c r="A81" s="9" t="s">
        <v>195</v>
      </c>
      <c r="B81" s="5" t="s">
        <v>77</v>
      </c>
      <c r="C81" s="10" t="s">
        <v>62</v>
      </c>
      <c r="D81" s="9">
        <v>26</v>
      </c>
      <c r="E81" s="9">
        <v>94</v>
      </c>
      <c r="F81" s="9">
        <v>239</v>
      </c>
      <c r="G81" s="8">
        <v>3.0000000000000001E-3</v>
      </c>
      <c r="H81" s="15">
        <v>0.04</v>
      </c>
      <c r="I81" s="19">
        <f t="shared" si="2"/>
        <v>233.45006312298028</v>
      </c>
      <c r="J81" s="19">
        <f>VLOOKUP(A81,'GDP WITH HEALTH &amp; LENDING RATE'!A393:F2872,6,FALSE)</f>
        <v>3790240831</v>
      </c>
      <c r="K81" s="8">
        <v>16235767</v>
      </c>
      <c r="L81" s="9">
        <v>0.41</v>
      </c>
      <c r="M81" s="9">
        <f t="shared" si="3"/>
        <v>4.3000000000000003E-2</v>
      </c>
    </row>
    <row r="82" spans="1:13" hidden="1" x14ac:dyDescent="0.25">
      <c r="A82" s="9" t="s">
        <v>196</v>
      </c>
      <c r="B82" s="5" t="s">
        <v>77</v>
      </c>
      <c r="C82" s="10" t="s">
        <v>62</v>
      </c>
      <c r="D82" s="9">
        <v>26</v>
      </c>
      <c r="E82" s="9">
        <v>94</v>
      </c>
      <c r="F82" s="9">
        <v>239</v>
      </c>
      <c r="G82" s="8">
        <v>8.7999999999999995E-2</v>
      </c>
      <c r="H82" s="15">
        <v>0.22800000000000001</v>
      </c>
      <c r="I82" s="19">
        <f t="shared" si="2"/>
        <v>829.47082559089324</v>
      </c>
      <c r="J82" s="19">
        <f>VLOOKUP(A82,'GDP WITH HEALTH &amp; LENDING RATE'!A406:F2885,6,FALSE)</f>
        <v>9641077098</v>
      </c>
      <c r="K82" s="8">
        <v>11623166</v>
      </c>
      <c r="L82" s="9">
        <v>0.41</v>
      </c>
      <c r="M82" s="9">
        <f t="shared" si="3"/>
        <v>0.316</v>
      </c>
    </row>
    <row r="83" spans="1:13" hidden="1" x14ac:dyDescent="0.25">
      <c r="A83" s="9" t="s">
        <v>203</v>
      </c>
      <c r="B83" s="5" t="s">
        <v>77</v>
      </c>
      <c r="C83" s="10" t="s">
        <v>62</v>
      </c>
      <c r="D83" s="9">
        <v>26</v>
      </c>
      <c r="E83" s="9">
        <v>94</v>
      </c>
      <c r="F83" s="9">
        <v>239</v>
      </c>
      <c r="G83" s="8">
        <v>1.4E-2</v>
      </c>
      <c r="H83" s="15">
        <v>0.16400000000000001</v>
      </c>
      <c r="I83" s="19">
        <f t="shared" si="2"/>
        <v>8414.7420204628179</v>
      </c>
      <c r="J83" s="19">
        <f>VLOOKUP(A83,'GDP WITH HEALTH &amp; LENDING RATE'!A419:F2898,6,FALSE)</f>
        <v>88882967742</v>
      </c>
      <c r="K83" s="8">
        <v>10562768</v>
      </c>
      <c r="L83" s="9">
        <v>0.41</v>
      </c>
      <c r="M83" s="9">
        <f t="shared" si="3"/>
        <v>0.17800000000000002</v>
      </c>
    </row>
    <row r="84" spans="1:13" hidden="1" x14ac:dyDescent="0.25">
      <c r="A84" s="9" t="s">
        <v>204</v>
      </c>
      <c r="B84" s="5" t="s">
        <v>77</v>
      </c>
      <c r="C84" s="10" t="s">
        <v>62</v>
      </c>
      <c r="D84" s="9">
        <v>26</v>
      </c>
      <c r="E84" s="9">
        <v>94</v>
      </c>
      <c r="F84" s="9">
        <v>239</v>
      </c>
      <c r="G84" s="8">
        <v>2E-3</v>
      </c>
      <c r="H84" s="15">
        <v>8.0000000000000002E-3</v>
      </c>
      <c r="I84" s="19">
        <f t="shared" si="2"/>
        <v>3543.3806601913088</v>
      </c>
      <c r="J84" s="19">
        <f>VLOOKUP(A84,'GDP WITH HEALTH &amp; LENDING RATE'!A432:F2911,6,FALSE)</f>
        <v>9891003405</v>
      </c>
      <c r="K84" s="8">
        <v>2791403</v>
      </c>
      <c r="L84" s="9">
        <v>0.41</v>
      </c>
      <c r="M84" s="9">
        <f t="shared" si="3"/>
        <v>0.01</v>
      </c>
    </row>
    <row r="85" spans="1:13" hidden="1" x14ac:dyDescent="0.25">
      <c r="A85" s="9" t="s">
        <v>205</v>
      </c>
      <c r="B85" s="5" t="s">
        <v>77</v>
      </c>
      <c r="C85" s="10" t="s">
        <v>62</v>
      </c>
      <c r="D85" s="9">
        <v>26</v>
      </c>
      <c r="E85" s="9">
        <v>94</v>
      </c>
      <c r="F85" s="9">
        <v>239</v>
      </c>
      <c r="G85" s="8">
        <v>2.4E-2</v>
      </c>
      <c r="H85" s="15">
        <v>5.5E-2</v>
      </c>
      <c r="I85" s="19">
        <f t="shared" si="2"/>
        <v>7270.8102295144272</v>
      </c>
      <c r="J85" s="19">
        <f>VLOOKUP(A85,'GDP WITH HEALTH &amp; LENDING RATE'!A445:F2924,6,FALSE)</f>
        <v>8724107049</v>
      </c>
      <c r="K85" s="8">
        <v>1199881</v>
      </c>
      <c r="L85" s="9">
        <v>0.41</v>
      </c>
      <c r="M85" s="9">
        <f t="shared" si="3"/>
        <v>7.9000000000000001E-2</v>
      </c>
    </row>
    <row r="86" spans="1:13" hidden="1" x14ac:dyDescent="0.25">
      <c r="A86" s="9" t="s">
        <v>211</v>
      </c>
      <c r="B86" s="5" t="s">
        <v>77</v>
      </c>
      <c r="C86" s="10" t="s">
        <v>62</v>
      </c>
      <c r="D86" s="9">
        <v>26</v>
      </c>
      <c r="E86" s="9">
        <v>94</v>
      </c>
      <c r="F86" s="9">
        <v>239</v>
      </c>
      <c r="G86" s="8">
        <v>1E-3</v>
      </c>
      <c r="H86" s="15">
        <v>0</v>
      </c>
      <c r="I86" s="19">
        <f t="shared" si="2"/>
        <v>185.97198409325941</v>
      </c>
      <c r="J86" s="19">
        <f>VLOOKUP(A86,'GDP WITH HEALTH &amp; LENDING RATE'!A458:F2937,6,FALSE)</f>
        <v>5397121962</v>
      </c>
      <c r="K86" s="8">
        <v>29021156</v>
      </c>
      <c r="L86" s="9">
        <v>0.41</v>
      </c>
      <c r="M86" s="9">
        <f t="shared" si="3"/>
        <v>1E-3</v>
      </c>
    </row>
    <row r="87" spans="1:13" hidden="1" x14ac:dyDescent="0.25">
      <c r="A87" s="9" t="s">
        <v>212</v>
      </c>
      <c r="B87" s="5" t="s">
        <v>77</v>
      </c>
      <c r="C87" s="10" t="s">
        <v>62</v>
      </c>
      <c r="D87" s="9">
        <v>26</v>
      </c>
      <c r="E87" s="9">
        <v>94</v>
      </c>
      <c r="F87" s="9">
        <v>239</v>
      </c>
      <c r="G87" s="8">
        <v>1E-3</v>
      </c>
      <c r="H87" s="15">
        <v>2E-3</v>
      </c>
      <c r="I87" s="19">
        <f t="shared" si="2"/>
        <v>8996.1954610307967</v>
      </c>
      <c r="J87" s="19">
        <f>VLOOKUP(A87,'GDP WITH HEALTH &amp; LENDING RATE'!A471:F2950,6,FALSE)</f>
        <v>169000000000</v>
      </c>
      <c r="K87" s="8">
        <v>18785719</v>
      </c>
      <c r="L87" s="9">
        <v>0.41</v>
      </c>
      <c r="M87" s="9">
        <f t="shared" si="3"/>
        <v>3.0000000000000001E-3</v>
      </c>
    </row>
    <row r="88" spans="1:13" hidden="1" x14ac:dyDescent="0.25">
      <c r="A88" s="9" t="s">
        <v>227</v>
      </c>
      <c r="B88" s="5" t="s">
        <v>77</v>
      </c>
      <c r="C88" s="10" t="s">
        <v>62</v>
      </c>
      <c r="D88" s="9">
        <v>26</v>
      </c>
      <c r="E88" s="9">
        <v>94</v>
      </c>
      <c r="F88" s="9">
        <v>239</v>
      </c>
      <c r="G88" s="8">
        <v>2E-3</v>
      </c>
      <c r="H88" s="15">
        <v>7.0000000000000001E-3</v>
      </c>
      <c r="I88" s="19">
        <f t="shared" si="2"/>
        <v>2697.0104702472245</v>
      </c>
      <c r="J88" s="19">
        <f>VLOOKUP(A88,'GDP WITH HEALTH &amp; LENDING RATE'!A484:F2963,6,FALSE)</f>
        <v>5208687775</v>
      </c>
      <c r="K88" s="8">
        <v>1931282</v>
      </c>
      <c r="L88" s="9">
        <v>0.41</v>
      </c>
      <c r="M88" s="9">
        <f t="shared" si="3"/>
        <v>9.0000000000000011E-3</v>
      </c>
    </row>
    <row r="89" spans="1:13" hidden="1" x14ac:dyDescent="0.25">
      <c r="A89" s="9" t="s">
        <v>230</v>
      </c>
      <c r="B89" s="5" t="s">
        <v>77</v>
      </c>
      <c r="C89" s="10" t="s">
        <v>62</v>
      </c>
      <c r="D89" s="9">
        <v>26</v>
      </c>
      <c r="E89" s="9">
        <v>94</v>
      </c>
      <c r="F89" s="9">
        <v>239</v>
      </c>
      <c r="G89" s="8">
        <v>6.3E-2</v>
      </c>
      <c r="H89" s="16">
        <v>0.51200000000000001</v>
      </c>
      <c r="I89" s="19">
        <f t="shared" si="2"/>
        <v>17.239940054932973</v>
      </c>
      <c r="J89" s="19">
        <f>VLOOKUP(A89,'GDP WITH HEALTH &amp; LENDING RATE'!A497:F2976,6,FALSE)</f>
        <v>196473839</v>
      </c>
      <c r="K89" s="8">
        <v>11396434</v>
      </c>
      <c r="L89" s="9">
        <v>0.41</v>
      </c>
      <c r="M89" s="9">
        <f t="shared" si="3"/>
        <v>0.57499999999999996</v>
      </c>
    </row>
    <row r="90" spans="1:13" hidden="1" x14ac:dyDescent="0.25">
      <c r="A90" s="9" t="s">
        <v>232</v>
      </c>
      <c r="B90" s="5" t="s">
        <v>77</v>
      </c>
      <c r="C90" s="10" t="s">
        <v>62</v>
      </c>
      <c r="D90" s="9">
        <v>26</v>
      </c>
      <c r="E90" s="9">
        <v>94</v>
      </c>
      <c r="F90" s="9">
        <v>239</v>
      </c>
      <c r="G90" s="8">
        <v>0.01</v>
      </c>
      <c r="H90" s="15">
        <v>0.03</v>
      </c>
      <c r="I90" s="19">
        <f t="shared" si="2"/>
        <v>102.63424899864285</v>
      </c>
      <c r="J90" s="19">
        <f>VLOOKUP(A90,'GDP WITH HEALTH &amp; LENDING RATE'!A510:F2989,6,FALSE)</f>
        <v>12932427724</v>
      </c>
      <c r="K90" s="8">
        <v>126004992</v>
      </c>
      <c r="L90" s="9">
        <v>0.41</v>
      </c>
      <c r="M90" s="9">
        <f t="shared" si="3"/>
        <v>0.04</v>
      </c>
    </row>
    <row r="91" spans="1:13" hidden="1" x14ac:dyDescent="0.25">
      <c r="A91" s="9" t="s">
        <v>234</v>
      </c>
      <c r="B91" s="5" t="s">
        <v>77</v>
      </c>
      <c r="C91" s="10" t="s">
        <v>62</v>
      </c>
      <c r="D91" s="9">
        <v>26</v>
      </c>
      <c r="E91" s="9">
        <v>94</v>
      </c>
      <c r="F91" s="9">
        <v>239</v>
      </c>
      <c r="G91" s="8">
        <v>0.11</v>
      </c>
      <c r="H91" s="15">
        <v>0.45200000000000001</v>
      </c>
      <c r="I91" s="19">
        <f t="shared" si="2"/>
        <v>111.11363066884795</v>
      </c>
      <c r="J91" s="19">
        <f>VLOOKUP(A91,'GDP WITH HEALTH &amp; LENDING RATE'!A523:F3002,6,FALSE)</f>
        <v>973355738</v>
      </c>
      <c r="K91" s="8">
        <v>8760003</v>
      </c>
      <c r="L91" s="9">
        <v>0.41</v>
      </c>
      <c r="M91" s="9">
        <f t="shared" si="3"/>
        <v>0.56200000000000006</v>
      </c>
    </row>
    <row r="92" spans="1:13" hidden="1" x14ac:dyDescent="0.25">
      <c r="A92" s="9" t="s">
        <v>235</v>
      </c>
      <c r="B92" s="5" t="s">
        <v>77</v>
      </c>
      <c r="C92" s="10" t="s">
        <v>62</v>
      </c>
      <c r="D92" s="9">
        <v>26</v>
      </c>
      <c r="E92" s="9">
        <v>94</v>
      </c>
      <c r="F92" s="9">
        <v>239</v>
      </c>
      <c r="G92" s="8">
        <v>2E-3</v>
      </c>
      <c r="H92" s="15">
        <v>6.0000000000000001E-3</v>
      </c>
      <c r="I92" s="19">
        <f t="shared" si="2"/>
        <v>18183.840538005261</v>
      </c>
      <c r="J92" s="19">
        <f>VLOOKUP(A92,'GDP WITH HEALTH &amp; LENDING RATE'!A536:F3015,6,FALSE)</f>
        <v>2578159463</v>
      </c>
      <c r="K92" s="8">
        <v>141783</v>
      </c>
      <c r="L92" s="9">
        <v>0.41</v>
      </c>
      <c r="M92" s="9">
        <f t="shared" si="3"/>
        <v>8.0000000000000002E-3</v>
      </c>
    </row>
    <row r="93" spans="1:13" hidden="1" x14ac:dyDescent="0.25">
      <c r="A93" s="9" t="s">
        <v>241</v>
      </c>
      <c r="B93" s="5" t="s">
        <v>77</v>
      </c>
      <c r="C93" s="10" t="s">
        <v>62</v>
      </c>
      <c r="D93" s="9">
        <v>26</v>
      </c>
      <c r="E93" s="9">
        <v>94</v>
      </c>
      <c r="F93" s="9">
        <v>239</v>
      </c>
      <c r="G93" s="8">
        <v>6.3E-2</v>
      </c>
      <c r="H93" s="15">
        <v>0.23699999999999999</v>
      </c>
      <c r="I93" s="19">
        <f t="shared" si="2"/>
        <v>36070.337355488889</v>
      </c>
      <c r="J93" s="19">
        <f>VLOOKUP(A93,'GDP WITH HEALTH &amp; LENDING RATE'!A549:F3041,6,FALSE)</f>
        <v>365000000000</v>
      </c>
      <c r="K93" s="8">
        <v>10119118</v>
      </c>
      <c r="L93" s="9">
        <v>0.41</v>
      </c>
      <c r="M93" s="9">
        <f t="shared" si="3"/>
        <v>0.3</v>
      </c>
    </row>
    <row r="94" spans="1:13" hidden="1" x14ac:dyDescent="0.25">
      <c r="A94" s="9" t="s">
        <v>249</v>
      </c>
      <c r="B94" s="5" t="s">
        <v>77</v>
      </c>
      <c r="C94" s="10" t="s">
        <v>62</v>
      </c>
      <c r="D94" s="9">
        <v>26</v>
      </c>
      <c r="E94" s="9">
        <v>94</v>
      </c>
      <c r="F94" s="9">
        <v>239</v>
      </c>
      <c r="G94" s="8">
        <v>1E-3</v>
      </c>
      <c r="H94" s="15">
        <v>3.0000000000000001E-3</v>
      </c>
      <c r="I94" s="19">
        <f t="shared" si="2"/>
        <v>829053.62753380463</v>
      </c>
      <c r="J94" s="19">
        <f>VLOOKUP(A94,'GDP WITH HEALTH &amp; LENDING RATE'!A567:F3067,6,FALSE)</f>
        <v>67320812663</v>
      </c>
      <c r="K94" s="8">
        <v>81202</v>
      </c>
      <c r="L94" s="9">
        <v>0.41</v>
      </c>
      <c r="M94" s="9">
        <f t="shared" si="3"/>
        <v>4.0000000000000001E-3</v>
      </c>
    </row>
    <row r="95" spans="1:13" hidden="1" x14ac:dyDescent="0.25">
      <c r="A95" s="9" t="s">
        <v>251</v>
      </c>
      <c r="B95" s="5" t="s">
        <v>77</v>
      </c>
      <c r="C95" s="10" t="s">
        <v>62</v>
      </c>
      <c r="D95" s="9">
        <v>26</v>
      </c>
      <c r="E95" s="9">
        <v>94</v>
      </c>
      <c r="F95" s="9">
        <v>239</v>
      </c>
      <c r="G95" s="8">
        <v>1.2999999999999999E-2</v>
      </c>
      <c r="H95" s="15">
        <v>5.0999999999999997E-2</v>
      </c>
      <c r="I95" s="19">
        <f t="shared" si="2"/>
        <v>965.10559058697982</v>
      </c>
      <c r="J95" s="19">
        <f>VLOOKUP(A95,'GDP WITH HEALTH &amp; LENDING RATE'!A580:F3080,6,FALSE)</f>
        <v>4145772237</v>
      </c>
      <c r="K95" s="8">
        <v>4295667</v>
      </c>
      <c r="L95" s="9">
        <v>0.41</v>
      </c>
      <c r="M95" s="9">
        <f t="shared" si="3"/>
        <v>6.4000000000000001E-2</v>
      </c>
    </row>
    <row r="96" spans="1:13" hidden="1" x14ac:dyDescent="0.25">
      <c r="A96" s="9" t="s">
        <v>256</v>
      </c>
      <c r="B96" s="5" t="s">
        <v>77</v>
      </c>
      <c r="C96" s="10" t="s">
        <v>62</v>
      </c>
      <c r="D96" s="9">
        <v>26</v>
      </c>
      <c r="E96" s="9">
        <v>94</v>
      </c>
      <c r="F96" s="9">
        <v>239</v>
      </c>
      <c r="G96" s="8">
        <v>2E-3</v>
      </c>
      <c r="H96" s="15">
        <v>8.0000000000000002E-3</v>
      </c>
      <c r="I96" s="19">
        <f t="shared" si="2"/>
        <v>531.60330276253228</v>
      </c>
      <c r="J96" s="19">
        <f>VLOOKUP(A96,'GDP WITH HEALTH &amp; LENDING RATE'!A593:F3093,6,FALSE)</f>
        <v>23874165047</v>
      </c>
      <c r="K96" s="8">
        <v>44909738</v>
      </c>
      <c r="L96" s="9">
        <v>0.41</v>
      </c>
      <c r="M96" s="9">
        <f t="shared" si="3"/>
        <v>0.01</v>
      </c>
    </row>
    <row r="97" spans="1:13" hidden="1" x14ac:dyDescent="0.25">
      <c r="A97" s="9" t="s">
        <v>259</v>
      </c>
      <c r="B97" s="5" t="s">
        <v>77</v>
      </c>
      <c r="C97" s="10" t="s">
        <v>62</v>
      </c>
      <c r="D97" s="9">
        <v>26</v>
      </c>
      <c r="E97" s="9">
        <v>94</v>
      </c>
      <c r="F97" s="9">
        <v>239</v>
      </c>
      <c r="G97" s="8">
        <v>8.9999999999999993E-3</v>
      </c>
      <c r="H97" s="15">
        <v>1.9E-2</v>
      </c>
      <c r="I97" s="19">
        <f t="shared" si="2"/>
        <v>542.4286890448418</v>
      </c>
      <c r="J97" s="19">
        <f>VLOOKUP(A97,'GDP WITH HEALTH &amp; LENDING RATE'!A606:F3106,6,FALSE)</f>
        <v>3756023048</v>
      </c>
      <c r="K97" s="8">
        <v>6924455</v>
      </c>
      <c r="L97" s="9">
        <v>0.41</v>
      </c>
      <c r="M97" s="9">
        <f t="shared" si="3"/>
        <v>2.7999999999999997E-2</v>
      </c>
    </row>
    <row r="98" spans="1:13" hidden="1" x14ac:dyDescent="0.25">
      <c r="A98" s="9" t="s">
        <v>262</v>
      </c>
      <c r="B98" s="5" t="s">
        <v>77</v>
      </c>
      <c r="C98" s="10" t="s">
        <v>62</v>
      </c>
      <c r="D98" s="9">
        <v>26</v>
      </c>
      <c r="E98" s="9">
        <v>94</v>
      </c>
      <c r="F98" s="9">
        <v>239</v>
      </c>
      <c r="G98" s="8">
        <v>4.2999999999999997E-2</v>
      </c>
      <c r="H98" s="15">
        <v>0.04</v>
      </c>
      <c r="I98" s="19">
        <f t="shared" si="2"/>
        <v>1590.9545933663703</v>
      </c>
      <c r="J98" s="19">
        <f>VLOOKUP(A98,'GDP WITH HEALTH &amp; LENDING RATE'!A619:F3119,6,FALSE)</f>
        <v>45238491581</v>
      </c>
      <c r="K98" s="8">
        <v>28434810</v>
      </c>
      <c r="L98" s="9">
        <v>0.41</v>
      </c>
      <c r="M98" s="9">
        <f t="shared" si="3"/>
        <v>8.299999999999999E-2</v>
      </c>
    </row>
    <row r="99" spans="1:13" hidden="1" x14ac:dyDescent="0.25">
      <c r="A99" s="9" t="s">
        <v>265</v>
      </c>
      <c r="B99" s="5" t="s">
        <v>77</v>
      </c>
      <c r="C99" s="10" t="s">
        <v>62</v>
      </c>
      <c r="D99" s="9">
        <v>26</v>
      </c>
      <c r="E99" s="9">
        <v>94</v>
      </c>
      <c r="F99" s="9">
        <v>239</v>
      </c>
      <c r="G99" s="8">
        <v>2E-3</v>
      </c>
      <c r="H99" s="15">
        <v>1.0999999999999999E-2</v>
      </c>
      <c r="I99" s="19">
        <f t="shared" si="2"/>
        <v>18638.783794722734</v>
      </c>
      <c r="J99" s="19">
        <f>VLOOKUP(A99,'GDP WITH HEALTH &amp; LENDING RATE'!A632:F3132,6,FALSE)</f>
        <v>20032237910</v>
      </c>
      <c r="K99" s="8">
        <v>1074761</v>
      </c>
      <c r="L99" s="9">
        <v>0.41</v>
      </c>
      <c r="M99" s="9">
        <f t="shared" si="3"/>
        <v>1.2999999999999999E-2</v>
      </c>
    </row>
    <row r="100" spans="1:13" hidden="1" x14ac:dyDescent="0.25">
      <c r="A100" s="9" t="s">
        <v>276</v>
      </c>
      <c r="B100" s="5" t="s">
        <v>77</v>
      </c>
      <c r="C100" s="10" t="s">
        <v>62</v>
      </c>
      <c r="D100" s="9">
        <v>26</v>
      </c>
      <c r="E100" s="9">
        <v>94</v>
      </c>
      <c r="F100" s="9">
        <v>239</v>
      </c>
      <c r="G100" s="8">
        <v>2E-3</v>
      </c>
      <c r="H100" s="15">
        <v>1.2E-2</v>
      </c>
      <c r="I100" s="19">
        <f t="shared" si="2"/>
        <v>590.23325439646794</v>
      </c>
      <c r="J100" s="19">
        <f>VLOOKUP(A100,'GDP WITH HEALTH &amp; LENDING RATE'!A645:F3145,6,FALSE)</f>
        <v>20596424325</v>
      </c>
      <c r="K100" s="8">
        <v>34895398</v>
      </c>
      <c r="L100" s="9">
        <v>0.41</v>
      </c>
      <c r="M100" s="9">
        <f t="shared" si="3"/>
        <v>1.4E-2</v>
      </c>
    </row>
    <row r="101" spans="1:13" hidden="1" x14ac:dyDescent="0.25">
      <c r="A101" s="9" t="s">
        <v>277</v>
      </c>
      <c r="B101" s="5" t="s">
        <v>77</v>
      </c>
      <c r="C101" s="10" t="s">
        <v>62</v>
      </c>
      <c r="D101" s="9">
        <v>26</v>
      </c>
      <c r="E101" s="9">
        <v>94</v>
      </c>
      <c r="F101" s="9">
        <v>239</v>
      </c>
      <c r="G101" s="8">
        <v>8.0000000000000002E-3</v>
      </c>
      <c r="H101" s="15">
        <v>2.5000000000000001E-2</v>
      </c>
      <c r="I101" s="19">
        <f t="shared" si="2"/>
        <v>2498.3683003069773</v>
      </c>
      <c r="J101" s="19">
        <f>VLOOKUP(A101,'GDP WITH HEALTH &amp; LENDING RATE'!A658:F3158,6,FALSE)</f>
        <v>12472416688</v>
      </c>
      <c r="K101" s="8">
        <v>4992225</v>
      </c>
      <c r="L101" s="9">
        <v>0.41</v>
      </c>
      <c r="M101" s="9">
        <f t="shared" si="3"/>
        <v>3.3000000000000002E-2</v>
      </c>
    </row>
    <row r="102" spans="1:13" hidden="1" x14ac:dyDescent="0.25">
      <c r="A102" s="9" t="s">
        <v>76</v>
      </c>
      <c r="B102" s="5" t="s">
        <v>77</v>
      </c>
      <c r="C102" s="10" t="s">
        <v>63</v>
      </c>
      <c r="D102" s="9">
        <v>26</v>
      </c>
      <c r="E102" s="9">
        <v>94</v>
      </c>
      <c r="F102" s="9">
        <v>239</v>
      </c>
      <c r="G102" s="8">
        <v>1.6E-2</v>
      </c>
      <c r="H102" s="15">
        <v>1.4E-2</v>
      </c>
      <c r="I102" s="19">
        <f t="shared" si="2"/>
        <v>5659.1875523073104</v>
      </c>
      <c r="J102" s="19">
        <f>VLOOKUP(A102,'GDP WITH HEALTH &amp; LENDING RATE'!A4:F2483,6,FALSE)</f>
        <v>54744716706</v>
      </c>
      <c r="K102" s="8">
        <v>9673600</v>
      </c>
      <c r="L102" s="9">
        <v>0.41</v>
      </c>
      <c r="M102" s="9">
        <f t="shared" si="3"/>
        <v>0.03</v>
      </c>
    </row>
    <row r="103" spans="1:13" hidden="1" x14ac:dyDescent="0.25">
      <c r="A103" s="9" t="s">
        <v>81</v>
      </c>
      <c r="B103" s="5" t="s">
        <v>77</v>
      </c>
      <c r="C103" s="10" t="s">
        <v>63</v>
      </c>
      <c r="D103" s="9">
        <v>26</v>
      </c>
      <c r="E103" s="9">
        <v>94</v>
      </c>
      <c r="F103" s="9">
        <v>239</v>
      </c>
      <c r="G103" s="8">
        <v>3.0000000000000001E-3</v>
      </c>
      <c r="H103" s="15">
        <v>8.9999999999999993E-3</v>
      </c>
      <c r="I103" s="19">
        <f t="shared" si="2"/>
        <v>363.90237604518455</v>
      </c>
      <c r="J103" s="19">
        <f>VLOOKUP(A103,'GDP WITH HEALTH &amp; LENDING RATE'!A17:F2496,6,FALSE)</f>
        <v>9129594819</v>
      </c>
      <c r="K103" s="8">
        <v>25088033</v>
      </c>
      <c r="L103" s="9">
        <v>0.41</v>
      </c>
      <c r="M103" s="9">
        <f t="shared" si="3"/>
        <v>1.2E-2</v>
      </c>
    </row>
    <row r="104" spans="1:13" hidden="1" x14ac:dyDescent="0.25">
      <c r="A104" s="9" t="s">
        <v>98</v>
      </c>
      <c r="B104" s="5" t="s">
        <v>77</v>
      </c>
      <c r="C104" s="10" t="s">
        <v>63</v>
      </c>
      <c r="D104" s="9">
        <v>26</v>
      </c>
      <c r="E104" s="9">
        <v>94</v>
      </c>
      <c r="F104" s="9">
        <v>239</v>
      </c>
      <c r="G104" s="8">
        <v>7.0000000000000001E-3</v>
      </c>
      <c r="H104" s="15">
        <v>0.03</v>
      </c>
      <c r="I104" s="19">
        <f t="shared" si="2"/>
        <v>227.66754608629475</v>
      </c>
      <c r="J104" s="19">
        <f>VLOOKUP(A104,'GDP WITH HEALTH &amp; LENDING RATE'!A30:F2509,6,FALSE)</f>
        <v>2359122303</v>
      </c>
      <c r="K104" s="8">
        <v>10362137</v>
      </c>
      <c r="L104" s="9">
        <v>0.41</v>
      </c>
      <c r="M104" s="9">
        <f t="shared" si="3"/>
        <v>3.6999999999999998E-2</v>
      </c>
    </row>
    <row r="105" spans="1:13" hidden="1" x14ac:dyDescent="0.25">
      <c r="A105" s="9" t="s">
        <v>103</v>
      </c>
      <c r="B105" s="5" t="s">
        <v>77</v>
      </c>
      <c r="C105" s="10" t="s">
        <v>63</v>
      </c>
      <c r="D105" s="9">
        <v>26</v>
      </c>
      <c r="E105" s="9">
        <v>94</v>
      </c>
      <c r="F105" s="9">
        <v>239</v>
      </c>
      <c r="G105" s="8">
        <v>3.4000000000000002E-2</v>
      </c>
      <c r="H105" s="15">
        <v>0.184</v>
      </c>
      <c r="I105" s="19">
        <f t="shared" si="2"/>
        <v>459.8729351621223</v>
      </c>
      <c r="J105" s="19">
        <f>VLOOKUP(A105,'GDP WITH HEALTH &amp; LENDING RATE'!A43:F2522,6,FALSE)</f>
        <v>5788311645</v>
      </c>
      <c r="K105" s="8">
        <v>12586763</v>
      </c>
      <c r="L105" s="9">
        <v>0.41</v>
      </c>
      <c r="M105" s="9">
        <f t="shared" si="3"/>
        <v>0.218</v>
      </c>
    </row>
    <row r="106" spans="1:13" hidden="1" x14ac:dyDescent="0.25">
      <c r="A106" s="9" t="s">
        <v>107</v>
      </c>
      <c r="B106" s="5" t="s">
        <v>77</v>
      </c>
      <c r="C106" s="10" t="s">
        <v>63</v>
      </c>
      <c r="D106" s="9">
        <v>26</v>
      </c>
      <c r="E106" s="9">
        <v>94</v>
      </c>
      <c r="F106" s="9">
        <v>239</v>
      </c>
      <c r="G106" s="8">
        <v>2E-3</v>
      </c>
      <c r="H106" s="15">
        <v>8.9999999999999993E-3</v>
      </c>
      <c r="I106" s="19">
        <f t="shared" si="2"/>
        <v>80.157215565528446</v>
      </c>
      <c r="J106" s="19">
        <f>VLOOKUP(A106,'GDP WITH HEALTH &amp; LENDING RATE'!A56:F2535,6,FALSE)</f>
        <v>2610959139</v>
      </c>
      <c r="K106" s="8">
        <v>32572977</v>
      </c>
      <c r="L106" s="9">
        <v>0.41</v>
      </c>
      <c r="M106" s="9">
        <f t="shared" si="3"/>
        <v>1.0999999999999999E-2</v>
      </c>
    </row>
    <row r="107" spans="1:13" hidden="1" x14ac:dyDescent="0.25">
      <c r="A107" s="9" t="s">
        <v>108</v>
      </c>
      <c r="B107" s="5" t="s">
        <v>77</v>
      </c>
      <c r="C107" s="10" t="s">
        <v>63</v>
      </c>
      <c r="D107" s="9">
        <v>26</v>
      </c>
      <c r="E107" s="9">
        <v>94</v>
      </c>
      <c r="F107" s="9">
        <v>239</v>
      </c>
      <c r="G107" s="8">
        <v>1E-3</v>
      </c>
      <c r="H107" s="15">
        <v>7.0000000000000001E-3</v>
      </c>
      <c r="I107" s="19">
        <f t="shared" si="2"/>
        <v>58.898355189044842</v>
      </c>
      <c r="J107" s="19">
        <f>VLOOKUP(A107,'GDP WITH HEALTH &amp; LENDING RATE'!A69:F2548,6,FALSE)</f>
        <v>876794723</v>
      </c>
      <c r="K107" s="8">
        <v>14886574</v>
      </c>
      <c r="L107" s="9">
        <v>0.41</v>
      </c>
      <c r="M107" s="9">
        <f t="shared" si="3"/>
        <v>8.0000000000000002E-3</v>
      </c>
    </row>
    <row r="108" spans="1:13" hidden="1" x14ac:dyDescent="0.25">
      <c r="A108" s="9" t="s">
        <v>110</v>
      </c>
      <c r="B108" s="5" t="s">
        <v>77</v>
      </c>
      <c r="C108" s="10" t="s">
        <v>63</v>
      </c>
      <c r="D108" s="9">
        <v>26</v>
      </c>
      <c r="E108" s="9">
        <v>94</v>
      </c>
      <c r="F108" s="9">
        <v>239</v>
      </c>
      <c r="G108" s="8">
        <v>4.0000000000000001E-3</v>
      </c>
      <c r="H108" s="15">
        <v>4.2000000000000003E-2</v>
      </c>
      <c r="I108" s="19">
        <f t="shared" si="2"/>
        <v>1299.1829868974573</v>
      </c>
      <c r="J108" s="19">
        <f>VLOOKUP(A108,'GDP WITH HEALTH &amp; LENDING RATE'!A82:F2561,6,FALSE)</f>
        <v>9633109257</v>
      </c>
      <c r="K108" s="8">
        <v>7414744</v>
      </c>
      <c r="L108" s="9">
        <v>0.41</v>
      </c>
      <c r="M108" s="9">
        <f t="shared" si="3"/>
        <v>4.5999999999999999E-2</v>
      </c>
    </row>
    <row r="109" spans="1:13" hidden="1" x14ac:dyDescent="0.25">
      <c r="A109" s="9" t="s">
        <v>112</v>
      </c>
      <c r="B109" s="5" t="s">
        <v>77</v>
      </c>
      <c r="C109" s="10" t="s">
        <v>63</v>
      </c>
      <c r="D109" s="9">
        <v>26</v>
      </c>
      <c r="E109" s="9">
        <v>94</v>
      </c>
      <c r="F109" s="9">
        <v>239</v>
      </c>
      <c r="G109" s="8">
        <v>1E-3</v>
      </c>
      <c r="H109" s="15">
        <v>3.0000000000000001E-3</v>
      </c>
      <c r="I109" s="19">
        <f t="shared" si="2"/>
        <v>515.11644930612681</v>
      </c>
      <c r="J109" s="19">
        <f>VLOOKUP(A109,'GDP WITH HEALTH &amp; LENDING RATE'!A95:F2574,6,FALSE)</f>
        <v>931833294</v>
      </c>
      <c r="K109" s="8">
        <v>1808976</v>
      </c>
      <c r="L109" s="9">
        <v>0.41</v>
      </c>
      <c r="M109" s="9">
        <f t="shared" si="3"/>
        <v>4.0000000000000001E-3</v>
      </c>
    </row>
    <row r="110" spans="1:13" hidden="1" x14ac:dyDescent="0.25">
      <c r="A110" s="9" t="s">
        <v>113</v>
      </c>
      <c r="B110" s="5" t="s">
        <v>77</v>
      </c>
      <c r="C110" s="10" t="s">
        <v>63</v>
      </c>
      <c r="D110" s="9">
        <v>26</v>
      </c>
      <c r="E110" s="9">
        <v>94</v>
      </c>
      <c r="F110" s="9">
        <v>239</v>
      </c>
      <c r="G110" s="8">
        <v>2E-3</v>
      </c>
      <c r="H110" s="15">
        <v>4.0000000000000001E-3</v>
      </c>
      <c r="I110" s="19">
        <f t="shared" si="2"/>
        <v>139.01206174262887</v>
      </c>
      <c r="J110" s="19">
        <f>VLOOKUP(A110,'GDP WITH HEALTH &amp; LENDING RATE'!A108:F2587,6,FALSE)</f>
        <v>1709347777</v>
      </c>
      <c r="K110" s="8">
        <v>12296399</v>
      </c>
      <c r="L110" s="9">
        <v>0.41</v>
      </c>
      <c r="M110" s="9">
        <f t="shared" si="3"/>
        <v>6.0000000000000001E-3</v>
      </c>
    </row>
    <row r="111" spans="1:13" hidden="1" x14ac:dyDescent="0.25">
      <c r="A111" s="9" t="s">
        <v>117</v>
      </c>
      <c r="B111" s="5" t="s">
        <v>77</v>
      </c>
      <c r="C111" s="10" t="s">
        <v>63</v>
      </c>
      <c r="D111" s="9">
        <v>26</v>
      </c>
      <c r="E111" s="9">
        <v>94</v>
      </c>
      <c r="F111" s="9">
        <v>239</v>
      </c>
      <c r="G111" s="8">
        <v>6.0000000000000001E-3</v>
      </c>
      <c r="H111" s="16">
        <v>0.51200000000000001</v>
      </c>
      <c r="I111" s="19">
        <f t="shared" si="2"/>
        <v>35.688002816818553</v>
      </c>
      <c r="J111" s="19">
        <f>VLOOKUP(A111,'GDP WITH HEALTH &amp; LENDING RATE'!A121:F2600,6,FALSE)</f>
        <v>251162421</v>
      </c>
      <c r="K111" s="8">
        <v>7037727</v>
      </c>
      <c r="L111" s="9">
        <v>0.41</v>
      </c>
      <c r="M111" s="9">
        <f t="shared" si="3"/>
        <v>0.51800000000000002</v>
      </c>
    </row>
    <row r="112" spans="1:13" hidden="1" x14ac:dyDescent="0.25">
      <c r="A112" s="9" t="s">
        <v>118</v>
      </c>
      <c r="B112" s="5" t="s">
        <v>77</v>
      </c>
      <c r="C112" s="10" t="s">
        <v>63</v>
      </c>
      <c r="D112" s="9">
        <v>26</v>
      </c>
      <c r="E112" s="9">
        <v>94</v>
      </c>
      <c r="F112" s="9">
        <v>239</v>
      </c>
      <c r="G112" s="8">
        <v>2E-3</v>
      </c>
      <c r="H112" s="15">
        <v>6.8000000000000005E-2</v>
      </c>
      <c r="I112" s="19">
        <f t="shared" si="2"/>
        <v>179.95386753842379</v>
      </c>
      <c r="J112" s="19">
        <f>VLOOKUP(A112,'GDP WITH HEALTH &amp; LENDING RATE'!A134:F2613,6,FALSE)</f>
        <v>3019993723</v>
      </c>
      <c r="K112" s="8">
        <v>16782044</v>
      </c>
      <c r="L112" s="9">
        <v>0.41</v>
      </c>
      <c r="M112" s="9">
        <f t="shared" si="3"/>
        <v>7.0000000000000007E-2</v>
      </c>
    </row>
    <row r="113" spans="1:13" hidden="1" x14ac:dyDescent="0.25">
      <c r="A113" s="9" t="s">
        <v>119</v>
      </c>
      <c r="B113" s="5" t="s">
        <v>77</v>
      </c>
      <c r="C113" s="10" t="s">
        <v>63</v>
      </c>
      <c r="D113" s="9">
        <v>26</v>
      </c>
      <c r="E113" s="9">
        <v>94</v>
      </c>
      <c r="F113" s="9">
        <v>239</v>
      </c>
      <c r="G113" s="8">
        <v>1E-3</v>
      </c>
      <c r="H113" s="15">
        <v>1.0999999999999999E-2</v>
      </c>
      <c r="I113" s="19">
        <f t="shared" si="2"/>
        <v>2316.8205735327219</v>
      </c>
      <c r="J113" s="19">
        <f>VLOOKUP(A113,'GDP WITH HEALTH &amp; LENDING RATE'!A147:F2626,6,FALSE)</f>
        <v>8728037672</v>
      </c>
      <c r="K113" s="8">
        <v>3767248</v>
      </c>
      <c r="L113" s="9">
        <v>0.41</v>
      </c>
      <c r="M113" s="9">
        <f t="shared" si="3"/>
        <v>1.2E-2</v>
      </c>
    </row>
    <row r="114" spans="1:13" hidden="1" x14ac:dyDescent="0.25">
      <c r="A114" s="9" t="s">
        <v>121</v>
      </c>
      <c r="B114" s="5" t="s">
        <v>77</v>
      </c>
      <c r="C114" s="10" t="s">
        <v>63</v>
      </c>
      <c r="D114" s="9">
        <v>26</v>
      </c>
      <c r="E114" s="9">
        <v>94</v>
      </c>
      <c r="F114" s="9">
        <v>239</v>
      </c>
      <c r="G114" s="8">
        <v>5.0000000000000001E-3</v>
      </c>
      <c r="H114" s="15">
        <v>6.2E-2</v>
      </c>
      <c r="I114" s="19">
        <f t="shared" si="2"/>
        <v>1533.2073145606389</v>
      </c>
      <c r="J114" s="19">
        <f>VLOOKUP(A114,'GDP WITH HEALTH &amp; LENDING RATE'!A160:F2639,6,FALSE)</f>
        <v>13737482343</v>
      </c>
      <c r="K114" s="8">
        <v>8959964</v>
      </c>
      <c r="L114" s="9">
        <v>0.41</v>
      </c>
      <c r="M114" s="9">
        <f t="shared" si="3"/>
        <v>6.7000000000000004E-2</v>
      </c>
    </row>
    <row r="115" spans="1:13" hidden="1" x14ac:dyDescent="0.25">
      <c r="A115" s="9" t="s">
        <v>128</v>
      </c>
      <c r="B115" s="5" t="s">
        <v>77</v>
      </c>
      <c r="C115" s="10" t="s">
        <v>63</v>
      </c>
      <c r="D115" s="9">
        <v>26</v>
      </c>
      <c r="E115" s="9">
        <v>94</v>
      </c>
      <c r="F115" s="9">
        <v>239</v>
      </c>
      <c r="G115" s="8">
        <v>5.0000000000000001E-3</v>
      </c>
      <c r="H115" s="15">
        <v>0.02</v>
      </c>
      <c r="I115" s="19">
        <f t="shared" si="2"/>
        <v>1197.9110800175531</v>
      </c>
      <c r="J115" s="19">
        <f>VLOOKUP(A115,'GDP WITH HEALTH &amp; LENDING RATE'!A173:F2652,6,FALSE)</f>
        <v>666072102</v>
      </c>
      <c r="K115" s="8">
        <v>556028</v>
      </c>
      <c r="L115" s="9">
        <v>0.41</v>
      </c>
      <c r="M115" s="9">
        <f t="shared" si="3"/>
        <v>2.5000000000000001E-2</v>
      </c>
    </row>
    <row r="116" spans="1:13" hidden="1" x14ac:dyDescent="0.25">
      <c r="A116" s="9" t="s">
        <v>132</v>
      </c>
      <c r="B116" s="5" t="s">
        <v>77</v>
      </c>
      <c r="C116" s="10" t="s">
        <v>63</v>
      </c>
      <c r="D116" s="9">
        <v>26</v>
      </c>
      <c r="E116" s="9">
        <v>94</v>
      </c>
      <c r="F116" s="9">
        <v>239</v>
      </c>
      <c r="G116" s="8">
        <v>2.7E-2</v>
      </c>
      <c r="H116" s="15">
        <v>6.6000000000000003E-2</v>
      </c>
      <c r="I116" s="19">
        <f t="shared" si="2"/>
        <v>24010.941773336879</v>
      </c>
      <c r="J116" s="19">
        <f>VLOOKUP(A116,'GDP WITH HEALTH &amp; LENDING RATE'!A186:F2665,6,FALSE)</f>
        <v>78845185709</v>
      </c>
      <c r="K116" s="8">
        <v>3283719</v>
      </c>
      <c r="L116" s="9">
        <v>0.41</v>
      </c>
      <c r="M116" s="9">
        <f t="shared" si="3"/>
        <v>9.2999999999999999E-2</v>
      </c>
    </row>
    <row r="117" spans="1:13" hidden="1" x14ac:dyDescent="0.25">
      <c r="A117" s="9" t="s">
        <v>134</v>
      </c>
      <c r="B117" s="5" t="s">
        <v>77</v>
      </c>
      <c r="C117" s="10" t="s">
        <v>63</v>
      </c>
      <c r="D117" s="9">
        <v>26</v>
      </c>
      <c r="E117" s="9">
        <v>94</v>
      </c>
      <c r="F117" s="9">
        <v>239</v>
      </c>
      <c r="G117" s="8">
        <v>3.0000000000000001E-3</v>
      </c>
      <c r="H117" s="15">
        <v>5.8000000000000003E-2</v>
      </c>
      <c r="I117" s="19">
        <f t="shared" si="2"/>
        <v>89.075828988693971</v>
      </c>
      <c r="J117" s="19">
        <f>VLOOKUP(A117,'GDP WITH HEALTH &amp; LENDING RATE'!A199:F2678,6,FALSE)</f>
        <v>4410764261</v>
      </c>
      <c r="K117" s="8">
        <v>49516960</v>
      </c>
      <c r="L117" s="9">
        <v>0.41</v>
      </c>
      <c r="M117" s="9">
        <f t="shared" si="3"/>
        <v>6.1000000000000006E-2</v>
      </c>
    </row>
    <row r="118" spans="1:13" hidden="1" x14ac:dyDescent="0.25">
      <c r="A118" s="9" t="s">
        <v>135</v>
      </c>
      <c r="B118" s="5" t="s">
        <v>77</v>
      </c>
      <c r="C118" s="10" t="s">
        <v>63</v>
      </c>
      <c r="D118" s="9">
        <v>26</v>
      </c>
      <c r="E118" s="9">
        <v>94</v>
      </c>
      <c r="F118" s="9">
        <v>239</v>
      </c>
      <c r="G118" s="8">
        <v>2E-3</v>
      </c>
      <c r="H118" s="16">
        <v>0.51200000000000001</v>
      </c>
      <c r="I118" s="19">
        <f t="shared" si="2"/>
        <v>66.510036979339176</v>
      </c>
      <c r="J118" s="19">
        <f>VLOOKUP(A118,'GDP WITH HEALTH &amp; LENDING RATE'!A212:F2691,6,FALSE)</f>
        <v>1109054002</v>
      </c>
      <c r="K118" s="8">
        <v>16674987</v>
      </c>
      <c r="L118" s="9">
        <v>0.41</v>
      </c>
      <c r="M118" s="9">
        <f t="shared" si="3"/>
        <v>0.51400000000000001</v>
      </c>
    </row>
    <row r="119" spans="1:13" hidden="1" x14ac:dyDescent="0.25">
      <c r="A119" s="9" t="s">
        <v>137</v>
      </c>
      <c r="B119" s="5" t="s">
        <v>77</v>
      </c>
      <c r="C119" s="10" t="s">
        <v>63</v>
      </c>
      <c r="D119" s="9">
        <v>26</v>
      </c>
      <c r="E119" s="9">
        <v>94</v>
      </c>
      <c r="F119" s="9">
        <v>239</v>
      </c>
      <c r="G119" s="8">
        <v>1E-3</v>
      </c>
      <c r="H119" s="15">
        <v>1E-3</v>
      </c>
      <c r="I119" s="19">
        <f t="shared" si="2"/>
        <v>16353.25547597235</v>
      </c>
      <c r="J119" s="19">
        <f>VLOOKUP(A119,'GDP WITH HEALTH &amp; LENDING RATE'!A225:F2704,6,FALSE)</f>
        <v>12173919387</v>
      </c>
      <c r="K119" s="8">
        <v>744434</v>
      </c>
      <c r="L119" s="9">
        <v>0.41</v>
      </c>
      <c r="M119" s="9">
        <f t="shared" si="3"/>
        <v>2E-3</v>
      </c>
    </row>
    <row r="120" spans="1:13" hidden="1" x14ac:dyDescent="0.25">
      <c r="A120" s="9" t="s">
        <v>143</v>
      </c>
      <c r="B120" s="5" t="s">
        <v>77</v>
      </c>
      <c r="C120" s="10" t="s">
        <v>63</v>
      </c>
      <c r="D120" s="9">
        <v>26</v>
      </c>
      <c r="E120" s="9">
        <v>94</v>
      </c>
      <c r="F120" s="9">
        <v>239</v>
      </c>
      <c r="G120" s="8">
        <v>1.9E-2</v>
      </c>
      <c r="H120" s="15">
        <v>0.217</v>
      </c>
      <c r="I120" s="19">
        <f t="shared" si="2"/>
        <v>126.87213634838479</v>
      </c>
      <c r="J120" s="19">
        <f>VLOOKUP(A120,'GDP WITH HEALTH &amp; LENDING RATE'!A238:F2717,6,FALSE)</f>
        <v>8665736618</v>
      </c>
      <c r="K120" s="8">
        <v>68302914</v>
      </c>
      <c r="L120" s="9">
        <v>0.41</v>
      </c>
      <c r="M120" s="9">
        <f t="shared" si="3"/>
        <v>0.23599999999999999</v>
      </c>
    </row>
    <row r="121" spans="1:13" hidden="1" x14ac:dyDescent="0.25">
      <c r="A121" s="9" t="s">
        <v>144</v>
      </c>
      <c r="B121" s="5" t="s">
        <v>77</v>
      </c>
      <c r="C121" s="10" t="s">
        <v>63</v>
      </c>
      <c r="D121" s="9">
        <v>26</v>
      </c>
      <c r="E121" s="9">
        <v>94</v>
      </c>
      <c r="F121" s="9">
        <v>239</v>
      </c>
      <c r="G121" s="8">
        <v>1.7999999999999999E-2</v>
      </c>
      <c r="H121" s="15">
        <v>7.6999999999999999E-2</v>
      </c>
      <c r="I121" s="19">
        <f t="shared" si="2"/>
        <v>1131.9824591629654</v>
      </c>
      <c r="J121" s="19">
        <f>VLOOKUP(A121,'GDP WITH HEALTH &amp; LENDING RATE'!A251:F2730,6,FALSE)</f>
        <v>624173996</v>
      </c>
      <c r="K121" s="8">
        <v>551399</v>
      </c>
      <c r="L121" s="9">
        <v>0.41</v>
      </c>
      <c r="M121" s="9">
        <f t="shared" si="3"/>
        <v>9.5000000000000001E-2</v>
      </c>
    </row>
    <row r="122" spans="1:13" hidden="1" x14ac:dyDescent="0.25">
      <c r="A122" s="9" t="s">
        <v>147</v>
      </c>
      <c r="B122" s="5" t="s">
        <v>77</v>
      </c>
      <c r="C122" s="10" t="s">
        <v>63</v>
      </c>
      <c r="D122" s="9">
        <v>26</v>
      </c>
      <c r="E122" s="9">
        <v>94</v>
      </c>
      <c r="F122" s="9">
        <v>239</v>
      </c>
      <c r="G122" s="8">
        <v>8.0000000000000002E-3</v>
      </c>
      <c r="H122" s="15">
        <v>0.02</v>
      </c>
      <c r="I122" s="19">
        <f t="shared" si="2"/>
        <v>2506.5263680943654</v>
      </c>
      <c r="J122" s="19">
        <f>VLOOKUP(A122,'GDP WITH HEALTH &amp; LENDING RATE'!A264:F2743,6,FALSE)</f>
        <v>10731883141</v>
      </c>
      <c r="K122" s="8">
        <v>4281576</v>
      </c>
      <c r="L122" s="9">
        <v>0.41</v>
      </c>
      <c r="M122" s="9">
        <f t="shared" si="3"/>
        <v>2.8000000000000001E-2</v>
      </c>
    </row>
    <row r="123" spans="1:13" hidden="1" x14ac:dyDescent="0.25">
      <c r="A123" s="9" t="s">
        <v>153</v>
      </c>
      <c r="B123" s="5" t="s">
        <v>77</v>
      </c>
      <c r="C123" s="10" t="s">
        <v>63</v>
      </c>
      <c r="D123" s="9">
        <v>26</v>
      </c>
      <c r="E123" s="9">
        <v>94</v>
      </c>
      <c r="F123" s="9">
        <v>239</v>
      </c>
      <c r="G123" s="8">
        <v>4.0000000000000001E-3</v>
      </c>
      <c r="H123" s="15">
        <v>0.01</v>
      </c>
      <c r="I123" s="19">
        <f t="shared" si="2"/>
        <v>41.989157155743385</v>
      </c>
      <c r="J123" s="19">
        <f>VLOOKUP(A123,'GDP WITH HEALTH &amp; LENDING RATE'!A277:F2756,6,FALSE)</f>
        <v>2937072009</v>
      </c>
      <c r="K123" s="8">
        <v>69948344</v>
      </c>
      <c r="L123" s="9">
        <v>0.41</v>
      </c>
      <c r="M123" s="9">
        <f t="shared" si="3"/>
        <v>1.4E-2</v>
      </c>
    </row>
    <row r="124" spans="1:13" hidden="1" x14ac:dyDescent="0.25">
      <c r="A124" s="9" t="s">
        <v>154</v>
      </c>
      <c r="B124" s="5" t="s">
        <v>77</v>
      </c>
      <c r="C124" s="10" t="s">
        <v>63</v>
      </c>
      <c r="D124" s="9">
        <v>26</v>
      </c>
      <c r="E124" s="9">
        <v>94</v>
      </c>
      <c r="F124" s="9">
        <v>239</v>
      </c>
      <c r="G124" s="8">
        <v>0.01</v>
      </c>
      <c r="H124" s="16">
        <v>0.51200000000000001</v>
      </c>
      <c r="I124" s="19">
        <f t="shared" si="2"/>
        <v>450.09666790630803</v>
      </c>
      <c r="J124" s="19">
        <f>VLOOKUP(A124,'GDP WITH HEALTH &amp; LENDING RATE'!A290:F2769,6,FALSE)</f>
        <v>578517349</v>
      </c>
      <c r="K124" s="8">
        <v>1285318</v>
      </c>
      <c r="L124" s="9">
        <v>0.41</v>
      </c>
      <c r="M124" s="9">
        <f t="shared" si="3"/>
        <v>0.52200000000000002</v>
      </c>
    </row>
    <row r="125" spans="1:13" hidden="1" x14ac:dyDescent="0.25">
      <c r="A125" s="9" t="s">
        <v>173</v>
      </c>
      <c r="B125" s="5" t="s">
        <v>77</v>
      </c>
      <c r="C125" s="10" t="s">
        <v>63</v>
      </c>
      <c r="D125" s="9">
        <v>26</v>
      </c>
      <c r="E125" s="9">
        <v>94</v>
      </c>
      <c r="F125" s="9">
        <v>239</v>
      </c>
      <c r="G125" s="8">
        <v>1.2E-2</v>
      </c>
      <c r="H125" s="15">
        <v>3.5999999999999997E-2</v>
      </c>
      <c r="I125" s="19">
        <f t="shared" si="2"/>
        <v>17222.548699860024</v>
      </c>
      <c r="J125" s="19">
        <f>VLOOKUP(A125,'GDP WITH HEALTH &amp; LENDING RATE'!A303:F2782,6,FALSE)</f>
        <v>22504136042</v>
      </c>
      <c r="K125" s="8">
        <v>1306667</v>
      </c>
      <c r="L125" s="9">
        <v>0.41</v>
      </c>
      <c r="M125" s="9">
        <f t="shared" si="3"/>
        <v>4.8000000000000001E-2</v>
      </c>
    </row>
    <row r="126" spans="1:13" hidden="1" x14ac:dyDescent="0.25">
      <c r="A126" s="9" t="s">
        <v>181</v>
      </c>
      <c r="B126" s="5" t="s">
        <v>77</v>
      </c>
      <c r="C126" s="10" t="s">
        <v>63</v>
      </c>
      <c r="D126" s="9">
        <v>26</v>
      </c>
      <c r="E126" s="9">
        <v>94</v>
      </c>
      <c r="F126" s="9">
        <v>239</v>
      </c>
      <c r="G126" s="8">
        <v>1.0999999999999999E-2</v>
      </c>
      <c r="H126" s="15">
        <v>7.2999999999999995E-2</v>
      </c>
      <c r="I126" s="19">
        <f t="shared" si="2"/>
        <v>72.213708197290174</v>
      </c>
      <c r="J126" s="19">
        <f>VLOOKUP(A126,'GDP WITH HEALTH &amp; LENDING RATE'!A316:F2795,6,FALSE)</f>
        <v>1428842600</v>
      </c>
      <c r="K126" s="8">
        <v>19786307</v>
      </c>
      <c r="L126" s="9">
        <v>0.41</v>
      </c>
      <c r="M126" s="9">
        <f t="shared" si="3"/>
        <v>8.3999999999999991E-2</v>
      </c>
    </row>
    <row r="127" spans="1:13" hidden="1" x14ac:dyDescent="0.25">
      <c r="A127" s="9" t="s">
        <v>182</v>
      </c>
      <c r="B127" s="5" t="s">
        <v>77</v>
      </c>
      <c r="C127" s="10" t="s">
        <v>63</v>
      </c>
      <c r="D127" s="9">
        <v>26</v>
      </c>
      <c r="E127" s="9">
        <v>94</v>
      </c>
      <c r="F127" s="9">
        <v>239</v>
      </c>
      <c r="G127" s="8">
        <v>0</v>
      </c>
      <c r="H127" s="15">
        <v>2E-3</v>
      </c>
      <c r="I127" s="19">
        <f t="shared" si="2"/>
        <v>66.774862841635652</v>
      </c>
      <c r="J127" s="19">
        <f>VLOOKUP(A127,'GDP WITH HEALTH &amp; LENDING RATE'!A329:F2808,6,FALSE)</f>
        <v>604028582</v>
      </c>
      <c r="K127" s="8">
        <v>9045748</v>
      </c>
      <c r="L127" s="9">
        <v>0.41</v>
      </c>
      <c r="M127" s="9">
        <f t="shared" si="3"/>
        <v>2E-3</v>
      </c>
    </row>
    <row r="128" spans="1:13" hidden="1" x14ac:dyDescent="0.25">
      <c r="A128" s="9" t="s">
        <v>188</v>
      </c>
      <c r="B128" s="5" t="s">
        <v>77</v>
      </c>
      <c r="C128" s="10" t="s">
        <v>63</v>
      </c>
      <c r="D128" s="9">
        <v>26</v>
      </c>
      <c r="E128" s="9">
        <v>94</v>
      </c>
      <c r="F128" s="9">
        <v>239</v>
      </c>
      <c r="G128" s="8">
        <v>3.0000000000000001E-3</v>
      </c>
      <c r="H128" s="15">
        <v>0.01</v>
      </c>
      <c r="I128" s="19">
        <f t="shared" si="2"/>
        <v>5517.4598192582325</v>
      </c>
      <c r="J128" s="19">
        <f>VLOOKUP(A128,'GDP WITH HEALTH &amp; LENDING RATE'!A355:F2834,6,FALSE)</f>
        <v>7342905883</v>
      </c>
      <c r="K128" s="8">
        <v>1330849</v>
      </c>
      <c r="L128" s="9">
        <v>0.41</v>
      </c>
      <c r="M128" s="9">
        <f t="shared" si="3"/>
        <v>1.3000000000000001E-2</v>
      </c>
    </row>
    <row r="129" spans="1:13" hidden="1" x14ac:dyDescent="0.25">
      <c r="A129" s="9" t="s">
        <v>189</v>
      </c>
      <c r="B129" s="5" t="s">
        <v>77</v>
      </c>
      <c r="C129" s="10" t="s">
        <v>63</v>
      </c>
      <c r="D129" s="9">
        <v>26</v>
      </c>
      <c r="E129" s="9">
        <v>94</v>
      </c>
      <c r="F129" s="9">
        <v>239</v>
      </c>
      <c r="G129" s="8">
        <v>2E-3</v>
      </c>
      <c r="H129" s="15">
        <v>7.0000000000000001E-3</v>
      </c>
      <c r="I129" s="19">
        <f t="shared" si="2"/>
        <v>110.5381605152694</v>
      </c>
      <c r="J129" s="19">
        <f>VLOOKUP(A129,'GDP WITH HEALTH &amp; LENDING RATE'!A368:F2847,6,FALSE)</f>
        <v>3647817219</v>
      </c>
      <c r="K129" s="8">
        <v>33000524</v>
      </c>
      <c r="L129" s="9">
        <v>0.41</v>
      </c>
      <c r="M129" s="9">
        <f t="shared" si="3"/>
        <v>9.0000000000000011E-3</v>
      </c>
    </row>
    <row r="130" spans="1:13" hidden="1" x14ac:dyDescent="0.25">
      <c r="A130" s="9" t="s">
        <v>192</v>
      </c>
      <c r="B130" s="5" t="s">
        <v>77</v>
      </c>
      <c r="C130" s="10" t="s">
        <v>63</v>
      </c>
      <c r="D130" s="9">
        <v>26</v>
      </c>
      <c r="E130" s="9">
        <v>94</v>
      </c>
      <c r="F130" s="9">
        <v>239</v>
      </c>
      <c r="G130" s="8">
        <v>2E-3</v>
      </c>
      <c r="H130" s="15">
        <v>4.0000000000000001E-3</v>
      </c>
      <c r="I130" s="19">
        <f t="shared" ref="I130:I193" si="4">J130/K130</f>
        <v>3789.6808702473154</v>
      </c>
      <c r="J130" s="19">
        <f>VLOOKUP(A130,'GDP WITH HEALTH &amp; LENDING RATE'!A381:F2860,6,FALSE)</f>
        <v>7145394015</v>
      </c>
      <c r="K130" s="8">
        <v>1885487</v>
      </c>
      <c r="L130" s="9">
        <v>0.41</v>
      </c>
      <c r="M130" s="9">
        <f t="shared" si="3"/>
        <v>6.0000000000000001E-3</v>
      </c>
    </row>
    <row r="131" spans="1:13" hidden="1" x14ac:dyDescent="0.25">
      <c r="A131" s="9" t="s">
        <v>195</v>
      </c>
      <c r="B131" s="5" t="s">
        <v>77</v>
      </c>
      <c r="C131" s="10" t="s">
        <v>63</v>
      </c>
      <c r="D131" s="9">
        <v>26</v>
      </c>
      <c r="E131" s="9">
        <v>94</v>
      </c>
      <c r="F131" s="9">
        <v>239</v>
      </c>
      <c r="G131" s="8">
        <v>4.0000000000000001E-3</v>
      </c>
      <c r="H131" s="15">
        <v>8.5999999999999993E-2</v>
      </c>
      <c r="I131" s="19">
        <f t="shared" si="4"/>
        <v>1234.3355450091885</v>
      </c>
      <c r="J131" s="19">
        <f>VLOOKUP(A131,'GDP WITH HEALTH &amp; LENDING RATE'!A394:F2873,6,FALSE)</f>
        <v>3790240831</v>
      </c>
      <c r="K131" s="8">
        <v>3070673</v>
      </c>
      <c r="L131" s="9">
        <v>0.41</v>
      </c>
      <c r="M131" s="9">
        <f t="shared" ref="M131:M194" si="5">G131+H131</f>
        <v>0.09</v>
      </c>
    </row>
    <row r="132" spans="1:13" hidden="1" x14ac:dyDescent="0.25">
      <c r="A132" s="9" t="s">
        <v>196</v>
      </c>
      <c r="B132" s="5" t="s">
        <v>77</v>
      </c>
      <c r="C132" s="10" t="s">
        <v>63</v>
      </c>
      <c r="D132" s="9">
        <v>26</v>
      </c>
      <c r="E132" s="9">
        <v>94</v>
      </c>
      <c r="F132" s="9">
        <v>239</v>
      </c>
      <c r="G132" s="8">
        <v>0.10299999999999999</v>
      </c>
      <c r="H132" s="15">
        <v>0.28999999999999998</v>
      </c>
      <c r="I132" s="19">
        <f t="shared" si="4"/>
        <v>1805.3136387630188</v>
      </c>
      <c r="J132" s="19">
        <f>VLOOKUP(A132,'GDP WITH HEALTH &amp; LENDING RATE'!A407:F2886,6,FALSE)</f>
        <v>9641077098</v>
      </c>
      <c r="K132" s="8">
        <v>5340389</v>
      </c>
      <c r="L132" s="9">
        <v>0.41</v>
      </c>
      <c r="M132" s="9">
        <f t="shared" si="5"/>
        <v>0.39299999999999996</v>
      </c>
    </row>
    <row r="133" spans="1:13" hidden="1" x14ac:dyDescent="0.25">
      <c r="A133" s="9" t="s">
        <v>203</v>
      </c>
      <c r="B133" s="5" t="s">
        <v>77</v>
      </c>
      <c r="C133" s="10" t="s">
        <v>63</v>
      </c>
      <c r="D133" s="9">
        <v>26</v>
      </c>
      <c r="E133" s="9">
        <v>94</v>
      </c>
      <c r="F133" s="9">
        <v>239</v>
      </c>
      <c r="G133" s="8">
        <v>2.4E-2</v>
      </c>
      <c r="H133" s="15">
        <v>0.21099999999999999</v>
      </c>
      <c r="I133" s="19">
        <f t="shared" si="4"/>
        <v>5310.8755811787851</v>
      </c>
      <c r="J133" s="19">
        <f>VLOOKUP(A133,'GDP WITH HEALTH &amp; LENDING RATE'!A420:F2899,6,FALSE)</f>
        <v>88882967742</v>
      </c>
      <c r="K133" s="8">
        <v>16736029</v>
      </c>
      <c r="L133" s="9">
        <v>0.41</v>
      </c>
      <c r="M133" s="9">
        <f t="shared" si="5"/>
        <v>0.23499999999999999</v>
      </c>
    </row>
    <row r="134" spans="1:13" hidden="1" x14ac:dyDescent="0.25">
      <c r="A134" s="9" t="s">
        <v>204</v>
      </c>
      <c r="B134" s="5" t="s">
        <v>77</v>
      </c>
      <c r="C134" s="10" t="s">
        <v>63</v>
      </c>
      <c r="D134" s="9">
        <v>26</v>
      </c>
      <c r="E134" s="9">
        <v>94</v>
      </c>
      <c r="F134" s="9">
        <v>239</v>
      </c>
      <c r="G134" s="8">
        <v>3.0000000000000001E-3</v>
      </c>
      <c r="H134" s="15">
        <v>1.2999999999999999E-2</v>
      </c>
      <c r="I134" s="19">
        <f t="shared" si="4"/>
        <v>829.31059880547787</v>
      </c>
      <c r="J134" s="19">
        <f>VLOOKUP(A134,'GDP WITH HEALTH &amp; LENDING RATE'!A433:F2912,6,FALSE)</f>
        <v>9891003405</v>
      </c>
      <c r="K134" s="8">
        <v>11926778</v>
      </c>
      <c r="L134" s="9">
        <v>0.41</v>
      </c>
      <c r="M134" s="9">
        <f t="shared" si="5"/>
        <v>1.6E-2</v>
      </c>
    </row>
    <row r="135" spans="1:13" hidden="1" x14ac:dyDescent="0.25">
      <c r="A135" s="9" t="s">
        <v>205</v>
      </c>
      <c r="B135" s="5" t="s">
        <v>77</v>
      </c>
      <c r="C135" s="10" t="s">
        <v>63</v>
      </c>
      <c r="D135" s="9">
        <v>26</v>
      </c>
      <c r="E135" s="9">
        <v>94</v>
      </c>
      <c r="F135" s="9">
        <v>239</v>
      </c>
      <c r="G135" s="8">
        <v>2.5999999999999999E-2</v>
      </c>
      <c r="H135" s="15">
        <v>7.6999999999999999E-2</v>
      </c>
      <c r="I135" s="19">
        <f t="shared" si="4"/>
        <v>801.65193488504929</v>
      </c>
      <c r="J135" s="19">
        <f>VLOOKUP(A135,'GDP WITH HEALTH &amp; LENDING RATE'!A446:F2925,6,FALSE)</f>
        <v>8724107049</v>
      </c>
      <c r="K135" s="8">
        <v>10882662</v>
      </c>
      <c r="L135" s="9">
        <v>0.41</v>
      </c>
      <c r="M135" s="9">
        <f t="shared" si="5"/>
        <v>0.10299999999999999</v>
      </c>
    </row>
    <row r="136" spans="1:13" hidden="1" x14ac:dyDescent="0.25">
      <c r="A136" s="9" t="s">
        <v>211</v>
      </c>
      <c r="B136" s="5" t="s">
        <v>77</v>
      </c>
      <c r="C136" s="10" t="s">
        <v>63</v>
      </c>
      <c r="D136" s="9">
        <v>26</v>
      </c>
      <c r="E136" s="9">
        <v>94</v>
      </c>
      <c r="F136" s="9">
        <v>239</v>
      </c>
      <c r="G136" s="8">
        <v>1E-3</v>
      </c>
      <c r="H136" s="15">
        <v>5.0000000000000001E-3</v>
      </c>
      <c r="I136" s="19">
        <f t="shared" si="4"/>
        <v>1875.6738083380626</v>
      </c>
      <c r="J136" s="19">
        <f>VLOOKUP(A136,'GDP WITH HEALTH &amp; LENDING RATE'!A459:F2938,6,FALSE)</f>
        <v>5397121962</v>
      </c>
      <c r="K136" s="8">
        <v>2877431</v>
      </c>
      <c r="L136" s="9">
        <v>0.41</v>
      </c>
      <c r="M136" s="9">
        <f t="shared" si="5"/>
        <v>6.0000000000000001E-3</v>
      </c>
    </row>
    <row r="137" spans="1:13" hidden="1" x14ac:dyDescent="0.25">
      <c r="A137" s="9" t="s">
        <v>212</v>
      </c>
      <c r="B137" s="5" t="s">
        <v>77</v>
      </c>
      <c r="C137" s="10" t="s">
        <v>63</v>
      </c>
      <c r="D137" s="9">
        <v>26</v>
      </c>
      <c r="E137" s="9">
        <v>94</v>
      </c>
      <c r="F137" s="9">
        <v>239</v>
      </c>
      <c r="G137" s="8">
        <v>3.0000000000000001E-3</v>
      </c>
      <c r="H137" s="15">
        <v>1.2E-2</v>
      </c>
      <c r="I137" s="19">
        <f t="shared" si="4"/>
        <v>139646.80101405061</v>
      </c>
      <c r="J137" s="19">
        <f>VLOOKUP(A137,'GDP WITH HEALTH &amp; LENDING RATE'!A472:F2951,6,FALSE)</f>
        <v>169000000000</v>
      </c>
      <c r="K137" s="8">
        <v>1210196</v>
      </c>
      <c r="L137" s="9">
        <v>0.41</v>
      </c>
      <c r="M137" s="9">
        <f t="shared" si="5"/>
        <v>1.4999999999999999E-2</v>
      </c>
    </row>
    <row r="138" spans="1:13" hidden="1" x14ac:dyDescent="0.25">
      <c r="A138" s="9" t="s">
        <v>227</v>
      </c>
      <c r="B138" s="5" t="s">
        <v>77</v>
      </c>
      <c r="C138" s="10" t="s">
        <v>63</v>
      </c>
      <c r="D138" s="9">
        <v>26</v>
      </c>
      <c r="E138" s="9">
        <v>94</v>
      </c>
      <c r="F138" s="9">
        <v>239</v>
      </c>
      <c r="G138" s="8">
        <v>3.0000000000000001E-3</v>
      </c>
      <c r="H138" s="15">
        <v>8.9999999999999993E-3</v>
      </c>
      <c r="I138" s="19">
        <f t="shared" si="4"/>
        <v>177.70151319401094</v>
      </c>
      <c r="J138" s="19">
        <f>VLOOKUP(A138,'GDP WITH HEALTH &amp; LENDING RATE'!A485:F2964,6,FALSE)</f>
        <v>5208687775</v>
      </c>
      <c r="K138" s="8">
        <v>29311443</v>
      </c>
      <c r="L138" s="9">
        <v>0.41</v>
      </c>
      <c r="M138" s="9">
        <f t="shared" si="5"/>
        <v>1.2E-2</v>
      </c>
    </row>
    <row r="139" spans="1:13" hidden="1" x14ac:dyDescent="0.25">
      <c r="A139" s="9" t="s">
        <v>230</v>
      </c>
      <c r="B139" s="5" t="s">
        <v>77</v>
      </c>
      <c r="C139" s="10" t="s">
        <v>63</v>
      </c>
      <c r="D139" s="9">
        <v>26</v>
      </c>
      <c r="E139" s="9">
        <v>94</v>
      </c>
      <c r="F139" s="9">
        <v>239</v>
      </c>
      <c r="G139" s="8">
        <v>7.5999999999999998E-2</v>
      </c>
      <c r="H139" s="15">
        <v>1.4E-2</v>
      </c>
      <c r="I139" s="19">
        <f t="shared" si="4"/>
        <v>10.169509159832865</v>
      </c>
      <c r="J139" s="19">
        <f>VLOOKUP(A139,'GDP WITH HEALTH &amp; LENDING RATE'!A498:F2977,6,FALSE)</f>
        <v>196473839</v>
      </c>
      <c r="K139" s="8">
        <v>19319894</v>
      </c>
      <c r="L139" s="9">
        <v>0.41</v>
      </c>
      <c r="M139" s="9">
        <f t="shared" si="5"/>
        <v>0.09</v>
      </c>
    </row>
    <row r="140" spans="1:13" hidden="1" x14ac:dyDescent="0.25">
      <c r="A140" s="9" t="s">
        <v>232</v>
      </c>
      <c r="B140" s="5" t="s">
        <v>77</v>
      </c>
      <c r="C140" s="10" t="s">
        <v>63</v>
      </c>
      <c r="D140" s="9">
        <v>26</v>
      </c>
      <c r="E140" s="9">
        <v>94</v>
      </c>
      <c r="F140" s="9">
        <v>239</v>
      </c>
      <c r="G140" s="8">
        <v>0.01</v>
      </c>
      <c r="H140" s="15">
        <v>5.2999999999999999E-2</v>
      </c>
      <c r="I140" s="19">
        <f t="shared" si="4"/>
        <v>6603.8951704613637</v>
      </c>
      <c r="J140" s="19">
        <f>VLOOKUP(A140,'GDP WITH HEALTH &amp; LENDING RATE'!A511:F2990,6,FALSE)</f>
        <v>12932427724</v>
      </c>
      <c r="K140" s="8">
        <v>1958303</v>
      </c>
      <c r="L140" s="9">
        <v>0.41</v>
      </c>
      <c r="M140" s="9">
        <f t="shared" si="5"/>
        <v>6.3E-2</v>
      </c>
    </row>
    <row r="141" spans="1:13" hidden="1" x14ac:dyDescent="0.25">
      <c r="A141" s="9" t="s">
        <v>234</v>
      </c>
      <c r="B141" s="5" t="s">
        <v>77</v>
      </c>
      <c r="C141" s="10" t="s">
        <v>63</v>
      </c>
      <c r="D141" s="9">
        <v>26</v>
      </c>
      <c r="E141" s="9">
        <v>94</v>
      </c>
      <c r="F141" s="9">
        <v>239</v>
      </c>
      <c r="G141" s="8">
        <v>0.14299999999999999</v>
      </c>
      <c r="H141" s="15">
        <v>0.54100000000000004</v>
      </c>
      <c r="I141" s="19">
        <f t="shared" si="4"/>
        <v>82.367036895154627</v>
      </c>
      <c r="J141" s="19">
        <f>VLOOKUP(A141,'GDP WITH HEALTH &amp; LENDING RATE'!A524:F3003,6,FALSE)</f>
        <v>973355738</v>
      </c>
      <c r="K141" s="8">
        <v>11817297</v>
      </c>
      <c r="L141" s="9">
        <v>0.41</v>
      </c>
      <c r="M141" s="9">
        <f t="shared" si="5"/>
        <v>0.68400000000000005</v>
      </c>
    </row>
    <row r="142" spans="1:13" hidden="1" x14ac:dyDescent="0.25">
      <c r="A142" s="9" t="s">
        <v>235</v>
      </c>
      <c r="B142" s="5" t="s">
        <v>77</v>
      </c>
      <c r="C142" s="10" t="s">
        <v>63</v>
      </c>
      <c r="D142" s="9">
        <v>26</v>
      </c>
      <c r="E142" s="9">
        <v>94</v>
      </c>
      <c r="F142" s="9">
        <v>239</v>
      </c>
      <c r="G142" s="8">
        <v>2E-3</v>
      </c>
      <c r="H142" s="15">
        <v>1.4999999999999999E-2</v>
      </c>
      <c r="I142" s="19">
        <f t="shared" si="4"/>
        <v>19.950989556241058</v>
      </c>
      <c r="J142" s="19">
        <f>VLOOKUP(A142,'GDP WITH HEALTH &amp; LENDING RATE'!A537:F3016,6,FALSE)</f>
        <v>2578159463</v>
      </c>
      <c r="K142" s="8">
        <v>129224641</v>
      </c>
      <c r="L142" s="9">
        <v>0.41</v>
      </c>
      <c r="M142" s="9">
        <f t="shared" si="5"/>
        <v>1.7000000000000001E-2</v>
      </c>
    </row>
    <row r="143" spans="1:13" hidden="1" x14ac:dyDescent="0.25">
      <c r="A143" s="9" t="s">
        <v>241</v>
      </c>
      <c r="B143" s="5" t="s">
        <v>77</v>
      </c>
      <c r="C143" s="10" t="s">
        <v>63</v>
      </c>
      <c r="D143" s="9">
        <v>26</v>
      </c>
      <c r="E143" s="9">
        <v>94</v>
      </c>
      <c r="F143" s="9">
        <v>239</v>
      </c>
      <c r="G143" s="8">
        <v>6.7000000000000004E-2</v>
      </c>
      <c r="H143" s="15">
        <v>0.29699999999999999</v>
      </c>
      <c r="I143" s="19">
        <f t="shared" si="4"/>
        <v>40611.857126819035</v>
      </c>
      <c r="J143" s="19">
        <f>VLOOKUP(A143,'GDP WITH HEALTH &amp; LENDING RATE'!A550:F3042,6,FALSE)</f>
        <v>365000000000</v>
      </c>
      <c r="K143" s="8">
        <v>8987523</v>
      </c>
      <c r="L143" s="9">
        <v>0.41</v>
      </c>
      <c r="M143" s="9">
        <f t="shared" si="5"/>
        <v>0.36399999999999999</v>
      </c>
    </row>
    <row r="144" spans="1:13" hidden="1" x14ac:dyDescent="0.25">
      <c r="A144" s="9" t="s">
        <v>249</v>
      </c>
      <c r="B144" s="5" t="s">
        <v>77</v>
      </c>
      <c r="C144" s="10" t="s">
        <v>63</v>
      </c>
      <c r="D144" s="9">
        <v>26</v>
      </c>
      <c r="E144" s="9">
        <v>94</v>
      </c>
      <c r="F144" s="9">
        <v>239</v>
      </c>
      <c r="G144" s="8">
        <v>4.0000000000000001E-3</v>
      </c>
      <c r="H144" s="15">
        <v>5.0000000000000001E-3</v>
      </c>
      <c r="I144" s="19">
        <f t="shared" si="4"/>
        <v>466058.91893220349</v>
      </c>
      <c r="J144" s="19">
        <f>VLOOKUP(A144,'GDP WITH HEALTH &amp; LENDING RATE'!A568:F3068,6,FALSE)</f>
        <v>67320812663</v>
      </c>
      <c r="K144" s="8">
        <v>144447</v>
      </c>
      <c r="L144" s="9">
        <v>0.41</v>
      </c>
      <c r="M144" s="9">
        <f t="shared" si="5"/>
        <v>9.0000000000000011E-3</v>
      </c>
    </row>
    <row r="145" spans="1:13" hidden="1" x14ac:dyDescent="0.25">
      <c r="A145" s="9" t="s">
        <v>251</v>
      </c>
      <c r="B145" s="5" t="s">
        <v>77</v>
      </c>
      <c r="C145" s="10" t="s">
        <v>63</v>
      </c>
      <c r="D145" s="9">
        <v>26</v>
      </c>
      <c r="E145" s="9">
        <v>94</v>
      </c>
      <c r="F145" s="9">
        <v>239</v>
      </c>
      <c r="G145" s="8">
        <v>1.7999999999999999E-2</v>
      </c>
      <c r="H145" s="15">
        <v>6.3E-2</v>
      </c>
      <c r="I145" s="19">
        <f t="shared" si="4"/>
        <v>399.0136945442996</v>
      </c>
      <c r="J145" s="19">
        <f>VLOOKUP(A145,'GDP WITH HEALTH &amp; LENDING RATE'!A581:F3081,6,FALSE)</f>
        <v>4145772237</v>
      </c>
      <c r="K145" s="8">
        <v>10390050</v>
      </c>
      <c r="L145" s="9">
        <v>0.41</v>
      </c>
      <c r="M145" s="9">
        <f t="shared" si="5"/>
        <v>8.1000000000000003E-2</v>
      </c>
    </row>
    <row r="146" spans="1:13" hidden="1" x14ac:dyDescent="0.25">
      <c r="A146" s="9" t="s">
        <v>256</v>
      </c>
      <c r="B146" s="5" t="s">
        <v>77</v>
      </c>
      <c r="C146" s="10" t="s">
        <v>63</v>
      </c>
      <c r="D146" s="9">
        <v>26</v>
      </c>
      <c r="E146" s="9">
        <v>94</v>
      </c>
      <c r="F146" s="9">
        <v>239</v>
      </c>
      <c r="G146" s="8">
        <v>2E-3</v>
      </c>
      <c r="H146" s="15">
        <v>1.7000000000000001E-2</v>
      </c>
      <c r="I146" s="19">
        <f t="shared" si="4"/>
        <v>285234.94679808844</v>
      </c>
      <c r="J146" s="19">
        <f>VLOOKUP(A146,'GDP WITH HEALTH &amp; LENDING RATE'!A594:F3094,6,FALSE)</f>
        <v>23874165047</v>
      </c>
      <c r="K146" s="8">
        <v>83700</v>
      </c>
      <c r="L146" s="9">
        <v>0.41</v>
      </c>
      <c r="M146" s="9">
        <f t="shared" si="5"/>
        <v>1.9000000000000003E-2</v>
      </c>
    </row>
    <row r="147" spans="1:13" hidden="1" x14ac:dyDescent="0.25">
      <c r="A147" s="9" t="s">
        <v>259</v>
      </c>
      <c r="B147" s="5" t="s">
        <v>77</v>
      </c>
      <c r="C147" s="10" t="s">
        <v>63</v>
      </c>
      <c r="D147" s="9">
        <v>26</v>
      </c>
      <c r="E147" s="9">
        <v>94</v>
      </c>
      <c r="F147" s="9">
        <v>239</v>
      </c>
      <c r="G147" s="8">
        <v>0.01</v>
      </c>
      <c r="H147" s="15">
        <v>3.2000000000000001E-2</v>
      </c>
      <c r="I147" s="19">
        <f t="shared" si="4"/>
        <v>835.96344485156737</v>
      </c>
      <c r="J147" s="19">
        <f>VLOOKUP(A147,'GDP WITH HEALTH &amp; LENDING RATE'!A607:F3107,6,FALSE)</f>
        <v>3756023048</v>
      </c>
      <c r="K147" s="8">
        <v>4493047</v>
      </c>
      <c r="L147" s="9">
        <v>0.41</v>
      </c>
      <c r="M147" s="9">
        <f t="shared" si="5"/>
        <v>4.2000000000000003E-2</v>
      </c>
    </row>
    <row r="148" spans="1:13" hidden="1" x14ac:dyDescent="0.25">
      <c r="A148" s="9" t="s">
        <v>262</v>
      </c>
      <c r="B148" s="5" t="s">
        <v>77</v>
      </c>
      <c r="C148" s="10" t="s">
        <v>63</v>
      </c>
      <c r="D148" s="9">
        <v>26</v>
      </c>
      <c r="E148" s="9">
        <v>94</v>
      </c>
      <c r="F148" s="9">
        <v>239</v>
      </c>
      <c r="G148" s="8">
        <v>5.2999999999999999E-2</v>
      </c>
      <c r="H148" s="15">
        <v>5.8999999999999997E-2</v>
      </c>
      <c r="I148" s="19">
        <f t="shared" si="4"/>
        <v>987.55162292624709</v>
      </c>
      <c r="J148" s="19">
        <f>VLOOKUP(A148,'GDP WITH HEALTH &amp; LENDING RATE'!A620:F3120,6,FALSE)</f>
        <v>45238491581</v>
      </c>
      <c r="K148" s="8">
        <v>45808736</v>
      </c>
      <c r="L148" s="9">
        <v>0.41</v>
      </c>
      <c r="M148" s="9">
        <f t="shared" si="5"/>
        <v>0.11199999999999999</v>
      </c>
    </row>
    <row r="149" spans="1:13" hidden="1" x14ac:dyDescent="0.25">
      <c r="A149" s="9" t="s">
        <v>265</v>
      </c>
      <c r="B149" s="5" t="s">
        <v>77</v>
      </c>
      <c r="C149" s="10" t="s">
        <v>63</v>
      </c>
      <c r="D149" s="9">
        <v>26</v>
      </c>
      <c r="E149" s="9">
        <v>94</v>
      </c>
      <c r="F149" s="9">
        <v>239</v>
      </c>
      <c r="G149" s="8">
        <v>4.0000000000000001E-3</v>
      </c>
      <c r="H149" s="15">
        <v>1.4999999999999999E-2</v>
      </c>
      <c r="I149" s="19">
        <f t="shared" si="4"/>
        <v>2787.3576783612225</v>
      </c>
      <c r="J149" s="19">
        <f>VLOOKUP(A149,'GDP WITH HEALTH &amp; LENDING RATE'!A633:F3133,6,FALSE)</f>
        <v>20032237910</v>
      </c>
      <c r="K149" s="8">
        <v>7186820</v>
      </c>
      <c r="L149" s="9">
        <v>0.41</v>
      </c>
      <c r="M149" s="9">
        <f t="shared" si="5"/>
        <v>1.9E-2</v>
      </c>
    </row>
    <row r="150" spans="1:13" hidden="1" x14ac:dyDescent="0.25">
      <c r="A150" s="9" t="s">
        <v>276</v>
      </c>
      <c r="B150" s="5" t="s">
        <v>77</v>
      </c>
      <c r="C150" s="10" t="s">
        <v>63</v>
      </c>
      <c r="D150" s="9">
        <v>26</v>
      </c>
      <c r="E150" s="9">
        <v>94</v>
      </c>
      <c r="F150" s="9">
        <v>239</v>
      </c>
      <c r="G150" s="8">
        <v>5.0000000000000001E-3</v>
      </c>
      <c r="H150" s="15">
        <v>1.2999999999999999E-2</v>
      </c>
      <c r="I150" s="19">
        <f t="shared" si="4"/>
        <v>705.68502012939098</v>
      </c>
      <c r="J150" s="19">
        <f>VLOOKUP(A150,'GDP WITH HEALTH &amp; LENDING RATE'!A646:F3146,6,FALSE)</f>
        <v>20596424325</v>
      </c>
      <c r="K150" s="8">
        <v>29186427</v>
      </c>
      <c r="L150" s="9">
        <v>0.41</v>
      </c>
      <c r="M150" s="9">
        <f t="shared" si="5"/>
        <v>1.7999999999999999E-2</v>
      </c>
    </row>
    <row r="151" spans="1:13" hidden="1" x14ac:dyDescent="0.25">
      <c r="A151" s="9" t="s">
        <v>277</v>
      </c>
      <c r="B151" s="5" t="s">
        <v>77</v>
      </c>
      <c r="C151" s="10" t="s">
        <v>63</v>
      </c>
      <c r="D151" s="9">
        <v>26</v>
      </c>
      <c r="E151" s="9">
        <v>94</v>
      </c>
      <c r="F151" s="9">
        <v>239</v>
      </c>
      <c r="G151" s="8">
        <v>0.04</v>
      </c>
      <c r="H151" s="15">
        <v>2.7E-2</v>
      </c>
      <c r="I151" s="19">
        <f t="shared" si="4"/>
        <v>11525.238049387212</v>
      </c>
      <c r="J151" s="19">
        <f>VLOOKUP(A151,'GDP WITH HEALTH &amp; LENDING RATE'!A659:F3159,6,FALSE)</f>
        <v>12472416688</v>
      </c>
      <c r="K151" s="8">
        <v>1082183</v>
      </c>
      <c r="L151" s="9">
        <v>0.41</v>
      </c>
      <c r="M151" s="9">
        <f t="shared" si="5"/>
        <v>6.7000000000000004E-2</v>
      </c>
    </row>
    <row r="152" spans="1:13" hidden="1" x14ac:dyDescent="0.25">
      <c r="A152" s="9" t="s">
        <v>76</v>
      </c>
      <c r="B152" s="5" t="s">
        <v>77</v>
      </c>
      <c r="C152" s="10" t="s">
        <v>64</v>
      </c>
      <c r="D152" s="8">
        <v>25</v>
      </c>
      <c r="E152" s="9">
        <v>94</v>
      </c>
      <c r="F152" s="9">
        <v>239</v>
      </c>
      <c r="G152" s="8">
        <v>2.1999999999999999E-2</v>
      </c>
      <c r="H152" s="15">
        <v>4.3999999999999997E-2</v>
      </c>
      <c r="I152" s="19">
        <f t="shared" si="4"/>
        <v>1528.9045646101599</v>
      </c>
      <c r="J152" s="19">
        <f>VLOOKUP(A152,'GDP WITH HEALTH &amp; LENDING RATE'!A5:F2484,6,FALSE)</f>
        <v>54744716706</v>
      </c>
      <c r="K152" s="8">
        <v>35806497</v>
      </c>
      <c r="L152" s="9">
        <v>0.41</v>
      </c>
      <c r="M152" s="9">
        <f t="shared" si="5"/>
        <v>6.6000000000000003E-2</v>
      </c>
    </row>
    <row r="153" spans="1:13" hidden="1" x14ac:dyDescent="0.25">
      <c r="A153" s="9" t="s">
        <v>81</v>
      </c>
      <c r="B153" s="5" t="s">
        <v>77</v>
      </c>
      <c r="C153" s="10" t="s">
        <v>64</v>
      </c>
      <c r="D153" s="8">
        <v>119</v>
      </c>
      <c r="E153" s="9">
        <v>94</v>
      </c>
      <c r="F153" s="9">
        <v>239</v>
      </c>
      <c r="G153" s="8">
        <v>4.0000000000000001E-3</v>
      </c>
      <c r="H153" s="15">
        <v>2.3E-2</v>
      </c>
      <c r="I153" s="19">
        <f t="shared" si="4"/>
        <v>1781.8453748228321</v>
      </c>
      <c r="J153" s="19">
        <f>VLOOKUP(A153,'GDP WITH HEALTH &amp; LENDING RATE'!A18:F2497,6,FALSE)</f>
        <v>9129594819</v>
      </c>
      <c r="K153" s="8">
        <v>5123674</v>
      </c>
      <c r="L153" s="9">
        <v>0.41</v>
      </c>
      <c r="M153" s="9">
        <f t="shared" si="5"/>
        <v>2.7E-2</v>
      </c>
    </row>
    <row r="154" spans="1:13" hidden="1" x14ac:dyDescent="0.25">
      <c r="A154" s="9" t="s">
        <v>98</v>
      </c>
      <c r="B154" s="5" t="s">
        <v>77</v>
      </c>
      <c r="C154" s="10" t="s">
        <v>64</v>
      </c>
      <c r="D154" s="8">
        <v>32</v>
      </c>
      <c r="E154" s="9">
        <v>94</v>
      </c>
      <c r="F154" s="9">
        <v>239</v>
      </c>
      <c r="G154" s="8">
        <v>0.01</v>
      </c>
      <c r="H154" s="15">
        <v>3.1E-2</v>
      </c>
      <c r="I154" s="19">
        <f t="shared" si="4"/>
        <v>241.17219589241353</v>
      </c>
      <c r="J154" s="19">
        <f>VLOOKUP(A154,'GDP WITH HEALTH &amp; LENDING RATE'!A31:F2510,6,FALSE)</f>
        <v>2359122303</v>
      </c>
      <c r="K154" s="8">
        <v>9781900</v>
      </c>
      <c r="L154" s="9">
        <v>0.41</v>
      </c>
      <c r="M154" s="9">
        <f t="shared" si="5"/>
        <v>4.1000000000000002E-2</v>
      </c>
    </row>
    <row r="155" spans="1:13" hidden="1" x14ac:dyDescent="0.25">
      <c r="A155" s="9" t="s">
        <v>103</v>
      </c>
      <c r="B155" s="5" t="s">
        <v>77</v>
      </c>
      <c r="C155" s="10" t="s">
        <v>64</v>
      </c>
      <c r="D155" s="8">
        <v>107</v>
      </c>
      <c r="E155" s="9">
        <v>94</v>
      </c>
      <c r="F155" s="9">
        <v>239</v>
      </c>
      <c r="G155" s="8">
        <v>3.3000000000000002E-2</v>
      </c>
      <c r="H155" s="15">
        <v>0.24299999999999999</v>
      </c>
      <c r="I155" s="19">
        <f t="shared" si="4"/>
        <v>223.1127183552868</v>
      </c>
      <c r="J155" s="19">
        <f>VLOOKUP(A155,'GDP WITH HEALTH &amp; LENDING RATE'!A44:F2523,6,FALSE)</f>
        <v>5788311645</v>
      </c>
      <c r="K155" s="8">
        <v>25943441</v>
      </c>
      <c r="L155" s="9">
        <v>0.41</v>
      </c>
      <c r="M155" s="9">
        <f t="shared" si="5"/>
        <v>0.27600000000000002</v>
      </c>
    </row>
    <row r="156" spans="1:13" hidden="1" x14ac:dyDescent="0.25">
      <c r="A156" s="9" t="s">
        <v>107</v>
      </c>
      <c r="B156" s="5" t="s">
        <v>77</v>
      </c>
      <c r="C156" s="10" t="s">
        <v>64</v>
      </c>
      <c r="D156" s="8">
        <v>40</v>
      </c>
      <c r="E156" s="9">
        <v>94</v>
      </c>
      <c r="F156" s="9">
        <v>239</v>
      </c>
      <c r="G156" s="8">
        <v>4.0000000000000001E-3</v>
      </c>
      <c r="H156" s="15">
        <v>1.9E-2</v>
      </c>
      <c r="I156" s="19">
        <f t="shared" si="4"/>
        <v>245.72754788209372</v>
      </c>
      <c r="J156" s="19">
        <f>VLOOKUP(A156,'GDP WITH HEALTH &amp; LENDING RATE'!A57:F2536,6,FALSE)</f>
        <v>2610959139</v>
      </c>
      <c r="K156" s="8">
        <v>10625423</v>
      </c>
      <c r="L156" s="9">
        <v>0.41</v>
      </c>
      <c r="M156" s="9">
        <f t="shared" si="5"/>
        <v>2.3E-2</v>
      </c>
    </row>
    <row r="157" spans="1:13" hidden="1" x14ac:dyDescent="0.25">
      <c r="A157" s="9" t="s">
        <v>108</v>
      </c>
      <c r="B157" s="5" t="s">
        <v>77</v>
      </c>
      <c r="C157" s="10" t="s">
        <v>64</v>
      </c>
      <c r="D157" s="8">
        <v>13</v>
      </c>
      <c r="E157" s="9">
        <v>94</v>
      </c>
      <c r="F157" s="9">
        <v>239</v>
      </c>
      <c r="G157" s="8">
        <v>2E-3</v>
      </c>
      <c r="H157" s="15">
        <v>8.9999999999999993E-3</v>
      </c>
      <c r="I157" s="19">
        <f t="shared" si="4"/>
        <v>69.361611676743195</v>
      </c>
      <c r="J157" s="19">
        <f>VLOOKUP(A157,'GDP WITH HEALTH &amp; LENDING RATE'!A70:F2549,6,FALSE)</f>
        <v>876794723</v>
      </c>
      <c r="K157" s="8">
        <v>12640922</v>
      </c>
      <c r="L157" s="9">
        <v>0.41</v>
      </c>
      <c r="M157" s="9">
        <f t="shared" si="5"/>
        <v>1.0999999999999999E-2</v>
      </c>
    </row>
    <row r="158" spans="1:13" hidden="1" x14ac:dyDescent="0.25">
      <c r="A158" s="9" t="s">
        <v>110</v>
      </c>
      <c r="B158" s="5" t="s">
        <v>77</v>
      </c>
      <c r="C158" s="10" t="s">
        <v>64</v>
      </c>
      <c r="D158" s="8">
        <v>45</v>
      </c>
      <c r="E158" s="9">
        <v>94</v>
      </c>
      <c r="F158" s="9">
        <v>239</v>
      </c>
      <c r="G158" s="8">
        <v>6.0000000000000001E-3</v>
      </c>
      <c r="H158" s="15">
        <v>6.3E-2</v>
      </c>
      <c r="I158" s="19">
        <f t="shared" si="4"/>
        <v>291.88195755460902</v>
      </c>
      <c r="J158" s="19">
        <f>VLOOKUP(A158,'GDP WITH HEALTH &amp; LENDING RATE'!A83:F2562,6,FALSE)</f>
        <v>9633109257</v>
      </c>
      <c r="K158" s="8">
        <v>33003442</v>
      </c>
      <c r="L158" s="9">
        <v>0.41</v>
      </c>
      <c r="M158" s="9">
        <f t="shared" si="5"/>
        <v>6.9000000000000006E-2</v>
      </c>
    </row>
    <row r="159" spans="1:13" hidden="1" x14ac:dyDescent="0.25">
      <c r="A159" s="9" t="s">
        <v>112</v>
      </c>
      <c r="B159" s="5" t="s">
        <v>77</v>
      </c>
      <c r="C159" s="10" t="s">
        <v>64</v>
      </c>
      <c r="D159" s="8">
        <v>22</v>
      </c>
      <c r="E159" s="9">
        <v>94</v>
      </c>
      <c r="F159" s="9">
        <v>239</v>
      </c>
      <c r="G159" s="8">
        <v>2E-3</v>
      </c>
      <c r="H159" s="15">
        <v>0.01</v>
      </c>
      <c r="I159" s="19">
        <f t="shared" si="4"/>
        <v>60.42596213299008</v>
      </c>
      <c r="J159" s="19">
        <f>VLOOKUP(A159,'GDP WITH HEALTH &amp; LENDING RATE'!A96:F2575,6,FALSE)</f>
        <v>931833294</v>
      </c>
      <c r="K159" s="8">
        <v>15421075</v>
      </c>
      <c r="L159" s="9">
        <v>0.41</v>
      </c>
      <c r="M159" s="9">
        <f t="shared" si="5"/>
        <v>1.2E-2</v>
      </c>
    </row>
    <row r="160" spans="1:13" hidden="1" x14ac:dyDescent="0.25">
      <c r="A160" s="9" t="s">
        <v>113</v>
      </c>
      <c r="B160" s="5" t="s">
        <v>77</v>
      </c>
      <c r="C160" s="10" t="s">
        <v>64</v>
      </c>
      <c r="D160" s="8">
        <v>64</v>
      </c>
      <c r="E160" s="9">
        <v>94</v>
      </c>
      <c r="F160" s="9">
        <v>239</v>
      </c>
      <c r="G160" s="8">
        <v>3.0000000000000001E-3</v>
      </c>
      <c r="H160" s="15">
        <v>7.0000000000000001E-3</v>
      </c>
      <c r="I160" s="19">
        <f t="shared" si="4"/>
        <v>222.98707407730637</v>
      </c>
      <c r="J160" s="19">
        <f>VLOOKUP(A160,'GDP WITH HEALTH &amp; LENDING RATE'!A109:F2588,6,FALSE)</f>
        <v>1709347777</v>
      </c>
      <c r="K160" s="8">
        <v>7665681</v>
      </c>
      <c r="L160" s="9">
        <v>0.41</v>
      </c>
      <c r="M160" s="9">
        <f t="shared" si="5"/>
        <v>0.01</v>
      </c>
    </row>
    <row r="161" spans="1:13" hidden="1" x14ac:dyDescent="0.25">
      <c r="A161" s="9" t="s">
        <v>117</v>
      </c>
      <c r="B161" s="5" t="s">
        <v>77</v>
      </c>
      <c r="C161" s="10" t="s">
        <v>64</v>
      </c>
      <c r="D161" s="9">
        <v>26</v>
      </c>
      <c r="E161" s="9">
        <v>94</v>
      </c>
      <c r="F161" s="9">
        <v>239</v>
      </c>
      <c r="G161" s="8">
        <v>8.0000000000000002E-3</v>
      </c>
      <c r="H161" s="15">
        <v>4.0000000000000001E-3</v>
      </c>
      <c r="I161" s="19">
        <f t="shared" si="4"/>
        <v>137.05235561240247</v>
      </c>
      <c r="J161" s="19">
        <f>VLOOKUP(A161,'GDP WITH HEALTH &amp; LENDING RATE'!A122:F2601,6,FALSE)</f>
        <v>251162421</v>
      </c>
      <c r="K161" s="8">
        <v>1832602</v>
      </c>
      <c r="L161" s="9">
        <v>0.41</v>
      </c>
      <c r="M161" s="9">
        <f t="shared" si="5"/>
        <v>1.2E-2</v>
      </c>
    </row>
    <row r="162" spans="1:13" hidden="1" x14ac:dyDescent="0.25">
      <c r="A162" s="9" t="s">
        <v>118</v>
      </c>
      <c r="B162" s="5" t="s">
        <v>77</v>
      </c>
      <c r="C162" s="10" t="s">
        <v>64</v>
      </c>
      <c r="D162" s="8">
        <v>37</v>
      </c>
      <c r="E162" s="9">
        <v>94</v>
      </c>
      <c r="F162" s="9">
        <v>239</v>
      </c>
      <c r="G162" s="8">
        <v>5.0000000000000001E-3</v>
      </c>
      <c r="H162" s="15">
        <v>9.8000000000000004E-2</v>
      </c>
      <c r="I162" s="19">
        <f t="shared" si="4"/>
        <v>238.56333095454127</v>
      </c>
      <c r="J162" s="19">
        <f>VLOOKUP(A162,'GDP WITH HEALTH &amp; LENDING RATE'!A135:F2614,6,FALSE)</f>
        <v>3019993723</v>
      </c>
      <c r="K162" s="8">
        <v>12659086</v>
      </c>
      <c r="L162" s="9">
        <v>0.41</v>
      </c>
      <c r="M162" s="9">
        <f t="shared" si="5"/>
        <v>0.10300000000000001</v>
      </c>
    </row>
    <row r="163" spans="1:13" hidden="1" x14ac:dyDescent="0.25">
      <c r="A163" s="9" t="s">
        <v>119</v>
      </c>
      <c r="B163" s="5" t="s">
        <v>77</v>
      </c>
      <c r="C163" s="10" t="s">
        <v>64</v>
      </c>
      <c r="D163" s="8">
        <v>166</v>
      </c>
      <c r="E163" s="9">
        <v>94</v>
      </c>
      <c r="F163" s="9">
        <v>239</v>
      </c>
      <c r="G163" s="8">
        <v>1E-3</v>
      </c>
      <c r="H163" s="15">
        <v>2.4E-2</v>
      </c>
      <c r="I163" s="19">
        <f t="shared" si="4"/>
        <v>1201.490799164136</v>
      </c>
      <c r="J163" s="19">
        <f>VLOOKUP(A163,'GDP WITH HEALTH &amp; LENDING RATE'!A148:F2627,6,FALSE)</f>
        <v>8728037672</v>
      </c>
      <c r="K163" s="8">
        <v>7264340</v>
      </c>
      <c r="L163" s="9">
        <v>0.41</v>
      </c>
      <c r="M163" s="9">
        <f t="shared" si="5"/>
        <v>2.5000000000000001E-2</v>
      </c>
    </row>
    <row r="164" spans="1:13" hidden="1" x14ac:dyDescent="0.25">
      <c r="A164" s="9" t="s">
        <v>121</v>
      </c>
      <c r="B164" s="5" t="s">
        <v>77</v>
      </c>
      <c r="C164" s="10" t="s">
        <v>64</v>
      </c>
      <c r="D164" s="8">
        <v>62</v>
      </c>
      <c r="E164" s="9">
        <v>94</v>
      </c>
      <c r="F164" s="9">
        <v>239</v>
      </c>
      <c r="G164" s="8">
        <v>8.0000000000000002E-3</v>
      </c>
      <c r="H164" s="15">
        <v>7.5999999999999998E-2</v>
      </c>
      <c r="I164" s="19">
        <f t="shared" si="4"/>
        <v>797.61141523764616</v>
      </c>
      <c r="J164" s="19">
        <f>VLOOKUP(A164,'GDP WITH HEALTH &amp; LENDING RATE'!A161:F2640,6,FALSE)</f>
        <v>13737482343</v>
      </c>
      <c r="K164" s="8">
        <v>17223277</v>
      </c>
      <c r="L164" s="9">
        <v>0.41</v>
      </c>
      <c r="M164" s="9">
        <f t="shared" si="5"/>
        <v>8.3999999999999991E-2</v>
      </c>
    </row>
    <row r="165" spans="1:13" hidden="1" x14ac:dyDescent="0.25">
      <c r="A165" s="9" t="s">
        <v>128</v>
      </c>
      <c r="B165" s="5" t="s">
        <v>77</v>
      </c>
      <c r="C165" s="10" t="s">
        <v>64</v>
      </c>
      <c r="D165" s="9">
        <v>26</v>
      </c>
      <c r="E165" s="9">
        <v>94</v>
      </c>
      <c r="F165" s="9">
        <v>239</v>
      </c>
      <c r="G165" s="8">
        <v>6.0000000000000001E-3</v>
      </c>
      <c r="H165" s="15">
        <v>0.03</v>
      </c>
      <c r="I165" s="19">
        <f t="shared" si="4"/>
        <v>173.92569476576887</v>
      </c>
      <c r="J165" s="19">
        <f>VLOOKUP(A165,'GDP WITH HEALTH &amp; LENDING RATE'!A174:F2653,6,FALSE)</f>
        <v>666072102</v>
      </c>
      <c r="K165" s="8">
        <v>3829636</v>
      </c>
      <c r="L165" s="9">
        <v>0.41</v>
      </c>
      <c r="M165" s="9">
        <f t="shared" si="5"/>
        <v>3.5999999999999997E-2</v>
      </c>
    </row>
    <row r="166" spans="1:13" hidden="1" x14ac:dyDescent="0.25">
      <c r="A166" s="9" t="s">
        <v>132</v>
      </c>
      <c r="B166" s="5" t="s">
        <v>77</v>
      </c>
      <c r="C166" s="10" t="s">
        <v>64</v>
      </c>
      <c r="D166" s="8">
        <v>37</v>
      </c>
      <c r="E166" s="9">
        <v>94</v>
      </c>
      <c r="F166" s="9">
        <v>239</v>
      </c>
      <c r="G166" s="8">
        <v>0.04</v>
      </c>
      <c r="H166" s="15">
        <v>8.3000000000000004E-2</v>
      </c>
      <c r="I166" s="19">
        <f t="shared" si="4"/>
        <v>8467.7482822362745</v>
      </c>
      <c r="J166" s="19">
        <f>VLOOKUP(A166,'GDP WITH HEALTH &amp; LENDING RATE'!A187:F2666,6,FALSE)</f>
        <v>78845185709</v>
      </c>
      <c r="K166" s="8">
        <v>9311234</v>
      </c>
      <c r="L166" s="9">
        <v>0.41</v>
      </c>
      <c r="M166" s="9">
        <f t="shared" si="5"/>
        <v>0.123</v>
      </c>
    </row>
    <row r="167" spans="1:13" hidden="1" x14ac:dyDescent="0.25">
      <c r="A167" s="9" t="s">
        <v>134</v>
      </c>
      <c r="B167" s="5" t="s">
        <v>77</v>
      </c>
      <c r="C167" s="10" t="s">
        <v>64</v>
      </c>
      <c r="D167" s="9">
        <v>26</v>
      </c>
      <c r="E167" s="9">
        <v>94</v>
      </c>
      <c r="F167" s="9">
        <v>239</v>
      </c>
      <c r="G167" s="8">
        <v>5.0000000000000001E-3</v>
      </c>
      <c r="H167" s="15">
        <v>7.2999999999999995E-2</v>
      </c>
      <c r="I167" s="19">
        <f t="shared" si="4"/>
        <v>7731.5229530351926</v>
      </c>
      <c r="J167" s="19">
        <f>VLOOKUP(A167,'GDP WITH HEALTH &amp; LENDING RATE'!A200:F2679,6,FALSE)</f>
        <v>4410764261</v>
      </c>
      <c r="K167" s="8">
        <v>570491</v>
      </c>
      <c r="L167" s="9">
        <v>0.41</v>
      </c>
      <c r="M167" s="9">
        <f t="shared" si="5"/>
        <v>7.8E-2</v>
      </c>
    </row>
    <row r="168" spans="1:13" hidden="1" x14ac:dyDescent="0.25">
      <c r="A168" s="9" t="s">
        <v>135</v>
      </c>
      <c r="B168" s="5" t="s">
        <v>77</v>
      </c>
      <c r="C168" s="10" t="s">
        <v>64</v>
      </c>
      <c r="D168" s="9">
        <v>26</v>
      </c>
      <c r="E168" s="9">
        <v>94</v>
      </c>
      <c r="F168" s="9">
        <v>239</v>
      </c>
      <c r="G168" s="9">
        <v>0.111</v>
      </c>
      <c r="H168" s="16">
        <v>0.51200000000000001</v>
      </c>
      <c r="I168" s="19">
        <f t="shared" si="4"/>
        <v>329.74016372630462</v>
      </c>
      <c r="J168" s="19">
        <f>VLOOKUP(A168,'GDP WITH HEALTH &amp; LENDING RATE'!A213:F2692,6,FALSE)</f>
        <v>1109054002</v>
      </c>
      <c r="K168" s="8">
        <v>3363418</v>
      </c>
      <c r="L168" s="9">
        <v>0.41</v>
      </c>
      <c r="M168" s="9">
        <f t="shared" si="5"/>
        <v>0.623</v>
      </c>
    </row>
    <row r="169" spans="1:13" hidden="1" x14ac:dyDescent="0.25">
      <c r="A169" s="9" t="s">
        <v>137</v>
      </c>
      <c r="B169" s="5" t="s">
        <v>77</v>
      </c>
      <c r="C169" s="10" t="s">
        <v>64</v>
      </c>
      <c r="D169" s="8">
        <v>46</v>
      </c>
      <c r="E169" s="9">
        <v>94</v>
      </c>
      <c r="F169" s="9">
        <v>239</v>
      </c>
      <c r="G169" s="8">
        <v>1E-3</v>
      </c>
      <c r="H169" s="15">
        <v>1E-3</v>
      </c>
      <c r="I169" s="19">
        <f t="shared" si="4"/>
        <v>238.83391359267657</v>
      </c>
      <c r="J169" s="19">
        <f>VLOOKUP(A169,'GDP WITH HEALTH &amp; LENDING RATE'!A226:F2705,6,FALSE)</f>
        <v>12173919387</v>
      </c>
      <c r="K169" s="8">
        <v>50972323</v>
      </c>
      <c r="L169" s="9">
        <v>0.41</v>
      </c>
      <c r="M169" s="9">
        <f t="shared" si="5"/>
        <v>2E-3</v>
      </c>
    </row>
    <row r="170" spans="1:13" hidden="1" x14ac:dyDescent="0.25">
      <c r="A170" s="9" t="s">
        <v>143</v>
      </c>
      <c r="B170" s="5" t="s">
        <v>77</v>
      </c>
      <c r="C170" s="10" t="s">
        <v>64</v>
      </c>
      <c r="D170" s="9">
        <v>26</v>
      </c>
      <c r="E170" s="9">
        <v>94</v>
      </c>
      <c r="F170" s="9">
        <v>239</v>
      </c>
      <c r="G170" s="8">
        <v>2.7E-2</v>
      </c>
      <c r="H170" s="15">
        <v>0.22800000000000001</v>
      </c>
      <c r="I170" s="19">
        <f t="shared" si="4"/>
        <v>512.46827907673185</v>
      </c>
      <c r="J170" s="19">
        <f>VLOOKUP(A170,'GDP WITH HEALTH &amp; LENDING RATE'!A239:F2718,6,FALSE)</f>
        <v>8665736618</v>
      </c>
      <c r="K170" s="8">
        <v>16909801</v>
      </c>
      <c r="L170" s="9">
        <v>0.41</v>
      </c>
      <c r="M170" s="9">
        <f t="shared" si="5"/>
        <v>0.255</v>
      </c>
    </row>
    <row r="171" spans="1:13" hidden="1" x14ac:dyDescent="0.25">
      <c r="A171" s="9" t="s">
        <v>144</v>
      </c>
      <c r="B171" s="5" t="s">
        <v>77</v>
      </c>
      <c r="C171" s="10" t="s">
        <v>64</v>
      </c>
      <c r="D171" s="9">
        <v>26</v>
      </c>
      <c r="E171" s="9">
        <v>94</v>
      </c>
      <c r="F171" s="9">
        <v>239</v>
      </c>
      <c r="G171" s="8">
        <v>2.4E-2</v>
      </c>
      <c r="H171" s="15">
        <v>0.111</v>
      </c>
      <c r="I171" s="19">
        <f t="shared" si="4"/>
        <v>826.62746048458121</v>
      </c>
      <c r="J171" s="19">
        <f>VLOOKUP(A171,'GDP WITH HEALTH &amp; LENDING RATE'!A252:F2731,6,FALSE)</f>
        <v>624173996</v>
      </c>
      <c r="K171" s="8">
        <v>755085</v>
      </c>
      <c r="L171" s="9">
        <v>0.41</v>
      </c>
      <c r="M171" s="9">
        <f t="shared" si="5"/>
        <v>0.13500000000000001</v>
      </c>
    </row>
    <row r="172" spans="1:13" hidden="1" x14ac:dyDescent="0.25">
      <c r="A172" s="9" t="s">
        <v>147</v>
      </c>
      <c r="B172" s="5" t="s">
        <v>77</v>
      </c>
      <c r="C172" s="10" t="s">
        <v>64</v>
      </c>
      <c r="D172" s="8">
        <v>22</v>
      </c>
      <c r="E172" s="9">
        <v>94</v>
      </c>
      <c r="F172" s="9">
        <v>239</v>
      </c>
      <c r="G172" s="8">
        <v>1.2E-2</v>
      </c>
      <c r="H172" s="15">
        <v>3.9E-2</v>
      </c>
      <c r="I172" s="19">
        <f t="shared" si="4"/>
        <v>154.56575373221958</v>
      </c>
      <c r="J172" s="19">
        <f>VLOOKUP(A172,'GDP WITH HEALTH &amp; LENDING RATE'!A265:F2744,6,FALSE)</f>
        <v>10731883141</v>
      </c>
      <c r="K172" s="8">
        <v>69432477</v>
      </c>
      <c r="L172" s="9">
        <v>0.41</v>
      </c>
      <c r="M172" s="9">
        <f t="shared" si="5"/>
        <v>5.1000000000000004E-2</v>
      </c>
    </row>
    <row r="173" spans="1:13" hidden="1" x14ac:dyDescent="0.25">
      <c r="A173" s="9" t="s">
        <v>153</v>
      </c>
      <c r="B173" s="5" t="s">
        <v>77</v>
      </c>
      <c r="C173" s="10" t="s">
        <v>64</v>
      </c>
      <c r="D173" s="8">
        <v>40</v>
      </c>
      <c r="E173" s="9">
        <v>94</v>
      </c>
      <c r="F173" s="9">
        <v>239</v>
      </c>
      <c r="G173" s="8">
        <v>5.0000000000000001E-3</v>
      </c>
      <c r="H173" s="15">
        <v>1.2E-2</v>
      </c>
      <c r="I173" s="19">
        <f t="shared" si="4"/>
        <v>5165.8810610111304</v>
      </c>
      <c r="J173" s="19">
        <f>VLOOKUP(A173,'GDP WITH HEALTH &amp; LENDING RATE'!A278:F2757,6,FALSE)</f>
        <v>2937072009</v>
      </c>
      <c r="K173" s="8">
        <v>568552</v>
      </c>
      <c r="L173" s="9">
        <v>0.41</v>
      </c>
      <c r="M173" s="9">
        <f t="shared" si="5"/>
        <v>1.7000000000000001E-2</v>
      </c>
    </row>
    <row r="174" spans="1:13" hidden="1" x14ac:dyDescent="0.25">
      <c r="A174" s="9" t="s">
        <v>154</v>
      </c>
      <c r="B174" s="5" t="s">
        <v>77</v>
      </c>
      <c r="C174" s="10" t="s">
        <v>64</v>
      </c>
      <c r="D174" s="9">
        <v>26</v>
      </c>
      <c r="E174" s="9">
        <v>94</v>
      </c>
      <c r="F174" s="9">
        <v>239</v>
      </c>
      <c r="G174" s="8">
        <v>1.4E-2</v>
      </c>
      <c r="H174" s="15">
        <v>1E-3</v>
      </c>
      <c r="I174" s="19">
        <f t="shared" si="4"/>
        <v>129.34892800120201</v>
      </c>
      <c r="J174" s="19">
        <f>VLOOKUP(A174,'GDP WITH HEALTH &amp; LENDING RATE'!A291:F2770,6,FALSE)</f>
        <v>578517349</v>
      </c>
      <c r="K174" s="8">
        <v>4472533</v>
      </c>
      <c r="L174" s="9">
        <v>0.41</v>
      </c>
      <c r="M174" s="9">
        <f t="shared" si="5"/>
        <v>1.4999999999999999E-2</v>
      </c>
    </row>
    <row r="175" spans="1:13" hidden="1" x14ac:dyDescent="0.25">
      <c r="A175" s="9" t="s">
        <v>173</v>
      </c>
      <c r="B175" s="5" t="s">
        <v>77</v>
      </c>
      <c r="C175" s="10" t="s">
        <v>64</v>
      </c>
      <c r="D175" s="8">
        <v>60</v>
      </c>
      <c r="E175" s="9">
        <v>94</v>
      </c>
      <c r="F175" s="9">
        <v>239</v>
      </c>
      <c r="G175" s="8">
        <v>2.9000000000000001E-2</v>
      </c>
      <c r="H175" s="15">
        <v>4.7E-2</v>
      </c>
      <c r="I175" s="19">
        <f t="shared" si="4"/>
        <v>312.60231214296783</v>
      </c>
      <c r="J175" s="19">
        <f>VLOOKUP(A175,'GDP WITH HEALTH &amp; LENDING RATE'!A304:F2783,6,FALSE)</f>
        <v>22504136042</v>
      </c>
      <c r="K175" s="8">
        <v>71989666</v>
      </c>
      <c r="L175" s="9">
        <v>0.41</v>
      </c>
      <c r="M175" s="9">
        <f t="shared" si="5"/>
        <v>7.5999999999999998E-2</v>
      </c>
    </row>
    <row r="176" spans="1:13" hidden="1" x14ac:dyDescent="0.25">
      <c r="A176" s="9" t="s">
        <v>181</v>
      </c>
      <c r="B176" s="5" t="s">
        <v>77</v>
      </c>
      <c r="C176" s="10" t="s">
        <v>64</v>
      </c>
      <c r="D176" s="8">
        <v>93</v>
      </c>
      <c r="E176" s="9">
        <v>94</v>
      </c>
      <c r="F176" s="9">
        <v>239</v>
      </c>
      <c r="G176" s="8">
        <v>1.4999999999999999E-2</v>
      </c>
      <c r="H176" s="15">
        <v>6.6000000000000003E-2</v>
      </c>
      <c r="I176" s="19">
        <f t="shared" si="4"/>
        <v>1085.8951832317491</v>
      </c>
      <c r="J176" s="19">
        <f>VLOOKUP(A176,'GDP WITH HEALTH &amp; LENDING RATE'!A317:F2796,6,FALSE)</f>
        <v>1428842600</v>
      </c>
      <c r="K176" s="8">
        <v>1315820</v>
      </c>
      <c r="L176" s="9">
        <v>0.41</v>
      </c>
      <c r="M176" s="9">
        <f t="shared" si="5"/>
        <v>8.1000000000000003E-2</v>
      </c>
    </row>
    <row r="177" spans="1:13" hidden="1" x14ac:dyDescent="0.25">
      <c r="A177" s="9" t="s">
        <v>182</v>
      </c>
      <c r="B177" s="5" t="s">
        <v>77</v>
      </c>
      <c r="C177" s="10" t="s">
        <v>64</v>
      </c>
      <c r="D177" s="9">
        <v>26</v>
      </c>
      <c r="E177" s="9">
        <v>94</v>
      </c>
      <c r="F177" s="9">
        <v>239</v>
      </c>
      <c r="G177" s="8">
        <v>0</v>
      </c>
      <c r="H177" s="15">
        <v>1.4999999999999999E-2</v>
      </c>
      <c r="I177" s="19">
        <f t="shared" si="4"/>
        <v>447.91033170491522</v>
      </c>
      <c r="J177" s="19">
        <f>VLOOKUP(A177,'GDP WITH HEALTH &amp; LENDING RATE'!A330:F2809,6,FALSE)</f>
        <v>604028582</v>
      </c>
      <c r="K177" s="8">
        <v>1348548</v>
      </c>
      <c r="L177" s="9">
        <v>0.41</v>
      </c>
      <c r="M177" s="9">
        <f t="shared" si="5"/>
        <v>1.4999999999999999E-2</v>
      </c>
    </row>
    <row r="178" spans="1:13" hidden="1" x14ac:dyDescent="0.25">
      <c r="A178" s="9" t="s">
        <v>188</v>
      </c>
      <c r="B178" s="5" t="s">
        <v>77</v>
      </c>
      <c r="C178" s="10" t="s">
        <v>64</v>
      </c>
      <c r="D178" s="8">
        <v>67</v>
      </c>
      <c r="E178" s="9">
        <v>94</v>
      </c>
      <c r="F178" s="9">
        <v>239</v>
      </c>
      <c r="G178" s="8">
        <v>4.0000000000000001E-3</v>
      </c>
      <c r="H178" s="15">
        <v>1.6E-2</v>
      </c>
      <c r="I178" s="19">
        <f t="shared" si="4"/>
        <v>361.68946180134992</v>
      </c>
      <c r="J178" s="19">
        <f>VLOOKUP(A178,'GDP WITH HEALTH &amp; LENDING RATE'!A356:F2835,6,FALSE)</f>
        <v>7342905883</v>
      </c>
      <c r="K178" s="8">
        <v>20301686</v>
      </c>
      <c r="L178" s="9">
        <v>0.41</v>
      </c>
      <c r="M178" s="9">
        <f t="shared" si="5"/>
        <v>0.02</v>
      </c>
    </row>
    <row r="179" spans="1:13" hidden="1" x14ac:dyDescent="0.25">
      <c r="A179" s="9" t="s">
        <v>189</v>
      </c>
      <c r="B179" s="5" t="s">
        <v>77</v>
      </c>
      <c r="C179" s="10" t="s">
        <v>64</v>
      </c>
      <c r="D179" s="8">
        <v>45</v>
      </c>
      <c r="E179" s="9">
        <v>94</v>
      </c>
      <c r="F179" s="9">
        <v>239</v>
      </c>
      <c r="G179" s="8">
        <v>3.0000000000000001E-3</v>
      </c>
      <c r="H179" s="15">
        <v>1.0999999999999999E-2</v>
      </c>
      <c r="I179" s="19">
        <f t="shared" si="4"/>
        <v>396.30453781655024</v>
      </c>
      <c r="J179" s="19">
        <f>VLOOKUP(A179,'GDP WITH HEALTH &amp; LENDING RATE'!A369:F2848,6,FALSE)</f>
        <v>3647817219</v>
      </c>
      <c r="K179" s="8">
        <v>9204581</v>
      </c>
      <c r="L179" s="9">
        <v>0.41</v>
      </c>
      <c r="M179" s="9">
        <f t="shared" si="5"/>
        <v>1.3999999999999999E-2</v>
      </c>
    </row>
    <row r="180" spans="1:13" hidden="1" x14ac:dyDescent="0.25">
      <c r="A180" s="9" t="s">
        <v>192</v>
      </c>
      <c r="B180" s="5" t="s">
        <v>77</v>
      </c>
      <c r="C180" s="10" t="s">
        <v>64</v>
      </c>
      <c r="D180" s="8">
        <v>41</v>
      </c>
      <c r="E180" s="9">
        <v>94</v>
      </c>
      <c r="F180" s="9">
        <v>239</v>
      </c>
      <c r="G180" s="8">
        <v>3.0000000000000001E-3</v>
      </c>
      <c r="H180" s="15">
        <v>2.1999999999999999E-2</v>
      </c>
      <c r="I180" s="19">
        <f t="shared" si="4"/>
        <v>5251.8075401360766</v>
      </c>
      <c r="J180" s="19">
        <f>VLOOKUP(A180,'GDP WITH HEALTH &amp; LENDING RATE'!A382:F2861,6,FALSE)</f>
        <v>7145394015</v>
      </c>
      <c r="K180" s="8">
        <v>1360559</v>
      </c>
      <c r="L180" s="9">
        <v>0.41</v>
      </c>
      <c r="M180" s="9">
        <f t="shared" si="5"/>
        <v>2.4999999999999998E-2</v>
      </c>
    </row>
    <row r="181" spans="1:13" hidden="1" x14ac:dyDescent="0.25">
      <c r="A181" s="9" t="s">
        <v>195</v>
      </c>
      <c r="B181" s="5" t="s">
        <v>77</v>
      </c>
      <c r="C181" s="10" t="s">
        <v>64</v>
      </c>
      <c r="D181" s="8">
        <v>82</v>
      </c>
      <c r="E181" s="9">
        <v>94</v>
      </c>
      <c r="F181" s="9">
        <v>239</v>
      </c>
      <c r="G181" s="8">
        <v>4.0000000000000001E-3</v>
      </c>
      <c r="H181" s="15">
        <v>0.11799999999999999</v>
      </c>
      <c r="I181" s="19">
        <f t="shared" si="4"/>
        <v>111.7899897156795</v>
      </c>
      <c r="J181" s="19">
        <f>VLOOKUP(A181,'GDP WITH HEALTH &amp; LENDING RATE'!A395:F2874,6,FALSE)</f>
        <v>3790240831</v>
      </c>
      <c r="K181" s="8">
        <v>33905011</v>
      </c>
      <c r="L181" s="9">
        <v>0.41</v>
      </c>
      <c r="M181" s="9">
        <f t="shared" si="5"/>
        <v>0.122</v>
      </c>
    </row>
    <row r="182" spans="1:13" hidden="1" x14ac:dyDescent="0.25">
      <c r="A182" s="9" t="s">
        <v>196</v>
      </c>
      <c r="B182" s="5" t="s">
        <v>77</v>
      </c>
      <c r="C182" s="10" t="s">
        <v>64</v>
      </c>
      <c r="D182" s="9">
        <v>26</v>
      </c>
      <c r="E182" s="9">
        <v>94</v>
      </c>
      <c r="F182" s="9">
        <v>239</v>
      </c>
      <c r="G182" s="8">
        <v>0.122</v>
      </c>
      <c r="H182" s="15">
        <v>0.38400000000000001</v>
      </c>
      <c r="I182" s="19">
        <f t="shared" si="4"/>
        <v>5077.5729058536717</v>
      </c>
      <c r="J182" s="19">
        <f>VLOOKUP(A182,'GDP WITH HEALTH &amp; LENDING RATE'!A408:F2887,6,FALSE)</f>
        <v>9641077098</v>
      </c>
      <c r="K182" s="8">
        <v>1898757</v>
      </c>
      <c r="L182" s="9">
        <v>0.41</v>
      </c>
      <c r="M182" s="9">
        <f t="shared" si="5"/>
        <v>0.50600000000000001</v>
      </c>
    </row>
    <row r="183" spans="1:13" hidden="1" x14ac:dyDescent="0.25">
      <c r="A183" s="9" t="s">
        <v>203</v>
      </c>
      <c r="B183" s="5" t="s">
        <v>77</v>
      </c>
      <c r="C183" s="10" t="s">
        <v>64</v>
      </c>
      <c r="D183" s="8">
        <v>36</v>
      </c>
      <c r="E183" s="9">
        <v>94</v>
      </c>
      <c r="F183" s="9">
        <v>239</v>
      </c>
      <c r="G183" s="8">
        <v>3.4000000000000002E-2</v>
      </c>
      <c r="H183" s="15">
        <v>0.249</v>
      </c>
      <c r="I183" s="19">
        <f t="shared" si="4"/>
        <v>28449.632497946688</v>
      </c>
      <c r="J183" s="19">
        <f>VLOOKUP(A183,'GDP WITH HEALTH &amp; LENDING RATE'!A421:F2900,6,FALSE)</f>
        <v>88882967742</v>
      </c>
      <c r="K183" s="8">
        <v>3124222</v>
      </c>
      <c r="L183" s="9">
        <v>0.41</v>
      </c>
      <c r="M183" s="9">
        <f t="shared" si="5"/>
        <v>0.28300000000000003</v>
      </c>
    </row>
    <row r="184" spans="1:13" hidden="1" x14ac:dyDescent="0.25">
      <c r="A184" s="9" t="s">
        <v>204</v>
      </c>
      <c r="B184" s="5" t="s">
        <v>77</v>
      </c>
      <c r="C184" s="10" t="s">
        <v>64</v>
      </c>
      <c r="D184" s="8">
        <v>153</v>
      </c>
      <c r="E184" s="9">
        <v>94</v>
      </c>
      <c r="F184" s="9">
        <v>239</v>
      </c>
      <c r="G184" s="8">
        <v>4.0000000000000001E-3</v>
      </c>
      <c r="H184" s="15">
        <v>2.1999999999999999E-2</v>
      </c>
      <c r="I184" s="19">
        <f t="shared" si="4"/>
        <v>1824.0293432390147</v>
      </c>
      <c r="J184" s="19">
        <f>VLOOKUP(A184,'GDP WITH HEALTH &amp; LENDING RATE'!A434:F2913,6,FALSE)</f>
        <v>9891003405</v>
      </c>
      <c r="K184" s="8">
        <v>5422612</v>
      </c>
      <c r="L184" s="9">
        <v>0.41</v>
      </c>
      <c r="M184" s="9">
        <f t="shared" si="5"/>
        <v>2.5999999999999999E-2</v>
      </c>
    </row>
    <row r="185" spans="1:13" hidden="1" x14ac:dyDescent="0.25">
      <c r="A185" s="9" t="s">
        <v>205</v>
      </c>
      <c r="B185" s="5" t="s">
        <v>77</v>
      </c>
      <c r="C185" s="10" t="s">
        <v>64</v>
      </c>
      <c r="D185" s="8">
        <v>85</v>
      </c>
      <c r="E185" s="9">
        <v>94</v>
      </c>
      <c r="F185" s="9">
        <v>239</v>
      </c>
      <c r="G185" s="8">
        <v>3.4000000000000002E-2</v>
      </c>
      <c r="H185" s="15">
        <v>0.113</v>
      </c>
      <c r="I185" s="19">
        <f t="shared" si="4"/>
        <v>505.88390437380673</v>
      </c>
      <c r="J185" s="19">
        <f>VLOOKUP(A185,'GDP WITH HEALTH &amp; LENDING RATE'!A447:F2926,6,FALSE)</f>
        <v>8724107049</v>
      </c>
      <c r="K185" s="8">
        <v>17245275</v>
      </c>
      <c r="L185" s="9">
        <v>0.41</v>
      </c>
      <c r="M185" s="9">
        <f t="shared" si="5"/>
        <v>0.14700000000000002</v>
      </c>
    </row>
    <row r="186" spans="1:13" hidden="1" x14ac:dyDescent="0.25">
      <c r="A186" s="9" t="s">
        <v>211</v>
      </c>
      <c r="B186" s="5" t="s">
        <v>77</v>
      </c>
      <c r="C186" s="10" t="s">
        <v>64</v>
      </c>
      <c r="D186" s="8">
        <v>35</v>
      </c>
      <c r="E186" s="9">
        <v>94</v>
      </c>
      <c r="F186" s="9">
        <v>239</v>
      </c>
      <c r="G186" s="8">
        <v>2E-3</v>
      </c>
      <c r="H186" s="15">
        <v>7.0000000000000001E-3</v>
      </c>
      <c r="I186" s="19">
        <f t="shared" si="4"/>
        <v>440.98676848979295</v>
      </c>
      <c r="J186" s="19">
        <f>VLOOKUP(A186,'GDP WITH HEALTH &amp; LENDING RATE'!A460:F2939,6,FALSE)</f>
        <v>5397121962</v>
      </c>
      <c r="K186" s="8">
        <v>12238739</v>
      </c>
      <c r="L186" s="9">
        <v>0.41</v>
      </c>
      <c r="M186" s="9">
        <f t="shared" si="5"/>
        <v>9.0000000000000011E-3</v>
      </c>
    </row>
    <row r="187" spans="1:13" hidden="1" x14ac:dyDescent="0.25">
      <c r="A187" s="9" t="s">
        <v>212</v>
      </c>
      <c r="B187" s="5" t="s">
        <v>77</v>
      </c>
      <c r="C187" s="10" t="s">
        <v>64</v>
      </c>
      <c r="D187" s="8">
        <v>36</v>
      </c>
      <c r="E187" s="9">
        <v>94</v>
      </c>
      <c r="F187" s="9">
        <v>239</v>
      </c>
      <c r="G187" s="8">
        <v>6.0000000000000001E-3</v>
      </c>
      <c r="H187" s="15">
        <v>2.4E-2</v>
      </c>
      <c r="I187" s="19">
        <f t="shared" si="4"/>
        <v>15062.741666760994</v>
      </c>
      <c r="J187" s="19">
        <f>VLOOKUP(A187,'GDP WITH HEALTH &amp; LENDING RATE'!A473:F2952,6,FALSE)</f>
        <v>169000000000</v>
      </c>
      <c r="K187" s="8">
        <v>11219737</v>
      </c>
      <c r="L187" s="9">
        <v>0.41</v>
      </c>
      <c r="M187" s="9">
        <f t="shared" si="5"/>
        <v>0.03</v>
      </c>
    </row>
    <row r="188" spans="1:13" hidden="1" x14ac:dyDescent="0.25">
      <c r="A188" s="9" t="s">
        <v>227</v>
      </c>
      <c r="B188" s="5" t="s">
        <v>77</v>
      </c>
      <c r="C188" s="10" t="s">
        <v>64</v>
      </c>
      <c r="D188" s="8">
        <v>18</v>
      </c>
      <c r="E188" s="9">
        <v>94</v>
      </c>
      <c r="F188" s="9">
        <v>239</v>
      </c>
      <c r="G188" s="8">
        <v>4.0000000000000001E-3</v>
      </c>
      <c r="H188" s="15">
        <v>1.4E-2</v>
      </c>
      <c r="I188" s="19">
        <f t="shared" si="4"/>
        <v>1756.3292760110962</v>
      </c>
      <c r="J188" s="19">
        <f>VLOOKUP(A188,'GDP WITH HEALTH &amp; LENDING RATE'!A486:F2965,6,FALSE)</f>
        <v>5208687775</v>
      </c>
      <c r="K188" s="8">
        <v>2965667</v>
      </c>
      <c r="L188" s="9">
        <v>0.41</v>
      </c>
      <c r="M188" s="9">
        <f t="shared" si="5"/>
        <v>1.8000000000000002E-2</v>
      </c>
    </row>
    <row r="189" spans="1:13" hidden="1" x14ac:dyDescent="0.25">
      <c r="A189" s="9" t="s">
        <v>230</v>
      </c>
      <c r="B189" s="5" t="s">
        <v>77</v>
      </c>
      <c r="C189" s="10" t="s">
        <v>64</v>
      </c>
      <c r="D189" s="9">
        <v>26</v>
      </c>
      <c r="E189" s="9">
        <v>94</v>
      </c>
      <c r="F189" s="9">
        <v>239</v>
      </c>
      <c r="G189" s="8">
        <v>0.10199999999999999</v>
      </c>
      <c r="H189" s="15">
        <v>3.3000000000000002E-2</v>
      </c>
      <c r="I189" s="19">
        <f t="shared" si="4"/>
        <v>160.67392180803083</v>
      </c>
      <c r="J189" s="19">
        <f>VLOOKUP(A189,'GDP WITH HEALTH &amp; LENDING RATE'!A499:F2978,6,FALSE)</f>
        <v>196473839</v>
      </c>
      <c r="K189" s="8">
        <v>1222811</v>
      </c>
      <c r="L189" s="9">
        <v>0.41</v>
      </c>
      <c r="M189" s="9">
        <f t="shared" si="5"/>
        <v>0.13500000000000001</v>
      </c>
    </row>
    <row r="190" spans="1:13" hidden="1" x14ac:dyDescent="0.25">
      <c r="A190" s="9" t="s">
        <v>232</v>
      </c>
      <c r="B190" s="5" t="s">
        <v>77</v>
      </c>
      <c r="C190" s="10" t="s">
        <v>64</v>
      </c>
      <c r="D190" s="8">
        <v>59</v>
      </c>
      <c r="E190" s="9">
        <v>94</v>
      </c>
      <c r="F190" s="9">
        <v>239</v>
      </c>
      <c r="G190" s="8">
        <v>2.1000000000000001E-2</v>
      </c>
      <c r="H190" s="15">
        <v>7.2999999999999995E-2</v>
      </c>
      <c r="I190" s="19">
        <f t="shared" si="4"/>
        <v>437.09924160111603</v>
      </c>
      <c r="J190" s="19">
        <f>VLOOKUP(A190,'GDP WITH HEALTH &amp; LENDING RATE'!A512:F2991,6,FALSE)</f>
        <v>12932427724</v>
      </c>
      <c r="K190" s="8">
        <v>29586937</v>
      </c>
      <c r="L190" s="9">
        <v>0.41</v>
      </c>
      <c r="M190" s="9">
        <f t="shared" si="5"/>
        <v>9.4E-2</v>
      </c>
    </row>
    <row r="191" spans="1:13" hidden="1" x14ac:dyDescent="0.25">
      <c r="A191" s="9" t="s">
        <v>234</v>
      </c>
      <c r="B191" s="5" t="s">
        <v>77</v>
      </c>
      <c r="C191" s="10" t="s">
        <v>64</v>
      </c>
      <c r="D191" s="9">
        <v>26</v>
      </c>
      <c r="E191" s="9">
        <v>94</v>
      </c>
      <c r="F191" s="9">
        <v>239</v>
      </c>
      <c r="G191" s="8">
        <v>0.14599999999999999</v>
      </c>
      <c r="H191" s="15">
        <v>0.58499999999999996</v>
      </c>
      <c r="I191" s="19">
        <f t="shared" si="4"/>
        <v>48.977668609290987</v>
      </c>
      <c r="J191" s="19">
        <f>VLOOKUP(A191,'GDP WITH HEALTH &amp; LENDING RATE'!A525:F3004,6,FALSE)</f>
        <v>973355738</v>
      </c>
      <c r="K191" s="8">
        <v>19873460</v>
      </c>
      <c r="L191" s="9">
        <v>0.41</v>
      </c>
      <c r="M191" s="9">
        <f t="shared" si="5"/>
        <v>0.73099999999999998</v>
      </c>
    </row>
    <row r="192" spans="1:13" hidden="1" x14ac:dyDescent="0.25">
      <c r="A192" s="9" t="s">
        <v>235</v>
      </c>
      <c r="B192" s="5" t="s">
        <v>77</v>
      </c>
      <c r="C192" s="10" t="s">
        <v>64</v>
      </c>
      <c r="D192" s="8">
        <v>26</v>
      </c>
      <c r="E192" s="9">
        <v>94</v>
      </c>
      <c r="F192" s="9">
        <v>239</v>
      </c>
      <c r="G192" s="8">
        <v>2E-3</v>
      </c>
      <c r="H192" s="15">
        <v>2.4E-2</v>
      </c>
      <c r="I192" s="19">
        <f t="shared" si="4"/>
        <v>1301.2877626452564</v>
      </c>
      <c r="J192" s="19">
        <f>VLOOKUP(A192,'GDP WITH HEALTH &amp; LENDING RATE'!A538:F3017,6,FALSE)</f>
        <v>2578159463</v>
      </c>
      <c r="K192" s="8">
        <v>1981237</v>
      </c>
      <c r="L192" s="9">
        <v>0.41</v>
      </c>
      <c r="M192" s="9">
        <f t="shared" si="5"/>
        <v>2.6000000000000002E-2</v>
      </c>
    </row>
    <row r="193" spans="1:13" hidden="1" x14ac:dyDescent="0.25">
      <c r="A193" s="9" t="s">
        <v>241</v>
      </c>
      <c r="B193" s="5" t="s">
        <v>77</v>
      </c>
      <c r="C193" s="10" t="s">
        <v>64</v>
      </c>
      <c r="D193" s="8">
        <v>38</v>
      </c>
      <c r="E193" s="9">
        <v>94</v>
      </c>
      <c r="F193" s="9">
        <v>239</v>
      </c>
      <c r="G193" s="8">
        <v>7.0000000000000007E-2</v>
      </c>
      <c r="H193" s="15">
        <v>0.36</v>
      </c>
      <c r="I193" s="19">
        <f t="shared" si="4"/>
        <v>29786.095034780366</v>
      </c>
      <c r="J193" s="19">
        <f>VLOOKUP(A193,'GDP WITH HEALTH &amp; LENDING RATE'!A551:F3043,6,FALSE)</f>
        <v>365000000000</v>
      </c>
      <c r="K193" s="8">
        <v>12254040</v>
      </c>
      <c r="L193" s="9">
        <v>0.41</v>
      </c>
      <c r="M193" s="9">
        <f t="shared" si="5"/>
        <v>0.43</v>
      </c>
    </row>
    <row r="194" spans="1:13" hidden="1" x14ac:dyDescent="0.25">
      <c r="A194" s="9" t="s">
        <v>249</v>
      </c>
      <c r="B194" s="5" t="s">
        <v>77</v>
      </c>
      <c r="C194" s="10" t="s">
        <v>64</v>
      </c>
      <c r="D194" s="9">
        <v>26</v>
      </c>
      <c r="E194" s="9">
        <v>94</v>
      </c>
      <c r="F194" s="9">
        <v>239</v>
      </c>
      <c r="G194" s="8">
        <v>5.0000000000000001E-3</v>
      </c>
      <c r="H194" s="15">
        <v>1.4E-2</v>
      </c>
      <c r="I194" s="19">
        <f t="shared" ref="I194:I257" si="6">J194/K194</f>
        <v>507.88938899395856</v>
      </c>
      <c r="J194" s="19">
        <f>VLOOKUP(A194,'GDP WITH HEALTH &amp; LENDING RATE'!A569:F3069,6,FALSE)</f>
        <v>67320812663</v>
      </c>
      <c r="K194" s="8">
        <v>132550146</v>
      </c>
      <c r="L194" s="9">
        <v>0.41</v>
      </c>
      <c r="M194" s="9">
        <f t="shared" si="5"/>
        <v>1.9E-2</v>
      </c>
    </row>
    <row r="195" spans="1:13" hidden="1" x14ac:dyDescent="0.25">
      <c r="A195" s="9" t="s">
        <v>251</v>
      </c>
      <c r="B195" s="5" t="s">
        <v>77</v>
      </c>
      <c r="C195" s="10" t="s">
        <v>64</v>
      </c>
      <c r="D195" s="9">
        <v>26</v>
      </c>
      <c r="E195" s="9">
        <v>94</v>
      </c>
      <c r="F195" s="9">
        <v>239</v>
      </c>
      <c r="G195" s="8">
        <v>2.4E-2</v>
      </c>
      <c r="H195" s="15">
        <v>7.8E-2</v>
      </c>
      <c r="I195" s="19">
        <f t="shared" si="6"/>
        <v>454.27310688046799</v>
      </c>
      <c r="J195" s="19">
        <f>VLOOKUP(A195,'GDP WITH HEALTH &amp; LENDING RATE'!A582:F3082,6,FALSE)</f>
        <v>4145772237</v>
      </c>
      <c r="K195" s="8">
        <v>9126167</v>
      </c>
      <c r="L195" s="9">
        <v>0.41</v>
      </c>
      <c r="M195" s="9">
        <f t="shared" ref="M195:M258" si="7">G195+H195</f>
        <v>0.10200000000000001</v>
      </c>
    </row>
    <row r="196" spans="1:13" hidden="1" x14ac:dyDescent="0.25">
      <c r="A196" s="9" t="s">
        <v>256</v>
      </c>
      <c r="B196" s="5" t="s">
        <v>77</v>
      </c>
      <c r="C196" s="10" t="s">
        <v>64</v>
      </c>
      <c r="D196" s="8">
        <v>28</v>
      </c>
      <c r="E196" s="9">
        <v>94</v>
      </c>
      <c r="F196" s="9">
        <v>239</v>
      </c>
      <c r="G196" s="8">
        <v>7.0000000000000001E-3</v>
      </c>
      <c r="H196" s="15">
        <v>3.5000000000000003E-2</v>
      </c>
      <c r="I196" s="19">
        <f t="shared" si="6"/>
        <v>161908.1417856295</v>
      </c>
      <c r="J196" s="19">
        <f>VLOOKUP(A196,'GDP WITH HEALTH &amp; LENDING RATE'!A595:F3095,6,FALSE)</f>
        <v>23874165047</v>
      </c>
      <c r="K196" s="8">
        <v>147455</v>
      </c>
      <c r="L196" s="9">
        <v>0.41</v>
      </c>
      <c r="M196" s="9">
        <f t="shared" si="7"/>
        <v>4.2000000000000003E-2</v>
      </c>
    </row>
    <row r="197" spans="1:13" hidden="1" x14ac:dyDescent="0.25">
      <c r="A197" s="9" t="s">
        <v>259</v>
      </c>
      <c r="B197" s="5" t="s">
        <v>77</v>
      </c>
      <c r="C197" s="10" t="s">
        <v>64</v>
      </c>
      <c r="D197" s="8">
        <v>65</v>
      </c>
      <c r="E197" s="9">
        <v>94</v>
      </c>
      <c r="F197" s="9">
        <v>239</v>
      </c>
      <c r="G197" s="8">
        <v>1.2E-2</v>
      </c>
      <c r="H197" s="15">
        <v>4.5999999999999999E-2</v>
      </c>
      <c r="I197" s="19">
        <f t="shared" si="6"/>
        <v>351.90056977374411</v>
      </c>
      <c r="J197" s="19">
        <f>VLOOKUP(A197,'GDP WITH HEALTH &amp; LENDING RATE'!A608:F3108,6,FALSE)</f>
        <v>3756023048</v>
      </c>
      <c r="K197" s="8">
        <v>10673535</v>
      </c>
      <c r="L197" s="9">
        <v>0.41</v>
      </c>
      <c r="M197" s="9">
        <f t="shared" si="7"/>
        <v>5.7999999999999996E-2</v>
      </c>
    </row>
    <row r="198" spans="1:13" hidden="1" x14ac:dyDescent="0.25">
      <c r="A198" s="9" t="s">
        <v>262</v>
      </c>
      <c r="B198" s="5" t="s">
        <v>77</v>
      </c>
      <c r="C198" s="10" t="s">
        <v>64</v>
      </c>
      <c r="D198" s="8">
        <v>11</v>
      </c>
      <c r="E198" s="9">
        <v>94</v>
      </c>
      <c r="F198" s="9">
        <v>239</v>
      </c>
      <c r="G198" s="8">
        <v>6.5000000000000002E-2</v>
      </c>
      <c r="H198" s="15">
        <v>0.19500000000000001</v>
      </c>
      <c r="I198" s="19">
        <f t="shared" si="6"/>
        <v>546358.59397342999</v>
      </c>
      <c r="J198" s="19">
        <f>VLOOKUP(A198,'GDP WITH HEALTH &amp; LENDING RATE'!A621:F3121,6,FALSE)</f>
        <v>45238491581</v>
      </c>
      <c r="K198" s="8">
        <v>82800</v>
      </c>
      <c r="L198" s="9">
        <v>0.41</v>
      </c>
      <c r="M198" s="9">
        <f t="shared" si="7"/>
        <v>0.26</v>
      </c>
    </row>
    <row r="199" spans="1:13" hidden="1" x14ac:dyDescent="0.25">
      <c r="A199" s="9" t="s">
        <v>265</v>
      </c>
      <c r="B199" s="5" t="s">
        <v>77</v>
      </c>
      <c r="C199" s="10" t="s">
        <v>64</v>
      </c>
      <c r="D199" s="8">
        <v>34</v>
      </c>
      <c r="E199" s="9">
        <v>94</v>
      </c>
      <c r="F199" s="9">
        <v>239</v>
      </c>
      <c r="G199" s="8">
        <v>5.0000000000000001E-3</v>
      </c>
      <c r="H199" s="15">
        <v>2.9000000000000001E-2</v>
      </c>
      <c r="I199" s="19">
        <f t="shared" si="6"/>
        <v>4250.6355422498436</v>
      </c>
      <c r="J199" s="19">
        <f>VLOOKUP(A199,'GDP WITH HEALTH &amp; LENDING RATE'!A634:F3134,6,FALSE)</f>
        <v>20032237910</v>
      </c>
      <c r="K199" s="8">
        <v>4712763</v>
      </c>
      <c r="L199" s="9">
        <v>0.41</v>
      </c>
      <c r="M199" s="9">
        <f t="shared" si="7"/>
        <v>3.4000000000000002E-2</v>
      </c>
    </row>
    <row r="200" spans="1:13" hidden="1" x14ac:dyDescent="0.25">
      <c r="A200" s="9" t="s">
        <v>276</v>
      </c>
      <c r="B200" s="5" t="s">
        <v>77</v>
      </c>
      <c r="C200" s="10" t="s">
        <v>64</v>
      </c>
      <c r="D200" s="8">
        <v>35</v>
      </c>
      <c r="E200" s="9">
        <v>94</v>
      </c>
      <c r="F200" s="9">
        <v>239</v>
      </c>
      <c r="G200" s="8">
        <v>0.01</v>
      </c>
      <c r="H200" s="15">
        <v>2.1999999999999999E-2</v>
      </c>
      <c r="I200" s="19">
        <f t="shared" si="6"/>
        <v>443.8000491626205</v>
      </c>
      <c r="J200" s="19">
        <f>VLOOKUP(A200,'GDP WITH HEALTH &amp; LENDING RATE'!A647:F3147,6,FALSE)</f>
        <v>20596424325</v>
      </c>
      <c r="K200" s="8">
        <v>46409243</v>
      </c>
      <c r="L200" s="9">
        <v>0.41</v>
      </c>
      <c r="M200" s="9">
        <f t="shared" si="7"/>
        <v>3.2000000000000001E-2</v>
      </c>
    </row>
    <row r="201" spans="1:13" hidden="1" x14ac:dyDescent="0.25">
      <c r="A201" s="9" t="s">
        <v>277</v>
      </c>
      <c r="B201" s="5" t="s">
        <v>77</v>
      </c>
      <c r="C201" s="10" t="s">
        <v>64</v>
      </c>
      <c r="D201" s="8">
        <v>97</v>
      </c>
      <c r="E201" s="9">
        <v>94</v>
      </c>
      <c r="F201" s="9">
        <v>239</v>
      </c>
      <c r="G201" s="8">
        <v>6.4000000000000001E-2</v>
      </c>
      <c r="H201" s="15">
        <v>2.9000000000000001E-2</v>
      </c>
      <c r="I201" s="19">
        <f t="shared" si="6"/>
        <v>1674.1712394990273</v>
      </c>
      <c r="J201" s="19">
        <f>VLOOKUP(A201,'GDP WITH HEALTH &amp; LENDING RATE'!A660:F3160,6,FALSE)</f>
        <v>12472416688</v>
      </c>
      <c r="K201" s="8">
        <v>7449905</v>
      </c>
      <c r="L201" s="9">
        <v>0.41</v>
      </c>
      <c r="M201" s="9">
        <f t="shared" si="7"/>
        <v>9.2999999999999999E-2</v>
      </c>
    </row>
    <row r="202" spans="1:13" hidden="1" x14ac:dyDescent="0.25">
      <c r="A202" s="9" t="s">
        <v>76</v>
      </c>
      <c r="B202" s="5" t="s">
        <v>77</v>
      </c>
      <c r="C202" s="10" t="s">
        <v>65</v>
      </c>
      <c r="D202" s="8">
        <v>25</v>
      </c>
      <c r="E202" s="9">
        <v>94</v>
      </c>
      <c r="F202" s="9">
        <v>239</v>
      </c>
      <c r="G202" s="8">
        <v>4.5999999999999999E-2</v>
      </c>
      <c r="H202" s="15">
        <v>0.14599999999999999</v>
      </c>
      <c r="I202" s="19">
        <f t="shared" si="6"/>
        <v>1826.4080556672172</v>
      </c>
      <c r="J202" s="19">
        <f>VLOOKUP(A202,'GDP WITH HEALTH &amp; LENDING RATE'!A6:F2485,6,FALSE)</f>
        <v>54744716706</v>
      </c>
      <c r="K202" s="8">
        <v>29973979</v>
      </c>
      <c r="L202" s="9">
        <v>0.41</v>
      </c>
      <c r="M202" s="9">
        <f t="shared" si="7"/>
        <v>0.192</v>
      </c>
    </row>
    <row r="203" spans="1:13" hidden="1" x14ac:dyDescent="0.25">
      <c r="A203" s="9" t="s">
        <v>81</v>
      </c>
      <c r="B203" s="5" t="s">
        <v>77</v>
      </c>
      <c r="C203" s="10" t="s">
        <v>65</v>
      </c>
      <c r="D203" s="8">
        <v>119</v>
      </c>
      <c r="E203" s="9">
        <v>94</v>
      </c>
      <c r="F203" s="9">
        <v>239</v>
      </c>
      <c r="G203" s="8">
        <v>5.0000000000000001E-3</v>
      </c>
      <c r="H203" s="15">
        <v>4.5999999999999999E-2</v>
      </c>
      <c r="I203" s="19">
        <f t="shared" si="6"/>
        <v>8391.7193300298095</v>
      </c>
      <c r="J203" s="19">
        <f>VLOOKUP(A203,'GDP WITH HEALTH &amp; LENDING RATE'!A19:F2498,6,FALSE)</f>
        <v>9129594819</v>
      </c>
      <c r="K203" s="8">
        <v>1087929</v>
      </c>
      <c r="L203" s="9">
        <v>0.41</v>
      </c>
      <c r="M203" s="9">
        <f t="shared" si="7"/>
        <v>5.0999999999999997E-2</v>
      </c>
    </row>
    <row r="204" spans="1:13" hidden="1" x14ac:dyDescent="0.25">
      <c r="A204" s="9" t="s">
        <v>98</v>
      </c>
      <c r="B204" s="5" t="s">
        <v>77</v>
      </c>
      <c r="C204" s="10" t="s">
        <v>65</v>
      </c>
      <c r="D204" s="8">
        <v>31</v>
      </c>
      <c r="E204" s="9">
        <v>94</v>
      </c>
      <c r="F204" s="9">
        <v>239</v>
      </c>
      <c r="G204" s="8">
        <v>1.2E-2</v>
      </c>
      <c r="H204" s="15">
        <v>5.8000000000000003E-2</v>
      </c>
      <c r="I204" s="19">
        <f t="shared" si="6"/>
        <v>64.174890469695853</v>
      </c>
      <c r="J204" s="19">
        <f>VLOOKUP(A204,'GDP WITH HEALTH &amp; LENDING RATE'!A32:F2511,6,FALSE)</f>
        <v>2359122303</v>
      </c>
      <c r="K204" s="8">
        <v>36760831</v>
      </c>
      <c r="L204" s="9">
        <v>0.41</v>
      </c>
      <c r="M204" s="9">
        <f t="shared" si="7"/>
        <v>7.0000000000000007E-2</v>
      </c>
    </row>
    <row r="205" spans="1:13" hidden="1" x14ac:dyDescent="0.25">
      <c r="A205" s="9" t="s">
        <v>103</v>
      </c>
      <c r="B205" s="5" t="s">
        <v>77</v>
      </c>
      <c r="C205" s="10" t="s">
        <v>65</v>
      </c>
      <c r="D205" s="8">
        <v>107</v>
      </c>
      <c r="E205" s="9">
        <v>94</v>
      </c>
      <c r="F205" s="9">
        <v>239</v>
      </c>
      <c r="G205" s="8">
        <v>3.3000000000000002E-2</v>
      </c>
      <c r="H205" s="15">
        <v>0.28199999999999997</v>
      </c>
      <c r="I205" s="19">
        <f t="shared" si="6"/>
        <v>1100.6579338180429</v>
      </c>
      <c r="J205" s="19">
        <f>VLOOKUP(A205,'GDP WITH HEALTH &amp; LENDING RATE'!A45:F2524,6,FALSE)</f>
        <v>5788311645</v>
      </c>
      <c r="K205" s="8">
        <v>5258956</v>
      </c>
      <c r="L205" s="9">
        <v>0.41</v>
      </c>
      <c r="M205" s="9">
        <f t="shared" si="7"/>
        <v>0.31499999999999995</v>
      </c>
    </row>
    <row r="206" spans="1:13" hidden="1" x14ac:dyDescent="0.25">
      <c r="A206" s="9" t="s">
        <v>107</v>
      </c>
      <c r="B206" s="5" t="s">
        <v>77</v>
      </c>
      <c r="C206" s="10" t="s">
        <v>65</v>
      </c>
      <c r="D206" s="8">
        <v>40</v>
      </c>
      <c r="E206" s="9">
        <v>94</v>
      </c>
      <c r="F206" s="9">
        <v>239</v>
      </c>
      <c r="G206" s="8">
        <v>4.0000000000000001E-3</v>
      </c>
      <c r="H206" s="15">
        <v>0.03</v>
      </c>
      <c r="I206" s="19">
        <f t="shared" si="6"/>
        <v>285.86409134332001</v>
      </c>
      <c r="J206" s="19">
        <f>VLOOKUP(A206,'GDP WITH HEALTH &amp; LENDING RATE'!A58:F2537,6,FALSE)</f>
        <v>2812845486</v>
      </c>
      <c r="K206" s="8">
        <v>9839800</v>
      </c>
      <c r="L206" s="9">
        <v>0.41</v>
      </c>
      <c r="M206" s="9">
        <f t="shared" si="7"/>
        <v>3.4000000000000002E-2</v>
      </c>
    </row>
    <row r="207" spans="1:13" hidden="1" x14ac:dyDescent="0.25">
      <c r="A207" s="9" t="s">
        <v>108</v>
      </c>
      <c r="B207" s="5" t="s">
        <v>77</v>
      </c>
      <c r="C207" s="10" t="s">
        <v>65</v>
      </c>
      <c r="D207" s="8">
        <v>13</v>
      </c>
      <c r="E207" s="9">
        <v>94</v>
      </c>
      <c r="F207" s="9">
        <v>239</v>
      </c>
      <c r="G207" s="8">
        <v>3.0000000000000001E-3</v>
      </c>
      <c r="H207" s="15">
        <v>1.2999999999999999E-2</v>
      </c>
      <c r="I207" s="19">
        <f t="shared" si="6"/>
        <v>32.669377021634801</v>
      </c>
      <c r="J207" s="19">
        <f>VLOOKUP(A207,'GDP WITH HEALTH &amp; LENDING RATE'!A71:F2550,6,FALSE)</f>
        <v>876794723</v>
      </c>
      <c r="K207" s="8">
        <v>26838428</v>
      </c>
      <c r="L207" s="9">
        <v>0.41</v>
      </c>
      <c r="M207" s="9">
        <f t="shared" si="7"/>
        <v>1.6E-2</v>
      </c>
    </row>
    <row r="208" spans="1:13" hidden="1" x14ac:dyDescent="0.25">
      <c r="A208" s="9" t="s">
        <v>110</v>
      </c>
      <c r="B208" s="5" t="s">
        <v>77</v>
      </c>
      <c r="C208" s="10" t="s">
        <v>65</v>
      </c>
      <c r="D208" s="8">
        <v>45</v>
      </c>
      <c r="E208" s="9">
        <v>94</v>
      </c>
      <c r="F208" s="9">
        <v>239</v>
      </c>
      <c r="G208" s="8">
        <v>0.01</v>
      </c>
      <c r="H208" s="15">
        <v>8.6999999999999994E-2</v>
      </c>
      <c r="I208" s="19">
        <f t="shared" si="6"/>
        <v>884.21611426810125</v>
      </c>
      <c r="J208" s="19">
        <f>VLOOKUP(A208,'GDP WITH HEALTH &amp; LENDING RATE'!A84:F2563,6,FALSE)</f>
        <v>9633109257</v>
      </c>
      <c r="K208" s="8">
        <v>10894519</v>
      </c>
      <c r="L208" s="9">
        <v>0.41</v>
      </c>
      <c r="M208" s="9">
        <f t="shared" si="7"/>
        <v>9.6999999999999989E-2</v>
      </c>
    </row>
    <row r="209" spans="1:13" hidden="1" x14ac:dyDescent="0.25">
      <c r="A209" s="9" t="s">
        <v>112</v>
      </c>
      <c r="B209" s="5" t="s">
        <v>77</v>
      </c>
      <c r="C209" s="10" t="s">
        <v>65</v>
      </c>
      <c r="D209" s="8">
        <v>22</v>
      </c>
      <c r="E209" s="9">
        <v>94</v>
      </c>
      <c r="F209" s="9">
        <v>239</v>
      </c>
      <c r="G209" s="8">
        <v>2E-3</v>
      </c>
      <c r="H209" s="15">
        <v>1.4999999999999999E-2</v>
      </c>
      <c r="I209" s="19">
        <f t="shared" si="6"/>
        <v>73.528424254107307</v>
      </c>
      <c r="J209" s="19">
        <f>VLOOKUP(A209,'GDP WITH HEALTH &amp; LENDING RATE'!A97:F2576,6,FALSE)</f>
        <v>931833294</v>
      </c>
      <c r="K209" s="8">
        <v>12673103</v>
      </c>
      <c r="L209" s="9">
        <v>0.41</v>
      </c>
      <c r="M209" s="9">
        <f t="shared" si="7"/>
        <v>1.7000000000000001E-2</v>
      </c>
    </row>
    <row r="210" spans="1:13" hidden="1" x14ac:dyDescent="0.25">
      <c r="A210" s="9" t="s">
        <v>113</v>
      </c>
      <c r="B210" s="5" t="s">
        <v>77</v>
      </c>
      <c r="C210" s="10" t="s">
        <v>65</v>
      </c>
      <c r="D210" s="8">
        <v>64</v>
      </c>
      <c r="E210" s="9">
        <v>94</v>
      </c>
      <c r="F210" s="9">
        <v>239</v>
      </c>
      <c r="G210" s="8">
        <v>4.0000000000000001E-3</v>
      </c>
      <c r="H210" s="15">
        <v>1.2999999999999999E-2</v>
      </c>
      <c r="I210" s="19">
        <f t="shared" si="6"/>
        <v>51.08425190320353</v>
      </c>
      <c r="J210" s="19">
        <f>VLOOKUP(A210,'GDP WITH HEALTH &amp; LENDING RATE'!A110:F2589,6,FALSE)</f>
        <v>1709347777</v>
      </c>
      <c r="K210" s="8">
        <v>33461345</v>
      </c>
      <c r="L210" s="9">
        <v>0.41</v>
      </c>
      <c r="M210" s="9">
        <f t="shared" si="7"/>
        <v>1.7000000000000001E-2</v>
      </c>
    </row>
    <row r="211" spans="1:13" hidden="1" x14ac:dyDescent="0.25">
      <c r="A211" s="9" t="s">
        <v>117</v>
      </c>
      <c r="B211" s="5" t="s">
        <v>77</v>
      </c>
      <c r="C211" s="10" t="s">
        <v>65</v>
      </c>
      <c r="D211" s="9">
        <v>26</v>
      </c>
      <c r="E211" s="9">
        <v>94</v>
      </c>
      <c r="F211" s="9">
        <v>239</v>
      </c>
      <c r="G211" s="8">
        <v>1.2999999999999999E-2</v>
      </c>
      <c r="H211" s="15">
        <v>1.4E-2</v>
      </c>
      <c r="I211" s="19">
        <f t="shared" si="6"/>
        <v>15.720529595727282</v>
      </c>
      <c r="J211" s="19">
        <f>VLOOKUP(A211,'GDP WITH HEALTH &amp; LENDING RATE'!A123:F2602,6,FALSE)</f>
        <v>251162421</v>
      </c>
      <c r="K211" s="8">
        <v>15976715</v>
      </c>
      <c r="L211" s="9">
        <v>0.41</v>
      </c>
      <c r="M211" s="9">
        <f t="shared" si="7"/>
        <v>2.7E-2</v>
      </c>
    </row>
    <row r="212" spans="1:13" hidden="1" x14ac:dyDescent="0.25">
      <c r="A212" s="9" t="s">
        <v>118</v>
      </c>
      <c r="B212" s="5" t="s">
        <v>77</v>
      </c>
      <c r="C212" s="10" t="s">
        <v>65</v>
      </c>
      <c r="D212" s="8">
        <v>37</v>
      </c>
      <c r="E212" s="9">
        <v>94</v>
      </c>
      <c r="F212" s="9">
        <v>239</v>
      </c>
      <c r="G212" s="8">
        <v>1.0999999999999999E-2</v>
      </c>
      <c r="H212" s="15">
        <v>0.111</v>
      </c>
      <c r="I212" s="19">
        <f t="shared" si="6"/>
        <v>381.17777145845986</v>
      </c>
      <c r="J212" s="19">
        <f>VLOOKUP(A212,'GDP WITH HEALTH &amp; LENDING RATE'!A136:F2615,6,FALSE)</f>
        <v>3019993723</v>
      </c>
      <c r="K212" s="8">
        <v>7922796</v>
      </c>
      <c r="L212" s="9">
        <v>0.41</v>
      </c>
      <c r="M212" s="9">
        <f t="shared" si="7"/>
        <v>0.122</v>
      </c>
    </row>
    <row r="213" spans="1:13" hidden="1" x14ac:dyDescent="0.25">
      <c r="A213" s="9" t="s">
        <v>119</v>
      </c>
      <c r="B213" s="5" t="s">
        <v>77</v>
      </c>
      <c r="C213" s="10" t="s">
        <v>65</v>
      </c>
      <c r="D213" s="8">
        <v>133</v>
      </c>
      <c r="E213" s="9">
        <v>94</v>
      </c>
      <c r="F213" s="9">
        <v>239</v>
      </c>
      <c r="G213" s="8">
        <v>2E-3</v>
      </c>
      <c r="H213" s="15">
        <v>3.7999999999999999E-2</v>
      </c>
      <c r="I213" s="19">
        <f t="shared" si="6"/>
        <v>4705.8037125439214</v>
      </c>
      <c r="J213" s="19">
        <f>VLOOKUP(A213,'GDP WITH HEALTH &amp; LENDING RATE'!A149:F2628,6,FALSE)</f>
        <v>8728037672</v>
      </c>
      <c r="K213" s="8">
        <v>1854739</v>
      </c>
      <c r="L213" s="9">
        <v>0.41</v>
      </c>
      <c r="M213" s="9">
        <f t="shared" si="7"/>
        <v>0.04</v>
      </c>
    </row>
    <row r="214" spans="1:13" hidden="1" x14ac:dyDescent="0.25">
      <c r="A214" s="9" t="s">
        <v>121</v>
      </c>
      <c r="B214" s="5" t="s">
        <v>77</v>
      </c>
      <c r="C214" s="10" t="s">
        <v>65</v>
      </c>
      <c r="D214" s="8">
        <v>58</v>
      </c>
      <c r="E214" s="9">
        <v>94</v>
      </c>
      <c r="F214" s="9">
        <v>239</v>
      </c>
      <c r="G214" s="8">
        <v>8.0000000000000002E-3</v>
      </c>
      <c r="H214" s="15">
        <v>9.8000000000000004E-2</v>
      </c>
      <c r="I214" s="19">
        <f t="shared" si="6"/>
        <v>1053.9520042491104</v>
      </c>
      <c r="J214" s="19">
        <f>VLOOKUP(A214,'GDP WITH HEALTH &amp; LENDING RATE'!A162:F2641,6,FALSE)</f>
        <v>13737482343</v>
      </c>
      <c r="K214" s="8">
        <v>13034258</v>
      </c>
      <c r="L214" s="9">
        <v>0.41</v>
      </c>
      <c r="M214" s="9">
        <f t="shared" si="7"/>
        <v>0.10600000000000001</v>
      </c>
    </row>
    <row r="215" spans="1:13" hidden="1" x14ac:dyDescent="0.25">
      <c r="A215" s="9" t="s">
        <v>128</v>
      </c>
      <c r="B215" s="5" t="s">
        <v>77</v>
      </c>
      <c r="C215" s="10" t="s">
        <v>65</v>
      </c>
      <c r="D215" s="9">
        <v>26</v>
      </c>
      <c r="E215" s="9">
        <v>94</v>
      </c>
      <c r="F215" s="9">
        <v>239</v>
      </c>
      <c r="G215" s="8">
        <v>8.0000000000000002E-3</v>
      </c>
      <c r="H215" s="15">
        <v>4.4999999999999998E-2</v>
      </c>
      <c r="I215" s="19">
        <f t="shared" si="6"/>
        <v>88.682254058870924</v>
      </c>
      <c r="J215" s="19">
        <f>VLOOKUP(A215,'GDP WITH HEALTH &amp; LENDING RATE'!A175:F2654,6,FALSE)</f>
        <v>666072102</v>
      </c>
      <c r="K215" s="8">
        <v>7510771</v>
      </c>
      <c r="L215" s="9">
        <v>0.41</v>
      </c>
      <c r="M215" s="9">
        <f t="shared" si="7"/>
        <v>5.2999999999999999E-2</v>
      </c>
    </row>
    <row r="216" spans="1:13" hidden="1" x14ac:dyDescent="0.25">
      <c r="A216" s="9" t="s">
        <v>132</v>
      </c>
      <c r="B216" s="5" t="s">
        <v>77</v>
      </c>
      <c r="C216" s="10" t="s">
        <v>65</v>
      </c>
      <c r="D216" s="8">
        <v>37</v>
      </c>
      <c r="E216" s="9">
        <v>94</v>
      </c>
      <c r="F216" s="9">
        <v>239</v>
      </c>
      <c r="G216" s="8">
        <v>0.11899999999999999</v>
      </c>
      <c r="H216" s="15">
        <v>0.108</v>
      </c>
      <c r="I216" s="19">
        <f t="shared" si="6"/>
        <v>4460.8409698805544</v>
      </c>
      <c r="J216" s="19">
        <f>VLOOKUP(A216,'GDP WITH HEALTH &amp; LENDING RATE'!A188:F2667,6,FALSE)</f>
        <v>78845185709</v>
      </c>
      <c r="K216" s="8">
        <v>17674960</v>
      </c>
      <c r="L216" s="9">
        <v>0.41</v>
      </c>
      <c r="M216" s="9">
        <f t="shared" si="7"/>
        <v>0.22699999999999998</v>
      </c>
    </row>
    <row r="217" spans="1:13" hidden="1" x14ac:dyDescent="0.25">
      <c r="A217" s="9" t="s">
        <v>134</v>
      </c>
      <c r="B217" s="5" t="s">
        <v>77</v>
      </c>
      <c r="C217" s="10" t="s">
        <v>65</v>
      </c>
      <c r="D217" s="9">
        <v>26</v>
      </c>
      <c r="E217" s="9">
        <v>94</v>
      </c>
      <c r="F217" s="9">
        <v>239</v>
      </c>
      <c r="G217" s="8">
        <v>8.0000000000000002E-3</v>
      </c>
      <c r="H217" s="15">
        <v>0.106</v>
      </c>
      <c r="I217" s="19">
        <f t="shared" si="6"/>
        <v>1132.8256433963984</v>
      </c>
      <c r="J217" s="19">
        <f>VLOOKUP(A217,'GDP WITH HEALTH &amp; LENDING RATE'!A201:F2680,6,FALSE)</f>
        <v>4410764261</v>
      </c>
      <c r="K217" s="8">
        <v>3893595</v>
      </c>
      <c r="L217" s="9">
        <v>0.41</v>
      </c>
      <c r="M217" s="9">
        <f t="shared" si="7"/>
        <v>0.11399999999999999</v>
      </c>
    </row>
    <row r="218" spans="1:13" hidden="1" x14ac:dyDescent="0.25">
      <c r="A218" s="9" t="s">
        <v>135</v>
      </c>
      <c r="B218" s="5" t="s">
        <v>77</v>
      </c>
      <c r="C218" s="10" t="s">
        <v>65</v>
      </c>
      <c r="D218" s="8">
        <v>91</v>
      </c>
      <c r="E218" s="9">
        <v>94</v>
      </c>
      <c r="F218" s="9">
        <v>239</v>
      </c>
      <c r="G218" s="9">
        <v>0.111</v>
      </c>
      <c r="H218" s="15">
        <v>4.0000000000000001E-3</v>
      </c>
      <c r="I218" s="19">
        <f t="shared" si="6"/>
        <v>114.74922379913387</v>
      </c>
      <c r="J218" s="19">
        <f>VLOOKUP(A218,'GDP WITH HEALTH &amp; LENDING RATE'!A214:F2693,6,FALSE)</f>
        <v>1109054002</v>
      </c>
      <c r="K218" s="8">
        <v>9665024</v>
      </c>
      <c r="L218" s="9">
        <v>0.41</v>
      </c>
      <c r="M218" s="9">
        <f t="shared" si="7"/>
        <v>0.115</v>
      </c>
    </row>
    <row r="219" spans="1:13" hidden="1" x14ac:dyDescent="0.25">
      <c r="A219" s="9" t="s">
        <v>137</v>
      </c>
      <c r="B219" s="5" t="s">
        <v>77</v>
      </c>
      <c r="C219" s="10" t="s">
        <v>65</v>
      </c>
      <c r="D219" s="8">
        <v>34</v>
      </c>
      <c r="E219" s="9">
        <v>94</v>
      </c>
      <c r="F219" s="9">
        <v>239</v>
      </c>
      <c r="G219" s="8">
        <v>2E-3</v>
      </c>
      <c r="H219" s="15">
        <v>2E-3</v>
      </c>
      <c r="I219" s="19">
        <f t="shared" si="6"/>
        <v>20796.289966159256</v>
      </c>
      <c r="J219" s="19">
        <f>VLOOKUP(A219,'GDP WITH HEALTH &amp; LENDING RATE'!A227:F2706,6,FALSE)</f>
        <v>12173919387</v>
      </c>
      <c r="K219" s="8">
        <v>585389</v>
      </c>
      <c r="L219" s="9">
        <v>0.41</v>
      </c>
      <c r="M219" s="9">
        <f t="shared" si="7"/>
        <v>4.0000000000000001E-3</v>
      </c>
    </row>
    <row r="220" spans="1:13" hidden="1" x14ac:dyDescent="0.25">
      <c r="A220" s="9" t="s">
        <v>143</v>
      </c>
      <c r="B220" s="5" t="s">
        <v>77</v>
      </c>
      <c r="C220" s="10" t="s">
        <v>65</v>
      </c>
      <c r="D220" s="9">
        <v>26</v>
      </c>
      <c r="E220" s="9">
        <v>94</v>
      </c>
      <c r="F220" s="9">
        <v>239</v>
      </c>
      <c r="G220" s="8">
        <v>0.03</v>
      </c>
      <c r="H220" s="15">
        <v>0.36299999999999999</v>
      </c>
      <c r="I220" s="19">
        <f t="shared" si="6"/>
        <v>2512.6321500271974</v>
      </c>
      <c r="J220" s="19">
        <f>VLOOKUP(A220,'GDP WITH HEALTH &amp; LENDING RATE'!A240:F2719,6,FALSE)</f>
        <v>8665736618</v>
      </c>
      <c r="K220" s="8">
        <v>3448868</v>
      </c>
      <c r="L220" s="9">
        <v>0.41</v>
      </c>
      <c r="M220" s="9">
        <f t="shared" si="7"/>
        <v>0.39300000000000002</v>
      </c>
    </row>
    <row r="221" spans="1:13" hidden="1" x14ac:dyDescent="0.25">
      <c r="A221" s="9" t="s">
        <v>144</v>
      </c>
      <c r="B221" s="5" t="s">
        <v>77</v>
      </c>
      <c r="C221" s="10" t="s">
        <v>65</v>
      </c>
      <c r="D221" s="9">
        <v>26</v>
      </c>
      <c r="E221" s="9">
        <v>94</v>
      </c>
      <c r="F221" s="9">
        <v>239</v>
      </c>
      <c r="G221" s="8">
        <v>3.3000000000000002E-2</v>
      </c>
      <c r="H221" s="15">
        <v>0.126</v>
      </c>
      <c r="I221" s="19">
        <f t="shared" si="6"/>
        <v>11.891906789706225</v>
      </c>
      <c r="J221" s="19">
        <f>VLOOKUP(A221,'GDP WITH HEALTH &amp; LENDING RATE'!A253:F2732,6,FALSE)</f>
        <v>624173996</v>
      </c>
      <c r="K221" s="8">
        <v>52487293</v>
      </c>
      <c r="L221" s="9">
        <v>0.41</v>
      </c>
      <c r="M221" s="9">
        <f t="shared" si="7"/>
        <v>0.159</v>
      </c>
    </row>
    <row r="222" spans="1:13" hidden="1" x14ac:dyDescent="0.25">
      <c r="A222" s="9" t="s">
        <v>147</v>
      </c>
      <c r="B222" s="5" t="s">
        <v>77</v>
      </c>
      <c r="C222" s="10" t="s">
        <v>65</v>
      </c>
      <c r="D222" s="8">
        <v>22</v>
      </c>
      <c r="E222" s="9">
        <v>94</v>
      </c>
      <c r="F222" s="9">
        <v>239</v>
      </c>
      <c r="G222" s="8">
        <v>1.7000000000000001E-2</v>
      </c>
      <c r="H222" s="15">
        <v>8.1000000000000003E-2</v>
      </c>
      <c r="I222" s="19">
        <f t="shared" si="6"/>
        <v>625.97291762726149</v>
      </c>
      <c r="J222" s="19">
        <f>VLOOKUP(A222,'GDP WITH HEALTH &amp; LENDING RATE'!A266:F2745,6,FALSE)</f>
        <v>10731883141</v>
      </c>
      <c r="K222" s="8">
        <v>17144325</v>
      </c>
      <c r="L222" s="9">
        <v>0.41</v>
      </c>
      <c r="M222" s="9">
        <f t="shared" si="7"/>
        <v>9.8000000000000004E-2</v>
      </c>
    </row>
    <row r="223" spans="1:13" hidden="1" x14ac:dyDescent="0.25">
      <c r="A223" s="9" t="s">
        <v>153</v>
      </c>
      <c r="B223" s="5" t="s">
        <v>77</v>
      </c>
      <c r="C223" s="10" t="s">
        <v>65</v>
      </c>
      <c r="D223" s="8">
        <v>40</v>
      </c>
      <c r="E223" s="9">
        <v>94</v>
      </c>
      <c r="F223" s="9">
        <v>239</v>
      </c>
      <c r="G223" s="8">
        <v>5.0000000000000001E-3</v>
      </c>
      <c r="H223" s="15">
        <v>1.7000000000000001E-2</v>
      </c>
      <c r="I223" s="19">
        <f t="shared" si="6"/>
        <v>3684.2976066108104</v>
      </c>
      <c r="J223" s="19">
        <f>VLOOKUP(A223,'GDP WITH HEALTH &amp; LENDING RATE'!A279:F2758,6,FALSE)</f>
        <v>2821346684</v>
      </c>
      <c r="K223" s="8">
        <v>765776</v>
      </c>
      <c r="L223" s="9">
        <v>0.41</v>
      </c>
      <c r="M223" s="9">
        <f t="shared" si="7"/>
        <v>2.2000000000000002E-2</v>
      </c>
    </row>
    <row r="224" spans="1:13" hidden="1" x14ac:dyDescent="0.25">
      <c r="A224" s="9" t="s">
        <v>154</v>
      </c>
      <c r="B224" s="5" t="s">
        <v>77</v>
      </c>
      <c r="C224" s="10" t="s">
        <v>65</v>
      </c>
      <c r="D224" s="9">
        <v>26</v>
      </c>
      <c r="E224" s="9">
        <v>94</v>
      </c>
      <c r="F224" s="9">
        <v>239</v>
      </c>
      <c r="G224" s="8">
        <v>1.7999999999999999E-2</v>
      </c>
      <c r="H224" s="15">
        <v>2.8000000000000001E-2</v>
      </c>
      <c r="I224" s="19">
        <f t="shared" si="6"/>
        <v>8.195308024412304</v>
      </c>
      <c r="J224" s="19">
        <f>VLOOKUP(A224,'GDP WITH HEALTH &amp; LENDING RATE'!A292:F2771,6,FALSE)</f>
        <v>578517349</v>
      </c>
      <c r="K224" s="8">
        <v>70591288</v>
      </c>
      <c r="L224" s="9">
        <v>0.41</v>
      </c>
      <c r="M224" s="9">
        <f t="shared" si="7"/>
        <v>4.5999999999999999E-2</v>
      </c>
    </row>
    <row r="225" spans="1:13" hidden="1" x14ac:dyDescent="0.25">
      <c r="A225" s="9" t="s">
        <v>173</v>
      </c>
      <c r="B225" s="5" t="s">
        <v>77</v>
      </c>
      <c r="C225" s="10" t="s">
        <v>65</v>
      </c>
      <c r="D225" s="8">
        <v>47</v>
      </c>
      <c r="E225" s="9">
        <v>94</v>
      </c>
      <c r="F225" s="9">
        <v>239</v>
      </c>
      <c r="G225" s="8">
        <v>0.03</v>
      </c>
      <c r="H225" s="15">
        <v>7.2999999999999995E-2</v>
      </c>
      <c r="I225" s="19">
        <f t="shared" si="6"/>
        <v>38404.076640448613</v>
      </c>
      <c r="J225" s="19">
        <f>VLOOKUP(A225,'GDP WITH HEALTH &amp; LENDING RATE'!A305:F2784,6,FALSE)</f>
        <v>22504136042</v>
      </c>
      <c r="K225" s="8">
        <v>585983</v>
      </c>
      <c r="L225" s="9">
        <v>0.41</v>
      </c>
      <c r="M225" s="9">
        <f t="shared" si="7"/>
        <v>0.10299999999999999</v>
      </c>
    </row>
    <row r="226" spans="1:13" hidden="1" x14ac:dyDescent="0.25">
      <c r="A226" s="9" t="s">
        <v>181</v>
      </c>
      <c r="B226" s="5" t="s">
        <v>77</v>
      </c>
      <c r="C226" s="10" t="s">
        <v>65</v>
      </c>
      <c r="D226" s="8">
        <v>93</v>
      </c>
      <c r="E226" s="9">
        <v>94</v>
      </c>
      <c r="F226" s="9">
        <v>239</v>
      </c>
      <c r="G226" s="8">
        <v>2.1999999999999999E-2</v>
      </c>
      <c r="H226" s="15">
        <v>0.10299999999999999</v>
      </c>
      <c r="I226" s="19">
        <f t="shared" si="6"/>
        <v>306.25567728541415</v>
      </c>
      <c r="J226" s="19">
        <f>VLOOKUP(A226,'GDP WITH HEALTH &amp; LENDING RATE'!A318:F2797,6,FALSE)</f>
        <v>1428842600</v>
      </c>
      <c r="K226" s="8">
        <v>4665522</v>
      </c>
      <c r="L226" s="9">
        <v>0.41</v>
      </c>
      <c r="M226" s="9">
        <f t="shared" si="7"/>
        <v>0.125</v>
      </c>
    </row>
    <row r="227" spans="1:13" hidden="1" x14ac:dyDescent="0.25">
      <c r="A227" s="9" t="s">
        <v>182</v>
      </c>
      <c r="B227" s="5" t="s">
        <v>77</v>
      </c>
      <c r="C227" s="10" t="s">
        <v>65</v>
      </c>
      <c r="D227" s="9">
        <v>26</v>
      </c>
      <c r="E227" s="9">
        <v>94</v>
      </c>
      <c r="F227" s="9">
        <v>239</v>
      </c>
      <c r="G227" s="8">
        <v>0</v>
      </c>
      <c r="H227" s="15">
        <v>0.03</v>
      </c>
      <c r="I227" s="19">
        <f t="shared" si="6"/>
        <v>8.1552585960762887</v>
      </c>
      <c r="J227" s="19">
        <f>VLOOKUP(A227,'GDP WITH HEALTH &amp; LENDING RATE'!A331:F2810,6,FALSE)</f>
        <v>604028582</v>
      </c>
      <c r="K227" s="8">
        <v>74066147</v>
      </c>
      <c r="L227" s="9">
        <v>0.41</v>
      </c>
      <c r="M227" s="9">
        <f t="shared" si="7"/>
        <v>0.03</v>
      </c>
    </row>
    <row r="228" spans="1:13" hidden="1" x14ac:dyDescent="0.25">
      <c r="A228" s="9" t="s">
        <v>188</v>
      </c>
      <c r="B228" s="5" t="s">
        <v>77</v>
      </c>
      <c r="C228" s="10" t="s">
        <v>65</v>
      </c>
      <c r="D228" s="8">
        <v>44</v>
      </c>
      <c r="E228" s="9">
        <v>94</v>
      </c>
      <c r="F228" s="9">
        <v>239</v>
      </c>
      <c r="G228" s="8">
        <v>5.0000000000000001E-3</v>
      </c>
      <c r="H228" s="15">
        <v>1.9E-2</v>
      </c>
      <c r="I228" s="19">
        <f t="shared" si="6"/>
        <v>5450.79772329962</v>
      </c>
      <c r="J228" s="19">
        <f>VLOOKUP(A228,'GDP WITH HEALTH &amp; LENDING RATE'!A357:F2836,6,FALSE)</f>
        <v>7342905883</v>
      </c>
      <c r="K228" s="8">
        <v>1347125</v>
      </c>
      <c r="L228" s="9">
        <v>0.41</v>
      </c>
      <c r="M228" s="9">
        <f t="shared" si="7"/>
        <v>2.4E-2</v>
      </c>
    </row>
    <row r="229" spans="1:13" hidden="1" x14ac:dyDescent="0.25">
      <c r="A229" s="9" t="s">
        <v>189</v>
      </c>
      <c r="B229" s="5" t="s">
        <v>77</v>
      </c>
      <c r="C229" s="10" t="s">
        <v>65</v>
      </c>
      <c r="D229" s="8">
        <v>39</v>
      </c>
      <c r="E229" s="9">
        <v>94</v>
      </c>
      <c r="F229" s="9">
        <v>239</v>
      </c>
      <c r="G229" s="8">
        <v>3.0000000000000001E-3</v>
      </c>
      <c r="H229" s="15">
        <v>1.7999999999999999E-2</v>
      </c>
      <c r="I229" s="19">
        <f t="shared" si="6"/>
        <v>2620.6826034855103</v>
      </c>
      <c r="J229" s="19">
        <f>VLOOKUP(A229,'GDP WITH HEALTH &amp; LENDING RATE'!A370:F2849,6,FALSE)</f>
        <v>3647817219</v>
      </c>
      <c r="K229" s="8">
        <v>1391934</v>
      </c>
      <c r="L229" s="9">
        <v>0.41</v>
      </c>
      <c r="M229" s="9">
        <f t="shared" si="7"/>
        <v>2.0999999999999998E-2</v>
      </c>
    </row>
    <row r="230" spans="1:13" hidden="1" x14ac:dyDescent="0.25">
      <c r="A230" s="9" t="s">
        <v>192</v>
      </c>
      <c r="B230" s="5" t="s">
        <v>77</v>
      </c>
      <c r="C230" s="10" t="s">
        <v>65</v>
      </c>
      <c r="D230" s="8">
        <v>41</v>
      </c>
      <c r="E230" s="9">
        <v>94</v>
      </c>
      <c r="F230" s="9">
        <v>239</v>
      </c>
      <c r="G230" s="8">
        <v>4.0000000000000001E-3</v>
      </c>
      <c r="H230" s="15">
        <v>3.5000000000000003E-2</v>
      </c>
      <c r="I230" s="19">
        <f t="shared" si="6"/>
        <v>342.94301618860953</v>
      </c>
      <c r="J230" s="19">
        <f>VLOOKUP(A230,'GDP WITH HEALTH &amp; LENDING RATE'!A383:F2862,6,FALSE)</f>
        <v>7145394015</v>
      </c>
      <c r="K230" s="8">
        <v>20835514</v>
      </c>
      <c r="L230" s="9">
        <v>0.41</v>
      </c>
      <c r="M230" s="9">
        <f t="shared" si="7"/>
        <v>3.9000000000000007E-2</v>
      </c>
    </row>
    <row r="231" spans="1:13" hidden="1" x14ac:dyDescent="0.25">
      <c r="A231" s="9" t="s">
        <v>195</v>
      </c>
      <c r="B231" s="5" t="s">
        <v>77</v>
      </c>
      <c r="C231" s="10" t="s">
        <v>65</v>
      </c>
      <c r="D231" s="8">
        <v>82</v>
      </c>
      <c r="E231" s="9">
        <v>94</v>
      </c>
      <c r="F231" s="9">
        <v>239</v>
      </c>
      <c r="G231" s="8">
        <v>5.0000000000000001E-3</v>
      </c>
      <c r="H231" s="15">
        <v>0.17100000000000001</v>
      </c>
      <c r="I231" s="19">
        <f t="shared" si="6"/>
        <v>404.09317508671194</v>
      </c>
      <c r="J231" s="19">
        <f>VLOOKUP(A231,'GDP WITH HEALTH &amp; LENDING RATE'!A396:F2875,6,FALSE)</f>
        <v>3790240831</v>
      </c>
      <c r="K231" s="8">
        <v>9379621</v>
      </c>
      <c r="L231" s="9">
        <v>0.41</v>
      </c>
      <c r="M231" s="9">
        <f t="shared" si="7"/>
        <v>0.17600000000000002</v>
      </c>
    </row>
    <row r="232" spans="1:13" hidden="1" x14ac:dyDescent="0.25">
      <c r="A232" s="9" t="s">
        <v>196</v>
      </c>
      <c r="B232" s="5" t="s">
        <v>77</v>
      </c>
      <c r="C232" s="10" t="s">
        <v>65</v>
      </c>
      <c r="D232" s="8">
        <v>46</v>
      </c>
      <c r="E232" s="9">
        <v>94</v>
      </c>
      <c r="F232" s="9">
        <v>239</v>
      </c>
      <c r="G232" s="8">
        <v>0.13700000000000001</v>
      </c>
      <c r="H232" s="15">
        <v>0.45300000000000001</v>
      </c>
      <c r="I232" s="19">
        <f t="shared" si="6"/>
        <v>6932.0818857757922</v>
      </c>
      <c r="J232" s="19">
        <f>VLOOKUP(A232,'GDP WITH HEALTH &amp; LENDING RATE'!A409:F2888,6,FALSE)</f>
        <v>9641077098</v>
      </c>
      <c r="K232" s="8">
        <v>1390791</v>
      </c>
      <c r="L232" s="9">
        <v>0.41</v>
      </c>
      <c r="M232" s="9">
        <f t="shared" si="7"/>
        <v>0.59000000000000008</v>
      </c>
    </row>
    <row r="233" spans="1:13" hidden="1" x14ac:dyDescent="0.25">
      <c r="A233" s="9" t="s">
        <v>203</v>
      </c>
      <c r="B233" s="5" t="s">
        <v>77</v>
      </c>
      <c r="C233" s="10" t="s">
        <v>65</v>
      </c>
      <c r="D233" s="8">
        <v>12</v>
      </c>
      <c r="E233" s="9">
        <v>94</v>
      </c>
      <c r="F233" s="9">
        <v>239</v>
      </c>
      <c r="G233" s="8">
        <v>0.11600000000000001</v>
      </c>
      <c r="H233" s="15">
        <v>0.313</v>
      </c>
      <c r="I233" s="19">
        <f t="shared" si="6"/>
        <v>2551.5709218011539</v>
      </c>
      <c r="J233" s="19">
        <f>VLOOKUP(A233,'GDP WITH HEALTH &amp; LENDING RATE'!A422:F2901,6,FALSE)</f>
        <v>88882967742</v>
      </c>
      <c r="K233" s="8">
        <v>34834606</v>
      </c>
      <c r="L233" s="9">
        <v>0.41</v>
      </c>
      <c r="M233" s="9">
        <f t="shared" si="7"/>
        <v>0.42899999999999999</v>
      </c>
    </row>
    <row r="234" spans="1:13" hidden="1" x14ac:dyDescent="0.25">
      <c r="A234" s="9" t="s">
        <v>204</v>
      </c>
      <c r="B234" s="5" t="s">
        <v>77</v>
      </c>
      <c r="C234" s="10" t="s">
        <v>65</v>
      </c>
      <c r="D234" s="8">
        <v>153</v>
      </c>
      <c r="E234" s="9">
        <v>94</v>
      </c>
      <c r="F234" s="9">
        <v>239</v>
      </c>
      <c r="G234" s="8">
        <v>7.0000000000000001E-3</v>
      </c>
      <c r="H234" s="15">
        <v>3.5000000000000003E-2</v>
      </c>
      <c r="I234" s="19">
        <f t="shared" si="6"/>
        <v>5173.0594130193067</v>
      </c>
      <c r="J234" s="19">
        <f>VLOOKUP(A234,'GDP WITH HEALTH &amp; LENDING RATE'!A435:F2914,6,FALSE)</f>
        <v>9891003405</v>
      </c>
      <c r="K234" s="8">
        <v>1912022</v>
      </c>
      <c r="L234" s="9">
        <v>0.41</v>
      </c>
      <c r="M234" s="9">
        <f t="shared" si="7"/>
        <v>4.2000000000000003E-2</v>
      </c>
    </row>
    <row r="235" spans="1:13" hidden="1" x14ac:dyDescent="0.25">
      <c r="A235" s="9" t="s">
        <v>205</v>
      </c>
      <c r="B235" s="5" t="s">
        <v>77</v>
      </c>
      <c r="C235" s="10" t="s">
        <v>65</v>
      </c>
      <c r="D235" s="8">
        <v>85</v>
      </c>
      <c r="E235" s="9">
        <v>94</v>
      </c>
      <c r="F235" s="9">
        <v>239</v>
      </c>
      <c r="G235" s="8">
        <v>3.7999999999999999E-2</v>
      </c>
      <c r="H235" s="15">
        <v>0.14299999999999999</v>
      </c>
      <c r="I235" s="19">
        <f t="shared" si="6"/>
        <v>2739.4301493134394</v>
      </c>
      <c r="J235" s="19">
        <f>VLOOKUP(A235,'GDP WITH HEALTH &amp; LENDING RATE'!A448:F2927,6,FALSE)</f>
        <v>8724107049</v>
      </c>
      <c r="K235" s="8">
        <v>3184643</v>
      </c>
      <c r="L235" s="9">
        <v>0.41</v>
      </c>
      <c r="M235" s="9">
        <f t="shared" si="7"/>
        <v>0.18099999999999999</v>
      </c>
    </row>
    <row r="236" spans="1:13" hidden="1" x14ac:dyDescent="0.25">
      <c r="A236" s="9" t="s">
        <v>211</v>
      </c>
      <c r="B236" s="5" t="s">
        <v>77</v>
      </c>
      <c r="C236" s="10" t="s">
        <v>65</v>
      </c>
      <c r="D236" s="8">
        <v>35</v>
      </c>
      <c r="E236" s="9">
        <v>94</v>
      </c>
      <c r="F236" s="9">
        <v>239</v>
      </c>
      <c r="G236" s="8">
        <v>2E-3</v>
      </c>
      <c r="H236" s="15">
        <v>1.4E-2</v>
      </c>
      <c r="I236" s="19">
        <f t="shared" si="6"/>
        <v>980.0475689122934</v>
      </c>
      <c r="J236" s="19">
        <f>VLOOKUP(A236,'GDP WITH HEALTH &amp; LENDING RATE'!A461:F2940,6,FALSE)</f>
        <v>5397121962</v>
      </c>
      <c r="K236" s="8">
        <v>5507000</v>
      </c>
      <c r="L236" s="9">
        <v>0.41</v>
      </c>
      <c r="M236" s="9">
        <f t="shared" si="7"/>
        <v>1.6E-2</v>
      </c>
    </row>
    <row r="237" spans="1:13" hidden="1" x14ac:dyDescent="0.25">
      <c r="A237" s="9" t="s">
        <v>212</v>
      </c>
      <c r="B237" s="5" t="s">
        <v>77</v>
      </c>
      <c r="C237" s="10" t="s">
        <v>65</v>
      </c>
      <c r="D237" s="8">
        <v>36</v>
      </c>
      <c r="E237" s="9">
        <v>94</v>
      </c>
      <c r="F237" s="9">
        <v>239</v>
      </c>
      <c r="G237" s="8">
        <v>1.2999999999999999E-2</v>
      </c>
      <c r="H237" s="15">
        <v>6.7000000000000004E-2</v>
      </c>
      <c r="I237" s="19">
        <f t="shared" si="6"/>
        <v>9513.9620771219779</v>
      </c>
      <c r="J237" s="19">
        <f>VLOOKUP(A237,'GDP WITH HEALTH &amp; LENDING RATE'!A474:F2953,6,FALSE)</f>
        <v>169000000000</v>
      </c>
      <c r="K237" s="8">
        <v>17763367</v>
      </c>
      <c r="L237" s="9">
        <v>0.41</v>
      </c>
      <c r="M237" s="9">
        <f t="shared" si="7"/>
        <v>0.08</v>
      </c>
    </row>
    <row r="238" spans="1:13" hidden="1" x14ac:dyDescent="0.25">
      <c r="A238" s="9" t="s">
        <v>227</v>
      </c>
      <c r="B238" s="5" t="s">
        <v>77</v>
      </c>
      <c r="C238" s="10" t="s">
        <v>65</v>
      </c>
      <c r="D238" s="8">
        <v>18</v>
      </c>
      <c r="E238" s="9">
        <v>94</v>
      </c>
      <c r="F238" s="9">
        <v>239</v>
      </c>
      <c r="G238" s="8">
        <v>4.0000000000000001E-3</v>
      </c>
      <c r="H238" s="15">
        <v>1.4999999999999999E-2</v>
      </c>
      <c r="I238" s="19">
        <f t="shared" si="6"/>
        <v>414.40449233759227</v>
      </c>
      <c r="J238" s="19">
        <f>VLOOKUP(A238,'GDP WITH HEALTH &amp; LENDING RATE'!A487:F2966,6,FALSE)</f>
        <v>5208687775</v>
      </c>
      <c r="K238" s="8">
        <v>12569091</v>
      </c>
      <c r="L238" s="9">
        <v>0.41</v>
      </c>
      <c r="M238" s="9">
        <f t="shared" si="7"/>
        <v>1.9E-2</v>
      </c>
    </row>
    <row r="239" spans="1:13" hidden="1" x14ac:dyDescent="0.25">
      <c r="A239" s="9" t="s">
        <v>230</v>
      </c>
      <c r="B239" s="5" t="s">
        <v>77</v>
      </c>
      <c r="C239" s="10" t="s">
        <v>65</v>
      </c>
      <c r="D239" s="8">
        <v>192</v>
      </c>
      <c r="E239" s="9">
        <v>94</v>
      </c>
      <c r="F239" s="9">
        <v>239</v>
      </c>
      <c r="G239" s="8">
        <v>0.13300000000000001</v>
      </c>
      <c r="H239" s="15">
        <v>5.0999999999999997E-2</v>
      </c>
      <c r="I239" s="19">
        <f t="shared" si="6"/>
        <v>16.977009032107322</v>
      </c>
      <c r="J239" s="19">
        <f>VLOOKUP(A239,'GDP WITH HEALTH &amp; LENDING RATE'!A500:F2979,6,FALSE)</f>
        <v>196473839</v>
      </c>
      <c r="K239" s="8">
        <v>11572936</v>
      </c>
      <c r="L239" s="9">
        <v>0.41</v>
      </c>
      <c r="M239" s="9">
        <f t="shared" si="7"/>
        <v>0.184</v>
      </c>
    </row>
    <row r="240" spans="1:13" hidden="1" x14ac:dyDescent="0.25">
      <c r="A240" s="9" t="s">
        <v>232</v>
      </c>
      <c r="B240" s="5" t="s">
        <v>77</v>
      </c>
      <c r="C240" s="10" t="s">
        <v>65</v>
      </c>
      <c r="D240" s="8">
        <v>59</v>
      </c>
      <c r="E240" s="9">
        <v>94</v>
      </c>
      <c r="F240" s="9">
        <v>239</v>
      </c>
      <c r="G240" s="8">
        <v>4.3999999999999997E-2</v>
      </c>
      <c r="H240" s="15">
        <v>0.10199999999999999</v>
      </c>
      <c r="I240" s="19">
        <f t="shared" si="6"/>
        <v>4232.6117394470493</v>
      </c>
      <c r="J240" s="19">
        <f>VLOOKUP(A240,'GDP WITH HEALTH &amp; LENDING RATE'!A513:F2992,6,FALSE)</f>
        <v>12932427724</v>
      </c>
      <c r="K240" s="8">
        <v>3055425</v>
      </c>
      <c r="L240" s="9">
        <v>0.41</v>
      </c>
      <c r="M240" s="9">
        <f t="shared" si="7"/>
        <v>0.14599999999999999</v>
      </c>
    </row>
    <row r="241" spans="1:13" hidden="1" x14ac:dyDescent="0.25">
      <c r="A241" s="9" t="s">
        <v>234</v>
      </c>
      <c r="B241" s="5" t="s">
        <v>77</v>
      </c>
      <c r="C241" s="10" t="s">
        <v>65</v>
      </c>
      <c r="D241" s="9">
        <v>26</v>
      </c>
      <c r="E241" s="9">
        <v>94</v>
      </c>
      <c r="F241" s="9">
        <v>239</v>
      </c>
      <c r="G241" s="8">
        <v>0.24299999999999999</v>
      </c>
      <c r="H241" s="15">
        <v>0.63400000000000001</v>
      </c>
      <c r="I241" s="19">
        <f t="shared" si="6"/>
        <v>789.17365528715266</v>
      </c>
      <c r="J241" s="19">
        <f>VLOOKUP(A241,'GDP WITH HEALTH &amp; LENDING RATE'!A526:F3005,6,FALSE)</f>
        <v>973355738</v>
      </c>
      <c r="K241" s="8">
        <v>1233386</v>
      </c>
      <c r="L241" s="9">
        <v>0.41</v>
      </c>
      <c r="M241" s="9">
        <f t="shared" si="7"/>
        <v>0.877</v>
      </c>
    </row>
    <row r="242" spans="1:13" hidden="1" x14ac:dyDescent="0.25">
      <c r="A242" s="9" t="s">
        <v>235</v>
      </c>
      <c r="B242" s="5" t="s">
        <v>77</v>
      </c>
      <c r="C242" s="10" t="s">
        <v>65</v>
      </c>
      <c r="D242" s="8">
        <v>26</v>
      </c>
      <c r="E242" s="9">
        <v>94</v>
      </c>
      <c r="F242" s="9">
        <v>239</v>
      </c>
      <c r="G242" s="8">
        <v>2E-3</v>
      </c>
      <c r="H242" s="16">
        <v>0.51200000000000001</v>
      </c>
      <c r="I242" s="19">
        <f t="shared" si="6"/>
        <v>86.353664478148644</v>
      </c>
      <c r="J242" s="19">
        <f>VLOOKUP(A242,'GDP WITH HEALTH &amp; LENDING RATE'!A539:F3018,6,FALSE)</f>
        <v>2578159463</v>
      </c>
      <c r="K242" s="8">
        <v>29855820</v>
      </c>
      <c r="L242" s="9">
        <v>0.41</v>
      </c>
      <c r="M242" s="9">
        <f t="shared" si="7"/>
        <v>0.51400000000000001</v>
      </c>
    </row>
    <row r="243" spans="1:13" hidden="1" x14ac:dyDescent="0.25">
      <c r="A243" s="9" t="s">
        <v>241</v>
      </c>
      <c r="B243" s="5" t="s">
        <v>77</v>
      </c>
      <c r="C243" s="10" t="s">
        <v>65</v>
      </c>
      <c r="D243" s="8">
        <v>38</v>
      </c>
      <c r="E243" s="9">
        <v>94</v>
      </c>
      <c r="F243" s="9">
        <v>239</v>
      </c>
      <c r="G243" s="8">
        <v>8.4000000000000005E-2</v>
      </c>
      <c r="H243" s="15">
        <v>0.438</v>
      </c>
      <c r="I243" s="19">
        <f t="shared" si="6"/>
        <v>17858.167692304454</v>
      </c>
      <c r="J243" s="19">
        <f>VLOOKUP(A243,'GDP WITH HEALTH &amp; LENDING RATE'!A552:F3044,6,FALSE)</f>
        <v>365000000000</v>
      </c>
      <c r="K243" s="8">
        <v>20438827</v>
      </c>
      <c r="L243" s="9">
        <v>0.41</v>
      </c>
      <c r="M243" s="9">
        <f t="shared" si="7"/>
        <v>0.52200000000000002</v>
      </c>
    </row>
    <row r="244" spans="1:13" hidden="1" x14ac:dyDescent="0.25">
      <c r="A244" s="9" t="s">
        <v>249</v>
      </c>
      <c r="B244" s="5" t="s">
        <v>77</v>
      </c>
      <c r="C244" s="10" t="s">
        <v>65</v>
      </c>
      <c r="D244" s="8">
        <v>39</v>
      </c>
      <c r="E244" s="9">
        <v>94</v>
      </c>
      <c r="F244" s="9">
        <v>239</v>
      </c>
      <c r="G244" s="8">
        <v>8.0000000000000002E-3</v>
      </c>
      <c r="H244" s="15">
        <v>2.8000000000000001E-2</v>
      </c>
      <c r="I244" s="19">
        <f t="shared" si="6"/>
        <v>33604.622657887907</v>
      </c>
      <c r="J244" s="19">
        <f>VLOOKUP(A244,'GDP WITH HEALTH &amp; LENDING RATE'!A570:F3070,6,FALSE)</f>
        <v>67320812663</v>
      </c>
      <c r="K244" s="8">
        <v>2003320</v>
      </c>
      <c r="L244" s="9">
        <v>0.41</v>
      </c>
      <c r="M244" s="9">
        <f t="shared" si="7"/>
        <v>3.6000000000000004E-2</v>
      </c>
    </row>
    <row r="245" spans="1:13" hidden="1" x14ac:dyDescent="0.25">
      <c r="A245" s="9" t="s">
        <v>251</v>
      </c>
      <c r="B245" s="5" t="s">
        <v>77</v>
      </c>
      <c r="C245" s="10" t="s">
        <v>65</v>
      </c>
      <c r="D245" s="9">
        <v>26</v>
      </c>
      <c r="E245" s="9">
        <v>94</v>
      </c>
      <c r="F245" s="9">
        <v>239</v>
      </c>
      <c r="G245" s="8">
        <v>3.2000000000000001E-2</v>
      </c>
      <c r="H245" s="15">
        <v>0.13200000000000001</v>
      </c>
      <c r="I245" s="19">
        <f t="shared" si="6"/>
        <v>326.21023185568345</v>
      </c>
      <c r="J245" s="19">
        <f>VLOOKUP(A245,'GDP WITH HEALTH &amp; LENDING RATE'!A583:F3083,6,FALSE)</f>
        <v>4145772237</v>
      </c>
      <c r="K245" s="8">
        <v>12708897</v>
      </c>
      <c r="L245" s="9">
        <v>0.41</v>
      </c>
      <c r="M245" s="9">
        <f t="shared" si="7"/>
        <v>0.16400000000000001</v>
      </c>
    </row>
    <row r="246" spans="1:13" hidden="1" x14ac:dyDescent="0.25">
      <c r="A246" s="9" t="s">
        <v>256</v>
      </c>
      <c r="B246" s="5" t="s">
        <v>77</v>
      </c>
      <c r="C246" s="10" t="s">
        <v>65</v>
      </c>
      <c r="D246" s="8">
        <v>28</v>
      </c>
      <c r="E246" s="9">
        <v>94</v>
      </c>
      <c r="F246" s="9">
        <v>239</v>
      </c>
      <c r="G246" s="8">
        <v>8.9999999999999993E-3</v>
      </c>
      <c r="H246" s="15">
        <v>5.0999999999999997E-2</v>
      </c>
      <c r="I246" s="19">
        <f t="shared" si="6"/>
        <v>175.54629931415062</v>
      </c>
      <c r="J246" s="19">
        <f>VLOOKUP(A246,'GDP WITH HEALTH &amp; LENDING RATE'!A596:F3096,6,FALSE)</f>
        <v>23874165047</v>
      </c>
      <c r="K246" s="8">
        <v>135999250</v>
      </c>
      <c r="L246" s="9">
        <v>0.41</v>
      </c>
      <c r="M246" s="9">
        <f t="shared" si="7"/>
        <v>0.06</v>
      </c>
    </row>
    <row r="247" spans="1:13" hidden="1" x14ac:dyDescent="0.25">
      <c r="A247" s="9" t="s">
        <v>259</v>
      </c>
      <c r="B247" s="5" t="s">
        <v>77</v>
      </c>
      <c r="C247" s="10" t="s">
        <v>65</v>
      </c>
      <c r="D247" s="8">
        <v>65</v>
      </c>
      <c r="E247" s="9">
        <v>94</v>
      </c>
      <c r="F247" s="9">
        <v>239</v>
      </c>
      <c r="G247" s="8">
        <v>1.4999999999999999E-2</v>
      </c>
      <c r="H247" s="15">
        <v>6.2E-2</v>
      </c>
      <c r="I247" s="19">
        <f t="shared" si="6"/>
        <v>405.8644073254402</v>
      </c>
      <c r="J247" s="19">
        <f>VLOOKUP(A247,'GDP WITH HEALTH &amp; LENDING RATE'!A609:F3109,6,FALSE)</f>
        <v>3756023048</v>
      </c>
      <c r="K247" s="8">
        <v>9254379</v>
      </c>
      <c r="L247" s="9">
        <v>0.41</v>
      </c>
      <c r="M247" s="9">
        <f t="shared" si="7"/>
        <v>7.6999999999999999E-2</v>
      </c>
    </row>
    <row r="248" spans="1:13" hidden="1" x14ac:dyDescent="0.25">
      <c r="A248" s="9" t="s">
        <v>262</v>
      </c>
      <c r="B248" s="5" t="s">
        <v>77</v>
      </c>
      <c r="C248" s="10" t="s">
        <v>65</v>
      </c>
      <c r="D248" s="8">
        <v>11</v>
      </c>
      <c r="E248" s="9">
        <v>94</v>
      </c>
      <c r="F248" s="9">
        <v>239</v>
      </c>
      <c r="G248" s="8">
        <v>8.5000000000000006E-2</v>
      </c>
      <c r="H248" s="15">
        <v>0.376</v>
      </c>
      <c r="I248" s="19">
        <f t="shared" si="6"/>
        <v>299906.46889460494</v>
      </c>
      <c r="J248" s="19">
        <f>VLOOKUP(A248,'GDP WITH HEALTH &amp; LENDING RATE'!A622:F3122,6,FALSE)</f>
        <v>45238491581</v>
      </c>
      <c r="K248" s="8">
        <v>150842</v>
      </c>
      <c r="L248" s="9">
        <v>0.41</v>
      </c>
      <c r="M248" s="9">
        <f t="shared" si="7"/>
        <v>0.46100000000000002</v>
      </c>
    </row>
    <row r="249" spans="1:13" hidden="1" x14ac:dyDescent="0.25">
      <c r="A249" s="9" t="s">
        <v>265</v>
      </c>
      <c r="B249" s="5" t="s">
        <v>77</v>
      </c>
      <c r="C249" s="10" t="s">
        <v>65</v>
      </c>
      <c r="D249" s="8">
        <v>34</v>
      </c>
      <c r="E249" s="9">
        <v>94</v>
      </c>
      <c r="F249" s="9">
        <v>239</v>
      </c>
      <c r="G249" s="8">
        <v>7.0000000000000001E-3</v>
      </c>
      <c r="H249" s="15">
        <v>4.2000000000000003E-2</v>
      </c>
      <c r="I249" s="19">
        <f t="shared" si="6"/>
        <v>1826.4977167226134</v>
      </c>
      <c r="J249" s="19">
        <f>VLOOKUP(A249,'GDP WITH HEALTH &amp; LENDING RATE'!A635:F3135,6,FALSE)</f>
        <v>20032237910</v>
      </c>
      <c r="K249" s="8">
        <v>10967568</v>
      </c>
      <c r="L249" s="9">
        <v>0.41</v>
      </c>
      <c r="M249" s="9">
        <f t="shared" si="7"/>
        <v>4.9000000000000002E-2</v>
      </c>
    </row>
    <row r="250" spans="1:13" hidden="1" x14ac:dyDescent="0.25">
      <c r="A250" s="9" t="s">
        <v>276</v>
      </c>
      <c r="B250" s="5" t="s">
        <v>77</v>
      </c>
      <c r="C250" s="10" t="s">
        <v>65</v>
      </c>
      <c r="D250" s="8">
        <v>35</v>
      </c>
      <c r="E250" s="9">
        <v>94</v>
      </c>
      <c r="F250" s="9">
        <v>239</v>
      </c>
      <c r="G250" s="8">
        <v>0.02</v>
      </c>
      <c r="H250" s="15">
        <v>4.2000000000000003E-2</v>
      </c>
      <c r="I250" s="19">
        <f t="shared" si="6"/>
        <v>249653.62818181817</v>
      </c>
      <c r="J250" s="19">
        <f>VLOOKUP(A250,'GDP WITH HEALTH &amp; LENDING RATE'!A648:F3148,6,FALSE)</f>
        <v>20596424325</v>
      </c>
      <c r="K250" s="8">
        <v>82500</v>
      </c>
      <c r="L250" s="9">
        <v>0.41</v>
      </c>
      <c r="M250" s="9">
        <f t="shared" si="7"/>
        <v>6.2E-2</v>
      </c>
    </row>
    <row r="251" spans="1:13" hidden="1" x14ac:dyDescent="0.25">
      <c r="A251" s="9" t="s">
        <v>277</v>
      </c>
      <c r="B251" s="5" t="s">
        <v>77</v>
      </c>
      <c r="C251" s="10" t="s">
        <v>65</v>
      </c>
      <c r="D251" s="8">
        <v>97</v>
      </c>
      <c r="E251" s="9">
        <v>94</v>
      </c>
      <c r="F251" s="9">
        <v>239</v>
      </c>
      <c r="G251" s="8">
        <v>6.6000000000000003E-2</v>
      </c>
      <c r="H251" s="15">
        <v>3.4000000000000002E-2</v>
      </c>
      <c r="I251" s="19">
        <f t="shared" si="6"/>
        <v>2530.8388375006975</v>
      </c>
      <c r="J251" s="19">
        <f>VLOOKUP(A251,'GDP WITH HEALTH &amp; LENDING RATE'!A661:F3161,6,FALSE)</f>
        <v>12472416688</v>
      </c>
      <c r="K251" s="8">
        <v>4928175</v>
      </c>
      <c r="L251" s="9">
        <v>0.41</v>
      </c>
      <c r="M251" s="9">
        <f t="shared" si="7"/>
        <v>0.1</v>
      </c>
    </row>
    <row r="252" spans="1:13" hidden="1" x14ac:dyDescent="0.25">
      <c r="A252" s="9" t="s">
        <v>76</v>
      </c>
      <c r="B252" s="5" t="s">
        <v>77</v>
      </c>
      <c r="C252" s="10" t="s">
        <v>66</v>
      </c>
      <c r="D252" s="8">
        <v>25</v>
      </c>
      <c r="E252" s="9">
        <v>94</v>
      </c>
      <c r="F252" s="8">
        <v>451</v>
      </c>
      <c r="G252" s="8">
        <v>5.8000000000000003E-2</v>
      </c>
      <c r="H252" s="15">
        <v>0.40200000000000002</v>
      </c>
      <c r="I252" s="19">
        <f t="shared" si="6"/>
        <v>1164.299335219815</v>
      </c>
      <c r="J252" s="19">
        <f>VLOOKUP(A252,'GDP WITH HEALTH &amp; LENDING RATE'!A7:F2486,6,FALSE)</f>
        <v>54744716706</v>
      </c>
      <c r="K252" s="8">
        <v>47019452</v>
      </c>
      <c r="L252" s="8">
        <v>0.76900000000000002</v>
      </c>
      <c r="M252" s="9">
        <f t="shared" si="7"/>
        <v>0.46</v>
      </c>
    </row>
    <row r="253" spans="1:13" hidden="1" x14ac:dyDescent="0.25">
      <c r="A253" s="9" t="s">
        <v>81</v>
      </c>
      <c r="B253" s="5" t="s">
        <v>77</v>
      </c>
      <c r="C253" s="10" t="s">
        <v>66</v>
      </c>
      <c r="D253" s="8">
        <v>119</v>
      </c>
      <c r="E253" s="9">
        <v>94</v>
      </c>
      <c r="F253" s="8">
        <v>272</v>
      </c>
      <c r="G253" s="8">
        <v>1.0999999999999999E-2</v>
      </c>
      <c r="H253" s="15">
        <v>9.7000000000000003E-2</v>
      </c>
      <c r="I253" s="19">
        <f t="shared" si="6"/>
        <v>1181.032630417403</v>
      </c>
      <c r="J253" s="19">
        <f>VLOOKUP(A253,'GDP WITH HEALTH &amp; LENDING RATE'!A20:F2499,6,FALSE)</f>
        <v>9129594819</v>
      </c>
      <c r="K253" s="8">
        <v>7730180</v>
      </c>
      <c r="L253" s="8">
        <v>0.52100000000000002</v>
      </c>
      <c r="M253" s="9">
        <f t="shared" si="7"/>
        <v>0.108</v>
      </c>
    </row>
    <row r="254" spans="1:13" hidden="1" x14ac:dyDescent="0.25">
      <c r="A254" s="9" t="s">
        <v>98</v>
      </c>
      <c r="B254" s="5" t="s">
        <v>77</v>
      </c>
      <c r="C254" s="10" t="s">
        <v>66</v>
      </c>
      <c r="D254" s="8">
        <v>31</v>
      </c>
      <c r="E254" s="9">
        <v>94</v>
      </c>
      <c r="F254" s="8">
        <v>270</v>
      </c>
      <c r="G254" s="8">
        <v>1.2999999999999999E-2</v>
      </c>
      <c r="H254" s="15">
        <v>7.2999999999999995E-2</v>
      </c>
      <c r="I254" s="19">
        <f t="shared" si="6"/>
        <v>76.648205218877607</v>
      </c>
      <c r="J254" s="19">
        <f>VLOOKUP(A254,'GDP WITH HEALTH &amp; LENDING RATE'!A33:F2512,6,FALSE)</f>
        <v>2359122303</v>
      </c>
      <c r="K254" s="8">
        <v>30778572</v>
      </c>
      <c r="L254" s="8">
        <v>0.75700000000000001</v>
      </c>
      <c r="M254" s="9">
        <f t="shared" si="7"/>
        <v>8.5999999999999993E-2</v>
      </c>
    </row>
    <row r="255" spans="1:13" hidden="1" x14ac:dyDescent="0.25">
      <c r="A255" s="9" t="s">
        <v>103</v>
      </c>
      <c r="B255" s="5" t="s">
        <v>77</v>
      </c>
      <c r="C255" s="10" t="s">
        <v>66</v>
      </c>
      <c r="D255" s="8">
        <v>107</v>
      </c>
      <c r="E255" s="9">
        <v>94</v>
      </c>
      <c r="F255" s="8">
        <v>140</v>
      </c>
      <c r="G255" s="8">
        <v>3.3000000000000002E-2</v>
      </c>
      <c r="H255" s="15">
        <v>0.30099999999999999</v>
      </c>
      <c r="I255" s="19">
        <f t="shared" si="6"/>
        <v>5287.2978731372596</v>
      </c>
      <c r="J255" s="19">
        <f>VLOOKUP(A255,'GDP WITH HEALTH &amp; LENDING RATE'!A46:F2525,6,FALSE)</f>
        <v>5788311645</v>
      </c>
      <c r="K255" s="8">
        <v>1094758</v>
      </c>
      <c r="L255" s="8">
        <v>0.17100000000000001</v>
      </c>
      <c r="M255" s="9">
        <f t="shared" si="7"/>
        <v>0.33399999999999996</v>
      </c>
    </row>
    <row r="256" spans="1:13" hidden="1" x14ac:dyDescent="0.25">
      <c r="A256" s="9" t="s">
        <v>107</v>
      </c>
      <c r="B256" s="5" t="s">
        <v>77</v>
      </c>
      <c r="C256" s="10" t="s">
        <v>66</v>
      </c>
      <c r="D256" s="8">
        <v>40</v>
      </c>
      <c r="E256" s="9">
        <v>94</v>
      </c>
      <c r="F256" s="8">
        <v>270</v>
      </c>
      <c r="G256" s="8">
        <v>5.0000000000000001E-3</v>
      </c>
      <c r="H256" s="15">
        <v>4.7E-2</v>
      </c>
      <c r="I256" s="19">
        <f t="shared" si="6"/>
        <v>74.482593219106121</v>
      </c>
      <c r="J256" s="19">
        <f>VLOOKUP(A256,'GDP WITH HEALTH &amp; LENDING RATE'!A59:F2538,6,FALSE)</f>
        <v>2812845486</v>
      </c>
      <c r="K256" s="8">
        <v>37765139</v>
      </c>
      <c r="L256" s="8">
        <v>0.47499999999999998</v>
      </c>
      <c r="M256" s="9">
        <f t="shared" si="7"/>
        <v>5.1999999999999998E-2</v>
      </c>
    </row>
    <row r="257" spans="1:13" hidden="1" x14ac:dyDescent="0.25">
      <c r="A257" s="9" t="s">
        <v>108</v>
      </c>
      <c r="B257" s="5" t="s">
        <v>77</v>
      </c>
      <c r="C257" s="10" t="s">
        <v>66</v>
      </c>
      <c r="D257" s="8">
        <v>13</v>
      </c>
      <c r="E257" s="9">
        <v>94</v>
      </c>
      <c r="F257" s="8">
        <v>140</v>
      </c>
      <c r="G257" s="8">
        <v>5.0000000000000001E-3</v>
      </c>
      <c r="H257" s="15">
        <v>0.02</v>
      </c>
      <c r="I257" s="19">
        <f t="shared" si="6"/>
        <v>162.43403587835232</v>
      </c>
      <c r="J257" s="19">
        <f>VLOOKUP(A257,'GDP WITH HEALTH &amp; LENDING RATE'!A72:F2551,6,FALSE)</f>
        <v>876794723</v>
      </c>
      <c r="K257" s="8">
        <v>5397851</v>
      </c>
      <c r="L257" s="8">
        <v>2.7970000000000002</v>
      </c>
      <c r="M257" s="9">
        <f t="shared" si="7"/>
        <v>2.5000000000000001E-2</v>
      </c>
    </row>
    <row r="258" spans="1:13" hidden="1" x14ac:dyDescent="0.25">
      <c r="A258" s="9" t="s">
        <v>110</v>
      </c>
      <c r="B258" s="5" t="s">
        <v>77</v>
      </c>
      <c r="C258" s="10" t="s">
        <v>66</v>
      </c>
      <c r="D258" s="8">
        <v>45</v>
      </c>
      <c r="E258" s="9">
        <v>94</v>
      </c>
      <c r="F258" s="8">
        <v>654</v>
      </c>
      <c r="G258" s="8">
        <v>1.4E-2</v>
      </c>
      <c r="H258" s="15">
        <v>0.124</v>
      </c>
      <c r="I258" s="19">
        <f t="shared" ref="I258:I321" si="8">J258/K258</f>
        <v>969.86722816237773</v>
      </c>
      <c r="J258" s="19">
        <f>VLOOKUP(A258,'GDP WITH HEALTH &amp; LENDING RATE'!A85:F2564,6,FALSE)</f>
        <v>9633109257</v>
      </c>
      <c r="K258" s="8">
        <v>9932400</v>
      </c>
      <c r="L258" s="8">
        <v>0.50600000000000001</v>
      </c>
      <c r="M258" s="9">
        <f t="shared" si="7"/>
        <v>0.13800000000000001</v>
      </c>
    </row>
    <row r="259" spans="1:13" hidden="1" x14ac:dyDescent="0.25">
      <c r="A259" s="9" t="s">
        <v>112</v>
      </c>
      <c r="B259" s="5" t="s">
        <v>77</v>
      </c>
      <c r="C259" s="10" t="s">
        <v>66</v>
      </c>
      <c r="D259" s="8">
        <v>22</v>
      </c>
      <c r="E259" s="9">
        <v>94</v>
      </c>
      <c r="F259" s="8">
        <v>504</v>
      </c>
      <c r="G259" s="8">
        <v>3.0000000000000001E-3</v>
      </c>
      <c r="H259" s="15">
        <v>2.5000000000000001E-2</v>
      </c>
      <c r="I259" s="19">
        <f t="shared" si="8"/>
        <v>33.559036403879055</v>
      </c>
      <c r="J259" s="19">
        <f>VLOOKUP(A259,'GDP WITH HEALTH &amp; LENDING RATE'!A98:F2577,6,FALSE)</f>
        <v>931833294</v>
      </c>
      <c r="K259" s="8">
        <v>27766986</v>
      </c>
      <c r="L259" s="8">
        <v>0.65700000000000003</v>
      </c>
      <c r="M259" s="9">
        <f t="shared" ref="M259:M322" si="9">G259+H259</f>
        <v>2.8000000000000001E-2</v>
      </c>
    </row>
    <row r="260" spans="1:13" hidden="1" x14ac:dyDescent="0.25">
      <c r="A260" s="9" t="s">
        <v>113</v>
      </c>
      <c r="B260" s="5" t="s">
        <v>77</v>
      </c>
      <c r="C260" s="10" t="s">
        <v>66</v>
      </c>
      <c r="D260" s="8">
        <v>64</v>
      </c>
      <c r="E260" s="9">
        <v>94</v>
      </c>
      <c r="F260" s="8">
        <v>732</v>
      </c>
      <c r="G260" s="8">
        <v>4.0000000000000001E-3</v>
      </c>
      <c r="H260" s="15">
        <v>2.1000000000000001E-2</v>
      </c>
      <c r="I260" s="19">
        <f t="shared" si="8"/>
        <v>152.96656065290637</v>
      </c>
      <c r="J260" s="19">
        <f>VLOOKUP(A260,'GDP WITH HEALTH &amp; LENDING RATE'!A111:F2590,6,FALSE)</f>
        <v>1709347777</v>
      </c>
      <c r="K260" s="8">
        <v>11174650</v>
      </c>
      <c r="L260" s="8">
        <v>0.74</v>
      </c>
      <c r="M260" s="9">
        <f t="shared" si="9"/>
        <v>2.5000000000000001E-2</v>
      </c>
    </row>
    <row r="261" spans="1:13" hidden="1" x14ac:dyDescent="0.25">
      <c r="A261" s="9" t="s">
        <v>117</v>
      </c>
      <c r="B261" s="5" t="s">
        <v>77</v>
      </c>
      <c r="C261" s="10" t="s">
        <v>66</v>
      </c>
      <c r="D261" s="8">
        <v>24</v>
      </c>
      <c r="E261" s="9">
        <v>94</v>
      </c>
      <c r="F261" s="8">
        <v>100</v>
      </c>
      <c r="G261" s="8">
        <v>0.02</v>
      </c>
      <c r="H261" s="15">
        <v>2.5999999999999999E-2</v>
      </c>
      <c r="I261" s="19">
        <f t="shared" si="8"/>
        <v>19.787401795644499</v>
      </c>
      <c r="J261" s="19">
        <f>VLOOKUP(A261,'GDP WITH HEALTH &amp; LENDING RATE'!A124:F2603,6,FALSE)</f>
        <v>251162421</v>
      </c>
      <c r="K261" s="8">
        <v>12693047</v>
      </c>
      <c r="L261" s="8">
        <v>2.1789999999999998</v>
      </c>
      <c r="M261" s="9">
        <f t="shared" si="9"/>
        <v>4.5999999999999999E-2</v>
      </c>
    </row>
    <row r="262" spans="1:13" hidden="1" x14ac:dyDescent="0.25">
      <c r="A262" s="9" t="s">
        <v>118</v>
      </c>
      <c r="B262" s="5" t="s">
        <v>77</v>
      </c>
      <c r="C262" s="10" t="s">
        <v>66</v>
      </c>
      <c r="D262" s="8">
        <v>37</v>
      </c>
      <c r="E262" s="9">
        <v>94</v>
      </c>
      <c r="F262" s="8">
        <v>606</v>
      </c>
      <c r="G262" s="8">
        <v>1.4999999999999999E-2</v>
      </c>
      <c r="H262" s="15">
        <v>0.158</v>
      </c>
      <c r="I262" s="19">
        <f t="shared" si="8"/>
        <v>88.925601389338794</v>
      </c>
      <c r="J262" s="19">
        <f>VLOOKUP(A262,'GDP WITH HEALTH &amp; LENDING RATE'!A137:F2616,6,FALSE)</f>
        <v>3019993723</v>
      </c>
      <c r="K262" s="8">
        <v>33960903</v>
      </c>
      <c r="L262" s="8">
        <v>0.64900000000000002</v>
      </c>
      <c r="M262" s="9">
        <f t="shared" si="9"/>
        <v>0.17299999999999999</v>
      </c>
    </row>
    <row r="263" spans="1:13" hidden="1" x14ac:dyDescent="0.25">
      <c r="A263" s="9" t="s">
        <v>119</v>
      </c>
      <c r="B263" s="5" t="s">
        <v>77</v>
      </c>
      <c r="C263" s="10" t="s">
        <v>66</v>
      </c>
      <c r="D263" s="8">
        <v>133</v>
      </c>
      <c r="E263" s="9">
        <v>94</v>
      </c>
      <c r="F263" s="8">
        <v>308</v>
      </c>
      <c r="G263" s="8">
        <v>2E-3</v>
      </c>
      <c r="H263" s="15">
        <v>5.0999999999999997E-2</v>
      </c>
      <c r="I263" s="19">
        <f t="shared" si="8"/>
        <v>527.55314990423335</v>
      </c>
      <c r="J263" s="19">
        <f>VLOOKUP(A263,'GDP WITH HEALTH &amp; LENDING RATE'!A150:F2629,6,FALSE)</f>
        <v>8728037672</v>
      </c>
      <c r="K263" s="8">
        <v>16544376</v>
      </c>
      <c r="L263" s="8">
        <v>2.8650000000000002</v>
      </c>
      <c r="M263" s="9">
        <f t="shared" si="9"/>
        <v>5.2999999999999999E-2</v>
      </c>
    </row>
    <row r="264" spans="1:13" hidden="1" x14ac:dyDescent="0.25">
      <c r="A264" s="9" t="s">
        <v>121</v>
      </c>
      <c r="B264" s="5" t="s">
        <v>77</v>
      </c>
      <c r="C264" s="10" t="s">
        <v>66</v>
      </c>
      <c r="D264" s="8">
        <v>45</v>
      </c>
      <c r="E264" s="9">
        <v>94</v>
      </c>
      <c r="F264" s="8">
        <v>270</v>
      </c>
      <c r="G264" s="8">
        <v>0.01</v>
      </c>
      <c r="H264" s="15">
        <v>0.13500000000000001</v>
      </c>
      <c r="I264" s="19">
        <f t="shared" si="8"/>
        <v>1678.9140278809468</v>
      </c>
      <c r="J264" s="19">
        <f>VLOOKUP(A264,'GDP WITH HEALTH &amp; LENDING RATE'!A163:F2642,6,FALSE)</f>
        <v>13737482343</v>
      </c>
      <c r="K264" s="8">
        <v>8182362</v>
      </c>
      <c r="L264" s="8">
        <v>0.47299999999999998</v>
      </c>
      <c r="M264" s="9">
        <f t="shared" si="9"/>
        <v>0.14500000000000002</v>
      </c>
    </row>
    <row r="265" spans="1:13" hidden="1" x14ac:dyDescent="0.25">
      <c r="A265" s="9" t="s">
        <v>128</v>
      </c>
      <c r="B265" s="5" t="s">
        <v>77</v>
      </c>
      <c r="C265" s="10" t="s">
        <v>66</v>
      </c>
      <c r="D265" s="8">
        <v>37</v>
      </c>
      <c r="E265" s="9">
        <v>94</v>
      </c>
      <c r="F265" s="8">
        <v>66</v>
      </c>
      <c r="G265" s="8">
        <v>0.01</v>
      </c>
      <c r="H265" s="15">
        <v>5.7000000000000002E-2</v>
      </c>
      <c r="I265" s="19">
        <f t="shared" si="8"/>
        <v>355.08600414222161</v>
      </c>
      <c r="J265" s="19">
        <f>VLOOKUP(A265,'GDP WITH HEALTH &amp; LENDING RATE'!A176:F2655,6,FALSE)</f>
        <v>666072102</v>
      </c>
      <c r="K265" s="8">
        <v>1875805</v>
      </c>
      <c r="L265" s="8">
        <v>0.378</v>
      </c>
      <c r="M265" s="9">
        <f t="shared" si="9"/>
        <v>6.7000000000000004E-2</v>
      </c>
    </row>
    <row r="266" spans="1:13" hidden="1" x14ac:dyDescent="0.25">
      <c r="A266" s="9" t="s">
        <v>132</v>
      </c>
      <c r="B266" s="5" t="s">
        <v>77</v>
      </c>
      <c r="C266" s="10" t="s">
        <v>66</v>
      </c>
      <c r="D266" s="8">
        <v>22</v>
      </c>
      <c r="E266" s="9">
        <v>94</v>
      </c>
      <c r="F266" s="8">
        <v>504</v>
      </c>
      <c r="G266" s="8">
        <v>0.128</v>
      </c>
      <c r="H266" s="15">
        <v>0.19</v>
      </c>
      <c r="I266" s="19">
        <f t="shared" si="8"/>
        <v>5874.3557434255536</v>
      </c>
      <c r="J266" s="19">
        <f>VLOOKUP(A266,'GDP WITH HEALTH &amp; LENDING RATE'!A189:F2668,6,FALSE)</f>
        <v>78845185709</v>
      </c>
      <c r="K266" s="8">
        <v>13421929</v>
      </c>
      <c r="L266" s="8">
        <v>0.54300000000000004</v>
      </c>
      <c r="M266" s="9">
        <f t="shared" si="9"/>
        <v>0.318</v>
      </c>
    </row>
    <row r="267" spans="1:13" hidden="1" x14ac:dyDescent="0.25">
      <c r="A267" s="9" t="s">
        <v>134</v>
      </c>
      <c r="B267" s="5" t="s">
        <v>77</v>
      </c>
      <c r="C267" s="10" t="s">
        <v>66</v>
      </c>
      <c r="D267" s="8">
        <v>137</v>
      </c>
      <c r="E267" s="9">
        <v>94</v>
      </c>
      <c r="F267" s="8">
        <v>492</v>
      </c>
      <c r="G267" s="8">
        <v>1.0999999999999999E-2</v>
      </c>
      <c r="H267" s="15">
        <v>0.161</v>
      </c>
      <c r="I267" s="19">
        <f t="shared" si="8"/>
        <v>567.6372904996299</v>
      </c>
      <c r="J267" s="19">
        <f>VLOOKUP(A267,'GDP WITH HEALTH &amp; LENDING RATE'!A202:F2681,6,FALSE)</f>
        <v>4410764261</v>
      </c>
      <c r="K267" s="8">
        <v>7770392</v>
      </c>
      <c r="L267" s="8">
        <v>0.441</v>
      </c>
      <c r="M267" s="9">
        <f t="shared" si="9"/>
        <v>0.17200000000000001</v>
      </c>
    </row>
    <row r="268" spans="1:13" hidden="1" x14ac:dyDescent="0.25">
      <c r="A268" s="9" t="s">
        <v>135</v>
      </c>
      <c r="B268" s="5" t="s">
        <v>77</v>
      </c>
      <c r="C268" s="10" t="s">
        <v>66</v>
      </c>
      <c r="D268" s="8">
        <v>76</v>
      </c>
      <c r="E268" s="9">
        <v>94</v>
      </c>
      <c r="F268" s="8">
        <v>216</v>
      </c>
      <c r="G268" s="9">
        <v>0.111</v>
      </c>
      <c r="H268" s="15">
        <v>8.0000000000000002E-3</v>
      </c>
      <c r="I268" s="19">
        <f t="shared" si="8"/>
        <v>61.146227086580936</v>
      </c>
      <c r="J268" s="19">
        <f>VLOOKUP(A268,'GDP WITH HEALTH &amp; LENDING RATE'!A215:F2694,6,FALSE)</f>
        <v>1109054002</v>
      </c>
      <c r="K268" s="8">
        <v>18137734</v>
      </c>
      <c r="L268" s="8">
        <v>0.84499999999999997</v>
      </c>
      <c r="M268" s="9">
        <f t="shared" si="9"/>
        <v>0.11899999999999999</v>
      </c>
    </row>
    <row r="269" spans="1:13" hidden="1" x14ac:dyDescent="0.25">
      <c r="A269" s="9" t="s">
        <v>137</v>
      </c>
      <c r="B269" s="5" t="s">
        <v>77</v>
      </c>
      <c r="C269" s="10" t="s">
        <v>66</v>
      </c>
      <c r="D269" s="8">
        <v>34</v>
      </c>
      <c r="E269" s="9">
        <v>94</v>
      </c>
      <c r="F269" s="8">
        <v>212</v>
      </c>
      <c r="G269" s="8">
        <v>2E-3</v>
      </c>
      <c r="H269" s="15">
        <v>5.0000000000000001E-3</v>
      </c>
      <c r="I269" s="19">
        <f t="shared" si="8"/>
        <v>3073.5258672467371</v>
      </c>
      <c r="J269" s="19">
        <f>VLOOKUP(A269,'GDP WITH HEALTH &amp; LENDING RATE'!A228:F2707,6,FALSE)</f>
        <v>12173919387</v>
      </c>
      <c r="K269" s="8">
        <v>3960897</v>
      </c>
      <c r="L269" s="8">
        <v>0.30299999999999999</v>
      </c>
      <c r="M269" s="9">
        <f t="shared" si="9"/>
        <v>7.0000000000000001E-3</v>
      </c>
    </row>
    <row r="270" spans="1:13" hidden="1" x14ac:dyDescent="0.25">
      <c r="A270" s="9" t="s">
        <v>143</v>
      </c>
      <c r="B270" s="5" t="s">
        <v>77</v>
      </c>
      <c r="C270" s="10" t="s">
        <v>66</v>
      </c>
      <c r="D270" s="8">
        <v>57</v>
      </c>
      <c r="E270" s="9">
        <v>94</v>
      </c>
      <c r="F270" s="8">
        <v>488</v>
      </c>
      <c r="G270" s="8">
        <v>4.9000000000000002E-2</v>
      </c>
      <c r="H270" s="15">
        <v>0.53400000000000003</v>
      </c>
      <c r="I270" s="19">
        <f t="shared" si="8"/>
        <v>865.32646676345382</v>
      </c>
      <c r="J270" s="19">
        <f>VLOOKUP(A270,'GDP WITH HEALTH &amp; LENDING RATE'!A241:F2720,6,FALSE)</f>
        <v>8665736618</v>
      </c>
      <c r="K270" s="8">
        <v>10014413</v>
      </c>
      <c r="L270" s="8">
        <v>0.45100000000000001</v>
      </c>
      <c r="M270" s="9">
        <f t="shared" si="9"/>
        <v>0.58300000000000007</v>
      </c>
    </row>
    <row r="271" spans="1:13" hidden="1" x14ac:dyDescent="0.25">
      <c r="A271" s="9" t="s">
        <v>144</v>
      </c>
      <c r="B271" s="5" t="s">
        <v>77</v>
      </c>
      <c r="C271" s="10" t="s">
        <v>66</v>
      </c>
      <c r="D271" s="8">
        <v>27</v>
      </c>
      <c r="E271" s="9">
        <v>94</v>
      </c>
      <c r="F271" s="8">
        <v>376</v>
      </c>
      <c r="G271" s="8">
        <v>3.7999999999999999E-2</v>
      </c>
      <c r="H271" s="15">
        <v>0.17199999999999999</v>
      </c>
      <c r="I271" s="19">
        <f t="shared" si="8"/>
        <v>1039.020656431393</v>
      </c>
      <c r="J271" s="19">
        <f>VLOOKUP(A271,'GDP WITH HEALTH &amp; LENDING RATE'!A254:F2733,6,FALSE)</f>
        <v>624173996</v>
      </c>
      <c r="K271" s="8">
        <v>600733</v>
      </c>
      <c r="L271" s="8">
        <v>2.86</v>
      </c>
      <c r="M271" s="9">
        <f t="shared" si="9"/>
        <v>0.21</v>
      </c>
    </row>
    <row r="272" spans="1:13" hidden="1" x14ac:dyDescent="0.25">
      <c r="A272" s="9" t="s">
        <v>147</v>
      </c>
      <c r="B272" s="5" t="s">
        <v>77</v>
      </c>
      <c r="C272" s="10" t="s">
        <v>66</v>
      </c>
      <c r="D272" s="8">
        <v>18</v>
      </c>
      <c r="E272" s="9">
        <v>94</v>
      </c>
      <c r="F272" s="8">
        <v>304</v>
      </c>
      <c r="G272" s="8">
        <v>1.7999999999999999E-2</v>
      </c>
      <c r="H272" s="15">
        <v>0.13400000000000001</v>
      </c>
      <c r="I272" s="19">
        <f t="shared" si="8"/>
        <v>3029.1521361089763</v>
      </c>
      <c r="J272" s="19">
        <f>VLOOKUP(A272,'GDP WITH HEALTH &amp; LENDING RATE'!A267:F2746,6,FALSE)</f>
        <v>10731883141</v>
      </c>
      <c r="K272" s="8">
        <v>3542867</v>
      </c>
      <c r="L272" s="8">
        <v>0.39800000000000002</v>
      </c>
      <c r="M272" s="9">
        <f t="shared" si="9"/>
        <v>0.152</v>
      </c>
    </row>
    <row r="273" spans="1:13" hidden="1" x14ac:dyDescent="0.25">
      <c r="A273" s="9" t="s">
        <v>153</v>
      </c>
      <c r="B273" s="5" t="s">
        <v>77</v>
      </c>
      <c r="C273" s="10" t="s">
        <v>66</v>
      </c>
      <c r="D273" s="8">
        <v>40</v>
      </c>
      <c r="E273" s="9">
        <v>94</v>
      </c>
      <c r="F273" s="8">
        <v>416</v>
      </c>
      <c r="G273" s="8">
        <v>5.0000000000000001E-3</v>
      </c>
      <c r="H273" s="15">
        <v>0.02</v>
      </c>
      <c r="I273" s="19">
        <f t="shared" si="8"/>
        <v>52.220080834747861</v>
      </c>
      <c r="J273" s="19">
        <f>VLOOKUP(A273,'GDP WITH HEALTH &amp; LENDING RATE'!A280:F2759,6,FALSE)</f>
        <v>2821346684</v>
      </c>
      <c r="K273" s="8">
        <v>54028003</v>
      </c>
      <c r="L273" s="8">
        <v>0.80700000000000005</v>
      </c>
      <c r="M273" s="9">
        <f t="shared" si="9"/>
        <v>2.5000000000000001E-2</v>
      </c>
    </row>
    <row r="274" spans="1:13" hidden="1" x14ac:dyDescent="0.25">
      <c r="A274" s="9" t="s">
        <v>154</v>
      </c>
      <c r="B274" s="5" t="s">
        <v>77</v>
      </c>
      <c r="C274" s="10" t="s">
        <v>66</v>
      </c>
      <c r="D274" s="8">
        <v>259</v>
      </c>
      <c r="E274" s="9">
        <v>94</v>
      </c>
      <c r="F274" s="8">
        <v>208</v>
      </c>
      <c r="G274" s="8">
        <v>1.9E-2</v>
      </c>
      <c r="H274" s="15">
        <v>7.0000000000000007E-2</v>
      </c>
      <c r="I274" s="19">
        <f t="shared" si="8"/>
        <v>33.259603803473773</v>
      </c>
      <c r="J274" s="19">
        <f>VLOOKUP(A274,'GDP WITH HEALTH &amp; LENDING RATE'!A293:F2772,6,FALSE)</f>
        <v>578517349</v>
      </c>
      <c r="K274" s="8">
        <v>17393994</v>
      </c>
      <c r="L274" s="8">
        <v>0.54200000000000004</v>
      </c>
      <c r="M274" s="9">
        <f t="shared" si="9"/>
        <v>8.900000000000001E-2</v>
      </c>
    </row>
    <row r="275" spans="1:13" hidden="1" x14ac:dyDescent="0.25">
      <c r="A275" s="9" t="s">
        <v>173</v>
      </c>
      <c r="B275" s="5" t="s">
        <v>77</v>
      </c>
      <c r="C275" s="10" t="s">
        <v>66</v>
      </c>
      <c r="D275" s="8">
        <v>54</v>
      </c>
      <c r="E275" s="9">
        <v>94</v>
      </c>
      <c r="F275" s="8">
        <v>372</v>
      </c>
      <c r="G275" s="8">
        <v>3.1E-2</v>
      </c>
      <c r="H275" s="15">
        <v>0.129</v>
      </c>
      <c r="I275" s="19">
        <f t="shared" si="8"/>
        <v>28978.329535079869</v>
      </c>
      <c r="J275" s="19">
        <f>VLOOKUP(A275,'GDP WITH HEALTH &amp; LENDING RATE'!A306:F2785,6,FALSE)</f>
        <v>22504136042</v>
      </c>
      <c r="K275" s="8">
        <v>776585</v>
      </c>
      <c r="L275" s="8">
        <v>0.498</v>
      </c>
      <c r="M275" s="9">
        <f t="shared" si="9"/>
        <v>0.16</v>
      </c>
    </row>
    <row r="276" spans="1:13" hidden="1" x14ac:dyDescent="0.25">
      <c r="A276" s="9" t="s">
        <v>181</v>
      </c>
      <c r="B276" s="5" t="s">
        <v>77</v>
      </c>
      <c r="C276" s="10" t="s">
        <v>66</v>
      </c>
      <c r="D276" s="8">
        <v>93</v>
      </c>
      <c r="E276" s="9">
        <v>94</v>
      </c>
      <c r="F276" s="8">
        <v>564</v>
      </c>
      <c r="G276" s="8">
        <v>2.5999999999999999E-2</v>
      </c>
      <c r="H276" s="15">
        <v>0.13</v>
      </c>
      <c r="I276" s="19">
        <f t="shared" si="8"/>
        <v>19.906503523281987</v>
      </c>
      <c r="J276" s="19">
        <f>VLOOKUP(A276,'GDP WITH HEALTH &amp; LENDING RATE'!A319:F2798,6,FALSE)</f>
        <v>1428842600</v>
      </c>
      <c r="K276" s="8">
        <v>71777678</v>
      </c>
      <c r="L276" s="8">
        <v>0.28799999999999998</v>
      </c>
      <c r="M276" s="9">
        <f t="shared" si="9"/>
        <v>0.156</v>
      </c>
    </row>
    <row r="277" spans="1:13" hidden="1" x14ac:dyDescent="0.25">
      <c r="A277" s="9" t="s">
        <v>182</v>
      </c>
      <c r="B277" s="5" t="s">
        <v>77</v>
      </c>
      <c r="C277" s="10" t="s">
        <v>66</v>
      </c>
      <c r="D277" s="9">
        <v>26</v>
      </c>
      <c r="E277" s="9">
        <v>94</v>
      </c>
      <c r="F277" s="9">
        <v>239</v>
      </c>
      <c r="G277" s="9">
        <v>0.111</v>
      </c>
      <c r="H277" s="15">
        <v>4.9000000000000002E-2</v>
      </c>
      <c r="I277" s="19">
        <f t="shared" si="8"/>
        <v>1000.6304700752756</v>
      </c>
      <c r="J277" s="19">
        <f>VLOOKUP(A277,'GDP WITH HEALTH &amp; LENDING RATE'!A332:F2811,6,FALSE)</f>
        <v>604028582</v>
      </c>
      <c r="K277" s="8">
        <v>603648</v>
      </c>
      <c r="L277" s="9">
        <v>0.41</v>
      </c>
      <c r="M277" s="9">
        <f t="shared" si="9"/>
        <v>0.16</v>
      </c>
    </row>
    <row r="278" spans="1:13" hidden="1" x14ac:dyDescent="0.25">
      <c r="A278" s="9" t="s">
        <v>188</v>
      </c>
      <c r="B278" s="5" t="s">
        <v>77</v>
      </c>
      <c r="C278" s="10" t="s">
        <v>66</v>
      </c>
      <c r="D278" s="8">
        <v>38</v>
      </c>
      <c r="E278" s="9">
        <v>94</v>
      </c>
      <c r="F278" s="8">
        <v>400</v>
      </c>
      <c r="G278" s="8">
        <v>6.0000000000000001E-3</v>
      </c>
      <c r="H278" s="15">
        <v>2.8000000000000001E-2</v>
      </c>
      <c r="I278" s="19">
        <f t="shared" si="8"/>
        <v>1512.7330124889113</v>
      </c>
      <c r="J278" s="19">
        <f>VLOOKUP(A278,'GDP WITH HEALTH &amp; LENDING RATE'!A358:F2837,6,FALSE)</f>
        <v>7342905883</v>
      </c>
      <c r="K278" s="8">
        <v>4854066</v>
      </c>
      <c r="L278" s="8">
        <v>0.46899999999999997</v>
      </c>
      <c r="M278" s="9">
        <f t="shared" si="9"/>
        <v>3.4000000000000002E-2</v>
      </c>
    </row>
    <row r="279" spans="1:13" hidden="1" x14ac:dyDescent="0.25">
      <c r="A279" s="9" t="s">
        <v>189</v>
      </c>
      <c r="B279" s="5" t="s">
        <v>77</v>
      </c>
      <c r="C279" s="10" t="s">
        <v>66</v>
      </c>
      <c r="D279" s="8">
        <v>39</v>
      </c>
      <c r="E279" s="9">
        <v>94</v>
      </c>
      <c r="F279" s="8">
        <v>370</v>
      </c>
      <c r="G279" s="8">
        <v>4.0000000000000001E-3</v>
      </c>
      <c r="H279" s="15">
        <v>3.3000000000000002E-2</v>
      </c>
      <c r="I279" s="19">
        <f t="shared" si="8"/>
        <v>47.892206925182009</v>
      </c>
      <c r="J279" s="19">
        <f>VLOOKUP(A279,'GDP WITH HEALTH &amp; LENDING RATE'!A371:F2850,6,FALSE)</f>
        <v>3647817219</v>
      </c>
      <c r="K279" s="8">
        <v>76167240</v>
      </c>
      <c r="L279" s="8">
        <v>0.33400000000000002</v>
      </c>
      <c r="M279" s="9">
        <f t="shared" si="9"/>
        <v>3.7000000000000005E-2</v>
      </c>
    </row>
    <row r="280" spans="1:13" hidden="1" x14ac:dyDescent="0.25">
      <c r="A280" s="9" t="s">
        <v>192</v>
      </c>
      <c r="B280" s="5" t="s">
        <v>77</v>
      </c>
      <c r="C280" s="10" t="s">
        <v>66</v>
      </c>
      <c r="D280" s="8">
        <v>41</v>
      </c>
      <c r="E280" s="9">
        <v>94</v>
      </c>
      <c r="F280" s="8">
        <v>270</v>
      </c>
      <c r="G280" s="8">
        <v>5.0000000000000001E-3</v>
      </c>
      <c r="H280" s="15">
        <v>6.4000000000000001E-2</v>
      </c>
      <c r="I280" s="19">
        <f t="shared" si="8"/>
        <v>5179.8298724505512</v>
      </c>
      <c r="J280" s="19">
        <f>VLOOKUP(A280,'GDP WITH HEALTH &amp; LENDING RATE'!A384:F2863,6,FALSE)</f>
        <v>7145394015</v>
      </c>
      <c r="K280" s="8">
        <v>1379465</v>
      </c>
      <c r="L280" s="8">
        <v>0.51400000000000001</v>
      </c>
      <c r="M280" s="9">
        <f t="shared" si="9"/>
        <v>6.9000000000000006E-2</v>
      </c>
    </row>
    <row r="281" spans="1:13" hidden="1" x14ac:dyDescent="0.25">
      <c r="A281" s="9" t="s">
        <v>195</v>
      </c>
      <c r="B281" s="5" t="s">
        <v>77</v>
      </c>
      <c r="C281" s="10" t="s">
        <v>66</v>
      </c>
      <c r="D281" s="8">
        <v>82</v>
      </c>
      <c r="E281" s="9">
        <v>94</v>
      </c>
      <c r="F281" s="8">
        <v>696</v>
      </c>
      <c r="G281" s="8">
        <v>7.0000000000000001E-3</v>
      </c>
      <c r="H281" s="15">
        <v>0.23699999999999999</v>
      </c>
      <c r="I281" s="19">
        <f t="shared" si="8"/>
        <v>2638.4347704115908</v>
      </c>
      <c r="J281" s="19">
        <f>VLOOKUP(A281,'GDP WITH HEALTH &amp; LENDING RATE'!A397:F2876,6,FALSE)</f>
        <v>3790240831</v>
      </c>
      <c r="K281" s="8">
        <v>1436549</v>
      </c>
      <c r="L281" s="8">
        <v>0.94699999999999995</v>
      </c>
      <c r="M281" s="9">
        <f t="shared" si="9"/>
        <v>0.24399999999999999</v>
      </c>
    </row>
    <row r="282" spans="1:13" hidden="1" x14ac:dyDescent="0.25">
      <c r="A282" s="9" t="s">
        <v>196</v>
      </c>
      <c r="B282" s="5" t="s">
        <v>77</v>
      </c>
      <c r="C282" s="10" t="s">
        <v>66</v>
      </c>
      <c r="D282" s="8">
        <v>46</v>
      </c>
      <c r="E282" s="9">
        <v>94</v>
      </c>
      <c r="F282" s="8">
        <v>161</v>
      </c>
      <c r="G282" s="8">
        <v>0.152</v>
      </c>
      <c r="H282" s="15">
        <v>0.54200000000000004</v>
      </c>
      <c r="I282" s="19">
        <f t="shared" si="8"/>
        <v>450.85399218875165</v>
      </c>
      <c r="J282" s="19">
        <f>VLOOKUP(A282,'GDP WITH HEALTH &amp; LENDING RATE'!A410:F2889,6,FALSE)</f>
        <v>9641077098</v>
      </c>
      <c r="K282" s="8">
        <v>21384034</v>
      </c>
      <c r="L282" s="8">
        <v>0.26200000000000001</v>
      </c>
      <c r="M282" s="9">
        <f t="shared" si="9"/>
        <v>0.69400000000000006</v>
      </c>
    </row>
    <row r="283" spans="1:13" hidden="1" x14ac:dyDescent="0.25">
      <c r="A283" s="9" t="s">
        <v>203</v>
      </c>
      <c r="B283" s="5" t="s">
        <v>77</v>
      </c>
      <c r="C283" s="10" t="s">
        <v>66</v>
      </c>
      <c r="D283" s="8">
        <v>12</v>
      </c>
      <c r="E283" s="9">
        <v>94</v>
      </c>
      <c r="F283" s="8">
        <v>358</v>
      </c>
      <c r="G283" s="8">
        <v>0.151</v>
      </c>
      <c r="H283" s="15">
        <v>0.41099999999999998</v>
      </c>
      <c r="I283" s="19">
        <f t="shared" si="8"/>
        <v>9281.5262695076017</v>
      </c>
      <c r="J283" s="19">
        <f>VLOOKUP(A283,'GDP WITH HEALTH &amp; LENDING RATE'!A423:F2902,6,FALSE)</f>
        <v>88882967742</v>
      </c>
      <c r="K283" s="8">
        <v>9576331</v>
      </c>
      <c r="L283" s="8">
        <v>0.51700000000000002</v>
      </c>
      <c r="M283" s="9">
        <f t="shared" si="9"/>
        <v>0.56199999999999994</v>
      </c>
    </row>
    <row r="284" spans="1:13" hidden="1" x14ac:dyDescent="0.25">
      <c r="A284" s="9" t="s">
        <v>204</v>
      </c>
      <c r="B284" s="5" t="s">
        <v>77</v>
      </c>
      <c r="C284" s="10" t="s">
        <v>66</v>
      </c>
      <c r="D284" s="8">
        <v>153</v>
      </c>
      <c r="E284" s="9">
        <v>94</v>
      </c>
      <c r="F284" s="8">
        <v>230</v>
      </c>
      <c r="G284" s="8">
        <v>8.9999999999999993E-3</v>
      </c>
      <c r="H284" s="15">
        <v>7.1999999999999995E-2</v>
      </c>
      <c r="I284" s="19">
        <f t="shared" si="8"/>
        <v>6958.0717790526305</v>
      </c>
      <c r="J284" s="19">
        <f>VLOOKUP(A284,'GDP WITH HEALTH &amp; LENDING RATE'!A436:F2915,6,FALSE)</f>
        <v>9891003405</v>
      </c>
      <c r="K284" s="8">
        <v>1421515</v>
      </c>
      <c r="L284" s="8">
        <v>0.375</v>
      </c>
      <c r="M284" s="9">
        <f t="shared" si="9"/>
        <v>8.0999999999999989E-2</v>
      </c>
    </row>
    <row r="285" spans="1:13" hidden="1" x14ac:dyDescent="0.25">
      <c r="A285" s="9" t="s">
        <v>205</v>
      </c>
      <c r="B285" s="5" t="s">
        <v>77</v>
      </c>
      <c r="C285" s="10" t="s">
        <v>66</v>
      </c>
      <c r="D285" s="8">
        <v>95</v>
      </c>
      <c r="E285" s="9">
        <v>94</v>
      </c>
      <c r="F285" s="8">
        <v>339</v>
      </c>
      <c r="G285" s="8">
        <v>0.04</v>
      </c>
      <c r="H285" s="15">
        <v>0.221</v>
      </c>
      <c r="I285" s="19">
        <f t="shared" si="8"/>
        <v>243.78739722366336</v>
      </c>
      <c r="J285" s="19">
        <f>VLOOKUP(A285,'GDP WITH HEALTH &amp; LENDING RATE'!A449:F2928,6,FALSE)</f>
        <v>8724107049</v>
      </c>
      <c r="K285" s="8">
        <v>35785718</v>
      </c>
      <c r="L285" s="8">
        <v>0.25800000000000001</v>
      </c>
      <c r="M285" s="9">
        <f t="shared" si="9"/>
        <v>0.26100000000000001</v>
      </c>
    </row>
    <row r="286" spans="1:13" hidden="1" x14ac:dyDescent="0.25">
      <c r="A286" s="9" t="s">
        <v>211</v>
      </c>
      <c r="B286" s="5" t="s">
        <v>77</v>
      </c>
      <c r="C286" s="10" t="s">
        <v>66</v>
      </c>
      <c r="D286" s="8">
        <v>35</v>
      </c>
      <c r="E286" s="9">
        <v>94</v>
      </c>
      <c r="F286" s="8">
        <v>270</v>
      </c>
      <c r="G286" s="8">
        <v>2E-3</v>
      </c>
      <c r="H286" s="15">
        <v>2.5000000000000001E-2</v>
      </c>
      <c r="I286" s="19">
        <f t="shared" si="8"/>
        <v>2802.4710007664171</v>
      </c>
      <c r="J286" s="19">
        <f>VLOOKUP(A286,'GDP WITH HEALTH &amp; LENDING RATE'!A462:F2941,6,FALSE)</f>
        <v>5397121962</v>
      </c>
      <c r="K286" s="8">
        <v>1925844</v>
      </c>
      <c r="L286" s="8">
        <v>0.42299999999999999</v>
      </c>
      <c r="M286" s="9">
        <f t="shared" si="9"/>
        <v>2.7000000000000003E-2</v>
      </c>
    </row>
    <row r="287" spans="1:13" hidden="1" x14ac:dyDescent="0.25">
      <c r="A287" s="9" t="s">
        <v>212</v>
      </c>
      <c r="B287" s="5" t="s">
        <v>77</v>
      </c>
      <c r="C287" s="10" t="s">
        <v>66</v>
      </c>
      <c r="D287" s="8">
        <v>35</v>
      </c>
      <c r="E287" s="9">
        <v>94</v>
      </c>
      <c r="F287" s="8">
        <v>1120</v>
      </c>
      <c r="G287" s="8">
        <v>3.5000000000000003E-2</v>
      </c>
      <c r="H287" s="15">
        <v>0.13300000000000001</v>
      </c>
      <c r="I287" s="19">
        <f t="shared" si="8"/>
        <v>51685.339652197421</v>
      </c>
      <c r="J287" s="19">
        <f>VLOOKUP(A287,'GDP WITH HEALTH &amp; LENDING RATE'!A475:F2954,6,FALSE)</f>
        <v>169000000000</v>
      </c>
      <c r="K287" s="8">
        <v>3269786</v>
      </c>
      <c r="L287" s="8">
        <v>0.316</v>
      </c>
      <c r="M287" s="9">
        <f t="shared" si="9"/>
        <v>0.16800000000000001</v>
      </c>
    </row>
    <row r="288" spans="1:13" hidden="1" x14ac:dyDescent="0.25">
      <c r="A288" s="9" t="s">
        <v>227</v>
      </c>
      <c r="B288" s="5" t="s">
        <v>77</v>
      </c>
      <c r="C288" s="10" t="s">
        <v>66</v>
      </c>
      <c r="D288" s="8">
        <v>18</v>
      </c>
      <c r="E288" s="9">
        <v>94</v>
      </c>
      <c r="F288" s="8">
        <v>168</v>
      </c>
      <c r="G288" s="8">
        <v>6.0000000000000001E-3</v>
      </c>
      <c r="H288" s="15">
        <v>2.4E-2</v>
      </c>
      <c r="I288" s="19">
        <f t="shared" si="8"/>
        <v>931.04554960719997</v>
      </c>
      <c r="J288" s="19">
        <f>VLOOKUP(A288,'GDP WITH HEALTH &amp; LENDING RATE'!A488:F2967,6,FALSE)</f>
        <v>5208687775</v>
      </c>
      <c r="K288" s="8">
        <v>5594450</v>
      </c>
      <c r="L288" s="8">
        <v>0.46800000000000003</v>
      </c>
      <c r="M288" s="9">
        <f t="shared" si="9"/>
        <v>0.03</v>
      </c>
    </row>
    <row r="289" spans="1:13" hidden="1" x14ac:dyDescent="0.25">
      <c r="A289" s="9" t="s">
        <v>230</v>
      </c>
      <c r="B289" s="5" t="s">
        <v>77</v>
      </c>
      <c r="C289" s="10" t="s">
        <v>66</v>
      </c>
      <c r="D289" s="8">
        <v>144</v>
      </c>
      <c r="E289" s="9">
        <v>94</v>
      </c>
      <c r="F289" s="8">
        <v>424</v>
      </c>
      <c r="G289" s="8">
        <v>0.13800000000000001</v>
      </c>
      <c r="H289" s="15">
        <v>7.6999999999999999E-2</v>
      </c>
      <c r="I289" s="19">
        <f t="shared" si="8"/>
        <v>10.991448133922102</v>
      </c>
      <c r="J289" s="19">
        <f>VLOOKUP(A289,'GDP WITH HEALTH &amp; LENDING RATE'!A501:F2980,6,FALSE)</f>
        <v>201037917</v>
      </c>
      <c r="K289" s="8">
        <v>18290394</v>
      </c>
      <c r="L289" s="8">
        <v>0.46899999999999997</v>
      </c>
      <c r="M289" s="9">
        <f t="shared" si="9"/>
        <v>0.21500000000000002</v>
      </c>
    </row>
    <row r="290" spans="1:13" hidden="1" x14ac:dyDescent="0.25">
      <c r="A290" s="9" t="s">
        <v>232</v>
      </c>
      <c r="B290" s="5" t="s">
        <v>77</v>
      </c>
      <c r="C290" s="10" t="s">
        <v>66</v>
      </c>
      <c r="D290" s="8">
        <v>59</v>
      </c>
      <c r="E290" s="9">
        <v>94</v>
      </c>
      <c r="F290" s="8">
        <v>696</v>
      </c>
      <c r="G290" s="8">
        <v>4.8000000000000001E-2</v>
      </c>
      <c r="H290" s="15">
        <v>0.154</v>
      </c>
      <c r="I290" s="19">
        <f t="shared" si="8"/>
        <v>1000.5943423569021</v>
      </c>
      <c r="J290" s="19">
        <f>VLOOKUP(A290,'GDP WITH HEALTH &amp; LENDING RATE'!A514:F2993,6,FALSE)</f>
        <v>12932427724</v>
      </c>
      <c r="K290" s="8">
        <v>12924746</v>
      </c>
      <c r="L290" s="8">
        <v>0.503</v>
      </c>
      <c r="M290" s="9">
        <f t="shared" si="9"/>
        <v>0.20200000000000001</v>
      </c>
    </row>
    <row r="291" spans="1:13" hidden="1" x14ac:dyDescent="0.25">
      <c r="A291" s="9" t="s">
        <v>234</v>
      </c>
      <c r="B291" s="5" t="s">
        <v>77</v>
      </c>
      <c r="C291" s="10" t="s">
        <v>66</v>
      </c>
      <c r="D291" s="8">
        <v>39</v>
      </c>
      <c r="E291" s="9">
        <v>94</v>
      </c>
      <c r="F291" s="8">
        <v>76</v>
      </c>
      <c r="G291" s="8">
        <v>0.254</v>
      </c>
      <c r="H291" s="15">
        <v>0.67500000000000004</v>
      </c>
      <c r="I291" s="19">
        <f t="shared" si="8"/>
        <v>81.511992957525919</v>
      </c>
      <c r="J291" s="19">
        <f>VLOOKUP(A291,'GDP WITH HEALTH &amp; LENDING RATE'!A527:F3006,6,FALSE)</f>
        <v>973355738</v>
      </c>
      <c r="K291" s="8">
        <v>11941258</v>
      </c>
      <c r="L291" s="8">
        <v>0.48399999999999999</v>
      </c>
      <c r="M291" s="9">
        <f t="shared" si="9"/>
        <v>0.92900000000000005</v>
      </c>
    </row>
    <row r="292" spans="1:13" hidden="1" x14ac:dyDescent="0.25">
      <c r="A292" s="9" t="s">
        <v>235</v>
      </c>
      <c r="B292" s="5" t="s">
        <v>77</v>
      </c>
      <c r="C292" s="10" t="s">
        <v>66</v>
      </c>
      <c r="D292" s="8">
        <v>26</v>
      </c>
      <c r="E292" s="9">
        <v>94</v>
      </c>
      <c r="F292" s="8">
        <v>399</v>
      </c>
      <c r="G292" s="8">
        <v>2E-3</v>
      </c>
      <c r="H292" s="16">
        <v>0.51200000000000001</v>
      </c>
      <c r="I292" s="19">
        <f t="shared" si="8"/>
        <v>819.46124327911707</v>
      </c>
      <c r="J292" s="19">
        <f>VLOOKUP(A292,'GDP WITH HEALTH &amp; LENDING RATE'!A540:F3019,6,FALSE)</f>
        <v>2578159463</v>
      </c>
      <c r="K292" s="8">
        <v>3146164</v>
      </c>
      <c r="L292" s="8">
        <v>2.72</v>
      </c>
      <c r="M292" s="9">
        <f t="shared" si="9"/>
        <v>0.51400000000000001</v>
      </c>
    </row>
    <row r="293" spans="1:13" hidden="1" x14ac:dyDescent="0.25">
      <c r="A293" s="9" t="s">
        <v>241</v>
      </c>
      <c r="B293" s="5" t="s">
        <v>77</v>
      </c>
      <c r="C293" s="10" t="s">
        <v>66</v>
      </c>
      <c r="D293" s="8">
        <v>35</v>
      </c>
      <c r="E293" s="9">
        <v>94</v>
      </c>
      <c r="F293" s="8">
        <v>350</v>
      </c>
      <c r="G293" s="8">
        <v>7.4999999999999997E-2</v>
      </c>
      <c r="H293" s="15">
        <v>0.70399999999999996</v>
      </c>
      <c r="I293" s="19">
        <f t="shared" si="8"/>
        <v>293584.65252044436</v>
      </c>
      <c r="J293" s="19">
        <f>VLOOKUP(A293,'GDP WITH HEALTH &amp; LENDING RATE'!A553:F3045,6,FALSE)</f>
        <v>365000000000</v>
      </c>
      <c r="K293" s="8">
        <v>1243253</v>
      </c>
      <c r="L293" s="8">
        <v>0.376</v>
      </c>
      <c r="M293" s="9">
        <f t="shared" si="9"/>
        <v>0.77899999999999991</v>
      </c>
    </row>
    <row r="294" spans="1:13" hidden="1" x14ac:dyDescent="0.25">
      <c r="A294" s="9" t="s">
        <v>249</v>
      </c>
      <c r="B294" s="5" t="s">
        <v>77</v>
      </c>
      <c r="C294" s="10" t="s">
        <v>66</v>
      </c>
      <c r="D294" s="8">
        <v>39</v>
      </c>
      <c r="E294" s="9">
        <v>94</v>
      </c>
      <c r="F294" s="8">
        <v>180</v>
      </c>
      <c r="G294" s="8">
        <v>1.2999999999999999E-2</v>
      </c>
      <c r="H294" s="15">
        <v>4.8000000000000001E-2</v>
      </c>
      <c r="I294" s="19">
        <f t="shared" si="8"/>
        <v>2234.6827627940434</v>
      </c>
      <c r="J294" s="19">
        <f>VLOOKUP(A294,'GDP WITH HEALTH &amp; LENDING RATE'!A571:F3071,6,FALSE)</f>
        <v>67320812663</v>
      </c>
      <c r="K294" s="8">
        <v>30125445</v>
      </c>
      <c r="L294" s="8">
        <v>0.497</v>
      </c>
      <c r="M294" s="9">
        <f t="shared" si="9"/>
        <v>6.0999999999999999E-2</v>
      </c>
    </row>
    <row r="295" spans="1:13" hidden="1" x14ac:dyDescent="0.25">
      <c r="A295" s="9" t="s">
        <v>251</v>
      </c>
      <c r="B295" s="5" t="s">
        <v>77</v>
      </c>
      <c r="C295" s="10" t="s">
        <v>66</v>
      </c>
      <c r="D295" s="8">
        <v>60</v>
      </c>
      <c r="E295" s="9">
        <v>94</v>
      </c>
      <c r="F295" s="8">
        <v>104</v>
      </c>
      <c r="G295" s="8">
        <v>3.6999999999999998E-2</v>
      </c>
      <c r="H295" s="15">
        <v>0.18099999999999999</v>
      </c>
      <c r="I295" s="19">
        <f t="shared" si="8"/>
        <v>197.3202305851166</v>
      </c>
      <c r="J295" s="19">
        <f>VLOOKUP(A295,'GDP WITH HEALTH &amp; LENDING RATE'!A584:F3084,6,FALSE)</f>
        <v>4145772237</v>
      </c>
      <c r="K295" s="8">
        <v>21010376</v>
      </c>
      <c r="L295" s="8">
        <v>0.36299999999999999</v>
      </c>
      <c r="M295" s="9">
        <f t="shared" si="9"/>
        <v>0.218</v>
      </c>
    </row>
    <row r="296" spans="1:13" hidden="1" x14ac:dyDescent="0.25">
      <c r="A296" s="9" t="s">
        <v>256</v>
      </c>
      <c r="B296" s="5" t="s">
        <v>77</v>
      </c>
      <c r="C296" s="10" t="s">
        <v>66</v>
      </c>
      <c r="D296" s="8">
        <v>28</v>
      </c>
      <c r="E296" s="9">
        <v>94</v>
      </c>
      <c r="F296" s="8">
        <v>172</v>
      </c>
      <c r="G296" s="8">
        <v>1.0999999999999999E-2</v>
      </c>
      <c r="H296" s="15">
        <v>7.5999999999999998E-2</v>
      </c>
      <c r="I296" s="19">
        <f t="shared" si="8"/>
        <v>11777.927390669878</v>
      </c>
      <c r="J296" s="19">
        <f>VLOOKUP(A296,'GDP WITH HEALTH &amp; LENDING RATE'!A597:F3097,6,FALSE)</f>
        <v>23874165047</v>
      </c>
      <c r="K296" s="8">
        <v>2027026</v>
      </c>
      <c r="L296" s="8">
        <v>0.438</v>
      </c>
      <c r="M296" s="9">
        <f t="shared" si="9"/>
        <v>8.6999999999999994E-2</v>
      </c>
    </row>
    <row r="297" spans="1:13" hidden="1" x14ac:dyDescent="0.25">
      <c r="A297" s="9" t="s">
        <v>259</v>
      </c>
      <c r="B297" s="5" t="s">
        <v>77</v>
      </c>
      <c r="C297" s="10" t="s">
        <v>66</v>
      </c>
      <c r="D297" s="8">
        <v>65</v>
      </c>
      <c r="E297" s="9">
        <v>94</v>
      </c>
      <c r="F297" s="8">
        <v>270</v>
      </c>
      <c r="G297" s="8">
        <v>1.7999999999999999E-2</v>
      </c>
      <c r="H297" s="15">
        <v>7.8E-2</v>
      </c>
      <c r="I297" s="19">
        <f t="shared" si="8"/>
        <v>284.89688995538313</v>
      </c>
      <c r="J297" s="19">
        <f>VLOOKUP(A297,'GDP WITH HEALTH &amp; LENDING RATE'!A610:F3110,6,FALSE)</f>
        <v>3756023048</v>
      </c>
      <c r="K297" s="8">
        <v>13183798</v>
      </c>
      <c r="L297" s="8">
        <v>0.52500000000000002</v>
      </c>
      <c r="M297" s="9">
        <f t="shared" si="9"/>
        <v>9.6000000000000002E-2</v>
      </c>
    </row>
    <row r="298" spans="1:13" hidden="1" x14ac:dyDescent="0.25">
      <c r="A298" s="9" t="s">
        <v>262</v>
      </c>
      <c r="B298" s="5" t="s">
        <v>77</v>
      </c>
      <c r="C298" s="10" t="s">
        <v>66</v>
      </c>
      <c r="D298" s="8">
        <v>11</v>
      </c>
      <c r="E298" s="9">
        <v>94</v>
      </c>
      <c r="F298" s="8">
        <v>268</v>
      </c>
      <c r="G298" s="8">
        <v>9.7000000000000003E-2</v>
      </c>
      <c r="H298" s="15">
        <v>0.56499999999999995</v>
      </c>
      <c r="I298" s="19">
        <f t="shared" si="8"/>
        <v>324.09071759981816</v>
      </c>
      <c r="J298" s="19">
        <f>VLOOKUP(A298,'GDP WITH HEALTH &amp; LENDING RATE'!A623:F3123,6,FALSE)</f>
        <v>45238491581</v>
      </c>
      <c r="K298" s="8">
        <v>139585891</v>
      </c>
      <c r="L298" s="8">
        <v>0.60599999999999998</v>
      </c>
      <c r="M298" s="9">
        <f t="shared" si="9"/>
        <v>0.66199999999999992</v>
      </c>
    </row>
    <row r="299" spans="1:13" hidden="1" x14ac:dyDescent="0.25">
      <c r="A299" s="9" t="s">
        <v>265</v>
      </c>
      <c r="B299" s="5" t="s">
        <v>77</v>
      </c>
      <c r="C299" s="10" t="s">
        <v>66</v>
      </c>
      <c r="D299" s="8">
        <v>34</v>
      </c>
      <c r="E299" s="9">
        <v>94</v>
      </c>
      <c r="F299" s="8">
        <v>237</v>
      </c>
      <c r="G299" s="8">
        <v>1.7000000000000001E-2</v>
      </c>
      <c r="H299" s="15">
        <v>4.5999999999999999E-2</v>
      </c>
      <c r="I299" s="19">
        <f t="shared" si="8"/>
        <v>2124.4317578414111</v>
      </c>
      <c r="J299" s="19">
        <f>VLOOKUP(A299,'GDP WITH HEALTH &amp; LENDING RATE'!A636:F3136,6,FALSE)</f>
        <v>20032237910</v>
      </c>
      <c r="K299" s="8">
        <v>9429457</v>
      </c>
      <c r="L299" s="8">
        <v>0.36899999999999999</v>
      </c>
      <c r="M299" s="9">
        <f t="shared" si="9"/>
        <v>6.3E-2</v>
      </c>
    </row>
    <row r="300" spans="1:13" hidden="1" x14ac:dyDescent="0.25">
      <c r="A300" s="9" t="s">
        <v>276</v>
      </c>
      <c r="B300" s="5" t="s">
        <v>77</v>
      </c>
      <c r="C300" s="10" t="s">
        <v>66</v>
      </c>
      <c r="D300" s="8">
        <v>35</v>
      </c>
      <c r="E300" s="9">
        <v>94</v>
      </c>
      <c r="F300" s="8">
        <v>183</v>
      </c>
      <c r="G300" s="8">
        <v>2.9000000000000001E-2</v>
      </c>
      <c r="H300" s="15">
        <v>8.3000000000000004E-2</v>
      </c>
      <c r="I300" s="19">
        <f t="shared" si="8"/>
        <v>133211.03596028846</v>
      </c>
      <c r="J300" s="19">
        <f>VLOOKUP(A300,'GDP WITH HEALTH &amp; LENDING RATE'!A649:F3149,6,FALSE)</f>
        <v>20596424325</v>
      </c>
      <c r="K300" s="8">
        <v>154615</v>
      </c>
      <c r="L300" s="8">
        <v>0.154</v>
      </c>
      <c r="M300" s="9">
        <f t="shared" si="9"/>
        <v>0.112</v>
      </c>
    </row>
    <row r="301" spans="1:13" hidden="1" x14ac:dyDescent="0.25">
      <c r="A301" s="9" t="s">
        <v>277</v>
      </c>
      <c r="B301" s="5" t="s">
        <v>77</v>
      </c>
      <c r="C301" s="10" t="s">
        <v>66</v>
      </c>
      <c r="D301" s="8">
        <v>97</v>
      </c>
      <c r="E301" s="9">
        <v>94</v>
      </c>
      <c r="F301" s="8">
        <v>216</v>
      </c>
      <c r="G301" s="8">
        <v>0.08</v>
      </c>
      <c r="H301" s="15">
        <v>5.0999999999999997E-2</v>
      </c>
      <c r="I301" s="19">
        <f t="shared" si="8"/>
        <v>1106.6107034213819</v>
      </c>
      <c r="J301" s="19">
        <f>VLOOKUP(A301,'GDP WITH HEALTH &amp; LENDING RATE'!A662:F3162,6,FALSE)</f>
        <v>12472416688</v>
      </c>
      <c r="K301" s="8">
        <v>11270826</v>
      </c>
      <c r="L301" s="8">
        <v>0.32300000000000001</v>
      </c>
      <c r="M301" s="9">
        <f t="shared" si="9"/>
        <v>0.13100000000000001</v>
      </c>
    </row>
    <row r="302" spans="1:13" hidden="1" x14ac:dyDescent="0.25">
      <c r="A302" s="9" t="s">
        <v>76</v>
      </c>
      <c r="B302" s="5" t="s">
        <v>77</v>
      </c>
      <c r="C302" s="10" t="s">
        <v>67</v>
      </c>
      <c r="D302" s="8">
        <v>25</v>
      </c>
      <c r="E302" s="9">
        <v>94</v>
      </c>
      <c r="F302" s="8">
        <v>451</v>
      </c>
      <c r="G302" s="8">
        <v>7.3999999999999996E-2</v>
      </c>
      <c r="H302" s="15">
        <v>0.60899999999999999</v>
      </c>
      <c r="I302" s="19">
        <f t="shared" si="8"/>
        <v>660370.52721351024</v>
      </c>
      <c r="J302" s="19">
        <f>VLOOKUP(A302,'GDP WITH HEALTH &amp; LENDING RATE'!A8:F2487,6,FALSE)</f>
        <v>54744716706</v>
      </c>
      <c r="K302" s="8">
        <v>82900</v>
      </c>
      <c r="L302" s="8">
        <v>0.76900000000000002</v>
      </c>
      <c r="M302" s="9">
        <f t="shared" si="9"/>
        <v>0.68299999999999994</v>
      </c>
    </row>
    <row r="303" spans="1:13" hidden="1" x14ac:dyDescent="0.25">
      <c r="A303" s="9" t="s">
        <v>81</v>
      </c>
      <c r="B303" s="5" t="s">
        <v>77</v>
      </c>
      <c r="C303" s="10" t="s">
        <v>67</v>
      </c>
      <c r="D303" s="8">
        <v>119</v>
      </c>
      <c r="E303" s="9">
        <v>94</v>
      </c>
      <c r="F303" s="8">
        <v>272</v>
      </c>
      <c r="G303" s="8">
        <v>1.9E-2</v>
      </c>
      <c r="H303" s="15">
        <v>0.17799999999999999</v>
      </c>
      <c r="I303" s="19">
        <f t="shared" si="8"/>
        <v>1783.1605568082939</v>
      </c>
      <c r="J303" s="19">
        <f>VLOOKUP(A303,'GDP WITH HEALTH &amp; LENDING RATE'!A21:F2500,6,FALSE)</f>
        <v>9129594819</v>
      </c>
      <c r="K303" s="8">
        <v>5119895</v>
      </c>
      <c r="L303" s="8">
        <v>0.52100000000000002</v>
      </c>
      <c r="M303" s="9">
        <f t="shared" si="9"/>
        <v>0.19699999999999998</v>
      </c>
    </row>
    <row r="304" spans="1:13" hidden="1" x14ac:dyDescent="0.25">
      <c r="A304" s="9" t="s">
        <v>98</v>
      </c>
      <c r="B304" s="5" t="s">
        <v>77</v>
      </c>
      <c r="C304" s="10" t="s">
        <v>67</v>
      </c>
      <c r="D304" s="8">
        <v>31</v>
      </c>
      <c r="E304" s="9">
        <v>94</v>
      </c>
      <c r="F304" s="8">
        <v>270</v>
      </c>
      <c r="G304" s="8">
        <v>1.4999999999999999E-2</v>
      </c>
      <c r="H304" s="15">
        <v>0.125</v>
      </c>
      <c r="I304" s="19">
        <f t="shared" si="8"/>
        <v>49.520241183608007</v>
      </c>
      <c r="J304" s="19">
        <f>VLOOKUP(A304,'GDP WITH HEALTH &amp; LENDING RATE'!A34:F2513,6,FALSE)</f>
        <v>2359122303</v>
      </c>
      <c r="K304" s="8">
        <v>47639556</v>
      </c>
      <c r="L304" s="8">
        <v>0.75700000000000001</v>
      </c>
      <c r="M304" s="9">
        <f t="shared" si="9"/>
        <v>0.14000000000000001</v>
      </c>
    </row>
    <row r="305" spans="1:13" hidden="1" x14ac:dyDescent="0.25">
      <c r="A305" s="9" t="s">
        <v>103</v>
      </c>
      <c r="B305" s="5" t="s">
        <v>77</v>
      </c>
      <c r="C305" s="10" t="s">
        <v>67</v>
      </c>
      <c r="D305" s="8">
        <v>107</v>
      </c>
      <c r="E305" s="9">
        <v>94</v>
      </c>
      <c r="F305" s="8">
        <v>140</v>
      </c>
      <c r="G305" s="8">
        <v>4.2999999999999997E-2</v>
      </c>
      <c r="H305" s="15">
        <v>0.434</v>
      </c>
      <c r="I305" s="19">
        <f t="shared" si="8"/>
        <v>719.99737851973373</v>
      </c>
      <c r="J305" s="19">
        <f>VLOOKUP(A305,'GDP WITH HEALTH &amp; LENDING RATE'!A47:F2526,6,FALSE)</f>
        <v>5788311645</v>
      </c>
      <c r="K305" s="8">
        <v>8039351</v>
      </c>
      <c r="L305" s="8">
        <v>0.17100000000000001</v>
      </c>
      <c r="M305" s="9">
        <f t="shared" si="9"/>
        <v>0.47699999999999998</v>
      </c>
    </row>
    <row r="306" spans="1:13" hidden="1" x14ac:dyDescent="0.25">
      <c r="A306" s="9" t="s">
        <v>107</v>
      </c>
      <c r="B306" s="5" t="s">
        <v>77</v>
      </c>
      <c r="C306" s="10" t="s">
        <v>67</v>
      </c>
      <c r="D306" s="8">
        <v>34</v>
      </c>
      <c r="E306" s="9">
        <v>94</v>
      </c>
      <c r="F306" s="8">
        <v>270</v>
      </c>
      <c r="G306" s="8">
        <v>6.0000000000000001E-3</v>
      </c>
      <c r="H306" s="15">
        <v>7.3999999999999996E-2</v>
      </c>
      <c r="I306" s="19">
        <f t="shared" si="8"/>
        <v>89.053915467456946</v>
      </c>
      <c r="J306" s="19">
        <f>VLOOKUP(A306,'GDP WITH HEALTH &amp; LENDING RATE'!A60:F2539,6,FALSE)</f>
        <v>2812845486</v>
      </c>
      <c r="K306" s="8">
        <v>31585871</v>
      </c>
      <c r="L306" s="8">
        <v>0.47599999999999998</v>
      </c>
      <c r="M306" s="9">
        <f t="shared" si="9"/>
        <v>0.08</v>
      </c>
    </row>
    <row r="307" spans="1:13" hidden="1" x14ac:dyDescent="0.25">
      <c r="A307" s="9" t="s">
        <v>108</v>
      </c>
      <c r="B307" s="5" t="s">
        <v>77</v>
      </c>
      <c r="C307" s="10" t="s">
        <v>67</v>
      </c>
      <c r="D307" s="8">
        <v>13</v>
      </c>
      <c r="E307" s="9">
        <v>94</v>
      </c>
      <c r="F307" s="8">
        <v>140</v>
      </c>
      <c r="G307" s="8">
        <v>7.0000000000000001E-3</v>
      </c>
      <c r="H307" s="15">
        <v>2.5000000000000001E-2</v>
      </c>
      <c r="I307" s="19">
        <f t="shared" si="8"/>
        <v>793.7365436041722</v>
      </c>
      <c r="J307" s="19">
        <f>VLOOKUP(A307,'GDP WITH HEALTH &amp; LENDING RATE'!A73:F2552,6,FALSE)</f>
        <v>876794723</v>
      </c>
      <c r="K307" s="8">
        <v>1104642</v>
      </c>
      <c r="L307" s="8">
        <v>2.7970000000000002</v>
      </c>
      <c r="M307" s="9">
        <f t="shared" si="9"/>
        <v>3.2000000000000001E-2</v>
      </c>
    </row>
    <row r="308" spans="1:13" hidden="1" x14ac:dyDescent="0.25">
      <c r="A308" s="9" t="s">
        <v>110</v>
      </c>
      <c r="B308" s="5" t="s">
        <v>77</v>
      </c>
      <c r="C308" s="10" t="s">
        <v>67</v>
      </c>
      <c r="D308" s="8">
        <v>45</v>
      </c>
      <c r="E308" s="9">
        <v>94</v>
      </c>
      <c r="F308" s="8">
        <v>654</v>
      </c>
      <c r="G308" s="8">
        <v>0.02</v>
      </c>
      <c r="H308" s="15">
        <v>0.16800000000000001</v>
      </c>
      <c r="I308" s="19">
        <f t="shared" si="8"/>
        <v>248.12007981890969</v>
      </c>
      <c r="J308" s="19">
        <f>VLOOKUP(A308,'GDP WITH HEALTH &amp; LENDING RATE'!A86:F2565,6,FALSE)</f>
        <v>9633109257</v>
      </c>
      <c r="K308" s="8">
        <v>38824384</v>
      </c>
      <c r="L308" s="8">
        <v>0.50800000000000001</v>
      </c>
      <c r="M308" s="9">
        <f t="shared" si="9"/>
        <v>0.188</v>
      </c>
    </row>
    <row r="309" spans="1:13" hidden="1" x14ac:dyDescent="0.25">
      <c r="A309" s="9" t="s">
        <v>112</v>
      </c>
      <c r="B309" s="5" t="s">
        <v>77</v>
      </c>
      <c r="C309" s="10" t="s">
        <v>67</v>
      </c>
      <c r="D309" s="8">
        <v>22</v>
      </c>
      <c r="E309" s="9">
        <v>94</v>
      </c>
      <c r="F309" s="8">
        <v>504</v>
      </c>
      <c r="G309" s="8">
        <v>3.0000000000000001E-3</v>
      </c>
      <c r="H309" s="15">
        <v>2.7E-2</v>
      </c>
      <c r="I309" s="19">
        <f t="shared" si="8"/>
        <v>168.19445855340606</v>
      </c>
      <c r="J309" s="19">
        <f>VLOOKUP(A309,'GDP WITH HEALTH &amp; LENDING RATE'!A99:F2578,6,FALSE)</f>
        <v>931833294</v>
      </c>
      <c r="K309" s="8">
        <v>5540214</v>
      </c>
      <c r="L309" s="8">
        <v>2.0379999999999998</v>
      </c>
      <c r="M309" s="9">
        <f t="shared" si="9"/>
        <v>0.03</v>
      </c>
    </row>
    <row r="310" spans="1:13" hidden="1" x14ac:dyDescent="0.25">
      <c r="A310" s="9" t="s">
        <v>113</v>
      </c>
      <c r="B310" s="5" t="s">
        <v>77</v>
      </c>
      <c r="C310" s="10" t="s">
        <v>67</v>
      </c>
      <c r="D310" s="8">
        <v>64</v>
      </c>
      <c r="E310" s="9">
        <v>94</v>
      </c>
      <c r="F310" s="8">
        <v>732</v>
      </c>
      <c r="G310" s="8">
        <v>6.0000000000000001E-3</v>
      </c>
      <c r="H310" s="15">
        <v>4.4999999999999998E-2</v>
      </c>
      <c r="I310" s="19">
        <f t="shared" si="8"/>
        <v>170.44050024927711</v>
      </c>
      <c r="J310" s="19">
        <f>VLOOKUP(A310,'GDP WITH HEALTH &amp; LENDING RATE'!A112:F2591,6,FALSE)</f>
        <v>1709347777</v>
      </c>
      <c r="K310" s="8">
        <v>10029000</v>
      </c>
      <c r="L310" s="8">
        <v>0.74</v>
      </c>
      <c r="M310" s="9">
        <f t="shared" si="9"/>
        <v>5.0999999999999997E-2</v>
      </c>
    </row>
    <row r="311" spans="1:13" hidden="1" x14ac:dyDescent="0.25">
      <c r="A311" s="9" t="s">
        <v>117</v>
      </c>
      <c r="B311" s="5" t="s">
        <v>77</v>
      </c>
      <c r="C311" s="10" t="s">
        <v>67</v>
      </c>
      <c r="D311" s="8">
        <v>22</v>
      </c>
      <c r="E311" s="9">
        <v>94</v>
      </c>
      <c r="F311" s="8">
        <v>100</v>
      </c>
      <c r="G311" s="8">
        <v>2.1999999999999999E-2</v>
      </c>
      <c r="H311" s="15">
        <v>0.06</v>
      </c>
      <c r="I311" s="19">
        <f t="shared" si="8"/>
        <v>8.7437272908015693</v>
      </c>
      <c r="J311" s="19">
        <f>VLOOKUP(A311,'GDP WITH HEALTH &amp; LENDING RATE'!A125:F2604,6,FALSE)</f>
        <v>251162421</v>
      </c>
      <c r="K311" s="8">
        <v>28724869</v>
      </c>
      <c r="L311" s="8">
        <v>2.1789999999999998</v>
      </c>
      <c r="M311" s="9">
        <f t="shared" si="9"/>
        <v>8.199999999999999E-2</v>
      </c>
    </row>
    <row r="312" spans="1:13" hidden="1" x14ac:dyDescent="0.25">
      <c r="A312" s="9" t="s">
        <v>118</v>
      </c>
      <c r="B312" s="5" t="s">
        <v>77</v>
      </c>
      <c r="C312" s="10" t="s">
        <v>67</v>
      </c>
      <c r="D312" s="8">
        <v>37</v>
      </c>
      <c r="E312" s="9">
        <v>94</v>
      </c>
      <c r="F312" s="8">
        <v>606</v>
      </c>
      <c r="G312" s="8">
        <v>0.02</v>
      </c>
      <c r="H312" s="15">
        <v>0.252</v>
      </c>
      <c r="I312" s="19">
        <f t="shared" si="8"/>
        <v>263.29450135317961</v>
      </c>
      <c r="J312" s="19">
        <f>VLOOKUP(A312,'GDP WITH HEALTH &amp; LENDING RATE'!A138:F2617,6,FALSE)</f>
        <v>3019993723</v>
      </c>
      <c r="K312" s="8">
        <v>11470022</v>
      </c>
      <c r="L312" s="8">
        <v>0.64900000000000002</v>
      </c>
      <c r="M312" s="9">
        <f t="shared" si="9"/>
        <v>0.27200000000000002</v>
      </c>
    </row>
    <row r="313" spans="1:13" hidden="1" x14ac:dyDescent="0.25">
      <c r="A313" s="9" t="s">
        <v>119</v>
      </c>
      <c r="B313" s="5" t="s">
        <v>77</v>
      </c>
      <c r="C313" s="10" t="s">
        <v>67</v>
      </c>
      <c r="D313" s="8">
        <v>133</v>
      </c>
      <c r="E313" s="9">
        <v>94</v>
      </c>
      <c r="F313" s="8">
        <v>308</v>
      </c>
      <c r="G313" s="8">
        <v>3.0000000000000001E-3</v>
      </c>
      <c r="H313" s="15">
        <v>7.9000000000000001E-2</v>
      </c>
      <c r="I313" s="19">
        <f t="shared" si="8"/>
        <v>686.67452562583844</v>
      </c>
      <c r="J313" s="19">
        <f>VLOOKUP(A313,'GDP WITH HEALTH &amp; LENDING RATE'!A151:F2630,6,FALSE)</f>
        <v>8728037672</v>
      </c>
      <c r="K313" s="8">
        <v>12710589</v>
      </c>
      <c r="L313" s="8">
        <v>2.8650000000000002</v>
      </c>
      <c r="M313" s="9">
        <f t="shared" si="9"/>
        <v>8.2000000000000003E-2</v>
      </c>
    </row>
    <row r="314" spans="1:13" hidden="1" x14ac:dyDescent="0.25">
      <c r="A314" s="9" t="s">
        <v>121</v>
      </c>
      <c r="B314" s="5" t="s">
        <v>77</v>
      </c>
      <c r="C314" s="10" t="s">
        <v>67</v>
      </c>
      <c r="D314" s="8">
        <v>45</v>
      </c>
      <c r="E314" s="9">
        <v>94</v>
      </c>
      <c r="F314" s="8">
        <v>270</v>
      </c>
      <c r="G314" s="8">
        <v>1.4999999999999999E-2</v>
      </c>
      <c r="H314" s="15">
        <v>0.23</v>
      </c>
      <c r="I314" s="19">
        <f t="shared" si="8"/>
        <v>398.10464974077593</v>
      </c>
      <c r="J314" s="19">
        <f>VLOOKUP(A314,'GDP WITH HEALTH &amp; LENDING RATE'!A164:F2643,6,FALSE)</f>
        <v>13737482343</v>
      </c>
      <c r="K314" s="8">
        <v>34507214</v>
      </c>
      <c r="L314" s="8">
        <v>0.47299999999999998</v>
      </c>
      <c r="M314" s="9">
        <f t="shared" si="9"/>
        <v>0.245</v>
      </c>
    </row>
    <row r="315" spans="1:13" hidden="1" x14ac:dyDescent="0.25">
      <c r="A315" s="9" t="s">
        <v>128</v>
      </c>
      <c r="B315" s="5" t="s">
        <v>77</v>
      </c>
      <c r="C315" s="10" t="s">
        <v>67</v>
      </c>
      <c r="D315" s="8">
        <v>37</v>
      </c>
      <c r="E315" s="9">
        <v>94</v>
      </c>
      <c r="F315" s="8">
        <v>66</v>
      </c>
      <c r="G315" s="8">
        <v>1.2999999999999999E-2</v>
      </c>
      <c r="H315" s="15">
        <v>5.7000000000000002E-2</v>
      </c>
      <c r="I315" s="19">
        <f t="shared" si="8"/>
        <v>38.900606918103641</v>
      </c>
      <c r="J315" s="19">
        <f>VLOOKUP(A315,'GDP WITH HEALTH &amp; LENDING RATE'!A177:F2656,6,FALSE)</f>
        <v>666072102</v>
      </c>
      <c r="K315" s="8">
        <v>17122409</v>
      </c>
      <c r="L315" s="8">
        <v>0.378</v>
      </c>
      <c r="M315" s="9">
        <f t="shared" si="9"/>
        <v>7.0000000000000007E-2</v>
      </c>
    </row>
    <row r="316" spans="1:13" hidden="1" x14ac:dyDescent="0.25">
      <c r="A316" s="9" t="s">
        <v>132</v>
      </c>
      <c r="B316" s="5" t="s">
        <v>77</v>
      </c>
      <c r="C316" s="10" t="s">
        <v>67</v>
      </c>
      <c r="D316" s="8">
        <v>19</v>
      </c>
      <c r="E316" s="9">
        <v>94</v>
      </c>
      <c r="F316" s="8">
        <v>596</v>
      </c>
      <c r="G316" s="8">
        <v>0.13700000000000001</v>
      </c>
      <c r="H316" s="15">
        <v>0.247</v>
      </c>
      <c r="I316" s="19">
        <f t="shared" si="8"/>
        <v>9337.7851539928542</v>
      </c>
      <c r="J316" s="19">
        <f>VLOOKUP(A316,'GDP WITH HEALTH &amp; LENDING RATE'!A190:F2669,6,FALSE)</f>
        <v>78845185709</v>
      </c>
      <c r="K316" s="8">
        <v>8443671</v>
      </c>
      <c r="L316" s="8">
        <v>0.46400000000000002</v>
      </c>
      <c r="M316" s="9">
        <f t="shared" si="9"/>
        <v>0.38400000000000001</v>
      </c>
    </row>
    <row r="317" spans="1:13" hidden="1" x14ac:dyDescent="0.25">
      <c r="A317" s="9" t="s">
        <v>134</v>
      </c>
      <c r="B317" s="5" t="s">
        <v>77</v>
      </c>
      <c r="C317" s="10" t="s">
        <v>67</v>
      </c>
      <c r="D317" s="8">
        <v>135</v>
      </c>
      <c r="E317" s="9">
        <v>94</v>
      </c>
      <c r="F317" s="8">
        <v>492</v>
      </c>
      <c r="G317" s="8">
        <v>1.2999999999999999E-2</v>
      </c>
      <c r="H317" s="15">
        <v>0.193</v>
      </c>
      <c r="I317" s="19">
        <f t="shared" si="8"/>
        <v>2326.4211711949297</v>
      </c>
      <c r="J317" s="19">
        <f>VLOOKUP(A317,'GDP WITH HEALTH &amp; LENDING RATE'!A203:F2682,6,FALSE)</f>
        <v>4410764261</v>
      </c>
      <c r="K317" s="8">
        <v>1895944</v>
      </c>
      <c r="L317" s="8">
        <v>0.441</v>
      </c>
      <c r="M317" s="9">
        <f t="shared" si="9"/>
        <v>0.20600000000000002</v>
      </c>
    </row>
    <row r="318" spans="1:13" hidden="1" x14ac:dyDescent="0.25">
      <c r="A318" s="9" t="s">
        <v>135</v>
      </c>
      <c r="B318" s="5" t="s">
        <v>77</v>
      </c>
      <c r="C318" s="10" t="s">
        <v>67</v>
      </c>
      <c r="D318" s="8">
        <v>76</v>
      </c>
      <c r="E318" s="9">
        <v>94</v>
      </c>
      <c r="F318" s="8">
        <v>216</v>
      </c>
      <c r="G318" s="9">
        <v>0.111</v>
      </c>
      <c r="H318" s="15">
        <v>1.2E-2</v>
      </c>
      <c r="I318" s="19">
        <f t="shared" si="8"/>
        <v>80.23682398612614</v>
      </c>
      <c r="J318" s="19">
        <f>VLOOKUP(A318,'GDP WITH HEALTH &amp; LENDING RATE'!A216:F2695,6,FALSE)</f>
        <v>1109054002</v>
      </c>
      <c r="K318" s="8">
        <v>13822257</v>
      </c>
      <c r="L318" s="8">
        <v>0.84499999999999997</v>
      </c>
      <c r="M318" s="9">
        <f t="shared" si="9"/>
        <v>0.123</v>
      </c>
    </row>
    <row r="319" spans="1:13" hidden="1" x14ac:dyDescent="0.25">
      <c r="A319" s="9" t="s">
        <v>137</v>
      </c>
      <c r="B319" s="5" t="s">
        <v>77</v>
      </c>
      <c r="C319" s="10" t="s">
        <v>67</v>
      </c>
      <c r="D319" s="8">
        <v>18</v>
      </c>
      <c r="E319" s="9">
        <v>94</v>
      </c>
      <c r="F319" s="8">
        <v>212</v>
      </c>
      <c r="G319" s="8">
        <v>3.0000000000000001E-3</v>
      </c>
      <c r="H319" s="15">
        <v>1.0999999999999999E-2</v>
      </c>
      <c r="I319" s="19">
        <f t="shared" si="8"/>
        <v>1513.6835319864435</v>
      </c>
      <c r="J319" s="19">
        <f>VLOOKUP(A319,'GDP WITH HEALTH &amp; LENDING RATE'!A229:F2708,6,FALSE)</f>
        <v>12173919387</v>
      </c>
      <c r="K319" s="8">
        <v>8042579</v>
      </c>
      <c r="L319" s="8">
        <v>0.30299999999999999</v>
      </c>
      <c r="M319" s="9">
        <f t="shared" si="9"/>
        <v>1.3999999999999999E-2</v>
      </c>
    </row>
    <row r="320" spans="1:13" hidden="1" x14ac:dyDescent="0.25">
      <c r="A320" s="9" t="s">
        <v>143</v>
      </c>
      <c r="B320" s="5" t="s">
        <v>77</v>
      </c>
      <c r="C320" s="10" t="s">
        <v>67</v>
      </c>
      <c r="D320" s="8">
        <v>57</v>
      </c>
      <c r="E320" s="9">
        <v>94</v>
      </c>
      <c r="F320" s="8">
        <v>488</v>
      </c>
      <c r="G320" s="8">
        <v>5.5E-2</v>
      </c>
      <c r="H320" s="15">
        <v>0.63600000000000001</v>
      </c>
      <c r="I320" s="19">
        <f t="shared" si="8"/>
        <v>465.60100746096441</v>
      </c>
      <c r="J320" s="19">
        <f>VLOOKUP(A320,'GDP WITH HEALTH &amp; LENDING RATE'!A242:F2721,6,FALSE)</f>
        <v>8665736618</v>
      </c>
      <c r="K320" s="8">
        <v>18611937</v>
      </c>
      <c r="L320" s="8">
        <v>0.44700000000000001</v>
      </c>
      <c r="M320" s="9">
        <f t="shared" si="9"/>
        <v>0.69100000000000006</v>
      </c>
    </row>
    <row r="321" spans="1:13" hidden="1" x14ac:dyDescent="0.25">
      <c r="A321" s="9" t="s">
        <v>144</v>
      </c>
      <c r="B321" s="5" t="s">
        <v>77</v>
      </c>
      <c r="C321" s="10" t="s">
        <v>67</v>
      </c>
      <c r="D321" s="8">
        <v>27</v>
      </c>
      <c r="E321" s="9">
        <v>94</v>
      </c>
      <c r="F321" s="8">
        <v>376</v>
      </c>
      <c r="G321" s="8">
        <v>5.1999999999999998E-2</v>
      </c>
      <c r="H321" s="15">
        <v>0.27300000000000002</v>
      </c>
      <c r="I321" s="19">
        <f t="shared" si="8"/>
        <v>154.80114243141668</v>
      </c>
      <c r="J321" s="19">
        <f>VLOOKUP(A321,'GDP WITH HEALTH &amp; LENDING RATE'!A255:F2734,6,FALSE)</f>
        <v>624173996</v>
      </c>
      <c r="K321" s="8">
        <v>4032102</v>
      </c>
      <c r="L321" s="8">
        <v>2.9209999999999998</v>
      </c>
      <c r="M321" s="9">
        <f t="shared" si="9"/>
        <v>0.32500000000000001</v>
      </c>
    </row>
    <row r="322" spans="1:13" hidden="1" x14ac:dyDescent="0.25">
      <c r="A322" s="9" t="s">
        <v>147</v>
      </c>
      <c r="B322" s="5" t="s">
        <v>77</v>
      </c>
      <c r="C322" s="10" t="s">
        <v>67</v>
      </c>
      <c r="D322" s="8">
        <v>18</v>
      </c>
      <c r="E322" s="9">
        <v>94</v>
      </c>
      <c r="F322" s="8">
        <v>304</v>
      </c>
      <c r="G322" s="8">
        <v>2.7E-2</v>
      </c>
      <c r="H322" s="15">
        <v>0.23699999999999999</v>
      </c>
      <c r="I322" s="19">
        <f t="shared" ref="I322:I385" si="10">J322/K322</f>
        <v>1036.213921703009</v>
      </c>
      <c r="J322" s="19">
        <f>VLOOKUP(A322,'GDP WITH HEALTH &amp; LENDING RATE'!A268:F2747,6,FALSE)</f>
        <v>10731883141</v>
      </c>
      <c r="K322" s="8">
        <v>10356822</v>
      </c>
      <c r="L322" s="8">
        <v>0.35899999999999999</v>
      </c>
      <c r="M322" s="9">
        <f t="shared" si="9"/>
        <v>0.26400000000000001</v>
      </c>
    </row>
    <row r="323" spans="1:13" hidden="1" x14ac:dyDescent="0.25">
      <c r="A323" s="9" t="s">
        <v>153</v>
      </c>
      <c r="B323" s="5" t="s">
        <v>77</v>
      </c>
      <c r="C323" s="10" t="s">
        <v>67</v>
      </c>
      <c r="D323" s="8">
        <v>40</v>
      </c>
      <c r="E323" s="9">
        <v>94</v>
      </c>
      <c r="F323" s="8">
        <v>416</v>
      </c>
      <c r="G323" s="8">
        <v>6.0000000000000001E-3</v>
      </c>
      <c r="H323" s="16">
        <v>0.51200000000000001</v>
      </c>
      <c r="I323" s="19">
        <f t="shared" si="10"/>
        <v>4576.2006533382209</v>
      </c>
      <c r="J323" s="19">
        <f>VLOOKUP(A323,'GDP WITH HEALTH &amp; LENDING RATE'!A281:F2760,6,FALSE)</f>
        <v>2821346684</v>
      </c>
      <c r="K323" s="8">
        <v>616526</v>
      </c>
      <c r="L323" s="8">
        <v>0.80700000000000005</v>
      </c>
      <c r="M323" s="9">
        <f t="shared" ref="M323:M386" si="11">G323+H323</f>
        <v>0.51800000000000002</v>
      </c>
    </row>
    <row r="324" spans="1:13" hidden="1" x14ac:dyDescent="0.25">
      <c r="A324" s="9" t="s">
        <v>154</v>
      </c>
      <c r="B324" s="5" t="s">
        <v>77</v>
      </c>
      <c r="C324" s="10" t="s">
        <v>67</v>
      </c>
      <c r="D324" s="8">
        <v>259</v>
      </c>
      <c r="E324" s="9">
        <v>94</v>
      </c>
      <c r="F324" s="8">
        <v>208</v>
      </c>
      <c r="G324" s="8">
        <v>2.1000000000000001E-2</v>
      </c>
      <c r="H324" s="15">
        <v>0.108</v>
      </c>
      <c r="I324" s="19">
        <f t="shared" si="10"/>
        <v>158.64337763971511</v>
      </c>
      <c r="J324" s="19">
        <f>VLOOKUP(A324,'GDP WITH HEALTH &amp; LENDING RATE'!A294:F2773,6,FALSE)</f>
        <v>578517349</v>
      </c>
      <c r="K324" s="8">
        <v>3646653</v>
      </c>
      <c r="L324" s="8">
        <v>0.45900000000000002</v>
      </c>
      <c r="M324" s="9">
        <f t="shared" si="11"/>
        <v>0.129</v>
      </c>
    </row>
    <row r="325" spans="1:13" hidden="1" x14ac:dyDescent="0.25">
      <c r="A325" s="9" t="s">
        <v>173</v>
      </c>
      <c r="B325" s="5" t="s">
        <v>77</v>
      </c>
      <c r="C325" s="10" t="s">
        <v>67</v>
      </c>
      <c r="D325" s="8">
        <v>54</v>
      </c>
      <c r="E325" s="9">
        <v>94</v>
      </c>
      <c r="F325" s="8">
        <v>432</v>
      </c>
      <c r="G325" s="8">
        <v>7.4999999999999997E-2</v>
      </c>
      <c r="H325" s="15">
        <v>0.2</v>
      </c>
      <c r="I325" s="19">
        <f t="shared" si="10"/>
        <v>404.8173557304533</v>
      </c>
      <c r="J325" s="19">
        <f>VLOOKUP(A325,'GDP WITH HEALTH &amp; LENDING RATE'!A307:F2786,6,FALSE)</f>
        <v>22504136042</v>
      </c>
      <c r="K325" s="8">
        <v>55590838</v>
      </c>
      <c r="L325" s="8">
        <v>0.498</v>
      </c>
      <c r="M325" s="9">
        <f t="shared" si="11"/>
        <v>0.27500000000000002</v>
      </c>
    </row>
    <row r="326" spans="1:13" hidden="1" x14ac:dyDescent="0.25">
      <c r="A326" s="9" t="s">
        <v>181</v>
      </c>
      <c r="B326" s="5" t="s">
        <v>77</v>
      </c>
      <c r="C326" s="10" t="s">
        <v>67</v>
      </c>
      <c r="D326" s="8">
        <v>73</v>
      </c>
      <c r="E326" s="9">
        <v>94</v>
      </c>
      <c r="F326" s="8">
        <v>564</v>
      </c>
      <c r="G326" s="8">
        <v>0.03</v>
      </c>
      <c r="H326" s="15">
        <v>0.184</v>
      </c>
      <c r="I326" s="19">
        <f t="shared" si="10"/>
        <v>80.897342645686606</v>
      </c>
      <c r="J326" s="19">
        <f>VLOOKUP(A326,'GDP WITH HEALTH &amp; LENDING RATE'!A320:F2799,6,FALSE)</f>
        <v>1428842600</v>
      </c>
      <c r="K326" s="8">
        <v>17662417</v>
      </c>
      <c r="L326" s="8">
        <v>0.28799999999999998</v>
      </c>
      <c r="M326" s="9">
        <f t="shared" si="11"/>
        <v>0.214</v>
      </c>
    </row>
    <row r="327" spans="1:13" hidden="1" x14ac:dyDescent="0.25">
      <c r="A327" s="9" t="s">
        <v>182</v>
      </c>
      <c r="B327" s="5" t="s">
        <v>77</v>
      </c>
      <c r="C327" s="10" t="s">
        <v>67</v>
      </c>
      <c r="D327" s="8">
        <v>68</v>
      </c>
      <c r="E327" s="9">
        <v>94</v>
      </c>
      <c r="F327" s="8">
        <v>158</v>
      </c>
      <c r="G327" s="9">
        <v>0.111</v>
      </c>
      <c r="H327" s="15">
        <v>8.3000000000000004E-2</v>
      </c>
      <c r="I327" s="19">
        <f t="shared" si="10"/>
        <v>766.97756823745726</v>
      </c>
      <c r="J327" s="19">
        <f>VLOOKUP(A327,'GDP WITH HEALTH &amp; LENDING RATE'!A333:F2812,6,FALSE)</f>
        <v>604028582</v>
      </c>
      <c r="K327" s="8">
        <v>787544</v>
      </c>
      <c r="L327" s="8">
        <v>0.42899999999999999</v>
      </c>
      <c r="M327" s="9">
        <f t="shared" si="11"/>
        <v>0.19400000000000001</v>
      </c>
    </row>
    <row r="328" spans="1:13" hidden="1" x14ac:dyDescent="0.25">
      <c r="A328" s="9" t="s">
        <v>188</v>
      </c>
      <c r="B328" s="5" t="s">
        <v>77</v>
      </c>
      <c r="C328" s="10" t="s">
        <v>67</v>
      </c>
      <c r="D328" s="8">
        <v>21</v>
      </c>
      <c r="E328" s="9">
        <v>94</v>
      </c>
      <c r="F328" s="8">
        <v>304</v>
      </c>
      <c r="G328" s="8">
        <v>6.0000000000000001E-3</v>
      </c>
      <c r="H328" s="15">
        <v>5.6000000000000001E-2</v>
      </c>
      <c r="I328" s="19">
        <f t="shared" si="10"/>
        <v>100.60049363238528</v>
      </c>
      <c r="J328" s="19">
        <f>VLOOKUP(A328,'GDP WITH HEALTH &amp; LENDING RATE'!A359:F2838,6,FALSE)</f>
        <v>7342905883</v>
      </c>
      <c r="K328" s="8">
        <v>72990754</v>
      </c>
      <c r="L328" s="8">
        <v>0.46500000000000002</v>
      </c>
      <c r="M328" s="9">
        <f t="shared" si="11"/>
        <v>6.2E-2</v>
      </c>
    </row>
    <row r="329" spans="1:13" hidden="1" x14ac:dyDescent="0.25">
      <c r="A329" s="9" t="s">
        <v>189</v>
      </c>
      <c r="B329" s="5" t="s">
        <v>77</v>
      </c>
      <c r="C329" s="10" t="s">
        <v>67</v>
      </c>
      <c r="D329" s="8">
        <v>39</v>
      </c>
      <c r="E329" s="9">
        <v>94</v>
      </c>
      <c r="F329" s="8">
        <v>370</v>
      </c>
      <c r="G329" s="8">
        <v>4.0000000000000001E-3</v>
      </c>
      <c r="H329" s="15">
        <v>4.7E-2</v>
      </c>
      <c r="I329" s="19">
        <f t="shared" si="10"/>
        <v>5869.2155146198738</v>
      </c>
      <c r="J329" s="19">
        <f>VLOOKUP(A329,'GDP WITH HEALTH &amp; LENDING RATE'!A372:F2851,6,FALSE)</f>
        <v>3647817219</v>
      </c>
      <c r="K329" s="8">
        <v>621517</v>
      </c>
      <c r="L329" s="8">
        <v>0.33400000000000002</v>
      </c>
      <c r="M329" s="9">
        <f t="shared" si="11"/>
        <v>5.1000000000000004E-2</v>
      </c>
    </row>
    <row r="330" spans="1:13" hidden="1" x14ac:dyDescent="0.25">
      <c r="A330" s="9" t="s">
        <v>192</v>
      </c>
      <c r="B330" s="5" t="s">
        <v>77</v>
      </c>
      <c r="C330" s="10" t="s">
        <v>67</v>
      </c>
      <c r="D330" s="8">
        <v>41</v>
      </c>
      <c r="E330" s="9">
        <v>94</v>
      </c>
      <c r="F330" s="8">
        <v>270</v>
      </c>
      <c r="G330" s="8">
        <v>7.0000000000000001E-3</v>
      </c>
      <c r="H330" s="15">
        <v>0.123</v>
      </c>
      <c r="I330" s="19">
        <f t="shared" si="10"/>
        <v>1419.1346427314522</v>
      </c>
      <c r="J330" s="19">
        <f>VLOOKUP(A330,'GDP WITH HEALTH &amp; LENDING RATE'!A385:F2864,6,FALSE)</f>
        <v>7145394015</v>
      </c>
      <c r="K330" s="8">
        <v>5035036</v>
      </c>
      <c r="L330" s="8">
        <v>0.51400000000000001</v>
      </c>
      <c r="M330" s="9">
        <f t="shared" si="11"/>
        <v>0.13</v>
      </c>
    </row>
    <row r="331" spans="1:13" hidden="1" x14ac:dyDescent="0.25">
      <c r="A331" s="9" t="s">
        <v>195</v>
      </c>
      <c r="B331" s="5" t="s">
        <v>77</v>
      </c>
      <c r="C331" s="10" t="s">
        <v>67</v>
      </c>
      <c r="D331" s="8">
        <v>82</v>
      </c>
      <c r="E331" s="9">
        <v>94</v>
      </c>
      <c r="F331" s="8">
        <v>696</v>
      </c>
      <c r="G331" s="8">
        <v>0.01</v>
      </c>
      <c r="H331" s="15">
        <v>0.32700000000000001</v>
      </c>
      <c r="I331" s="19">
        <f t="shared" si="10"/>
        <v>48.412433405680417</v>
      </c>
      <c r="J331" s="19">
        <f>VLOOKUP(A331,'GDP WITH HEALTH &amp; LENDING RATE'!A398:F2877,6,FALSE)</f>
        <v>3790240831</v>
      </c>
      <c r="K331" s="8">
        <v>78290649</v>
      </c>
      <c r="L331" s="8">
        <v>0.94699999999999995</v>
      </c>
      <c r="M331" s="9">
        <f t="shared" si="11"/>
        <v>0.33700000000000002</v>
      </c>
    </row>
    <row r="332" spans="1:13" hidden="1" x14ac:dyDescent="0.25">
      <c r="A332" s="9" t="s">
        <v>196</v>
      </c>
      <c r="B332" s="5" t="s">
        <v>77</v>
      </c>
      <c r="C332" s="10" t="s">
        <v>67</v>
      </c>
      <c r="D332" s="8">
        <v>46</v>
      </c>
      <c r="E332" s="9">
        <v>94</v>
      </c>
      <c r="F332" s="8">
        <v>161</v>
      </c>
      <c r="G332" s="8">
        <v>0.16700000000000001</v>
      </c>
      <c r="H332" s="15">
        <v>0.63500000000000001</v>
      </c>
      <c r="I332" s="19">
        <f t="shared" si="10"/>
        <v>6823.5751525047299</v>
      </c>
      <c r="J332" s="19">
        <f>VLOOKUP(A332,'GDP WITH HEALTH &amp; LENDING RATE'!A411:F2890,6,FALSE)</f>
        <v>9641077098</v>
      </c>
      <c r="K332" s="8">
        <v>1412907</v>
      </c>
      <c r="L332" s="8">
        <v>0.26</v>
      </c>
      <c r="M332" s="9">
        <f t="shared" si="11"/>
        <v>0.80200000000000005</v>
      </c>
    </row>
    <row r="333" spans="1:13" hidden="1" x14ac:dyDescent="0.25">
      <c r="A333" s="9" t="s">
        <v>203</v>
      </c>
      <c r="B333" s="5" t="s">
        <v>77</v>
      </c>
      <c r="C333" s="10" t="s">
        <v>67</v>
      </c>
      <c r="D333" s="8">
        <v>12</v>
      </c>
      <c r="E333" s="9">
        <v>94</v>
      </c>
      <c r="F333" s="8">
        <v>358</v>
      </c>
      <c r="G333" s="8">
        <v>0.19800000000000001</v>
      </c>
      <c r="H333" s="15">
        <v>0.52700000000000002</v>
      </c>
      <c r="I333" s="19">
        <f t="shared" si="10"/>
        <v>59961.902891675505</v>
      </c>
      <c r="J333" s="19">
        <f>VLOOKUP(A333,'GDP WITH HEALTH &amp; LENDING RATE'!A424:F2903,6,FALSE)</f>
        <v>88882967742</v>
      </c>
      <c r="K333" s="8">
        <v>1482324</v>
      </c>
      <c r="L333" s="8">
        <v>0.51700000000000002</v>
      </c>
      <c r="M333" s="9">
        <f t="shared" si="11"/>
        <v>0.72500000000000009</v>
      </c>
    </row>
    <row r="334" spans="1:13" hidden="1" x14ac:dyDescent="0.25">
      <c r="A334" s="9" t="s">
        <v>204</v>
      </c>
      <c r="B334" s="5" t="s">
        <v>77</v>
      </c>
      <c r="C334" s="10" t="s">
        <v>67</v>
      </c>
      <c r="D334" s="8">
        <v>113</v>
      </c>
      <c r="E334" s="9">
        <v>94</v>
      </c>
      <c r="F334" s="8">
        <v>230</v>
      </c>
      <c r="G334" s="8">
        <v>8.0000000000000002E-3</v>
      </c>
      <c r="H334" s="15">
        <v>0.108</v>
      </c>
      <c r="I334" s="19">
        <f t="shared" si="10"/>
        <v>450.66078918509248</v>
      </c>
      <c r="J334" s="19">
        <f>VLOOKUP(A334,'GDP WITH HEALTH &amp; LENDING RATE'!A437:F2916,6,FALSE)</f>
        <v>9891003405</v>
      </c>
      <c r="K334" s="8">
        <v>21947779</v>
      </c>
      <c r="L334" s="8">
        <v>0.375</v>
      </c>
      <c r="M334" s="9">
        <f t="shared" si="11"/>
        <v>0.11599999999999999</v>
      </c>
    </row>
    <row r="335" spans="1:13" hidden="1" x14ac:dyDescent="0.25">
      <c r="A335" s="9" t="s">
        <v>205</v>
      </c>
      <c r="B335" s="5" t="s">
        <v>77</v>
      </c>
      <c r="C335" s="10" t="s">
        <v>67</v>
      </c>
      <c r="D335" s="8">
        <v>95</v>
      </c>
      <c r="E335" s="9">
        <v>94</v>
      </c>
      <c r="F335" s="8">
        <v>339</v>
      </c>
      <c r="G335" s="8">
        <v>4.3999999999999997E-2</v>
      </c>
      <c r="H335" s="15">
        <v>0.29699999999999999</v>
      </c>
      <c r="I335" s="19">
        <f t="shared" si="10"/>
        <v>890.30921425052838</v>
      </c>
      <c r="J335" s="19">
        <f>VLOOKUP(A335,'GDP WITH HEALTH &amp; LENDING RATE'!A450:F2929,6,FALSE)</f>
        <v>8724107049</v>
      </c>
      <c r="K335" s="8">
        <v>9798963</v>
      </c>
      <c r="L335" s="8">
        <v>0.25800000000000001</v>
      </c>
      <c r="M335" s="9">
        <f t="shared" si="11"/>
        <v>0.34099999999999997</v>
      </c>
    </row>
    <row r="336" spans="1:13" hidden="1" x14ac:dyDescent="0.25">
      <c r="A336" s="9" t="s">
        <v>211</v>
      </c>
      <c r="B336" s="5" t="s">
        <v>77</v>
      </c>
      <c r="C336" s="10" t="s">
        <v>67</v>
      </c>
      <c r="D336" s="8">
        <v>24</v>
      </c>
      <c r="E336" s="9">
        <v>94</v>
      </c>
      <c r="F336" s="8">
        <v>270</v>
      </c>
      <c r="G336" s="8">
        <v>3.0000000000000001E-3</v>
      </c>
      <c r="H336" s="15">
        <v>3.5000000000000003E-2</v>
      </c>
      <c r="I336" s="19">
        <f t="shared" si="10"/>
        <v>3715.3399125328106</v>
      </c>
      <c r="J336" s="19">
        <f>VLOOKUP(A336,'GDP WITH HEALTH &amp; LENDING RATE'!A463:F2942,6,FALSE)</f>
        <v>5397121962</v>
      </c>
      <c r="K336" s="8">
        <v>1452659</v>
      </c>
      <c r="L336" s="8">
        <v>0.42299999999999999</v>
      </c>
      <c r="M336" s="9">
        <f t="shared" si="11"/>
        <v>3.8000000000000006E-2</v>
      </c>
    </row>
    <row r="337" spans="1:13" hidden="1" x14ac:dyDescent="0.25">
      <c r="A337" s="9" t="s">
        <v>212</v>
      </c>
      <c r="B337" s="5" t="s">
        <v>77</v>
      </c>
      <c r="C337" s="10" t="s">
        <v>67</v>
      </c>
      <c r="D337" s="8">
        <v>35</v>
      </c>
      <c r="E337" s="9">
        <v>94</v>
      </c>
      <c r="F337" s="8">
        <v>1120</v>
      </c>
      <c r="G337" s="8">
        <v>5.5E-2</v>
      </c>
      <c r="H337" s="15">
        <v>0.22600000000000001</v>
      </c>
      <c r="I337" s="19">
        <f t="shared" si="10"/>
        <v>4597.7013995892758</v>
      </c>
      <c r="J337" s="19">
        <f>VLOOKUP(A337,'GDP WITH HEALTH &amp; LENDING RATE'!A476:F2955,6,FALSE)</f>
        <v>169000000000</v>
      </c>
      <c r="K337" s="8">
        <v>36757498</v>
      </c>
      <c r="L337" s="8">
        <v>0.32200000000000001</v>
      </c>
      <c r="M337" s="9">
        <f t="shared" si="11"/>
        <v>0.28100000000000003</v>
      </c>
    </row>
    <row r="338" spans="1:13" hidden="1" x14ac:dyDescent="0.25">
      <c r="A338" s="9" t="s">
        <v>227</v>
      </c>
      <c r="B338" s="5" t="s">
        <v>77</v>
      </c>
      <c r="C338" s="10" t="s">
        <v>67</v>
      </c>
      <c r="D338" s="8">
        <v>16</v>
      </c>
      <c r="E338" s="9">
        <v>94</v>
      </c>
      <c r="F338" s="8">
        <v>168</v>
      </c>
      <c r="G338" s="9">
        <v>0.111</v>
      </c>
      <c r="H338" s="15">
        <v>3.3000000000000002E-2</v>
      </c>
      <c r="I338" s="19">
        <f t="shared" si="10"/>
        <v>2684.3191500984585</v>
      </c>
      <c r="J338" s="19">
        <f>VLOOKUP(A338,'GDP WITH HEALTH &amp; LENDING RATE'!A489:F2968,6,FALSE)</f>
        <v>5208687775</v>
      </c>
      <c r="K338" s="8">
        <v>1940413</v>
      </c>
      <c r="L338" s="8">
        <v>0.36899999999999999</v>
      </c>
      <c r="M338" s="9">
        <f t="shared" si="11"/>
        <v>0.14400000000000002</v>
      </c>
    </row>
    <row r="339" spans="1:13" hidden="1" x14ac:dyDescent="0.25">
      <c r="A339" s="9" t="s">
        <v>230</v>
      </c>
      <c r="B339" s="5" t="s">
        <v>77</v>
      </c>
      <c r="C339" s="10" t="s">
        <v>67</v>
      </c>
      <c r="D339" s="8">
        <v>144</v>
      </c>
      <c r="E339" s="9">
        <v>94</v>
      </c>
      <c r="F339" s="8">
        <v>424</v>
      </c>
      <c r="G339" s="8">
        <v>0.14199999999999999</v>
      </c>
      <c r="H339" s="15">
        <v>0.11600000000000001</v>
      </c>
      <c r="I339" s="19">
        <f t="shared" si="10"/>
        <v>59.394484622536517</v>
      </c>
      <c r="J339" s="19">
        <f>VLOOKUP(A339,'GDP WITH HEALTH &amp; LENDING RATE'!A502:F2981,6,FALSE)</f>
        <v>201037917</v>
      </c>
      <c r="K339" s="8">
        <v>3384791</v>
      </c>
      <c r="L339" s="8">
        <v>0.48699999999999999</v>
      </c>
      <c r="M339" s="9">
        <f t="shared" si="11"/>
        <v>0.25800000000000001</v>
      </c>
    </row>
    <row r="340" spans="1:13" hidden="1" x14ac:dyDescent="0.25">
      <c r="A340" s="9" t="s">
        <v>232</v>
      </c>
      <c r="B340" s="5" t="s">
        <v>77</v>
      </c>
      <c r="C340" s="10" t="s">
        <v>67</v>
      </c>
      <c r="D340" s="8">
        <v>59</v>
      </c>
      <c r="E340" s="9">
        <v>94</v>
      </c>
      <c r="F340" s="8">
        <v>696</v>
      </c>
      <c r="G340" s="8">
        <v>5.6000000000000001E-2</v>
      </c>
      <c r="H340" s="15">
        <v>0.25800000000000001</v>
      </c>
      <c r="I340" s="19">
        <f t="shared" si="10"/>
        <v>2274.2433096074456</v>
      </c>
      <c r="J340" s="19">
        <f>VLOOKUP(A340,'GDP WITH HEALTH &amp; LENDING RATE'!A515:F2994,6,FALSE)</f>
        <v>12932427724</v>
      </c>
      <c r="K340" s="8">
        <v>5686475</v>
      </c>
      <c r="L340" s="8">
        <v>0.45500000000000002</v>
      </c>
      <c r="M340" s="9">
        <f t="shared" si="11"/>
        <v>0.314</v>
      </c>
    </row>
    <row r="341" spans="1:13" hidden="1" x14ac:dyDescent="0.25">
      <c r="A341" s="9" t="s">
        <v>234</v>
      </c>
      <c r="B341" s="5" t="s">
        <v>77</v>
      </c>
      <c r="C341" s="10" t="s">
        <v>67</v>
      </c>
      <c r="D341" s="8">
        <v>39</v>
      </c>
      <c r="E341" s="9">
        <v>94</v>
      </c>
      <c r="F341" s="8">
        <v>76</v>
      </c>
      <c r="G341" s="8">
        <v>0.35</v>
      </c>
      <c r="H341" s="15">
        <v>0.79700000000000004</v>
      </c>
      <c r="I341" s="19">
        <f t="shared" si="10"/>
        <v>51.702391559474314</v>
      </c>
      <c r="J341" s="19">
        <f>VLOOKUP(A341,'GDP WITH HEALTH &amp; LENDING RATE'!A528:F3007,6,FALSE)</f>
        <v>973355738</v>
      </c>
      <c r="K341" s="8">
        <v>18826126</v>
      </c>
      <c r="L341" s="8">
        <v>0.48399999999999999</v>
      </c>
      <c r="M341" s="9">
        <f t="shared" si="11"/>
        <v>1.147</v>
      </c>
    </row>
    <row r="342" spans="1:13" hidden="1" x14ac:dyDescent="0.25">
      <c r="A342" s="9" t="s">
        <v>235</v>
      </c>
      <c r="B342" s="5" t="s">
        <v>77</v>
      </c>
      <c r="C342" s="10" t="s">
        <v>67</v>
      </c>
      <c r="D342" s="8">
        <v>26</v>
      </c>
      <c r="E342" s="9">
        <v>94</v>
      </c>
      <c r="F342" s="8">
        <v>399</v>
      </c>
      <c r="G342" s="8">
        <v>2E-3</v>
      </c>
      <c r="H342" s="16">
        <v>0.51200000000000001</v>
      </c>
      <c r="I342" s="19">
        <f t="shared" si="10"/>
        <v>193.73681624733658</v>
      </c>
      <c r="J342" s="19">
        <f>VLOOKUP(A342,'GDP WITH HEALTH &amp; LENDING RATE'!A541:F3020,6,FALSE)</f>
        <v>2578159463</v>
      </c>
      <c r="K342" s="8">
        <v>13307535</v>
      </c>
      <c r="L342" s="8">
        <v>2.72</v>
      </c>
      <c r="M342" s="9">
        <f t="shared" si="11"/>
        <v>0.51400000000000001</v>
      </c>
    </row>
    <row r="343" spans="1:13" hidden="1" x14ac:dyDescent="0.25">
      <c r="A343" s="9" t="s">
        <v>241</v>
      </c>
      <c r="B343" s="5" t="s">
        <v>77</v>
      </c>
      <c r="C343" s="10" t="s">
        <v>67</v>
      </c>
      <c r="D343" s="8">
        <v>35</v>
      </c>
      <c r="E343" s="9">
        <v>94</v>
      </c>
      <c r="F343" s="8">
        <v>350</v>
      </c>
      <c r="G343" s="8">
        <v>7.5999999999999998E-2</v>
      </c>
      <c r="H343" s="15">
        <v>0.81100000000000005</v>
      </c>
      <c r="I343" s="19">
        <f t="shared" si="10"/>
        <v>29613.294990201244</v>
      </c>
      <c r="J343" s="19">
        <f>VLOOKUP(A343,'GDP WITH HEALTH &amp; LENDING RATE'!A554:F3046,6,FALSE)</f>
        <v>365000000000</v>
      </c>
      <c r="K343" s="8">
        <v>12325545</v>
      </c>
      <c r="L343" s="8">
        <v>0.371</v>
      </c>
      <c r="M343" s="9">
        <f t="shared" si="11"/>
        <v>0.88700000000000001</v>
      </c>
    </row>
    <row r="344" spans="1:13" hidden="1" x14ac:dyDescent="0.25">
      <c r="A344" s="9" t="s">
        <v>249</v>
      </c>
      <c r="B344" s="5" t="s">
        <v>77</v>
      </c>
      <c r="C344" s="10" t="s">
        <v>67</v>
      </c>
      <c r="D344" s="8">
        <v>39</v>
      </c>
      <c r="E344" s="9">
        <v>94</v>
      </c>
      <c r="F344" s="8">
        <v>180</v>
      </c>
      <c r="G344" s="9">
        <v>0.111</v>
      </c>
      <c r="H344" s="15">
        <v>0.11899999999999999</v>
      </c>
      <c r="I344" s="19">
        <f t="shared" si="10"/>
        <v>20792.705426021392</v>
      </c>
      <c r="J344" s="19">
        <f>VLOOKUP(A344,'GDP WITH HEALTH &amp; LENDING RATE'!A572:F3072,6,FALSE)</f>
        <v>67320812663</v>
      </c>
      <c r="K344" s="8">
        <v>3237713</v>
      </c>
      <c r="L344" s="8">
        <v>0.36099999999999999</v>
      </c>
      <c r="M344" s="9">
        <f t="shared" si="11"/>
        <v>0.22999999999999998</v>
      </c>
    </row>
    <row r="345" spans="1:13" hidden="1" x14ac:dyDescent="0.25">
      <c r="A345" s="9" t="s">
        <v>251</v>
      </c>
      <c r="B345" s="5" t="s">
        <v>77</v>
      </c>
      <c r="C345" s="10" t="s">
        <v>67</v>
      </c>
      <c r="D345" s="8">
        <v>60</v>
      </c>
      <c r="E345" s="9">
        <v>94</v>
      </c>
      <c r="F345" s="8">
        <v>104</v>
      </c>
      <c r="G345" s="8">
        <v>3.6999999999999998E-2</v>
      </c>
      <c r="H345" s="15">
        <v>0.224</v>
      </c>
      <c r="I345" s="19">
        <f t="shared" si="10"/>
        <v>3309.4746195810962</v>
      </c>
      <c r="J345" s="19">
        <f>VLOOKUP(A345,'GDP WITH HEALTH &amp; LENDING RATE'!A585:F3085,6,FALSE)</f>
        <v>4145772237</v>
      </c>
      <c r="K345" s="8">
        <v>1252698</v>
      </c>
      <c r="L345" s="8">
        <v>0.36299999999999999</v>
      </c>
      <c r="M345" s="9">
        <f t="shared" si="11"/>
        <v>0.26100000000000001</v>
      </c>
    </row>
    <row r="346" spans="1:13" hidden="1" x14ac:dyDescent="0.25">
      <c r="A346" s="9" t="s">
        <v>256</v>
      </c>
      <c r="B346" s="5" t="s">
        <v>77</v>
      </c>
      <c r="C346" s="10" t="s">
        <v>67</v>
      </c>
      <c r="D346" s="8">
        <v>27</v>
      </c>
      <c r="E346" s="9">
        <v>94</v>
      </c>
      <c r="F346" s="8">
        <v>172</v>
      </c>
      <c r="G346" s="8">
        <v>1.2999999999999999E-2</v>
      </c>
      <c r="H346" s="15">
        <v>0.14000000000000001</v>
      </c>
      <c r="I346" s="19">
        <f t="shared" si="10"/>
        <v>785.46105797918653</v>
      </c>
      <c r="J346" s="19">
        <f>VLOOKUP(A346,'GDP WITH HEALTH &amp; LENDING RATE'!A598:F3098,6,FALSE)</f>
        <v>23874165047</v>
      </c>
      <c r="K346" s="8">
        <v>30395097</v>
      </c>
      <c r="L346" s="8">
        <v>0.438</v>
      </c>
      <c r="M346" s="9">
        <f t="shared" si="11"/>
        <v>0.15300000000000002</v>
      </c>
    </row>
    <row r="347" spans="1:13" hidden="1" x14ac:dyDescent="0.25">
      <c r="A347" s="9" t="s">
        <v>259</v>
      </c>
      <c r="B347" s="5" t="s">
        <v>77</v>
      </c>
      <c r="C347" s="10" t="s">
        <v>67</v>
      </c>
      <c r="D347" s="8">
        <v>64</v>
      </c>
      <c r="E347" s="9">
        <v>94</v>
      </c>
      <c r="F347" s="8">
        <v>270</v>
      </c>
      <c r="G347" s="8">
        <v>0.02</v>
      </c>
      <c r="H347" s="15">
        <v>0.125</v>
      </c>
      <c r="I347" s="19">
        <f t="shared" si="10"/>
        <v>173.99211991003793</v>
      </c>
      <c r="J347" s="19">
        <f>VLOOKUP(A347,'GDP WITH HEALTH &amp; LENDING RATE'!A611:F3111,6,FALSE)</f>
        <v>3756023048</v>
      </c>
      <c r="K347" s="8">
        <v>21587317</v>
      </c>
      <c r="L347" s="8">
        <v>0.52500000000000002</v>
      </c>
      <c r="M347" s="9">
        <f t="shared" si="11"/>
        <v>0.14499999999999999</v>
      </c>
    </row>
    <row r="348" spans="1:13" hidden="1" x14ac:dyDescent="0.25">
      <c r="A348" s="9" t="s">
        <v>262</v>
      </c>
      <c r="B348" s="5" t="s">
        <v>77</v>
      </c>
      <c r="C348" s="10" t="s">
        <v>67</v>
      </c>
      <c r="D348" s="8">
        <v>11</v>
      </c>
      <c r="E348" s="9">
        <v>94</v>
      </c>
      <c r="F348" s="8">
        <v>268</v>
      </c>
      <c r="G348" s="8">
        <v>0.13</v>
      </c>
      <c r="H348" s="15">
        <v>0.72199999999999998</v>
      </c>
      <c r="I348" s="19">
        <f t="shared" si="10"/>
        <v>22036.050690938955</v>
      </c>
      <c r="J348" s="19">
        <f>VLOOKUP(A348,'GDP WITH HEALTH &amp; LENDING RATE'!A624:F3124,6,FALSE)</f>
        <v>45238491581</v>
      </c>
      <c r="K348" s="8">
        <v>2052931</v>
      </c>
      <c r="L348" s="8">
        <v>0.60599999999999998</v>
      </c>
      <c r="M348" s="9">
        <f t="shared" si="11"/>
        <v>0.85199999999999998</v>
      </c>
    </row>
    <row r="349" spans="1:13" hidden="1" x14ac:dyDescent="0.25">
      <c r="A349" s="9" t="s">
        <v>265</v>
      </c>
      <c r="B349" s="5" t="s">
        <v>77</v>
      </c>
      <c r="C349" s="10" t="s">
        <v>67</v>
      </c>
      <c r="D349" s="8">
        <v>28</v>
      </c>
      <c r="E349" s="9">
        <v>94</v>
      </c>
      <c r="F349" s="8">
        <v>237</v>
      </c>
      <c r="G349" s="8">
        <v>2.5000000000000001E-2</v>
      </c>
      <c r="H349" s="15">
        <v>6.8000000000000005E-2</v>
      </c>
      <c r="I349" s="19">
        <f t="shared" si="10"/>
        <v>1464.3764547554206</v>
      </c>
      <c r="J349" s="19">
        <f>VLOOKUP(A349,'GDP WITH HEALTH &amp; LENDING RATE'!A637:F3137,6,FALSE)</f>
        <v>20032237910</v>
      </c>
      <c r="K349" s="8">
        <v>13679705</v>
      </c>
      <c r="L349" s="8">
        <v>0.35199999999999998</v>
      </c>
      <c r="M349" s="9">
        <f t="shared" si="11"/>
        <v>9.2999999999999999E-2</v>
      </c>
    </row>
    <row r="350" spans="1:13" hidden="1" x14ac:dyDescent="0.25">
      <c r="A350" s="9" t="s">
        <v>276</v>
      </c>
      <c r="B350" s="5" t="s">
        <v>77</v>
      </c>
      <c r="C350" s="10" t="s">
        <v>67</v>
      </c>
      <c r="D350" s="8">
        <v>35</v>
      </c>
      <c r="E350" s="9">
        <v>94</v>
      </c>
      <c r="F350" s="8">
        <v>183</v>
      </c>
      <c r="G350" s="8">
        <v>4.2000000000000003E-2</v>
      </c>
      <c r="H350" s="15">
        <v>0.14099999999999999</v>
      </c>
      <c r="I350" s="19">
        <f t="shared" si="10"/>
        <v>143.71445698646747</v>
      </c>
      <c r="J350" s="19">
        <f>VLOOKUP(A350,'GDP WITH HEALTH &amp; LENDING RATE'!A650:F3150,6,FALSE)</f>
        <v>20596424325</v>
      </c>
      <c r="K350" s="8">
        <v>143314909</v>
      </c>
      <c r="L350" s="8">
        <v>0.154</v>
      </c>
      <c r="M350" s="9">
        <f t="shared" si="11"/>
        <v>0.183</v>
      </c>
    </row>
    <row r="351" spans="1:13" hidden="1" x14ac:dyDescent="0.25">
      <c r="A351" s="9" t="s">
        <v>277</v>
      </c>
      <c r="B351" s="5" t="s">
        <v>77</v>
      </c>
      <c r="C351" s="10" t="s">
        <v>67</v>
      </c>
      <c r="D351" s="8">
        <v>97</v>
      </c>
      <c r="E351" s="9">
        <v>94</v>
      </c>
      <c r="F351" s="8">
        <v>216</v>
      </c>
      <c r="G351" s="8">
        <v>9.8000000000000004E-2</v>
      </c>
      <c r="H351" s="15">
        <v>6.7000000000000004E-2</v>
      </c>
      <c r="I351" s="19">
        <f t="shared" si="10"/>
        <v>1291.014015397664</v>
      </c>
      <c r="J351" s="19">
        <f>VLOOKUP(A351,'GDP WITH HEALTH &amp; LENDING RATE'!A663:F3163,6,FALSE)</f>
        <v>12472416688</v>
      </c>
      <c r="K351" s="8">
        <v>9660946</v>
      </c>
      <c r="L351" s="8">
        <v>0.32300000000000001</v>
      </c>
      <c r="M351" s="9">
        <f t="shared" si="11"/>
        <v>0.16500000000000001</v>
      </c>
    </row>
    <row r="352" spans="1:13" hidden="1" x14ac:dyDescent="0.25">
      <c r="A352" s="9" t="s">
        <v>76</v>
      </c>
      <c r="B352" s="5" t="s">
        <v>77</v>
      </c>
      <c r="C352" s="10" t="s">
        <v>68</v>
      </c>
      <c r="D352" s="8">
        <v>25</v>
      </c>
      <c r="E352" s="9">
        <v>94</v>
      </c>
      <c r="F352" s="8">
        <v>451</v>
      </c>
      <c r="G352" s="8">
        <v>9.5000000000000001E-2</v>
      </c>
      <c r="H352" s="15">
        <v>0.78500000000000003</v>
      </c>
      <c r="I352" s="19">
        <f t="shared" si="10"/>
        <v>344727.00468496152</v>
      </c>
      <c r="J352" s="19">
        <f>VLOOKUP(A352,'GDP WITH HEALTH &amp; LENDING RATE'!A9:F2488,6,FALSE)</f>
        <v>54744716706</v>
      </c>
      <c r="K352" s="8">
        <v>158806</v>
      </c>
      <c r="L352" s="8">
        <v>0.74199999999999999</v>
      </c>
      <c r="M352" s="9">
        <f t="shared" si="11"/>
        <v>0.88</v>
      </c>
    </row>
    <row r="353" spans="1:13" hidden="1" x14ac:dyDescent="0.25">
      <c r="A353" s="9" t="s">
        <v>81</v>
      </c>
      <c r="B353" s="5" t="s">
        <v>77</v>
      </c>
      <c r="C353" s="10" t="s">
        <v>68</v>
      </c>
      <c r="D353" s="8">
        <v>119</v>
      </c>
      <c r="E353" s="9">
        <v>94</v>
      </c>
      <c r="F353" s="8">
        <v>272</v>
      </c>
      <c r="G353" s="8">
        <v>3.2000000000000001E-2</v>
      </c>
      <c r="H353" s="15">
        <v>0.28000000000000003</v>
      </c>
      <c r="I353" s="19">
        <f t="shared" si="10"/>
        <v>788.19424445897732</v>
      </c>
      <c r="J353" s="19">
        <f>VLOOKUP(A353,'GDP WITH HEALTH &amp; LENDING RATE'!A22:F2501,6,FALSE)</f>
        <v>9129594819</v>
      </c>
      <c r="K353" s="8">
        <v>11582925</v>
      </c>
      <c r="L353" s="8">
        <v>0.52100000000000002</v>
      </c>
      <c r="M353" s="9">
        <f t="shared" si="11"/>
        <v>0.31200000000000006</v>
      </c>
    </row>
    <row r="354" spans="1:13" hidden="1" x14ac:dyDescent="0.25">
      <c r="A354" s="9" t="s">
        <v>98</v>
      </c>
      <c r="B354" s="5" t="s">
        <v>77</v>
      </c>
      <c r="C354" s="10" t="s">
        <v>68</v>
      </c>
      <c r="D354" s="8">
        <v>31</v>
      </c>
      <c r="E354" s="9">
        <v>94</v>
      </c>
      <c r="F354" s="8">
        <v>270</v>
      </c>
      <c r="G354" s="8">
        <v>1.7999999999999999E-2</v>
      </c>
      <c r="H354" s="15">
        <v>0.23599999999999999</v>
      </c>
      <c r="I354" s="19">
        <f t="shared" si="10"/>
        <v>27885.606418439715</v>
      </c>
      <c r="J354" s="19">
        <f>VLOOKUP(A354,'GDP WITH HEALTH &amp; LENDING RATE'!A35:F2514,6,FALSE)</f>
        <v>2359122303</v>
      </c>
      <c r="K354" s="8">
        <v>84600</v>
      </c>
      <c r="L354" s="8">
        <v>0.73199999999999998</v>
      </c>
      <c r="M354" s="9">
        <f t="shared" si="11"/>
        <v>0.254</v>
      </c>
    </row>
    <row r="355" spans="1:13" hidden="1" x14ac:dyDescent="0.25">
      <c r="A355" s="9" t="s">
        <v>103</v>
      </c>
      <c r="B355" s="5" t="s">
        <v>77</v>
      </c>
      <c r="C355" s="10" t="s">
        <v>68</v>
      </c>
      <c r="D355" s="8">
        <v>107</v>
      </c>
      <c r="E355" s="9">
        <v>94</v>
      </c>
      <c r="F355" s="8">
        <v>140</v>
      </c>
      <c r="G355" s="8">
        <v>5.2999999999999999E-2</v>
      </c>
      <c r="H355" s="15">
        <v>0.60099999999999998</v>
      </c>
      <c r="I355" s="19">
        <f t="shared" si="10"/>
        <v>1096.0824443291865</v>
      </c>
      <c r="J355" s="19">
        <f>VLOOKUP(A355,'GDP WITH HEALTH &amp; LENDING RATE'!A48:F2527,6,FALSE)</f>
        <v>5788311645</v>
      </c>
      <c r="K355" s="8">
        <v>5280909</v>
      </c>
      <c r="L355" s="8">
        <v>0.17100000000000001</v>
      </c>
      <c r="M355" s="9">
        <f t="shared" si="11"/>
        <v>0.65400000000000003</v>
      </c>
    </row>
    <row r="356" spans="1:13" hidden="1" x14ac:dyDescent="0.25">
      <c r="A356" s="9" t="s">
        <v>107</v>
      </c>
      <c r="B356" s="5" t="s">
        <v>77</v>
      </c>
      <c r="C356" s="10" t="s">
        <v>68</v>
      </c>
      <c r="D356" s="8">
        <v>18</v>
      </c>
      <c r="E356" s="9">
        <v>94</v>
      </c>
      <c r="F356" s="8">
        <v>270</v>
      </c>
      <c r="G356" s="8">
        <v>8.0000000000000002E-3</v>
      </c>
      <c r="H356" s="15">
        <v>0.13100000000000001</v>
      </c>
      <c r="I356" s="19">
        <f t="shared" si="10"/>
        <v>58.273459282047703</v>
      </c>
      <c r="J356" s="19">
        <f>VLOOKUP(A356,'GDP WITH HEALTH &amp; LENDING RATE'!A61:F2540,6,FALSE)</f>
        <v>2812845486</v>
      </c>
      <c r="K356" s="8">
        <v>48269753</v>
      </c>
      <c r="L356" s="8">
        <v>0.47599999999999998</v>
      </c>
      <c r="M356" s="9">
        <f t="shared" si="11"/>
        <v>0.13900000000000001</v>
      </c>
    </row>
    <row r="357" spans="1:13" hidden="1" x14ac:dyDescent="0.25">
      <c r="A357" s="9" t="s">
        <v>108</v>
      </c>
      <c r="B357" s="5" t="s">
        <v>77</v>
      </c>
      <c r="C357" s="10" t="s">
        <v>68</v>
      </c>
      <c r="D357" s="8">
        <v>13</v>
      </c>
      <c r="E357" s="9">
        <v>94</v>
      </c>
      <c r="F357" s="8">
        <v>140</v>
      </c>
      <c r="G357" s="8">
        <v>7.0000000000000001E-3</v>
      </c>
      <c r="H357" s="15">
        <v>3.2000000000000001E-2</v>
      </c>
      <c r="I357" s="19">
        <f t="shared" si="10"/>
        <v>104.66824907516427</v>
      </c>
      <c r="J357" s="19">
        <f>VLOOKUP(A357,'GDP WITH HEALTH &amp; LENDING RATE'!A74:F2553,6,FALSE)</f>
        <v>876794723</v>
      </c>
      <c r="K357" s="8">
        <v>8376893</v>
      </c>
      <c r="L357" s="8">
        <v>2.7970000000000002</v>
      </c>
      <c r="M357" s="9">
        <f t="shared" si="11"/>
        <v>3.9E-2</v>
      </c>
    </row>
    <row r="358" spans="1:13" hidden="1" x14ac:dyDescent="0.25">
      <c r="A358" s="9" t="s">
        <v>110</v>
      </c>
      <c r="B358" s="5" t="s">
        <v>77</v>
      </c>
      <c r="C358" s="10" t="s">
        <v>68</v>
      </c>
      <c r="D358" s="8">
        <v>38</v>
      </c>
      <c r="E358" s="9">
        <v>94</v>
      </c>
      <c r="F358" s="8">
        <v>654</v>
      </c>
      <c r="G358" s="8">
        <v>2.9000000000000001E-2</v>
      </c>
      <c r="H358" s="15">
        <v>0.23799999999999999</v>
      </c>
      <c r="I358" s="19">
        <f t="shared" si="10"/>
        <v>297.34080870658835</v>
      </c>
      <c r="J358" s="19">
        <f>VLOOKUP(A358,'GDP WITH HEALTH &amp; LENDING RATE'!A87:F2566,6,FALSE)</f>
        <v>9633109257</v>
      </c>
      <c r="K358" s="8">
        <v>32397535</v>
      </c>
      <c r="L358" s="8">
        <v>0.50800000000000001</v>
      </c>
      <c r="M358" s="9">
        <f t="shared" si="11"/>
        <v>0.26700000000000002</v>
      </c>
    </row>
    <row r="359" spans="1:13" hidden="1" x14ac:dyDescent="0.25">
      <c r="A359" s="9" t="s">
        <v>112</v>
      </c>
      <c r="B359" s="5" t="s">
        <v>77</v>
      </c>
      <c r="C359" s="10" t="s">
        <v>68</v>
      </c>
      <c r="D359" s="8">
        <v>22</v>
      </c>
      <c r="E359" s="9">
        <v>94</v>
      </c>
      <c r="F359" s="8">
        <v>504</v>
      </c>
      <c r="G359" s="8">
        <v>4.0000000000000001E-3</v>
      </c>
      <c r="H359" s="15">
        <v>8.3000000000000004E-2</v>
      </c>
      <c r="I359" s="19">
        <f t="shared" si="10"/>
        <v>833.29380202870016</v>
      </c>
      <c r="J359" s="19">
        <f>VLOOKUP(A359,'GDP WITH HEALTH &amp; LENDING RATE'!A100:F2579,6,FALSE)</f>
        <v>931833294</v>
      </c>
      <c r="K359" s="8">
        <v>1118253</v>
      </c>
      <c r="L359" s="8">
        <v>2.0379999999999998</v>
      </c>
      <c r="M359" s="9">
        <f t="shared" si="11"/>
        <v>8.7000000000000008E-2</v>
      </c>
    </row>
    <row r="360" spans="1:13" hidden="1" x14ac:dyDescent="0.25">
      <c r="A360" s="9" t="s">
        <v>113</v>
      </c>
      <c r="B360" s="5" t="s">
        <v>77</v>
      </c>
      <c r="C360" s="10" t="s">
        <v>68</v>
      </c>
      <c r="D360" s="8">
        <v>64</v>
      </c>
      <c r="E360" s="9">
        <v>94</v>
      </c>
      <c r="F360" s="8">
        <v>732</v>
      </c>
      <c r="G360" s="8">
        <v>8.0000000000000002E-3</v>
      </c>
      <c r="H360" s="15">
        <v>8.5999999999999993E-2</v>
      </c>
      <c r="I360" s="19">
        <f t="shared" si="10"/>
        <v>49.762280343716405</v>
      </c>
      <c r="J360" s="19">
        <f>VLOOKUP(A360,'GDP WITH HEALTH &amp; LENDING RATE'!A113:F2592,6,FALSE)</f>
        <v>1987622269</v>
      </c>
      <c r="K360" s="8">
        <v>39942347</v>
      </c>
      <c r="L360" s="8">
        <v>0.74</v>
      </c>
      <c r="M360" s="9">
        <f t="shared" si="11"/>
        <v>9.4E-2</v>
      </c>
    </row>
    <row r="361" spans="1:13" hidden="1" x14ac:dyDescent="0.25">
      <c r="A361" s="9" t="s">
        <v>117</v>
      </c>
      <c r="B361" s="5" t="s">
        <v>77</v>
      </c>
      <c r="C361" s="10" t="s">
        <v>68</v>
      </c>
      <c r="D361" s="8">
        <v>22</v>
      </c>
      <c r="E361" s="9">
        <v>94</v>
      </c>
      <c r="F361" s="8">
        <v>100</v>
      </c>
      <c r="G361" s="8">
        <v>2.5000000000000001E-2</v>
      </c>
      <c r="H361" s="15">
        <v>9.8000000000000004E-2</v>
      </c>
      <c r="I361" s="19">
        <f t="shared" si="10"/>
        <v>44.173279609275312</v>
      </c>
      <c r="J361" s="19">
        <f>VLOOKUP(A361,'GDP WITH HEALTH &amp; LENDING RATE'!A126:F2605,6,FALSE)</f>
        <v>251162421</v>
      </c>
      <c r="K361" s="8">
        <v>5685845</v>
      </c>
      <c r="L361" s="8">
        <v>2.1789999999999998</v>
      </c>
      <c r="M361" s="9">
        <f t="shared" si="11"/>
        <v>0.123</v>
      </c>
    </row>
    <row r="362" spans="1:13" hidden="1" x14ac:dyDescent="0.25">
      <c r="A362" s="9" t="s">
        <v>118</v>
      </c>
      <c r="B362" s="5" t="s">
        <v>77</v>
      </c>
      <c r="C362" s="10" t="s">
        <v>68</v>
      </c>
      <c r="D362" s="8">
        <v>37</v>
      </c>
      <c r="E362" s="9">
        <v>94</v>
      </c>
      <c r="F362" s="8">
        <v>606</v>
      </c>
      <c r="G362" s="8">
        <v>2.8000000000000001E-2</v>
      </c>
      <c r="H362" s="15">
        <v>0.34300000000000003</v>
      </c>
      <c r="I362" s="19">
        <f t="shared" si="10"/>
        <v>298.18557874781544</v>
      </c>
      <c r="J362" s="19">
        <f>VLOOKUP(A362,'GDP WITH HEALTH &amp; LENDING RATE'!A139:F2618,6,FALSE)</f>
        <v>3019993723</v>
      </c>
      <c r="K362" s="8">
        <v>10127900</v>
      </c>
      <c r="L362" s="8">
        <v>0.64900000000000002</v>
      </c>
      <c r="M362" s="9">
        <f t="shared" si="11"/>
        <v>0.37100000000000005</v>
      </c>
    </row>
    <row r="363" spans="1:13" hidden="1" x14ac:dyDescent="0.25">
      <c r="A363" s="9" t="s">
        <v>119</v>
      </c>
      <c r="B363" s="5" t="s">
        <v>77</v>
      </c>
      <c r="C363" s="10" t="s">
        <v>68</v>
      </c>
      <c r="D363" s="8">
        <v>133</v>
      </c>
      <c r="E363" s="9">
        <v>94</v>
      </c>
      <c r="F363" s="8">
        <v>308</v>
      </c>
      <c r="G363" s="8">
        <v>4.0000000000000001E-3</v>
      </c>
      <c r="H363" s="15">
        <v>0.115</v>
      </c>
      <c r="I363" s="19">
        <f t="shared" si="10"/>
        <v>293.76059537018739</v>
      </c>
      <c r="J363" s="19">
        <f>VLOOKUP(A363,'GDP WITH HEALTH &amp; LENDING RATE'!A152:F2631,6,FALSE)</f>
        <v>8728037672</v>
      </c>
      <c r="K363" s="8">
        <v>29711397</v>
      </c>
      <c r="L363" s="8">
        <v>2.8809999999999998</v>
      </c>
      <c r="M363" s="9">
        <f t="shared" si="11"/>
        <v>0.11900000000000001</v>
      </c>
    </row>
    <row r="364" spans="1:13" hidden="1" x14ac:dyDescent="0.25">
      <c r="A364" s="9" t="s">
        <v>121</v>
      </c>
      <c r="B364" s="5" t="s">
        <v>77</v>
      </c>
      <c r="C364" s="10" t="s">
        <v>68</v>
      </c>
      <c r="D364" s="8">
        <v>40</v>
      </c>
      <c r="E364" s="9">
        <v>94</v>
      </c>
      <c r="F364" s="8">
        <v>270</v>
      </c>
      <c r="G364" s="8">
        <v>1.7999999999999999E-2</v>
      </c>
      <c r="H364" s="15">
        <v>0.41599999999999998</v>
      </c>
      <c r="I364" s="19">
        <f t="shared" si="10"/>
        <v>1166.0104188628857</v>
      </c>
      <c r="J364" s="19">
        <f>VLOOKUP(A364,'GDP WITH HEALTH &amp; LENDING RATE'!A165:F2644,6,FALSE)</f>
        <v>13737482343</v>
      </c>
      <c r="K364" s="8">
        <v>11781612</v>
      </c>
      <c r="L364" s="8">
        <v>0.44600000000000001</v>
      </c>
      <c r="M364" s="9">
        <f t="shared" si="11"/>
        <v>0.434</v>
      </c>
    </row>
    <row r="365" spans="1:13" hidden="1" x14ac:dyDescent="0.25">
      <c r="A365" s="9" t="s">
        <v>128</v>
      </c>
      <c r="B365" s="5" t="s">
        <v>77</v>
      </c>
      <c r="C365" s="10" t="s">
        <v>68</v>
      </c>
      <c r="D365" s="8">
        <v>37</v>
      </c>
      <c r="E365" s="9">
        <v>94</v>
      </c>
      <c r="F365" s="8">
        <v>66</v>
      </c>
      <c r="G365" s="8">
        <v>1.6E-2</v>
      </c>
      <c r="H365" s="15">
        <v>8.6999999999999994E-2</v>
      </c>
      <c r="I365" s="19">
        <f t="shared" si="10"/>
        <v>52.346430312752567</v>
      </c>
      <c r="J365" s="19">
        <f>VLOOKUP(A365,'GDP WITH HEALTH &amp; LENDING RATE'!A178:F2657,6,FALSE)</f>
        <v>666072102</v>
      </c>
      <c r="K365" s="8">
        <v>12724308</v>
      </c>
      <c r="L365" s="8">
        <v>0.378</v>
      </c>
      <c r="M365" s="9">
        <f t="shared" si="11"/>
        <v>0.10299999999999999</v>
      </c>
    </row>
    <row r="366" spans="1:13" hidden="1" x14ac:dyDescent="0.25">
      <c r="A366" s="9" t="s">
        <v>132</v>
      </c>
      <c r="B366" s="5" t="s">
        <v>77</v>
      </c>
      <c r="C366" s="10" t="s">
        <v>68</v>
      </c>
      <c r="D366" s="8">
        <v>10</v>
      </c>
      <c r="E366" s="9">
        <v>94</v>
      </c>
      <c r="F366" s="8">
        <v>711</v>
      </c>
      <c r="G366" s="8">
        <v>0.16</v>
      </c>
      <c r="H366" s="15">
        <v>0.40500000000000003</v>
      </c>
      <c r="I366" s="19">
        <f t="shared" si="10"/>
        <v>2246.4908428040503</v>
      </c>
      <c r="J366" s="19">
        <f>VLOOKUP(A366,'GDP WITH HEALTH &amp; LENDING RATE'!A191:F2670,6,FALSE)</f>
        <v>78845185709</v>
      </c>
      <c r="K366" s="8">
        <v>35097043</v>
      </c>
      <c r="L366" s="8">
        <v>0.45100000000000001</v>
      </c>
      <c r="M366" s="9">
        <f t="shared" si="11"/>
        <v>0.56500000000000006</v>
      </c>
    </row>
    <row r="367" spans="1:13" hidden="1" x14ac:dyDescent="0.25">
      <c r="A367" s="9" t="s">
        <v>134</v>
      </c>
      <c r="B367" s="5" t="s">
        <v>77</v>
      </c>
      <c r="C367" s="10" t="s">
        <v>68</v>
      </c>
      <c r="D367" s="8">
        <v>135</v>
      </c>
      <c r="E367" s="9">
        <v>94</v>
      </c>
      <c r="F367" s="8">
        <v>492</v>
      </c>
      <c r="G367" s="8">
        <v>1.6E-2</v>
      </c>
      <c r="H367" s="15">
        <v>0.23499999999999999</v>
      </c>
      <c r="I367" s="19">
        <f t="shared" si="10"/>
        <v>249.01530444834771</v>
      </c>
      <c r="J367" s="19">
        <f>VLOOKUP(A367,'GDP WITH HEALTH &amp; LENDING RATE'!A204:F2683,6,FALSE)</f>
        <v>4410764261</v>
      </c>
      <c r="K367" s="8">
        <v>17712824</v>
      </c>
      <c r="L367" s="8">
        <v>0.441</v>
      </c>
      <c r="M367" s="9">
        <f t="shared" si="11"/>
        <v>0.251</v>
      </c>
    </row>
    <row r="368" spans="1:13" hidden="1" x14ac:dyDescent="0.25">
      <c r="A368" s="9" t="s">
        <v>135</v>
      </c>
      <c r="B368" s="5" t="s">
        <v>77</v>
      </c>
      <c r="C368" s="10" t="s">
        <v>68</v>
      </c>
      <c r="D368" s="8">
        <v>84</v>
      </c>
      <c r="E368" s="9">
        <v>94</v>
      </c>
      <c r="F368" s="8">
        <v>216</v>
      </c>
      <c r="G368" s="8">
        <v>4.0000000000000001E-3</v>
      </c>
      <c r="H368" s="15">
        <v>1.6E-2</v>
      </c>
      <c r="I368" s="19">
        <f t="shared" si="10"/>
        <v>127.36781805089642</v>
      </c>
      <c r="J368" s="19">
        <f>VLOOKUP(A368,'GDP WITH HEALTH &amp; LENDING RATE'!A217:F2696,6,FALSE)</f>
        <v>1109054002</v>
      </c>
      <c r="K368" s="8">
        <v>8707490</v>
      </c>
      <c r="L368" s="8">
        <v>0.84499999999999997</v>
      </c>
      <c r="M368" s="9">
        <f t="shared" si="11"/>
        <v>0.02</v>
      </c>
    </row>
    <row r="369" spans="1:13" hidden="1" x14ac:dyDescent="0.25">
      <c r="A369" s="9" t="s">
        <v>137</v>
      </c>
      <c r="B369" s="5" t="s">
        <v>77</v>
      </c>
      <c r="C369" s="10" t="s">
        <v>68</v>
      </c>
      <c r="D369" s="8">
        <v>18</v>
      </c>
      <c r="E369" s="9">
        <v>94</v>
      </c>
      <c r="F369" s="8">
        <v>198</v>
      </c>
      <c r="G369" s="8">
        <v>4.0000000000000001E-3</v>
      </c>
      <c r="H369" s="15">
        <v>1.4999999999999999E-2</v>
      </c>
      <c r="I369" s="19">
        <f t="shared" si="10"/>
        <v>6356.5173463479023</v>
      </c>
      <c r="J369" s="19">
        <f>VLOOKUP(A369,'GDP WITH HEALTH &amp; LENDING RATE'!A230:F2709,6,FALSE)</f>
        <v>12173919387</v>
      </c>
      <c r="K369" s="8">
        <v>1915187</v>
      </c>
      <c r="L369" s="8">
        <v>0.30299999999999999</v>
      </c>
      <c r="M369" s="9">
        <f t="shared" si="11"/>
        <v>1.9E-2</v>
      </c>
    </row>
    <row r="370" spans="1:13" hidden="1" x14ac:dyDescent="0.25">
      <c r="A370" s="9" t="s">
        <v>143</v>
      </c>
      <c r="B370" s="5" t="s">
        <v>77</v>
      </c>
      <c r="C370" s="10" t="s">
        <v>68</v>
      </c>
      <c r="D370" s="8">
        <v>57</v>
      </c>
      <c r="E370" s="9">
        <v>94</v>
      </c>
      <c r="F370" s="8">
        <v>488</v>
      </c>
      <c r="G370" s="8">
        <v>5.8000000000000003E-2</v>
      </c>
      <c r="H370" s="15">
        <v>0.80800000000000005</v>
      </c>
      <c r="I370" s="19">
        <f t="shared" si="10"/>
        <v>608.75946336777292</v>
      </c>
      <c r="J370" s="19">
        <f>VLOOKUP(A370,'GDP WITH HEALTH &amp; LENDING RATE'!A243:F2722,6,FALSE)</f>
        <v>8665736618</v>
      </c>
      <c r="K370" s="8">
        <v>14235075</v>
      </c>
      <c r="L370" s="8">
        <v>0.44700000000000001</v>
      </c>
      <c r="M370" s="9">
        <f t="shared" si="11"/>
        <v>0.8660000000000001</v>
      </c>
    </row>
    <row r="371" spans="1:13" hidden="1" x14ac:dyDescent="0.25">
      <c r="A371" s="9" t="s">
        <v>144</v>
      </c>
      <c r="B371" s="5" t="s">
        <v>77</v>
      </c>
      <c r="C371" s="10" t="s">
        <v>68</v>
      </c>
      <c r="D371" s="8">
        <v>32</v>
      </c>
      <c r="E371" s="9">
        <v>94</v>
      </c>
      <c r="F371" s="8">
        <v>376</v>
      </c>
      <c r="G371" s="8">
        <v>6.2E-2</v>
      </c>
      <c r="H371" s="15">
        <v>0.52300000000000002</v>
      </c>
      <c r="I371" s="19">
        <f t="shared" si="10"/>
        <v>74.946039005263017</v>
      </c>
      <c r="J371" s="19">
        <f>VLOOKUP(A371,'GDP WITH HEALTH &amp; LENDING RATE'!A256:F2735,6,FALSE)</f>
        <v>624173996</v>
      </c>
      <c r="K371" s="8">
        <v>8328312</v>
      </c>
      <c r="L371" s="8">
        <v>2.9209999999999998</v>
      </c>
      <c r="M371" s="9">
        <f t="shared" si="11"/>
        <v>0.58499999999999996</v>
      </c>
    </row>
    <row r="372" spans="1:13" hidden="1" x14ac:dyDescent="0.25">
      <c r="A372" s="9" t="s">
        <v>147</v>
      </c>
      <c r="B372" s="5" t="s">
        <v>77</v>
      </c>
      <c r="C372" s="10" t="s">
        <v>68</v>
      </c>
      <c r="D372" s="8">
        <v>15</v>
      </c>
      <c r="E372" s="9">
        <v>94</v>
      </c>
      <c r="F372" s="8">
        <v>304</v>
      </c>
      <c r="G372" s="8">
        <v>3.9E-2</v>
      </c>
      <c r="H372" s="15">
        <v>0.33800000000000002</v>
      </c>
      <c r="I372" s="19">
        <f t="shared" si="10"/>
        <v>561.94707361251699</v>
      </c>
      <c r="J372" s="19">
        <f>VLOOKUP(A372,'GDP WITH HEALTH &amp; LENDING RATE'!A269:F2748,6,FALSE)</f>
        <v>10731883141</v>
      </c>
      <c r="K372" s="8">
        <v>19097676</v>
      </c>
      <c r="L372" s="8">
        <v>0.32700000000000001</v>
      </c>
      <c r="M372" s="9">
        <f t="shared" si="11"/>
        <v>0.377</v>
      </c>
    </row>
    <row r="373" spans="1:13" hidden="1" x14ac:dyDescent="0.25">
      <c r="A373" s="9" t="s">
        <v>153</v>
      </c>
      <c r="B373" s="5" t="s">
        <v>77</v>
      </c>
      <c r="C373" s="10" t="s">
        <v>68</v>
      </c>
      <c r="D373" s="8">
        <v>40</v>
      </c>
      <c r="E373" s="9">
        <v>94</v>
      </c>
      <c r="F373" s="8">
        <v>416</v>
      </c>
      <c r="G373" s="8">
        <v>8.0000000000000002E-3</v>
      </c>
      <c r="H373" s="15">
        <v>0.19900000000000001</v>
      </c>
      <c r="I373" s="19">
        <f t="shared" si="10"/>
        <v>686.97770701334855</v>
      </c>
      <c r="J373" s="19">
        <f>VLOOKUP(A373,'GDP WITH HEALTH &amp; LENDING RATE'!A282:F2761,6,FALSE)</f>
        <v>2821346684</v>
      </c>
      <c r="K373" s="8">
        <v>4106897</v>
      </c>
      <c r="L373" s="8">
        <v>0.80700000000000005</v>
      </c>
      <c r="M373" s="9">
        <f t="shared" si="11"/>
        <v>0.20700000000000002</v>
      </c>
    </row>
    <row r="374" spans="1:13" hidden="1" x14ac:dyDescent="0.25">
      <c r="A374" s="9" t="s">
        <v>154</v>
      </c>
      <c r="B374" s="5" t="s">
        <v>77</v>
      </c>
      <c r="C374" s="10" t="s">
        <v>68</v>
      </c>
      <c r="D374" s="8">
        <v>259</v>
      </c>
      <c r="E374" s="9">
        <v>94</v>
      </c>
      <c r="F374" s="8">
        <v>208</v>
      </c>
      <c r="G374" s="8">
        <v>2.1999999999999999E-2</v>
      </c>
      <c r="H374" s="15">
        <v>0.2</v>
      </c>
      <c r="I374" s="19">
        <f t="shared" si="10"/>
        <v>54.095525531854811</v>
      </c>
      <c r="J374" s="19">
        <f>VLOOKUP(A374,'GDP WITH HEALTH &amp; LENDING RATE'!A295:F2774,6,FALSE)</f>
        <v>578517349</v>
      </c>
      <c r="K374" s="8">
        <v>10694366</v>
      </c>
      <c r="L374" s="8">
        <v>0.45900000000000002</v>
      </c>
      <c r="M374" s="9">
        <f t="shared" si="11"/>
        <v>0.222</v>
      </c>
    </row>
    <row r="375" spans="1:13" hidden="1" x14ac:dyDescent="0.25">
      <c r="A375" s="9" t="s">
        <v>173</v>
      </c>
      <c r="B375" s="5" t="s">
        <v>77</v>
      </c>
      <c r="C375" s="10" t="s">
        <v>68</v>
      </c>
      <c r="D375" s="8">
        <v>44</v>
      </c>
      <c r="E375" s="9">
        <v>94</v>
      </c>
      <c r="F375" s="8">
        <v>432</v>
      </c>
      <c r="G375" s="8">
        <v>0.08</v>
      </c>
      <c r="H375" s="15">
        <v>0.30099999999999999</v>
      </c>
      <c r="I375" s="19">
        <f t="shared" si="10"/>
        <v>35566.391104662922</v>
      </c>
      <c r="J375" s="19">
        <f>VLOOKUP(A375,'GDP WITH HEALTH &amp; LENDING RATE'!A308:F2787,6,FALSE)</f>
        <v>22504136042</v>
      </c>
      <c r="K375" s="8">
        <v>632736</v>
      </c>
      <c r="L375" s="8">
        <v>0.49299999999999999</v>
      </c>
      <c r="M375" s="9">
        <f t="shared" si="11"/>
        <v>0.38100000000000001</v>
      </c>
    </row>
    <row r="376" spans="1:13" hidden="1" x14ac:dyDescent="0.25">
      <c r="A376" s="9" t="s">
        <v>181</v>
      </c>
      <c r="B376" s="5" t="s">
        <v>77</v>
      </c>
      <c r="C376" s="10" t="s">
        <v>68</v>
      </c>
      <c r="D376" s="8">
        <v>73</v>
      </c>
      <c r="E376" s="9">
        <v>94</v>
      </c>
      <c r="F376" s="8">
        <v>342</v>
      </c>
      <c r="G376" s="8">
        <v>3.4000000000000002E-2</v>
      </c>
      <c r="H376" s="15">
        <v>0.247</v>
      </c>
      <c r="I376" s="19">
        <f t="shared" si="10"/>
        <v>380.12678318787249</v>
      </c>
      <c r="J376" s="19">
        <f>VLOOKUP(A376,'GDP WITH HEALTH &amp; LENDING RATE'!A321:F2800,6,FALSE)</f>
        <v>1428842600</v>
      </c>
      <c r="K376" s="8">
        <v>3758858</v>
      </c>
      <c r="L376" s="8">
        <v>0.224</v>
      </c>
      <c r="M376" s="9">
        <f t="shared" si="11"/>
        <v>0.28100000000000003</v>
      </c>
    </row>
    <row r="377" spans="1:13" hidden="1" x14ac:dyDescent="0.25">
      <c r="A377" s="9" t="s">
        <v>182</v>
      </c>
      <c r="B377" s="5" t="s">
        <v>77</v>
      </c>
      <c r="C377" s="10" t="s">
        <v>68</v>
      </c>
      <c r="D377" s="8">
        <v>68</v>
      </c>
      <c r="E377" s="9">
        <v>94</v>
      </c>
      <c r="F377" s="8">
        <v>158</v>
      </c>
      <c r="G377" s="8">
        <v>6.0000000000000001E-3</v>
      </c>
      <c r="H377" s="15">
        <v>0.16</v>
      </c>
      <c r="I377" s="19">
        <f t="shared" si="10"/>
        <v>12.922774734576041</v>
      </c>
      <c r="J377" s="19">
        <f>VLOOKUP(A377,'GDP WITH HEALTH &amp; LENDING RATE'!A334:F2813,6,FALSE)</f>
        <v>739026892</v>
      </c>
      <c r="K377" s="8">
        <v>57187942</v>
      </c>
      <c r="L377" s="8">
        <v>0.42899999999999999</v>
      </c>
      <c r="M377" s="9">
        <f t="shared" si="11"/>
        <v>0.16600000000000001</v>
      </c>
    </row>
    <row r="378" spans="1:13" hidden="1" x14ac:dyDescent="0.25">
      <c r="A378" s="9" t="s">
        <v>188</v>
      </c>
      <c r="B378" s="5" t="s">
        <v>77</v>
      </c>
      <c r="C378" s="10" t="s">
        <v>68</v>
      </c>
      <c r="D378" s="8">
        <v>7</v>
      </c>
      <c r="E378" s="9">
        <v>94</v>
      </c>
      <c r="F378" s="8">
        <v>238</v>
      </c>
      <c r="G378" s="8">
        <v>7.0000000000000001E-3</v>
      </c>
      <c r="H378" s="15">
        <v>0.114</v>
      </c>
      <c r="I378" s="19">
        <f t="shared" si="10"/>
        <v>409.09693732725071</v>
      </c>
      <c r="J378" s="19">
        <f>VLOOKUP(A378,'GDP WITH HEALTH &amp; LENDING RATE'!A360:F2839,6,FALSE)</f>
        <v>7342905883</v>
      </c>
      <c r="K378" s="8">
        <v>17949061</v>
      </c>
      <c r="L378" s="8">
        <v>0.46500000000000002</v>
      </c>
      <c r="M378" s="9">
        <f t="shared" si="11"/>
        <v>0.12100000000000001</v>
      </c>
    </row>
    <row r="379" spans="1:13" hidden="1" x14ac:dyDescent="0.25">
      <c r="A379" s="9" t="s">
        <v>189</v>
      </c>
      <c r="B379" s="5" t="s">
        <v>77</v>
      </c>
      <c r="C379" s="10" t="s">
        <v>68</v>
      </c>
      <c r="D379" s="8">
        <v>39</v>
      </c>
      <c r="E379" s="9">
        <v>94</v>
      </c>
      <c r="F379" s="8">
        <v>370</v>
      </c>
      <c r="G379" s="8">
        <v>0.01</v>
      </c>
      <c r="H379" s="15">
        <v>7.6999999999999999E-2</v>
      </c>
      <c r="I379" s="19">
        <f t="shared" si="10"/>
        <v>4567.2503962738983</v>
      </c>
      <c r="J379" s="19">
        <f>VLOOKUP(A379,'GDP WITH HEALTH &amp; LENDING RATE'!A373:F2852,6,FALSE)</f>
        <v>3647817219</v>
      </c>
      <c r="K379" s="8">
        <v>798690</v>
      </c>
      <c r="L379" s="8">
        <v>0.33</v>
      </c>
      <c r="M379" s="9">
        <f t="shared" si="11"/>
        <v>8.6999999999999994E-2</v>
      </c>
    </row>
    <row r="380" spans="1:13" hidden="1" x14ac:dyDescent="0.25">
      <c r="A380" s="9" t="s">
        <v>192</v>
      </c>
      <c r="B380" s="5" t="s">
        <v>77</v>
      </c>
      <c r="C380" s="10" t="s">
        <v>68</v>
      </c>
      <c r="D380" s="8">
        <v>25</v>
      </c>
      <c r="E380" s="9">
        <v>94</v>
      </c>
      <c r="F380" s="8">
        <v>270</v>
      </c>
      <c r="G380" s="8">
        <v>8.0000000000000002E-3</v>
      </c>
      <c r="H380" s="15">
        <v>0.19900000000000001</v>
      </c>
      <c r="I380" s="19">
        <f t="shared" si="10"/>
        <v>96.260740041668299</v>
      </c>
      <c r="J380" s="19">
        <f>VLOOKUP(A380,'GDP WITH HEALTH &amp; LENDING RATE'!A386:F2865,6,FALSE)</f>
        <v>7145394015</v>
      </c>
      <c r="K380" s="8">
        <v>74229577</v>
      </c>
      <c r="L380" s="8">
        <v>0.51400000000000001</v>
      </c>
      <c r="M380" s="9">
        <f t="shared" si="11"/>
        <v>0.20700000000000002</v>
      </c>
    </row>
    <row r="381" spans="1:13" hidden="1" x14ac:dyDescent="0.25">
      <c r="A381" s="9" t="s">
        <v>195</v>
      </c>
      <c r="B381" s="5" t="s">
        <v>77</v>
      </c>
      <c r="C381" s="10" t="s">
        <v>68</v>
      </c>
      <c r="D381" s="8">
        <v>65</v>
      </c>
      <c r="E381" s="9">
        <v>94</v>
      </c>
      <c r="F381" s="8">
        <v>696</v>
      </c>
      <c r="G381" s="8">
        <v>1.4E-2</v>
      </c>
      <c r="H381" s="15">
        <v>0.42499999999999999</v>
      </c>
      <c r="I381" s="19">
        <f t="shared" si="10"/>
        <v>5925.7882533011889</v>
      </c>
      <c r="J381" s="19">
        <f>VLOOKUP(A381,'GDP WITH HEALTH &amp; LENDING RATE'!A399:F2878,6,FALSE)</f>
        <v>3790240831</v>
      </c>
      <c r="K381" s="8">
        <v>639618</v>
      </c>
      <c r="L381" s="8">
        <v>0.94699999999999995</v>
      </c>
      <c r="M381" s="9">
        <f t="shared" si="11"/>
        <v>0.439</v>
      </c>
    </row>
    <row r="382" spans="1:13" hidden="1" x14ac:dyDescent="0.25">
      <c r="A382" s="9" t="s">
        <v>196</v>
      </c>
      <c r="B382" s="5" t="s">
        <v>77</v>
      </c>
      <c r="C382" s="10" t="s">
        <v>68</v>
      </c>
      <c r="D382" s="8">
        <v>7</v>
      </c>
      <c r="E382" s="9">
        <v>94</v>
      </c>
      <c r="F382" s="8">
        <v>161</v>
      </c>
      <c r="G382" s="8">
        <v>0.20200000000000001</v>
      </c>
      <c r="H382" s="15">
        <v>0.76100000000000001</v>
      </c>
      <c r="I382" s="19">
        <f t="shared" si="10"/>
        <v>1850.5493440689033</v>
      </c>
      <c r="J382" s="19">
        <f>VLOOKUP(A382,'GDP WITH HEALTH &amp; LENDING RATE'!A412:F2891,6,FALSE)</f>
        <v>9641077098</v>
      </c>
      <c r="K382" s="8">
        <v>5209846</v>
      </c>
      <c r="L382" s="8">
        <v>0.24199999999999999</v>
      </c>
      <c r="M382" s="9">
        <f t="shared" si="11"/>
        <v>0.96300000000000008</v>
      </c>
    </row>
    <row r="383" spans="1:13" hidden="1" x14ac:dyDescent="0.25">
      <c r="A383" s="9" t="s">
        <v>203</v>
      </c>
      <c r="B383" s="5" t="s">
        <v>77</v>
      </c>
      <c r="C383" s="10" t="s">
        <v>68</v>
      </c>
      <c r="D383" s="8">
        <v>12</v>
      </c>
      <c r="E383" s="9">
        <v>94</v>
      </c>
      <c r="F383" s="8">
        <v>358</v>
      </c>
      <c r="G383" s="8">
        <v>0.215</v>
      </c>
      <c r="H383" s="15">
        <v>0.65300000000000002</v>
      </c>
      <c r="I383" s="19">
        <f t="shared" si="10"/>
        <v>1104.9500924581619</v>
      </c>
      <c r="J383" s="19">
        <f>VLOOKUP(A383,'GDP WITH HEALTH &amp; LENDING RATE'!A425:F2904,6,FALSE)</f>
        <v>88882967742</v>
      </c>
      <c r="K383" s="8">
        <v>80440708</v>
      </c>
      <c r="L383" s="8">
        <v>0.44400000000000001</v>
      </c>
      <c r="M383" s="9">
        <f t="shared" si="11"/>
        <v>0.86799999999999999</v>
      </c>
    </row>
    <row r="384" spans="1:13" hidden="1" x14ac:dyDescent="0.25">
      <c r="A384" s="9" t="s">
        <v>204</v>
      </c>
      <c r="B384" s="5" t="s">
        <v>77</v>
      </c>
      <c r="C384" s="10" t="s">
        <v>68</v>
      </c>
      <c r="D384" s="8">
        <v>29</v>
      </c>
      <c r="E384" s="9">
        <v>94</v>
      </c>
      <c r="F384" s="8">
        <v>230</v>
      </c>
      <c r="G384" s="8">
        <v>8.9999999999999993E-3</v>
      </c>
      <c r="H384" s="15">
        <v>0.13900000000000001</v>
      </c>
      <c r="I384" s="19">
        <f t="shared" si="10"/>
        <v>6833.6917295155135</v>
      </c>
      <c r="J384" s="19">
        <f>VLOOKUP(A384,'GDP WITH HEALTH &amp; LENDING RATE'!A438:F2917,6,FALSE)</f>
        <v>9891003405</v>
      </c>
      <c r="K384" s="8">
        <v>1447388</v>
      </c>
      <c r="L384" s="8">
        <v>0.375</v>
      </c>
      <c r="M384" s="9">
        <f t="shared" si="11"/>
        <v>0.14800000000000002</v>
      </c>
    </row>
    <row r="385" spans="1:13" hidden="1" x14ac:dyDescent="0.25">
      <c r="A385" s="9" t="s">
        <v>205</v>
      </c>
      <c r="B385" s="5" t="s">
        <v>77</v>
      </c>
      <c r="C385" s="10" t="s">
        <v>68</v>
      </c>
      <c r="D385" s="8">
        <v>99</v>
      </c>
      <c r="E385" s="9">
        <v>94</v>
      </c>
      <c r="F385" s="8">
        <v>339</v>
      </c>
      <c r="G385" s="8">
        <v>4.8000000000000001E-2</v>
      </c>
      <c r="H385" s="15">
        <v>0.38500000000000001</v>
      </c>
      <c r="I385" s="19">
        <f t="shared" si="10"/>
        <v>5704.2453403478212</v>
      </c>
      <c r="J385" s="19">
        <f>VLOOKUP(A385,'GDP WITH HEALTH &amp; LENDING RATE'!A451:F2930,6,FALSE)</f>
        <v>8724107049</v>
      </c>
      <c r="K385" s="8">
        <v>1529406</v>
      </c>
      <c r="L385" s="8">
        <v>0.25800000000000001</v>
      </c>
      <c r="M385" s="9">
        <f t="shared" si="11"/>
        <v>0.433</v>
      </c>
    </row>
    <row r="386" spans="1:13" hidden="1" x14ac:dyDescent="0.25">
      <c r="A386" s="9" t="s">
        <v>211</v>
      </c>
      <c r="B386" s="5" t="s">
        <v>77</v>
      </c>
      <c r="C386" s="10" t="s">
        <v>68</v>
      </c>
      <c r="D386" s="8">
        <v>23</v>
      </c>
      <c r="E386" s="9">
        <v>94</v>
      </c>
      <c r="F386" s="8">
        <v>270</v>
      </c>
      <c r="G386" s="8">
        <v>4.0000000000000001E-3</v>
      </c>
      <c r="H386" s="15">
        <v>6.3E-2</v>
      </c>
      <c r="I386" s="19">
        <f t="shared" ref="I386:I449" si="12">J386/K386</f>
        <v>239.59884867297333</v>
      </c>
      <c r="J386" s="19">
        <f>VLOOKUP(A386,'GDP WITH HEALTH &amp; LENDING RATE'!A464:F2943,6,FALSE)</f>
        <v>5397121962</v>
      </c>
      <c r="K386" s="8">
        <v>22525659</v>
      </c>
      <c r="L386" s="8">
        <v>0.42399999999999999</v>
      </c>
      <c r="M386" s="9">
        <f t="shared" si="11"/>
        <v>6.7000000000000004E-2</v>
      </c>
    </row>
    <row r="387" spans="1:13" hidden="1" x14ac:dyDescent="0.25">
      <c r="A387" s="9" t="s">
        <v>212</v>
      </c>
      <c r="B387" s="5" t="s">
        <v>77</v>
      </c>
      <c r="C387" s="10" t="s">
        <v>68</v>
      </c>
      <c r="D387" s="8">
        <v>27</v>
      </c>
      <c r="E387" s="9">
        <v>94</v>
      </c>
      <c r="F387" s="8">
        <v>1120</v>
      </c>
      <c r="G387" s="8">
        <v>6.8000000000000005E-2</v>
      </c>
      <c r="H387" s="15">
        <v>0.27400000000000002</v>
      </c>
      <c r="I387" s="19">
        <f t="shared" si="12"/>
        <v>16820.996824215705</v>
      </c>
      <c r="J387" s="19">
        <f>VLOOKUP(A387,'GDP WITH HEALTH &amp; LENDING RATE'!A477:F2956,6,FALSE)</f>
        <v>169000000000</v>
      </c>
      <c r="K387" s="8">
        <v>10046967</v>
      </c>
      <c r="L387" s="8">
        <v>0.32200000000000001</v>
      </c>
      <c r="M387" s="9">
        <f t="shared" ref="M387:M450" si="13">G387+H387</f>
        <v>0.34200000000000003</v>
      </c>
    </row>
    <row r="388" spans="1:13" hidden="1" x14ac:dyDescent="0.25">
      <c r="A388" s="9" t="s">
        <v>227</v>
      </c>
      <c r="B388" s="5" t="s">
        <v>77</v>
      </c>
      <c r="C388" s="10" t="s">
        <v>68</v>
      </c>
      <c r="D388" s="8">
        <v>16</v>
      </c>
      <c r="E388" s="9">
        <v>94</v>
      </c>
      <c r="F388" s="8">
        <v>168</v>
      </c>
      <c r="G388" s="8">
        <v>2.1000000000000001E-2</v>
      </c>
      <c r="H388" s="15">
        <v>6.4000000000000001E-2</v>
      </c>
      <c r="I388" s="19">
        <f t="shared" si="12"/>
        <v>3509.1005445528881</v>
      </c>
      <c r="J388" s="19">
        <f>VLOOKUP(A388,'GDP WITH HEALTH &amp; LENDING RATE'!A490:F2969,6,FALSE)</f>
        <v>5208687775</v>
      </c>
      <c r="K388" s="8">
        <v>1484337</v>
      </c>
      <c r="L388" s="8">
        <v>0.33500000000000002</v>
      </c>
      <c r="M388" s="9">
        <f t="shared" si="13"/>
        <v>8.5000000000000006E-2</v>
      </c>
    </row>
    <row r="389" spans="1:13" hidden="1" x14ac:dyDescent="0.25">
      <c r="A389" s="9" t="s">
        <v>230</v>
      </c>
      <c r="B389" s="5" t="s">
        <v>77</v>
      </c>
      <c r="C389" s="10" t="s">
        <v>68</v>
      </c>
      <c r="D389" s="8">
        <v>144</v>
      </c>
      <c r="E389" s="9">
        <v>94</v>
      </c>
      <c r="F389" s="8">
        <v>424</v>
      </c>
      <c r="G389" s="8">
        <v>0.14599999999999999</v>
      </c>
      <c r="H389" s="15">
        <v>0.184</v>
      </c>
      <c r="I389" s="19">
        <f t="shared" si="12"/>
        <v>5.3251827226227038</v>
      </c>
      <c r="J389" s="19">
        <f>VLOOKUP(A389,'GDP WITH HEALTH &amp; LENDING RATE'!A503:F2982,6,FALSE)</f>
        <v>201037917</v>
      </c>
      <c r="K389" s="8">
        <v>37752304</v>
      </c>
      <c r="L389" s="8">
        <v>0.48699999999999999</v>
      </c>
      <c r="M389" s="9">
        <f t="shared" si="13"/>
        <v>0.32999999999999996</v>
      </c>
    </row>
    <row r="390" spans="1:13" hidden="1" x14ac:dyDescent="0.25">
      <c r="A390" s="9" t="s">
        <v>232</v>
      </c>
      <c r="B390" s="5" t="s">
        <v>77</v>
      </c>
      <c r="C390" s="10" t="s">
        <v>68</v>
      </c>
      <c r="D390" s="8">
        <v>59</v>
      </c>
      <c r="E390" s="9">
        <v>94</v>
      </c>
      <c r="F390" s="8">
        <v>696</v>
      </c>
      <c r="G390" s="8">
        <v>7.6999999999999999E-2</v>
      </c>
      <c r="H390" s="15">
        <v>0.30499999999999999</v>
      </c>
      <c r="I390" s="19">
        <f t="shared" si="12"/>
        <v>6612.4008193133805</v>
      </c>
      <c r="J390" s="19">
        <f>VLOOKUP(A390,'GDP WITH HEALTH &amp; LENDING RATE'!A516:F2995,6,FALSE)</f>
        <v>12932427724</v>
      </c>
      <c r="K390" s="8">
        <v>1955784</v>
      </c>
      <c r="L390" s="8">
        <v>0.45500000000000002</v>
      </c>
      <c r="M390" s="9">
        <f t="shared" si="13"/>
        <v>0.38200000000000001</v>
      </c>
    </row>
    <row r="391" spans="1:13" hidden="1" x14ac:dyDescent="0.25">
      <c r="A391" s="9" t="s">
        <v>234</v>
      </c>
      <c r="B391" s="5" t="s">
        <v>77</v>
      </c>
      <c r="C391" s="10" t="s">
        <v>68</v>
      </c>
      <c r="D391" s="8">
        <v>39</v>
      </c>
      <c r="E391" s="9">
        <v>94</v>
      </c>
      <c r="F391" s="8">
        <v>76</v>
      </c>
      <c r="G391" s="8">
        <v>0.38400000000000001</v>
      </c>
      <c r="H391" s="15">
        <v>0.86699999999999999</v>
      </c>
      <c r="I391" s="19">
        <f t="shared" si="12"/>
        <v>276.3414235154703</v>
      </c>
      <c r="J391" s="19">
        <f>VLOOKUP(A391,'GDP WITH HEALTH &amp; LENDING RATE'!A529:F3008,6,FALSE)</f>
        <v>973355738</v>
      </c>
      <c r="K391" s="8">
        <v>3522294</v>
      </c>
      <c r="L391" s="8">
        <v>0.48399999999999999</v>
      </c>
      <c r="M391" s="9">
        <f t="shared" si="13"/>
        <v>1.2509999999999999</v>
      </c>
    </row>
    <row r="392" spans="1:13" hidden="1" x14ac:dyDescent="0.25">
      <c r="A392" s="9" t="s">
        <v>235</v>
      </c>
      <c r="B392" s="5" t="s">
        <v>77</v>
      </c>
      <c r="C392" s="10" t="s">
        <v>68</v>
      </c>
      <c r="D392" s="8">
        <v>26</v>
      </c>
      <c r="E392" s="9">
        <v>94</v>
      </c>
      <c r="F392" s="8">
        <v>399</v>
      </c>
      <c r="G392" s="8">
        <v>2E-3</v>
      </c>
      <c r="H392" s="15">
        <v>0.14299999999999999</v>
      </c>
      <c r="I392" s="19">
        <f t="shared" si="12"/>
        <v>445.88573285037222</v>
      </c>
      <c r="J392" s="19">
        <f>VLOOKUP(A392,'GDP WITH HEALTH &amp; LENDING RATE'!A542:F3021,6,FALSE)</f>
        <v>2578159463</v>
      </c>
      <c r="K392" s="8">
        <v>5782108</v>
      </c>
      <c r="L392" s="8">
        <v>2.3519999999999999</v>
      </c>
      <c r="M392" s="9">
        <f t="shared" si="13"/>
        <v>0.14499999999999999</v>
      </c>
    </row>
    <row r="393" spans="1:13" hidden="1" x14ac:dyDescent="0.25">
      <c r="A393" s="9" t="s">
        <v>241</v>
      </c>
      <c r="B393" s="5" t="s">
        <v>77</v>
      </c>
      <c r="C393" s="10" t="s">
        <v>68</v>
      </c>
      <c r="D393" s="8">
        <v>31</v>
      </c>
      <c r="E393" s="9">
        <v>94</v>
      </c>
      <c r="F393" s="8">
        <v>350</v>
      </c>
      <c r="G393" s="8">
        <v>8.1000000000000003E-2</v>
      </c>
      <c r="H393" s="15">
        <v>0.85299999999999998</v>
      </c>
      <c r="I393" s="19">
        <f t="shared" si="12"/>
        <v>18842.577389949925</v>
      </c>
      <c r="J393" s="19">
        <f>VLOOKUP(A393,'GDP WITH HEALTH &amp; LENDING RATE'!A555:F3047,6,FALSE)</f>
        <v>365000000000</v>
      </c>
      <c r="K393" s="8">
        <v>19371023</v>
      </c>
      <c r="L393" s="8">
        <v>0.36499999999999999</v>
      </c>
      <c r="M393" s="9">
        <f t="shared" si="13"/>
        <v>0.93399999999999994</v>
      </c>
    </row>
    <row r="394" spans="1:13" hidden="1" x14ac:dyDescent="0.25">
      <c r="A394" s="9" t="s">
        <v>249</v>
      </c>
      <c r="B394" s="5" t="s">
        <v>77</v>
      </c>
      <c r="C394" s="10" t="s">
        <v>68</v>
      </c>
      <c r="D394" s="8">
        <v>39</v>
      </c>
      <c r="E394" s="9">
        <v>94</v>
      </c>
      <c r="F394" s="8">
        <v>180</v>
      </c>
      <c r="G394" s="8">
        <v>8.6999999999999994E-2</v>
      </c>
      <c r="H394" s="15">
        <v>0.20399999999999999</v>
      </c>
      <c r="I394" s="19">
        <f t="shared" si="12"/>
        <v>4908.9981508350957</v>
      </c>
      <c r="J394" s="19">
        <f>VLOOKUP(A394,'GDP WITH HEALTH &amp; LENDING RATE'!A573:F3073,6,FALSE)</f>
        <v>67320812663</v>
      </c>
      <c r="K394" s="8">
        <v>13713758</v>
      </c>
      <c r="L394" s="8">
        <v>0.36099999999999999</v>
      </c>
      <c r="M394" s="9">
        <f t="shared" si="13"/>
        <v>0.29099999999999998</v>
      </c>
    </row>
    <row r="395" spans="1:13" hidden="1" x14ac:dyDescent="0.25">
      <c r="A395" s="9" t="s">
        <v>251</v>
      </c>
      <c r="B395" s="5" t="s">
        <v>77</v>
      </c>
      <c r="C395" s="10" t="s">
        <v>68</v>
      </c>
      <c r="D395" s="8">
        <v>60</v>
      </c>
      <c r="E395" s="9">
        <v>94</v>
      </c>
      <c r="F395" s="8">
        <v>104</v>
      </c>
      <c r="G395" s="8">
        <v>4.1000000000000002E-2</v>
      </c>
      <c r="H395" s="15">
        <v>0.33500000000000002</v>
      </c>
      <c r="I395" s="19">
        <f t="shared" si="12"/>
        <v>325.78132185057416</v>
      </c>
      <c r="J395" s="19">
        <f>VLOOKUP(A395,'GDP WITH HEALTH &amp; LENDING RATE'!A586:F3086,6,FALSE)</f>
        <v>4145772237</v>
      </c>
      <c r="K395" s="8">
        <v>12725629</v>
      </c>
      <c r="L395" s="8">
        <v>0.36299999999999999</v>
      </c>
      <c r="M395" s="9">
        <f t="shared" si="13"/>
        <v>0.376</v>
      </c>
    </row>
    <row r="396" spans="1:13" hidden="1" x14ac:dyDescent="0.25">
      <c r="A396" s="9" t="s">
        <v>256</v>
      </c>
      <c r="B396" s="5" t="s">
        <v>77</v>
      </c>
      <c r="C396" s="10" t="s">
        <v>68</v>
      </c>
      <c r="D396" s="8">
        <v>26</v>
      </c>
      <c r="E396" s="9">
        <v>94</v>
      </c>
      <c r="F396" s="8">
        <v>172</v>
      </c>
      <c r="G396" s="8">
        <v>1.6E-2</v>
      </c>
      <c r="H396" s="15">
        <v>0.20100000000000001</v>
      </c>
      <c r="I396" s="19">
        <f t="shared" si="12"/>
        <v>7169.3392737077693</v>
      </c>
      <c r="J396" s="19">
        <f>VLOOKUP(A396,'GDP WITH HEALTH &amp; LENDING RATE'!A599:F3099,6,FALSE)</f>
        <v>23874165047</v>
      </c>
      <c r="K396" s="8">
        <v>3330037</v>
      </c>
      <c r="L396" s="8">
        <v>0.439</v>
      </c>
      <c r="M396" s="9">
        <f t="shared" si="13"/>
        <v>0.21700000000000003</v>
      </c>
    </row>
    <row r="397" spans="1:13" hidden="1" x14ac:dyDescent="0.25">
      <c r="A397" s="9" t="s">
        <v>259</v>
      </c>
      <c r="B397" s="5" t="s">
        <v>77</v>
      </c>
      <c r="C397" s="10" t="s">
        <v>68</v>
      </c>
      <c r="D397" s="8">
        <v>62</v>
      </c>
      <c r="E397" s="9">
        <v>94</v>
      </c>
      <c r="F397" s="8">
        <v>270</v>
      </c>
      <c r="G397" s="8">
        <v>2.1999999999999999E-2</v>
      </c>
      <c r="H397" s="15">
        <v>0.20399999999999999</v>
      </c>
      <c r="I397" s="19">
        <f t="shared" si="12"/>
        <v>2980.0175404215952</v>
      </c>
      <c r="J397" s="19">
        <f>VLOOKUP(A397,'GDP WITH HEALTH &amp; LENDING RATE'!A612:F3112,6,FALSE)</f>
        <v>3756023048</v>
      </c>
      <c r="K397" s="8">
        <v>1260403</v>
      </c>
      <c r="L397" s="8">
        <v>0.52600000000000002</v>
      </c>
      <c r="M397" s="9">
        <f t="shared" si="13"/>
        <v>0.22599999999999998</v>
      </c>
    </row>
    <row r="398" spans="1:13" hidden="1" x14ac:dyDescent="0.25">
      <c r="A398" s="9" t="s">
        <v>262</v>
      </c>
      <c r="B398" s="5" t="s">
        <v>77</v>
      </c>
      <c r="C398" s="10" t="s">
        <v>68</v>
      </c>
      <c r="D398" s="8">
        <v>11</v>
      </c>
      <c r="E398" s="9">
        <v>94</v>
      </c>
      <c r="F398" s="8">
        <v>268</v>
      </c>
      <c r="G398" s="8">
        <v>0.17100000000000001</v>
      </c>
      <c r="H398" s="15">
        <v>0.76300000000000001</v>
      </c>
      <c r="I398" s="19">
        <f t="shared" si="12"/>
        <v>1475.1480326823357</v>
      </c>
      <c r="J398" s="19">
        <f>VLOOKUP(A398,'GDP WITH HEALTH &amp; LENDING RATE'!A625:F3125,6,FALSE)</f>
        <v>45238491581</v>
      </c>
      <c r="K398" s="8">
        <v>30667086</v>
      </c>
      <c r="L398" s="8">
        <v>0.60599999999999998</v>
      </c>
      <c r="M398" s="9">
        <f t="shared" si="13"/>
        <v>0.93400000000000005</v>
      </c>
    </row>
    <row r="399" spans="1:13" hidden="1" x14ac:dyDescent="0.25">
      <c r="A399" s="9" t="s">
        <v>265</v>
      </c>
      <c r="B399" s="5" t="s">
        <v>77</v>
      </c>
      <c r="C399" s="10" t="s">
        <v>68</v>
      </c>
      <c r="D399" s="8">
        <v>28</v>
      </c>
      <c r="E399" s="9">
        <v>94</v>
      </c>
      <c r="F399" s="8">
        <v>237</v>
      </c>
      <c r="G399" s="8">
        <v>3.6999999999999998E-2</v>
      </c>
      <c r="H399" s="15">
        <v>0.13700000000000001</v>
      </c>
      <c r="I399" s="19">
        <f t="shared" si="12"/>
        <v>903.51688643624016</v>
      </c>
      <c r="J399" s="19">
        <f>VLOOKUP(A399,'GDP WITH HEALTH &amp; LENDING RATE'!A638:F3138,6,FALSE)</f>
        <v>20032237910</v>
      </c>
      <c r="K399" s="8">
        <v>22171404</v>
      </c>
      <c r="L399" s="8">
        <v>0.36799999999999999</v>
      </c>
      <c r="M399" s="9">
        <f t="shared" si="13"/>
        <v>0.17400000000000002</v>
      </c>
    </row>
    <row r="400" spans="1:13" hidden="1" x14ac:dyDescent="0.25">
      <c r="A400" s="9" t="s">
        <v>276</v>
      </c>
      <c r="B400" s="5" t="s">
        <v>77</v>
      </c>
      <c r="C400" s="10" t="s">
        <v>68</v>
      </c>
      <c r="D400" s="8">
        <v>33</v>
      </c>
      <c r="E400" s="9">
        <v>94</v>
      </c>
      <c r="F400" s="8">
        <v>183</v>
      </c>
      <c r="G400" s="8">
        <v>4.9000000000000002E-2</v>
      </c>
      <c r="H400" s="15">
        <v>0.218</v>
      </c>
      <c r="I400" s="19">
        <f t="shared" si="12"/>
        <v>9898.7957538328446</v>
      </c>
      <c r="J400" s="19">
        <f>VLOOKUP(A400,'GDP WITH HEALTH &amp; LENDING RATE'!A651:F3151,6,FALSE)</f>
        <v>20596424325</v>
      </c>
      <c r="K400" s="8">
        <v>2080700</v>
      </c>
      <c r="L400" s="8">
        <v>0.15</v>
      </c>
      <c r="M400" s="9">
        <f t="shared" si="13"/>
        <v>0.26700000000000002</v>
      </c>
    </row>
    <row r="401" spans="1:13" hidden="1" x14ac:dyDescent="0.25">
      <c r="A401" s="9" t="s">
        <v>277</v>
      </c>
      <c r="B401" s="5" t="s">
        <v>77</v>
      </c>
      <c r="C401" s="10" t="s">
        <v>68</v>
      </c>
      <c r="D401" s="8">
        <v>97</v>
      </c>
      <c r="E401" s="9">
        <v>94</v>
      </c>
      <c r="F401" s="8">
        <v>256</v>
      </c>
      <c r="G401" s="8">
        <v>0.109</v>
      </c>
      <c r="H401" s="15">
        <v>9.6000000000000002E-2</v>
      </c>
      <c r="I401" s="19">
        <f t="shared" si="12"/>
        <v>878.50692396273678</v>
      </c>
      <c r="J401" s="19">
        <f>VLOOKUP(A401,'GDP WITH HEALTH &amp; LENDING RATE'!A664:F3164,6,FALSE)</f>
        <v>12472416688</v>
      </c>
      <c r="K401" s="8">
        <v>14197289</v>
      </c>
      <c r="L401" s="8">
        <v>0.51400000000000001</v>
      </c>
      <c r="M401" s="9">
        <f t="shared" si="13"/>
        <v>0.20500000000000002</v>
      </c>
    </row>
    <row r="402" spans="1:13" hidden="1" x14ac:dyDescent="0.25">
      <c r="A402" s="9" t="s">
        <v>76</v>
      </c>
      <c r="B402" s="5" t="s">
        <v>77</v>
      </c>
      <c r="C402" s="10" t="s">
        <v>69</v>
      </c>
      <c r="D402" s="8">
        <v>25</v>
      </c>
      <c r="E402" s="9">
        <v>94</v>
      </c>
      <c r="F402" s="8">
        <v>451</v>
      </c>
      <c r="G402" s="8">
        <v>0.10199999999999999</v>
      </c>
      <c r="H402" s="15">
        <v>0.75700000000000001</v>
      </c>
      <c r="I402" s="19">
        <f t="shared" si="12"/>
        <v>371.93899876710196</v>
      </c>
      <c r="J402" s="19">
        <f>VLOOKUP(A402,'GDP WITH HEALTH &amp; LENDING RATE'!A10:F2489,6,FALSE)</f>
        <v>54744716706</v>
      </c>
      <c r="K402" s="8">
        <v>147187353</v>
      </c>
      <c r="L402" s="8">
        <v>0.73799999999999999</v>
      </c>
      <c r="M402" s="9">
        <f t="shared" si="13"/>
        <v>0.85899999999999999</v>
      </c>
    </row>
    <row r="403" spans="1:13" hidden="1" x14ac:dyDescent="0.25">
      <c r="A403" s="9" t="s">
        <v>81</v>
      </c>
      <c r="B403" s="5" t="s">
        <v>77</v>
      </c>
      <c r="C403" s="10" t="s">
        <v>69</v>
      </c>
      <c r="D403" s="8">
        <v>68</v>
      </c>
      <c r="E403" s="9">
        <v>94</v>
      </c>
      <c r="F403" s="8">
        <v>272</v>
      </c>
      <c r="G403" s="8">
        <v>4.5999999999999999E-2</v>
      </c>
      <c r="H403" s="15">
        <v>0.37</v>
      </c>
      <c r="I403" s="19">
        <f t="shared" si="12"/>
        <v>919.56721604432971</v>
      </c>
      <c r="J403" s="19">
        <f>VLOOKUP(A403,'GDP WITH HEALTH &amp; LENDING RATE'!A23:F2502,6,FALSE)</f>
        <v>9129594819</v>
      </c>
      <c r="K403" s="8">
        <v>9928143</v>
      </c>
      <c r="L403" s="8">
        <v>0.52100000000000002</v>
      </c>
      <c r="M403" s="9">
        <f t="shared" si="13"/>
        <v>0.41599999999999998</v>
      </c>
    </row>
    <row r="404" spans="1:13" hidden="1" x14ac:dyDescent="0.25">
      <c r="A404" s="9" t="s">
        <v>98</v>
      </c>
      <c r="B404" s="5" t="s">
        <v>77</v>
      </c>
      <c r="C404" s="10" t="s">
        <v>69</v>
      </c>
      <c r="D404" s="8">
        <v>31</v>
      </c>
      <c r="E404" s="9">
        <v>94</v>
      </c>
      <c r="F404" s="8">
        <v>270</v>
      </c>
      <c r="G404" s="8">
        <v>1.9E-2</v>
      </c>
      <c r="H404" s="15">
        <v>0.40400000000000003</v>
      </c>
      <c r="I404" s="19">
        <f t="shared" si="12"/>
        <v>14438.596627700594</v>
      </c>
      <c r="J404" s="19">
        <f>VLOOKUP(A404,'GDP WITH HEALTH &amp; LENDING RATE'!A36:F2515,6,FALSE)</f>
        <v>2359122303</v>
      </c>
      <c r="K404" s="8">
        <v>163390</v>
      </c>
      <c r="L404" s="8">
        <v>0.73199999999999998</v>
      </c>
      <c r="M404" s="9">
        <f t="shared" si="13"/>
        <v>0.42300000000000004</v>
      </c>
    </row>
    <row r="405" spans="1:13" hidden="1" x14ac:dyDescent="0.25">
      <c r="A405" s="9" t="s">
        <v>103</v>
      </c>
      <c r="B405" s="5" t="s">
        <v>77</v>
      </c>
      <c r="C405" s="10" t="s">
        <v>69</v>
      </c>
      <c r="D405" s="8">
        <v>77</v>
      </c>
      <c r="E405" s="9">
        <v>94</v>
      </c>
      <c r="F405" s="8">
        <v>140</v>
      </c>
      <c r="G405" s="8">
        <v>6.3E-2</v>
      </c>
      <c r="H405" s="15">
        <v>0.76800000000000002</v>
      </c>
      <c r="I405" s="19">
        <f t="shared" si="12"/>
        <v>486.20951587126524</v>
      </c>
      <c r="J405" s="19">
        <f>VLOOKUP(A405,'GDP WITH HEALTH &amp; LENDING RATE'!A49:F2528,6,FALSE)</f>
        <v>5788311645</v>
      </c>
      <c r="K405" s="8">
        <v>11904974</v>
      </c>
      <c r="L405" s="8">
        <v>0.17100000000000001</v>
      </c>
      <c r="M405" s="9">
        <f t="shared" si="13"/>
        <v>0.83099999999999996</v>
      </c>
    </row>
    <row r="406" spans="1:13" hidden="1" x14ac:dyDescent="0.25">
      <c r="A406" s="9" t="s">
        <v>107</v>
      </c>
      <c r="B406" s="5" t="s">
        <v>77</v>
      </c>
      <c r="C406" s="10" t="s">
        <v>69</v>
      </c>
      <c r="D406" s="8">
        <v>16</v>
      </c>
      <c r="E406" s="9">
        <v>94</v>
      </c>
      <c r="F406" s="8">
        <v>270</v>
      </c>
      <c r="G406" s="8">
        <v>8.9999999999999993E-3</v>
      </c>
      <c r="H406" s="15">
        <v>0.20599999999999999</v>
      </c>
      <c r="I406" s="19">
        <f t="shared" si="12"/>
        <v>33079.457222490091</v>
      </c>
      <c r="J406" s="19">
        <f>VLOOKUP(A406,'GDP WITH HEALTH &amp; LENDING RATE'!A62:F2541,6,FALSE)</f>
        <v>2812845486</v>
      </c>
      <c r="K406" s="8">
        <v>85033</v>
      </c>
      <c r="L406" s="8">
        <v>0.44500000000000001</v>
      </c>
      <c r="M406" s="9">
        <f t="shared" si="13"/>
        <v>0.215</v>
      </c>
    </row>
    <row r="407" spans="1:13" hidden="1" x14ac:dyDescent="0.25">
      <c r="A407" s="9" t="s">
        <v>108</v>
      </c>
      <c r="B407" s="5" t="s">
        <v>77</v>
      </c>
      <c r="C407" s="10" t="s">
        <v>69</v>
      </c>
      <c r="D407" s="8">
        <v>13</v>
      </c>
      <c r="E407" s="9">
        <v>94</v>
      </c>
      <c r="F407" s="8">
        <v>140</v>
      </c>
      <c r="G407" s="8">
        <v>8.0000000000000002E-3</v>
      </c>
      <c r="H407" s="15">
        <v>5.6000000000000001E-2</v>
      </c>
      <c r="I407" s="19">
        <f t="shared" si="12"/>
        <v>161.88927154005296</v>
      </c>
      <c r="J407" s="19">
        <f>VLOOKUP(A407,'GDP WITH HEALTH &amp; LENDING RATE'!A75:F2554,6,FALSE)</f>
        <v>876794723</v>
      </c>
      <c r="K407" s="8">
        <v>5416015</v>
      </c>
      <c r="L407" s="8">
        <v>2.7970000000000002</v>
      </c>
      <c r="M407" s="9">
        <f t="shared" si="13"/>
        <v>6.4000000000000001E-2</v>
      </c>
    </row>
    <row r="408" spans="1:13" hidden="1" x14ac:dyDescent="0.25">
      <c r="A408" s="9" t="s">
        <v>110</v>
      </c>
      <c r="B408" s="5" t="s">
        <v>77</v>
      </c>
      <c r="C408" s="10" t="s">
        <v>69</v>
      </c>
      <c r="D408" s="8">
        <v>38</v>
      </c>
      <c r="E408" s="9">
        <v>94</v>
      </c>
      <c r="F408" s="8">
        <v>654</v>
      </c>
      <c r="G408" s="8">
        <v>3.4000000000000002E-2</v>
      </c>
      <c r="H408" s="15">
        <v>0.314</v>
      </c>
      <c r="I408" s="19">
        <f t="shared" si="12"/>
        <v>196.95482339406661</v>
      </c>
      <c r="J408" s="19">
        <f>VLOOKUP(A408,'GDP WITH HEALTH &amp; LENDING RATE'!A88:F2567,6,FALSE)</f>
        <v>9633109257</v>
      </c>
      <c r="K408" s="8">
        <v>48910248</v>
      </c>
      <c r="L408" s="8">
        <v>0.504</v>
      </c>
      <c r="M408" s="9">
        <f t="shared" si="13"/>
        <v>0.34799999999999998</v>
      </c>
    </row>
    <row r="409" spans="1:13" hidden="1" x14ac:dyDescent="0.25">
      <c r="A409" s="9" t="s">
        <v>112</v>
      </c>
      <c r="B409" s="5" t="s">
        <v>77</v>
      </c>
      <c r="C409" s="10" t="s">
        <v>69</v>
      </c>
      <c r="D409" s="8">
        <v>22</v>
      </c>
      <c r="E409" s="9">
        <v>94</v>
      </c>
      <c r="F409" s="8">
        <v>504</v>
      </c>
      <c r="G409" s="8">
        <v>0.01</v>
      </c>
      <c r="H409" s="15">
        <v>0.13600000000000001</v>
      </c>
      <c r="I409" s="19">
        <f t="shared" si="12"/>
        <v>106.65691329118792</v>
      </c>
      <c r="J409" s="19">
        <f>VLOOKUP(A409,'GDP WITH HEALTH &amp; LENDING RATE'!A101:F2580,6,FALSE)</f>
        <v>931833294</v>
      </c>
      <c r="K409" s="8">
        <v>8736736</v>
      </c>
      <c r="L409" s="8">
        <v>2.0379999999999998</v>
      </c>
      <c r="M409" s="9">
        <f t="shared" si="13"/>
        <v>0.14600000000000002</v>
      </c>
    </row>
    <row r="410" spans="1:13" hidden="1" x14ac:dyDescent="0.25">
      <c r="A410" s="9" t="s">
        <v>113</v>
      </c>
      <c r="B410" s="5" t="s">
        <v>77</v>
      </c>
      <c r="C410" s="10" t="s">
        <v>69</v>
      </c>
      <c r="D410" s="8">
        <v>64</v>
      </c>
      <c r="E410" s="9">
        <v>94</v>
      </c>
      <c r="F410" s="8">
        <v>732</v>
      </c>
      <c r="G410" s="8">
        <v>1.2E-2</v>
      </c>
      <c r="H410" s="15">
        <v>0.14499999999999999</v>
      </c>
      <c r="I410" s="19">
        <f t="shared" si="12"/>
        <v>59.83524926809811</v>
      </c>
      <c r="J410" s="19">
        <f>VLOOKUP(A410,'GDP WITH HEALTH &amp; LENDING RATE'!A114:F2593,6,FALSE)</f>
        <v>1987622269</v>
      </c>
      <c r="K410" s="8">
        <v>33218250</v>
      </c>
      <c r="L410" s="8">
        <v>0.71299999999999997</v>
      </c>
      <c r="M410" s="9">
        <f t="shared" si="13"/>
        <v>0.157</v>
      </c>
    </row>
    <row r="411" spans="1:13" hidden="1" x14ac:dyDescent="0.25">
      <c r="A411" s="9" t="s">
        <v>117</v>
      </c>
      <c r="B411" s="5" t="s">
        <v>77</v>
      </c>
      <c r="C411" s="10" t="s">
        <v>69</v>
      </c>
      <c r="D411" s="8">
        <v>22</v>
      </c>
      <c r="E411" s="9">
        <v>94</v>
      </c>
      <c r="F411" s="8">
        <v>100</v>
      </c>
      <c r="G411" s="8">
        <v>0.03</v>
      </c>
      <c r="H411" s="15">
        <v>0.14099999999999999</v>
      </c>
      <c r="I411" s="19">
        <f t="shared" si="12"/>
        <v>221.29296100273399</v>
      </c>
      <c r="J411" s="19">
        <f>VLOOKUP(A411,'GDP WITH HEALTH &amp; LENDING RATE'!A127:F2606,6,FALSE)</f>
        <v>251162421</v>
      </c>
      <c r="K411" s="8">
        <v>1134977</v>
      </c>
      <c r="L411" s="8">
        <v>2.1789999999999998</v>
      </c>
      <c r="M411" s="9">
        <f t="shared" si="13"/>
        <v>0.17099999999999999</v>
      </c>
    </row>
    <row r="412" spans="1:13" hidden="1" x14ac:dyDescent="0.25">
      <c r="A412" s="9" t="s">
        <v>118</v>
      </c>
      <c r="B412" s="5" t="s">
        <v>77</v>
      </c>
      <c r="C412" s="10" t="s">
        <v>69</v>
      </c>
      <c r="D412" s="8">
        <v>161</v>
      </c>
      <c r="E412" s="9">
        <v>94</v>
      </c>
      <c r="F412" s="8">
        <v>606</v>
      </c>
      <c r="G412" s="8">
        <v>4.2999999999999997E-2</v>
      </c>
      <c r="H412" s="15">
        <v>0.46600000000000003</v>
      </c>
      <c r="I412" s="19">
        <f t="shared" si="12"/>
        <v>73.443975445050143</v>
      </c>
      <c r="J412" s="19">
        <f>VLOOKUP(A412,'GDP WITH HEALTH &amp; LENDING RATE'!A140:F2619,6,FALSE)</f>
        <v>3019993723</v>
      </c>
      <c r="K412" s="8">
        <v>41119693</v>
      </c>
      <c r="L412" s="8">
        <v>0.65900000000000003</v>
      </c>
      <c r="M412" s="9">
        <f t="shared" si="13"/>
        <v>0.50900000000000001</v>
      </c>
    </row>
    <row r="413" spans="1:13" hidden="1" x14ac:dyDescent="0.25">
      <c r="A413" s="9" t="s">
        <v>119</v>
      </c>
      <c r="B413" s="5" t="s">
        <v>77</v>
      </c>
      <c r="C413" s="10" t="s">
        <v>69</v>
      </c>
      <c r="D413" s="8">
        <v>133</v>
      </c>
      <c r="E413" s="9">
        <v>94</v>
      </c>
      <c r="F413" s="8">
        <v>308</v>
      </c>
      <c r="G413" s="8">
        <v>4.0000000000000001E-3</v>
      </c>
      <c r="H413" s="15">
        <v>0.16900000000000001</v>
      </c>
      <c r="I413" s="19">
        <f t="shared" si="12"/>
        <v>1495.8573896030134</v>
      </c>
      <c r="J413" s="19">
        <f>VLOOKUP(A413,'GDP WITH HEALTH &amp; LENDING RATE'!A153:F2632,6,FALSE)</f>
        <v>8728037672</v>
      </c>
      <c r="K413" s="8">
        <v>5834806</v>
      </c>
      <c r="L413" s="8">
        <v>2.8809999999999998</v>
      </c>
      <c r="M413" s="9">
        <f t="shared" si="13"/>
        <v>0.17300000000000001</v>
      </c>
    </row>
    <row r="414" spans="1:13" hidden="1" x14ac:dyDescent="0.25">
      <c r="A414" s="9" t="s">
        <v>121</v>
      </c>
      <c r="B414" s="5" t="s">
        <v>77</v>
      </c>
      <c r="C414" s="10" t="s">
        <v>69</v>
      </c>
      <c r="D414" s="8">
        <v>40</v>
      </c>
      <c r="E414" s="9">
        <v>94</v>
      </c>
      <c r="F414" s="8">
        <v>270</v>
      </c>
      <c r="G414" s="8">
        <v>1.9E-2</v>
      </c>
      <c r="H414" s="15">
        <v>0.57199999999999995</v>
      </c>
      <c r="I414" s="19">
        <f t="shared" si="12"/>
        <v>1343.5059161279596</v>
      </c>
      <c r="J414" s="19">
        <f>VLOOKUP(A414,'GDP WITH HEALTH &amp; LENDING RATE'!A166:F2645,6,FALSE)</f>
        <v>13737482343</v>
      </c>
      <c r="K414" s="8">
        <v>10225100</v>
      </c>
      <c r="L414" s="8">
        <v>0.44600000000000001</v>
      </c>
      <c r="M414" s="9">
        <f t="shared" si="13"/>
        <v>0.59099999999999997</v>
      </c>
    </row>
    <row r="415" spans="1:13" hidden="1" x14ac:dyDescent="0.25">
      <c r="A415" s="9" t="s">
        <v>128</v>
      </c>
      <c r="B415" s="5" t="s">
        <v>77</v>
      </c>
      <c r="C415" s="10" t="s">
        <v>69</v>
      </c>
      <c r="D415" s="8">
        <v>37</v>
      </c>
      <c r="E415" s="9">
        <v>94</v>
      </c>
      <c r="F415" s="8">
        <v>66</v>
      </c>
      <c r="G415" s="8">
        <v>2.3E-2</v>
      </c>
      <c r="H415" s="15">
        <v>0.13900000000000001</v>
      </c>
      <c r="I415" s="19">
        <f t="shared" si="12"/>
        <v>21.675862735307756</v>
      </c>
      <c r="J415" s="19">
        <f>VLOOKUP(A415,'GDP WITH HEALTH &amp; LENDING RATE'!A179:F2658,6,FALSE)</f>
        <v>666072102</v>
      </c>
      <c r="K415" s="8">
        <v>30728747</v>
      </c>
      <c r="L415" s="8">
        <v>0.378</v>
      </c>
      <c r="M415" s="9">
        <f t="shared" si="13"/>
        <v>0.16200000000000001</v>
      </c>
    </row>
    <row r="416" spans="1:13" hidden="1" x14ac:dyDescent="0.25">
      <c r="A416" s="9" t="s">
        <v>132</v>
      </c>
      <c r="B416" s="5" t="s">
        <v>77</v>
      </c>
      <c r="C416" s="10" t="s">
        <v>69</v>
      </c>
      <c r="D416" s="8">
        <v>8</v>
      </c>
      <c r="E416" s="9">
        <v>94</v>
      </c>
      <c r="F416" s="8">
        <v>711</v>
      </c>
      <c r="G416" s="8">
        <v>0.18</v>
      </c>
      <c r="H416" s="15">
        <v>0.54700000000000004</v>
      </c>
      <c r="I416" s="19">
        <f t="shared" si="12"/>
        <v>6510.9545723978126</v>
      </c>
      <c r="J416" s="19">
        <f>VLOOKUP(A416,'GDP WITH HEALTH &amp; LENDING RATE'!A192:F2671,6,FALSE)</f>
        <v>78845185709</v>
      </c>
      <c r="K416" s="8">
        <v>12109620</v>
      </c>
      <c r="L416" s="8">
        <v>0.44</v>
      </c>
      <c r="M416" s="9">
        <f t="shared" si="13"/>
        <v>0.72700000000000009</v>
      </c>
    </row>
    <row r="417" spans="1:13" hidden="1" x14ac:dyDescent="0.25">
      <c r="A417" s="9" t="s">
        <v>134</v>
      </c>
      <c r="B417" s="5" t="s">
        <v>77</v>
      </c>
      <c r="C417" s="10" t="s">
        <v>69</v>
      </c>
      <c r="D417" s="8">
        <v>135</v>
      </c>
      <c r="E417" s="9">
        <v>94</v>
      </c>
      <c r="F417" s="8">
        <v>492</v>
      </c>
      <c r="G417" s="8">
        <v>1.7999999999999999E-2</v>
      </c>
      <c r="H417" s="15">
        <v>0.27400000000000002</v>
      </c>
      <c r="I417" s="19">
        <f t="shared" si="12"/>
        <v>346.2094872434883</v>
      </c>
      <c r="J417" s="19">
        <f>VLOOKUP(A417,'GDP WITH HEALTH &amp; LENDING RATE'!A205:F2684,6,FALSE)</f>
        <v>4410764261</v>
      </c>
      <c r="K417" s="8">
        <v>12740160</v>
      </c>
      <c r="L417" s="8">
        <v>0.441</v>
      </c>
      <c r="M417" s="9">
        <f t="shared" si="13"/>
        <v>0.29200000000000004</v>
      </c>
    </row>
    <row r="418" spans="1:13" hidden="1" x14ac:dyDescent="0.25">
      <c r="A418" s="9" t="s">
        <v>135</v>
      </c>
      <c r="B418" s="5" t="s">
        <v>77</v>
      </c>
      <c r="C418" s="10" t="s">
        <v>69</v>
      </c>
      <c r="D418" s="8">
        <v>84</v>
      </c>
      <c r="E418" s="9">
        <v>94</v>
      </c>
      <c r="F418" s="8">
        <v>216</v>
      </c>
      <c r="G418" s="8">
        <v>5.0000000000000001E-3</v>
      </c>
      <c r="H418" s="15">
        <v>0.02</v>
      </c>
      <c r="I418" s="19">
        <f t="shared" si="12"/>
        <v>31.043871195536997</v>
      </c>
      <c r="J418" s="19">
        <f>VLOOKUP(A418,'GDP WITH HEALTH &amp; LENDING RATE'!A218:F2697,6,FALSE)</f>
        <v>1109054002</v>
      </c>
      <c r="K418" s="8">
        <v>35725377</v>
      </c>
      <c r="L418" s="8">
        <v>0.84499999999999997</v>
      </c>
      <c r="M418" s="9">
        <f t="shared" si="13"/>
        <v>2.5000000000000001E-2</v>
      </c>
    </row>
    <row r="419" spans="1:13" hidden="1" x14ac:dyDescent="0.25">
      <c r="A419" s="9" t="s">
        <v>137</v>
      </c>
      <c r="B419" s="5" t="s">
        <v>77</v>
      </c>
      <c r="C419" s="10" t="s">
        <v>69</v>
      </c>
      <c r="D419" s="8">
        <v>18</v>
      </c>
      <c r="E419" s="9">
        <v>94</v>
      </c>
      <c r="F419" s="8">
        <v>198</v>
      </c>
      <c r="G419" s="8">
        <v>5.0000000000000001E-3</v>
      </c>
      <c r="H419" s="15">
        <v>2.4E-2</v>
      </c>
      <c r="I419" s="19">
        <f t="shared" si="12"/>
        <v>664.71695133910998</v>
      </c>
      <c r="J419" s="19">
        <f>VLOOKUP(A419,'GDP WITH HEALTH &amp; LENDING RATE'!A231:F2710,6,FALSE)</f>
        <v>12173919387</v>
      </c>
      <c r="K419" s="8">
        <v>18314441</v>
      </c>
      <c r="L419" s="8">
        <v>0.30299999999999999</v>
      </c>
      <c r="M419" s="9">
        <f t="shared" si="13"/>
        <v>2.9000000000000001E-2</v>
      </c>
    </row>
    <row r="420" spans="1:13" hidden="1" x14ac:dyDescent="0.25">
      <c r="A420" s="9" t="s">
        <v>143</v>
      </c>
      <c r="B420" s="5" t="s">
        <v>77</v>
      </c>
      <c r="C420" s="10" t="s">
        <v>69</v>
      </c>
      <c r="D420" s="8">
        <v>57</v>
      </c>
      <c r="E420" s="9">
        <v>94</v>
      </c>
      <c r="F420" s="8">
        <v>488</v>
      </c>
      <c r="G420" s="8">
        <v>6.2E-2</v>
      </c>
      <c r="H420" s="15">
        <v>0.877</v>
      </c>
      <c r="I420" s="19">
        <f t="shared" si="12"/>
        <v>965.72536057832951</v>
      </c>
      <c r="J420" s="19">
        <f>VLOOKUP(A420,'GDP WITH HEALTH &amp; LENDING RATE'!A244:F2723,6,FALSE)</f>
        <v>8665736618</v>
      </c>
      <c r="K420" s="8">
        <v>8973293</v>
      </c>
      <c r="L420" s="8">
        <v>0.44700000000000001</v>
      </c>
      <c r="M420" s="9">
        <f t="shared" si="13"/>
        <v>0.93900000000000006</v>
      </c>
    </row>
    <row r="421" spans="1:13" hidden="1" x14ac:dyDescent="0.25">
      <c r="A421" s="9" t="s">
        <v>144</v>
      </c>
      <c r="B421" s="5" t="s">
        <v>77</v>
      </c>
      <c r="C421" s="10" t="s">
        <v>69</v>
      </c>
      <c r="D421" s="8">
        <v>27</v>
      </c>
      <c r="E421" s="9">
        <v>94</v>
      </c>
      <c r="F421" s="8">
        <v>376</v>
      </c>
      <c r="G421" s="8">
        <v>6.9000000000000006E-2</v>
      </c>
      <c r="H421" s="15">
        <v>0.73899999999999999</v>
      </c>
      <c r="I421" s="19">
        <f t="shared" si="12"/>
        <v>322.78422873230289</v>
      </c>
      <c r="J421" s="19">
        <f>VLOOKUP(A421,'GDP WITH HEALTH &amp; LENDING RATE'!A257:F2736,6,FALSE)</f>
        <v>624173996</v>
      </c>
      <c r="K421" s="8">
        <v>1933719</v>
      </c>
      <c r="L421" s="8">
        <v>2.9209999999999998</v>
      </c>
      <c r="M421" s="9">
        <f t="shared" si="13"/>
        <v>0.80800000000000005</v>
      </c>
    </row>
    <row r="422" spans="1:13" hidden="1" x14ac:dyDescent="0.25">
      <c r="A422" s="9" t="s">
        <v>147</v>
      </c>
      <c r="B422" s="5" t="s">
        <v>77</v>
      </c>
      <c r="C422" s="10" t="s">
        <v>69</v>
      </c>
      <c r="D422" s="8">
        <v>13</v>
      </c>
      <c r="E422" s="9">
        <v>94</v>
      </c>
      <c r="F422" s="8">
        <v>224</v>
      </c>
      <c r="G422" s="8">
        <v>4.2999999999999997E-2</v>
      </c>
      <c r="H422" s="15">
        <v>0.501</v>
      </c>
      <c r="I422" s="19">
        <f t="shared" si="12"/>
        <v>732.06973353926833</v>
      </c>
      <c r="J422" s="19">
        <f>VLOOKUP(A422,'GDP WITH HEALTH &amp; LENDING RATE'!A270:F2749,6,FALSE)</f>
        <v>10731883141</v>
      </c>
      <c r="K422" s="8">
        <v>14659646</v>
      </c>
      <c r="L422" s="8">
        <v>0.32500000000000001</v>
      </c>
      <c r="M422" s="9">
        <f t="shared" si="13"/>
        <v>0.54400000000000004</v>
      </c>
    </row>
    <row r="423" spans="1:13" hidden="1" x14ac:dyDescent="0.25">
      <c r="A423" s="9" t="s">
        <v>153</v>
      </c>
      <c r="B423" s="5" t="s">
        <v>77</v>
      </c>
      <c r="C423" s="10" t="s">
        <v>69</v>
      </c>
      <c r="D423" s="8">
        <v>40</v>
      </c>
      <c r="E423" s="9">
        <v>94</v>
      </c>
      <c r="F423" s="8">
        <v>416</v>
      </c>
      <c r="G423" s="8">
        <v>8.9999999999999993E-3</v>
      </c>
      <c r="H423" s="15">
        <v>0.26700000000000002</v>
      </c>
      <c r="I423" s="19">
        <f t="shared" si="12"/>
        <v>327.13996809008984</v>
      </c>
      <c r="J423" s="19">
        <f>VLOOKUP(A423,'GDP WITH HEALTH &amp; LENDING RATE'!A283:F2762,6,FALSE)</f>
        <v>2821346684</v>
      </c>
      <c r="K423" s="8">
        <v>8624280</v>
      </c>
      <c r="L423" s="8">
        <v>0.80700000000000005</v>
      </c>
      <c r="M423" s="9">
        <f t="shared" si="13"/>
        <v>0.27600000000000002</v>
      </c>
    </row>
    <row r="424" spans="1:13" hidden="1" x14ac:dyDescent="0.25">
      <c r="A424" s="9" t="s">
        <v>154</v>
      </c>
      <c r="B424" s="5" t="s">
        <v>77</v>
      </c>
      <c r="C424" s="10" t="s">
        <v>69</v>
      </c>
      <c r="D424" s="8">
        <v>259</v>
      </c>
      <c r="E424" s="9">
        <v>94</v>
      </c>
      <c r="F424" s="8">
        <v>208</v>
      </c>
      <c r="G424" s="8">
        <v>2.4E-2</v>
      </c>
      <c r="H424" s="15">
        <v>0.33</v>
      </c>
      <c r="I424" s="19">
        <f t="shared" si="12"/>
        <v>29.523683663394987</v>
      </c>
      <c r="J424" s="19">
        <f>VLOOKUP(A424,'GDP WITH HEALTH &amp; LENDING RATE'!A296:F2775,6,FALSE)</f>
        <v>578517349</v>
      </c>
      <c r="K424" s="8">
        <v>19595026</v>
      </c>
      <c r="L424" s="8">
        <v>0.45900000000000002</v>
      </c>
      <c r="M424" s="9">
        <f t="shared" si="13"/>
        <v>0.35400000000000004</v>
      </c>
    </row>
    <row r="425" spans="1:13" hidden="1" x14ac:dyDescent="0.25">
      <c r="A425" s="9" t="s">
        <v>173</v>
      </c>
      <c r="B425" s="5" t="s">
        <v>77</v>
      </c>
      <c r="C425" s="10" t="s">
        <v>69</v>
      </c>
      <c r="D425" s="8">
        <v>30</v>
      </c>
      <c r="E425" s="9">
        <v>94</v>
      </c>
      <c r="F425" s="8">
        <v>417</v>
      </c>
      <c r="G425" s="8">
        <v>8.6999999999999994E-2</v>
      </c>
      <c r="H425" s="15">
        <v>0.42</v>
      </c>
      <c r="I425" s="19">
        <f t="shared" si="12"/>
        <v>5377.1961909686397</v>
      </c>
      <c r="J425" s="19">
        <f>VLOOKUP(A425,'GDP WITH HEALTH &amp; LENDING RATE'!A309:F2788,6,FALSE)</f>
        <v>22504136042</v>
      </c>
      <c r="K425" s="8">
        <v>4185106</v>
      </c>
      <c r="L425" s="8">
        <v>0.49299999999999999</v>
      </c>
      <c r="M425" s="9">
        <f t="shared" si="13"/>
        <v>0.50700000000000001</v>
      </c>
    </row>
    <row r="426" spans="1:13" hidden="1" x14ac:dyDescent="0.25">
      <c r="A426" s="9" t="s">
        <v>181</v>
      </c>
      <c r="B426" s="5" t="s">
        <v>77</v>
      </c>
      <c r="C426" s="10" t="s">
        <v>69</v>
      </c>
      <c r="D426" s="8">
        <v>40</v>
      </c>
      <c r="E426" s="9">
        <v>94</v>
      </c>
      <c r="F426" s="8">
        <v>324</v>
      </c>
      <c r="G426" s="8">
        <v>3.5999999999999997E-2</v>
      </c>
      <c r="H426" s="15">
        <v>0.30099999999999999</v>
      </c>
      <c r="I426" s="19">
        <f t="shared" si="12"/>
        <v>129.53411174776269</v>
      </c>
      <c r="J426" s="19">
        <f>VLOOKUP(A426,'GDP WITH HEALTH &amp; LENDING RATE'!A322:F2801,6,FALSE)</f>
        <v>1428842600</v>
      </c>
      <c r="K426" s="8">
        <v>11030628</v>
      </c>
      <c r="L426" s="8">
        <v>0.19600000000000001</v>
      </c>
      <c r="M426" s="9">
        <f t="shared" si="13"/>
        <v>0.33699999999999997</v>
      </c>
    </row>
    <row r="427" spans="1:13" hidden="1" x14ac:dyDescent="0.25">
      <c r="A427" s="9" t="s">
        <v>182</v>
      </c>
      <c r="B427" s="5" t="s">
        <v>77</v>
      </c>
      <c r="C427" s="10" t="s">
        <v>69</v>
      </c>
      <c r="D427" s="8">
        <v>31</v>
      </c>
      <c r="E427" s="9">
        <v>94</v>
      </c>
      <c r="F427" s="8">
        <v>158</v>
      </c>
      <c r="G427" s="8">
        <v>5.0000000000000001E-3</v>
      </c>
      <c r="H427" s="15">
        <v>0.23300000000000001</v>
      </c>
      <c r="I427" s="19">
        <f t="shared" si="12"/>
        <v>1138.2059692803382</v>
      </c>
      <c r="J427" s="19">
        <f>VLOOKUP(A427,'GDP WITH HEALTH &amp; LENDING RATE'!A335:F2814,6,FALSE)</f>
        <v>739026892</v>
      </c>
      <c r="K427" s="8">
        <v>649291</v>
      </c>
      <c r="L427" s="8">
        <v>0.42899999999999999</v>
      </c>
      <c r="M427" s="9">
        <f t="shared" si="13"/>
        <v>0.23800000000000002</v>
      </c>
    </row>
    <row r="428" spans="1:13" hidden="1" x14ac:dyDescent="0.25">
      <c r="A428" s="9" t="s">
        <v>188</v>
      </c>
      <c r="B428" s="5" t="s">
        <v>77</v>
      </c>
      <c r="C428" s="10" t="s">
        <v>69</v>
      </c>
      <c r="D428" s="8">
        <v>7</v>
      </c>
      <c r="E428" s="9">
        <v>94</v>
      </c>
      <c r="F428" s="8">
        <v>238</v>
      </c>
      <c r="G428" s="8">
        <v>1.7000000000000001E-2</v>
      </c>
      <c r="H428" s="15">
        <v>0.24299999999999999</v>
      </c>
      <c r="I428" s="19">
        <f t="shared" si="12"/>
        <v>1894.2224270761453</v>
      </c>
      <c r="J428" s="19">
        <f>VLOOKUP(A428,'GDP WITH HEALTH &amp; LENDING RATE'!A361:F2840,6,FALSE)</f>
        <v>7342905883</v>
      </c>
      <c r="K428" s="8">
        <v>3876475</v>
      </c>
      <c r="L428" s="8">
        <v>0.42599999999999999</v>
      </c>
      <c r="M428" s="9">
        <f t="shared" si="13"/>
        <v>0.26</v>
      </c>
    </row>
    <row r="429" spans="1:13" hidden="1" x14ac:dyDescent="0.25">
      <c r="A429" s="9" t="s">
        <v>189</v>
      </c>
      <c r="B429" s="5" t="s">
        <v>77</v>
      </c>
      <c r="C429" s="10" t="s">
        <v>69</v>
      </c>
      <c r="D429" s="8">
        <v>39</v>
      </c>
      <c r="E429" s="9">
        <v>94</v>
      </c>
      <c r="F429" s="8">
        <v>292</v>
      </c>
      <c r="G429" s="8">
        <v>7.0000000000000001E-3</v>
      </c>
      <c r="H429" s="15">
        <v>0.107</v>
      </c>
      <c r="I429" s="19">
        <f t="shared" si="12"/>
        <v>62.01762801696961</v>
      </c>
      <c r="J429" s="19">
        <f>VLOOKUP(A429,'GDP WITH HEALTH &amp; LENDING RATE'!A374:F2853,6,FALSE)</f>
        <v>3647817219</v>
      </c>
      <c r="K429" s="8">
        <v>58819038</v>
      </c>
      <c r="L429" s="8">
        <v>0.32200000000000001</v>
      </c>
      <c r="M429" s="9">
        <f t="shared" si="13"/>
        <v>0.114</v>
      </c>
    </row>
    <row r="430" spans="1:13" hidden="1" x14ac:dyDescent="0.25">
      <c r="A430" s="9" t="s">
        <v>192</v>
      </c>
      <c r="B430" s="5" t="s">
        <v>77</v>
      </c>
      <c r="C430" s="10" t="s">
        <v>69</v>
      </c>
      <c r="D430" s="8">
        <v>25</v>
      </c>
      <c r="E430" s="9">
        <v>94</v>
      </c>
      <c r="F430" s="8">
        <v>270</v>
      </c>
      <c r="G430" s="8">
        <v>1.6E-2</v>
      </c>
      <c r="H430" s="15">
        <v>0.26200000000000001</v>
      </c>
      <c r="I430" s="19">
        <f t="shared" si="12"/>
        <v>391.31307761361364</v>
      </c>
      <c r="J430" s="19">
        <f>VLOOKUP(A430,'GDP WITH HEALTH &amp; LENDING RATE'!A387:F2866,6,FALSE)</f>
        <v>7145394015</v>
      </c>
      <c r="K430" s="8">
        <v>18260044</v>
      </c>
      <c r="L430" s="8">
        <v>0.51400000000000001</v>
      </c>
      <c r="M430" s="9">
        <f t="shared" si="13"/>
        <v>0.27800000000000002</v>
      </c>
    </row>
    <row r="431" spans="1:13" hidden="1" x14ac:dyDescent="0.25">
      <c r="A431" s="9" t="s">
        <v>195</v>
      </c>
      <c r="B431" s="5" t="s">
        <v>77</v>
      </c>
      <c r="C431" s="10" t="s">
        <v>69</v>
      </c>
      <c r="D431" s="8">
        <v>19</v>
      </c>
      <c r="E431" s="9">
        <v>94</v>
      </c>
      <c r="F431" s="8">
        <v>696</v>
      </c>
      <c r="G431" s="8">
        <v>1.9E-2</v>
      </c>
      <c r="H431" s="15">
        <v>0.61099999999999999</v>
      </c>
      <c r="I431" s="19">
        <f t="shared" si="12"/>
        <v>4678.7320466609062</v>
      </c>
      <c r="J431" s="19">
        <f>VLOOKUP(A431,'GDP WITH HEALTH &amp; LENDING RATE'!A400:F2879,6,FALSE)</f>
        <v>3790240831</v>
      </c>
      <c r="K431" s="8">
        <v>810100</v>
      </c>
      <c r="L431" s="8">
        <v>0.85799999999999998</v>
      </c>
      <c r="M431" s="9">
        <f t="shared" si="13"/>
        <v>0.63</v>
      </c>
    </row>
    <row r="432" spans="1:13" hidden="1" x14ac:dyDescent="0.25">
      <c r="A432" s="9" t="s">
        <v>196</v>
      </c>
      <c r="B432" s="5" t="s">
        <v>77</v>
      </c>
      <c r="C432" s="10" t="s">
        <v>69</v>
      </c>
      <c r="D432" s="8">
        <v>6</v>
      </c>
      <c r="E432" s="9">
        <v>94</v>
      </c>
      <c r="F432" s="8">
        <v>161</v>
      </c>
      <c r="G432" s="8">
        <v>0.218</v>
      </c>
      <c r="H432" s="15">
        <v>0.84499999999999997</v>
      </c>
      <c r="I432" s="19">
        <f t="shared" si="12"/>
        <v>127.71004953351168</v>
      </c>
      <c r="J432" s="19">
        <f>VLOOKUP(A432,'GDP WITH HEALTH &amp; LENDING RATE'!A413:F2892,6,FALSE)</f>
        <v>9641077098</v>
      </c>
      <c r="K432" s="8">
        <v>75491922</v>
      </c>
      <c r="L432" s="8">
        <v>0.25800000000000001</v>
      </c>
      <c r="M432" s="9">
        <f t="shared" si="13"/>
        <v>1.0629999999999999</v>
      </c>
    </row>
    <row r="433" spans="1:13" hidden="1" x14ac:dyDescent="0.25">
      <c r="A433" s="9" t="s">
        <v>203</v>
      </c>
      <c r="B433" s="5" t="s">
        <v>77</v>
      </c>
      <c r="C433" s="10" t="s">
        <v>69</v>
      </c>
      <c r="D433" s="8">
        <v>12</v>
      </c>
      <c r="E433" s="9">
        <v>94</v>
      </c>
      <c r="F433" s="8">
        <v>358</v>
      </c>
      <c r="G433" s="8">
        <v>0.33100000000000002</v>
      </c>
      <c r="H433" s="15">
        <v>0.73699999999999999</v>
      </c>
      <c r="I433" s="19">
        <f t="shared" si="12"/>
        <v>135075.36604536301</v>
      </c>
      <c r="J433" s="19">
        <f>VLOOKUP(A433,'GDP WITH HEALTH &amp; LENDING RATE'!A426:F2905,6,FALSE)</f>
        <v>88882967742</v>
      </c>
      <c r="K433" s="8">
        <v>658025</v>
      </c>
      <c r="L433" s="8">
        <v>0.52900000000000003</v>
      </c>
      <c r="M433" s="9">
        <f t="shared" si="13"/>
        <v>1.0680000000000001</v>
      </c>
    </row>
    <row r="434" spans="1:13" hidden="1" x14ac:dyDescent="0.25">
      <c r="A434" s="9" t="s">
        <v>204</v>
      </c>
      <c r="B434" s="5" t="s">
        <v>77</v>
      </c>
      <c r="C434" s="10" t="s">
        <v>69</v>
      </c>
      <c r="D434" s="8">
        <v>26</v>
      </c>
      <c r="E434" s="9">
        <v>94</v>
      </c>
      <c r="F434" s="8">
        <v>230</v>
      </c>
      <c r="G434" s="8">
        <v>1.6E-2</v>
      </c>
      <c r="H434" s="15">
        <v>0.19400000000000001</v>
      </c>
      <c r="I434" s="19">
        <f t="shared" si="12"/>
        <v>1837.73761682803</v>
      </c>
      <c r="J434" s="19">
        <f>VLOOKUP(A434,'GDP WITH HEALTH &amp; LENDING RATE'!A439:F2918,6,FALSE)</f>
        <v>9891003405</v>
      </c>
      <c r="K434" s="8">
        <v>5382163</v>
      </c>
      <c r="L434" s="8">
        <v>0.375</v>
      </c>
      <c r="M434" s="9">
        <f t="shared" si="13"/>
        <v>0.21000000000000002</v>
      </c>
    </row>
    <row r="435" spans="1:13" hidden="1" x14ac:dyDescent="0.25">
      <c r="A435" s="9" t="s">
        <v>205</v>
      </c>
      <c r="B435" s="5" t="s">
        <v>77</v>
      </c>
      <c r="C435" s="10" t="s">
        <v>69</v>
      </c>
      <c r="D435" s="8">
        <v>66</v>
      </c>
      <c r="E435" s="9">
        <v>94</v>
      </c>
      <c r="F435" s="8">
        <v>339</v>
      </c>
      <c r="G435" s="8">
        <v>5.2999999999999999E-2</v>
      </c>
      <c r="H435" s="15">
        <v>0.498</v>
      </c>
      <c r="I435" s="19">
        <f t="shared" si="12"/>
        <v>105.59164118793254</v>
      </c>
      <c r="J435" s="19">
        <f>VLOOKUP(A435,'GDP WITH HEALTH &amp; LENDING RATE'!A452:F2931,6,FALSE)</f>
        <v>8724107049</v>
      </c>
      <c r="K435" s="8">
        <v>82621190</v>
      </c>
      <c r="L435" s="8">
        <v>0.22800000000000001</v>
      </c>
      <c r="M435" s="9">
        <f t="shared" si="13"/>
        <v>0.55100000000000005</v>
      </c>
    </row>
    <row r="436" spans="1:13" hidden="1" x14ac:dyDescent="0.25">
      <c r="A436" s="9" t="s">
        <v>211</v>
      </c>
      <c r="B436" s="5" t="s">
        <v>77</v>
      </c>
      <c r="C436" s="10" t="s">
        <v>69</v>
      </c>
      <c r="D436" s="8">
        <v>19</v>
      </c>
      <c r="E436" s="9">
        <v>94</v>
      </c>
      <c r="F436" s="8">
        <v>270</v>
      </c>
      <c r="G436" s="8">
        <v>7.0000000000000001E-3</v>
      </c>
      <c r="H436" s="15">
        <v>0.129</v>
      </c>
      <c r="I436" s="19">
        <f t="shared" si="12"/>
        <v>3639.7123377188282</v>
      </c>
      <c r="J436" s="19">
        <f>VLOOKUP(A436,'GDP WITH HEALTH &amp; LENDING RATE'!A465:F2944,6,FALSE)</f>
        <v>5397121962</v>
      </c>
      <c r="K436" s="8">
        <v>1482843</v>
      </c>
      <c r="L436" s="8">
        <v>0.42299999999999999</v>
      </c>
      <c r="M436" s="9">
        <f t="shared" si="13"/>
        <v>0.13600000000000001</v>
      </c>
    </row>
    <row r="437" spans="1:13" hidden="1" x14ac:dyDescent="0.25">
      <c r="A437" s="9" t="s">
        <v>212</v>
      </c>
      <c r="B437" s="5" t="s">
        <v>77</v>
      </c>
      <c r="C437" s="10" t="s">
        <v>69</v>
      </c>
      <c r="D437" s="8">
        <v>25</v>
      </c>
      <c r="E437" s="9">
        <v>94</v>
      </c>
      <c r="F437" s="8">
        <v>938</v>
      </c>
      <c r="G437" s="8">
        <v>0.159</v>
      </c>
      <c r="H437" s="15">
        <v>0.41699999999999998</v>
      </c>
      <c r="I437" s="19">
        <f t="shared" si="12"/>
        <v>107098.67780661907</v>
      </c>
      <c r="J437" s="19">
        <f>VLOOKUP(A437,'GDP WITH HEALTH &amp; LENDING RATE'!A478:F2957,6,FALSE)</f>
        <v>169000000000</v>
      </c>
      <c r="K437" s="8">
        <v>1577984</v>
      </c>
      <c r="L437" s="8">
        <v>0.32200000000000001</v>
      </c>
      <c r="M437" s="9">
        <f t="shared" si="13"/>
        <v>0.57599999999999996</v>
      </c>
    </row>
    <row r="438" spans="1:13" hidden="1" x14ac:dyDescent="0.25">
      <c r="A438" s="9" t="s">
        <v>227</v>
      </c>
      <c r="B438" s="5" t="s">
        <v>77</v>
      </c>
      <c r="C438" s="10" t="s">
        <v>69</v>
      </c>
      <c r="D438" s="8">
        <v>14</v>
      </c>
      <c r="E438" s="9">
        <v>94</v>
      </c>
      <c r="F438" s="8">
        <v>160</v>
      </c>
      <c r="G438" s="8">
        <v>4.4999999999999998E-2</v>
      </c>
      <c r="H438" s="15">
        <v>0.129</v>
      </c>
      <c r="I438" s="19">
        <f t="shared" si="12"/>
        <v>225.38539361446507</v>
      </c>
      <c r="J438" s="19">
        <f>VLOOKUP(A438,'GDP WITH HEALTH &amp; LENDING RATE'!A491:F2970,6,FALSE)</f>
        <v>5208687775</v>
      </c>
      <c r="K438" s="8">
        <v>23110139</v>
      </c>
      <c r="L438" s="8">
        <v>0.33400000000000002</v>
      </c>
      <c r="M438" s="9">
        <f t="shared" si="13"/>
        <v>0.17399999999999999</v>
      </c>
    </row>
    <row r="439" spans="1:13" hidden="1" x14ac:dyDescent="0.25">
      <c r="A439" s="9" t="s">
        <v>230</v>
      </c>
      <c r="B439" s="5" t="s">
        <v>77</v>
      </c>
      <c r="C439" s="10" t="s">
        <v>69</v>
      </c>
      <c r="D439" s="8">
        <v>144</v>
      </c>
      <c r="E439" s="9">
        <v>94</v>
      </c>
      <c r="F439" s="8">
        <v>424</v>
      </c>
      <c r="G439" s="8">
        <v>0.155</v>
      </c>
      <c r="H439" s="15">
        <v>0.3</v>
      </c>
      <c r="I439" s="19">
        <f t="shared" si="12"/>
        <v>19.4904695037499</v>
      </c>
      <c r="J439" s="19">
        <f>VLOOKUP(A439,'GDP WITH HEALTH &amp; LENDING RATE'!A504:F2983,6,FALSE)</f>
        <v>201037917</v>
      </c>
      <c r="K439" s="8">
        <v>10314678</v>
      </c>
      <c r="L439" s="8">
        <v>0.47199999999999998</v>
      </c>
      <c r="M439" s="9">
        <f t="shared" si="13"/>
        <v>0.45499999999999996</v>
      </c>
    </row>
    <row r="440" spans="1:13" hidden="1" x14ac:dyDescent="0.25">
      <c r="A440" s="9" t="s">
        <v>232</v>
      </c>
      <c r="B440" s="5" t="s">
        <v>77</v>
      </c>
      <c r="C440" s="10" t="s">
        <v>69</v>
      </c>
      <c r="D440" s="8">
        <v>9</v>
      </c>
      <c r="E440" s="9">
        <v>94</v>
      </c>
      <c r="F440" s="8">
        <v>666</v>
      </c>
      <c r="G440" s="8">
        <v>0.106</v>
      </c>
      <c r="H440" s="15">
        <v>0.44</v>
      </c>
      <c r="I440" s="19">
        <f t="shared" si="12"/>
        <v>8525.4513909764519</v>
      </c>
      <c r="J440" s="19">
        <f>VLOOKUP(A440,'GDP WITH HEALTH &amp; LENDING RATE'!A517:F2996,6,FALSE)</f>
        <v>12932427724</v>
      </c>
      <c r="K440" s="8">
        <v>1516920</v>
      </c>
      <c r="L440" s="8">
        <v>0.45500000000000002</v>
      </c>
      <c r="M440" s="9">
        <f t="shared" si="13"/>
        <v>0.54600000000000004</v>
      </c>
    </row>
    <row r="441" spans="1:13" hidden="1" x14ac:dyDescent="0.25">
      <c r="A441" s="9" t="s">
        <v>234</v>
      </c>
      <c r="B441" s="5" t="s">
        <v>77</v>
      </c>
      <c r="C441" s="10" t="s">
        <v>69</v>
      </c>
      <c r="D441" s="8">
        <v>39</v>
      </c>
      <c r="E441" s="9">
        <v>94</v>
      </c>
      <c r="F441" s="8">
        <v>76</v>
      </c>
      <c r="G441" s="8">
        <v>0.40400000000000003</v>
      </c>
      <c r="H441" s="15">
        <v>1.04</v>
      </c>
      <c r="I441" s="19">
        <f t="shared" si="12"/>
        <v>25.103777996376216</v>
      </c>
      <c r="J441" s="19">
        <f>VLOOKUP(A441,'GDP WITH HEALTH &amp; LENDING RATE'!A530:F3009,6,FALSE)</f>
        <v>973355738</v>
      </c>
      <c r="K441" s="8">
        <v>38773277</v>
      </c>
      <c r="L441" s="8">
        <v>0.46600000000000003</v>
      </c>
      <c r="M441" s="9">
        <f t="shared" si="13"/>
        <v>1.444</v>
      </c>
    </row>
    <row r="442" spans="1:13" hidden="1" x14ac:dyDescent="0.25">
      <c r="A442" s="9" t="s">
        <v>235</v>
      </c>
      <c r="B442" s="5" t="s">
        <v>77</v>
      </c>
      <c r="C442" s="10" t="s">
        <v>69</v>
      </c>
      <c r="D442" s="8">
        <v>17</v>
      </c>
      <c r="E442" s="9">
        <v>94</v>
      </c>
      <c r="F442" s="8">
        <v>399</v>
      </c>
      <c r="G442" s="8">
        <v>3.0000000000000001E-3</v>
      </c>
      <c r="H442" s="15">
        <v>0.182</v>
      </c>
      <c r="I442" s="19">
        <f t="shared" si="12"/>
        <v>1307.2511764786414</v>
      </c>
      <c r="J442" s="19">
        <f>VLOOKUP(A442,'GDP WITH HEALTH &amp; LENDING RATE'!A543:F3022,6,FALSE)</f>
        <v>2578159463</v>
      </c>
      <c r="K442" s="8">
        <v>1972199</v>
      </c>
      <c r="L442" s="8">
        <v>2.3519999999999999</v>
      </c>
      <c r="M442" s="9">
        <f t="shared" si="13"/>
        <v>0.185</v>
      </c>
    </row>
    <row r="443" spans="1:13" hidden="1" x14ac:dyDescent="0.25">
      <c r="A443" s="9" t="s">
        <v>241</v>
      </c>
      <c r="B443" s="5" t="s">
        <v>77</v>
      </c>
      <c r="C443" s="10" t="s">
        <v>69</v>
      </c>
      <c r="D443" s="8">
        <v>22</v>
      </c>
      <c r="E443" s="9">
        <v>94</v>
      </c>
      <c r="F443" s="8">
        <v>200</v>
      </c>
      <c r="G443" s="8">
        <v>8.4000000000000005E-2</v>
      </c>
      <c r="H443" s="15">
        <v>0.89500000000000002</v>
      </c>
      <c r="I443" s="19">
        <f t="shared" si="12"/>
        <v>99381.54726994806</v>
      </c>
      <c r="J443" s="19">
        <f>VLOOKUP(A443,'GDP WITH HEALTH &amp; LENDING RATE'!A556:F3048,6,FALSE)</f>
        <v>365000000000</v>
      </c>
      <c r="K443" s="8">
        <v>3672714</v>
      </c>
      <c r="L443" s="8">
        <v>0.33700000000000002</v>
      </c>
      <c r="M443" s="9">
        <f t="shared" si="13"/>
        <v>0.97899999999999998</v>
      </c>
    </row>
    <row r="444" spans="1:13" hidden="1" x14ac:dyDescent="0.25">
      <c r="A444" s="9" t="s">
        <v>249</v>
      </c>
      <c r="B444" s="5" t="s">
        <v>77</v>
      </c>
      <c r="C444" s="10" t="s">
        <v>69</v>
      </c>
      <c r="D444" s="8">
        <v>39</v>
      </c>
      <c r="E444" s="9">
        <v>94</v>
      </c>
      <c r="F444" s="8">
        <v>180</v>
      </c>
      <c r="G444" s="9">
        <v>0.111</v>
      </c>
      <c r="H444" s="15">
        <v>0.28999999999999998</v>
      </c>
      <c r="I444" s="19">
        <f t="shared" si="12"/>
        <v>11455.342258761351</v>
      </c>
      <c r="J444" s="19">
        <f>VLOOKUP(A444,'GDP WITH HEALTH &amp; LENDING RATE'!A574:F3074,6,FALSE)</f>
        <v>67320812663</v>
      </c>
      <c r="K444" s="8">
        <v>5876805</v>
      </c>
      <c r="L444" s="8">
        <v>0.36099999999999999</v>
      </c>
      <c r="M444" s="9">
        <f t="shared" si="13"/>
        <v>0.40099999999999997</v>
      </c>
    </row>
    <row r="445" spans="1:13" hidden="1" x14ac:dyDescent="0.25">
      <c r="A445" s="9" t="s">
        <v>251</v>
      </c>
      <c r="B445" s="5" t="s">
        <v>77</v>
      </c>
      <c r="C445" s="10" t="s">
        <v>69</v>
      </c>
      <c r="D445" s="8">
        <v>60</v>
      </c>
      <c r="E445" s="9">
        <v>94</v>
      </c>
      <c r="F445" s="8">
        <v>104</v>
      </c>
      <c r="G445" s="8">
        <v>6.9000000000000006E-2</v>
      </c>
      <c r="H445" s="15">
        <v>0.46100000000000002</v>
      </c>
      <c r="I445" s="19">
        <f t="shared" si="12"/>
        <v>208.05023173582694</v>
      </c>
      <c r="J445" s="19">
        <f>VLOOKUP(A445,'GDP WITH HEALTH &amp; LENDING RATE'!A587:F3087,6,FALSE)</f>
        <v>4145772237</v>
      </c>
      <c r="K445" s="8">
        <v>19926785</v>
      </c>
      <c r="L445" s="8">
        <v>0.36299999999999999</v>
      </c>
      <c r="M445" s="9">
        <f t="shared" si="13"/>
        <v>0.53</v>
      </c>
    </row>
    <row r="446" spans="1:13" hidden="1" x14ac:dyDescent="0.25">
      <c r="A446" s="9" t="s">
        <v>256</v>
      </c>
      <c r="B446" s="5" t="s">
        <v>77</v>
      </c>
      <c r="C446" s="10" t="s">
        <v>69</v>
      </c>
      <c r="D446" s="8">
        <v>26</v>
      </c>
      <c r="E446" s="9">
        <v>94</v>
      </c>
      <c r="F446" s="8">
        <v>172</v>
      </c>
      <c r="G446" s="8">
        <v>1.9E-2</v>
      </c>
      <c r="H446" s="15">
        <v>0.307</v>
      </c>
      <c r="I446" s="19">
        <f t="shared" si="12"/>
        <v>1688.6274933589527</v>
      </c>
      <c r="J446" s="19">
        <f>VLOOKUP(A446,'GDP WITH HEALTH &amp; LENDING RATE'!A600:F3100,6,FALSE)</f>
        <v>23874165047</v>
      </c>
      <c r="K446" s="8">
        <v>14138207</v>
      </c>
      <c r="L446" s="8">
        <v>0.44400000000000001</v>
      </c>
      <c r="M446" s="9">
        <f t="shared" si="13"/>
        <v>0.32600000000000001</v>
      </c>
    </row>
    <row r="447" spans="1:13" hidden="1" x14ac:dyDescent="0.25">
      <c r="A447" s="9" t="s">
        <v>259</v>
      </c>
      <c r="B447" s="5" t="s">
        <v>77</v>
      </c>
      <c r="C447" s="10" t="s">
        <v>69</v>
      </c>
      <c r="D447" s="8">
        <v>62</v>
      </c>
      <c r="E447" s="9">
        <v>94</v>
      </c>
      <c r="F447" s="8">
        <v>270</v>
      </c>
      <c r="G447" s="8">
        <v>2.4E-2</v>
      </c>
      <c r="H447" s="15">
        <v>0.25900000000000001</v>
      </c>
      <c r="I447" s="19">
        <f t="shared" si="12"/>
        <v>285.88351109987678</v>
      </c>
      <c r="J447" s="19">
        <f>VLOOKUP(A447,'GDP WITH HEALTH &amp; LENDING RATE'!A613:F3113,6,FALSE)</f>
        <v>3756023048</v>
      </c>
      <c r="K447" s="8">
        <v>13138299</v>
      </c>
      <c r="L447" s="8">
        <v>0.52600000000000002</v>
      </c>
      <c r="M447" s="9">
        <f t="shared" si="13"/>
        <v>0.28300000000000003</v>
      </c>
    </row>
    <row r="448" spans="1:13" hidden="1" x14ac:dyDescent="0.25">
      <c r="A448" s="9" t="s">
        <v>262</v>
      </c>
      <c r="B448" s="5" t="s">
        <v>77</v>
      </c>
      <c r="C448" s="10" t="s">
        <v>69</v>
      </c>
      <c r="D448" s="8">
        <v>11</v>
      </c>
      <c r="E448" s="9">
        <v>94</v>
      </c>
      <c r="F448" s="8">
        <v>228</v>
      </c>
      <c r="G448" s="8">
        <v>0.27500000000000002</v>
      </c>
      <c r="H448" s="15">
        <v>0.82799999999999996</v>
      </c>
      <c r="I448" s="19">
        <f t="shared" si="12"/>
        <v>13216.418348354218</v>
      </c>
      <c r="J448" s="19">
        <f>VLOOKUP(A448,'GDP WITH HEALTH &amp; LENDING RATE'!A626:F3126,6,FALSE)</f>
        <v>45238491581</v>
      </c>
      <c r="K448" s="8">
        <v>3422901</v>
      </c>
      <c r="L448" s="8">
        <v>0.58599999999999997</v>
      </c>
      <c r="M448" s="9">
        <f t="shared" si="13"/>
        <v>1.103</v>
      </c>
    </row>
    <row r="449" spans="1:13" hidden="1" x14ac:dyDescent="0.25">
      <c r="A449" s="9" t="s">
        <v>265</v>
      </c>
      <c r="B449" s="5" t="s">
        <v>77</v>
      </c>
      <c r="C449" s="10" t="s">
        <v>69</v>
      </c>
      <c r="D449" s="8">
        <v>25</v>
      </c>
      <c r="E449" s="9">
        <v>94</v>
      </c>
      <c r="F449" s="8">
        <v>222</v>
      </c>
      <c r="G449" s="8">
        <v>7.9000000000000001E-2</v>
      </c>
      <c r="H449" s="15">
        <v>0.26900000000000002</v>
      </c>
      <c r="I449" s="19">
        <f t="shared" si="12"/>
        <v>15791.258555927367</v>
      </c>
      <c r="J449" s="19">
        <f>VLOOKUP(A449,'GDP WITH HEALTH &amp; LENDING RATE'!A639:F3139,6,FALSE)</f>
        <v>20032237910</v>
      </c>
      <c r="K449" s="8">
        <v>1268565</v>
      </c>
      <c r="L449" s="8">
        <v>0.34</v>
      </c>
      <c r="M449" s="9">
        <f t="shared" si="13"/>
        <v>0.34800000000000003</v>
      </c>
    </row>
    <row r="450" spans="1:13" hidden="1" x14ac:dyDescent="0.25">
      <c r="A450" s="9" t="s">
        <v>276</v>
      </c>
      <c r="B450" s="5" t="s">
        <v>77</v>
      </c>
      <c r="C450" s="10" t="s">
        <v>69</v>
      </c>
      <c r="D450" s="8">
        <v>18</v>
      </c>
      <c r="E450" s="9">
        <v>94</v>
      </c>
      <c r="F450" s="8">
        <v>183</v>
      </c>
      <c r="G450" s="8">
        <v>5.6000000000000001E-2</v>
      </c>
      <c r="H450" s="15">
        <v>0.28399999999999997</v>
      </c>
      <c r="I450" s="19">
        <f t="shared" ref="I450:I513" si="14">J450/K450</f>
        <v>665.36339380156801</v>
      </c>
      <c r="J450" s="19">
        <f>VLOOKUP(A450,'GDP WITH HEALTH &amp; LENDING RATE'!A652:F3152,6,FALSE)</f>
        <v>20596424325</v>
      </c>
      <c r="K450" s="8">
        <v>30955151</v>
      </c>
      <c r="L450" s="8">
        <v>0.15</v>
      </c>
      <c r="M450" s="9">
        <f t="shared" si="13"/>
        <v>0.33999999999999997</v>
      </c>
    </row>
    <row r="451" spans="1:13" hidden="1" x14ac:dyDescent="0.25">
      <c r="A451" s="9" t="s">
        <v>277</v>
      </c>
      <c r="B451" s="5" t="s">
        <v>77</v>
      </c>
      <c r="C451" s="10" t="s">
        <v>69</v>
      </c>
      <c r="D451" s="8">
        <v>97</v>
      </c>
      <c r="E451" s="9">
        <v>94</v>
      </c>
      <c r="F451" s="8">
        <v>256</v>
      </c>
      <c r="G451" s="8">
        <v>0.114</v>
      </c>
      <c r="H451" s="15">
        <v>0.129</v>
      </c>
      <c r="I451" s="19">
        <f t="shared" si="14"/>
        <v>547.93643007531023</v>
      </c>
      <c r="J451" s="19">
        <f>VLOOKUP(A451,'GDP WITH HEALTH &amp; LENDING RATE'!A665:F3165,6,FALSE)</f>
        <v>12472416688</v>
      </c>
      <c r="K451" s="8">
        <v>22762525</v>
      </c>
      <c r="L451" s="8">
        <v>0.68400000000000005</v>
      </c>
      <c r="M451" s="9">
        <f t="shared" ref="M451:M514" si="15">G451+H451</f>
        <v>0.24299999999999999</v>
      </c>
    </row>
    <row r="452" spans="1:13" hidden="1" x14ac:dyDescent="0.25">
      <c r="A452" s="9" t="s">
        <v>76</v>
      </c>
      <c r="B452" s="5" t="s">
        <v>77</v>
      </c>
      <c r="C452" s="10" t="s">
        <v>70</v>
      </c>
      <c r="D452" s="8">
        <v>25</v>
      </c>
      <c r="E452" s="9">
        <v>94</v>
      </c>
      <c r="F452" s="8">
        <v>451</v>
      </c>
      <c r="G452" s="8">
        <v>0.112</v>
      </c>
      <c r="H452" s="15">
        <v>0.9</v>
      </c>
      <c r="I452" s="19">
        <f t="shared" si="14"/>
        <v>25935.640575499896</v>
      </c>
      <c r="J452" s="19">
        <f>VLOOKUP(A452,'GDP WITH HEALTH &amp; LENDING RATE'!A11:F2490,6,FALSE)</f>
        <v>54744716706</v>
      </c>
      <c r="K452" s="8">
        <v>2110791</v>
      </c>
      <c r="L452" s="8">
        <v>0.72</v>
      </c>
      <c r="M452" s="9">
        <f t="shared" si="15"/>
        <v>1.012</v>
      </c>
    </row>
    <row r="453" spans="1:13" hidden="1" x14ac:dyDescent="0.25">
      <c r="A453" s="9" t="s">
        <v>81</v>
      </c>
      <c r="B453" s="5" t="s">
        <v>77</v>
      </c>
      <c r="C453" s="10" t="s">
        <v>70</v>
      </c>
      <c r="D453" s="8">
        <v>68</v>
      </c>
      <c r="E453" s="9">
        <v>94</v>
      </c>
      <c r="F453" s="8">
        <v>272</v>
      </c>
      <c r="G453" s="8">
        <v>0.06</v>
      </c>
      <c r="H453" s="15">
        <v>0.42799999999999999</v>
      </c>
      <c r="I453" s="19">
        <f t="shared" si="14"/>
        <v>619.46396137304544</v>
      </c>
      <c r="J453" s="19">
        <f>VLOOKUP(A453,'GDP WITH HEALTH &amp; LENDING RATE'!A24:F2503,6,FALSE)</f>
        <v>9129594819</v>
      </c>
      <c r="K453" s="8">
        <v>14737895</v>
      </c>
      <c r="L453" s="8">
        <v>0.52100000000000002</v>
      </c>
      <c r="M453" s="9">
        <f t="shared" si="15"/>
        <v>0.48799999999999999</v>
      </c>
    </row>
    <row r="454" spans="1:13" hidden="1" x14ac:dyDescent="0.25">
      <c r="A454" s="9" t="s">
        <v>98</v>
      </c>
      <c r="B454" s="5" t="s">
        <v>77</v>
      </c>
      <c r="C454" s="10" t="s">
        <v>70</v>
      </c>
      <c r="D454" s="8">
        <v>31</v>
      </c>
      <c r="E454" s="9">
        <v>94</v>
      </c>
      <c r="F454" s="8">
        <v>270</v>
      </c>
      <c r="G454" s="8">
        <v>2.1999999999999999E-2</v>
      </c>
      <c r="H454" s="15">
        <v>0.54500000000000004</v>
      </c>
      <c r="I454" s="19">
        <f t="shared" si="14"/>
        <v>15.601826985700765</v>
      </c>
      <c r="J454" s="19">
        <f>VLOOKUP(A454,'GDP WITH HEALTH &amp; LENDING RATE'!A37:F2516,6,FALSE)</f>
        <v>2359122303</v>
      </c>
      <c r="K454" s="8">
        <v>151208080</v>
      </c>
      <c r="L454" s="8">
        <v>0.73199999999999998</v>
      </c>
      <c r="M454" s="9">
        <f t="shared" si="15"/>
        <v>0.56700000000000006</v>
      </c>
    </row>
    <row r="455" spans="1:13" hidden="1" x14ac:dyDescent="0.25">
      <c r="A455" s="9" t="s">
        <v>103</v>
      </c>
      <c r="B455" s="5" t="s">
        <v>77</v>
      </c>
      <c r="C455" s="10" t="s">
        <v>70</v>
      </c>
      <c r="D455" s="8">
        <v>60</v>
      </c>
      <c r="E455" s="9">
        <v>94</v>
      </c>
      <c r="F455" s="8">
        <v>140</v>
      </c>
      <c r="G455" s="8">
        <v>6.2E-2</v>
      </c>
      <c r="H455" s="15">
        <v>0.96</v>
      </c>
      <c r="I455" s="19">
        <f t="shared" si="14"/>
        <v>566.20695755368729</v>
      </c>
      <c r="J455" s="19">
        <f>VLOOKUP(A455,'GDP WITH HEALTH &amp; LENDING RATE'!A50:F2529,6,FALSE)</f>
        <v>5788311645</v>
      </c>
      <c r="K455" s="8">
        <v>10222961</v>
      </c>
      <c r="L455" s="8">
        <v>0.17</v>
      </c>
      <c r="M455" s="9">
        <f t="shared" si="15"/>
        <v>1.022</v>
      </c>
    </row>
    <row r="456" spans="1:13" hidden="1" x14ac:dyDescent="0.25">
      <c r="A456" s="9" t="s">
        <v>107</v>
      </c>
      <c r="B456" s="5" t="s">
        <v>77</v>
      </c>
      <c r="C456" s="10" t="s">
        <v>70</v>
      </c>
      <c r="D456" s="8">
        <v>14</v>
      </c>
      <c r="E456" s="9">
        <v>94</v>
      </c>
      <c r="F456" s="8">
        <v>270</v>
      </c>
      <c r="G456" s="8">
        <v>1.0999999999999999E-2</v>
      </c>
      <c r="H456" s="15">
        <v>0.253</v>
      </c>
      <c r="I456" s="19">
        <f t="shared" si="14"/>
        <v>16717.951454060254</v>
      </c>
      <c r="J456" s="19">
        <f>VLOOKUP(A456,'GDP WITH HEALTH &amp; LENDING RATE'!A63:F2542,6,FALSE)</f>
        <v>2812845486</v>
      </c>
      <c r="K456" s="8">
        <v>168253</v>
      </c>
      <c r="L456" s="8">
        <v>0.44900000000000001</v>
      </c>
      <c r="M456" s="9">
        <f t="shared" si="15"/>
        <v>0.26400000000000001</v>
      </c>
    </row>
    <row r="457" spans="1:13" hidden="1" x14ac:dyDescent="0.25">
      <c r="A457" s="9" t="s">
        <v>108</v>
      </c>
      <c r="B457" s="5" t="s">
        <v>77</v>
      </c>
      <c r="C457" s="10" t="s">
        <v>70</v>
      </c>
      <c r="D457" s="8">
        <v>13</v>
      </c>
      <c r="E457" s="9">
        <v>94</v>
      </c>
      <c r="F457" s="8">
        <v>140</v>
      </c>
      <c r="G457" s="8">
        <v>8.9999999999999993E-3</v>
      </c>
      <c r="H457" s="15">
        <v>0.10299999999999999</v>
      </c>
      <c r="I457" s="19">
        <f t="shared" si="14"/>
        <v>71.640632068968245</v>
      </c>
      <c r="J457" s="19">
        <f>VLOOKUP(A457,'GDP WITH HEALTH &amp; LENDING RATE'!A76:F2555,6,FALSE)</f>
        <v>876794723</v>
      </c>
      <c r="K457" s="8">
        <v>12238791</v>
      </c>
      <c r="L457" s="8">
        <v>2.7970000000000002</v>
      </c>
      <c r="M457" s="9">
        <f t="shared" si="15"/>
        <v>0.11199999999999999</v>
      </c>
    </row>
    <row r="458" spans="1:13" hidden="1" x14ac:dyDescent="0.25">
      <c r="A458" s="9" t="s">
        <v>110</v>
      </c>
      <c r="B458" s="5" t="s">
        <v>77</v>
      </c>
      <c r="C458" s="10" t="s">
        <v>70</v>
      </c>
      <c r="D458" s="8">
        <v>35</v>
      </c>
      <c r="E458" s="9">
        <v>94</v>
      </c>
      <c r="F458" s="8">
        <v>654</v>
      </c>
      <c r="G458" s="8">
        <v>3.7999999999999999E-2</v>
      </c>
      <c r="H458" s="15">
        <v>0.39800000000000002</v>
      </c>
      <c r="I458" s="19">
        <f t="shared" si="14"/>
        <v>110781.42114402687</v>
      </c>
      <c r="J458" s="19">
        <f>VLOOKUP(A458,'GDP WITH HEALTH &amp; LENDING RATE'!A89:F2568,6,FALSE)</f>
        <v>9633109257</v>
      </c>
      <c r="K458" s="8">
        <v>86956</v>
      </c>
      <c r="L458" s="8">
        <v>0.48799999999999999</v>
      </c>
      <c r="M458" s="9">
        <f t="shared" si="15"/>
        <v>0.436</v>
      </c>
    </row>
    <row r="459" spans="1:13" hidden="1" x14ac:dyDescent="0.25">
      <c r="A459" s="9" t="s">
        <v>112</v>
      </c>
      <c r="B459" s="5" t="s">
        <v>77</v>
      </c>
      <c r="C459" s="10" t="s">
        <v>70</v>
      </c>
      <c r="D459" s="8">
        <v>23</v>
      </c>
      <c r="E459" s="9">
        <v>94</v>
      </c>
      <c r="F459" s="8">
        <v>504</v>
      </c>
      <c r="G459" s="8">
        <v>1.7999999999999999E-2</v>
      </c>
      <c r="H459" s="15">
        <v>0.20200000000000001</v>
      </c>
      <c r="I459" s="19">
        <f t="shared" si="14"/>
        <v>168.43996399945843</v>
      </c>
      <c r="J459" s="19">
        <f>VLOOKUP(A459,'GDP WITH HEALTH &amp; LENDING RATE'!A102:F2581,6,FALSE)</f>
        <v>931833294</v>
      </c>
      <c r="K459" s="8">
        <v>5532139</v>
      </c>
      <c r="L459" s="8">
        <v>2.0379999999999998</v>
      </c>
      <c r="M459" s="9">
        <f t="shared" si="15"/>
        <v>0.22</v>
      </c>
    </row>
    <row r="460" spans="1:13" hidden="1" x14ac:dyDescent="0.25">
      <c r="A460" s="9" t="s">
        <v>113</v>
      </c>
      <c r="B460" s="5" t="s">
        <v>77</v>
      </c>
      <c r="C460" s="10" t="s">
        <v>70</v>
      </c>
      <c r="D460" s="8">
        <v>64</v>
      </c>
      <c r="E460" s="9">
        <v>94</v>
      </c>
      <c r="F460" s="8">
        <v>732</v>
      </c>
      <c r="G460" s="8">
        <v>1.4999999999999999E-2</v>
      </c>
      <c r="H460" s="15">
        <v>0.20100000000000001</v>
      </c>
      <c r="I460" s="19">
        <f t="shared" si="14"/>
        <v>40.104356293956712</v>
      </c>
      <c r="J460" s="19">
        <f>VLOOKUP(A460,'GDP WITH HEALTH &amp; LENDING RATE'!A115:F2594,6,FALSE)</f>
        <v>1987622269</v>
      </c>
      <c r="K460" s="8">
        <v>49561256</v>
      </c>
      <c r="L460" s="8">
        <v>0.71299999999999997</v>
      </c>
      <c r="M460" s="9">
        <f t="shared" si="15"/>
        <v>0.21600000000000003</v>
      </c>
    </row>
    <row r="461" spans="1:13" hidden="1" x14ac:dyDescent="0.25">
      <c r="A461" s="9" t="s">
        <v>117</v>
      </c>
      <c r="B461" s="5" t="s">
        <v>77</v>
      </c>
      <c r="C461" s="10" t="s">
        <v>70</v>
      </c>
      <c r="D461" s="8">
        <v>22</v>
      </c>
      <c r="E461" s="9">
        <v>94</v>
      </c>
      <c r="F461" s="8">
        <v>100</v>
      </c>
      <c r="G461" s="8">
        <v>3.5000000000000003E-2</v>
      </c>
      <c r="H461" s="15">
        <v>0.184</v>
      </c>
      <c r="I461" s="19">
        <f t="shared" si="14"/>
        <v>27.544613816524109</v>
      </c>
      <c r="J461" s="19">
        <f>VLOOKUP(A461,'GDP WITH HEALTH &amp; LENDING RATE'!A128:F2607,6,FALSE)</f>
        <v>251162421</v>
      </c>
      <c r="K461" s="8">
        <v>9118386</v>
      </c>
      <c r="L461" s="8">
        <v>2.1789999999999998</v>
      </c>
      <c r="M461" s="9">
        <f t="shared" si="15"/>
        <v>0.219</v>
      </c>
    </row>
    <row r="462" spans="1:13" hidden="1" x14ac:dyDescent="0.25">
      <c r="A462" s="9" t="s">
        <v>118</v>
      </c>
      <c r="B462" s="5" t="s">
        <v>77</v>
      </c>
      <c r="C462" s="10" t="s">
        <v>70</v>
      </c>
      <c r="D462" s="8">
        <v>161</v>
      </c>
      <c r="E462" s="9">
        <v>94</v>
      </c>
      <c r="F462" s="8">
        <v>606</v>
      </c>
      <c r="G462" s="8">
        <v>4.4999999999999998E-2</v>
      </c>
      <c r="H462" s="15">
        <v>0.73799999999999999</v>
      </c>
      <c r="I462" s="19">
        <f t="shared" si="14"/>
        <v>88.718800125675429</v>
      </c>
      <c r="J462" s="19">
        <f>VLOOKUP(A462,'GDP WITH HEALTH &amp; LENDING RATE'!A141:F2620,6,FALSE)</f>
        <v>3019993723</v>
      </c>
      <c r="K462" s="8">
        <v>34040065</v>
      </c>
      <c r="L462" s="8">
        <v>0.65900000000000003</v>
      </c>
      <c r="M462" s="9">
        <f t="shared" si="15"/>
        <v>0.78300000000000003</v>
      </c>
    </row>
    <row r="463" spans="1:13" hidden="1" x14ac:dyDescent="0.25">
      <c r="A463" s="9" t="s">
        <v>119</v>
      </c>
      <c r="B463" s="5" t="s">
        <v>77</v>
      </c>
      <c r="C463" s="10" t="s">
        <v>70</v>
      </c>
      <c r="D463" s="8">
        <v>127</v>
      </c>
      <c r="E463" s="9">
        <v>94</v>
      </c>
      <c r="F463" s="8">
        <v>308</v>
      </c>
      <c r="G463" s="8">
        <v>6.0000000000000001E-3</v>
      </c>
      <c r="H463" s="15">
        <v>0.156</v>
      </c>
      <c r="I463" s="19">
        <f t="shared" si="14"/>
        <v>7563.756238035442</v>
      </c>
      <c r="J463" s="19">
        <f>VLOOKUP(A463,'GDP WITH HEALTH &amp; LENDING RATE'!A154:F2633,6,FALSE)</f>
        <v>8728037672</v>
      </c>
      <c r="K463" s="8">
        <v>1153929</v>
      </c>
      <c r="L463" s="8">
        <v>2.927</v>
      </c>
      <c r="M463" s="9">
        <f t="shared" si="15"/>
        <v>0.16200000000000001</v>
      </c>
    </row>
    <row r="464" spans="1:13" hidden="1" x14ac:dyDescent="0.25">
      <c r="A464" s="9" t="s">
        <v>121</v>
      </c>
      <c r="B464" s="5" t="s">
        <v>77</v>
      </c>
      <c r="C464" s="10" t="s">
        <v>70</v>
      </c>
      <c r="D464" s="8">
        <v>40</v>
      </c>
      <c r="E464" s="9">
        <v>94</v>
      </c>
      <c r="F464" s="8">
        <v>270</v>
      </c>
      <c r="G464" s="8">
        <v>0.02</v>
      </c>
      <c r="H464" s="15">
        <v>0.70899999999999996</v>
      </c>
      <c r="I464" s="19">
        <f t="shared" si="14"/>
        <v>324.35072145845743</v>
      </c>
      <c r="J464" s="19">
        <f>VLOOKUP(A464,'GDP WITH HEALTH &amp; LENDING RATE'!A167:F2646,6,FALSE)</f>
        <v>13737482343</v>
      </c>
      <c r="K464" s="8">
        <v>42353790</v>
      </c>
      <c r="L464" s="8">
        <v>0.44400000000000001</v>
      </c>
      <c r="M464" s="9">
        <f t="shared" si="15"/>
        <v>0.72899999999999998</v>
      </c>
    </row>
    <row r="465" spans="1:13" hidden="1" x14ac:dyDescent="0.25">
      <c r="A465" s="9" t="s">
        <v>128</v>
      </c>
      <c r="B465" s="5" t="s">
        <v>77</v>
      </c>
      <c r="C465" s="10" t="s">
        <v>70</v>
      </c>
      <c r="D465" s="8">
        <v>37</v>
      </c>
      <c r="E465" s="9">
        <v>94</v>
      </c>
      <c r="F465" s="8">
        <v>66</v>
      </c>
      <c r="G465" s="8">
        <v>0.04</v>
      </c>
      <c r="H465" s="15">
        <v>0.157</v>
      </c>
      <c r="I465" s="19">
        <f t="shared" si="14"/>
        <v>111.24394207857682</v>
      </c>
      <c r="J465" s="19">
        <f>VLOOKUP(A465,'GDP WITH HEALTH &amp; LENDING RATE'!A180:F2659,6,FALSE)</f>
        <v>666072102</v>
      </c>
      <c r="K465" s="8">
        <v>5987491</v>
      </c>
      <c r="L465" s="8">
        <v>0.378</v>
      </c>
      <c r="M465" s="9">
        <f t="shared" si="15"/>
        <v>0.19700000000000001</v>
      </c>
    </row>
    <row r="466" spans="1:13" hidden="1" x14ac:dyDescent="0.25">
      <c r="A466" s="9" t="s">
        <v>132</v>
      </c>
      <c r="B466" s="5" t="s">
        <v>77</v>
      </c>
      <c r="C466" s="10" t="s">
        <v>70</v>
      </c>
      <c r="D466" s="8">
        <v>8</v>
      </c>
      <c r="E466" s="9">
        <v>94</v>
      </c>
      <c r="F466" s="8">
        <v>480</v>
      </c>
      <c r="G466" s="8">
        <v>0.25700000000000001</v>
      </c>
      <c r="H466" s="15">
        <v>0.72099999999999997</v>
      </c>
      <c r="I466" s="19">
        <f t="shared" si="14"/>
        <v>7633.4542602794099</v>
      </c>
      <c r="J466" s="19">
        <f>VLOOKUP(A466,'GDP WITH HEALTH &amp; LENDING RATE'!A193:F2672,6,FALSE)</f>
        <v>78845185709</v>
      </c>
      <c r="K466" s="8">
        <v>10328900</v>
      </c>
      <c r="L466" s="8">
        <v>0.43</v>
      </c>
      <c r="M466" s="9">
        <f t="shared" si="15"/>
        <v>0.97799999999999998</v>
      </c>
    </row>
    <row r="467" spans="1:13" hidden="1" x14ac:dyDescent="0.25">
      <c r="A467" s="9" t="s">
        <v>134</v>
      </c>
      <c r="B467" s="5" t="s">
        <v>77</v>
      </c>
      <c r="C467" s="10" t="s">
        <v>70</v>
      </c>
      <c r="D467" s="8">
        <v>135</v>
      </c>
      <c r="E467" s="9">
        <v>94</v>
      </c>
      <c r="F467" s="8">
        <v>492</v>
      </c>
      <c r="G467" s="8">
        <v>2.1000000000000001E-2</v>
      </c>
      <c r="H467" s="15">
        <v>0.29499999999999998</v>
      </c>
      <c r="I467" s="19">
        <f t="shared" si="14"/>
        <v>138.79581355481685</v>
      </c>
      <c r="J467" s="19">
        <f>VLOOKUP(A467,'GDP WITH HEALTH &amp; LENDING RATE'!A206:F2685,6,FALSE)</f>
        <v>4410764261</v>
      </c>
      <c r="K467" s="8">
        <v>31778799</v>
      </c>
      <c r="L467" s="8">
        <v>0.441</v>
      </c>
      <c r="M467" s="9">
        <f t="shared" si="15"/>
        <v>0.316</v>
      </c>
    </row>
    <row r="468" spans="1:13" hidden="1" x14ac:dyDescent="0.25">
      <c r="A468" s="9" t="s">
        <v>135</v>
      </c>
      <c r="B468" s="5" t="s">
        <v>77</v>
      </c>
      <c r="C468" s="10" t="s">
        <v>70</v>
      </c>
      <c r="D468" s="8">
        <v>84</v>
      </c>
      <c r="E468" s="9">
        <v>94</v>
      </c>
      <c r="F468" s="8">
        <v>216</v>
      </c>
      <c r="G468" s="8">
        <v>5.0000000000000001E-3</v>
      </c>
      <c r="H468" s="15">
        <v>2.5000000000000001E-2</v>
      </c>
      <c r="I468" s="19">
        <f t="shared" si="14"/>
        <v>89.033966048482057</v>
      </c>
      <c r="J468" s="19">
        <f>VLOOKUP(A468,'GDP WITH HEALTH &amp; LENDING RATE'!A219:F2698,6,FALSE)</f>
        <v>1109054002</v>
      </c>
      <c r="K468" s="8">
        <v>12456527</v>
      </c>
      <c r="L468" s="8">
        <v>0.84499999999999997</v>
      </c>
      <c r="M468" s="9">
        <f t="shared" si="15"/>
        <v>3.0000000000000002E-2</v>
      </c>
    </row>
    <row r="469" spans="1:13" hidden="1" x14ac:dyDescent="0.25">
      <c r="A469" s="9" t="s">
        <v>137</v>
      </c>
      <c r="B469" s="5" t="s">
        <v>77</v>
      </c>
      <c r="C469" s="10" t="s">
        <v>70</v>
      </c>
      <c r="D469" s="8">
        <v>15</v>
      </c>
      <c r="E469" s="9">
        <v>94</v>
      </c>
      <c r="F469" s="8">
        <v>198</v>
      </c>
      <c r="G469" s="8">
        <v>5.0000000000000001E-3</v>
      </c>
      <c r="H469" s="15">
        <v>4.8000000000000001E-2</v>
      </c>
      <c r="I469" s="19">
        <f t="shared" si="14"/>
        <v>952.27474528593893</v>
      </c>
      <c r="J469" s="19">
        <f>VLOOKUP(A469,'GDP WITH HEALTH &amp; LENDING RATE'!A232:F2711,6,FALSE)</f>
        <v>12173919387</v>
      </c>
      <c r="K469" s="8">
        <v>12784041</v>
      </c>
      <c r="L469" s="8">
        <v>0.30299999999999999</v>
      </c>
      <c r="M469" s="9">
        <f t="shared" si="15"/>
        <v>5.2999999999999999E-2</v>
      </c>
    </row>
    <row r="470" spans="1:13" hidden="1" x14ac:dyDescent="0.25">
      <c r="A470" s="9" t="s">
        <v>143</v>
      </c>
      <c r="B470" s="5" t="s">
        <v>77</v>
      </c>
      <c r="C470" s="10" t="s">
        <v>70</v>
      </c>
      <c r="D470" s="8">
        <v>57</v>
      </c>
      <c r="E470" s="9">
        <v>94</v>
      </c>
      <c r="F470" s="8">
        <v>488</v>
      </c>
      <c r="G470" s="8">
        <v>6.7000000000000004E-2</v>
      </c>
      <c r="H470" s="15">
        <v>0.95399999999999996</v>
      </c>
      <c r="I470" s="19">
        <f t="shared" si="14"/>
        <v>238.17894862868687</v>
      </c>
      <c r="J470" s="19">
        <f>VLOOKUP(A470,'GDP WITH HEALTH &amp; LENDING RATE'!A245:F2724,6,FALSE)</f>
        <v>8665736618</v>
      </c>
      <c r="K470" s="8">
        <v>36383302</v>
      </c>
      <c r="L470" s="8">
        <v>0.44700000000000001</v>
      </c>
      <c r="M470" s="9">
        <f t="shared" si="15"/>
        <v>1.0209999999999999</v>
      </c>
    </row>
    <row r="471" spans="1:13" hidden="1" x14ac:dyDescent="0.25">
      <c r="A471" s="9" t="s">
        <v>144</v>
      </c>
      <c r="B471" s="5" t="s">
        <v>77</v>
      </c>
      <c r="C471" s="10" t="s">
        <v>70</v>
      </c>
      <c r="D471" s="8">
        <v>27</v>
      </c>
      <c r="E471" s="9">
        <v>94</v>
      </c>
      <c r="F471" s="8">
        <v>376</v>
      </c>
      <c r="G471" s="8">
        <v>7.5999999999999998E-2</v>
      </c>
      <c r="H471" s="15">
        <v>0.80600000000000005</v>
      </c>
      <c r="I471" s="19">
        <f t="shared" si="14"/>
        <v>32.978577614104978</v>
      </c>
      <c r="J471" s="19">
        <f>VLOOKUP(A471,'GDP WITH HEALTH &amp; LENDING RATE'!A258:F2737,6,FALSE)</f>
        <v>624173996</v>
      </c>
      <c r="K471" s="8">
        <v>18926650</v>
      </c>
      <c r="L471" s="8">
        <v>2.9209999999999998</v>
      </c>
      <c r="M471" s="9">
        <f t="shared" si="15"/>
        <v>0.88200000000000001</v>
      </c>
    </row>
    <row r="472" spans="1:13" hidden="1" x14ac:dyDescent="0.25">
      <c r="A472" s="9" t="s">
        <v>147</v>
      </c>
      <c r="B472" s="5" t="s">
        <v>77</v>
      </c>
      <c r="C472" s="10" t="s">
        <v>70</v>
      </c>
      <c r="D472" s="8">
        <v>12</v>
      </c>
      <c r="E472" s="9">
        <v>94</v>
      </c>
      <c r="F472" s="8">
        <v>224</v>
      </c>
      <c r="G472" s="8">
        <v>5.3999999999999999E-2</v>
      </c>
      <c r="H472" s="15">
        <v>0.63800000000000001</v>
      </c>
      <c r="I472" s="19">
        <f t="shared" si="14"/>
        <v>1161.3608003780632</v>
      </c>
      <c r="J472" s="19">
        <f>VLOOKUP(A472,'GDP WITH HEALTH &amp; LENDING RATE'!A271:F2750,6,FALSE)</f>
        <v>10731883141</v>
      </c>
      <c r="K472" s="8">
        <v>9240783</v>
      </c>
      <c r="L472" s="8">
        <v>0.32500000000000001</v>
      </c>
      <c r="M472" s="9">
        <f t="shared" si="15"/>
        <v>0.69200000000000006</v>
      </c>
    </row>
    <row r="473" spans="1:13" hidden="1" x14ac:dyDescent="0.25">
      <c r="A473" s="9" t="s">
        <v>153</v>
      </c>
      <c r="B473" s="5" t="s">
        <v>77</v>
      </c>
      <c r="C473" s="10" t="s">
        <v>70</v>
      </c>
      <c r="D473" s="8">
        <v>40</v>
      </c>
      <c r="E473" s="9">
        <v>94</v>
      </c>
      <c r="F473" s="8">
        <v>416</v>
      </c>
      <c r="G473" s="8">
        <v>8.9999999999999993E-3</v>
      </c>
      <c r="H473" s="15">
        <v>0.32900000000000001</v>
      </c>
      <c r="I473" s="19">
        <f t="shared" si="14"/>
        <v>1445.5730903333736</v>
      </c>
      <c r="J473" s="19">
        <f>VLOOKUP(A473,'GDP WITH HEALTH &amp; LENDING RATE'!A284:F2763,6,FALSE)</f>
        <v>2821346684</v>
      </c>
      <c r="K473" s="8">
        <v>1951715</v>
      </c>
      <c r="L473" s="8">
        <v>0.80700000000000005</v>
      </c>
      <c r="M473" s="9">
        <f t="shared" si="15"/>
        <v>0.33800000000000002</v>
      </c>
    </row>
    <row r="474" spans="1:13" hidden="1" x14ac:dyDescent="0.25">
      <c r="A474" s="9" t="s">
        <v>154</v>
      </c>
      <c r="B474" s="5" t="s">
        <v>77</v>
      </c>
      <c r="C474" s="10" t="s">
        <v>70</v>
      </c>
      <c r="D474" s="8">
        <v>216</v>
      </c>
      <c r="E474" s="9">
        <v>94</v>
      </c>
      <c r="F474" s="8">
        <v>208</v>
      </c>
      <c r="G474" s="8">
        <v>2.3E-2</v>
      </c>
      <c r="H474" s="15">
        <v>0.36099999999999999</v>
      </c>
      <c r="I474" s="19">
        <f t="shared" si="14"/>
        <v>38.325181432990213</v>
      </c>
      <c r="J474" s="19">
        <f>VLOOKUP(A474,'GDP WITH HEALTH &amp; LENDING RATE'!A297:F2776,6,FALSE)</f>
        <v>578517349</v>
      </c>
      <c r="K474" s="8">
        <v>15094967</v>
      </c>
      <c r="L474" s="8">
        <v>0.45900000000000002</v>
      </c>
      <c r="M474" s="9">
        <f t="shared" si="15"/>
        <v>0.38400000000000001</v>
      </c>
    </row>
    <row r="475" spans="1:13" hidden="1" x14ac:dyDescent="0.25">
      <c r="A475" s="9" t="s">
        <v>173</v>
      </c>
      <c r="B475" s="5" t="s">
        <v>77</v>
      </c>
      <c r="C475" s="10" t="s">
        <v>70</v>
      </c>
      <c r="D475" s="8">
        <v>34</v>
      </c>
      <c r="E475" s="9">
        <v>94</v>
      </c>
      <c r="F475" s="8">
        <v>417</v>
      </c>
      <c r="G475" s="8">
        <v>0.1</v>
      </c>
      <c r="H475" s="15">
        <v>0.48599999999999999</v>
      </c>
      <c r="I475" s="19">
        <f t="shared" si="14"/>
        <v>2520.995307889702</v>
      </c>
      <c r="J475" s="19">
        <f>VLOOKUP(A475,'GDP WITH HEALTH &amp; LENDING RATE'!A310:F2789,6,FALSE)</f>
        <v>22504136042</v>
      </c>
      <c r="K475" s="8">
        <v>8926687</v>
      </c>
      <c r="L475" s="8">
        <v>0.49299999999999999</v>
      </c>
      <c r="M475" s="9">
        <f t="shared" si="15"/>
        <v>0.58599999999999997</v>
      </c>
    </row>
    <row r="476" spans="1:13" hidden="1" x14ac:dyDescent="0.25">
      <c r="A476" s="9" t="s">
        <v>181</v>
      </c>
      <c r="B476" s="5" t="s">
        <v>77</v>
      </c>
      <c r="C476" s="10" t="s">
        <v>70</v>
      </c>
      <c r="D476" s="8">
        <v>40</v>
      </c>
      <c r="E476" s="9">
        <v>94</v>
      </c>
      <c r="F476" s="8">
        <v>324</v>
      </c>
      <c r="G476" s="8">
        <v>3.6999999999999998E-2</v>
      </c>
      <c r="H476" s="15">
        <v>0.33200000000000002</v>
      </c>
      <c r="I476" s="19">
        <f t="shared" si="14"/>
        <v>71.072747164797761</v>
      </c>
      <c r="J476" s="19">
        <f>VLOOKUP(A476,'GDP WITH HEALTH &amp; LENDING RATE'!A323:F2802,6,FALSE)</f>
        <v>1428842600</v>
      </c>
      <c r="K476" s="8">
        <v>20103945</v>
      </c>
      <c r="L476" s="8">
        <v>0.19900000000000001</v>
      </c>
      <c r="M476" s="9">
        <f t="shared" si="15"/>
        <v>0.36899999999999999</v>
      </c>
    </row>
    <row r="477" spans="1:13" hidden="1" x14ac:dyDescent="0.25">
      <c r="A477" s="9" t="s">
        <v>182</v>
      </c>
      <c r="B477" s="5" t="s">
        <v>77</v>
      </c>
      <c r="C477" s="10" t="s">
        <v>70</v>
      </c>
      <c r="D477" s="8">
        <v>20</v>
      </c>
      <c r="E477" s="9">
        <v>94</v>
      </c>
      <c r="F477" s="8">
        <v>158</v>
      </c>
      <c r="G477" s="8">
        <v>5.0000000000000001E-3</v>
      </c>
      <c r="H477" s="15">
        <v>0.28399999999999997</v>
      </c>
      <c r="I477" s="19">
        <f t="shared" si="14"/>
        <v>173.22646625945472</v>
      </c>
      <c r="J477" s="19">
        <f>VLOOKUP(A477,'GDP WITH HEALTH &amp; LENDING RATE'!A336:F2815,6,FALSE)</f>
        <v>739026892</v>
      </c>
      <c r="K477" s="8">
        <v>4266247</v>
      </c>
      <c r="L477" s="8">
        <v>0.42899999999999999</v>
      </c>
      <c r="M477" s="9">
        <f t="shared" si="15"/>
        <v>0.28899999999999998</v>
      </c>
    </row>
    <row r="478" spans="1:13" hidden="1" x14ac:dyDescent="0.25">
      <c r="A478" s="9" t="s">
        <v>188</v>
      </c>
      <c r="B478" s="5" t="s">
        <v>77</v>
      </c>
      <c r="C478" s="10" t="s">
        <v>70</v>
      </c>
      <c r="D478" s="8">
        <v>7</v>
      </c>
      <c r="E478" s="9">
        <v>94</v>
      </c>
      <c r="F478" s="8">
        <v>201</v>
      </c>
      <c r="G478" s="8">
        <v>1.6E-2</v>
      </c>
      <c r="H478" s="15">
        <v>0.307</v>
      </c>
      <c r="I478" s="19">
        <f t="shared" si="14"/>
        <v>645.73881082459604</v>
      </c>
      <c r="J478" s="19">
        <f>VLOOKUP(A478,'GDP WITH HEALTH &amp; LENDING RATE'!A362:F2841,6,FALSE)</f>
        <v>7342905883</v>
      </c>
      <c r="K478" s="8">
        <v>11371325</v>
      </c>
      <c r="L478" s="8">
        <v>0.38400000000000001</v>
      </c>
      <c r="M478" s="9">
        <f t="shared" si="15"/>
        <v>0.32300000000000001</v>
      </c>
    </row>
    <row r="479" spans="1:13" hidden="1" x14ac:dyDescent="0.25">
      <c r="A479" s="9" t="s">
        <v>189</v>
      </c>
      <c r="B479" s="5" t="s">
        <v>77</v>
      </c>
      <c r="C479" s="10" t="s">
        <v>70</v>
      </c>
      <c r="D479" s="8">
        <v>39</v>
      </c>
      <c r="E479" s="9">
        <v>94</v>
      </c>
      <c r="F479" s="8">
        <v>157</v>
      </c>
      <c r="G479" s="8">
        <v>1.0999999999999999E-2</v>
      </c>
      <c r="H479" s="15">
        <v>0.17100000000000001</v>
      </c>
      <c r="I479" s="19">
        <f t="shared" si="14"/>
        <v>5476.4054169287656</v>
      </c>
      <c r="J479" s="19">
        <f>VLOOKUP(A479,'GDP WITH HEALTH &amp; LENDING RATE'!A375:F2854,6,FALSE)</f>
        <v>3647817219</v>
      </c>
      <c r="K479" s="8">
        <v>666097</v>
      </c>
      <c r="L479" s="8">
        <v>0.26300000000000001</v>
      </c>
      <c r="M479" s="9">
        <f t="shared" si="15"/>
        <v>0.18200000000000002</v>
      </c>
    </row>
    <row r="480" spans="1:13" hidden="1" x14ac:dyDescent="0.25">
      <c r="A480" s="9" t="s">
        <v>192</v>
      </c>
      <c r="B480" s="5" t="s">
        <v>77</v>
      </c>
      <c r="C480" s="10" t="s">
        <v>70</v>
      </c>
      <c r="D480" s="8">
        <v>8</v>
      </c>
      <c r="E480" s="9">
        <v>94</v>
      </c>
      <c r="F480" s="8">
        <v>270</v>
      </c>
      <c r="G480" s="8">
        <v>1.7999999999999999E-2</v>
      </c>
      <c r="H480" s="15">
        <v>0.32900000000000001</v>
      </c>
      <c r="I480" s="19">
        <f t="shared" si="14"/>
        <v>1788.5188714004444</v>
      </c>
      <c r="J480" s="19">
        <f>VLOOKUP(A480,'GDP WITH HEALTH &amp; LENDING RATE'!A388:F2867,6,FALSE)</f>
        <v>7145394015</v>
      </c>
      <c r="K480" s="8">
        <v>3995146</v>
      </c>
      <c r="L480" s="8">
        <v>0.51400000000000001</v>
      </c>
      <c r="M480" s="9">
        <f t="shared" si="15"/>
        <v>0.34700000000000003</v>
      </c>
    </row>
    <row r="481" spans="1:13" hidden="1" x14ac:dyDescent="0.25">
      <c r="A481" s="9" t="s">
        <v>195</v>
      </c>
      <c r="B481" s="5" t="s">
        <v>77</v>
      </c>
      <c r="C481" s="10" t="s">
        <v>70</v>
      </c>
      <c r="D481" s="8">
        <v>19</v>
      </c>
      <c r="E481" s="9">
        <v>94</v>
      </c>
      <c r="F481" s="8">
        <v>696</v>
      </c>
      <c r="G481" s="8">
        <v>2.3E-2</v>
      </c>
      <c r="H481" s="15">
        <v>0.621</v>
      </c>
      <c r="I481" s="19">
        <f t="shared" si="14"/>
        <v>62.662823398153989</v>
      </c>
      <c r="J481" s="19">
        <f>VLOOKUP(A481,'GDP WITH HEALTH &amp; LENDING RATE'!A401:F2880,6,FALSE)</f>
        <v>3790240831</v>
      </c>
      <c r="K481" s="8">
        <v>60486276</v>
      </c>
      <c r="L481" s="8">
        <v>0.85799999999999998</v>
      </c>
      <c r="M481" s="9">
        <f t="shared" si="15"/>
        <v>0.64400000000000002</v>
      </c>
    </row>
    <row r="482" spans="1:13" hidden="1" x14ac:dyDescent="0.25">
      <c r="A482" s="9" t="s">
        <v>196</v>
      </c>
      <c r="B482" s="5" t="s">
        <v>77</v>
      </c>
      <c r="C482" s="10" t="s">
        <v>70</v>
      </c>
      <c r="D482" s="8">
        <v>6</v>
      </c>
      <c r="E482" s="9">
        <v>94</v>
      </c>
      <c r="F482" s="8">
        <v>161</v>
      </c>
      <c r="G482" s="8">
        <v>0.22500000000000001</v>
      </c>
      <c r="H482" s="15">
        <v>0.88600000000000001</v>
      </c>
      <c r="I482" s="19">
        <f t="shared" si="14"/>
        <v>518.30008275746991</v>
      </c>
      <c r="J482" s="19">
        <f>VLOOKUP(A482,'GDP WITH HEALTH &amp; LENDING RATE'!A414:F2893,6,FALSE)</f>
        <v>9641077098</v>
      </c>
      <c r="K482" s="8">
        <v>18601342</v>
      </c>
      <c r="L482" s="8">
        <v>0.26</v>
      </c>
      <c r="M482" s="9">
        <f t="shared" si="15"/>
        <v>1.111</v>
      </c>
    </row>
    <row r="483" spans="1:13" hidden="1" x14ac:dyDescent="0.25">
      <c r="A483" s="9" t="s">
        <v>203</v>
      </c>
      <c r="B483" s="5" t="s">
        <v>77</v>
      </c>
      <c r="C483" s="10" t="s">
        <v>70</v>
      </c>
      <c r="D483" s="8">
        <v>12</v>
      </c>
      <c r="E483" s="9">
        <v>94</v>
      </c>
      <c r="F483" s="8">
        <v>358</v>
      </c>
      <c r="G483" s="8">
        <v>0.41299999999999998</v>
      </c>
      <c r="H483" s="15">
        <v>0.80900000000000005</v>
      </c>
      <c r="I483" s="19">
        <f t="shared" si="14"/>
        <v>108147.8925881988</v>
      </c>
      <c r="J483" s="19">
        <f>VLOOKUP(A483,'GDP WITH HEALTH &amp; LENDING RATE'!A427:F2906,6,FALSE)</f>
        <v>88882967742</v>
      </c>
      <c r="K483" s="8">
        <v>821865</v>
      </c>
      <c r="L483" s="8">
        <v>0.49299999999999999</v>
      </c>
      <c r="M483" s="9">
        <f t="shared" si="15"/>
        <v>1.222</v>
      </c>
    </row>
    <row r="484" spans="1:13" hidden="1" x14ac:dyDescent="0.25">
      <c r="A484" s="9" t="s">
        <v>204</v>
      </c>
      <c r="B484" s="5" t="s">
        <v>77</v>
      </c>
      <c r="C484" s="10" t="s">
        <v>70</v>
      </c>
      <c r="D484" s="8">
        <v>26</v>
      </c>
      <c r="E484" s="9">
        <v>94</v>
      </c>
      <c r="F484" s="8">
        <v>230</v>
      </c>
      <c r="G484" s="8">
        <v>2.7E-2</v>
      </c>
      <c r="H484" s="15">
        <v>0.25600000000000001</v>
      </c>
      <c r="I484" s="19">
        <f t="shared" si="14"/>
        <v>128.8310054299821</v>
      </c>
      <c r="J484" s="19">
        <f>VLOOKUP(A484,'GDP WITH HEALTH &amp; LENDING RATE'!A440:F2919,6,FALSE)</f>
        <v>9891003405</v>
      </c>
      <c r="K484" s="8">
        <v>76775023</v>
      </c>
      <c r="L484" s="8">
        <v>0.375</v>
      </c>
      <c r="M484" s="9">
        <f t="shared" si="15"/>
        <v>0.28300000000000003</v>
      </c>
    </row>
    <row r="485" spans="1:13" hidden="1" x14ac:dyDescent="0.25">
      <c r="A485" s="9" t="s">
        <v>205</v>
      </c>
      <c r="B485" s="5" t="s">
        <v>77</v>
      </c>
      <c r="C485" s="10" t="s">
        <v>70</v>
      </c>
      <c r="D485" s="8">
        <v>66</v>
      </c>
      <c r="E485" s="9">
        <v>94</v>
      </c>
      <c r="F485" s="8">
        <v>339</v>
      </c>
      <c r="G485" s="8">
        <v>6.5000000000000002E-2</v>
      </c>
      <c r="H485" s="15">
        <v>0.76100000000000001</v>
      </c>
      <c r="I485" s="19">
        <f t="shared" si="14"/>
        <v>12889.25782631628</v>
      </c>
      <c r="J485" s="19">
        <f>VLOOKUP(A485,'GDP WITH HEALTH &amp; LENDING RATE'!A453:F2932,6,FALSE)</f>
        <v>8724107049</v>
      </c>
      <c r="K485" s="8">
        <v>676851</v>
      </c>
      <c r="L485" s="8">
        <v>0.223</v>
      </c>
      <c r="M485" s="9">
        <f t="shared" si="15"/>
        <v>0.82600000000000007</v>
      </c>
    </row>
    <row r="486" spans="1:13" hidden="1" x14ac:dyDescent="0.25">
      <c r="A486" s="9" t="s">
        <v>211</v>
      </c>
      <c r="B486" s="5" t="s">
        <v>77</v>
      </c>
      <c r="C486" s="10" t="s">
        <v>70</v>
      </c>
      <c r="D486" s="8">
        <v>17</v>
      </c>
      <c r="E486" s="9">
        <v>94</v>
      </c>
      <c r="F486" s="8">
        <v>270</v>
      </c>
      <c r="G486" s="8">
        <v>8.0000000000000002E-3</v>
      </c>
      <c r="H486" s="15">
        <v>0.17</v>
      </c>
      <c r="I486" s="19">
        <f t="shared" si="14"/>
        <v>971.07408262381637</v>
      </c>
      <c r="J486" s="19">
        <f>VLOOKUP(A486,'GDP WITH HEALTH &amp; LENDING RATE'!A466:F2945,6,FALSE)</f>
        <v>5397121962</v>
      </c>
      <c r="K486" s="8">
        <v>5557889</v>
      </c>
      <c r="L486" s="8">
        <v>0.46500000000000002</v>
      </c>
      <c r="M486" s="9">
        <f t="shared" si="15"/>
        <v>0.17800000000000002</v>
      </c>
    </row>
    <row r="487" spans="1:13" hidden="1" x14ac:dyDescent="0.25">
      <c r="A487" s="9" t="s">
        <v>212</v>
      </c>
      <c r="B487" s="5" t="s">
        <v>77</v>
      </c>
      <c r="C487" s="10" t="s">
        <v>70</v>
      </c>
      <c r="D487" s="8">
        <v>25</v>
      </c>
      <c r="E487" s="9">
        <v>94</v>
      </c>
      <c r="F487" s="8">
        <v>938</v>
      </c>
      <c r="G487" s="8">
        <v>0.2</v>
      </c>
      <c r="H487" s="15">
        <v>0.48</v>
      </c>
      <c r="I487" s="19">
        <f t="shared" si="14"/>
        <v>1992.0311211368034</v>
      </c>
      <c r="J487" s="19">
        <f>VLOOKUP(A487,'GDP WITH HEALTH &amp; LENDING RATE'!A479:F2958,6,FALSE)</f>
        <v>169000000000</v>
      </c>
      <c r="K487" s="8">
        <v>84838032</v>
      </c>
      <c r="L487" s="8">
        <v>0.32200000000000001</v>
      </c>
      <c r="M487" s="9">
        <f t="shared" si="15"/>
        <v>0.67999999999999994</v>
      </c>
    </row>
    <row r="488" spans="1:13" hidden="1" x14ac:dyDescent="0.25">
      <c r="A488" s="9" t="s">
        <v>227</v>
      </c>
      <c r="B488" s="5" t="s">
        <v>77</v>
      </c>
      <c r="C488" s="10" t="s">
        <v>70</v>
      </c>
      <c r="D488" s="8">
        <v>3</v>
      </c>
      <c r="E488" s="9">
        <v>94</v>
      </c>
      <c r="F488" s="8">
        <v>160</v>
      </c>
      <c r="G488" s="8">
        <v>7.6999999999999999E-2</v>
      </c>
      <c r="H488" s="15">
        <v>0.23100000000000001</v>
      </c>
      <c r="I488" s="19">
        <f t="shared" si="14"/>
        <v>3428.6743452774735</v>
      </c>
      <c r="J488" s="19">
        <f>VLOOKUP(A488,'GDP WITH HEALTH &amp; LENDING RATE'!A492:F2971,6,FALSE)</f>
        <v>5208687775</v>
      </c>
      <c r="K488" s="8">
        <v>1519155</v>
      </c>
      <c r="L488" s="8">
        <v>0.31</v>
      </c>
      <c r="M488" s="9">
        <f t="shared" si="15"/>
        <v>0.308</v>
      </c>
    </row>
    <row r="489" spans="1:13" hidden="1" x14ac:dyDescent="0.25">
      <c r="A489" s="9" t="s">
        <v>230</v>
      </c>
      <c r="B489" s="5" t="s">
        <v>77</v>
      </c>
      <c r="C489" s="10" t="s">
        <v>70</v>
      </c>
      <c r="D489" s="8">
        <v>144</v>
      </c>
      <c r="E489" s="9">
        <v>94</v>
      </c>
      <c r="F489" s="8">
        <v>424</v>
      </c>
      <c r="G489" s="8">
        <v>0.16400000000000001</v>
      </c>
      <c r="H489" s="15">
        <v>0.46700000000000003</v>
      </c>
      <c r="I489" s="19">
        <f t="shared" si="14"/>
        <v>123.4624861514728</v>
      </c>
      <c r="J489" s="19">
        <f>VLOOKUP(A489,'GDP WITH HEALTH &amp; LENDING RATE'!A505:F2984,6,FALSE)</f>
        <v>201037917</v>
      </c>
      <c r="K489" s="8">
        <v>1628332</v>
      </c>
      <c r="L489" s="8">
        <v>0.47199999999999998</v>
      </c>
      <c r="M489" s="9">
        <f t="shared" si="15"/>
        <v>0.63100000000000001</v>
      </c>
    </row>
    <row r="490" spans="1:13" hidden="1" x14ac:dyDescent="0.25">
      <c r="A490" s="9" t="s">
        <v>232</v>
      </c>
      <c r="B490" s="5" t="s">
        <v>77</v>
      </c>
      <c r="C490" s="10" t="s">
        <v>70</v>
      </c>
      <c r="D490" s="8">
        <v>9</v>
      </c>
      <c r="E490" s="9">
        <v>94</v>
      </c>
      <c r="F490" s="8">
        <v>666</v>
      </c>
      <c r="G490" s="8">
        <v>0.14499999999999999</v>
      </c>
      <c r="H490" s="15">
        <v>0.54800000000000004</v>
      </c>
      <c r="I490" s="19">
        <f t="shared" si="14"/>
        <v>545.86707090672439</v>
      </c>
      <c r="J490" s="19">
        <f>VLOOKUP(A490,'GDP WITH HEALTH &amp; LENDING RATE'!A518:F2997,6,FALSE)</f>
        <v>12932427724</v>
      </c>
      <c r="K490" s="8">
        <v>23691533</v>
      </c>
      <c r="L490" s="8">
        <v>0.45500000000000002</v>
      </c>
      <c r="M490" s="9">
        <f t="shared" si="15"/>
        <v>0.69300000000000006</v>
      </c>
    </row>
    <row r="491" spans="1:13" hidden="1" x14ac:dyDescent="0.25">
      <c r="A491" s="9" t="s">
        <v>234</v>
      </c>
      <c r="B491" s="5" t="s">
        <v>77</v>
      </c>
      <c r="C491" s="10" t="s">
        <v>70</v>
      </c>
      <c r="D491" s="8">
        <v>39</v>
      </c>
      <c r="E491" s="9">
        <v>94</v>
      </c>
      <c r="F491" s="8">
        <v>76</v>
      </c>
      <c r="G491" s="9">
        <v>0.111</v>
      </c>
      <c r="H491" s="15">
        <v>1.222</v>
      </c>
      <c r="I491" s="19">
        <f t="shared" si="14"/>
        <v>91.884541738284611</v>
      </c>
      <c r="J491" s="19">
        <f>VLOOKUP(A491,'GDP WITH HEALTH &amp; LENDING RATE'!A531:F3010,6,FALSE)</f>
        <v>973355738</v>
      </c>
      <c r="K491" s="8">
        <v>10593248</v>
      </c>
      <c r="L491" s="8">
        <v>0.441</v>
      </c>
      <c r="M491" s="9">
        <f t="shared" si="15"/>
        <v>1.333</v>
      </c>
    </row>
    <row r="492" spans="1:13" hidden="1" x14ac:dyDescent="0.25">
      <c r="A492" s="9" t="s">
        <v>235</v>
      </c>
      <c r="B492" s="5" t="s">
        <v>77</v>
      </c>
      <c r="C492" s="10" t="s">
        <v>70</v>
      </c>
      <c r="D492" s="8">
        <v>12</v>
      </c>
      <c r="E492" s="9">
        <v>94</v>
      </c>
      <c r="F492" s="8">
        <v>357</v>
      </c>
      <c r="G492" s="8">
        <v>3.0000000000000001E-3</v>
      </c>
      <c r="H492" s="15">
        <v>0.20599999999999999</v>
      </c>
      <c r="I492" s="19">
        <f t="shared" si="14"/>
        <v>1662.3580831836896</v>
      </c>
      <c r="J492" s="19">
        <f>VLOOKUP(A492,'GDP WITH HEALTH &amp; LENDING RATE'!A544:F3023,6,FALSE)</f>
        <v>2578159463</v>
      </c>
      <c r="K492" s="8">
        <v>1550905</v>
      </c>
      <c r="L492" s="8">
        <v>2.3519999999999999</v>
      </c>
      <c r="M492" s="9">
        <f t="shared" si="15"/>
        <v>0.20899999999999999</v>
      </c>
    </row>
    <row r="493" spans="1:13" hidden="1" x14ac:dyDescent="0.25">
      <c r="A493" s="9" t="s">
        <v>241</v>
      </c>
      <c r="B493" s="5" t="s">
        <v>77</v>
      </c>
      <c r="C493" s="10" t="s">
        <v>70</v>
      </c>
      <c r="D493" s="8">
        <v>22</v>
      </c>
      <c r="E493" s="9">
        <v>94</v>
      </c>
      <c r="F493" s="8">
        <v>200</v>
      </c>
      <c r="G493" s="8">
        <v>0.1</v>
      </c>
      <c r="H493" s="15">
        <v>0.91200000000000003</v>
      </c>
      <c r="I493" s="19">
        <f t="shared" si="14"/>
        <v>10144.449426831074</v>
      </c>
      <c r="J493" s="19">
        <f>VLOOKUP(A493,'GDP WITH HEALTH &amp; LENDING RATE'!A557:F3049,6,FALSE)</f>
        <v>404000000000</v>
      </c>
      <c r="K493" s="8">
        <v>39824734</v>
      </c>
      <c r="L493" s="8">
        <v>0.29799999999999999</v>
      </c>
      <c r="M493" s="9">
        <f t="shared" si="15"/>
        <v>1.012</v>
      </c>
    </row>
    <row r="494" spans="1:13" hidden="1" x14ac:dyDescent="0.25">
      <c r="A494" s="9" t="s">
        <v>249</v>
      </c>
      <c r="B494" s="5" t="s">
        <v>77</v>
      </c>
      <c r="C494" s="10" t="s">
        <v>70</v>
      </c>
      <c r="D494" s="8">
        <v>36</v>
      </c>
      <c r="E494" s="9">
        <v>94</v>
      </c>
      <c r="F494" s="8">
        <v>180</v>
      </c>
      <c r="G494" s="9">
        <v>0.111</v>
      </c>
      <c r="H494" s="15">
        <v>0.36099999999999999</v>
      </c>
      <c r="I494" s="19">
        <f t="shared" si="14"/>
        <v>33831.713211345646</v>
      </c>
      <c r="J494" s="19">
        <f>VLOOKUP(A494,'GDP WITH HEALTH &amp; LENDING RATE'!A575:F3075,6,FALSE)</f>
        <v>67320812663</v>
      </c>
      <c r="K494" s="8">
        <v>1989873</v>
      </c>
      <c r="L494" s="8">
        <v>0.36099999999999999</v>
      </c>
      <c r="M494" s="9">
        <f t="shared" si="15"/>
        <v>0.47199999999999998</v>
      </c>
    </row>
    <row r="495" spans="1:13" hidden="1" x14ac:dyDescent="0.25">
      <c r="A495" s="9" t="s">
        <v>251</v>
      </c>
      <c r="B495" s="5" t="s">
        <v>77</v>
      </c>
      <c r="C495" s="10" t="s">
        <v>70</v>
      </c>
      <c r="D495" s="8">
        <v>60</v>
      </c>
      <c r="E495" s="9">
        <v>94</v>
      </c>
      <c r="F495" s="8">
        <v>104</v>
      </c>
      <c r="G495" s="8">
        <v>8.8999999999999996E-2</v>
      </c>
      <c r="H495" s="15">
        <v>0.56599999999999995</v>
      </c>
      <c r="I495" s="19">
        <f t="shared" si="14"/>
        <v>1084.8717334303299</v>
      </c>
      <c r="J495" s="19">
        <f>VLOOKUP(A495,'GDP WITH HEALTH &amp; LENDING RATE'!A588:F3088,6,FALSE)</f>
        <v>4145772237</v>
      </c>
      <c r="K495" s="8">
        <v>3821440</v>
      </c>
      <c r="L495" s="8">
        <v>0.36299999999999999</v>
      </c>
      <c r="M495" s="9">
        <f t="shared" si="15"/>
        <v>0.65499999999999992</v>
      </c>
    </row>
    <row r="496" spans="1:13" hidden="1" x14ac:dyDescent="0.25">
      <c r="A496" s="9" t="s">
        <v>256</v>
      </c>
      <c r="B496" s="5" t="s">
        <v>77</v>
      </c>
      <c r="C496" s="10" t="s">
        <v>70</v>
      </c>
      <c r="D496" s="8">
        <v>26</v>
      </c>
      <c r="E496" s="9">
        <v>94</v>
      </c>
      <c r="F496" s="8">
        <v>172</v>
      </c>
      <c r="G496" s="8">
        <v>2.4E-2</v>
      </c>
      <c r="H496" s="15">
        <v>0.4</v>
      </c>
      <c r="I496" s="19">
        <f t="shared" si="14"/>
        <v>4002.8276539256326</v>
      </c>
      <c r="J496" s="19">
        <f>VLOOKUP(A496,'GDP WITH HEALTH &amp; LENDING RATE'!A601:F3101,6,FALSE)</f>
        <v>23874165047</v>
      </c>
      <c r="K496" s="8">
        <v>5964325</v>
      </c>
      <c r="L496" s="8">
        <v>0.44400000000000001</v>
      </c>
      <c r="M496" s="9">
        <f t="shared" si="15"/>
        <v>0.42400000000000004</v>
      </c>
    </row>
    <row r="497" spans="1:13" hidden="1" x14ac:dyDescent="0.25">
      <c r="A497" s="9" t="s">
        <v>259</v>
      </c>
      <c r="B497" s="5" t="s">
        <v>77</v>
      </c>
      <c r="C497" s="10" t="s">
        <v>70</v>
      </c>
      <c r="D497" s="8">
        <v>84</v>
      </c>
      <c r="E497" s="9">
        <v>94</v>
      </c>
      <c r="F497" s="8">
        <v>270</v>
      </c>
      <c r="G497" s="8">
        <v>2.5999999999999999E-2</v>
      </c>
      <c r="H497" s="15">
        <v>0.35599999999999998</v>
      </c>
      <c r="I497" s="19">
        <f t="shared" si="14"/>
        <v>191.05252181006793</v>
      </c>
      <c r="J497" s="19">
        <f>VLOOKUP(A497,'GDP WITH HEALTH &amp; LENDING RATE'!A614:F3114,6,FALSE)</f>
        <v>3915754216</v>
      </c>
      <c r="K497" s="8">
        <v>20495695</v>
      </c>
      <c r="L497" s="8">
        <v>0.52500000000000002</v>
      </c>
      <c r="M497" s="9">
        <f t="shared" si="15"/>
        <v>0.38200000000000001</v>
      </c>
    </row>
    <row r="498" spans="1:13" hidden="1" x14ac:dyDescent="0.25">
      <c r="A498" s="9" t="s">
        <v>262</v>
      </c>
      <c r="B498" s="5" t="s">
        <v>77</v>
      </c>
      <c r="C498" s="10" t="s">
        <v>70</v>
      </c>
      <c r="D498" s="8">
        <v>11</v>
      </c>
      <c r="E498" s="9">
        <v>94</v>
      </c>
      <c r="F498" s="8">
        <v>228</v>
      </c>
      <c r="G498" s="8">
        <v>0.34100000000000003</v>
      </c>
      <c r="H498" s="15">
        <v>0.93200000000000005</v>
      </c>
      <c r="I498" s="19">
        <f t="shared" si="14"/>
        <v>3104.1955920462424</v>
      </c>
      <c r="J498" s="19">
        <f>VLOOKUP(A498,'GDP WITH HEALTH &amp; LENDING RATE'!A627:F3127,6,FALSE)</f>
        <v>45238491581</v>
      </c>
      <c r="K498" s="8">
        <v>14573338</v>
      </c>
      <c r="L498" s="8">
        <v>0.623</v>
      </c>
      <c r="M498" s="9">
        <f t="shared" si="15"/>
        <v>1.2730000000000001</v>
      </c>
    </row>
    <row r="499" spans="1:13" hidden="1" x14ac:dyDescent="0.25">
      <c r="A499" s="9" t="s">
        <v>265</v>
      </c>
      <c r="B499" s="5" t="s">
        <v>77</v>
      </c>
      <c r="C499" s="10" t="s">
        <v>70</v>
      </c>
      <c r="D499" s="8">
        <v>25</v>
      </c>
      <c r="E499" s="9">
        <v>94</v>
      </c>
      <c r="F499" s="8">
        <v>161</v>
      </c>
      <c r="G499" s="8">
        <v>9.8000000000000004E-2</v>
      </c>
      <c r="H499" s="15">
        <v>0.28599999999999998</v>
      </c>
      <c r="I499" s="19">
        <f t="shared" si="14"/>
        <v>1477.3803824328343</v>
      </c>
      <c r="J499" s="19">
        <f>VLOOKUP(A499,'GDP WITH HEALTH &amp; LENDING RATE'!A640:F3140,6,FALSE)</f>
        <v>20032237910</v>
      </c>
      <c r="K499" s="8">
        <v>13559296</v>
      </c>
      <c r="L499" s="8">
        <v>0.35</v>
      </c>
      <c r="M499" s="9">
        <f t="shared" si="15"/>
        <v>0.38400000000000001</v>
      </c>
    </row>
    <row r="500" spans="1:13" hidden="1" x14ac:dyDescent="0.25">
      <c r="A500" s="9" t="s">
        <v>276</v>
      </c>
      <c r="B500" s="5" t="s">
        <v>77</v>
      </c>
      <c r="C500" s="10" t="s">
        <v>70</v>
      </c>
      <c r="D500" s="8">
        <v>18</v>
      </c>
      <c r="E500" s="9">
        <v>94</v>
      </c>
      <c r="F500" s="8">
        <v>183</v>
      </c>
      <c r="G500" s="8">
        <v>6.3E-2</v>
      </c>
      <c r="H500" s="15">
        <v>0.34399999999999997</v>
      </c>
      <c r="I500" s="19">
        <f t="shared" si="14"/>
        <v>5857.7853457134188</v>
      </c>
      <c r="J500" s="19">
        <f>VLOOKUP(A500,'GDP WITH HEALTH &amp; LENDING RATE'!A653:F3153,6,FALSE)</f>
        <v>20596424325</v>
      </c>
      <c r="K500" s="8">
        <v>3516077</v>
      </c>
      <c r="L500" s="8">
        <v>0.15</v>
      </c>
      <c r="M500" s="9">
        <f t="shared" si="15"/>
        <v>0.40699999999999997</v>
      </c>
    </row>
    <row r="501" spans="1:13" hidden="1" x14ac:dyDescent="0.25">
      <c r="A501" s="9" t="s">
        <v>277</v>
      </c>
      <c r="B501" s="5" t="s">
        <v>77</v>
      </c>
      <c r="C501" s="10" t="s">
        <v>70</v>
      </c>
      <c r="D501" s="8">
        <v>97</v>
      </c>
      <c r="E501" s="9">
        <v>94</v>
      </c>
      <c r="F501" s="8">
        <v>270</v>
      </c>
      <c r="G501" s="8">
        <v>0.114</v>
      </c>
      <c r="H501" s="15">
        <v>0.31</v>
      </c>
      <c r="I501" s="19">
        <f t="shared" si="14"/>
        <v>9782.0420883554289</v>
      </c>
      <c r="J501" s="19">
        <f>VLOOKUP(A501,'GDP WITH HEALTH &amp; LENDING RATE'!A666:F3166,6,FALSE)</f>
        <v>12472416688</v>
      </c>
      <c r="K501" s="8">
        <v>1275032</v>
      </c>
      <c r="L501" s="8">
        <v>0.38200000000000001</v>
      </c>
      <c r="M501" s="9">
        <f t="shared" si="15"/>
        <v>0.42399999999999999</v>
      </c>
    </row>
    <row r="502" spans="1:13" hidden="1" x14ac:dyDescent="0.25">
      <c r="A502" s="9" t="s">
        <v>76</v>
      </c>
      <c r="B502" s="5" t="s">
        <v>77</v>
      </c>
      <c r="C502" s="10" t="s">
        <v>71</v>
      </c>
      <c r="D502" s="8">
        <v>25</v>
      </c>
      <c r="E502" s="9">
        <v>94</v>
      </c>
      <c r="F502" s="8">
        <v>451</v>
      </c>
      <c r="G502" s="8">
        <v>0.125</v>
      </c>
      <c r="H502" s="15">
        <v>0.88400000000000001</v>
      </c>
      <c r="I502" s="19">
        <f t="shared" si="14"/>
        <v>1750.3430589754041</v>
      </c>
      <c r="J502" s="19">
        <f>VLOOKUP(A502,'GDP WITH HEALTH &amp; LENDING RATE'!A12:F2491,6,FALSE)</f>
        <v>54744716706</v>
      </c>
      <c r="K502" s="8">
        <v>31276564</v>
      </c>
      <c r="L502" s="8">
        <v>0.72</v>
      </c>
      <c r="M502" s="9">
        <f t="shared" si="15"/>
        <v>1.0089999999999999</v>
      </c>
    </row>
    <row r="503" spans="1:13" hidden="1" x14ac:dyDescent="0.25">
      <c r="A503" s="9" t="s">
        <v>81</v>
      </c>
      <c r="B503" s="5" t="s">
        <v>77</v>
      </c>
      <c r="C503" s="10" t="s">
        <v>71</v>
      </c>
      <c r="D503" s="8">
        <v>66</v>
      </c>
      <c r="E503" s="9">
        <v>94</v>
      </c>
      <c r="F503" s="8">
        <v>282</v>
      </c>
      <c r="G503" s="8">
        <v>0.1</v>
      </c>
      <c r="H503" s="15">
        <v>0.48099999999999998</v>
      </c>
      <c r="I503" s="19">
        <f t="shared" si="14"/>
        <v>390.80454813091461</v>
      </c>
      <c r="J503" s="19">
        <f>VLOOKUP(A503,'GDP WITH HEALTH &amp; LENDING RATE'!A25:F2504,6,FALSE)</f>
        <v>9129594819</v>
      </c>
      <c r="K503" s="8">
        <v>23361025</v>
      </c>
      <c r="L503" s="8">
        <v>0.52100000000000002</v>
      </c>
      <c r="M503" s="9">
        <f t="shared" si="15"/>
        <v>0.58099999999999996</v>
      </c>
    </row>
    <row r="504" spans="1:13" hidden="1" x14ac:dyDescent="0.25">
      <c r="A504" s="9" t="s">
        <v>98</v>
      </c>
      <c r="B504" s="5" t="s">
        <v>77</v>
      </c>
      <c r="C504" s="10" t="s">
        <v>71</v>
      </c>
      <c r="D504" s="8">
        <v>31</v>
      </c>
      <c r="E504" s="9">
        <v>94</v>
      </c>
      <c r="F504" s="8">
        <v>270</v>
      </c>
      <c r="G504" s="8">
        <v>3.1E-2</v>
      </c>
      <c r="H504" s="15">
        <v>0.74399999999999999</v>
      </c>
      <c r="I504" s="19">
        <f t="shared" si="14"/>
        <v>1100.5945902445442</v>
      </c>
      <c r="J504" s="19">
        <f>VLOOKUP(A504,'GDP WITH HEALTH &amp; LENDING RATE'!A38:F2517,6,FALSE)</f>
        <v>2359122303</v>
      </c>
      <c r="K504" s="8">
        <v>2143498</v>
      </c>
      <c r="L504" s="8">
        <v>0.65900000000000003</v>
      </c>
      <c r="M504" s="9">
        <f t="shared" si="15"/>
        <v>0.77500000000000002</v>
      </c>
    </row>
    <row r="505" spans="1:13" hidden="1" x14ac:dyDescent="0.25">
      <c r="A505" s="9" t="s">
        <v>103</v>
      </c>
      <c r="B505" s="5" t="s">
        <v>77</v>
      </c>
      <c r="C505" s="10" t="s">
        <v>71</v>
      </c>
      <c r="D505" s="8">
        <v>60</v>
      </c>
      <c r="E505" s="9">
        <v>94</v>
      </c>
      <c r="F505" s="8">
        <v>152</v>
      </c>
      <c r="G505" s="8">
        <v>0.06</v>
      </c>
      <c r="H505" s="15">
        <v>1.2</v>
      </c>
      <c r="I505" s="19">
        <f t="shared" si="14"/>
        <v>378.24814179594676</v>
      </c>
      <c r="J505" s="19">
        <f>VLOOKUP(A505,'GDP WITH HEALTH &amp; LENDING RATE'!A51:F2530,6,FALSE)</f>
        <v>5788311645</v>
      </c>
      <c r="K505" s="8">
        <v>15302948</v>
      </c>
      <c r="L505" s="8">
        <v>0.19500000000000001</v>
      </c>
      <c r="M505" s="9">
        <f t="shared" si="15"/>
        <v>1.26</v>
      </c>
    </row>
    <row r="506" spans="1:13" hidden="1" x14ac:dyDescent="0.25">
      <c r="A506" s="9" t="s">
        <v>107</v>
      </c>
      <c r="B506" s="5" t="s">
        <v>77</v>
      </c>
      <c r="C506" s="10" t="s">
        <v>71</v>
      </c>
      <c r="D506" s="8">
        <v>14</v>
      </c>
      <c r="E506" s="9">
        <v>94</v>
      </c>
      <c r="F506" s="8">
        <v>270</v>
      </c>
      <c r="G506" s="8">
        <v>2.4E-2</v>
      </c>
      <c r="H506" s="15">
        <v>0.36699999999999999</v>
      </c>
      <c r="I506" s="19">
        <f t="shared" si="14"/>
        <v>18.102889825282393</v>
      </c>
      <c r="J506" s="19">
        <f>VLOOKUP(A506,'GDP WITH HEALTH &amp; LENDING RATE'!A64:F2543,6,FALSE)</f>
        <v>2812845486</v>
      </c>
      <c r="K506" s="8">
        <v>155381020</v>
      </c>
      <c r="L506" s="8">
        <v>0.44800000000000001</v>
      </c>
      <c r="M506" s="9">
        <f t="shared" si="15"/>
        <v>0.39100000000000001</v>
      </c>
    </row>
    <row r="507" spans="1:13" hidden="1" x14ac:dyDescent="0.25">
      <c r="A507" s="9" t="s">
        <v>108</v>
      </c>
      <c r="B507" s="5" t="s">
        <v>77</v>
      </c>
      <c r="C507" s="10" t="s">
        <v>71</v>
      </c>
      <c r="D507" s="8">
        <v>13</v>
      </c>
      <c r="E507" s="9">
        <v>94</v>
      </c>
      <c r="F507" s="8">
        <v>211</v>
      </c>
      <c r="G507" s="8">
        <v>0.01</v>
      </c>
      <c r="H507" s="15">
        <v>0.182</v>
      </c>
      <c r="I507" s="19">
        <f t="shared" si="14"/>
        <v>83.268980845359991</v>
      </c>
      <c r="J507" s="19">
        <f>VLOOKUP(A507,'GDP WITH HEALTH &amp; LENDING RATE'!A77:F2556,6,FALSE)</f>
        <v>876794723</v>
      </c>
      <c r="K507" s="8">
        <v>10529668</v>
      </c>
      <c r="L507" s="8">
        <v>1.5449999999999999</v>
      </c>
      <c r="M507" s="9">
        <f t="shared" si="15"/>
        <v>0.192</v>
      </c>
    </row>
    <row r="508" spans="1:13" hidden="1" x14ac:dyDescent="0.25">
      <c r="A508" s="9" t="s">
        <v>110</v>
      </c>
      <c r="B508" s="5" t="s">
        <v>77</v>
      </c>
      <c r="C508" s="10" t="s">
        <v>71</v>
      </c>
      <c r="D508" s="8">
        <v>19</v>
      </c>
      <c r="E508" s="9">
        <v>94</v>
      </c>
      <c r="F508" s="8">
        <v>654</v>
      </c>
      <c r="G508" s="8">
        <v>4.2999999999999997E-2</v>
      </c>
      <c r="H508" s="15">
        <v>0.41899999999999998</v>
      </c>
      <c r="I508" s="19">
        <f t="shared" si="14"/>
        <v>55605.571790579546</v>
      </c>
      <c r="J508" s="19">
        <f>VLOOKUP(A508,'GDP WITH HEALTH &amp; LENDING RATE'!A90:F2569,6,FALSE)</f>
        <v>9633109257</v>
      </c>
      <c r="K508" s="8">
        <v>173240</v>
      </c>
      <c r="L508" s="8">
        <v>0.48799999999999999</v>
      </c>
      <c r="M508" s="9">
        <f t="shared" si="15"/>
        <v>0.46199999999999997</v>
      </c>
    </row>
    <row r="509" spans="1:13" hidden="1" x14ac:dyDescent="0.25">
      <c r="A509" s="9" t="s">
        <v>112</v>
      </c>
      <c r="B509" s="5" t="s">
        <v>77</v>
      </c>
      <c r="C509" s="10" t="s">
        <v>71</v>
      </c>
      <c r="D509" s="8">
        <v>23</v>
      </c>
      <c r="E509" s="9">
        <v>94</v>
      </c>
      <c r="F509" s="8">
        <v>504</v>
      </c>
      <c r="G509" s="8">
        <v>0.02</v>
      </c>
      <c r="H509" s="15">
        <v>0.22500000000000001</v>
      </c>
      <c r="I509" s="19">
        <f t="shared" si="14"/>
        <v>74.032422468347264</v>
      </c>
      <c r="J509" s="19">
        <f>VLOOKUP(A509,'GDP WITH HEALTH &amp; LENDING RATE'!A103:F2582,6,FALSE)</f>
        <v>931833294</v>
      </c>
      <c r="K509" s="8">
        <v>12586827</v>
      </c>
      <c r="L509" s="8">
        <v>2.0379999999999998</v>
      </c>
      <c r="M509" s="9">
        <f t="shared" si="15"/>
        <v>0.245</v>
      </c>
    </row>
    <row r="510" spans="1:13" hidden="1" x14ac:dyDescent="0.25">
      <c r="A510" s="9" t="s">
        <v>113</v>
      </c>
      <c r="B510" s="5" t="s">
        <v>77</v>
      </c>
      <c r="C510" s="10" t="s">
        <v>71</v>
      </c>
      <c r="D510" s="8">
        <v>64</v>
      </c>
      <c r="E510" s="9">
        <v>94</v>
      </c>
      <c r="F510" s="8">
        <v>732</v>
      </c>
      <c r="G510" s="8">
        <v>1.7000000000000001E-2</v>
      </c>
      <c r="H510" s="15">
        <v>0.245</v>
      </c>
      <c r="I510" s="19">
        <f t="shared" si="14"/>
        <v>22768.245194620726</v>
      </c>
      <c r="J510" s="19">
        <f>VLOOKUP(A510,'GDP WITH HEALTH &amp; LENDING RATE'!A116:F2595,6,FALSE)</f>
        <v>1987622269</v>
      </c>
      <c r="K510" s="8">
        <v>87298</v>
      </c>
      <c r="L510" s="8">
        <v>0.75800000000000001</v>
      </c>
      <c r="M510" s="9">
        <f t="shared" si="15"/>
        <v>0.26200000000000001</v>
      </c>
    </row>
    <row r="511" spans="1:13" hidden="1" x14ac:dyDescent="0.25">
      <c r="A511" s="9" t="s">
        <v>117</v>
      </c>
      <c r="B511" s="5" t="s">
        <v>77</v>
      </c>
      <c r="C511" s="10" t="s">
        <v>71</v>
      </c>
      <c r="D511" s="8">
        <v>22</v>
      </c>
      <c r="E511" s="9">
        <v>94</v>
      </c>
      <c r="F511" s="8">
        <v>100</v>
      </c>
      <c r="G511" s="8">
        <v>5.0999999999999997E-2</v>
      </c>
      <c r="H511" s="15">
        <v>0.24199999999999999</v>
      </c>
      <c r="I511" s="19">
        <f t="shared" si="14"/>
        <v>44.523013262114219</v>
      </c>
      <c r="J511" s="19">
        <f>VLOOKUP(A511,'GDP WITH HEALTH &amp; LENDING RATE'!A129:F2608,6,FALSE)</f>
        <v>251162421</v>
      </c>
      <c r="K511" s="8">
        <v>5641182</v>
      </c>
      <c r="L511" s="8">
        <v>2.1789999999999998</v>
      </c>
      <c r="M511" s="9">
        <f t="shared" si="15"/>
        <v>0.29299999999999998</v>
      </c>
    </row>
    <row r="512" spans="1:13" hidden="1" x14ac:dyDescent="0.25">
      <c r="A512" s="9" t="s">
        <v>118</v>
      </c>
      <c r="B512" s="5" t="s">
        <v>77</v>
      </c>
      <c r="C512" s="10" t="s">
        <v>71</v>
      </c>
      <c r="D512" s="8">
        <v>161</v>
      </c>
      <c r="E512" s="9">
        <v>94</v>
      </c>
      <c r="F512" s="8">
        <v>606</v>
      </c>
      <c r="G512" s="8">
        <v>0.05</v>
      </c>
      <c r="H512" s="15">
        <v>0.90400000000000003</v>
      </c>
      <c r="I512" s="19">
        <f t="shared" si="14"/>
        <v>60.131691924551852</v>
      </c>
      <c r="J512" s="19">
        <f>VLOOKUP(A512,'GDP WITH HEALTH &amp; LENDING RATE'!A142:F2621,6,FALSE)</f>
        <v>3019993723</v>
      </c>
      <c r="K512" s="8">
        <v>50222996</v>
      </c>
      <c r="L512" s="8">
        <v>0.66300000000000003</v>
      </c>
      <c r="M512" s="9">
        <f t="shared" si="15"/>
        <v>0.95400000000000007</v>
      </c>
    </row>
    <row r="513" spans="1:13" hidden="1" x14ac:dyDescent="0.25">
      <c r="A513" s="9" t="s">
        <v>119</v>
      </c>
      <c r="B513" s="5" t="s">
        <v>77</v>
      </c>
      <c r="C513" s="10" t="s">
        <v>71</v>
      </c>
      <c r="D513" s="8">
        <v>84</v>
      </c>
      <c r="E513" s="9">
        <v>94</v>
      </c>
      <c r="F513" s="8">
        <v>336</v>
      </c>
      <c r="G513" s="8">
        <v>7.0000000000000001E-3</v>
      </c>
      <c r="H513" s="15">
        <v>0.19</v>
      </c>
      <c r="I513" s="19">
        <f t="shared" si="14"/>
        <v>916.75569374988117</v>
      </c>
      <c r="J513" s="19">
        <f>VLOOKUP(A513,'GDP WITH HEALTH &amp; LENDING RATE'!A155:F2634,6,FALSE)</f>
        <v>8728037672</v>
      </c>
      <c r="K513" s="8">
        <v>9520571</v>
      </c>
      <c r="L513" s="8">
        <v>3.391</v>
      </c>
      <c r="M513" s="9">
        <f t="shared" si="15"/>
        <v>0.19700000000000001</v>
      </c>
    </row>
    <row r="514" spans="1:13" hidden="1" x14ac:dyDescent="0.25">
      <c r="A514" s="9" t="s">
        <v>121</v>
      </c>
      <c r="B514" s="5" t="s">
        <v>77</v>
      </c>
      <c r="C514" s="10" t="s">
        <v>71</v>
      </c>
      <c r="D514" s="8">
        <v>40</v>
      </c>
      <c r="E514" s="9">
        <v>94</v>
      </c>
      <c r="F514" s="8">
        <v>270</v>
      </c>
      <c r="G514" s="8">
        <v>2.1000000000000001E-2</v>
      </c>
      <c r="H514" s="15">
        <v>0.82199999999999995</v>
      </c>
      <c r="I514" s="19">
        <f t="shared" ref="I514:I577" si="16">J514/K514</f>
        <v>444.18022930362332</v>
      </c>
      <c r="J514" s="19">
        <f>VLOOKUP(A514,'GDP WITH HEALTH &amp; LENDING RATE'!A168:F2647,6,FALSE)</f>
        <v>15481092596</v>
      </c>
      <c r="K514" s="8">
        <v>34853178</v>
      </c>
      <c r="L514" s="8">
        <v>0.442</v>
      </c>
      <c r="M514" s="9">
        <f t="shared" si="15"/>
        <v>0.84299999999999997</v>
      </c>
    </row>
    <row r="515" spans="1:13" hidden="1" x14ac:dyDescent="0.25">
      <c r="A515" s="9" t="s">
        <v>128</v>
      </c>
      <c r="B515" s="5" t="s">
        <v>77</v>
      </c>
      <c r="C515" s="10" t="s">
        <v>71</v>
      </c>
      <c r="D515" s="8">
        <v>37</v>
      </c>
      <c r="E515" s="9">
        <v>94</v>
      </c>
      <c r="F515" s="8">
        <v>90</v>
      </c>
      <c r="G515" s="8">
        <v>6.5000000000000002E-2</v>
      </c>
      <c r="H515" s="15">
        <v>0.19900000000000001</v>
      </c>
      <c r="I515" s="19">
        <f t="shared" si="16"/>
        <v>567.50838134479818</v>
      </c>
      <c r="J515" s="19">
        <f>VLOOKUP(A515,'GDP WITH HEALTH &amp; LENDING RATE'!A181:F2660,6,FALSE)</f>
        <v>666072102</v>
      </c>
      <c r="K515" s="8">
        <v>1173678</v>
      </c>
      <c r="L515" s="8">
        <v>0.378</v>
      </c>
      <c r="M515" s="9">
        <f t="shared" ref="M515:M578" si="17">G515+H515</f>
        <v>0.26400000000000001</v>
      </c>
    </row>
    <row r="516" spans="1:13" hidden="1" x14ac:dyDescent="0.25">
      <c r="A516" s="9" t="s">
        <v>132</v>
      </c>
      <c r="B516" s="5" t="s">
        <v>77</v>
      </c>
      <c r="C516" s="10" t="s">
        <v>71</v>
      </c>
      <c r="D516" s="8">
        <v>8</v>
      </c>
      <c r="E516" s="9">
        <v>94</v>
      </c>
      <c r="F516" s="8">
        <v>433</v>
      </c>
      <c r="G516" s="8">
        <v>0.314</v>
      </c>
      <c r="H516" s="15">
        <v>0.90500000000000003</v>
      </c>
      <c r="I516" s="19">
        <f t="shared" si="16"/>
        <v>1806.7285466929327</v>
      </c>
      <c r="J516" s="19">
        <f>VLOOKUP(A516,'GDP WITH HEALTH &amp; LENDING RATE'!A194:F2673,6,FALSE)</f>
        <v>78845185709</v>
      </c>
      <c r="K516" s="8">
        <v>43639752</v>
      </c>
      <c r="L516" s="8">
        <v>0.42599999999999999</v>
      </c>
      <c r="M516" s="9">
        <f t="shared" si="17"/>
        <v>1.2190000000000001</v>
      </c>
    </row>
    <row r="517" spans="1:13" hidden="1" x14ac:dyDescent="0.25">
      <c r="A517" s="9" t="s">
        <v>134</v>
      </c>
      <c r="B517" s="5" t="s">
        <v>77</v>
      </c>
      <c r="C517" s="10" t="s">
        <v>71</v>
      </c>
      <c r="D517" s="8">
        <v>135</v>
      </c>
      <c r="E517" s="9">
        <v>94</v>
      </c>
      <c r="F517" s="8">
        <v>492</v>
      </c>
      <c r="G517" s="8">
        <v>0.06</v>
      </c>
      <c r="H517" s="15">
        <v>0.57399999999999995</v>
      </c>
      <c r="I517" s="19">
        <f t="shared" si="16"/>
        <v>717.84443458551345</v>
      </c>
      <c r="J517" s="19">
        <f>VLOOKUP(A517,'GDP WITH HEALTH &amp; LENDING RATE'!A207:F2686,6,FALSE)</f>
        <v>4410764261</v>
      </c>
      <c r="K517" s="8">
        <v>6144457</v>
      </c>
      <c r="L517" s="8">
        <v>0.441</v>
      </c>
      <c r="M517" s="9">
        <f t="shared" si="17"/>
        <v>0.6339999999999999</v>
      </c>
    </row>
    <row r="518" spans="1:13" hidden="1" x14ac:dyDescent="0.25">
      <c r="A518" s="9" t="s">
        <v>135</v>
      </c>
      <c r="B518" s="5" t="s">
        <v>77</v>
      </c>
      <c r="C518" s="10" t="s">
        <v>71</v>
      </c>
      <c r="D518" s="8">
        <v>84</v>
      </c>
      <c r="E518" s="9">
        <v>94</v>
      </c>
      <c r="F518" s="8">
        <v>216</v>
      </c>
      <c r="G518" s="8">
        <v>6.0000000000000001E-3</v>
      </c>
      <c r="H518" s="15">
        <v>3.2000000000000001E-2</v>
      </c>
      <c r="I518" s="19">
        <f t="shared" si="16"/>
        <v>106.23529656308671</v>
      </c>
      <c r="J518" s="19">
        <f>VLOOKUP(A518,'GDP WITH HEALTH &amp; LENDING RATE'!A220:F2699,6,FALSE)</f>
        <v>1109054002</v>
      </c>
      <c r="K518" s="8">
        <v>10439600</v>
      </c>
      <c r="L518" s="8">
        <v>0.84499999999999997</v>
      </c>
      <c r="M518" s="9">
        <f t="shared" si="17"/>
        <v>3.7999999999999999E-2</v>
      </c>
    </row>
    <row r="519" spans="1:13" hidden="1" x14ac:dyDescent="0.25">
      <c r="A519" s="9" t="s">
        <v>137</v>
      </c>
      <c r="B519" s="5" t="s">
        <v>77</v>
      </c>
      <c r="C519" s="10" t="s">
        <v>71</v>
      </c>
      <c r="D519" s="8">
        <v>15</v>
      </c>
      <c r="E519" s="9">
        <v>94</v>
      </c>
      <c r="F519" s="8">
        <v>198</v>
      </c>
      <c r="G519" s="8">
        <v>8.0000000000000002E-3</v>
      </c>
      <c r="H519" s="15">
        <v>7.9000000000000001E-2</v>
      </c>
      <c r="I519" s="19">
        <f t="shared" si="16"/>
        <v>370.42958514167702</v>
      </c>
      <c r="J519" s="19">
        <f>VLOOKUP(A519,'GDP WITH HEALTH &amp; LENDING RATE'!A233:F2712,6,FALSE)</f>
        <v>12173919387</v>
      </c>
      <c r="K519" s="8">
        <v>32864328</v>
      </c>
      <c r="L519" s="8">
        <v>0.30299999999999999</v>
      </c>
      <c r="M519" s="9">
        <f t="shared" si="17"/>
        <v>8.6999999999999994E-2</v>
      </c>
    </row>
    <row r="520" spans="1:13" hidden="1" x14ac:dyDescent="0.25">
      <c r="A520" s="9" t="s">
        <v>143</v>
      </c>
      <c r="B520" s="5" t="s">
        <v>77</v>
      </c>
      <c r="C520" s="10" t="s">
        <v>71</v>
      </c>
      <c r="D520" s="8">
        <v>57</v>
      </c>
      <c r="E520" s="9">
        <v>94</v>
      </c>
      <c r="F520" s="8">
        <v>488</v>
      </c>
      <c r="G520" s="8">
        <v>7.1999999999999995E-2</v>
      </c>
      <c r="H520" s="15">
        <v>1.0349999999999999</v>
      </c>
      <c r="I520" s="19">
        <f t="shared" si="16"/>
        <v>675.68933112130492</v>
      </c>
      <c r="J520" s="19">
        <f>VLOOKUP(A520,'GDP WITH HEALTH &amp; LENDING RATE'!A246:F2725,6,FALSE)</f>
        <v>8665736618</v>
      </c>
      <c r="K520" s="8">
        <v>12825031</v>
      </c>
      <c r="L520" s="8">
        <v>0.435</v>
      </c>
      <c r="M520" s="9">
        <f t="shared" si="17"/>
        <v>1.107</v>
      </c>
    </row>
    <row r="521" spans="1:13" hidden="1" x14ac:dyDescent="0.25">
      <c r="A521" s="9" t="s">
        <v>144</v>
      </c>
      <c r="B521" s="5" t="s">
        <v>77</v>
      </c>
      <c r="C521" s="10" t="s">
        <v>71</v>
      </c>
      <c r="D521" s="8">
        <v>27</v>
      </c>
      <c r="E521" s="9">
        <v>94</v>
      </c>
      <c r="F521" s="8">
        <v>376</v>
      </c>
      <c r="G521" s="8">
        <v>9.1999999999999998E-2</v>
      </c>
      <c r="H521" s="15">
        <v>0.88</v>
      </c>
      <c r="I521" s="19">
        <f t="shared" si="16"/>
        <v>48.427183414465048</v>
      </c>
      <c r="J521" s="19">
        <f>VLOOKUP(A521,'GDP WITH HEALTH &amp; LENDING RATE'!A259:F2738,6,FALSE)</f>
        <v>624173996</v>
      </c>
      <c r="K521" s="8">
        <v>12888918</v>
      </c>
      <c r="L521" s="8">
        <v>2.9209999999999998</v>
      </c>
      <c r="M521" s="9">
        <f t="shared" si="17"/>
        <v>0.97199999999999998</v>
      </c>
    </row>
    <row r="522" spans="1:13" hidden="1" x14ac:dyDescent="0.25">
      <c r="A522" s="9" t="s">
        <v>147</v>
      </c>
      <c r="B522" s="5" t="s">
        <v>77</v>
      </c>
      <c r="C522" s="10" t="s">
        <v>71</v>
      </c>
      <c r="D522" s="8">
        <v>12</v>
      </c>
      <c r="E522" s="9">
        <v>94</v>
      </c>
      <c r="F522" s="8">
        <v>224</v>
      </c>
      <c r="G522" s="8">
        <v>7.8E-2</v>
      </c>
      <c r="H522" s="15">
        <v>0.71899999999999997</v>
      </c>
      <c r="I522" s="19">
        <f t="shared" si="16"/>
        <v>289.55927101607489</v>
      </c>
      <c r="J522" s="19">
        <f>VLOOKUP(A522,'GDP WITH HEALTH &amp; LENDING RATE'!A272:F2751,6,FALSE)</f>
        <v>10731883141</v>
      </c>
      <c r="K522" s="8">
        <v>37062820</v>
      </c>
      <c r="L522" s="8">
        <v>0.32500000000000001</v>
      </c>
      <c r="M522" s="9">
        <f t="shared" si="17"/>
        <v>0.79699999999999993</v>
      </c>
    </row>
    <row r="523" spans="1:13" hidden="1" x14ac:dyDescent="0.25">
      <c r="A523" s="9" t="s">
        <v>153</v>
      </c>
      <c r="B523" s="5" t="s">
        <v>77</v>
      </c>
      <c r="C523" s="10" t="s">
        <v>71</v>
      </c>
      <c r="D523" s="8">
        <v>40</v>
      </c>
      <c r="E523" s="9">
        <v>94</v>
      </c>
      <c r="F523" s="8">
        <v>416</v>
      </c>
      <c r="G523" s="8">
        <v>0.01</v>
      </c>
      <c r="H523" s="15">
        <v>0.36799999999999999</v>
      </c>
      <c r="I523" s="19">
        <f t="shared" si="16"/>
        <v>144.32087514509601</v>
      </c>
      <c r="J523" s="19">
        <f>VLOOKUP(A523,'GDP WITH HEALTH &amp; LENDING RATE'!A285:F2764,6,FALSE)</f>
        <v>2821346684</v>
      </c>
      <c r="K523" s="8">
        <v>19549124</v>
      </c>
      <c r="L523" s="8">
        <v>0.879</v>
      </c>
      <c r="M523" s="9">
        <f t="shared" si="17"/>
        <v>0.378</v>
      </c>
    </row>
    <row r="524" spans="1:13" hidden="1" x14ac:dyDescent="0.25">
      <c r="A524" s="9" t="s">
        <v>154</v>
      </c>
      <c r="B524" s="5" t="s">
        <v>77</v>
      </c>
      <c r="C524" s="10" t="s">
        <v>71</v>
      </c>
      <c r="D524" s="8">
        <v>216</v>
      </c>
      <c r="E524" s="9">
        <v>94</v>
      </c>
      <c r="F524" s="8">
        <v>208</v>
      </c>
      <c r="G524" s="8">
        <v>2.5000000000000001E-2</v>
      </c>
      <c r="H524" s="15">
        <v>0.42699999999999999</v>
      </c>
      <c r="I524" s="19">
        <f t="shared" si="16"/>
        <v>60.833820970750381</v>
      </c>
      <c r="J524" s="19">
        <f>VLOOKUP(A524,'GDP WITH HEALTH &amp; LENDING RATE'!A298:F2777,6,FALSE)</f>
        <v>578517349</v>
      </c>
      <c r="K524" s="8">
        <v>9509798</v>
      </c>
      <c r="L524" s="8">
        <v>0.45900000000000002</v>
      </c>
      <c r="M524" s="9">
        <f t="shared" si="17"/>
        <v>0.45200000000000001</v>
      </c>
    </row>
    <row r="525" spans="1:13" hidden="1" x14ac:dyDescent="0.25">
      <c r="A525" s="9" t="s">
        <v>173</v>
      </c>
      <c r="B525" s="5" t="s">
        <v>77</v>
      </c>
      <c r="C525" s="10" t="s">
        <v>71</v>
      </c>
      <c r="D525" s="8">
        <v>33</v>
      </c>
      <c r="E525" s="9">
        <v>94</v>
      </c>
      <c r="F525" s="8">
        <v>393</v>
      </c>
      <c r="G525" s="8">
        <v>0.14000000000000001</v>
      </c>
      <c r="H525" s="15">
        <v>0.61</v>
      </c>
      <c r="I525" s="19">
        <f t="shared" si="16"/>
        <v>11427.241926106246</v>
      </c>
      <c r="J525" s="19">
        <f>VLOOKUP(A525,'GDP WITH HEALTH &amp; LENDING RATE'!A311:F2790,6,FALSE)</f>
        <v>22504136042</v>
      </c>
      <c r="K525" s="8">
        <v>1969341</v>
      </c>
      <c r="L525" s="8">
        <v>0.49299999999999999</v>
      </c>
      <c r="M525" s="9">
        <f t="shared" si="17"/>
        <v>0.75</v>
      </c>
    </row>
    <row r="526" spans="1:13" hidden="1" x14ac:dyDescent="0.25">
      <c r="A526" s="9" t="s">
        <v>181</v>
      </c>
      <c r="B526" s="5" t="s">
        <v>77</v>
      </c>
      <c r="C526" s="10" t="s">
        <v>71</v>
      </c>
      <c r="D526" s="8">
        <v>40</v>
      </c>
      <c r="E526" s="9">
        <v>94</v>
      </c>
      <c r="F526" s="8">
        <v>324</v>
      </c>
      <c r="G526" s="8">
        <v>3.9E-2</v>
      </c>
      <c r="H526" s="15">
        <v>0.49199999999999999</v>
      </c>
      <c r="I526" s="19">
        <f t="shared" si="16"/>
        <v>91.944432933143304</v>
      </c>
      <c r="J526" s="19">
        <f>VLOOKUP(A526,'GDP WITH HEALTH &amp; LENDING RATE'!A324:F2803,6,FALSE)</f>
        <v>1428842600</v>
      </c>
      <c r="K526" s="8">
        <v>15540284</v>
      </c>
      <c r="L526" s="8">
        <v>0.19600000000000001</v>
      </c>
      <c r="M526" s="9">
        <f t="shared" si="17"/>
        <v>0.53100000000000003</v>
      </c>
    </row>
    <row r="527" spans="1:13" hidden="1" x14ac:dyDescent="0.25">
      <c r="A527" s="9" t="s">
        <v>182</v>
      </c>
      <c r="B527" s="5" t="s">
        <v>77</v>
      </c>
      <c r="C527" s="10" t="s">
        <v>71</v>
      </c>
      <c r="D527" s="8">
        <v>20</v>
      </c>
      <c r="E527" s="9">
        <v>94</v>
      </c>
      <c r="F527" s="8">
        <v>141</v>
      </c>
      <c r="G527" s="8">
        <v>2.3E-2</v>
      </c>
      <c r="H527" s="15">
        <v>0.39700000000000002</v>
      </c>
      <c r="I527" s="19">
        <f t="shared" si="16"/>
        <v>80.044044501136341</v>
      </c>
      <c r="J527" s="19">
        <f>VLOOKUP(A527,'GDP WITH HEALTH &amp; LENDING RATE'!A337:F2816,6,FALSE)</f>
        <v>739026892</v>
      </c>
      <c r="K527" s="8">
        <v>9232753</v>
      </c>
      <c r="L527" s="8">
        <v>0.42899999999999999</v>
      </c>
      <c r="M527" s="9">
        <f t="shared" si="17"/>
        <v>0.42000000000000004</v>
      </c>
    </row>
    <row r="528" spans="1:13" hidden="1" x14ac:dyDescent="0.25">
      <c r="A528" s="9" t="s">
        <v>188</v>
      </c>
      <c r="B528" s="5" t="s">
        <v>77</v>
      </c>
      <c r="C528" s="10" t="s">
        <v>71</v>
      </c>
      <c r="D528" s="8">
        <v>7</v>
      </c>
      <c r="E528" s="9">
        <v>94</v>
      </c>
      <c r="F528" s="8">
        <v>201</v>
      </c>
      <c r="G528" s="8">
        <v>1.7000000000000001E-2</v>
      </c>
      <c r="H528" s="15">
        <v>0.36599999999999999</v>
      </c>
      <c r="I528" s="19">
        <f t="shared" si="16"/>
        <v>356.03102038207959</v>
      </c>
      <c r="J528" s="19">
        <f>VLOOKUP(A528,'GDP WITH HEALTH &amp; LENDING RATE'!A363:F2842,6,FALSE)</f>
        <v>7342905883</v>
      </c>
      <c r="K528" s="8">
        <v>20624343</v>
      </c>
      <c r="L528" s="8">
        <v>0.377</v>
      </c>
      <c r="M528" s="9">
        <f t="shared" si="17"/>
        <v>0.38300000000000001</v>
      </c>
    </row>
    <row r="529" spans="1:13" hidden="1" x14ac:dyDescent="0.25">
      <c r="A529" s="9" t="s">
        <v>189</v>
      </c>
      <c r="B529" s="5" t="s">
        <v>77</v>
      </c>
      <c r="C529" s="10" t="s">
        <v>71</v>
      </c>
      <c r="D529" s="8">
        <v>39</v>
      </c>
      <c r="E529" s="9">
        <v>94</v>
      </c>
      <c r="F529" s="8">
        <v>157</v>
      </c>
      <c r="G529" s="8">
        <v>2.3E-2</v>
      </c>
      <c r="H529" s="15">
        <v>0.20799999999999999</v>
      </c>
      <c r="I529" s="19">
        <f t="shared" si="16"/>
        <v>838.59390067083973</v>
      </c>
      <c r="J529" s="19">
        <f>VLOOKUP(A529,'GDP WITH HEALTH &amp; LENDING RATE'!A376:F2855,6,FALSE)</f>
        <v>3647817219</v>
      </c>
      <c r="K529" s="8">
        <v>4349921</v>
      </c>
      <c r="L529" s="8">
        <v>0.25900000000000001</v>
      </c>
      <c r="M529" s="9">
        <f t="shared" si="17"/>
        <v>0.23099999999999998</v>
      </c>
    </row>
    <row r="530" spans="1:13" hidden="1" x14ac:dyDescent="0.25">
      <c r="A530" s="9" t="s">
        <v>192</v>
      </c>
      <c r="B530" s="5" t="s">
        <v>77</v>
      </c>
      <c r="C530" s="10" t="s">
        <v>71</v>
      </c>
      <c r="D530" s="8">
        <v>8</v>
      </c>
      <c r="E530" s="9">
        <v>94</v>
      </c>
      <c r="F530" s="8">
        <v>270</v>
      </c>
      <c r="G530" s="8">
        <v>1.9E-2</v>
      </c>
      <c r="H530" s="15">
        <v>0.53200000000000003</v>
      </c>
      <c r="I530" s="19">
        <f t="shared" si="16"/>
        <v>745.48678565020543</v>
      </c>
      <c r="J530" s="19">
        <f>VLOOKUP(A530,'GDP WITH HEALTH &amp; LENDING RATE'!A389:F2868,6,FALSE)</f>
        <v>8737687353</v>
      </c>
      <c r="K530" s="8">
        <v>11720781</v>
      </c>
      <c r="L530" s="8">
        <v>0.51400000000000001</v>
      </c>
      <c r="M530" s="9">
        <f t="shared" si="17"/>
        <v>0.55100000000000005</v>
      </c>
    </row>
    <row r="531" spans="1:13" hidden="1" x14ac:dyDescent="0.25">
      <c r="A531" s="9" t="s">
        <v>195</v>
      </c>
      <c r="B531" s="5" t="s">
        <v>77</v>
      </c>
      <c r="C531" s="10" t="s">
        <v>71</v>
      </c>
      <c r="D531" s="8">
        <v>19</v>
      </c>
      <c r="E531" s="9">
        <v>94</v>
      </c>
      <c r="F531" s="8">
        <v>696</v>
      </c>
      <c r="G531" s="8">
        <v>0.04</v>
      </c>
      <c r="H531" s="15">
        <v>0.76900000000000002</v>
      </c>
      <c r="I531" s="19">
        <f t="shared" si="16"/>
        <v>5548.7428738319468</v>
      </c>
      <c r="J531" s="19">
        <f>VLOOKUP(A531,'GDP WITH HEALTH &amp; LENDING RATE'!A402:F2881,6,FALSE)</f>
        <v>3790240831</v>
      </c>
      <c r="K531" s="8">
        <v>683081</v>
      </c>
      <c r="L531" s="8">
        <v>0.68200000000000005</v>
      </c>
      <c r="M531" s="9">
        <f t="shared" si="17"/>
        <v>0.80900000000000005</v>
      </c>
    </row>
    <row r="532" spans="1:13" hidden="1" x14ac:dyDescent="0.25">
      <c r="A532" s="9" t="s">
        <v>196</v>
      </c>
      <c r="B532" s="5" t="s">
        <v>77</v>
      </c>
      <c r="C532" s="10" t="s">
        <v>71</v>
      </c>
      <c r="D532" s="8">
        <v>6</v>
      </c>
      <c r="E532" s="9">
        <v>94</v>
      </c>
      <c r="F532" s="8">
        <v>161</v>
      </c>
      <c r="G532" s="8">
        <v>0.28299999999999997</v>
      </c>
      <c r="H532" s="15">
        <v>0.96799999999999997</v>
      </c>
      <c r="I532" s="19">
        <f t="shared" si="16"/>
        <v>2344.7824321481426</v>
      </c>
      <c r="J532" s="19">
        <f>VLOOKUP(A532,'GDP WITH HEALTH &amp; LENDING RATE'!A415:F2894,6,FALSE)</f>
        <v>9641077098</v>
      </c>
      <c r="K532" s="8">
        <v>4111715</v>
      </c>
      <c r="L532" s="8">
        <v>0.27200000000000002</v>
      </c>
      <c r="M532" s="9">
        <f t="shared" si="17"/>
        <v>1.2509999999999999</v>
      </c>
    </row>
    <row r="533" spans="1:13" hidden="1" x14ac:dyDescent="0.25">
      <c r="A533" s="9" t="s">
        <v>203</v>
      </c>
      <c r="B533" s="5" t="s">
        <v>77</v>
      </c>
      <c r="C533" s="10" t="s">
        <v>71</v>
      </c>
      <c r="D533" s="8">
        <v>12</v>
      </c>
      <c r="E533" s="9">
        <v>94</v>
      </c>
      <c r="F533" s="8">
        <v>358</v>
      </c>
      <c r="G533" s="8">
        <v>0.52</v>
      </c>
      <c r="H533" s="15">
        <v>1.0109999999999999</v>
      </c>
      <c r="I533" s="19">
        <f t="shared" si="16"/>
        <v>1429.1897162363637</v>
      </c>
      <c r="J533" s="19">
        <f>VLOOKUP(A533,'GDP WITH HEALTH &amp; LENDING RATE'!A428:F2907,6,FALSE)</f>
        <v>88882967742</v>
      </c>
      <c r="K533" s="8">
        <v>62191161</v>
      </c>
      <c r="L533" s="8">
        <v>0.496</v>
      </c>
      <c r="M533" s="9">
        <f t="shared" si="17"/>
        <v>1.5309999999999999</v>
      </c>
    </row>
    <row r="534" spans="1:13" hidden="1" x14ac:dyDescent="0.25">
      <c r="A534" s="9" t="s">
        <v>204</v>
      </c>
      <c r="B534" s="5" t="s">
        <v>77</v>
      </c>
      <c r="C534" s="10" t="s">
        <v>71</v>
      </c>
      <c r="D534" s="8">
        <v>13</v>
      </c>
      <c r="E534" s="9">
        <v>94</v>
      </c>
      <c r="F534" s="8">
        <v>230</v>
      </c>
      <c r="G534" s="8">
        <v>4.2000000000000003E-2</v>
      </c>
      <c r="H534" s="15">
        <v>0.30099999999999999</v>
      </c>
      <c r="I534" s="19">
        <f t="shared" si="16"/>
        <v>521.22138105121951</v>
      </c>
      <c r="J534" s="19">
        <f>VLOOKUP(A534,'GDP WITH HEALTH &amp; LENDING RATE'!A441:F2920,6,FALSE)</f>
        <v>9891003405</v>
      </c>
      <c r="K534" s="8">
        <v>18976588</v>
      </c>
      <c r="L534" s="8">
        <v>0.375</v>
      </c>
      <c r="M534" s="9">
        <f t="shared" si="17"/>
        <v>0.34299999999999997</v>
      </c>
    </row>
    <row r="535" spans="1:13" hidden="1" x14ac:dyDescent="0.25">
      <c r="A535" s="9" t="s">
        <v>205</v>
      </c>
      <c r="B535" s="5" t="s">
        <v>77</v>
      </c>
      <c r="C535" s="10" t="s">
        <v>71</v>
      </c>
      <c r="D535" s="8">
        <v>66</v>
      </c>
      <c r="E535" s="9">
        <v>94</v>
      </c>
      <c r="F535" s="8">
        <v>339</v>
      </c>
      <c r="G535" s="8">
        <v>0.11600000000000001</v>
      </c>
      <c r="H535" s="15">
        <v>0.89500000000000002</v>
      </c>
      <c r="I535" s="19">
        <f t="shared" si="16"/>
        <v>10460.108495316748</v>
      </c>
      <c r="J535" s="19">
        <f>VLOOKUP(A535,'GDP WITH HEALTH &amp; LENDING RATE'!A454:F2933,6,FALSE)</f>
        <v>8724107049</v>
      </c>
      <c r="K535" s="8">
        <v>834036</v>
      </c>
      <c r="L535" s="8">
        <v>0.223</v>
      </c>
      <c r="M535" s="9">
        <f t="shared" si="17"/>
        <v>1.0110000000000001</v>
      </c>
    </row>
    <row r="536" spans="1:13" hidden="1" x14ac:dyDescent="0.25">
      <c r="A536" s="9" t="s">
        <v>211</v>
      </c>
      <c r="B536" s="5" t="s">
        <v>77</v>
      </c>
      <c r="C536" s="10" t="s">
        <v>71</v>
      </c>
      <c r="D536" s="8">
        <v>17</v>
      </c>
      <c r="E536" s="9">
        <v>94</v>
      </c>
      <c r="F536" s="8">
        <v>270</v>
      </c>
      <c r="G536" s="8">
        <v>8.0000000000000002E-3</v>
      </c>
      <c r="H536" s="15">
        <v>0.23100000000000001</v>
      </c>
      <c r="I536" s="19">
        <f t="shared" si="16"/>
        <v>69.126778451760373</v>
      </c>
      <c r="J536" s="19">
        <f>VLOOKUP(A536,'GDP WITH HEALTH &amp; LENDING RATE'!A467:F2946,6,FALSE)</f>
        <v>5397121962</v>
      </c>
      <c r="K536" s="8">
        <v>78075705</v>
      </c>
      <c r="L536" s="8">
        <v>0.46500000000000002</v>
      </c>
      <c r="M536" s="9">
        <f t="shared" si="17"/>
        <v>0.23900000000000002</v>
      </c>
    </row>
    <row r="537" spans="1:13" hidden="1" x14ac:dyDescent="0.25">
      <c r="A537" s="9" t="s">
        <v>212</v>
      </c>
      <c r="B537" s="5" t="s">
        <v>77</v>
      </c>
      <c r="C537" s="10" t="s">
        <v>71</v>
      </c>
      <c r="D537" s="8">
        <v>25</v>
      </c>
      <c r="E537" s="9">
        <v>94</v>
      </c>
      <c r="F537" s="8">
        <v>938</v>
      </c>
      <c r="G537" s="8">
        <v>0.24</v>
      </c>
      <c r="H537" s="15">
        <v>0.54700000000000004</v>
      </c>
      <c r="I537" s="19">
        <f t="shared" si="16"/>
        <v>242757.8440230577</v>
      </c>
      <c r="J537" s="19">
        <f>VLOOKUP(A537,'GDP WITH HEALTH &amp; LENDING RATE'!A480:F2959,6,FALSE)</f>
        <v>169000000000</v>
      </c>
      <c r="K537" s="8">
        <v>696167</v>
      </c>
      <c r="L537" s="8">
        <v>0.32200000000000001</v>
      </c>
      <c r="M537" s="9">
        <f t="shared" si="17"/>
        <v>0.78700000000000003</v>
      </c>
    </row>
    <row r="538" spans="1:13" hidden="1" x14ac:dyDescent="0.25">
      <c r="A538" s="9" t="s">
        <v>227</v>
      </c>
      <c r="B538" s="5" t="s">
        <v>77</v>
      </c>
      <c r="C538" s="10" t="s">
        <v>71</v>
      </c>
      <c r="D538" s="8">
        <v>3</v>
      </c>
      <c r="E538" s="9">
        <v>94</v>
      </c>
      <c r="F538" s="8">
        <v>148</v>
      </c>
      <c r="G538" s="8">
        <v>0.08</v>
      </c>
      <c r="H538" s="15">
        <v>0.32700000000000001</v>
      </c>
      <c r="I538" s="19">
        <f t="shared" si="16"/>
        <v>907.25370521875459</v>
      </c>
      <c r="J538" s="19">
        <f>VLOOKUP(A538,'GDP WITH HEALTH &amp; LENDING RATE'!A493:F2972,6,FALSE)</f>
        <v>5208687775</v>
      </c>
      <c r="K538" s="8">
        <v>5741159</v>
      </c>
      <c r="L538" s="8">
        <v>0.31</v>
      </c>
      <c r="M538" s="9">
        <f t="shared" si="17"/>
        <v>0.40700000000000003</v>
      </c>
    </row>
    <row r="539" spans="1:13" hidden="1" x14ac:dyDescent="0.25">
      <c r="A539" s="9" t="s">
        <v>230</v>
      </c>
      <c r="B539" s="5" t="s">
        <v>77</v>
      </c>
      <c r="C539" s="10" t="s">
        <v>71</v>
      </c>
      <c r="D539" s="8">
        <v>144</v>
      </c>
      <c r="E539" s="9">
        <v>94</v>
      </c>
      <c r="F539" s="8">
        <v>424</v>
      </c>
      <c r="G539" s="8">
        <v>0.188</v>
      </c>
      <c r="H539" s="15">
        <v>0.57599999999999996</v>
      </c>
      <c r="I539" s="19">
        <f t="shared" si="16"/>
        <v>2.3082526939662782</v>
      </c>
      <c r="J539" s="19">
        <f>VLOOKUP(A539,'GDP WITH HEALTH &amp; LENDING RATE'!A506:F2985,6,FALSE)</f>
        <v>201037917</v>
      </c>
      <c r="K539" s="8">
        <v>87095281</v>
      </c>
      <c r="L539" s="8">
        <v>0.33300000000000002</v>
      </c>
      <c r="M539" s="9">
        <f t="shared" si="17"/>
        <v>0.76400000000000001</v>
      </c>
    </row>
    <row r="540" spans="1:13" hidden="1" x14ac:dyDescent="0.25">
      <c r="A540" s="9" t="s">
        <v>232</v>
      </c>
      <c r="B540" s="5" t="s">
        <v>77</v>
      </c>
      <c r="C540" s="10" t="s">
        <v>71</v>
      </c>
      <c r="D540" s="8">
        <v>9</v>
      </c>
      <c r="E540" s="9">
        <v>94</v>
      </c>
      <c r="F540" s="8">
        <v>666</v>
      </c>
      <c r="G540" s="8">
        <v>0.16</v>
      </c>
      <c r="H540" s="15">
        <v>0.64400000000000002</v>
      </c>
      <c r="I540" s="19">
        <f t="shared" si="16"/>
        <v>8310.1432340630072</v>
      </c>
      <c r="J540" s="19">
        <f>VLOOKUP(A540,'GDP WITH HEALTH &amp; LENDING RATE'!A519:F2998,6,FALSE)</f>
        <v>12932427724</v>
      </c>
      <c r="K540" s="8">
        <v>1556222</v>
      </c>
      <c r="L540" s="8">
        <v>0.45500000000000002</v>
      </c>
      <c r="M540" s="9">
        <f t="shared" si="17"/>
        <v>0.80400000000000005</v>
      </c>
    </row>
    <row r="541" spans="1:13" hidden="1" x14ac:dyDescent="0.25">
      <c r="A541" s="9" t="s">
        <v>234</v>
      </c>
      <c r="B541" s="5" t="s">
        <v>77</v>
      </c>
      <c r="C541" s="10" t="s">
        <v>71</v>
      </c>
      <c r="D541" s="8">
        <v>39</v>
      </c>
      <c r="E541" s="9">
        <v>94</v>
      </c>
      <c r="F541" s="8">
        <v>76</v>
      </c>
      <c r="G541" s="8">
        <v>0.41</v>
      </c>
      <c r="H541" s="15">
        <v>1.2889999999999999</v>
      </c>
      <c r="I541" s="19">
        <f t="shared" si="16"/>
        <v>579.15778393945163</v>
      </c>
      <c r="J541" s="19">
        <f>VLOOKUP(A541,'GDP WITH HEALTH &amp; LENDING RATE'!A532:F3011,6,FALSE)</f>
        <v>973355738</v>
      </c>
      <c r="K541" s="8">
        <v>1680640</v>
      </c>
      <c r="L541" s="8">
        <v>0.441</v>
      </c>
      <c r="M541" s="9">
        <f t="shared" si="17"/>
        <v>1.6989999999999998</v>
      </c>
    </row>
    <row r="542" spans="1:13" hidden="1" x14ac:dyDescent="0.25">
      <c r="A542" s="9" t="s">
        <v>235</v>
      </c>
      <c r="B542" s="5" t="s">
        <v>77</v>
      </c>
      <c r="C542" s="10" t="s">
        <v>71</v>
      </c>
      <c r="D542" s="8">
        <v>12</v>
      </c>
      <c r="E542" s="9">
        <v>94</v>
      </c>
      <c r="F542" s="8">
        <v>357</v>
      </c>
      <c r="G542" s="8">
        <v>6.0000000000000001E-3</v>
      </c>
      <c r="H542" s="15">
        <v>0.34799999999999998</v>
      </c>
      <c r="I542" s="19">
        <f t="shared" si="16"/>
        <v>106.25932418386408</v>
      </c>
      <c r="J542" s="19">
        <f>VLOOKUP(A542,'GDP WITH HEALTH &amp; LENDING RATE'!A545:F3024,6,FALSE)</f>
        <v>2578159463</v>
      </c>
      <c r="K542" s="8">
        <v>24262901</v>
      </c>
      <c r="L542" s="8">
        <v>2.3519999999999999</v>
      </c>
      <c r="M542" s="9">
        <f t="shared" si="17"/>
        <v>0.35399999999999998</v>
      </c>
    </row>
    <row r="543" spans="1:13" hidden="1" x14ac:dyDescent="0.25">
      <c r="A543" s="9" t="s">
        <v>241</v>
      </c>
      <c r="B543" s="5" t="s">
        <v>77</v>
      </c>
      <c r="C543" s="10" t="s">
        <v>71</v>
      </c>
      <c r="D543" s="8">
        <v>22</v>
      </c>
      <c r="E543" s="9">
        <v>94</v>
      </c>
      <c r="F543" s="8">
        <v>200</v>
      </c>
      <c r="G543" s="8">
        <v>0.24</v>
      </c>
      <c r="H543" s="15">
        <v>0.97899999999999998</v>
      </c>
      <c r="I543" s="19">
        <f t="shared" si="16"/>
        <v>37145.896854119514</v>
      </c>
      <c r="J543" s="19">
        <f>VLOOKUP(A543,'GDP WITH HEALTH &amp; LENDING RATE'!A558:F3050,6,FALSE)</f>
        <v>404000000000</v>
      </c>
      <c r="K543" s="8">
        <v>10876033</v>
      </c>
      <c r="L543" s="8">
        <v>0.3</v>
      </c>
      <c r="M543" s="9">
        <f t="shared" si="17"/>
        <v>1.2189999999999999</v>
      </c>
    </row>
    <row r="544" spans="1:13" hidden="1" x14ac:dyDescent="0.25">
      <c r="A544" s="9" t="s">
        <v>249</v>
      </c>
      <c r="B544" s="5" t="s">
        <v>77</v>
      </c>
      <c r="C544" s="10" t="s">
        <v>71</v>
      </c>
      <c r="D544" s="8">
        <v>36</v>
      </c>
      <c r="E544" s="9">
        <v>94</v>
      </c>
      <c r="F544" s="8">
        <v>180</v>
      </c>
      <c r="G544" s="8">
        <v>0.16700000000000001</v>
      </c>
      <c r="H544" s="15">
        <v>0.41499999999999998</v>
      </c>
      <c r="I544" s="19">
        <f t="shared" si="16"/>
        <v>42430.224591963815</v>
      </c>
      <c r="J544" s="19">
        <f>VLOOKUP(A544,'GDP WITH HEALTH &amp; LENDING RATE'!A576:F3076,6,FALSE)</f>
        <v>67320812663</v>
      </c>
      <c r="K544" s="8">
        <v>1586624</v>
      </c>
      <c r="L544" s="8">
        <v>0.36099999999999999</v>
      </c>
      <c r="M544" s="9">
        <f t="shared" si="17"/>
        <v>0.58199999999999996</v>
      </c>
    </row>
    <row r="545" spans="1:13" hidden="1" x14ac:dyDescent="0.25">
      <c r="A545" s="9" t="s">
        <v>251</v>
      </c>
      <c r="B545" s="5" t="s">
        <v>77</v>
      </c>
      <c r="C545" s="10" t="s">
        <v>71</v>
      </c>
      <c r="D545" s="8">
        <v>56</v>
      </c>
      <c r="E545" s="9">
        <v>94</v>
      </c>
      <c r="F545" s="8">
        <v>104</v>
      </c>
      <c r="G545" s="8">
        <v>0.11</v>
      </c>
      <c r="H545" s="15">
        <v>0.60799999999999998</v>
      </c>
      <c r="I545" s="19">
        <f t="shared" si="16"/>
        <v>101.34084374774042</v>
      </c>
      <c r="J545" s="19">
        <f>VLOOKUP(A545,'GDP WITH HEALTH &amp; LENDING RATE'!A589:F3089,6,FALSE)</f>
        <v>4145772237</v>
      </c>
      <c r="K545" s="8">
        <v>40909194</v>
      </c>
      <c r="L545" s="8">
        <v>0.36499999999999999</v>
      </c>
      <c r="M545" s="9">
        <f t="shared" si="17"/>
        <v>0.71799999999999997</v>
      </c>
    </row>
    <row r="546" spans="1:13" hidden="1" x14ac:dyDescent="0.25">
      <c r="A546" s="9" t="s">
        <v>256</v>
      </c>
      <c r="B546" s="5" t="s">
        <v>77</v>
      </c>
      <c r="C546" s="10" t="s">
        <v>71</v>
      </c>
      <c r="D546" s="8">
        <v>26</v>
      </c>
      <c r="E546" s="9">
        <v>94</v>
      </c>
      <c r="F546" s="8">
        <v>172</v>
      </c>
      <c r="G546" s="8">
        <v>2.9000000000000001E-2</v>
      </c>
      <c r="H546" s="15">
        <v>0.46700000000000003</v>
      </c>
      <c r="I546" s="19">
        <f t="shared" si="16"/>
        <v>11884.07361314855</v>
      </c>
      <c r="J546" s="19">
        <f>VLOOKUP(A546,'GDP WITH HEALTH &amp; LENDING RATE'!A602:F3102,6,FALSE)</f>
        <v>23874165047</v>
      </c>
      <c r="K546" s="8">
        <v>2008921</v>
      </c>
      <c r="L546" s="8">
        <v>0.44400000000000001</v>
      </c>
      <c r="M546" s="9">
        <f t="shared" si="17"/>
        <v>0.49600000000000005</v>
      </c>
    </row>
    <row r="547" spans="1:13" hidden="1" x14ac:dyDescent="0.25">
      <c r="A547" s="9" t="s">
        <v>259</v>
      </c>
      <c r="B547" s="5" t="s">
        <v>77</v>
      </c>
      <c r="C547" s="10" t="s">
        <v>71</v>
      </c>
      <c r="D547" s="8">
        <v>84</v>
      </c>
      <c r="E547" s="9">
        <v>94</v>
      </c>
      <c r="F547" s="8">
        <v>270</v>
      </c>
      <c r="G547" s="8">
        <v>0.03</v>
      </c>
      <c r="H547" s="15">
        <v>0.41299999999999998</v>
      </c>
      <c r="I547" s="19">
        <f t="shared" si="16"/>
        <v>989.32898162956451</v>
      </c>
      <c r="J547" s="19">
        <f>VLOOKUP(A547,'GDP WITH HEALTH &amp; LENDING RATE'!A615:F3115,6,FALSE)</f>
        <v>3915754216</v>
      </c>
      <c r="K547" s="8">
        <v>3957990</v>
      </c>
      <c r="L547" s="8">
        <v>0.503</v>
      </c>
      <c r="M547" s="9">
        <f t="shared" si="17"/>
        <v>0.44299999999999995</v>
      </c>
    </row>
    <row r="548" spans="1:13" hidden="1" x14ac:dyDescent="0.25">
      <c r="A548" s="9" t="s">
        <v>262</v>
      </c>
      <c r="B548" s="5" t="s">
        <v>77</v>
      </c>
      <c r="C548" s="10" t="s">
        <v>71</v>
      </c>
      <c r="D548" s="8">
        <v>11</v>
      </c>
      <c r="E548" s="9">
        <v>94</v>
      </c>
      <c r="F548" s="8">
        <v>144</v>
      </c>
      <c r="G548" s="8">
        <v>0.36799999999999999</v>
      </c>
      <c r="H548" s="15">
        <v>1.0449999999999999</v>
      </c>
      <c r="I548" s="19">
        <f t="shared" si="16"/>
        <v>7489.0576618726709</v>
      </c>
      <c r="J548" s="19">
        <f>VLOOKUP(A548,'GDP WITH HEALTH &amp; LENDING RATE'!A628:F3128,6,FALSE)</f>
        <v>45238491581</v>
      </c>
      <c r="K548" s="8">
        <v>6040612</v>
      </c>
      <c r="L548" s="8">
        <v>0.623</v>
      </c>
      <c r="M548" s="9">
        <f t="shared" si="17"/>
        <v>1.4129999999999998</v>
      </c>
    </row>
    <row r="549" spans="1:13" hidden="1" x14ac:dyDescent="0.25">
      <c r="A549" s="9" t="s">
        <v>265</v>
      </c>
      <c r="B549" s="5" t="s">
        <v>77</v>
      </c>
      <c r="C549" s="10" t="s">
        <v>71</v>
      </c>
      <c r="D549" s="8">
        <v>24</v>
      </c>
      <c r="E549" s="9">
        <v>94</v>
      </c>
      <c r="F549" s="8">
        <v>161</v>
      </c>
      <c r="G549" s="8">
        <v>0.125</v>
      </c>
      <c r="H549" s="15">
        <v>0.377</v>
      </c>
      <c r="I549" s="19">
        <f t="shared" si="16"/>
        <v>950.31701415382463</v>
      </c>
      <c r="J549" s="19">
        <f>VLOOKUP(A549,'GDP WITH HEALTH &amp; LENDING RATE'!A641:F3141,6,FALSE)</f>
        <v>20032237910</v>
      </c>
      <c r="K549" s="8">
        <v>21079532</v>
      </c>
      <c r="L549" s="8">
        <v>0.35</v>
      </c>
      <c r="M549" s="9">
        <f t="shared" si="17"/>
        <v>0.502</v>
      </c>
    </row>
    <row r="550" spans="1:13" hidden="1" x14ac:dyDescent="0.25">
      <c r="A550" s="9" t="s">
        <v>276</v>
      </c>
      <c r="B550" s="5" t="s">
        <v>77</v>
      </c>
      <c r="C550" s="10" t="s">
        <v>71</v>
      </c>
      <c r="D550" s="8">
        <v>18</v>
      </c>
      <c r="E550" s="9">
        <v>94</v>
      </c>
      <c r="F550" s="8">
        <v>183</v>
      </c>
      <c r="G550" s="8">
        <v>0.1</v>
      </c>
      <c r="H550" s="15">
        <v>0.41199999999999998</v>
      </c>
      <c r="I550" s="19">
        <f t="shared" si="16"/>
        <v>1371.8425542041819</v>
      </c>
      <c r="J550" s="19">
        <f>VLOOKUP(A550,'GDP WITH HEALTH &amp; LENDING RATE'!A654:F3154,6,FALSE)</f>
        <v>20596424325</v>
      </c>
      <c r="K550" s="8">
        <v>15013694</v>
      </c>
      <c r="L550" s="8">
        <v>0.14299999999999999</v>
      </c>
      <c r="M550" s="9">
        <f t="shared" si="17"/>
        <v>0.51200000000000001</v>
      </c>
    </row>
    <row r="551" spans="1:13" hidden="1" x14ac:dyDescent="0.25">
      <c r="A551" s="9" t="s">
        <v>277</v>
      </c>
      <c r="B551" s="5" t="s">
        <v>77</v>
      </c>
      <c r="C551" s="10" t="s">
        <v>71</v>
      </c>
      <c r="D551" s="8">
        <v>90</v>
      </c>
      <c r="E551" s="9">
        <v>94</v>
      </c>
      <c r="F551" s="8">
        <v>242</v>
      </c>
      <c r="G551" s="8">
        <v>0.115</v>
      </c>
      <c r="H551" s="15">
        <v>0.58899999999999997</v>
      </c>
      <c r="I551" s="19">
        <f t="shared" si="16"/>
        <v>891.78117170496898</v>
      </c>
      <c r="J551" s="19">
        <f>VLOOKUP(A551,'GDP WITH HEALTH &amp; LENDING RATE'!A667:F3167,6,FALSE)</f>
        <v>12472416688</v>
      </c>
      <c r="K551" s="8">
        <v>13985961</v>
      </c>
      <c r="L551" s="8">
        <v>0.39100000000000001</v>
      </c>
      <c r="M551" s="9">
        <f t="shared" si="17"/>
        <v>0.70399999999999996</v>
      </c>
    </row>
    <row r="552" spans="1:13" hidden="1" x14ac:dyDescent="0.25">
      <c r="A552" s="9" t="s">
        <v>76</v>
      </c>
      <c r="B552" s="5" t="s">
        <v>77</v>
      </c>
      <c r="C552" s="10" t="s">
        <v>72</v>
      </c>
      <c r="D552" s="8">
        <v>25</v>
      </c>
      <c r="E552" s="9">
        <v>94</v>
      </c>
      <c r="F552" s="8">
        <v>451</v>
      </c>
      <c r="G552" s="8">
        <v>0.14000000000000001</v>
      </c>
      <c r="H552" s="15">
        <v>0.94299999999999995</v>
      </c>
      <c r="I552" s="19">
        <f t="shared" si="16"/>
        <v>15167.178301777018</v>
      </c>
      <c r="J552" s="19">
        <f>VLOOKUP(A552,'GDP WITH HEALTH &amp; LENDING RATE'!A13:F2492,6,FALSE)</f>
        <v>54744716706</v>
      </c>
      <c r="K552" s="8">
        <v>3609420</v>
      </c>
      <c r="L552" s="8">
        <v>0.72</v>
      </c>
      <c r="M552" s="9">
        <f t="shared" si="17"/>
        <v>1.083</v>
      </c>
    </row>
    <row r="553" spans="1:13" hidden="1" x14ac:dyDescent="0.25">
      <c r="A553" s="9" t="s">
        <v>81</v>
      </c>
      <c r="B553" s="5" t="s">
        <v>77</v>
      </c>
      <c r="C553" s="10" t="s">
        <v>72</v>
      </c>
      <c r="D553" s="8">
        <v>66</v>
      </c>
      <c r="E553" s="9">
        <v>94</v>
      </c>
      <c r="F553" s="8">
        <v>282</v>
      </c>
      <c r="G553" s="8">
        <v>0.14799999999999999</v>
      </c>
      <c r="H553" s="15">
        <v>0.53</v>
      </c>
      <c r="I553" s="19">
        <f t="shared" si="16"/>
        <v>7127.3508959157607</v>
      </c>
      <c r="J553" s="19">
        <f>VLOOKUP(A553,'GDP WITH HEALTH &amp; LENDING RATE'!A26:F2505,6,FALSE)</f>
        <v>9129594819</v>
      </c>
      <c r="K553" s="8">
        <v>1280924</v>
      </c>
      <c r="L553" s="8">
        <v>0.52100000000000002</v>
      </c>
      <c r="M553" s="9">
        <f t="shared" si="17"/>
        <v>0.67800000000000005</v>
      </c>
    </row>
    <row r="554" spans="1:13" hidden="1" x14ac:dyDescent="0.25">
      <c r="A554" s="9" t="s">
        <v>98</v>
      </c>
      <c r="B554" s="5" t="s">
        <v>77</v>
      </c>
      <c r="C554" s="10" t="s">
        <v>72</v>
      </c>
      <c r="D554" s="8">
        <v>29</v>
      </c>
      <c r="E554" s="9">
        <v>94</v>
      </c>
      <c r="F554" s="8">
        <v>270</v>
      </c>
      <c r="G554" s="8">
        <v>4.1000000000000002E-2</v>
      </c>
      <c r="H554" s="15">
        <v>0.79400000000000004</v>
      </c>
      <c r="I554" s="19">
        <f t="shared" si="16"/>
        <v>74.555826524949467</v>
      </c>
      <c r="J554" s="19">
        <f>VLOOKUP(A554,'GDP WITH HEALTH &amp; LENDING RATE'!A39:F2518,6,FALSE)</f>
        <v>2359122303</v>
      </c>
      <c r="K554" s="8">
        <v>31642360</v>
      </c>
      <c r="L554" s="8">
        <v>0.65900000000000003</v>
      </c>
      <c r="M554" s="9">
        <f t="shared" si="17"/>
        <v>0.83500000000000008</v>
      </c>
    </row>
    <row r="555" spans="1:13" hidden="1" x14ac:dyDescent="0.25">
      <c r="A555" s="9" t="s">
        <v>103</v>
      </c>
      <c r="B555" s="5" t="s">
        <v>77</v>
      </c>
      <c r="C555" s="10" t="s">
        <v>72</v>
      </c>
      <c r="D555" s="8">
        <v>60</v>
      </c>
      <c r="E555" s="9">
        <v>94</v>
      </c>
      <c r="F555" s="8">
        <v>152</v>
      </c>
      <c r="G555" s="8">
        <v>0.08</v>
      </c>
      <c r="H555" s="15">
        <v>1.46</v>
      </c>
      <c r="I555" s="19">
        <f t="shared" si="16"/>
        <v>241.50906017019463</v>
      </c>
      <c r="J555" s="19">
        <f>VLOOKUP(A555,'GDP WITH HEALTH &amp; LENDING RATE'!A52:F2531,6,FALSE)</f>
        <v>5788311645</v>
      </c>
      <c r="K555" s="8">
        <v>23967265</v>
      </c>
      <c r="L555" s="8">
        <v>0.19500000000000001</v>
      </c>
      <c r="M555" s="9">
        <f t="shared" si="17"/>
        <v>1.54</v>
      </c>
    </row>
    <row r="556" spans="1:13" hidden="1" x14ac:dyDescent="0.25">
      <c r="A556" s="9" t="s">
        <v>107</v>
      </c>
      <c r="B556" s="5" t="s">
        <v>77</v>
      </c>
      <c r="C556" s="10" t="s">
        <v>72</v>
      </c>
      <c r="D556" s="8">
        <v>13</v>
      </c>
      <c r="E556" s="9">
        <v>94</v>
      </c>
      <c r="F556" s="8">
        <v>270</v>
      </c>
      <c r="G556" s="8">
        <v>0.03</v>
      </c>
      <c r="H556" s="15">
        <v>0.48</v>
      </c>
      <c r="I556" s="19">
        <f t="shared" si="16"/>
        <v>1290.9077952993323</v>
      </c>
      <c r="J556" s="19">
        <f>VLOOKUP(A556,'GDP WITH HEALTH &amp; LENDING RATE'!A65:F2544,6,FALSE)</f>
        <v>2812845486</v>
      </c>
      <c r="K556" s="8">
        <v>2178967</v>
      </c>
      <c r="L556" s="8">
        <v>0.435</v>
      </c>
      <c r="M556" s="9">
        <f t="shared" si="17"/>
        <v>0.51</v>
      </c>
    </row>
    <row r="557" spans="1:13" hidden="1" x14ac:dyDescent="0.25">
      <c r="A557" s="9" t="s">
        <v>108</v>
      </c>
      <c r="B557" s="5" t="s">
        <v>77</v>
      </c>
      <c r="C557" s="10" t="s">
        <v>72</v>
      </c>
      <c r="D557" s="8">
        <v>13</v>
      </c>
      <c r="E557" s="9">
        <v>94</v>
      </c>
      <c r="F557" s="8">
        <v>274</v>
      </c>
      <c r="G557" s="8">
        <v>1.0999999999999999E-2</v>
      </c>
      <c r="H557" s="15">
        <v>0.20100000000000001</v>
      </c>
      <c r="I557" s="19">
        <f t="shared" si="16"/>
        <v>55.166020836120069</v>
      </c>
      <c r="J557" s="19">
        <f>VLOOKUP(A557,'GDP WITH HEALTH &amp; LENDING RATE'!A78:F2557,6,FALSE)</f>
        <v>876794723</v>
      </c>
      <c r="K557" s="8">
        <v>15893746</v>
      </c>
      <c r="L557" s="8">
        <v>0.51600000000000001</v>
      </c>
      <c r="M557" s="9">
        <f t="shared" si="17"/>
        <v>0.21200000000000002</v>
      </c>
    </row>
    <row r="558" spans="1:13" hidden="1" x14ac:dyDescent="0.25">
      <c r="A558" s="9" t="s">
        <v>110</v>
      </c>
      <c r="B558" s="5" t="s">
        <v>77</v>
      </c>
      <c r="C558" s="10" t="s">
        <v>72</v>
      </c>
      <c r="D558" s="8">
        <v>15</v>
      </c>
      <c r="E558" s="9">
        <v>94</v>
      </c>
      <c r="F558" s="8">
        <v>654</v>
      </c>
      <c r="G558" s="8">
        <v>0.05</v>
      </c>
      <c r="H558" s="15">
        <v>0.496</v>
      </c>
      <c r="I558" s="19">
        <f t="shared" si="16"/>
        <v>60.317094489698626</v>
      </c>
      <c r="J558" s="19">
        <f>VLOOKUP(A558,'GDP WITH HEALTH &amp; LENDING RATE'!A91:F2570,6,FALSE)</f>
        <v>9633109257</v>
      </c>
      <c r="K558" s="8">
        <v>159707780</v>
      </c>
      <c r="L558" s="8">
        <v>0.48799999999999999</v>
      </c>
      <c r="M558" s="9">
        <f t="shared" si="17"/>
        <v>0.54600000000000004</v>
      </c>
    </row>
    <row r="559" spans="1:13" hidden="1" x14ac:dyDescent="0.25">
      <c r="A559" s="9" t="s">
        <v>112</v>
      </c>
      <c r="B559" s="5" t="s">
        <v>77</v>
      </c>
      <c r="C559" s="10" t="s">
        <v>72</v>
      </c>
      <c r="D559" s="8">
        <v>22</v>
      </c>
      <c r="E559" s="9">
        <v>94</v>
      </c>
      <c r="F559" s="8">
        <v>504</v>
      </c>
      <c r="G559" s="8">
        <v>2.1999999999999999E-2</v>
      </c>
      <c r="H559" s="15">
        <v>0.224</v>
      </c>
      <c r="I559" s="19">
        <f t="shared" si="16"/>
        <v>85.988404437795452</v>
      </c>
      <c r="J559" s="19">
        <f>VLOOKUP(A559,'GDP WITH HEALTH &amp; LENDING RATE'!A104:F2583,6,FALSE)</f>
        <v>931833294</v>
      </c>
      <c r="K559" s="8">
        <v>10836732</v>
      </c>
      <c r="L559" s="8">
        <v>0.54600000000000004</v>
      </c>
      <c r="M559" s="9">
        <f t="shared" si="17"/>
        <v>0.246</v>
      </c>
    </row>
    <row r="560" spans="1:13" hidden="1" x14ac:dyDescent="0.25">
      <c r="A560" s="9" t="s">
        <v>113</v>
      </c>
      <c r="B560" s="5" t="s">
        <v>77</v>
      </c>
      <c r="C560" s="10" t="s">
        <v>72</v>
      </c>
      <c r="D560" s="8">
        <v>55</v>
      </c>
      <c r="E560" s="9">
        <v>94</v>
      </c>
      <c r="F560" s="8">
        <v>732</v>
      </c>
      <c r="G560" s="8">
        <v>1.9E-2</v>
      </c>
      <c r="H560" s="15">
        <v>0.30299999999999999</v>
      </c>
      <c r="I560" s="19">
        <f t="shared" si="16"/>
        <v>11152.132487600153</v>
      </c>
      <c r="J560" s="19">
        <f>VLOOKUP(A560,'GDP WITH HEALTH &amp; LENDING RATE'!A117:F2596,6,FALSE)</f>
        <v>1987622269</v>
      </c>
      <c r="K560" s="8">
        <v>178228</v>
      </c>
      <c r="L560" s="8">
        <v>0.75800000000000001</v>
      </c>
      <c r="M560" s="9">
        <f t="shared" si="17"/>
        <v>0.32200000000000001</v>
      </c>
    </row>
    <row r="561" spans="1:13" hidden="1" x14ac:dyDescent="0.25">
      <c r="A561" s="9" t="s">
        <v>117</v>
      </c>
      <c r="B561" s="5" t="s">
        <v>77</v>
      </c>
      <c r="C561" s="10" t="s">
        <v>72</v>
      </c>
      <c r="D561" s="8">
        <v>22</v>
      </c>
      <c r="E561" s="9">
        <v>94</v>
      </c>
      <c r="F561" s="8">
        <v>100</v>
      </c>
      <c r="G561" s="8">
        <v>5.5E-2</v>
      </c>
      <c r="H561" s="15">
        <v>0.309</v>
      </c>
      <c r="I561" s="19">
        <f t="shared" si="16"/>
        <v>19.393936897265633</v>
      </c>
      <c r="J561" s="19">
        <f>VLOOKUP(A561,'GDP WITH HEALTH &amp; LENDING RATE'!A130:F2609,6,FALSE)</f>
        <v>251162421</v>
      </c>
      <c r="K561" s="8">
        <v>12950564</v>
      </c>
      <c r="L561" s="8">
        <v>2.1789999999999998</v>
      </c>
      <c r="M561" s="9">
        <f t="shared" si="17"/>
        <v>0.36399999999999999</v>
      </c>
    </row>
    <row r="562" spans="1:13" hidden="1" x14ac:dyDescent="0.25">
      <c r="A562" s="9" t="s">
        <v>118</v>
      </c>
      <c r="B562" s="5" t="s">
        <v>77</v>
      </c>
      <c r="C562" s="10" t="s">
        <v>72</v>
      </c>
      <c r="D562" s="8">
        <v>161</v>
      </c>
      <c r="E562" s="9">
        <v>94</v>
      </c>
      <c r="F562" s="8">
        <v>606</v>
      </c>
      <c r="G562" s="8">
        <v>5.6000000000000001E-2</v>
      </c>
      <c r="H562" s="15">
        <v>0.91900000000000004</v>
      </c>
      <c r="I562" s="19">
        <f t="shared" si="16"/>
        <v>33641.458427091457</v>
      </c>
      <c r="J562" s="19">
        <f>VLOOKUP(A562,'GDP WITH HEALTH &amp; LENDING RATE'!A143:F2622,6,FALSE)</f>
        <v>3019993723</v>
      </c>
      <c r="K562" s="8">
        <v>89770</v>
      </c>
      <c r="L562" s="8">
        <v>0.65300000000000002</v>
      </c>
      <c r="M562" s="9">
        <f t="shared" si="17"/>
        <v>0.97500000000000009</v>
      </c>
    </row>
    <row r="563" spans="1:13" hidden="1" x14ac:dyDescent="0.25">
      <c r="A563" s="9" t="s">
        <v>119</v>
      </c>
      <c r="B563" s="5" t="s">
        <v>77</v>
      </c>
      <c r="C563" s="10" t="s">
        <v>72</v>
      </c>
      <c r="D563" s="8">
        <v>65</v>
      </c>
      <c r="E563" s="9">
        <v>94</v>
      </c>
      <c r="F563" s="8">
        <v>336</v>
      </c>
      <c r="G563" s="8">
        <v>1.2E-2</v>
      </c>
      <c r="H563" s="15">
        <v>0.245</v>
      </c>
      <c r="I563" s="19">
        <f t="shared" si="16"/>
        <v>1517.3981379616328</v>
      </c>
      <c r="J563" s="19">
        <f>VLOOKUP(A563,'GDP WITH HEALTH &amp; LENDING RATE'!A156:F2635,6,FALSE)</f>
        <v>8728037672</v>
      </c>
      <c r="K563" s="8">
        <v>5751976</v>
      </c>
      <c r="L563" s="8">
        <v>3.391</v>
      </c>
      <c r="M563" s="9">
        <f t="shared" si="17"/>
        <v>0.25700000000000001</v>
      </c>
    </row>
    <row r="564" spans="1:13" hidden="1" x14ac:dyDescent="0.25">
      <c r="A564" s="9" t="s">
        <v>121</v>
      </c>
      <c r="B564" s="5" t="s">
        <v>77</v>
      </c>
      <c r="C564" s="10" t="s">
        <v>72</v>
      </c>
      <c r="D564" s="8">
        <v>32</v>
      </c>
      <c r="E564" s="9">
        <v>94</v>
      </c>
      <c r="F564" s="8">
        <v>270</v>
      </c>
      <c r="G564" s="8">
        <v>2.1999999999999999E-2</v>
      </c>
      <c r="H564" s="15">
        <v>0.89400000000000002</v>
      </c>
      <c r="I564" s="19">
        <f t="shared" si="16"/>
        <v>304.17291056701885</v>
      </c>
      <c r="J564" s="19">
        <f>VLOOKUP(A564,'GDP WITH HEALTH &amp; LENDING RATE'!A169:F2648,6,FALSE)</f>
        <v>15481092596</v>
      </c>
      <c r="K564" s="8">
        <v>50895698</v>
      </c>
      <c r="L564" s="8">
        <v>0.44</v>
      </c>
      <c r="M564" s="9">
        <f t="shared" si="17"/>
        <v>0.91600000000000004</v>
      </c>
    </row>
    <row r="565" spans="1:13" hidden="1" x14ac:dyDescent="0.25">
      <c r="A565" s="9" t="s">
        <v>128</v>
      </c>
      <c r="B565" s="5" t="s">
        <v>77</v>
      </c>
      <c r="C565" s="10" t="s">
        <v>72</v>
      </c>
      <c r="D565" s="8">
        <v>37</v>
      </c>
      <c r="E565" s="9">
        <v>94</v>
      </c>
      <c r="F565" s="8">
        <v>82</v>
      </c>
      <c r="G565" s="8">
        <v>7.0000000000000007E-2</v>
      </c>
      <c r="H565" s="15">
        <v>0.22800000000000001</v>
      </c>
      <c r="I565" s="19">
        <f t="shared" si="16"/>
        <v>67.003003642818499</v>
      </c>
      <c r="J565" s="19">
        <f>VLOOKUP(A565,'GDP WITH HEALTH &amp; LENDING RATE'!A182:F2661,6,FALSE)</f>
        <v>666072102</v>
      </c>
      <c r="K565" s="8">
        <v>9940929</v>
      </c>
      <c r="L565" s="8">
        <v>0.378</v>
      </c>
      <c r="M565" s="9">
        <f t="shared" si="17"/>
        <v>0.29800000000000004</v>
      </c>
    </row>
    <row r="566" spans="1:13" hidden="1" x14ac:dyDescent="0.25">
      <c r="A566" s="9" t="s">
        <v>132</v>
      </c>
      <c r="B566" s="5" t="s">
        <v>77</v>
      </c>
      <c r="C566" s="10" t="s">
        <v>72</v>
      </c>
      <c r="D566" s="8">
        <v>8</v>
      </c>
      <c r="E566" s="9">
        <v>94</v>
      </c>
      <c r="F566" s="8">
        <v>433</v>
      </c>
      <c r="G566" s="8">
        <v>0.39800000000000002</v>
      </c>
      <c r="H566" s="15">
        <v>1.0509999999999999</v>
      </c>
      <c r="I566" s="19">
        <f t="shared" si="16"/>
        <v>2211.5219703230132</v>
      </c>
      <c r="J566" s="19">
        <f>VLOOKUP(A566,'GDP WITH HEALTH &amp; LENDING RATE'!A195:F2674,6,FALSE)</f>
        <v>78845185709</v>
      </c>
      <c r="K566" s="8">
        <v>35652002</v>
      </c>
      <c r="L566" s="8">
        <v>0.436</v>
      </c>
      <c r="M566" s="9">
        <f t="shared" si="17"/>
        <v>1.4489999999999998</v>
      </c>
    </row>
    <row r="567" spans="1:13" hidden="1" x14ac:dyDescent="0.25">
      <c r="A567" s="9" t="s">
        <v>134</v>
      </c>
      <c r="B567" s="5" t="s">
        <v>77</v>
      </c>
      <c r="C567" s="10" t="s">
        <v>72</v>
      </c>
      <c r="D567" s="8">
        <v>135</v>
      </c>
      <c r="E567" s="9">
        <v>94</v>
      </c>
      <c r="F567" s="8">
        <v>492</v>
      </c>
      <c r="G567" s="8">
        <v>0.115</v>
      </c>
      <c r="H567" s="15">
        <v>0.66900000000000004</v>
      </c>
      <c r="I567" s="19">
        <f t="shared" si="16"/>
        <v>3696.7452998286885</v>
      </c>
      <c r="J567" s="19">
        <f>VLOOKUP(A567,'GDP WITH HEALTH &amp; LENDING RATE'!A208:F2687,6,FALSE)</f>
        <v>4410764261</v>
      </c>
      <c r="K567" s="8">
        <v>1193148</v>
      </c>
      <c r="L567" s="8">
        <v>0.441</v>
      </c>
      <c r="M567" s="9">
        <f t="shared" si="17"/>
        <v>0.78400000000000003</v>
      </c>
    </row>
    <row r="568" spans="1:13" hidden="1" x14ac:dyDescent="0.25">
      <c r="A568" s="9" t="s">
        <v>135</v>
      </c>
      <c r="B568" s="5" t="s">
        <v>77</v>
      </c>
      <c r="C568" s="10" t="s">
        <v>72</v>
      </c>
      <c r="D568" s="8">
        <v>84</v>
      </c>
      <c r="E568" s="9">
        <v>94</v>
      </c>
      <c r="F568" s="8">
        <v>216</v>
      </c>
      <c r="G568" s="8">
        <v>7.0000000000000001E-3</v>
      </c>
      <c r="H568" s="15">
        <v>4.1000000000000002E-2</v>
      </c>
      <c r="I568" s="19">
        <f t="shared" si="16"/>
        <v>24.660259802865387</v>
      </c>
      <c r="J568" s="19">
        <f>VLOOKUP(A568,'GDP WITH HEALTH &amp; LENDING RATE'!A221:F2700,6,FALSE)</f>
        <v>1109054002</v>
      </c>
      <c r="K568" s="8">
        <v>44973330</v>
      </c>
      <c r="L568" s="8">
        <v>0.84499999999999997</v>
      </c>
      <c r="M568" s="9">
        <f t="shared" si="17"/>
        <v>4.8000000000000001E-2</v>
      </c>
    </row>
    <row r="569" spans="1:13" hidden="1" x14ac:dyDescent="0.25">
      <c r="A569" s="9" t="s">
        <v>137</v>
      </c>
      <c r="B569" s="5" t="s">
        <v>77</v>
      </c>
      <c r="C569" s="10" t="s">
        <v>72</v>
      </c>
      <c r="D569" s="8">
        <v>15</v>
      </c>
      <c r="E569" s="9">
        <v>94</v>
      </c>
      <c r="F569" s="8">
        <v>198</v>
      </c>
      <c r="G569" s="8">
        <v>1.0999999999999999E-2</v>
      </c>
      <c r="H569" s="15">
        <v>0.158</v>
      </c>
      <c r="I569" s="19">
        <f t="shared" si="16"/>
        <v>1930.5252711142093</v>
      </c>
      <c r="J569" s="19">
        <f>VLOOKUP(A569,'GDP WITH HEALTH &amp; LENDING RATE'!A234:F2713,6,FALSE)</f>
        <v>12173919387</v>
      </c>
      <c r="K569" s="8">
        <v>6306014</v>
      </c>
      <c r="L569" s="8">
        <v>0.30299999999999999</v>
      </c>
      <c r="M569" s="9">
        <f t="shared" si="17"/>
        <v>0.16900000000000001</v>
      </c>
    </row>
    <row r="570" spans="1:13" hidden="1" x14ac:dyDescent="0.25">
      <c r="A570" s="9" t="s">
        <v>143</v>
      </c>
      <c r="B570" s="5" t="s">
        <v>77</v>
      </c>
      <c r="C570" s="10" t="s">
        <v>72</v>
      </c>
      <c r="D570" s="8">
        <v>57</v>
      </c>
      <c r="E570" s="9">
        <v>94</v>
      </c>
      <c r="F570" s="8">
        <v>488</v>
      </c>
      <c r="G570" s="8">
        <v>0.08</v>
      </c>
      <c r="H570" s="15">
        <v>1.4870000000000001</v>
      </c>
      <c r="I570" s="19">
        <f t="shared" si="16"/>
        <v>821.46691357556574</v>
      </c>
      <c r="J570" s="19">
        <f>VLOOKUP(A570,'GDP WITH HEALTH &amp; LENDING RATE'!A247:F2726,6,FALSE)</f>
        <v>8665736618</v>
      </c>
      <c r="K570" s="8">
        <v>10549100</v>
      </c>
      <c r="L570" s="8">
        <v>0.435</v>
      </c>
      <c r="M570" s="9">
        <f t="shared" si="17"/>
        <v>1.5670000000000002</v>
      </c>
    </row>
    <row r="571" spans="1:13" hidden="1" x14ac:dyDescent="0.25">
      <c r="A571" s="9" t="s">
        <v>144</v>
      </c>
      <c r="B571" s="5" t="s">
        <v>77</v>
      </c>
      <c r="C571" s="10" t="s">
        <v>72</v>
      </c>
      <c r="D571" s="8">
        <v>27</v>
      </c>
      <c r="E571" s="9">
        <v>94</v>
      </c>
      <c r="F571" s="8">
        <v>376</v>
      </c>
      <c r="G571" s="8">
        <v>0.109</v>
      </c>
      <c r="H571" s="15">
        <v>0.80800000000000005</v>
      </c>
      <c r="I571" s="19">
        <f t="shared" si="16"/>
        <v>18.364965553368556</v>
      </c>
      <c r="J571" s="19">
        <f>VLOOKUP(A571,'GDP WITH HEALTH &amp; LENDING RATE'!A260:F2739,6,FALSE)</f>
        <v>624173996</v>
      </c>
      <c r="K571" s="8">
        <v>33987213</v>
      </c>
      <c r="L571" s="8">
        <v>2.8319999999999999</v>
      </c>
      <c r="M571" s="9">
        <f t="shared" si="17"/>
        <v>0.91700000000000004</v>
      </c>
    </row>
    <row r="572" spans="1:13" hidden="1" x14ac:dyDescent="0.25">
      <c r="A572" s="9" t="s">
        <v>147</v>
      </c>
      <c r="B572" s="5" t="s">
        <v>77</v>
      </c>
      <c r="C572" s="10" t="s">
        <v>72</v>
      </c>
      <c r="D572" s="8">
        <v>12</v>
      </c>
      <c r="E572" s="9">
        <v>94</v>
      </c>
      <c r="F572" s="8">
        <v>224</v>
      </c>
      <c r="G572" s="8">
        <v>0.14099999999999999</v>
      </c>
      <c r="H572" s="15">
        <v>0.85299999999999998</v>
      </c>
      <c r="I572" s="19">
        <f t="shared" si="16"/>
        <v>811.97664527878328</v>
      </c>
      <c r="J572" s="19">
        <f>VLOOKUP(A572,'GDP WITH HEALTH &amp; LENDING RATE'!A273:F2752,6,FALSE)</f>
        <v>10731883141</v>
      </c>
      <c r="K572" s="8">
        <v>13216985</v>
      </c>
      <c r="L572" s="8">
        <v>0.33400000000000002</v>
      </c>
      <c r="M572" s="9">
        <f t="shared" si="17"/>
        <v>0.99399999999999999</v>
      </c>
    </row>
    <row r="573" spans="1:13" hidden="1" x14ac:dyDescent="0.25">
      <c r="A573" s="9" t="s">
        <v>153</v>
      </c>
      <c r="B573" s="5" t="s">
        <v>77</v>
      </c>
      <c r="C573" s="10" t="s">
        <v>72</v>
      </c>
      <c r="D573" s="8">
        <v>40</v>
      </c>
      <c r="E573" s="9">
        <v>94</v>
      </c>
      <c r="F573" s="8">
        <v>416</v>
      </c>
      <c r="G573" s="8">
        <v>1.2999999999999999E-2</v>
      </c>
      <c r="H573" s="15">
        <v>0.435</v>
      </c>
      <c r="I573" s="19">
        <f t="shared" si="16"/>
        <v>215.74913439481202</v>
      </c>
      <c r="J573" s="19">
        <f>VLOOKUP(A573,'GDP WITH HEALTH &amp; LENDING RATE'!A286:F2765,6,FALSE)</f>
        <v>2821346684</v>
      </c>
      <c r="K573" s="8">
        <v>13076978</v>
      </c>
      <c r="L573" s="8">
        <v>0.91200000000000003</v>
      </c>
      <c r="M573" s="9">
        <f t="shared" si="17"/>
        <v>0.44800000000000001</v>
      </c>
    </row>
    <row r="574" spans="1:13" hidden="1" x14ac:dyDescent="0.25">
      <c r="A574" s="9" t="s">
        <v>154</v>
      </c>
      <c r="B574" s="5" t="s">
        <v>77</v>
      </c>
      <c r="C574" s="10" t="s">
        <v>72</v>
      </c>
      <c r="D574" s="8">
        <v>9</v>
      </c>
      <c r="E574" s="9">
        <v>94</v>
      </c>
      <c r="F574" s="8">
        <v>208</v>
      </c>
      <c r="G574" s="8">
        <v>2.7E-2</v>
      </c>
      <c r="H574" s="15">
        <v>0.45100000000000001</v>
      </c>
      <c r="I574" s="19">
        <f t="shared" si="16"/>
        <v>15.319702649384336</v>
      </c>
      <c r="J574" s="19">
        <f>VLOOKUP(A574,'GDP WITH HEALTH &amp; LENDING RATE'!A299:F2778,6,FALSE)</f>
        <v>578517349</v>
      </c>
      <c r="K574" s="8">
        <v>37762962</v>
      </c>
      <c r="L574" s="8">
        <v>0.45900000000000002</v>
      </c>
      <c r="M574" s="9">
        <f t="shared" si="17"/>
        <v>0.47800000000000004</v>
      </c>
    </row>
    <row r="575" spans="1:13" hidden="1" x14ac:dyDescent="0.25">
      <c r="A575" s="9" t="s">
        <v>173</v>
      </c>
      <c r="B575" s="5" t="s">
        <v>77</v>
      </c>
      <c r="C575" s="10" t="s">
        <v>72</v>
      </c>
      <c r="D575" s="8">
        <v>33</v>
      </c>
      <c r="E575" s="9">
        <v>94</v>
      </c>
      <c r="F575" s="8">
        <v>393</v>
      </c>
      <c r="G575" s="8">
        <v>0.28000000000000003</v>
      </c>
      <c r="H575" s="15">
        <v>0.66800000000000004</v>
      </c>
      <c r="I575" s="19">
        <f t="shared" si="16"/>
        <v>1115.1431923605423</v>
      </c>
      <c r="J575" s="19">
        <f>VLOOKUP(A575,'GDP WITH HEALTH &amp; LENDING RATE'!A312:F2791,6,FALSE)</f>
        <v>22504136042</v>
      </c>
      <c r="K575" s="8">
        <v>20180490</v>
      </c>
      <c r="L575" s="8">
        <v>0.49299999999999999</v>
      </c>
      <c r="M575" s="9">
        <f t="shared" si="17"/>
        <v>0.94800000000000006</v>
      </c>
    </row>
    <row r="576" spans="1:13" hidden="1" x14ac:dyDescent="0.25">
      <c r="A576" s="9" t="s">
        <v>181</v>
      </c>
      <c r="B576" s="5" t="s">
        <v>77</v>
      </c>
      <c r="C576" s="10" t="s">
        <v>72</v>
      </c>
      <c r="D576" s="8">
        <v>40</v>
      </c>
      <c r="E576" s="9">
        <v>94</v>
      </c>
      <c r="F576" s="8">
        <v>324</v>
      </c>
      <c r="G576" s="8">
        <v>4.2000000000000003E-2</v>
      </c>
      <c r="H576" s="15">
        <v>0.60699999999999998</v>
      </c>
      <c r="I576" s="19">
        <f t="shared" si="16"/>
        <v>146.10148781237234</v>
      </c>
      <c r="J576" s="19">
        <f>VLOOKUP(A576,'GDP WITH HEALTH &amp; LENDING RATE'!A325:F2804,6,FALSE)</f>
        <v>1428842600</v>
      </c>
      <c r="K576" s="8">
        <v>9779795</v>
      </c>
      <c r="L576" s="8">
        <v>0.16</v>
      </c>
      <c r="M576" s="9">
        <f t="shared" si="17"/>
        <v>0.64900000000000002</v>
      </c>
    </row>
    <row r="577" spans="1:13" hidden="1" x14ac:dyDescent="0.25">
      <c r="A577" s="9" t="s">
        <v>182</v>
      </c>
      <c r="B577" s="5" t="s">
        <v>77</v>
      </c>
      <c r="C577" s="10" t="s">
        <v>72</v>
      </c>
      <c r="D577" s="8">
        <v>6</v>
      </c>
      <c r="E577" s="9">
        <v>94</v>
      </c>
      <c r="F577" s="8">
        <v>158</v>
      </c>
      <c r="G577" s="8">
        <v>0.03</v>
      </c>
      <c r="H577" s="15">
        <v>0.498</v>
      </c>
      <c r="I577" s="19">
        <f t="shared" si="16"/>
        <v>371.98697337948693</v>
      </c>
      <c r="J577" s="19">
        <f>VLOOKUP(A577,'GDP WITH HEALTH &amp; LENDING RATE'!A338:F2817,6,FALSE)</f>
        <v>739026892</v>
      </c>
      <c r="K577" s="8">
        <v>1986701</v>
      </c>
      <c r="L577" s="8">
        <v>0.42899999999999999</v>
      </c>
      <c r="M577" s="9">
        <f t="shared" si="17"/>
        <v>0.52800000000000002</v>
      </c>
    </row>
    <row r="578" spans="1:13" hidden="1" x14ac:dyDescent="0.25">
      <c r="A578" s="9" t="s">
        <v>188</v>
      </c>
      <c r="B578" s="5" t="s">
        <v>77</v>
      </c>
      <c r="C578" s="10" t="s">
        <v>72</v>
      </c>
      <c r="D578" s="8">
        <v>8</v>
      </c>
      <c r="E578" s="9">
        <v>94</v>
      </c>
      <c r="F578" s="8">
        <v>201</v>
      </c>
      <c r="G578" s="8">
        <v>1.9E-2</v>
      </c>
      <c r="H578" s="15">
        <v>0.4</v>
      </c>
      <c r="I578" s="19">
        <f t="shared" ref="I578:I641" si="18">J578/K578</f>
        <v>459.06609536181003</v>
      </c>
      <c r="J578" s="19">
        <f>VLOOKUP(A578,'GDP WITH HEALTH &amp; LENDING RATE'!A364:F2843,6,FALSE)</f>
        <v>7342905883</v>
      </c>
      <c r="K578" s="8">
        <v>15995313</v>
      </c>
      <c r="L578" s="8">
        <v>0.371</v>
      </c>
      <c r="M578" s="9">
        <f t="shared" si="17"/>
        <v>0.41900000000000004</v>
      </c>
    </row>
    <row r="579" spans="1:13" hidden="1" x14ac:dyDescent="0.25">
      <c r="A579" s="9" t="s">
        <v>189</v>
      </c>
      <c r="B579" s="5" t="s">
        <v>77</v>
      </c>
      <c r="C579" s="10" t="s">
        <v>72</v>
      </c>
      <c r="D579" s="8">
        <v>39</v>
      </c>
      <c r="E579" s="9">
        <v>94</v>
      </c>
      <c r="F579" s="8">
        <v>157</v>
      </c>
      <c r="G579" s="8">
        <v>3.3000000000000002E-2</v>
      </c>
      <c r="H579" s="15">
        <v>0.25600000000000001</v>
      </c>
      <c r="I579" s="19">
        <f t="shared" si="18"/>
        <v>382.35626897595711</v>
      </c>
      <c r="J579" s="19">
        <f>VLOOKUP(A579,'GDP WITH HEALTH &amp; LENDING RATE'!A377:F2856,6,FALSE)</f>
        <v>3647817219</v>
      </c>
      <c r="K579" s="8">
        <v>9540362</v>
      </c>
      <c r="L579" s="8">
        <v>0.28999999999999998</v>
      </c>
      <c r="M579" s="9">
        <f t="shared" ref="M579:M642" si="19">G579+H579</f>
        <v>0.28900000000000003</v>
      </c>
    </row>
    <row r="580" spans="1:13" hidden="1" x14ac:dyDescent="0.25">
      <c r="A580" s="9" t="s">
        <v>192</v>
      </c>
      <c r="B580" s="5" t="s">
        <v>77</v>
      </c>
      <c r="C580" s="10" t="s">
        <v>72</v>
      </c>
      <c r="D580" s="8">
        <v>8</v>
      </c>
      <c r="E580" s="9">
        <v>94</v>
      </c>
      <c r="F580" s="8">
        <v>270</v>
      </c>
      <c r="G580" s="8">
        <v>0.02</v>
      </c>
      <c r="H580" s="15">
        <v>0.751</v>
      </c>
      <c r="I580" s="19">
        <f t="shared" si="18"/>
        <v>413.0069490976482</v>
      </c>
      <c r="J580" s="19">
        <f>VLOOKUP(A580,'GDP WITH HEALTH &amp; LENDING RATE'!A390:F2869,6,FALSE)</f>
        <v>8737687353</v>
      </c>
      <c r="K580" s="8">
        <v>21156272</v>
      </c>
      <c r="L580" s="8">
        <v>0.51100000000000001</v>
      </c>
      <c r="M580" s="9">
        <f t="shared" si="19"/>
        <v>0.77100000000000002</v>
      </c>
    </row>
    <row r="581" spans="1:13" hidden="1" x14ac:dyDescent="0.25">
      <c r="A581" s="9" t="s">
        <v>195</v>
      </c>
      <c r="B581" s="5" t="s">
        <v>77</v>
      </c>
      <c r="C581" s="10" t="s">
        <v>72</v>
      </c>
      <c r="D581" s="8">
        <v>19</v>
      </c>
      <c r="E581" s="9">
        <v>94</v>
      </c>
      <c r="F581" s="8">
        <v>696</v>
      </c>
      <c r="G581" s="8">
        <v>4.4999999999999998E-2</v>
      </c>
      <c r="H581" s="15">
        <v>0.89500000000000002</v>
      </c>
      <c r="I581" s="19">
        <f t="shared" si="18"/>
        <v>854.38580461686161</v>
      </c>
      <c r="J581" s="19">
        <f>VLOOKUP(A581,'GDP WITH HEALTH &amp; LENDING RATE'!A403:F2882,6,FALSE)</f>
        <v>3790240831</v>
      </c>
      <c r="K581" s="8">
        <v>4436217</v>
      </c>
      <c r="L581" s="8">
        <v>0.68200000000000005</v>
      </c>
      <c r="M581" s="9">
        <f t="shared" si="19"/>
        <v>0.94000000000000006</v>
      </c>
    </row>
    <row r="582" spans="1:13" hidden="1" x14ac:dyDescent="0.25">
      <c r="A582" s="9" t="s">
        <v>196</v>
      </c>
      <c r="B582" s="5" t="s">
        <v>77</v>
      </c>
      <c r="C582" s="10" t="s">
        <v>72</v>
      </c>
      <c r="D582" s="8">
        <v>6</v>
      </c>
      <c r="E582" s="9">
        <v>94</v>
      </c>
      <c r="F582" s="8">
        <v>161</v>
      </c>
      <c r="G582" s="8">
        <v>0.35</v>
      </c>
      <c r="H582" s="15">
        <v>1.048</v>
      </c>
      <c r="I582" s="19">
        <f t="shared" si="18"/>
        <v>798.09996426335454</v>
      </c>
      <c r="J582" s="19">
        <f>VLOOKUP(A582,'GDP WITH HEALTH &amp; LENDING RATE'!A416:F2895,6,FALSE)</f>
        <v>9641077098</v>
      </c>
      <c r="K582" s="8">
        <v>12080037</v>
      </c>
      <c r="L582" s="8">
        <v>0.27700000000000002</v>
      </c>
      <c r="M582" s="9">
        <f t="shared" si="19"/>
        <v>1.3980000000000001</v>
      </c>
    </row>
    <row r="583" spans="1:13" hidden="1" x14ac:dyDescent="0.25">
      <c r="A583" s="9" t="s">
        <v>203</v>
      </c>
      <c r="B583" s="5" t="s">
        <v>77</v>
      </c>
      <c r="C583" s="10" t="s">
        <v>72</v>
      </c>
      <c r="D583" s="8">
        <v>12</v>
      </c>
      <c r="E583" s="9">
        <v>94</v>
      </c>
      <c r="F583" s="8">
        <v>238</v>
      </c>
      <c r="G583" s="8">
        <v>0.46100000000000002</v>
      </c>
      <c r="H583" s="15">
        <v>1.1399999999999999</v>
      </c>
      <c r="I583" s="19">
        <f t="shared" si="18"/>
        <v>126936.49922595313</v>
      </c>
      <c r="J583" s="19">
        <f>VLOOKUP(A583,'GDP WITH HEALTH &amp; LENDING RATE'!A429:F2908,6,FALSE)</f>
        <v>88882967742</v>
      </c>
      <c r="K583" s="8">
        <v>700216</v>
      </c>
      <c r="L583" s="8">
        <v>0.496</v>
      </c>
      <c r="M583" s="9">
        <f t="shared" si="19"/>
        <v>1.601</v>
      </c>
    </row>
    <row r="584" spans="1:13" hidden="1" x14ac:dyDescent="0.25">
      <c r="A584" s="9" t="s">
        <v>204</v>
      </c>
      <c r="B584" s="5" t="s">
        <v>77</v>
      </c>
      <c r="C584" s="10" t="s">
        <v>72</v>
      </c>
      <c r="D584" s="8">
        <v>13</v>
      </c>
      <c r="E584" s="9">
        <v>94</v>
      </c>
      <c r="F584" s="8">
        <v>230</v>
      </c>
      <c r="G584" s="8">
        <v>4.2999999999999997E-2</v>
      </c>
      <c r="H584" s="15">
        <v>0.32</v>
      </c>
      <c r="I584" s="19">
        <f t="shared" si="18"/>
        <v>2340.866990236806</v>
      </c>
      <c r="J584" s="19">
        <f>VLOOKUP(A584,'GDP WITH HEALTH &amp; LENDING RATE'!A442:F2921,6,FALSE)</f>
        <v>9891003405</v>
      </c>
      <c r="K584" s="8">
        <v>4225359</v>
      </c>
      <c r="L584" s="8">
        <v>0.375</v>
      </c>
      <c r="M584" s="9">
        <f t="shared" si="19"/>
        <v>0.36299999999999999</v>
      </c>
    </row>
    <row r="585" spans="1:13" hidden="1" x14ac:dyDescent="0.25">
      <c r="A585" s="9" t="s">
        <v>205</v>
      </c>
      <c r="B585" s="5" t="s">
        <v>77</v>
      </c>
      <c r="C585" s="10" t="s">
        <v>72</v>
      </c>
      <c r="D585" s="8">
        <v>66</v>
      </c>
      <c r="E585" s="9">
        <v>94</v>
      </c>
      <c r="F585" s="8">
        <v>339</v>
      </c>
      <c r="G585" s="8">
        <v>0.12</v>
      </c>
      <c r="H585" s="15">
        <v>0.99</v>
      </c>
      <c r="I585" s="19">
        <f t="shared" si="18"/>
        <v>136.46020211441268</v>
      </c>
      <c r="J585" s="19">
        <f>VLOOKUP(A585,'GDP WITH HEALTH &amp; LENDING RATE'!A455:F2934,6,FALSE)</f>
        <v>8724107049</v>
      </c>
      <c r="K585" s="8">
        <v>63931512</v>
      </c>
      <c r="L585" s="8">
        <v>0.218</v>
      </c>
      <c r="M585" s="9">
        <f t="shared" si="19"/>
        <v>1.1099999999999999</v>
      </c>
    </row>
    <row r="586" spans="1:13" hidden="1" x14ac:dyDescent="0.25">
      <c r="A586" s="9" t="s">
        <v>211</v>
      </c>
      <c r="B586" s="5" t="s">
        <v>77</v>
      </c>
      <c r="C586" s="10" t="s">
        <v>72</v>
      </c>
      <c r="D586" s="8">
        <v>17</v>
      </c>
      <c r="E586" s="9">
        <v>94</v>
      </c>
      <c r="F586" s="8">
        <v>270</v>
      </c>
      <c r="G586" s="8">
        <v>1.2999999999999999E-2</v>
      </c>
      <c r="H586" s="15">
        <v>0.28699999999999998</v>
      </c>
      <c r="I586" s="19">
        <f t="shared" si="18"/>
        <v>278.34630046053746</v>
      </c>
      <c r="J586" s="19">
        <f>VLOOKUP(A586,'GDP WITH HEALTH &amp; LENDING RATE'!A468:F2947,6,FALSE)</f>
        <v>5397121962</v>
      </c>
      <c r="K586" s="8">
        <v>19389954</v>
      </c>
      <c r="L586" s="8">
        <v>0.438</v>
      </c>
      <c r="M586" s="9">
        <f t="shared" si="19"/>
        <v>0.3</v>
      </c>
    </row>
    <row r="587" spans="1:13" hidden="1" x14ac:dyDescent="0.25">
      <c r="A587" s="9" t="s">
        <v>212</v>
      </c>
      <c r="B587" s="5" t="s">
        <v>77</v>
      </c>
      <c r="C587" s="10" t="s">
        <v>72</v>
      </c>
      <c r="D587" s="8">
        <v>28</v>
      </c>
      <c r="E587" s="9">
        <v>94</v>
      </c>
      <c r="F587" s="8">
        <v>938</v>
      </c>
      <c r="G587" s="8">
        <v>0.28399999999999997</v>
      </c>
      <c r="H587" s="15">
        <v>0.57999999999999996</v>
      </c>
      <c r="I587" s="19">
        <f t="shared" si="18"/>
        <v>199611.17161127555</v>
      </c>
      <c r="J587" s="19">
        <f>VLOOKUP(A587,'GDP WITH HEALTH &amp; LENDING RATE'!A481:F2960,6,FALSE)</f>
        <v>169000000000</v>
      </c>
      <c r="K587" s="8">
        <v>846646</v>
      </c>
      <c r="L587" s="8">
        <v>0.32700000000000001</v>
      </c>
      <c r="M587" s="9">
        <f t="shared" si="19"/>
        <v>0.86399999999999988</v>
      </c>
    </row>
    <row r="588" spans="1:13" hidden="1" x14ac:dyDescent="0.25">
      <c r="A588" s="9" t="s">
        <v>227</v>
      </c>
      <c r="B588" s="5" t="s">
        <v>77</v>
      </c>
      <c r="C588" s="10" t="s">
        <v>72</v>
      </c>
      <c r="D588" s="8">
        <v>3</v>
      </c>
      <c r="E588" s="9">
        <v>94</v>
      </c>
      <c r="F588" s="8">
        <v>148</v>
      </c>
      <c r="G588" s="8">
        <v>7.0000000000000007E-2</v>
      </c>
      <c r="H588" s="15">
        <v>0.39900000000000002</v>
      </c>
      <c r="I588" s="19">
        <f t="shared" si="18"/>
        <v>65.606826912266456</v>
      </c>
      <c r="J588" s="19">
        <f>VLOOKUP(A588,'GDP WITH HEALTH &amp; LENDING RATE'!A494:F2973,6,FALSE)</f>
        <v>5208687775</v>
      </c>
      <c r="K588" s="8">
        <v>79392466</v>
      </c>
      <c r="L588" s="8">
        <v>0.31</v>
      </c>
      <c r="M588" s="9">
        <f t="shared" si="19"/>
        <v>0.46900000000000003</v>
      </c>
    </row>
    <row r="589" spans="1:13" hidden="1" x14ac:dyDescent="0.25">
      <c r="A589" s="9" t="s">
        <v>230</v>
      </c>
      <c r="B589" s="5" t="s">
        <v>77</v>
      </c>
      <c r="C589" s="10" t="s">
        <v>72</v>
      </c>
      <c r="D589" s="8">
        <v>10</v>
      </c>
      <c r="E589" s="9">
        <v>94</v>
      </c>
      <c r="F589" s="8">
        <v>424</v>
      </c>
      <c r="G589" s="8">
        <v>0.20200000000000001</v>
      </c>
      <c r="H589" s="15">
        <v>0.628</v>
      </c>
      <c r="I589" s="19">
        <f t="shared" si="18"/>
        <v>280.78078229487318</v>
      </c>
      <c r="J589" s="19">
        <f>VLOOKUP(A589,'GDP WITH HEALTH &amp; LENDING RATE'!A507:F2986,6,FALSE)</f>
        <v>201037917</v>
      </c>
      <c r="K589" s="8">
        <v>715996</v>
      </c>
      <c r="L589" s="8">
        <v>0.32500000000000001</v>
      </c>
      <c r="M589" s="9">
        <f t="shared" si="19"/>
        <v>0.83000000000000007</v>
      </c>
    </row>
    <row r="590" spans="1:13" hidden="1" x14ac:dyDescent="0.25">
      <c r="A590" s="9" t="s">
        <v>232</v>
      </c>
      <c r="B590" s="5" t="s">
        <v>77</v>
      </c>
      <c r="C590" s="10" t="s">
        <v>72</v>
      </c>
      <c r="D590" s="8">
        <v>6</v>
      </c>
      <c r="E590" s="9">
        <v>94</v>
      </c>
      <c r="F590" s="8">
        <v>666</v>
      </c>
      <c r="G590" s="8">
        <v>0.17499999999999999</v>
      </c>
      <c r="H590" s="15">
        <v>0.70199999999999996</v>
      </c>
      <c r="I590" s="19">
        <f t="shared" si="18"/>
        <v>2179.7994832839249</v>
      </c>
      <c r="J590" s="19">
        <f>VLOOKUP(A590,'GDP WITH HEALTH &amp; LENDING RATE'!A520:F2999,6,FALSE)</f>
        <v>12932427724</v>
      </c>
      <c r="K590" s="8">
        <v>5932852</v>
      </c>
      <c r="L590" s="8">
        <v>0.45500000000000002</v>
      </c>
      <c r="M590" s="9">
        <f t="shared" si="19"/>
        <v>0.877</v>
      </c>
    </row>
    <row r="591" spans="1:13" hidden="1" x14ac:dyDescent="0.25">
      <c r="A591" s="9" t="s">
        <v>234</v>
      </c>
      <c r="B591" s="5" t="s">
        <v>77</v>
      </c>
      <c r="C591" s="10" t="s">
        <v>72</v>
      </c>
      <c r="D591" s="8">
        <v>39</v>
      </c>
      <c r="E591" s="9">
        <v>94</v>
      </c>
      <c r="F591" s="8">
        <v>76</v>
      </c>
      <c r="G591" s="8">
        <v>0.432</v>
      </c>
      <c r="H591" s="15">
        <v>1.379</v>
      </c>
      <c r="I591" s="19">
        <f t="shared" si="18"/>
        <v>10.888492969527176</v>
      </c>
      <c r="J591" s="19">
        <f>VLOOKUP(A591,'GDP WITH HEALTH &amp; LENDING RATE'!A533:F3012,6,FALSE)</f>
        <v>973355738</v>
      </c>
      <c r="K591" s="8">
        <v>89393063</v>
      </c>
      <c r="L591" s="8">
        <v>0.32200000000000001</v>
      </c>
      <c r="M591" s="9">
        <f t="shared" si="19"/>
        <v>1.8109999999999999</v>
      </c>
    </row>
    <row r="592" spans="1:13" hidden="1" x14ac:dyDescent="0.25">
      <c r="A592" s="9" t="s">
        <v>235</v>
      </c>
      <c r="B592" s="5" t="s">
        <v>77</v>
      </c>
      <c r="C592" s="10" t="s">
        <v>72</v>
      </c>
      <c r="D592" s="8">
        <v>12</v>
      </c>
      <c r="E592" s="9">
        <v>94</v>
      </c>
      <c r="F592" s="8">
        <v>357</v>
      </c>
      <c r="G592" s="8">
        <v>8.9999999999999993E-3</v>
      </c>
      <c r="H592" s="15">
        <v>0.36399999999999999</v>
      </c>
      <c r="I592" s="19">
        <f t="shared" si="18"/>
        <v>1617.3804718092588</v>
      </c>
      <c r="J592" s="19">
        <f>VLOOKUP(A592,'GDP WITH HEALTH &amp; LENDING RATE'!A546:F3025,6,FALSE)</f>
        <v>2578159463</v>
      </c>
      <c r="K592" s="8">
        <v>1594034</v>
      </c>
      <c r="L592" s="8">
        <v>0.32400000000000001</v>
      </c>
      <c r="M592" s="9">
        <f t="shared" si="19"/>
        <v>0.373</v>
      </c>
    </row>
    <row r="593" spans="1:13" hidden="1" x14ac:dyDescent="0.25">
      <c r="A593" s="9" t="s">
        <v>241</v>
      </c>
      <c r="B593" s="5" t="s">
        <v>77</v>
      </c>
      <c r="C593" s="10" t="s">
        <v>72</v>
      </c>
      <c r="D593" s="8">
        <v>19</v>
      </c>
      <c r="E593" s="9">
        <v>94</v>
      </c>
      <c r="F593" s="8">
        <v>200</v>
      </c>
      <c r="G593" s="8">
        <v>0.34</v>
      </c>
      <c r="H593" s="15">
        <v>1.232</v>
      </c>
      <c r="I593" s="19">
        <f t="shared" si="18"/>
        <v>232857.58914007538</v>
      </c>
      <c r="J593" s="19">
        <f>VLOOKUP(A593,'GDP WITH HEALTH &amp; LENDING RATE'!A559:F3051,6,FALSE)</f>
        <v>404000000000</v>
      </c>
      <c r="K593" s="8">
        <v>1734966</v>
      </c>
      <c r="L593" s="8">
        <v>0.32400000000000001</v>
      </c>
      <c r="M593" s="9">
        <f t="shared" si="19"/>
        <v>1.5720000000000001</v>
      </c>
    </row>
    <row r="594" spans="1:13" hidden="1" x14ac:dyDescent="0.25">
      <c r="A594" s="9" t="s">
        <v>249</v>
      </c>
      <c r="B594" s="5" t="s">
        <v>77</v>
      </c>
      <c r="C594" s="10" t="s">
        <v>72</v>
      </c>
      <c r="D594" s="8">
        <v>36</v>
      </c>
      <c r="E594" s="9">
        <v>94</v>
      </c>
      <c r="F594" s="8">
        <v>180</v>
      </c>
      <c r="G594" s="8">
        <v>0.17299999999999999</v>
      </c>
      <c r="H594" s="15">
        <v>0.68799999999999994</v>
      </c>
      <c r="I594" s="19">
        <f t="shared" si="18"/>
        <v>2712.2843589944623</v>
      </c>
      <c r="J594" s="19">
        <f>VLOOKUP(A594,'GDP WITH HEALTH &amp; LENDING RATE'!A577:F3077,6,FALSE)</f>
        <v>67320812663</v>
      </c>
      <c r="K594" s="8">
        <v>24820706</v>
      </c>
      <c r="L594" s="8">
        <v>0.36099999999999999</v>
      </c>
      <c r="M594" s="9">
        <f t="shared" si="19"/>
        <v>0.86099999999999999</v>
      </c>
    </row>
    <row r="595" spans="1:13" hidden="1" x14ac:dyDescent="0.25">
      <c r="A595" s="9" t="s">
        <v>251</v>
      </c>
      <c r="B595" s="5" t="s">
        <v>77</v>
      </c>
      <c r="C595" s="10" t="s">
        <v>72</v>
      </c>
      <c r="D595" s="8">
        <v>56</v>
      </c>
      <c r="E595" s="9">
        <v>94</v>
      </c>
      <c r="F595" s="8">
        <v>104</v>
      </c>
      <c r="G595" s="8">
        <v>0.18099999999999999</v>
      </c>
      <c r="H595" s="15">
        <v>0.63200000000000001</v>
      </c>
      <c r="I595" s="19">
        <f t="shared" si="18"/>
        <v>371.43404506371439</v>
      </c>
      <c r="J595" s="19">
        <f>VLOOKUP(A595,'GDP WITH HEALTH &amp; LENDING RATE'!A590:F3090,6,FALSE)</f>
        <v>4145772237</v>
      </c>
      <c r="K595" s="8">
        <v>11161530</v>
      </c>
      <c r="L595" s="8">
        <v>0.36499999999999999</v>
      </c>
      <c r="M595" s="9">
        <f t="shared" si="19"/>
        <v>0.81299999999999994</v>
      </c>
    </row>
    <row r="596" spans="1:13" hidden="1" x14ac:dyDescent="0.25">
      <c r="A596" s="9" t="s">
        <v>256</v>
      </c>
      <c r="B596" s="5" t="s">
        <v>77</v>
      </c>
      <c r="C596" s="10" t="s">
        <v>72</v>
      </c>
      <c r="D596" s="8">
        <v>26</v>
      </c>
      <c r="E596" s="9">
        <v>94</v>
      </c>
      <c r="F596" s="8">
        <v>172</v>
      </c>
      <c r="G596" s="8">
        <v>3.5000000000000003E-2</v>
      </c>
      <c r="H596" s="15">
        <v>0.55400000000000005</v>
      </c>
      <c r="I596" s="19">
        <f t="shared" si="18"/>
        <v>14698.776924791347</v>
      </c>
      <c r="J596" s="19">
        <f>VLOOKUP(A596,'GDP WITH HEALTH &amp; LENDING RATE'!A603:F3103,6,FALSE)</f>
        <v>23874165047</v>
      </c>
      <c r="K596" s="8">
        <v>1624228</v>
      </c>
      <c r="L596" s="8">
        <v>0.44900000000000001</v>
      </c>
      <c r="M596" s="9">
        <f t="shared" si="19"/>
        <v>0.58900000000000008</v>
      </c>
    </row>
    <row r="597" spans="1:13" hidden="1" x14ac:dyDescent="0.25">
      <c r="A597" s="9" t="s">
        <v>259</v>
      </c>
      <c r="B597" s="5" t="s">
        <v>77</v>
      </c>
      <c r="C597" s="10" t="s">
        <v>72</v>
      </c>
      <c r="D597" s="8">
        <v>84</v>
      </c>
      <c r="E597" s="9">
        <v>94</v>
      </c>
      <c r="F597" s="8">
        <v>270</v>
      </c>
      <c r="G597" s="8">
        <v>3.5000000000000003E-2</v>
      </c>
      <c r="H597" s="15">
        <v>0.41599999999999998</v>
      </c>
      <c r="I597" s="19">
        <f t="shared" si="18"/>
        <v>93.170371456421648</v>
      </c>
      <c r="J597" s="19">
        <f>VLOOKUP(A597,'GDP WITH HEALTH &amp; LENDING RATE'!A616:F3116,6,FALSE)</f>
        <v>3915754216</v>
      </c>
      <c r="K597" s="8">
        <v>42027891</v>
      </c>
      <c r="L597" s="8">
        <v>0.48899999999999999</v>
      </c>
      <c r="M597" s="9">
        <f t="shared" si="19"/>
        <v>0.45099999999999996</v>
      </c>
    </row>
    <row r="598" spans="1:13" hidden="1" x14ac:dyDescent="0.25">
      <c r="A598" s="9" t="s">
        <v>262</v>
      </c>
      <c r="B598" s="5" t="s">
        <v>77</v>
      </c>
      <c r="C598" s="10" t="s">
        <v>72</v>
      </c>
      <c r="D598" s="8">
        <v>11</v>
      </c>
      <c r="E598" s="9">
        <v>94</v>
      </c>
      <c r="F598" s="8">
        <v>144</v>
      </c>
      <c r="G598" s="8">
        <v>0.39100000000000001</v>
      </c>
      <c r="H598" s="15">
        <v>1.1519999999999999</v>
      </c>
      <c r="I598" s="19">
        <f t="shared" si="18"/>
        <v>22290.285753352029</v>
      </c>
      <c r="J598" s="19">
        <f>VLOOKUP(A598,'GDP WITH HEALTH &amp; LENDING RATE'!A629:F3129,6,FALSE)</f>
        <v>45238491581</v>
      </c>
      <c r="K598" s="8">
        <v>2029516</v>
      </c>
      <c r="L598" s="8">
        <v>0.624</v>
      </c>
      <c r="M598" s="9">
        <f t="shared" si="19"/>
        <v>1.5429999999999999</v>
      </c>
    </row>
    <row r="599" spans="1:13" hidden="1" x14ac:dyDescent="0.25">
      <c r="A599" s="9" t="s">
        <v>265</v>
      </c>
      <c r="B599" s="5" t="s">
        <v>77</v>
      </c>
      <c r="C599" s="10" t="s">
        <v>72</v>
      </c>
      <c r="D599" s="8">
        <v>33</v>
      </c>
      <c r="E599" s="9">
        <v>94</v>
      </c>
      <c r="F599" s="8">
        <v>213</v>
      </c>
      <c r="G599" s="8">
        <v>0.13</v>
      </c>
      <c r="H599" s="15">
        <v>0.47499999999999998</v>
      </c>
      <c r="I599" s="19">
        <f t="shared" si="18"/>
        <v>4910.2268893988939</v>
      </c>
      <c r="J599" s="19">
        <f>VLOOKUP(A599,'GDP WITH HEALTH &amp; LENDING RATE'!A642:F3142,6,FALSE)</f>
        <v>20032237910</v>
      </c>
      <c r="K599" s="8">
        <v>4079697</v>
      </c>
      <c r="L599" s="8">
        <v>0.35</v>
      </c>
      <c r="M599" s="9">
        <f t="shared" si="19"/>
        <v>0.60499999999999998</v>
      </c>
    </row>
    <row r="600" spans="1:13" hidden="1" x14ac:dyDescent="0.25">
      <c r="A600" s="9" t="s">
        <v>276</v>
      </c>
      <c r="B600" s="5" t="s">
        <v>77</v>
      </c>
      <c r="C600" s="10" t="s">
        <v>72</v>
      </c>
      <c r="D600" s="8">
        <v>18</v>
      </c>
      <c r="E600" s="9">
        <v>94</v>
      </c>
      <c r="F600" s="8">
        <v>183</v>
      </c>
      <c r="G600" s="8">
        <v>0.115</v>
      </c>
      <c r="H600" s="15">
        <v>0.59899999999999998</v>
      </c>
      <c r="I600" s="19">
        <f t="shared" si="18"/>
        <v>3374.6744266522351</v>
      </c>
      <c r="J600" s="19">
        <f>VLOOKUP(A600,'GDP WITH HEALTH &amp; LENDING RATE'!A655:F3155,6,FALSE)</f>
        <v>20596424325</v>
      </c>
      <c r="K600" s="8">
        <v>6103233</v>
      </c>
      <c r="L600" s="8">
        <v>0.14399999999999999</v>
      </c>
      <c r="M600" s="9">
        <f t="shared" si="19"/>
        <v>0.71399999999999997</v>
      </c>
    </row>
    <row r="601" spans="1:13" hidden="1" x14ac:dyDescent="0.25">
      <c r="A601" s="9" t="s">
        <v>277</v>
      </c>
      <c r="B601" s="5" t="s">
        <v>77</v>
      </c>
      <c r="C601" s="10" t="s">
        <v>72</v>
      </c>
      <c r="D601" s="8">
        <v>90</v>
      </c>
      <c r="E601" s="9">
        <v>94</v>
      </c>
      <c r="F601" s="8">
        <v>242</v>
      </c>
      <c r="G601" s="8">
        <v>0.157</v>
      </c>
      <c r="H601" s="15">
        <v>0.68899999999999995</v>
      </c>
      <c r="I601" s="19">
        <f t="shared" si="18"/>
        <v>575.32426123904429</v>
      </c>
      <c r="J601" s="19">
        <f>VLOOKUP(A601,'GDP WITH HEALTH &amp; LENDING RATE'!A668:F3168,6,FALSE)</f>
        <v>12472416688</v>
      </c>
      <c r="K601" s="8">
        <v>21678934</v>
      </c>
      <c r="L601" s="8">
        <v>0.34300000000000003</v>
      </c>
      <c r="M601" s="9">
        <f t="shared" si="19"/>
        <v>0.84599999999999997</v>
      </c>
    </row>
    <row r="602" spans="1:13" hidden="1" x14ac:dyDescent="0.25">
      <c r="A602" s="9" t="s">
        <v>76</v>
      </c>
      <c r="B602" s="5" t="s">
        <v>77</v>
      </c>
      <c r="C602" s="10" t="s">
        <v>73</v>
      </c>
      <c r="D602" s="8">
        <v>25</v>
      </c>
      <c r="E602" s="8">
        <v>151</v>
      </c>
      <c r="F602" s="8">
        <v>451</v>
      </c>
      <c r="G602" s="8">
        <v>0.152</v>
      </c>
      <c r="H602" s="15">
        <v>0.97499999999999998</v>
      </c>
      <c r="I602" s="19">
        <f t="shared" si="18"/>
        <v>3541.621019941671</v>
      </c>
      <c r="J602" s="19">
        <f>VLOOKUP(A602,'GDP WITH HEALTH &amp; LENDING RATE'!A14:F2493,6,FALSE)</f>
        <v>54744716706</v>
      </c>
      <c r="K602" s="8">
        <v>15457531</v>
      </c>
      <c r="L602" s="8">
        <v>0.71899999999999997</v>
      </c>
      <c r="M602" s="9">
        <f t="shared" si="19"/>
        <v>1.127</v>
      </c>
    </row>
    <row r="603" spans="1:13" hidden="1" x14ac:dyDescent="0.25">
      <c r="A603" s="9" t="s">
        <v>81</v>
      </c>
      <c r="B603" s="5" t="s">
        <v>77</v>
      </c>
      <c r="C603" s="10" t="s">
        <v>73</v>
      </c>
      <c r="D603" s="8">
        <v>66</v>
      </c>
      <c r="E603" s="8">
        <v>178</v>
      </c>
      <c r="F603" s="8">
        <v>282</v>
      </c>
      <c r="G603" s="8">
        <v>0.16900000000000001</v>
      </c>
      <c r="H603" s="15">
        <v>0.61399999999999999</v>
      </c>
      <c r="I603" s="19">
        <f t="shared" si="18"/>
        <v>633.26360319953119</v>
      </c>
      <c r="J603" s="19">
        <f>VLOOKUP(A603,'GDP WITH HEALTH &amp; LENDING RATE'!A27:F2506,6,FALSE)</f>
        <v>9129594819</v>
      </c>
      <c r="K603" s="8">
        <v>14416737</v>
      </c>
      <c r="L603" s="8">
        <v>0.52100000000000002</v>
      </c>
      <c r="M603" s="9">
        <f t="shared" si="19"/>
        <v>0.78300000000000003</v>
      </c>
    </row>
    <row r="604" spans="1:13" hidden="1" x14ac:dyDescent="0.25">
      <c r="A604" s="9" t="s">
        <v>98</v>
      </c>
      <c r="B604" s="5" t="s">
        <v>77</v>
      </c>
      <c r="C604" s="10" t="s">
        <v>73</v>
      </c>
      <c r="D604" s="8">
        <v>26</v>
      </c>
      <c r="E604" s="8">
        <v>175</v>
      </c>
      <c r="F604" s="8">
        <v>270</v>
      </c>
      <c r="G604" s="8">
        <v>4.4999999999999998E-2</v>
      </c>
      <c r="H604" s="15">
        <v>0.83699999999999997</v>
      </c>
      <c r="I604" s="19">
        <f t="shared" si="18"/>
        <v>637.12484514941946</v>
      </c>
      <c r="J604" s="19">
        <f>VLOOKUP(A604,'GDP WITH HEALTH &amp; LENDING RATE'!A40:F2519,6,FALSE)</f>
        <v>2359122303</v>
      </c>
      <c r="K604" s="8">
        <v>3702763</v>
      </c>
      <c r="L604" s="8">
        <v>0.65900000000000003</v>
      </c>
      <c r="M604" s="9">
        <f t="shared" si="19"/>
        <v>0.88200000000000001</v>
      </c>
    </row>
    <row r="605" spans="1:13" hidden="1" x14ac:dyDescent="0.25">
      <c r="A605" s="9" t="s">
        <v>103</v>
      </c>
      <c r="B605" s="5" t="s">
        <v>77</v>
      </c>
      <c r="C605" s="10" t="s">
        <v>73</v>
      </c>
      <c r="D605" s="8">
        <v>60</v>
      </c>
      <c r="E605" s="8">
        <v>65</v>
      </c>
      <c r="F605" s="8">
        <v>152</v>
      </c>
      <c r="G605" s="8">
        <v>0.115</v>
      </c>
      <c r="H605" s="15">
        <v>1.538</v>
      </c>
      <c r="I605" s="19">
        <f t="shared" si="18"/>
        <v>4500.8414479674602</v>
      </c>
      <c r="J605" s="19">
        <f>VLOOKUP(A605,'GDP WITH HEALTH &amp; LENDING RATE'!A53:F2532,6,FALSE)</f>
        <v>5788311645</v>
      </c>
      <c r="K605" s="8">
        <v>1286051</v>
      </c>
      <c r="L605" s="8">
        <v>0.254</v>
      </c>
      <c r="M605" s="9">
        <f t="shared" si="19"/>
        <v>1.653</v>
      </c>
    </row>
    <row r="606" spans="1:13" hidden="1" x14ac:dyDescent="0.25">
      <c r="A606" s="9" t="s">
        <v>107</v>
      </c>
      <c r="B606" s="5" t="s">
        <v>77</v>
      </c>
      <c r="C606" s="10" t="s">
        <v>73</v>
      </c>
      <c r="D606" s="8">
        <v>13</v>
      </c>
      <c r="E606" s="8">
        <v>154</v>
      </c>
      <c r="F606" s="8">
        <v>270</v>
      </c>
      <c r="G606" s="8">
        <v>3.6999999999999998E-2</v>
      </c>
      <c r="H606" s="15">
        <v>0.60599999999999998</v>
      </c>
      <c r="I606" s="19">
        <f t="shared" si="18"/>
        <v>87.738491059602325</v>
      </c>
      <c r="J606" s="19">
        <f>VLOOKUP(A606,'GDP WITH HEALTH &amp; LENDING RATE'!A66:F2545,6,FALSE)</f>
        <v>2812845486</v>
      </c>
      <c r="K606" s="8">
        <v>32059424</v>
      </c>
      <c r="L606" s="8">
        <v>0.435</v>
      </c>
      <c r="M606" s="9">
        <f t="shared" si="19"/>
        <v>0.64300000000000002</v>
      </c>
    </row>
    <row r="607" spans="1:13" hidden="1" x14ac:dyDescent="0.25">
      <c r="A607" s="9" t="s">
        <v>108</v>
      </c>
      <c r="B607" s="5" t="s">
        <v>77</v>
      </c>
      <c r="C607" s="10" t="s">
        <v>73</v>
      </c>
      <c r="D607" s="8">
        <v>8</v>
      </c>
      <c r="E607" s="8">
        <v>157</v>
      </c>
      <c r="F607" s="8">
        <v>274</v>
      </c>
      <c r="G607" s="8">
        <v>1.2E-2</v>
      </c>
      <c r="H607" s="15">
        <v>0.22800000000000001</v>
      </c>
      <c r="I607" s="19">
        <f t="shared" si="18"/>
        <v>35.669079063015495</v>
      </c>
      <c r="J607" s="19">
        <f>VLOOKUP(A607,'GDP WITH HEALTH &amp; LENDING RATE'!A79:F2558,6,FALSE)</f>
        <v>876794723</v>
      </c>
      <c r="K607" s="8">
        <v>24581367</v>
      </c>
      <c r="L607" s="8">
        <v>0.51600000000000001</v>
      </c>
      <c r="M607" s="9">
        <f t="shared" si="19"/>
        <v>0.24000000000000002</v>
      </c>
    </row>
    <row r="608" spans="1:13" hidden="1" x14ac:dyDescent="0.25">
      <c r="A608" s="9" t="s">
        <v>110</v>
      </c>
      <c r="B608" s="5" t="s">
        <v>77</v>
      </c>
      <c r="C608" s="10" t="s">
        <v>73</v>
      </c>
      <c r="D608" s="8">
        <v>15</v>
      </c>
      <c r="E608" s="8">
        <v>162</v>
      </c>
      <c r="F608" s="8">
        <v>654</v>
      </c>
      <c r="G608" s="8">
        <v>5.7000000000000002E-2</v>
      </c>
      <c r="H608" s="15">
        <v>0.60399999999999998</v>
      </c>
      <c r="I608" s="19">
        <f t="shared" si="18"/>
        <v>4343.8992905901741</v>
      </c>
      <c r="J608" s="19">
        <f>VLOOKUP(A608,'GDP WITH HEALTH &amp; LENDING RATE'!A92:F2571,6,FALSE)</f>
        <v>9633109257</v>
      </c>
      <c r="K608" s="8">
        <v>2217618</v>
      </c>
      <c r="L608" s="8">
        <v>0.48799999999999999</v>
      </c>
      <c r="M608" s="9">
        <f t="shared" si="19"/>
        <v>0.66100000000000003</v>
      </c>
    </row>
    <row r="609" spans="1:13" hidden="1" x14ac:dyDescent="0.25">
      <c r="A609" s="9" t="s">
        <v>112</v>
      </c>
      <c r="B609" s="5" t="s">
        <v>77</v>
      </c>
      <c r="C609" s="10" t="s">
        <v>73</v>
      </c>
      <c r="D609" s="8">
        <v>22</v>
      </c>
      <c r="E609" s="8">
        <v>187</v>
      </c>
      <c r="F609" s="8">
        <v>483</v>
      </c>
      <c r="G609" s="8">
        <v>0.03</v>
      </c>
      <c r="H609" s="15">
        <v>0.253</v>
      </c>
      <c r="I609" s="19">
        <f t="shared" si="18"/>
        <v>56.435541201621028</v>
      </c>
      <c r="J609" s="19">
        <f>VLOOKUP(A609,'GDP WITH HEALTH &amp; LENDING RATE'!A105:F2584,6,FALSE)</f>
        <v>931833294</v>
      </c>
      <c r="K609" s="8">
        <v>16511462</v>
      </c>
      <c r="L609" s="8">
        <v>0.67400000000000004</v>
      </c>
      <c r="M609" s="9">
        <f t="shared" si="19"/>
        <v>0.28300000000000003</v>
      </c>
    </row>
    <row r="610" spans="1:13" hidden="1" x14ac:dyDescent="0.25">
      <c r="A610" s="9" t="s">
        <v>113</v>
      </c>
      <c r="B610" s="5" t="s">
        <v>77</v>
      </c>
      <c r="C610" s="10" t="s">
        <v>73</v>
      </c>
      <c r="D610" s="8">
        <v>62</v>
      </c>
      <c r="E610" s="8">
        <v>189</v>
      </c>
      <c r="F610" s="8">
        <v>732</v>
      </c>
      <c r="G610" s="8">
        <v>2.1000000000000001E-2</v>
      </c>
      <c r="H610" s="15">
        <v>0.35399999999999998</v>
      </c>
      <c r="I610" s="19">
        <f t="shared" si="18"/>
        <v>12.105407519842892</v>
      </c>
      <c r="J610" s="19">
        <f>VLOOKUP(A610,'GDP WITH HEALTH &amp; LENDING RATE'!A118:F2597,6,FALSE)</f>
        <v>1987622269</v>
      </c>
      <c r="K610" s="8">
        <v>164192925</v>
      </c>
      <c r="L610" s="8">
        <v>0.75700000000000001</v>
      </c>
      <c r="M610" s="9">
        <f t="shared" si="19"/>
        <v>0.375</v>
      </c>
    </row>
    <row r="611" spans="1:13" hidden="1" x14ac:dyDescent="0.25">
      <c r="A611" s="9" t="s">
        <v>117</v>
      </c>
      <c r="B611" s="5" t="s">
        <v>77</v>
      </c>
      <c r="C611" s="10" t="s">
        <v>73</v>
      </c>
      <c r="D611" s="8">
        <v>20</v>
      </c>
      <c r="E611" s="8">
        <v>160</v>
      </c>
      <c r="F611" s="8">
        <v>100</v>
      </c>
      <c r="G611" s="8">
        <v>0.06</v>
      </c>
      <c r="H611" s="15">
        <v>0.39500000000000002</v>
      </c>
      <c r="I611" s="19">
        <f t="shared" si="18"/>
        <v>22.537268643249945</v>
      </c>
      <c r="J611" s="19">
        <f>VLOOKUP(A611,'GDP WITH HEALTH &amp; LENDING RATE'!A131:F2610,6,FALSE)</f>
        <v>251162421</v>
      </c>
      <c r="K611" s="8">
        <v>11144315</v>
      </c>
      <c r="L611" s="8">
        <v>2.1789999999999998</v>
      </c>
      <c r="M611" s="9">
        <f t="shared" si="19"/>
        <v>0.45500000000000002</v>
      </c>
    </row>
    <row r="612" spans="1:13" hidden="1" x14ac:dyDescent="0.25">
      <c r="A612" s="9" t="s">
        <v>118</v>
      </c>
      <c r="B612" s="5" t="s">
        <v>77</v>
      </c>
      <c r="C612" s="10" t="s">
        <v>73</v>
      </c>
      <c r="D612" s="8">
        <v>161</v>
      </c>
      <c r="E612" s="8">
        <v>186</v>
      </c>
      <c r="F612" s="8">
        <v>606</v>
      </c>
      <c r="G612" s="8">
        <v>6.0999999999999999E-2</v>
      </c>
      <c r="H612" s="15">
        <v>0.98799999999999999</v>
      </c>
      <c r="I612" s="19">
        <f t="shared" si="18"/>
        <v>16486.751737390612</v>
      </c>
      <c r="J612" s="19">
        <f>VLOOKUP(A612,'GDP WITH HEALTH &amp; LENDING RATE'!A144:F2623,6,FALSE)</f>
        <v>3019993723</v>
      </c>
      <c r="K612" s="8">
        <v>183177</v>
      </c>
      <c r="L612" s="8">
        <v>0.64900000000000002</v>
      </c>
      <c r="M612" s="9">
        <f t="shared" si="19"/>
        <v>1.0489999999999999</v>
      </c>
    </row>
    <row r="613" spans="1:13" hidden="1" x14ac:dyDescent="0.25">
      <c r="A613" s="9" t="s">
        <v>119</v>
      </c>
      <c r="B613" s="5" t="s">
        <v>77</v>
      </c>
      <c r="C613" s="10" t="s">
        <v>73</v>
      </c>
      <c r="D613" s="8">
        <v>58</v>
      </c>
      <c r="E613" s="8">
        <v>183</v>
      </c>
      <c r="F613" s="8">
        <v>336</v>
      </c>
      <c r="G613" s="8">
        <v>1.7000000000000001E-2</v>
      </c>
      <c r="H613" s="15">
        <v>0.30599999999999999</v>
      </c>
      <c r="I613" s="19">
        <f t="shared" si="18"/>
        <v>654.730317761126</v>
      </c>
      <c r="J613" s="19">
        <f>VLOOKUP(A613,'GDP WITH HEALTH &amp; LENDING RATE'!A157:F2636,6,FALSE)</f>
        <v>8728037672</v>
      </c>
      <c r="K613" s="8">
        <v>13330737</v>
      </c>
      <c r="L613" s="8">
        <v>3.391</v>
      </c>
      <c r="M613" s="9">
        <f t="shared" si="19"/>
        <v>0.32300000000000001</v>
      </c>
    </row>
    <row r="614" spans="1:13" hidden="1" x14ac:dyDescent="0.25">
      <c r="A614" s="9" t="s">
        <v>121</v>
      </c>
      <c r="B614" s="5" t="s">
        <v>77</v>
      </c>
      <c r="C614" s="10" t="s">
        <v>73</v>
      </c>
      <c r="D614" s="8">
        <v>32</v>
      </c>
      <c r="E614" s="8">
        <v>173</v>
      </c>
      <c r="F614" s="8">
        <v>270</v>
      </c>
      <c r="G614" s="8">
        <v>2.4E-2</v>
      </c>
      <c r="H614" s="15">
        <v>0.91200000000000003</v>
      </c>
      <c r="I614" s="19">
        <f t="shared" si="18"/>
        <v>177046.15221692342</v>
      </c>
      <c r="J614" s="19">
        <f>VLOOKUP(A614,'GDP WITH HEALTH &amp; LENDING RATE'!A170:F2649,6,FALSE)</f>
        <v>15481092596</v>
      </c>
      <c r="K614" s="8">
        <v>87441</v>
      </c>
      <c r="L614" s="8">
        <v>0.39400000000000002</v>
      </c>
      <c r="M614" s="9">
        <f t="shared" si="19"/>
        <v>0.93600000000000005</v>
      </c>
    </row>
    <row r="615" spans="1:13" hidden="1" x14ac:dyDescent="0.25">
      <c r="A615" s="9" t="s">
        <v>128</v>
      </c>
      <c r="B615" s="5" t="s">
        <v>77</v>
      </c>
      <c r="C615" s="10" t="s">
        <v>73</v>
      </c>
      <c r="D615" s="8">
        <v>37</v>
      </c>
      <c r="E615" s="8">
        <v>172</v>
      </c>
      <c r="F615" s="8">
        <v>82</v>
      </c>
      <c r="G615" s="8">
        <v>8.3000000000000004E-2</v>
      </c>
      <c r="H615" s="15">
        <v>0.247</v>
      </c>
      <c r="I615" s="19">
        <f t="shared" si="18"/>
        <v>113.55777410620867</v>
      </c>
      <c r="J615" s="19">
        <f>VLOOKUP(A615,'GDP WITH HEALTH &amp; LENDING RATE'!A183:F2662,6,FALSE)</f>
        <v>666072102</v>
      </c>
      <c r="K615" s="8">
        <v>5865491</v>
      </c>
      <c r="L615" s="8">
        <v>0.378</v>
      </c>
      <c r="M615" s="9">
        <f t="shared" si="19"/>
        <v>0.33</v>
      </c>
    </row>
    <row r="616" spans="1:13" hidden="1" x14ac:dyDescent="0.25">
      <c r="A616" s="9" t="s">
        <v>132</v>
      </c>
      <c r="B616" s="5" t="s">
        <v>77</v>
      </c>
      <c r="C616" s="10" t="s">
        <v>73</v>
      </c>
      <c r="D616" s="8">
        <v>8</v>
      </c>
      <c r="E616" s="8">
        <v>127</v>
      </c>
      <c r="F616" s="8">
        <v>392</v>
      </c>
      <c r="G616" s="8">
        <v>0.44</v>
      </c>
      <c r="H616" s="15">
        <v>1.1990000000000001</v>
      </c>
      <c r="I616" s="19">
        <f t="shared" si="18"/>
        <v>1528.6118395181784</v>
      </c>
      <c r="J616" s="19">
        <f>VLOOKUP(A616,'GDP WITH HEALTH &amp; LENDING RATE'!A196:F2675,6,FALSE)</f>
        <v>78845185709</v>
      </c>
      <c r="K616" s="8">
        <v>51579599</v>
      </c>
      <c r="L616" s="8">
        <v>0.42599999999999999</v>
      </c>
      <c r="M616" s="9">
        <f t="shared" si="19"/>
        <v>1.639</v>
      </c>
    </row>
    <row r="617" spans="1:13" hidden="1" x14ac:dyDescent="0.25">
      <c r="A617" s="9" t="s">
        <v>134</v>
      </c>
      <c r="B617" s="5" t="s">
        <v>77</v>
      </c>
      <c r="C617" s="10" t="s">
        <v>73</v>
      </c>
      <c r="D617" s="8">
        <v>135</v>
      </c>
      <c r="E617" s="8">
        <v>164</v>
      </c>
      <c r="F617" s="8">
        <v>492</v>
      </c>
      <c r="G617" s="8">
        <v>0.13900000000000001</v>
      </c>
      <c r="H617" s="15">
        <v>0.68100000000000005</v>
      </c>
      <c r="I617" s="19">
        <f t="shared" si="18"/>
        <v>424.88368401837567</v>
      </c>
      <c r="J617" s="19">
        <f>VLOOKUP(A617,'GDP WITH HEALTH &amp; LENDING RATE'!A209:F2688,6,FALSE)</f>
        <v>4410764261</v>
      </c>
      <c r="K617" s="8">
        <v>10381110</v>
      </c>
      <c r="L617" s="8">
        <v>0.441</v>
      </c>
      <c r="M617" s="9">
        <f t="shared" si="19"/>
        <v>0.82000000000000006</v>
      </c>
    </row>
    <row r="618" spans="1:13" hidden="1" x14ac:dyDescent="0.25">
      <c r="A618" s="9" t="s">
        <v>135</v>
      </c>
      <c r="B618" s="5" t="s">
        <v>77</v>
      </c>
      <c r="C618" s="10" t="s">
        <v>73</v>
      </c>
      <c r="D618" s="8">
        <v>84</v>
      </c>
      <c r="E618" s="8">
        <v>185</v>
      </c>
      <c r="F618" s="8">
        <v>216</v>
      </c>
      <c r="G618" s="8">
        <v>8.0000000000000002E-3</v>
      </c>
      <c r="H618" s="15">
        <v>0.05</v>
      </c>
      <c r="I618" s="19">
        <f t="shared" si="18"/>
        <v>30.442654499859913</v>
      </c>
      <c r="J618" s="19">
        <f>VLOOKUP(A618,'GDP WITH HEALTH &amp; LENDING RATE'!A222:F2701,6,FALSE)</f>
        <v>1109054002</v>
      </c>
      <c r="K618" s="8">
        <v>36430923</v>
      </c>
      <c r="L618" s="8">
        <v>0.84499999999999997</v>
      </c>
      <c r="M618" s="9">
        <f t="shared" si="19"/>
        <v>5.8000000000000003E-2</v>
      </c>
    </row>
    <row r="619" spans="1:13" hidden="1" x14ac:dyDescent="0.25">
      <c r="A619" s="9" t="s">
        <v>137</v>
      </c>
      <c r="B619" s="5" t="s">
        <v>77</v>
      </c>
      <c r="C619" s="10" t="s">
        <v>73</v>
      </c>
      <c r="D619" s="8">
        <v>15</v>
      </c>
      <c r="E619" s="8">
        <v>124</v>
      </c>
      <c r="F619" s="8">
        <v>306</v>
      </c>
      <c r="G619" s="8">
        <v>1.4999999999999999E-2</v>
      </c>
      <c r="H619" s="15">
        <v>0.224</v>
      </c>
      <c r="I619" s="19">
        <f t="shared" si="18"/>
        <v>10043.170398437829</v>
      </c>
      <c r="J619" s="19">
        <f>VLOOKUP(A619,'GDP WITH HEALTH &amp; LENDING RATE'!A235:F2714,6,FALSE)</f>
        <v>12173919387</v>
      </c>
      <c r="K619" s="8">
        <v>1212159</v>
      </c>
      <c r="L619" s="8">
        <v>0.32500000000000001</v>
      </c>
      <c r="M619" s="9">
        <f t="shared" si="19"/>
        <v>0.23899999999999999</v>
      </c>
    </row>
    <row r="620" spans="1:13" hidden="1" x14ac:dyDescent="0.25">
      <c r="A620" s="9" t="s">
        <v>143</v>
      </c>
      <c r="B620" s="5" t="s">
        <v>77</v>
      </c>
      <c r="C620" s="10" t="s">
        <v>73</v>
      </c>
      <c r="D620" s="8">
        <v>57</v>
      </c>
      <c r="E620" s="8">
        <v>169</v>
      </c>
      <c r="F620" s="8">
        <v>488</v>
      </c>
      <c r="G620" s="8">
        <v>8.5999999999999993E-2</v>
      </c>
      <c r="H620" s="15">
        <v>1.7949999999999999</v>
      </c>
      <c r="I620" s="19">
        <f t="shared" si="18"/>
        <v>186.94445231732846</v>
      </c>
      <c r="J620" s="19">
        <f>VLOOKUP(A620,'GDP WITH HEALTH &amp; LENDING RATE'!A248:F2727,6,FALSE)</f>
        <v>8665736618</v>
      </c>
      <c r="K620" s="8">
        <v>46354607</v>
      </c>
      <c r="L620" s="8">
        <v>0.435</v>
      </c>
      <c r="M620" s="9">
        <f t="shared" si="19"/>
        <v>1.881</v>
      </c>
    </row>
    <row r="621" spans="1:13" hidden="1" x14ac:dyDescent="0.25">
      <c r="A621" s="9" t="s">
        <v>144</v>
      </c>
      <c r="B621" s="5" t="s">
        <v>77</v>
      </c>
      <c r="C621" s="10" t="s">
        <v>73</v>
      </c>
      <c r="D621" s="8">
        <v>27</v>
      </c>
      <c r="E621" s="8">
        <v>148</v>
      </c>
      <c r="F621" s="8">
        <v>376</v>
      </c>
      <c r="G621" s="8">
        <v>0.124</v>
      </c>
      <c r="H621" s="15">
        <v>0.85199999999999998</v>
      </c>
      <c r="I621" s="19">
        <f t="shared" si="18"/>
        <v>96.437682160788498</v>
      </c>
      <c r="J621" s="19">
        <f>VLOOKUP(A621,'GDP WITH HEALTH &amp; LENDING RATE'!A261:F2740,6,FALSE)</f>
        <v>624173996</v>
      </c>
      <c r="K621" s="8">
        <v>6472304</v>
      </c>
      <c r="L621" s="8">
        <v>2.8319999999999999</v>
      </c>
      <c r="M621" s="9">
        <f t="shared" si="19"/>
        <v>0.97599999999999998</v>
      </c>
    </row>
    <row r="622" spans="1:13" hidden="1" x14ac:dyDescent="0.25">
      <c r="A622" s="9" t="s">
        <v>147</v>
      </c>
      <c r="B622" s="5" t="s">
        <v>77</v>
      </c>
      <c r="C622" s="10" t="s">
        <v>73</v>
      </c>
      <c r="D622" s="8">
        <v>12</v>
      </c>
      <c r="E622" s="8">
        <v>62</v>
      </c>
      <c r="F622" s="8">
        <v>224</v>
      </c>
      <c r="G622" s="8">
        <v>0.123</v>
      </c>
      <c r="H622" s="15">
        <v>1.01</v>
      </c>
      <c r="I622" s="19">
        <f t="shared" si="18"/>
        <v>1005.4416553617268</v>
      </c>
      <c r="J622" s="19">
        <f>VLOOKUP(A622,'GDP WITH HEALTH &amp; LENDING RATE'!A274:F2753,6,FALSE)</f>
        <v>10731883141</v>
      </c>
      <c r="K622" s="8">
        <v>10673800</v>
      </c>
      <c r="L622" s="8">
        <v>0.33400000000000002</v>
      </c>
      <c r="M622" s="9">
        <f t="shared" si="19"/>
        <v>1.133</v>
      </c>
    </row>
    <row r="623" spans="1:13" hidden="1" x14ac:dyDescent="0.25">
      <c r="A623" s="9" t="s">
        <v>153</v>
      </c>
      <c r="B623" s="5" t="s">
        <v>77</v>
      </c>
      <c r="C623" s="10" t="s">
        <v>73</v>
      </c>
      <c r="D623" s="8">
        <v>35</v>
      </c>
      <c r="E623" s="8">
        <v>179</v>
      </c>
      <c r="F623" s="8">
        <v>416</v>
      </c>
      <c r="G623" s="8">
        <v>1.4999999999999999E-2</v>
      </c>
      <c r="H623" s="15">
        <v>0.48799999999999999</v>
      </c>
      <c r="I623" s="19">
        <f t="shared" si="18"/>
        <v>80.270329654572151</v>
      </c>
      <c r="J623" s="19">
        <f>VLOOKUP(A623,'GDP WITH HEALTH &amp; LENDING RATE'!A287:F2766,6,FALSE)</f>
        <v>2821346684</v>
      </c>
      <c r="K623" s="8">
        <v>35148064</v>
      </c>
      <c r="L623" s="8">
        <v>0.91200000000000003</v>
      </c>
      <c r="M623" s="9">
        <f t="shared" si="19"/>
        <v>0.503</v>
      </c>
    </row>
    <row r="624" spans="1:13" hidden="1" x14ac:dyDescent="0.25">
      <c r="A624" s="9" t="s">
        <v>154</v>
      </c>
      <c r="B624" s="5" t="s">
        <v>77</v>
      </c>
      <c r="C624" s="10" t="s">
        <v>73</v>
      </c>
      <c r="D624" s="8">
        <v>9</v>
      </c>
      <c r="E624" s="8">
        <v>181</v>
      </c>
      <c r="F624" s="8">
        <v>208</v>
      </c>
      <c r="G624" s="8">
        <v>2.9000000000000001E-2</v>
      </c>
      <c r="H624" s="15">
        <v>0.63100000000000001</v>
      </c>
      <c r="I624" s="19">
        <f t="shared" si="18"/>
        <v>42.432595368157187</v>
      </c>
      <c r="J624" s="19">
        <f>VLOOKUP(A624,'GDP WITH HEALTH &amp; LENDING RATE'!A300:F2779,6,FALSE)</f>
        <v>578517349</v>
      </c>
      <c r="K624" s="8">
        <v>13633796</v>
      </c>
      <c r="L624" s="8">
        <v>0.45900000000000002</v>
      </c>
      <c r="M624" s="9">
        <f t="shared" si="19"/>
        <v>0.66</v>
      </c>
    </row>
    <row r="625" spans="1:13" hidden="1" x14ac:dyDescent="0.25">
      <c r="A625" s="9" t="s">
        <v>173</v>
      </c>
      <c r="B625" s="5" t="s">
        <v>77</v>
      </c>
      <c r="C625" s="10" t="s">
        <v>73</v>
      </c>
      <c r="D625" s="8">
        <v>32</v>
      </c>
      <c r="E625" s="8">
        <v>122</v>
      </c>
      <c r="F625" s="8">
        <v>340</v>
      </c>
      <c r="G625" s="8">
        <v>0.32100000000000001</v>
      </c>
      <c r="H625" s="15">
        <v>0.71199999999999997</v>
      </c>
      <c r="I625" s="19">
        <f t="shared" si="18"/>
        <v>1684.6004496831961</v>
      </c>
      <c r="J625" s="19">
        <f>VLOOKUP(A625,'GDP WITH HEALTH &amp; LENDING RATE'!A313:F2792,6,FALSE)</f>
        <v>22504136042</v>
      </c>
      <c r="K625" s="8">
        <v>13358738</v>
      </c>
      <c r="L625" s="8">
        <v>0.442</v>
      </c>
      <c r="M625" s="9">
        <f t="shared" si="19"/>
        <v>1.0329999999999999</v>
      </c>
    </row>
    <row r="626" spans="1:13" hidden="1" x14ac:dyDescent="0.25">
      <c r="A626" s="9" t="s">
        <v>181</v>
      </c>
      <c r="B626" s="5" t="s">
        <v>77</v>
      </c>
      <c r="C626" s="10" t="s">
        <v>73</v>
      </c>
      <c r="D626" s="8">
        <v>29</v>
      </c>
      <c r="E626" s="8">
        <v>139</v>
      </c>
      <c r="F626" s="8">
        <v>324</v>
      </c>
      <c r="G626" s="8">
        <v>4.5999999999999999E-2</v>
      </c>
      <c r="H626" s="15">
        <v>0.753</v>
      </c>
      <c r="I626" s="19">
        <f t="shared" si="18"/>
        <v>37.130438996920745</v>
      </c>
      <c r="J626" s="19">
        <f>VLOOKUP(A626,'GDP WITH HEALTH &amp; LENDING RATE'!A326:F2805,6,FALSE)</f>
        <v>1428842600</v>
      </c>
      <c r="K626" s="8">
        <v>38481705</v>
      </c>
      <c r="L626" s="8">
        <v>0.16</v>
      </c>
      <c r="M626" s="9">
        <f t="shared" si="19"/>
        <v>0.79900000000000004</v>
      </c>
    </row>
    <row r="627" spans="1:13" hidden="1" x14ac:dyDescent="0.25">
      <c r="A627" s="9" t="s">
        <v>182</v>
      </c>
      <c r="B627" s="5" t="s">
        <v>77</v>
      </c>
      <c r="C627" s="10" t="s">
        <v>73</v>
      </c>
      <c r="D627" s="8">
        <v>6</v>
      </c>
      <c r="E627" s="8">
        <v>149</v>
      </c>
      <c r="F627" s="8">
        <v>158</v>
      </c>
      <c r="G627" s="8">
        <v>3.7999999999999999E-2</v>
      </c>
      <c r="H627" s="15">
        <v>0.57099999999999995</v>
      </c>
      <c r="I627" s="19">
        <f t="shared" si="18"/>
        <v>35.495113211602494</v>
      </c>
      <c r="J627" s="19">
        <f>VLOOKUP(A627,'GDP WITH HEALTH &amp; LENDING RATE'!A339:F2818,6,FALSE)</f>
        <v>739026892</v>
      </c>
      <c r="K627" s="8">
        <v>20820525</v>
      </c>
      <c r="L627" s="8">
        <v>0.26600000000000001</v>
      </c>
      <c r="M627" s="9">
        <f t="shared" si="19"/>
        <v>0.60899999999999999</v>
      </c>
    </row>
    <row r="628" spans="1:13" hidden="1" x14ac:dyDescent="0.25">
      <c r="A628" s="9" t="s">
        <v>183</v>
      </c>
      <c r="B628" s="5" t="s">
        <v>77</v>
      </c>
      <c r="C628" s="10" t="s">
        <v>73</v>
      </c>
      <c r="D628" s="8">
        <v>35</v>
      </c>
      <c r="E628" s="8">
        <v>188</v>
      </c>
      <c r="F628" s="8">
        <v>889</v>
      </c>
      <c r="G628" s="9">
        <v>0.111</v>
      </c>
      <c r="H628" s="15">
        <v>1.5580000000000001</v>
      </c>
      <c r="I628" s="19">
        <f t="shared" si="18"/>
        <v>7144.1058235534192</v>
      </c>
      <c r="J628" s="19">
        <f>VLOOKUP(A628,'GDP WITH HEALTH &amp; LENDING RATE'!A352:F2831,6,FALSE)</f>
        <v>71803278689</v>
      </c>
      <c r="K628" s="8">
        <v>10050702</v>
      </c>
      <c r="L628" s="8">
        <v>0.316</v>
      </c>
      <c r="M628" s="9">
        <f t="shared" si="19"/>
        <v>1.669</v>
      </c>
    </row>
    <row r="629" spans="1:13" hidden="1" x14ac:dyDescent="0.25">
      <c r="A629" s="9" t="s">
        <v>188</v>
      </c>
      <c r="B629" s="5" t="s">
        <v>77</v>
      </c>
      <c r="C629" s="10" t="s">
        <v>73</v>
      </c>
      <c r="D629" s="8">
        <v>8</v>
      </c>
      <c r="E629" s="8">
        <v>144</v>
      </c>
      <c r="F629" s="8">
        <v>201</v>
      </c>
      <c r="G629" s="8">
        <v>2.1000000000000001E-2</v>
      </c>
      <c r="H629" s="15">
        <v>0.39400000000000002</v>
      </c>
      <c r="I629" s="19">
        <f t="shared" si="18"/>
        <v>3664.2892560045111</v>
      </c>
      <c r="J629" s="19">
        <f>VLOOKUP(A629,'GDP WITH HEALTH &amp; LENDING RATE'!A365:F2844,6,FALSE)</f>
        <v>7342905883</v>
      </c>
      <c r="K629" s="8">
        <v>2003910</v>
      </c>
      <c r="L629" s="8">
        <v>0.36399999999999999</v>
      </c>
      <c r="M629" s="9">
        <f t="shared" si="19"/>
        <v>0.41500000000000004</v>
      </c>
    </row>
    <row r="630" spans="1:13" hidden="1" x14ac:dyDescent="0.25">
      <c r="A630" s="9" t="s">
        <v>189</v>
      </c>
      <c r="B630" s="5" t="s">
        <v>77</v>
      </c>
      <c r="C630" s="10" t="s">
        <v>73</v>
      </c>
      <c r="D630" s="8">
        <v>40</v>
      </c>
      <c r="E630" s="8">
        <v>161</v>
      </c>
      <c r="F630" s="8">
        <v>175</v>
      </c>
      <c r="G630" s="8">
        <v>4.3999999999999997E-2</v>
      </c>
      <c r="H630" s="15">
        <v>0.29199999999999998</v>
      </c>
      <c r="I630" s="19">
        <f t="shared" si="18"/>
        <v>221.61518658922787</v>
      </c>
      <c r="J630" s="19">
        <f>VLOOKUP(A630,'GDP WITH HEALTH &amp; LENDING RATE'!A378:F2857,6,FALSE)</f>
        <v>3647817219</v>
      </c>
      <c r="K630" s="8">
        <v>16460141</v>
      </c>
      <c r="L630" s="8">
        <v>0.32400000000000001</v>
      </c>
      <c r="M630" s="9">
        <f t="shared" si="19"/>
        <v>0.33599999999999997</v>
      </c>
    </row>
    <row r="631" spans="1:13" hidden="1" x14ac:dyDescent="0.25">
      <c r="A631" s="9" t="s">
        <v>192</v>
      </c>
      <c r="B631" s="5" t="s">
        <v>77</v>
      </c>
      <c r="C631" s="10" t="s">
        <v>73</v>
      </c>
      <c r="D631" s="8">
        <v>8</v>
      </c>
      <c r="E631" s="8">
        <v>153</v>
      </c>
      <c r="F631" s="8">
        <v>270</v>
      </c>
      <c r="G631" s="8">
        <v>2.1999999999999999E-2</v>
      </c>
      <c r="H631" s="15">
        <v>0.98399999999999999</v>
      </c>
      <c r="I631" s="19">
        <f t="shared" si="18"/>
        <v>887.11367502476503</v>
      </c>
      <c r="J631" s="19">
        <f>VLOOKUP(A631,'GDP WITH HEALTH &amp; LENDING RATE'!A391:F2870,6,FALSE)</f>
        <v>8737687353</v>
      </c>
      <c r="K631" s="8">
        <v>9849569</v>
      </c>
      <c r="L631" s="8">
        <v>0.51100000000000001</v>
      </c>
      <c r="M631" s="9">
        <f t="shared" si="19"/>
        <v>1.006</v>
      </c>
    </row>
    <row r="632" spans="1:13" hidden="1" x14ac:dyDescent="0.25">
      <c r="A632" s="9" t="s">
        <v>195</v>
      </c>
      <c r="B632" s="5" t="s">
        <v>77</v>
      </c>
      <c r="C632" s="10" t="s">
        <v>73</v>
      </c>
      <c r="D632" s="8">
        <v>19</v>
      </c>
      <c r="E632" s="8">
        <v>171</v>
      </c>
      <c r="F632" s="8">
        <v>696</v>
      </c>
      <c r="G632" s="8">
        <v>5.3999999999999999E-2</v>
      </c>
      <c r="H632" s="15">
        <v>1.06</v>
      </c>
      <c r="I632" s="19">
        <f t="shared" si="18"/>
        <v>174.6684462514593</v>
      </c>
      <c r="J632" s="19">
        <f>VLOOKUP(A632,'GDP WITH HEALTH &amp; LENDING RATE'!A404:F2883,6,FALSE)</f>
        <v>3790240831</v>
      </c>
      <c r="K632" s="8">
        <v>21699631</v>
      </c>
      <c r="L632" s="8">
        <v>0.68200000000000005</v>
      </c>
      <c r="M632" s="9">
        <f t="shared" si="19"/>
        <v>1.1140000000000001</v>
      </c>
    </row>
    <row r="633" spans="1:13" hidden="1" x14ac:dyDescent="0.25">
      <c r="A633" s="9" t="s">
        <v>196</v>
      </c>
      <c r="B633" s="5" t="s">
        <v>77</v>
      </c>
      <c r="C633" s="10" t="s">
        <v>73</v>
      </c>
      <c r="D633" s="8">
        <v>6</v>
      </c>
      <c r="E633" s="8">
        <v>20</v>
      </c>
      <c r="F633" s="8">
        <v>161</v>
      </c>
      <c r="G633" s="8">
        <v>0.35399999999999998</v>
      </c>
      <c r="H633" s="15">
        <v>1.1990000000000001</v>
      </c>
      <c r="I633" s="19">
        <f t="shared" si="18"/>
        <v>2130.5263686163444</v>
      </c>
      <c r="J633" s="19">
        <f>VLOOKUP(A633,'GDP WITH HEALTH &amp; LENDING RATE'!A417:F2896,6,FALSE)</f>
        <v>9641077098</v>
      </c>
      <c r="K633" s="8">
        <v>4525209</v>
      </c>
      <c r="L633" s="8">
        <v>0.27500000000000002</v>
      </c>
      <c r="M633" s="9">
        <f t="shared" si="19"/>
        <v>1.5529999999999999</v>
      </c>
    </row>
    <row r="634" spans="1:13" hidden="1" x14ac:dyDescent="0.25">
      <c r="A634" s="9" t="s">
        <v>203</v>
      </c>
      <c r="B634" s="5" t="s">
        <v>77</v>
      </c>
      <c r="C634" s="10" t="s">
        <v>73</v>
      </c>
      <c r="D634" s="8">
        <v>12</v>
      </c>
      <c r="E634" s="8">
        <v>95</v>
      </c>
      <c r="F634" s="8">
        <v>238</v>
      </c>
      <c r="G634" s="8">
        <v>0.55400000000000005</v>
      </c>
      <c r="H634" s="15">
        <v>1.2</v>
      </c>
      <c r="I634" s="19">
        <f t="shared" si="18"/>
        <v>7140.2408579570902</v>
      </c>
      <c r="J634" s="19">
        <f>VLOOKUP(A634,'GDP WITH HEALTH &amp; LENDING RATE'!A430:F2909,6,FALSE)</f>
        <v>88882967742</v>
      </c>
      <c r="K634" s="8">
        <v>12448175</v>
      </c>
      <c r="L634" s="8">
        <v>0.496</v>
      </c>
      <c r="M634" s="9">
        <f t="shared" si="19"/>
        <v>1.754</v>
      </c>
    </row>
    <row r="635" spans="1:13" hidden="1" x14ac:dyDescent="0.25">
      <c r="A635" s="9" t="s">
        <v>204</v>
      </c>
      <c r="B635" s="5" t="s">
        <v>77</v>
      </c>
      <c r="C635" s="10" t="s">
        <v>73</v>
      </c>
      <c r="D635" s="8">
        <v>13</v>
      </c>
      <c r="E635" s="8">
        <v>142</v>
      </c>
      <c r="F635" s="8">
        <v>230</v>
      </c>
      <c r="G635" s="8">
        <v>4.8000000000000001E-2</v>
      </c>
      <c r="H635" s="15">
        <v>0.34899999999999998</v>
      </c>
      <c r="I635" s="19">
        <f t="shared" si="18"/>
        <v>13785.312960363928</v>
      </c>
      <c r="J635" s="19">
        <f>VLOOKUP(A635,'GDP WITH HEALTH &amp; LENDING RATE'!A443:F2922,6,FALSE)</f>
        <v>9891003405</v>
      </c>
      <c r="K635" s="8">
        <v>717503</v>
      </c>
      <c r="L635" s="8">
        <v>0.375</v>
      </c>
      <c r="M635" s="9">
        <f t="shared" si="19"/>
        <v>0.39699999999999996</v>
      </c>
    </row>
    <row r="636" spans="1:13" hidden="1" x14ac:dyDescent="0.25">
      <c r="A636" s="9" t="s">
        <v>205</v>
      </c>
      <c r="B636" s="5" t="s">
        <v>77</v>
      </c>
      <c r="C636" s="10" t="s">
        <v>73</v>
      </c>
      <c r="D636" s="8">
        <v>66</v>
      </c>
      <c r="E636" s="8">
        <v>94</v>
      </c>
      <c r="F636" s="8">
        <v>314</v>
      </c>
      <c r="G636" s="8">
        <v>0.129</v>
      </c>
      <c r="H636" s="15">
        <v>0.95</v>
      </c>
      <c r="I636" s="19">
        <f t="shared" si="18"/>
        <v>2011.5297350665232</v>
      </c>
      <c r="J636" s="19">
        <f>VLOOKUP(A636,'GDP WITH HEALTH &amp; LENDING RATE'!A456:F2935,6,FALSE)</f>
        <v>8724107049</v>
      </c>
      <c r="K636" s="8">
        <v>4337051</v>
      </c>
      <c r="L636" s="8">
        <v>0.218</v>
      </c>
      <c r="M636" s="9">
        <f t="shared" si="19"/>
        <v>1.079</v>
      </c>
    </row>
    <row r="637" spans="1:13" hidden="1" x14ac:dyDescent="0.25">
      <c r="A637" s="9" t="s">
        <v>211</v>
      </c>
      <c r="B637" s="5" t="s">
        <v>77</v>
      </c>
      <c r="C637" s="10" t="s">
        <v>73</v>
      </c>
      <c r="D637" s="8">
        <v>17</v>
      </c>
      <c r="E637" s="8">
        <v>174</v>
      </c>
      <c r="F637" s="8">
        <v>270</v>
      </c>
      <c r="G637" s="8">
        <v>1.4E-2</v>
      </c>
      <c r="H637" s="15">
        <v>0.314</v>
      </c>
      <c r="I637" s="19">
        <f t="shared" si="18"/>
        <v>82.141607531093513</v>
      </c>
      <c r="J637" s="19">
        <f>VLOOKUP(A637,'GDP WITH HEALTH &amp; LENDING RATE'!A469:F2948,6,FALSE)</f>
        <v>5397121962</v>
      </c>
      <c r="K637" s="8">
        <v>65705093</v>
      </c>
      <c r="L637" s="8">
        <v>0.438</v>
      </c>
      <c r="M637" s="9">
        <f t="shared" si="19"/>
        <v>0.32800000000000001</v>
      </c>
    </row>
    <row r="638" spans="1:13" hidden="1" x14ac:dyDescent="0.25">
      <c r="A638" s="9" t="s">
        <v>212</v>
      </c>
      <c r="B638" s="5" t="s">
        <v>77</v>
      </c>
      <c r="C638" s="10" t="s">
        <v>73</v>
      </c>
      <c r="D638" s="8">
        <v>28</v>
      </c>
      <c r="E638" s="8">
        <v>138</v>
      </c>
      <c r="F638" s="8">
        <v>956</v>
      </c>
      <c r="G638" s="8">
        <v>0.32800000000000001</v>
      </c>
      <c r="H638" s="15">
        <v>0.66800000000000004</v>
      </c>
      <c r="I638" s="19">
        <f t="shared" si="18"/>
        <v>8518.2524981413571</v>
      </c>
      <c r="J638" s="19">
        <f>VLOOKUP(A638,'GDP WITH HEALTH &amp; LENDING RATE'!A482:F2961,6,FALSE)</f>
        <v>169000000000</v>
      </c>
      <c r="K638" s="8">
        <v>19839750</v>
      </c>
      <c r="L638" s="8">
        <v>0.33800000000000002</v>
      </c>
      <c r="M638" s="9">
        <f t="shared" si="19"/>
        <v>0.996</v>
      </c>
    </row>
    <row r="639" spans="1:13" hidden="1" x14ac:dyDescent="0.25">
      <c r="A639" s="9" t="s">
        <v>227</v>
      </c>
      <c r="B639" s="5" t="s">
        <v>77</v>
      </c>
      <c r="C639" s="10" t="s">
        <v>73</v>
      </c>
      <c r="D639" s="8">
        <v>3</v>
      </c>
      <c r="E639" s="8">
        <v>54</v>
      </c>
      <c r="F639" s="8">
        <v>134</v>
      </c>
      <c r="G639" s="8">
        <v>0.08</v>
      </c>
      <c r="H639" s="15">
        <v>0.497</v>
      </c>
      <c r="I639" s="19">
        <f t="shared" si="18"/>
        <v>6059.0654997603679</v>
      </c>
      <c r="J639" s="19">
        <f>VLOOKUP(A639,'GDP WITH HEALTH &amp; LENDING RATE'!A495:F2974,6,FALSE)</f>
        <v>5208687775</v>
      </c>
      <c r="K639" s="8">
        <v>859652</v>
      </c>
      <c r="L639" s="8">
        <v>0.308</v>
      </c>
      <c r="M639" s="9">
        <f t="shared" si="19"/>
        <v>0.57699999999999996</v>
      </c>
    </row>
    <row r="640" spans="1:13" hidden="1" x14ac:dyDescent="0.25">
      <c r="A640" s="9" t="s">
        <v>230</v>
      </c>
      <c r="B640" s="5" t="s">
        <v>77</v>
      </c>
      <c r="C640" s="10" t="s">
        <v>73</v>
      </c>
      <c r="D640" s="8">
        <v>5</v>
      </c>
      <c r="E640" s="8">
        <v>166</v>
      </c>
      <c r="F640" s="8">
        <v>424</v>
      </c>
      <c r="G640" s="8">
        <v>0.216</v>
      </c>
      <c r="H640" s="15">
        <v>0.65</v>
      </c>
      <c r="I640" s="19">
        <f t="shared" si="18"/>
        <v>2.4905011124989493</v>
      </c>
      <c r="J640" s="19">
        <f>VLOOKUP(A640,'GDP WITH HEALTH &amp; LENDING RATE'!A508:F2987,6,FALSE)</f>
        <v>201037917</v>
      </c>
      <c r="K640" s="8">
        <v>80721874</v>
      </c>
      <c r="L640" s="8">
        <v>0.32500000000000001</v>
      </c>
      <c r="M640" s="9">
        <f t="shared" si="19"/>
        <v>0.86599999999999999</v>
      </c>
    </row>
    <row r="641" spans="1:13" hidden="1" x14ac:dyDescent="0.25">
      <c r="A641" s="9" t="s">
        <v>232</v>
      </c>
      <c r="B641" s="5" t="s">
        <v>77</v>
      </c>
      <c r="C641" s="10" t="s">
        <v>73</v>
      </c>
      <c r="D641" s="8">
        <v>6</v>
      </c>
      <c r="E641" s="8">
        <v>176</v>
      </c>
      <c r="F641" s="8">
        <v>666</v>
      </c>
      <c r="G641" s="8">
        <v>0.192</v>
      </c>
      <c r="H641" s="15">
        <v>0.83599999999999997</v>
      </c>
      <c r="I641" s="19">
        <f t="shared" si="18"/>
        <v>17564.169469887111</v>
      </c>
      <c r="J641" s="19">
        <f>VLOOKUP(A641,'GDP WITH HEALTH &amp; LENDING RATE'!A521:F3000,6,FALSE)</f>
        <v>12932427724</v>
      </c>
      <c r="K641" s="8">
        <v>736296</v>
      </c>
      <c r="L641" s="8">
        <v>0.45500000000000002</v>
      </c>
      <c r="M641" s="9">
        <f t="shared" si="19"/>
        <v>1.028</v>
      </c>
    </row>
    <row r="642" spans="1:13" hidden="1" x14ac:dyDescent="0.25">
      <c r="A642" s="9" t="s">
        <v>234</v>
      </c>
      <c r="B642" s="5" t="s">
        <v>77</v>
      </c>
      <c r="C642" s="10" t="s">
        <v>73</v>
      </c>
      <c r="D642" s="8">
        <v>39</v>
      </c>
      <c r="E642" s="8">
        <v>77</v>
      </c>
      <c r="F642" s="8">
        <v>76</v>
      </c>
      <c r="G642" s="8">
        <v>0.47099999999999997</v>
      </c>
      <c r="H642" s="15">
        <v>1.478</v>
      </c>
      <c r="I642" s="19">
        <f t="shared" ref="I642:I705" si="20">J642/K642</f>
        <v>158.76172262507987</v>
      </c>
      <c r="J642" s="19">
        <f>VLOOKUP(A642,'GDP WITH HEALTH &amp; LENDING RATE'!A534:F3013,6,FALSE)</f>
        <v>973355738</v>
      </c>
      <c r="K642" s="8">
        <v>6130922</v>
      </c>
      <c r="L642" s="8">
        <v>0.25700000000000001</v>
      </c>
      <c r="M642" s="9">
        <f t="shared" si="19"/>
        <v>1.9489999999999998</v>
      </c>
    </row>
    <row r="643" spans="1:13" hidden="1" x14ac:dyDescent="0.25">
      <c r="A643" s="9" t="s">
        <v>235</v>
      </c>
      <c r="B643" s="5" t="s">
        <v>77</v>
      </c>
      <c r="C643" s="10" t="s">
        <v>73</v>
      </c>
      <c r="D643" s="8">
        <v>12</v>
      </c>
      <c r="E643" s="8">
        <v>137</v>
      </c>
      <c r="F643" s="8">
        <v>357</v>
      </c>
      <c r="G643" s="8">
        <v>1.2999999999999999E-2</v>
      </c>
      <c r="H643" s="15">
        <v>0.37</v>
      </c>
      <c r="I643" s="19">
        <f t="shared" si="20"/>
        <v>28.106309967979648</v>
      </c>
      <c r="J643" s="19">
        <f>VLOOKUP(A643,'GDP WITH HEALTH &amp; LENDING RATE'!A547:F3026,6,FALSE)</f>
        <v>2578159463</v>
      </c>
      <c r="K643" s="8">
        <v>91728849</v>
      </c>
      <c r="L643" s="8">
        <v>0.32400000000000001</v>
      </c>
      <c r="M643" s="9">
        <f t="shared" ref="M643:M706" si="21">G643+H643</f>
        <v>0.38300000000000001</v>
      </c>
    </row>
    <row r="644" spans="1:13" hidden="1" x14ac:dyDescent="0.25">
      <c r="A644" s="9" t="s">
        <v>241</v>
      </c>
      <c r="B644" s="5" t="s">
        <v>77</v>
      </c>
      <c r="C644" s="10" t="s">
        <v>73</v>
      </c>
      <c r="D644" s="8">
        <v>19</v>
      </c>
      <c r="E644" s="8">
        <v>41</v>
      </c>
      <c r="F644" s="8">
        <v>200</v>
      </c>
      <c r="G644" s="8">
        <v>0.41</v>
      </c>
      <c r="H644" s="15">
        <v>1.306</v>
      </c>
      <c r="I644" s="19">
        <f t="shared" si="20"/>
        <v>247462.28650252486</v>
      </c>
      <c r="J644" s="19">
        <f>VLOOKUP(A644,'GDP WITH HEALTH &amp; LENDING RATE'!A560:F3052,6,FALSE)</f>
        <v>404000000000</v>
      </c>
      <c r="K644" s="8">
        <v>1632572</v>
      </c>
      <c r="L644" s="8">
        <v>0.32700000000000001</v>
      </c>
      <c r="M644" s="9">
        <f t="shared" si="21"/>
        <v>1.716</v>
      </c>
    </row>
    <row r="645" spans="1:13" hidden="1" x14ac:dyDescent="0.25">
      <c r="A645" s="9" t="s">
        <v>243</v>
      </c>
      <c r="B645" s="5" t="s">
        <v>77</v>
      </c>
      <c r="C645" s="10" t="s">
        <v>73</v>
      </c>
      <c r="D645" s="8">
        <v>17</v>
      </c>
      <c r="E645" s="8">
        <v>184</v>
      </c>
      <c r="F645" s="8">
        <v>218</v>
      </c>
      <c r="G645" s="9">
        <v>0.111</v>
      </c>
      <c r="H645" s="15">
        <v>0.21199999999999999</v>
      </c>
      <c r="I645" s="19">
        <f t="shared" si="20"/>
        <v>11602.181178802217</v>
      </c>
      <c r="J645" s="19">
        <f>VLOOKUP(A645,'GDP WITH HEALTH &amp; LENDING RATE'!A565:F3065,6,FALSE)</f>
        <v>20782116982</v>
      </c>
      <c r="K645" s="8">
        <v>1791225</v>
      </c>
      <c r="L645" s="8">
        <v>0.26300000000000001</v>
      </c>
      <c r="M645" s="9">
        <f t="shared" si="21"/>
        <v>0.32300000000000001</v>
      </c>
    </row>
    <row r="646" spans="1:13" hidden="1" x14ac:dyDescent="0.25">
      <c r="A646" s="9" t="s">
        <v>249</v>
      </c>
      <c r="B646" s="5" t="s">
        <v>77</v>
      </c>
      <c r="C646" s="10" t="s">
        <v>73</v>
      </c>
      <c r="D646" s="8">
        <v>36</v>
      </c>
      <c r="E646" s="8">
        <v>143</v>
      </c>
      <c r="F646" s="8">
        <v>180</v>
      </c>
      <c r="G646" s="8">
        <v>0.21</v>
      </c>
      <c r="H646" s="15">
        <v>0.74399999999999999</v>
      </c>
      <c r="I646" s="19">
        <f t="shared" si="20"/>
        <v>2653.9299277526366</v>
      </c>
      <c r="J646" s="19">
        <f>VLOOKUP(A646,'GDP WITH HEALTH &amp; LENDING RATE'!A578:F3078,6,FALSE)</f>
        <v>67320812663</v>
      </c>
      <c r="K646" s="8">
        <v>25366462</v>
      </c>
      <c r="L646" s="8">
        <v>0.36099999999999999</v>
      </c>
      <c r="M646" s="9">
        <f t="shared" si="21"/>
        <v>0.95399999999999996</v>
      </c>
    </row>
    <row r="647" spans="1:13" hidden="1" x14ac:dyDescent="0.25">
      <c r="A647" s="9" t="s">
        <v>251</v>
      </c>
      <c r="B647" s="5" t="s">
        <v>77</v>
      </c>
      <c r="C647" s="10" t="s">
        <v>73</v>
      </c>
      <c r="D647" s="8">
        <v>56</v>
      </c>
      <c r="E647" s="8">
        <v>120</v>
      </c>
      <c r="F647" s="8">
        <v>104</v>
      </c>
      <c r="G647" s="8">
        <v>0.20799999999999999</v>
      </c>
      <c r="H647" s="15">
        <v>0.65400000000000003</v>
      </c>
      <c r="I647" s="19">
        <f t="shared" si="20"/>
        <v>362.0359270973629</v>
      </c>
      <c r="J647" s="19">
        <f>VLOOKUP(A647,'GDP WITH HEALTH &amp; LENDING RATE'!A591:F3091,6,FALSE)</f>
        <v>4145772237</v>
      </c>
      <c r="K647" s="8">
        <v>11451273</v>
      </c>
      <c r="L647" s="8">
        <v>0.36499999999999999</v>
      </c>
      <c r="M647" s="9">
        <f t="shared" si="21"/>
        <v>0.86199999999999999</v>
      </c>
    </row>
    <row r="648" spans="1:13" hidden="1" x14ac:dyDescent="0.25">
      <c r="A648" s="9" t="s">
        <v>256</v>
      </c>
      <c r="B648" s="5" t="s">
        <v>77</v>
      </c>
      <c r="C648" s="10" t="s">
        <v>73</v>
      </c>
      <c r="D648" s="8">
        <v>26</v>
      </c>
      <c r="E648" s="8">
        <v>136</v>
      </c>
      <c r="F648" s="8">
        <v>172</v>
      </c>
      <c r="G648" s="8">
        <v>0.04</v>
      </c>
      <c r="H648" s="15">
        <v>0.56999999999999995</v>
      </c>
      <c r="I648" s="19">
        <f t="shared" si="20"/>
        <v>14351.267011429718</v>
      </c>
      <c r="J648" s="19">
        <f>VLOOKUP(A648,'GDP WITH HEALTH &amp; LENDING RATE'!A604:F3104,6,FALSE)</f>
        <v>23874165047</v>
      </c>
      <c r="K648" s="8">
        <v>1663558</v>
      </c>
      <c r="L648" s="8">
        <v>0.44900000000000001</v>
      </c>
      <c r="M648" s="9">
        <f t="shared" si="21"/>
        <v>0.61</v>
      </c>
    </row>
    <row r="649" spans="1:13" hidden="1" x14ac:dyDescent="0.25">
      <c r="A649" s="9" t="s">
        <v>259</v>
      </c>
      <c r="B649" s="5" t="s">
        <v>77</v>
      </c>
      <c r="C649" s="10" t="s">
        <v>73</v>
      </c>
      <c r="D649" s="8">
        <v>38</v>
      </c>
      <c r="E649" s="8">
        <v>159</v>
      </c>
      <c r="F649" s="8">
        <v>270</v>
      </c>
      <c r="G649" s="8">
        <v>0.04</v>
      </c>
      <c r="H649" s="15">
        <v>0.499</v>
      </c>
      <c r="I649" s="19">
        <f t="shared" si="20"/>
        <v>90.688346587223378</v>
      </c>
      <c r="J649" s="19">
        <f>VLOOKUP(A649,'GDP WITH HEALTH &amp; LENDING RATE'!A617:F3117,6,FALSE)</f>
        <v>3915754216</v>
      </c>
      <c r="K649" s="8">
        <v>43178141</v>
      </c>
      <c r="L649" s="8">
        <v>0.48899999999999999</v>
      </c>
      <c r="M649" s="9">
        <f t="shared" si="21"/>
        <v>0.53900000000000003</v>
      </c>
    </row>
    <row r="650" spans="1:13" hidden="1" x14ac:dyDescent="0.25">
      <c r="A650" s="9" t="s">
        <v>262</v>
      </c>
      <c r="B650" s="5" t="s">
        <v>77</v>
      </c>
      <c r="C650" s="10" t="s">
        <v>73</v>
      </c>
      <c r="D650" s="8">
        <v>11</v>
      </c>
      <c r="E650" s="8">
        <v>49</v>
      </c>
      <c r="F650" s="8">
        <v>144</v>
      </c>
      <c r="G650" s="8">
        <v>0.41399999999999998</v>
      </c>
      <c r="H650" s="15">
        <v>1.181</v>
      </c>
      <c r="I650" s="19">
        <f t="shared" si="20"/>
        <v>22050.937991123763</v>
      </c>
      <c r="J650" s="19">
        <f>VLOOKUP(A650,'GDP WITH HEALTH &amp; LENDING RATE'!A630:F3130,6,FALSE)</f>
        <v>45238491581</v>
      </c>
      <c r="K650" s="8">
        <v>2051545</v>
      </c>
      <c r="L650" s="8">
        <v>0.624</v>
      </c>
      <c r="M650" s="9">
        <f t="shared" si="21"/>
        <v>1.595</v>
      </c>
    </row>
    <row r="651" spans="1:13" hidden="1" x14ac:dyDescent="0.25">
      <c r="A651" s="9" t="s">
        <v>265</v>
      </c>
      <c r="B651" s="5" t="s">
        <v>77</v>
      </c>
      <c r="C651" s="10" t="s">
        <v>73</v>
      </c>
      <c r="D651" s="8">
        <v>33</v>
      </c>
      <c r="E651" s="8">
        <v>126</v>
      </c>
      <c r="F651" s="8">
        <v>213</v>
      </c>
      <c r="G651" s="8">
        <v>0.14699999999999999</v>
      </c>
      <c r="H651" s="15">
        <v>0.45</v>
      </c>
      <c r="I651" s="19">
        <f t="shared" si="20"/>
        <v>4780.4674001625126</v>
      </c>
      <c r="J651" s="19">
        <f>VLOOKUP(A651,'GDP WITH HEALTH &amp; LENDING RATE'!A643:F3143,6,FALSE)</f>
        <v>20032237910</v>
      </c>
      <c r="K651" s="8">
        <v>4190435</v>
      </c>
      <c r="L651" s="8">
        <v>0.36599999999999999</v>
      </c>
      <c r="M651" s="9">
        <f t="shared" si="21"/>
        <v>0.59699999999999998</v>
      </c>
    </row>
    <row r="652" spans="1:13" hidden="1" x14ac:dyDescent="0.25">
      <c r="A652" s="9" t="s">
        <v>276</v>
      </c>
      <c r="B652" s="5" t="s">
        <v>77</v>
      </c>
      <c r="C652" s="10" t="s">
        <v>73</v>
      </c>
      <c r="D652" s="8">
        <v>17</v>
      </c>
      <c r="E652" s="8">
        <v>90</v>
      </c>
      <c r="F652" s="8">
        <v>183</v>
      </c>
      <c r="G652" s="8">
        <v>0.13500000000000001</v>
      </c>
      <c r="H652" s="15">
        <v>0.748</v>
      </c>
      <c r="I652" s="19">
        <f t="shared" si="20"/>
        <v>3346.4964994606494</v>
      </c>
      <c r="J652" s="19">
        <f>VLOOKUP(A652,'GDP WITH HEALTH &amp; LENDING RATE'!A656:F3156,6,FALSE)</f>
        <v>20596424325</v>
      </c>
      <c r="K652" s="8">
        <v>6154623</v>
      </c>
      <c r="L652" s="8">
        <v>0.151</v>
      </c>
      <c r="M652" s="9">
        <f t="shared" si="21"/>
        <v>0.88300000000000001</v>
      </c>
    </row>
    <row r="653" spans="1:13" hidden="1" x14ac:dyDescent="0.25">
      <c r="A653" s="9" t="s">
        <v>277</v>
      </c>
      <c r="B653" s="5" t="s">
        <v>77</v>
      </c>
      <c r="C653" s="10" t="s">
        <v>73</v>
      </c>
      <c r="D653" s="8">
        <v>90</v>
      </c>
      <c r="E653" s="8">
        <v>168</v>
      </c>
      <c r="F653" s="8">
        <v>242</v>
      </c>
      <c r="G653" s="8">
        <v>0.17100000000000001</v>
      </c>
      <c r="H653" s="15">
        <v>0.91900000000000004</v>
      </c>
      <c r="I653" s="19">
        <f t="shared" si="20"/>
        <v>559.45388001407025</v>
      </c>
      <c r="J653" s="19">
        <f>VLOOKUP(A653,'GDP WITH HEALTH &amp; LENDING RATE'!A669:F3169,6,FALSE)</f>
        <v>12472416688</v>
      </c>
      <c r="K653" s="8">
        <v>22293914</v>
      </c>
      <c r="L653" s="8">
        <v>0.34499999999999997</v>
      </c>
      <c r="M653" s="9">
        <f t="shared" si="21"/>
        <v>1.0900000000000001</v>
      </c>
    </row>
    <row r="654" spans="1:13" hidden="1" x14ac:dyDescent="0.25">
      <c r="A654" s="9" t="s">
        <v>59</v>
      </c>
      <c r="B654" s="5" t="s">
        <v>61</v>
      </c>
      <c r="C654" s="10" t="s">
        <v>60</v>
      </c>
      <c r="D654" s="9">
        <v>26</v>
      </c>
      <c r="E654" s="9">
        <v>94</v>
      </c>
      <c r="F654" s="9">
        <v>239</v>
      </c>
      <c r="G654" s="9">
        <v>0.111</v>
      </c>
      <c r="H654" s="16">
        <v>0.51200000000000001</v>
      </c>
      <c r="I654" s="19">
        <f t="shared" si="20"/>
        <v>943.06222003946436</v>
      </c>
      <c r="J654" s="19">
        <f>VLOOKUP(A654,'GDP WITH HEALTH &amp; LENDING RATE'!A670:F3170,6,FALSE)</f>
        <v>15000803171</v>
      </c>
      <c r="K654" s="8">
        <v>15906483</v>
      </c>
      <c r="L654" s="9">
        <v>0.41</v>
      </c>
      <c r="M654" s="9">
        <f t="shared" si="21"/>
        <v>0.623</v>
      </c>
    </row>
    <row r="655" spans="1:13" hidden="1" x14ac:dyDescent="0.25">
      <c r="A655" s="9" t="s">
        <v>85</v>
      </c>
      <c r="B655" s="5" t="s">
        <v>61</v>
      </c>
      <c r="C655" s="10" t="s">
        <v>60</v>
      </c>
      <c r="D655" s="9">
        <v>26</v>
      </c>
      <c r="E655" s="9">
        <v>94</v>
      </c>
      <c r="F655" s="9">
        <v>239</v>
      </c>
      <c r="G655" s="8">
        <v>1.2999999999999999E-2</v>
      </c>
      <c r="H655" s="15">
        <v>6.0000000000000001E-3</v>
      </c>
      <c r="I655" s="19">
        <f t="shared" si="20"/>
        <v>128.69387006707882</v>
      </c>
      <c r="J655" s="19">
        <f>VLOOKUP(A655,'GDP WITH HEALTH &amp; LENDING RATE'!A683:F3183,6,FALSE)</f>
        <v>1911563665</v>
      </c>
      <c r="K655" s="8">
        <v>14853572</v>
      </c>
      <c r="L655" s="9">
        <v>0.41</v>
      </c>
      <c r="M655" s="9">
        <f t="shared" si="21"/>
        <v>1.9E-2</v>
      </c>
    </row>
    <row r="656" spans="1:13" hidden="1" x14ac:dyDescent="0.25">
      <c r="A656" s="9" t="s">
        <v>89</v>
      </c>
      <c r="B656" s="5" t="s">
        <v>61</v>
      </c>
      <c r="C656" s="10" t="s">
        <v>60</v>
      </c>
      <c r="D656" s="9">
        <v>26</v>
      </c>
      <c r="E656" s="9">
        <v>94</v>
      </c>
      <c r="F656" s="9">
        <v>239</v>
      </c>
      <c r="G656" s="8">
        <v>1E-3</v>
      </c>
      <c r="H656" s="15">
        <v>5.1999999999999998E-2</v>
      </c>
      <c r="I656" s="19">
        <f t="shared" si="20"/>
        <v>1388.9413475421488</v>
      </c>
      <c r="J656" s="19">
        <f>VLOOKUP(A656,'GDP WITH HEALTH &amp; LENDING RATE'!A696:F3196,6,FALSE)</f>
        <v>5272617196</v>
      </c>
      <c r="K656" s="8">
        <v>3796141</v>
      </c>
      <c r="L656" s="9">
        <v>0.41</v>
      </c>
      <c r="M656" s="9">
        <f t="shared" si="21"/>
        <v>5.2999999999999999E-2</v>
      </c>
    </row>
    <row r="657" spans="1:16" hidden="1" x14ac:dyDescent="0.25">
      <c r="A657" s="9" t="s">
        <v>93</v>
      </c>
      <c r="B657" s="5" t="s">
        <v>61</v>
      </c>
      <c r="C657" s="10" t="s">
        <v>60</v>
      </c>
      <c r="D657" s="9">
        <v>26</v>
      </c>
      <c r="E657" s="9">
        <v>94</v>
      </c>
      <c r="F657" s="9">
        <v>239</v>
      </c>
      <c r="G657" s="8">
        <v>1E-3</v>
      </c>
      <c r="H657" s="15">
        <v>2E-3</v>
      </c>
      <c r="I657" s="19">
        <f t="shared" si="20"/>
        <v>36391.762527233113</v>
      </c>
      <c r="J657" s="19">
        <f>VLOOKUP(A657,'GDP WITH HEALTH &amp; LENDING RATE'!A709:F3209,6,FALSE)</f>
        <v>46987842847</v>
      </c>
      <c r="K657" s="8">
        <v>1291167</v>
      </c>
      <c r="L657" s="9">
        <v>0.41</v>
      </c>
      <c r="M657" s="9">
        <f t="shared" si="21"/>
        <v>3.0000000000000001E-3</v>
      </c>
      <c r="N657" s="40" t="s">
        <v>307</v>
      </c>
      <c r="O657" s="40"/>
      <c r="P657" s="40"/>
    </row>
    <row r="658" spans="1:16" hidden="1" x14ac:dyDescent="0.25">
      <c r="A658" s="9" t="s">
        <v>100</v>
      </c>
      <c r="B658" s="5" t="s">
        <v>61</v>
      </c>
      <c r="C658" s="10" t="s">
        <v>60</v>
      </c>
      <c r="D658" s="9">
        <v>26</v>
      </c>
      <c r="E658" s="9">
        <v>94</v>
      </c>
      <c r="F658" s="9">
        <v>239</v>
      </c>
      <c r="G658" s="8">
        <v>4.0000000000000001E-3</v>
      </c>
      <c r="H658" s="16">
        <v>0.51200000000000001</v>
      </c>
      <c r="I658" s="19">
        <f t="shared" si="20"/>
        <v>14.647723082795705</v>
      </c>
      <c r="J658" s="19">
        <f>VLOOKUP(A658,'GDP WITH HEALTH &amp; LENDING RATE'!A722:F3222,6,FALSE)</f>
        <v>476360697</v>
      </c>
      <c r="K658" s="8">
        <v>32521143</v>
      </c>
      <c r="L658" s="9">
        <v>0.41</v>
      </c>
      <c r="M658" s="9">
        <f t="shared" si="21"/>
        <v>0.51600000000000001</v>
      </c>
      <c r="N658" s="70" t="s">
        <v>308</v>
      </c>
      <c r="O658" s="70"/>
      <c r="P658" s="70"/>
    </row>
    <row r="659" spans="1:16" hidden="1" x14ac:dyDescent="0.25">
      <c r="A659" s="9" t="s">
        <v>105</v>
      </c>
      <c r="B659" s="5" t="s">
        <v>61</v>
      </c>
      <c r="C659" s="10" t="s">
        <v>60</v>
      </c>
      <c r="D659" s="9">
        <v>26</v>
      </c>
      <c r="E659" s="9">
        <v>94</v>
      </c>
      <c r="F659" s="9">
        <v>239</v>
      </c>
      <c r="G659" s="8">
        <v>0.09</v>
      </c>
      <c r="H659" s="15">
        <v>0.28599999999999998</v>
      </c>
      <c r="I659" s="19">
        <f t="shared" si="20"/>
        <v>222.23555929667413</v>
      </c>
      <c r="J659" s="19">
        <f>VLOOKUP(A659,'GDP WITH HEALTH &amp; LENDING RATE'!A735:F3235,6,FALSE)</f>
        <v>5601090584</v>
      </c>
      <c r="K659" s="8">
        <v>25203395</v>
      </c>
      <c r="L659" s="9">
        <v>0.41</v>
      </c>
      <c r="M659" s="9">
        <f t="shared" si="21"/>
        <v>0.376</v>
      </c>
    </row>
    <row r="660" spans="1:16" hidden="1" x14ac:dyDescent="0.25">
      <c r="A660" s="9" t="s">
        <v>109</v>
      </c>
      <c r="B660" s="5" t="s">
        <v>61</v>
      </c>
      <c r="C660" s="10" t="s">
        <v>60</v>
      </c>
      <c r="D660" s="9">
        <v>26</v>
      </c>
      <c r="E660" s="9">
        <v>94</v>
      </c>
      <c r="F660" s="9">
        <v>239</v>
      </c>
      <c r="G660" s="8">
        <v>0</v>
      </c>
      <c r="H660" s="15">
        <v>1.0999999999999999E-2</v>
      </c>
      <c r="I660" s="19">
        <f t="shared" si="20"/>
        <v>1896.0969331143365</v>
      </c>
      <c r="J660" s="19">
        <f>VLOOKUP(A660,'GDP WITH HEALTH &amp; LENDING RATE'!A748:F3248,6,FALSE)</f>
        <v>4284028138</v>
      </c>
      <c r="K660" s="8">
        <v>2259393</v>
      </c>
      <c r="L660" s="9">
        <v>0.41</v>
      </c>
      <c r="M660" s="9">
        <f t="shared" si="21"/>
        <v>1.0999999999999999E-2</v>
      </c>
      <c r="O660">
        <f>CORREL(M654:M1043,I654:I1043)</f>
        <v>2.4175614041218568E-2</v>
      </c>
    </row>
    <row r="661" spans="1:16" hidden="1" x14ac:dyDescent="0.25">
      <c r="A661" s="9" t="s">
        <v>115</v>
      </c>
      <c r="B661" s="5" t="s">
        <v>61</v>
      </c>
      <c r="C661" s="10" t="s">
        <v>60</v>
      </c>
      <c r="D661" s="9">
        <v>26</v>
      </c>
      <c r="E661" s="9">
        <v>94</v>
      </c>
      <c r="F661" s="9">
        <v>239</v>
      </c>
      <c r="G661" s="8">
        <v>1.7999999999999999E-2</v>
      </c>
      <c r="H661" s="15">
        <v>6.7000000000000004E-2</v>
      </c>
      <c r="I661" s="19">
        <f t="shared" si="20"/>
        <v>84513.402718254118</v>
      </c>
      <c r="J661" s="19">
        <f>VLOOKUP(A661,'GDP WITH HEALTH &amp; LENDING RATE'!A761:F3261,6,FALSE)</f>
        <v>1450000000000</v>
      </c>
      <c r="K661" s="8">
        <v>17157042</v>
      </c>
      <c r="L661" s="9">
        <v>0.41</v>
      </c>
      <c r="M661" s="9">
        <f t="shared" si="21"/>
        <v>8.5000000000000006E-2</v>
      </c>
    </row>
    <row r="662" spans="1:16" hidden="1" x14ac:dyDescent="0.25">
      <c r="A662" s="9" t="s">
        <v>145</v>
      </c>
      <c r="B662" s="5" t="s">
        <v>61</v>
      </c>
      <c r="C662" s="10" t="s">
        <v>60</v>
      </c>
      <c r="D662" s="9">
        <v>26</v>
      </c>
      <c r="E662" s="9">
        <v>94</v>
      </c>
      <c r="F662" s="9">
        <v>239</v>
      </c>
      <c r="G662" s="8">
        <v>5.0000000000000001E-3</v>
      </c>
      <c r="H662" s="15">
        <v>4.1000000000000002E-2</v>
      </c>
      <c r="I662" s="19">
        <f t="shared" si="20"/>
        <v>23.640853356262078</v>
      </c>
      <c r="J662" s="19">
        <f>VLOOKUP(A662,'GDP WITH HEALTH &amp; LENDING RATE'!A774:F3274,6,FALSE)</f>
        <v>3991374540</v>
      </c>
      <c r="K662" s="8">
        <v>168833776</v>
      </c>
      <c r="L662" s="9">
        <v>0.41</v>
      </c>
      <c r="M662" s="9">
        <f t="shared" si="21"/>
        <v>4.5999999999999999E-2</v>
      </c>
    </row>
    <row r="663" spans="1:16" hidden="1" x14ac:dyDescent="0.25">
      <c r="A663" s="9" t="s">
        <v>158</v>
      </c>
      <c r="B663" s="5" t="s">
        <v>61</v>
      </c>
      <c r="C663" s="10" t="s">
        <v>60</v>
      </c>
      <c r="D663" s="9">
        <v>26</v>
      </c>
      <c r="E663" s="9">
        <v>94</v>
      </c>
      <c r="F663" s="9">
        <v>239</v>
      </c>
      <c r="G663" s="8">
        <v>0.27800000000000002</v>
      </c>
      <c r="H663" s="15">
        <v>0.79700000000000004</v>
      </c>
      <c r="I663" s="19">
        <f t="shared" si="20"/>
        <v>14749.776156873382</v>
      </c>
      <c r="J663" s="19">
        <f>VLOOKUP(A663,'GDP WITH HEALTH &amp; LENDING RATE'!A787:F3287,6,FALSE)</f>
        <v>169000000000</v>
      </c>
      <c r="K663" s="8">
        <v>11457801</v>
      </c>
      <c r="L663" s="9">
        <v>0.41</v>
      </c>
      <c r="M663" s="9">
        <f t="shared" si="21"/>
        <v>1.0750000000000002</v>
      </c>
    </row>
    <row r="664" spans="1:16" hidden="1" x14ac:dyDescent="0.25">
      <c r="A664" s="9" t="s">
        <v>161</v>
      </c>
      <c r="B664" s="5" t="s">
        <v>61</v>
      </c>
      <c r="C664" s="10" t="s">
        <v>60</v>
      </c>
      <c r="D664" s="9">
        <v>26</v>
      </c>
      <c r="E664" s="9">
        <v>94</v>
      </c>
      <c r="F664" s="9">
        <v>239</v>
      </c>
      <c r="G664" s="8">
        <v>5.0000000000000001E-3</v>
      </c>
      <c r="H664" s="15">
        <v>3.0000000000000001E-3</v>
      </c>
      <c r="I664" s="19">
        <f t="shared" si="20"/>
        <v>3838424.6509798085</v>
      </c>
      <c r="J664" s="19">
        <f>VLOOKUP(A664,'GDP WITH HEALTH &amp; LENDING RATE'!A800:F3300,6,FALSE)</f>
        <v>722000000000</v>
      </c>
      <c r="K664" s="8">
        <v>188098</v>
      </c>
      <c r="L664" s="9">
        <v>0.41</v>
      </c>
      <c r="M664" s="9">
        <f t="shared" si="21"/>
        <v>8.0000000000000002E-3</v>
      </c>
    </row>
    <row r="665" spans="1:16" hidden="1" x14ac:dyDescent="0.25">
      <c r="A665" s="9" t="s">
        <v>162</v>
      </c>
      <c r="B665" s="5" t="s">
        <v>61</v>
      </c>
      <c r="C665" s="10" t="s">
        <v>60</v>
      </c>
      <c r="D665" s="9">
        <v>26</v>
      </c>
      <c r="E665" s="9">
        <v>94</v>
      </c>
      <c r="F665" s="9">
        <v>239</v>
      </c>
      <c r="G665" s="8">
        <v>8.9999999999999993E-3</v>
      </c>
      <c r="H665" s="15">
        <v>1.7999999999999999E-2</v>
      </c>
      <c r="I665" s="19">
        <f t="shared" si="20"/>
        <v>20836.337056456494</v>
      </c>
      <c r="J665" s="19">
        <f>VLOOKUP(A665,'GDP WITH HEALTH &amp; LENDING RATE'!A813:F3313,6,FALSE)</f>
        <v>286000000000</v>
      </c>
      <c r="K665" s="8">
        <v>13726021</v>
      </c>
      <c r="L665" s="9">
        <v>0.41</v>
      </c>
      <c r="M665" s="9">
        <f t="shared" si="21"/>
        <v>2.6999999999999996E-2</v>
      </c>
    </row>
    <row r="666" spans="1:16" hidden="1" x14ac:dyDescent="0.25">
      <c r="A666" s="9" t="s">
        <v>170</v>
      </c>
      <c r="B666" s="5" t="s">
        <v>61</v>
      </c>
      <c r="C666" s="10" t="s">
        <v>60</v>
      </c>
      <c r="D666" s="9">
        <v>26</v>
      </c>
      <c r="E666" s="9">
        <v>94</v>
      </c>
      <c r="F666" s="9">
        <v>239</v>
      </c>
      <c r="G666" s="8">
        <v>0.3</v>
      </c>
      <c r="H666" s="15">
        <v>0.53100000000000003</v>
      </c>
      <c r="I666" s="19">
        <f t="shared" si="20"/>
        <v>51753621.054777302</v>
      </c>
      <c r="J666" s="19">
        <f>VLOOKUP(A666,'GDP WITH HEALTH &amp; LENDING RATE'!A826:F3326,6,FALSE)</f>
        <v>4570000000000</v>
      </c>
      <c r="K666" s="8">
        <v>88303</v>
      </c>
      <c r="L666" s="9">
        <v>0.41</v>
      </c>
      <c r="M666" s="9">
        <f t="shared" si="21"/>
        <v>0.83099999999999996</v>
      </c>
    </row>
    <row r="667" spans="1:16" hidden="1" x14ac:dyDescent="0.25">
      <c r="A667" s="9" t="s">
        <v>172</v>
      </c>
      <c r="B667" s="5" t="s">
        <v>61</v>
      </c>
      <c r="C667" s="10" t="s">
        <v>60</v>
      </c>
      <c r="D667" s="9">
        <v>26</v>
      </c>
      <c r="E667" s="9">
        <v>94</v>
      </c>
      <c r="F667" s="9">
        <v>239</v>
      </c>
      <c r="G667" s="8">
        <v>7.0000000000000001E-3</v>
      </c>
      <c r="H667" s="15">
        <v>1.4E-2</v>
      </c>
      <c r="I667" s="19">
        <f t="shared" si="20"/>
        <v>9554.4873907104302</v>
      </c>
      <c r="J667" s="19">
        <f>VLOOKUP(A667,'GDP WITH HEALTH &amp; LENDING RATE'!A839:F3339,6,FALSE)</f>
        <v>57123671734</v>
      </c>
      <c r="K667" s="8">
        <v>5978727</v>
      </c>
      <c r="L667" s="9">
        <v>0.41</v>
      </c>
      <c r="M667" s="9">
        <f t="shared" si="21"/>
        <v>2.1000000000000001E-2</v>
      </c>
    </row>
    <row r="668" spans="1:16" hidden="1" x14ac:dyDescent="0.25">
      <c r="A668" s="9" t="s">
        <v>177</v>
      </c>
      <c r="B668" s="5" t="s">
        <v>61</v>
      </c>
      <c r="C668" s="10" t="s">
        <v>60</v>
      </c>
      <c r="D668" s="9">
        <v>26</v>
      </c>
      <c r="E668" s="9">
        <v>94</v>
      </c>
      <c r="F668" s="9">
        <v>239</v>
      </c>
      <c r="G668" s="8">
        <v>0.01</v>
      </c>
      <c r="H668" s="15">
        <v>2E-3</v>
      </c>
      <c r="I668" s="19">
        <f t="shared" si="20"/>
        <v>54.216582896452593</v>
      </c>
      <c r="J668" s="19">
        <f>VLOOKUP(A668,'GDP WITH HEALTH &amp; LENDING RATE'!A852:F3352,6,FALSE)</f>
        <v>2834168889</v>
      </c>
      <c r="K668" s="8">
        <v>52274945</v>
      </c>
      <c r="L668" s="9">
        <v>0.41</v>
      </c>
      <c r="M668" s="9">
        <f t="shared" si="21"/>
        <v>1.2E-2</v>
      </c>
    </row>
    <row r="669" spans="1:16" hidden="1" x14ac:dyDescent="0.25">
      <c r="A669" s="9" t="s">
        <v>178</v>
      </c>
      <c r="B669" s="5" t="s">
        <v>61</v>
      </c>
      <c r="C669" s="10" t="s">
        <v>60</v>
      </c>
      <c r="D669" s="9">
        <v>26</v>
      </c>
      <c r="E669" s="9">
        <v>94</v>
      </c>
      <c r="F669" s="9">
        <v>239</v>
      </c>
      <c r="G669" s="8">
        <v>1E-3</v>
      </c>
      <c r="H669" s="15">
        <v>2E-3</v>
      </c>
      <c r="I669" s="19">
        <f t="shared" si="20"/>
        <v>318.60551175558777</v>
      </c>
      <c r="J669" s="19">
        <f>VLOOKUP(A669,'GDP WITH HEALTH &amp; LENDING RATE'!A865:F3365,6,FALSE)</f>
        <v>3452895836</v>
      </c>
      <c r="K669" s="8">
        <v>10837527</v>
      </c>
      <c r="L669" s="9">
        <v>0.41</v>
      </c>
      <c r="M669" s="9">
        <f t="shared" si="21"/>
        <v>3.0000000000000001E-3</v>
      </c>
    </row>
    <row r="670" spans="1:16" hidden="1" x14ac:dyDescent="0.25">
      <c r="A670" s="9" t="s">
        <v>190</v>
      </c>
      <c r="B670" s="5" t="s">
        <v>61</v>
      </c>
      <c r="C670" s="10" t="s">
        <v>60</v>
      </c>
      <c r="D670" s="9">
        <v>26</v>
      </c>
      <c r="E670" s="9">
        <v>94</v>
      </c>
      <c r="F670" s="9">
        <v>239</v>
      </c>
      <c r="G670" s="8">
        <v>0.214</v>
      </c>
      <c r="H670" s="15">
        <v>0.219</v>
      </c>
      <c r="I670" s="19">
        <f t="shared" si="20"/>
        <v>5215.705866881367</v>
      </c>
      <c r="J670" s="19">
        <f>VLOOKUP(A670,'GDP WITH HEALTH &amp; LENDING RATE'!A891:F3391,6,FALSE)</f>
        <v>194000000000</v>
      </c>
      <c r="K670" s="8">
        <v>37195349</v>
      </c>
      <c r="L670" s="9">
        <v>0.41</v>
      </c>
      <c r="M670" s="9">
        <f t="shared" si="21"/>
        <v>0.433</v>
      </c>
    </row>
    <row r="671" spans="1:16" hidden="1" x14ac:dyDescent="0.25">
      <c r="A671" s="9" t="s">
        <v>191</v>
      </c>
      <c r="B671" s="5" t="s">
        <v>61</v>
      </c>
      <c r="C671" s="10" t="s">
        <v>60</v>
      </c>
      <c r="D671" s="9">
        <v>26</v>
      </c>
      <c r="E671" s="9">
        <v>94</v>
      </c>
      <c r="F671" s="9">
        <v>239</v>
      </c>
      <c r="G671" s="8">
        <v>2.1999999999999999E-2</v>
      </c>
      <c r="H671" s="15">
        <v>2.8000000000000001E-2</v>
      </c>
      <c r="I671" s="19">
        <f t="shared" si="20"/>
        <v>1252.6379760923164</v>
      </c>
      <c r="J671" s="19">
        <f>VLOOKUP(A671,'GDP WITH HEALTH &amp; LENDING RATE'!A904:F3404,6,FALSE)</f>
        <v>1541978559</v>
      </c>
      <c r="K671" s="8">
        <v>1230985</v>
      </c>
      <c r="L671" s="9">
        <v>0.41</v>
      </c>
      <c r="M671" s="9">
        <f t="shared" si="21"/>
        <v>0.05</v>
      </c>
    </row>
    <row r="672" spans="1:16" hidden="1" x14ac:dyDescent="0.25">
      <c r="A672" s="9" t="s">
        <v>201</v>
      </c>
      <c r="B672" s="5" t="s">
        <v>61</v>
      </c>
      <c r="C672" s="10" t="s">
        <v>60</v>
      </c>
      <c r="D672" s="9">
        <v>26</v>
      </c>
      <c r="E672" s="9">
        <v>94</v>
      </c>
      <c r="F672" s="9">
        <v>239</v>
      </c>
      <c r="G672" s="8">
        <v>1.2999999999999999E-2</v>
      </c>
      <c r="H672" s="15">
        <v>6.4000000000000001E-2</v>
      </c>
      <c r="I672" s="19">
        <f t="shared" si="20"/>
        <v>117.68252550006846</v>
      </c>
      <c r="J672" s="19">
        <f>VLOOKUP(A672,'GDP WITH HEALTH &amp; LENDING RATE'!A917:F3417,6,FALSE)</f>
        <v>5623236708</v>
      </c>
      <c r="K672" s="8">
        <v>47783107</v>
      </c>
      <c r="L672" s="9">
        <v>0.41</v>
      </c>
      <c r="M672" s="9">
        <f t="shared" si="21"/>
        <v>7.6999999999999999E-2</v>
      </c>
    </row>
    <row r="673" spans="1:16" hidden="1" x14ac:dyDescent="0.25">
      <c r="A673" s="9" t="s">
        <v>206</v>
      </c>
      <c r="B673" s="5" t="s">
        <v>61</v>
      </c>
      <c r="C673" s="10" t="s">
        <v>60</v>
      </c>
      <c r="D673" s="9">
        <v>26</v>
      </c>
      <c r="E673" s="9">
        <v>94</v>
      </c>
      <c r="F673" s="9">
        <v>239</v>
      </c>
      <c r="G673" s="8">
        <v>2E-3</v>
      </c>
      <c r="H673" s="15">
        <v>0</v>
      </c>
      <c r="I673" s="19">
        <f t="shared" si="20"/>
        <v>1888.5405057829921</v>
      </c>
      <c r="J673" s="19">
        <f>VLOOKUP(A673,'GDP WITH HEALTH &amp; LENDING RATE'!A930:F3443,6,FALSE)</f>
        <v>12545438605</v>
      </c>
      <c r="K673" s="8">
        <v>6642928</v>
      </c>
      <c r="L673" s="9">
        <v>0.41</v>
      </c>
      <c r="M673" s="9">
        <f t="shared" si="21"/>
        <v>2E-3</v>
      </c>
    </row>
    <row r="674" spans="1:16" hidden="1" x14ac:dyDescent="0.25">
      <c r="A674" s="9" t="s">
        <v>216</v>
      </c>
      <c r="B674" s="5" t="s">
        <v>61</v>
      </c>
      <c r="C674" s="10" t="s">
        <v>60</v>
      </c>
      <c r="D674" s="9">
        <v>26</v>
      </c>
      <c r="E674" s="9">
        <v>94</v>
      </c>
      <c r="F674" s="9">
        <v>239</v>
      </c>
      <c r="G674" s="9">
        <v>0.111</v>
      </c>
      <c r="H674" s="15">
        <v>2E-3</v>
      </c>
      <c r="I674" s="19">
        <f t="shared" si="20"/>
        <v>15773.602412433311</v>
      </c>
      <c r="J674" s="19">
        <f>VLOOKUP(A674,'GDP WITH HEALTH &amp; LENDING RATE'!A943:F3469,6,FALSE)</f>
        <v>170000000000</v>
      </c>
      <c r="K674" s="8">
        <v>10777500</v>
      </c>
      <c r="L674" s="9">
        <v>0.41</v>
      </c>
      <c r="M674" s="9">
        <f t="shared" si="21"/>
        <v>0.113</v>
      </c>
    </row>
    <row r="675" spans="1:16" hidden="1" x14ac:dyDescent="0.25">
      <c r="A675" s="9" t="s">
        <v>221</v>
      </c>
      <c r="B675" s="5" t="s">
        <v>61</v>
      </c>
      <c r="C675" s="10" t="s">
        <v>60</v>
      </c>
      <c r="D675" s="9">
        <v>26</v>
      </c>
      <c r="E675" s="9">
        <v>94</v>
      </c>
      <c r="F675" s="9">
        <v>239</v>
      </c>
      <c r="G675" s="8">
        <v>0.02</v>
      </c>
      <c r="H675" s="15">
        <v>8.3000000000000004E-2</v>
      </c>
      <c r="I675" s="19">
        <f t="shared" si="20"/>
        <v>4622.2595916013543</v>
      </c>
      <c r="J675" s="19">
        <f>VLOOKUP(A675,'GDP WITH HEALTH &amp; LENDING RATE'!A956:F3482,6,FALSE)</f>
        <v>168000000000</v>
      </c>
      <c r="K675" s="8">
        <v>36345860</v>
      </c>
      <c r="L675" s="9">
        <v>0.41</v>
      </c>
      <c r="M675" s="9">
        <f t="shared" si="21"/>
        <v>0.10300000000000001</v>
      </c>
    </row>
    <row r="676" spans="1:16" hidden="1" x14ac:dyDescent="0.25">
      <c r="A676" s="9" t="s">
        <v>236</v>
      </c>
      <c r="B676" s="5" t="s">
        <v>61</v>
      </c>
      <c r="C676" s="10" t="s">
        <v>60</v>
      </c>
      <c r="D676" s="9">
        <v>26</v>
      </c>
      <c r="E676" s="9">
        <v>94</v>
      </c>
      <c r="F676" s="9">
        <v>239</v>
      </c>
      <c r="G676" s="8">
        <v>0.36</v>
      </c>
      <c r="H676" s="15">
        <v>0.70099999999999996</v>
      </c>
      <c r="I676" s="19">
        <f t="shared" si="20"/>
        <v>13641.111867135001</v>
      </c>
      <c r="J676" s="19">
        <f>VLOOKUP(A676,'GDP WITH HEALTH &amp; LENDING RATE'!A969:F3495,6,FALSE)</f>
        <v>192000000000</v>
      </c>
      <c r="K676" s="8">
        <v>14075099</v>
      </c>
      <c r="L676" s="9">
        <v>0.41</v>
      </c>
      <c r="M676" s="9">
        <f t="shared" si="21"/>
        <v>1.0609999999999999</v>
      </c>
    </row>
    <row r="677" spans="1:16" hidden="1" x14ac:dyDescent="0.25">
      <c r="A677" s="9" t="s">
        <v>242</v>
      </c>
      <c r="B677" s="5" t="s">
        <v>61</v>
      </c>
      <c r="C677" s="10" t="s">
        <v>60</v>
      </c>
      <c r="D677" s="9">
        <v>26</v>
      </c>
      <c r="E677" s="9">
        <v>94</v>
      </c>
      <c r="F677" s="9">
        <v>239</v>
      </c>
      <c r="G677" s="8">
        <v>0.44700000000000001</v>
      </c>
      <c r="H677" s="15">
        <v>0.58299999999999996</v>
      </c>
      <c r="I677" s="19">
        <f t="shared" si="20"/>
        <v>65722.760557046306</v>
      </c>
      <c r="J677" s="19">
        <f>VLOOKUP(A677,'GDP WITH HEALTH &amp; LENDING RATE'!A982:F3508,6,FALSE)</f>
        <v>902000000000</v>
      </c>
      <c r="K677" s="8">
        <v>13724317</v>
      </c>
      <c r="L677" s="9">
        <v>0.41</v>
      </c>
      <c r="M677" s="9">
        <f t="shared" si="21"/>
        <v>1.03</v>
      </c>
    </row>
    <row r="678" spans="1:16" hidden="1" x14ac:dyDescent="0.25">
      <c r="A678" s="9" t="s">
        <v>245</v>
      </c>
      <c r="B678" s="5" t="s">
        <v>61</v>
      </c>
      <c r="C678" s="10" t="s">
        <v>60</v>
      </c>
      <c r="D678" s="9">
        <v>26</v>
      </c>
      <c r="E678" s="9">
        <v>94</v>
      </c>
      <c r="F678" s="9">
        <v>239</v>
      </c>
      <c r="G678" s="8">
        <v>6.0000000000000001E-3</v>
      </c>
      <c r="H678" s="15">
        <v>2.3E-2</v>
      </c>
      <c r="I678" s="19">
        <f t="shared" si="20"/>
        <v>1054.4461501548105</v>
      </c>
      <c r="J678" s="19">
        <f>VLOOKUP(A678,'GDP WITH HEALTH &amp; LENDING RATE'!A995:F3521,6,FALSE)</f>
        <v>49567521670</v>
      </c>
      <c r="K678" s="8">
        <v>47008111</v>
      </c>
      <c r="L678" s="9">
        <v>0.41</v>
      </c>
      <c r="M678" s="9">
        <f t="shared" si="21"/>
        <v>2.8999999999999998E-2</v>
      </c>
    </row>
    <row r="679" spans="1:16" hidden="1" x14ac:dyDescent="0.25">
      <c r="A679" s="9" t="s">
        <v>255</v>
      </c>
      <c r="B679" s="5" t="s">
        <v>61</v>
      </c>
      <c r="C679" s="10" t="s">
        <v>60</v>
      </c>
      <c r="D679" s="9">
        <v>26</v>
      </c>
      <c r="E679" s="9">
        <v>94</v>
      </c>
      <c r="F679" s="9">
        <v>239</v>
      </c>
      <c r="G679" s="8">
        <v>0</v>
      </c>
      <c r="H679" s="15">
        <v>0</v>
      </c>
      <c r="I679" s="19">
        <f t="shared" si="20"/>
        <v>295.37109098523717</v>
      </c>
      <c r="J679" s="19">
        <f>VLOOKUP(A679,'GDP WITH HEALTH &amp; LENDING RATE'!A1008:F3534,6,FALSE)</f>
        <v>5642178580</v>
      </c>
      <c r="K679" s="8">
        <v>19102000</v>
      </c>
      <c r="L679" s="9">
        <v>0.41</v>
      </c>
      <c r="M679" s="9">
        <f t="shared" si="21"/>
        <v>0</v>
      </c>
    </row>
    <row r="680" spans="1:16" hidden="1" x14ac:dyDescent="0.25">
      <c r="A680" s="9" t="s">
        <v>257</v>
      </c>
      <c r="B680" s="5" t="s">
        <v>61</v>
      </c>
      <c r="C680" s="10" t="s">
        <v>60</v>
      </c>
      <c r="D680" s="9">
        <v>26</v>
      </c>
      <c r="E680" s="9">
        <v>94</v>
      </c>
      <c r="F680" s="9">
        <v>239</v>
      </c>
      <c r="G680" s="8">
        <v>3.6999999999999998E-2</v>
      </c>
      <c r="H680" s="15">
        <v>4.9000000000000002E-2</v>
      </c>
      <c r="I680" s="19">
        <f t="shared" si="20"/>
        <v>55931.377049901137</v>
      </c>
      <c r="J680" s="19">
        <f>VLOOKUP(A680,'GDP WITH HEALTH &amp; LENDING RATE'!A1021:F3547,6,FALSE)</f>
        <v>346000000000</v>
      </c>
      <c r="K680" s="8">
        <v>6186152</v>
      </c>
      <c r="L680" s="9">
        <v>0.41</v>
      </c>
      <c r="M680" s="9">
        <f t="shared" si="21"/>
        <v>8.5999999999999993E-2</v>
      </c>
    </row>
    <row r="681" spans="1:16" hidden="1" x14ac:dyDescent="0.25">
      <c r="A681" s="9" t="s">
        <v>258</v>
      </c>
      <c r="B681" s="5" t="s">
        <v>61</v>
      </c>
      <c r="C681" s="10" t="s">
        <v>60</v>
      </c>
      <c r="D681" s="9">
        <v>26</v>
      </c>
      <c r="E681" s="9">
        <v>94</v>
      </c>
      <c r="F681" s="9">
        <v>239</v>
      </c>
      <c r="G681" s="9">
        <v>0.111</v>
      </c>
      <c r="H681" s="16">
        <v>0.51200000000000001</v>
      </c>
      <c r="I681" s="19">
        <f t="shared" si="20"/>
        <v>18.098152812666761</v>
      </c>
      <c r="J681" s="19">
        <f>VLOOKUP(A681,'GDP WITH HEALTH &amp; LENDING RATE'!A1034:F3560,6,FALSE)</f>
        <v>1128300000</v>
      </c>
      <c r="K681" s="8">
        <v>62343379</v>
      </c>
      <c r="L681" s="9">
        <v>0.41</v>
      </c>
      <c r="M681" s="9">
        <f t="shared" si="21"/>
        <v>0.623</v>
      </c>
    </row>
    <row r="682" spans="1:16" hidden="1" x14ac:dyDescent="0.25">
      <c r="A682" s="9" t="s">
        <v>271</v>
      </c>
      <c r="B682" s="5" t="s">
        <v>61</v>
      </c>
      <c r="C682" s="10" t="s">
        <v>60</v>
      </c>
      <c r="D682" s="9">
        <v>26</v>
      </c>
      <c r="E682" s="9">
        <v>94</v>
      </c>
      <c r="F682" s="9">
        <v>239</v>
      </c>
      <c r="G682" s="8">
        <v>5.0000000000000001E-3</v>
      </c>
      <c r="H682" s="15">
        <v>2E-3</v>
      </c>
      <c r="I682" s="19">
        <f t="shared" si="20"/>
        <v>59962.913154518879</v>
      </c>
      <c r="J682" s="19">
        <f>VLOOKUP(A682,'GDP WITH HEALTH &amp; LENDING RATE'!A1060:F3586,6,FALSE)</f>
        <v>51183443225</v>
      </c>
      <c r="K682" s="8">
        <v>853585</v>
      </c>
      <c r="L682" s="9">
        <v>0.41</v>
      </c>
      <c r="M682" s="9">
        <f t="shared" si="21"/>
        <v>7.0000000000000001E-3</v>
      </c>
    </row>
    <row r="683" spans="1:16" hidden="1" x14ac:dyDescent="0.25">
      <c r="A683" s="9" t="s">
        <v>274</v>
      </c>
      <c r="B683" s="5" t="s">
        <v>61</v>
      </c>
      <c r="C683" s="10" t="s">
        <v>60</v>
      </c>
      <c r="D683" s="9">
        <v>26</v>
      </c>
      <c r="E683" s="9">
        <v>94</v>
      </c>
      <c r="F683" s="9">
        <v>239</v>
      </c>
      <c r="G683" s="8">
        <v>3.0000000000000001E-3</v>
      </c>
      <c r="H683" s="15">
        <v>0.01</v>
      </c>
      <c r="I683" s="19">
        <f t="shared" si="20"/>
        <v>34655.738557108329</v>
      </c>
      <c r="J683" s="19">
        <f>VLOOKUP(A683,'GDP WITH HEALTH &amp; LENDING RATE'!A1073:F3599,6,FALSE)</f>
        <v>156000000000</v>
      </c>
      <c r="K683" s="8">
        <v>4501419</v>
      </c>
      <c r="L683" s="9">
        <v>0.41</v>
      </c>
      <c r="M683" s="9">
        <f t="shared" si="21"/>
        <v>1.3000000000000001E-2</v>
      </c>
    </row>
    <row r="684" spans="1:16" hidden="1" x14ac:dyDescent="0.25">
      <c r="A684" s="9" t="s">
        <v>59</v>
      </c>
      <c r="B684" s="5" t="s">
        <v>61</v>
      </c>
      <c r="C684" s="10" t="s">
        <v>62</v>
      </c>
      <c r="D684" s="9">
        <v>26</v>
      </c>
      <c r="E684" s="9">
        <v>94</v>
      </c>
      <c r="F684" s="9">
        <v>239</v>
      </c>
      <c r="G684" s="8">
        <v>0</v>
      </c>
      <c r="H684" s="16">
        <v>0.51200000000000001</v>
      </c>
      <c r="I684" s="19">
        <f t="shared" si="20"/>
        <v>99.863138732028688</v>
      </c>
      <c r="J684" s="19">
        <f>VLOOKUP(A684,'GDP WITH HEALTH &amp; LENDING RATE'!A671:F3171,6,FALSE)</f>
        <v>2461666315</v>
      </c>
      <c r="K684" s="8">
        <v>24650400</v>
      </c>
      <c r="L684" s="9">
        <v>0.41</v>
      </c>
      <c r="M684" s="9">
        <f t="shared" si="21"/>
        <v>0.51200000000000001</v>
      </c>
    </row>
    <row r="685" spans="1:16" hidden="1" x14ac:dyDescent="0.25">
      <c r="A685" s="9" t="s">
        <v>85</v>
      </c>
      <c r="B685" s="5" t="s">
        <v>61</v>
      </c>
      <c r="C685" s="10" t="s">
        <v>62</v>
      </c>
      <c r="D685" s="9">
        <v>26</v>
      </c>
      <c r="E685" s="9">
        <v>94</v>
      </c>
      <c r="F685" s="9">
        <v>239</v>
      </c>
      <c r="G685" s="8">
        <v>1.6E-2</v>
      </c>
      <c r="H685" s="15">
        <v>8.0000000000000002E-3</v>
      </c>
      <c r="I685" s="19">
        <f t="shared" si="20"/>
        <v>24.623747309383248</v>
      </c>
      <c r="J685" s="19">
        <f>VLOOKUP(A685,'GDP WITH HEALTH &amp; LENDING RATE'!A684:F3184,6,FALSE)</f>
        <v>1911563665</v>
      </c>
      <c r="K685" s="8">
        <v>77630900</v>
      </c>
      <c r="L685" s="9">
        <v>0.41</v>
      </c>
      <c r="M685" s="9">
        <f t="shared" si="21"/>
        <v>2.4E-2</v>
      </c>
    </row>
    <row r="686" spans="1:16" hidden="1" x14ac:dyDescent="0.25">
      <c r="A686" s="9" t="s">
        <v>89</v>
      </c>
      <c r="B686" s="5" t="s">
        <v>61</v>
      </c>
      <c r="C686" s="10" t="s">
        <v>62</v>
      </c>
      <c r="D686" s="9">
        <v>26</v>
      </c>
      <c r="E686" s="9">
        <v>94</v>
      </c>
      <c r="F686" s="9">
        <v>239</v>
      </c>
      <c r="G686" s="8">
        <v>3.0000000000000001E-3</v>
      </c>
      <c r="H686" s="15">
        <v>8.8999999999999996E-2</v>
      </c>
      <c r="I686" s="19">
        <f t="shared" si="20"/>
        <v>246.98665163434777</v>
      </c>
      <c r="J686" s="19">
        <f>VLOOKUP(A686,'GDP WITH HEALTH &amp; LENDING RATE'!A697:F3197,6,FALSE)</f>
        <v>5272617196</v>
      </c>
      <c r="K686" s="8">
        <v>21347782</v>
      </c>
      <c r="L686" s="9">
        <v>0.41</v>
      </c>
      <c r="M686" s="9">
        <f t="shared" si="21"/>
        <v>9.1999999999999998E-2</v>
      </c>
    </row>
    <row r="687" spans="1:16" hidden="1" x14ac:dyDescent="0.25">
      <c r="A687" s="9" t="s">
        <v>93</v>
      </c>
      <c r="B687" s="5" t="s">
        <v>61</v>
      </c>
      <c r="C687" s="10" t="s">
        <v>62</v>
      </c>
      <c r="D687" s="9">
        <v>26</v>
      </c>
      <c r="E687" s="9">
        <v>94</v>
      </c>
      <c r="F687" s="9">
        <v>239</v>
      </c>
      <c r="G687" s="8">
        <v>1E-3</v>
      </c>
      <c r="H687" s="15">
        <v>4.0000000000000001E-3</v>
      </c>
      <c r="I687" s="19">
        <f t="shared" si="20"/>
        <v>15355.704926534987</v>
      </c>
      <c r="J687" s="19">
        <f>VLOOKUP(A687,'GDP WITH HEALTH &amp; LENDING RATE'!A710:F3210,6,FALSE)</f>
        <v>46987842847</v>
      </c>
      <c r="K687" s="8">
        <v>3059960</v>
      </c>
      <c r="L687" s="9">
        <v>0.41</v>
      </c>
      <c r="M687" s="9">
        <f t="shared" si="21"/>
        <v>5.0000000000000001E-3</v>
      </c>
    </row>
    <row r="688" spans="1:16" hidden="1" x14ac:dyDescent="0.25">
      <c r="A688" s="9" t="s">
        <v>100</v>
      </c>
      <c r="B688" s="5" t="s">
        <v>61</v>
      </c>
      <c r="C688" s="10" t="s">
        <v>62</v>
      </c>
      <c r="D688" s="9">
        <v>26</v>
      </c>
      <c r="E688" s="9">
        <v>94</v>
      </c>
      <c r="F688" s="9">
        <v>239</v>
      </c>
      <c r="G688" s="8">
        <v>8.9999999999999993E-3</v>
      </c>
      <c r="H688" s="16">
        <v>0.51200000000000001</v>
      </c>
      <c r="I688" s="19">
        <f t="shared" si="20"/>
        <v>58.728757397179209</v>
      </c>
      <c r="J688" s="19">
        <f>VLOOKUP(A688,'GDP WITH HEALTH &amp; LENDING RATE'!A723:F3223,6,FALSE)</f>
        <v>476360697</v>
      </c>
      <c r="K688" s="8">
        <v>8111200</v>
      </c>
      <c r="L688" s="9">
        <v>0.41</v>
      </c>
      <c r="M688" s="9">
        <f t="shared" si="21"/>
        <v>0.52100000000000002</v>
      </c>
      <c r="N688" s="70" t="s">
        <v>309</v>
      </c>
      <c r="O688" s="70"/>
      <c r="P688" s="70"/>
    </row>
    <row r="689" spans="1:16" hidden="1" x14ac:dyDescent="0.25">
      <c r="A689" s="9" t="s">
        <v>105</v>
      </c>
      <c r="B689" s="5" t="s">
        <v>61</v>
      </c>
      <c r="C689" s="10" t="s">
        <v>62</v>
      </c>
      <c r="D689" s="9">
        <v>26</v>
      </c>
      <c r="E689" s="9">
        <v>94</v>
      </c>
      <c r="F689" s="9">
        <v>239</v>
      </c>
      <c r="G689" s="8">
        <v>0.129</v>
      </c>
      <c r="H689" s="15">
        <v>0.42199999999999999</v>
      </c>
      <c r="I689" s="19">
        <f t="shared" si="20"/>
        <v>41.572858648487703</v>
      </c>
      <c r="J689" s="19">
        <f>VLOOKUP(A689,'GDP WITH HEALTH &amp; LENDING RATE'!A736:F3236,6,FALSE)</f>
        <v>5601090584</v>
      </c>
      <c r="K689" s="8">
        <v>134729503</v>
      </c>
      <c r="L689" s="9">
        <v>0.41</v>
      </c>
      <c r="M689" s="9">
        <f t="shared" si="21"/>
        <v>0.55099999999999993</v>
      </c>
      <c r="N689" s="70" t="s">
        <v>308</v>
      </c>
      <c r="O689" s="70"/>
      <c r="P689" s="70"/>
    </row>
    <row r="690" spans="1:16" hidden="1" x14ac:dyDescent="0.25">
      <c r="A690" s="9" t="s">
        <v>109</v>
      </c>
      <c r="B690" s="5" t="s">
        <v>61</v>
      </c>
      <c r="C690" s="10" t="s">
        <v>62</v>
      </c>
      <c r="D690" s="9">
        <v>26</v>
      </c>
      <c r="E690" s="9">
        <v>94</v>
      </c>
      <c r="F690" s="9">
        <v>239</v>
      </c>
      <c r="G690" s="8">
        <v>1E-3</v>
      </c>
      <c r="H690" s="15">
        <v>1.7999999999999999E-2</v>
      </c>
      <c r="I690" s="19">
        <f t="shared" si="20"/>
        <v>7374.9640860200243</v>
      </c>
      <c r="J690" s="19">
        <f>VLOOKUP(A690,'GDP WITH HEALTH &amp; LENDING RATE'!A749:F3249,6,FALSE)</f>
        <v>4284028138</v>
      </c>
      <c r="K690" s="8">
        <v>580888</v>
      </c>
      <c r="L690" s="9">
        <v>0.41</v>
      </c>
      <c r="M690" s="9">
        <f t="shared" si="21"/>
        <v>1.9E-2</v>
      </c>
      <c r="O690">
        <f>CORREL(L654:L1043,I654:I1043)</f>
        <v>9.2731398839387275E-3</v>
      </c>
    </row>
    <row r="691" spans="1:16" hidden="1" x14ac:dyDescent="0.25">
      <c r="A691" s="9" t="s">
        <v>115</v>
      </c>
      <c r="B691" s="5" t="s">
        <v>61</v>
      </c>
      <c r="C691" s="10" t="s">
        <v>62</v>
      </c>
      <c r="D691" s="9">
        <v>26</v>
      </c>
      <c r="E691" s="9">
        <v>94</v>
      </c>
      <c r="F691" s="9">
        <v>239</v>
      </c>
      <c r="G691" s="8">
        <v>2.5999999999999999E-2</v>
      </c>
      <c r="H691" s="15">
        <v>0.112</v>
      </c>
      <c r="I691" s="19">
        <f t="shared" si="20"/>
        <v>4275848.2398249554</v>
      </c>
      <c r="J691" s="19">
        <f>VLOOKUP(A691,'GDP WITH HEALTH &amp; LENDING RATE'!A762:F3262,6,FALSE)</f>
        <v>1450000000000</v>
      </c>
      <c r="K691" s="8">
        <v>339114</v>
      </c>
      <c r="L691" s="9">
        <v>0.41</v>
      </c>
      <c r="M691" s="9">
        <f t="shared" si="21"/>
        <v>0.13800000000000001</v>
      </c>
    </row>
    <row r="692" spans="1:16" hidden="1" x14ac:dyDescent="0.25">
      <c r="A692" s="9" t="s">
        <v>145</v>
      </c>
      <c r="B692" s="5" t="s">
        <v>61</v>
      </c>
      <c r="C692" s="10" t="s">
        <v>62</v>
      </c>
      <c r="D692" s="9">
        <v>26</v>
      </c>
      <c r="E692" s="9">
        <v>94</v>
      </c>
      <c r="F692" s="9">
        <v>239</v>
      </c>
      <c r="G692" s="8">
        <v>0.01</v>
      </c>
      <c r="H692" s="15">
        <v>6.4000000000000001E-2</v>
      </c>
      <c r="I692" s="19">
        <f t="shared" si="20"/>
        <v>410.92311385946749</v>
      </c>
      <c r="J692" s="19">
        <f>VLOOKUP(A692,'GDP WITH HEALTH &amp; LENDING RATE'!A775:F3275,6,FALSE)</f>
        <v>5125273877</v>
      </c>
      <c r="K692" s="8">
        <v>12472586</v>
      </c>
      <c r="L692" s="9">
        <v>0.41</v>
      </c>
      <c r="M692" s="9">
        <f t="shared" si="21"/>
        <v>7.3999999999999996E-2</v>
      </c>
    </row>
    <row r="693" spans="1:16" hidden="1" x14ac:dyDescent="0.25">
      <c r="A693" s="9" t="s">
        <v>158</v>
      </c>
      <c r="B693" s="5" t="s">
        <v>61</v>
      </c>
      <c r="C693" s="10" t="s">
        <v>62</v>
      </c>
      <c r="D693" s="9">
        <v>26</v>
      </c>
      <c r="E693" s="9">
        <v>94</v>
      </c>
      <c r="F693" s="9">
        <v>239</v>
      </c>
      <c r="G693" s="8">
        <v>0.38700000000000001</v>
      </c>
      <c r="H693" s="15">
        <v>0.83799999999999997</v>
      </c>
      <c r="I693" s="19">
        <f t="shared" si="20"/>
        <v>132.87730471360615</v>
      </c>
      <c r="J693" s="19">
        <f>VLOOKUP(A693,'GDP WITH HEALTH &amp; LENDING RATE'!A788:F3288,6,FALSE)</f>
        <v>169000000000</v>
      </c>
      <c r="K693" s="8">
        <v>1271850000</v>
      </c>
      <c r="L693" s="9">
        <v>0.41</v>
      </c>
      <c r="M693" s="9">
        <f t="shared" si="21"/>
        <v>1.2250000000000001</v>
      </c>
    </row>
    <row r="694" spans="1:16" hidden="1" x14ac:dyDescent="0.25">
      <c r="A694" s="9" t="s">
        <v>161</v>
      </c>
      <c r="B694" s="5" t="s">
        <v>61</v>
      </c>
      <c r="C694" s="10" t="s">
        <v>62</v>
      </c>
      <c r="D694" s="9">
        <v>26</v>
      </c>
      <c r="E694" s="9">
        <v>94</v>
      </c>
      <c r="F694" s="9">
        <v>239</v>
      </c>
      <c r="G694" s="8">
        <v>7.0000000000000001E-3</v>
      </c>
      <c r="H694" s="15">
        <v>6.0000000000000001E-3</v>
      </c>
      <c r="I694" s="19">
        <f t="shared" si="20"/>
        <v>164599.67171256611</v>
      </c>
      <c r="J694" s="19">
        <f>VLOOKUP(A694,'GDP WITH HEALTH &amp; LENDING RATE'!A801:F3301,6,FALSE)</f>
        <v>722000000000</v>
      </c>
      <c r="K694" s="8">
        <v>4386400</v>
      </c>
      <c r="L694" s="9">
        <v>0.41</v>
      </c>
      <c r="M694" s="9">
        <f t="shared" si="21"/>
        <v>1.3000000000000001E-2</v>
      </c>
    </row>
    <row r="695" spans="1:16" hidden="1" x14ac:dyDescent="0.25">
      <c r="A695" s="9" t="s">
        <v>162</v>
      </c>
      <c r="B695" s="5" t="s">
        <v>61</v>
      </c>
      <c r="C695" s="10" t="s">
        <v>62</v>
      </c>
      <c r="D695" s="9">
        <v>26</v>
      </c>
      <c r="E695" s="9">
        <v>94</v>
      </c>
      <c r="F695" s="9">
        <v>239</v>
      </c>
      <c r="G695" s="8">
        <v>0.02</v>
      </c>
      <c r="H695" s="15">
        <v>3.1E-2</v>
      </c>
      <c r="I695" s="19">
        <f t="shared" si="20"/>
        <v>42595.654051799887</v>
      </c>
      <c r="J695" s="19">
        <f>VLOOKUP(A695,'GDP WITH HEALTH &amp; LENDING RATE'!A814:F3314,6,FALSE)</f>
        <v>286000000000</v>
      </c>
      <c r="K695" s="8">
        <v>6714300</v>
      </c>
      <c r="L695" s="9">
        <v>0.41</v>
      </c>
      <c r="M695" s="9">
        <f t="shared" si="21"/>
        <v>5.1000000000000004E-2</v>
      </c>
    </row>
    <row r="696" spans="1:16" hidden="1" x14ac:dyDescent="0.25">
      <c r="A696" s="9" t="s">
        <v>170</v>
      </c>
      <c r="B696" s="5" t="s">
        <v>61</v>
      </c>
      <c r="C696" s="10" t="s">
        <v>62</v>
      </c>
      <c r="D696" s="9">
        <v>26</v>
      </c>
      <c r="E696" s="9">
        <v>94</v>
      </c>
      <c r="F696" s="9">
        <v>239</v>
      </c>
      <c r="G696" s="8">
        <v>0.38500000000000001</v>
      </c>
      <c r="H696" s="15">
        <v>0.59399999999999997</v>
      </c>
      <c r="I696" s="19">
        <f t="shared" si="20"/>
        <v>4313.3517411454968</v>
      </c>
      <c r="J696" s="19">
        <f>VLOOKUP(A696,'GDP WITH HEALTH &amp; LENDING RATE'!A827:F3327,6,FALSE)</f>
        <v>4570000000000</v>
      </c>
      <c r="K696" s="8">
        <v>1059500888</v>
      </c>
      <c r="L696" s="9">
        <v>0.41</v>
      </c>
      <c r="M696" s="9">
        <f t="shared" si="21"/>
        <v>0.97899999999999998</v>
      </c>
    </row>
    <row r="697" spans="1:16" hidden="1" x14ac:dyDescent="0.25">
      <c r="A697" s="9" t="s">
        <v>172</v>
      </c>
      <c r="B697" s="5" t="s">
        <v>61</v>
      </c>
      <c r="C697" s="10" t="s">
        <v>62</v>
      </c>
      <c r="D697" s="9">
        <v>26</v>
      </c>
      <c r="E697" s="9">
        <v>94</v>
      </c>
      <c r="F697" s="9">
        <v>239</v>
      </c>
      <c r="G697" s="8">
        <v>0.01</v>
      </c>
      <c r="H697" s="15">
        <v>0.04</v>
      </c>
      <c r="I697" s="19">
        <f t="shared" si="20"/>
        <v>269.48894538661727</v>
      </c>
      <c r="J697" s="19">
        <f>VLOOKUP(A697,'GDP WITH HEALTH &amp; LENDING RATE'!A840:F3340,6,FALSE)</f>
        <v>57123671734</v>
      </c>
      <c r="K697" s="8">
        <v>211970371</v>
      </c>
      <c r="L697" s="9">
        <v>0.41</v>
      </c>
      <c r="M697" s="9">
        <f t="shared" si="21"/>
        <v>0.05</v>
      </c>
    </row>
    <row r="698" spans="1:16" hidden="1" x14ac:dyDescent="0.25">
      <c r="A698" s="9" t="s">
        <v>177</v>
      </c>
      <c r="B698" s="5" t="s">
        <v>61</v>
      </c>
      <c r="C698" s="10" t="s">
        <v>62</v>
      </c>
      <c r="D698" s="9">
        <v>26</v>
      </c>
      <c r="E698" s="9">
        <v>94</v>
      </c>
      <c r="F698" s="9">
        <v>239</v>
      </c>
      <c r="G698" s="8">
        <v>0.03</v>
      </c>
      <c r="H698" s="15">
        <v>5.0000000000000001E-3</v>
      </c>
      <c r="I698" s="19">
        <f t="shared" si="20"/>
        <v>22.290139041596866</v>
      </c>
      <c r="J698" s="19">
        <f>VLOOKUP(A698,'GDP WITH HEALTH &amp; LENDING RATE'!A853:F3353,6,FALSE)</f>
        <v>2834168889</v>
      </c>
      <c r="K698" s="8">
        <v>127149000</v>
      </c>
      <c r="L698" s="9">
        <v>0.41</v>
      </c>
      <c r="M698" s="9">
        <f t="shared" si="21"/>
        <v>3.4999999999999996E-2</v>
      </c>
    </row>
    <row r="699" spans="1:16" hidden="1" x14ac:dyDescent="0.25">
      <c r="A699" s="9" t="s">
        <v>178</v>
      </c>
      <c r="B699" s="5" t="s">
        <v>61</v>
      </c>
      <c r="C699" s="10" t="s">
        <v>62</v>
      </c>
      <c r="D699" s="9">
        <v>26</v>
      </c>
      <c r="E699" s="9">
        <v>94</v>
      </c>
      <c r="F699" s="9">
        <v>239</v>
      </c>
      <c r="G699" s="8">
        <v>2E-3</v>
      </c>
      <c r="H699" s="15">
        <v>5.0000000000000001E-3</v>
      </c>
      <c r="I699" s="19">
        <f t="shared" si="20"/>
        <v>232.38780361325814</v>
      </c>
      <c r="J699" s="19">
        <f>VLOOKUP(A699,'GDP WITH HEALTH &amp; LENDING RATE'!A866:F3366,6,FALSE)</f>
        <v>3452895836</v>
      </c>
      <c r="K699" s="8">
        <v>14858335</v>
      </c>
      <c r="L699" s="9">
        <v>0.41</v>
      </c>
      <c r="M699" s="9">
        <f t="shared" si="21"/>
        <v>7.0000000000000001E-3</v>
      </c>
    </row>
    <row r="700" spans="1:16" hidden="1" x14ac:dyDescent="0.25">
      <c r="A700" s="9" t="s">
        <v>190</v>
      </c>
      <c r="B700" s="5" t="s">
        <v>61</v>
      </c>
      <c r="C700" s="10" t="s">
        <v>62</v>
      </c>
      <c r="D700" s="9">
        <v>26</v>
      </c>
      <c r="E700" s="9">
        <v>94</v>
      </c>
      <c r="F700" s="9">
        <v>239</v>
      </c>
      <c r="G700" s="8">
        <v>0.26700000000000002</v>
      </c>
      <c r="H700" s="15">
        <v>0.309</v>
      </c>
      <c r="I700" s="19">
        <f t="shared" si="20"/>
        <v>39230.753675355401</v>
      </c>
      <c r="J700" s="19">
        <f>VLOOKUP(A700,'GDP WITH HEALTH &amp; LENDING RATE'!A892:F3392,6,FALSE)</f>
        <v>194000000000</v>
      </c>
      <c r="K700" s="8">
        <v>4945100</v>
      </c>
      <c r="L700" s="9">
        <v>0.41</v>
      </c>
      <c r="M700" s="9">
        <f t="shared" si="21"/>
        <v>0.57600000000000007</v>
      </c>
    </row>
    <row r="701" spans="1:16" hidden="1" x14ac:dyDescent="0.25">
      <c r="A701" s="9" t="s">
        <v>191</v>
      </c>
      <c r="B701" s="5" t="s">
        <v>61</v>
      </c>
      <c r="C701" s="10" t="s">
        <v>62</v>
      </c>
      <c r="D701" s="9">
        <v>26</v>
      </c>
      <c r="E701" s="9">
        <v>94</v>
      </c>
      <c r="F701" s="9">
        <v>239</v>
      </c>
      <c r="G701" s="8">
        <v>3.5999999999999997E-2</v>
      </c>
      <c r="H701" s="15">
        <v>6.8000000000000005E-2</v>
      </c>
      <c r="I701" s="19">
        <f t="shared" si="20"/>
        <v>281.88865078939972</v>
      </c>
      <c r="J701" s="19">
        <f>VLOOKUP(A701,'GDP WITH HEALTH &amp; LENDING RATE'!A905:F3405,6,FALSE)</f>
        <v>1541978559</v>
      </c>
      <c r="K701" s="8">
        <v>5470169</v>
      </c>
      <c r="L701" s="9">
        <v>0.41</v>
      </c>
      <c r="M701" s="9">
        <f t="shared" si="21"/>
        <v>0.10400000000000001</v>
      </c>
    </row>
    <row r="702" spans="1:16" hidden="1" x14ac:dyDescent="0.25">
      <c r="A702" s="9" t="s">
        <v>201</v>
      </c>
      <c r="B702" s="5" t="s">
        <v>61</v>
      </c>
      <c r="C702" s="10" t="s">
        <v>62</v>
      </c>
      <c r="D702" s="9">
        <v>26</v>
      </c>
      <c r="E702" s="9">
        <v>94</v>
      </c>
      <c r="F702" s="9">
        <v>239</v>
      </c>
      <c r="G702" s="8">
        <v>1.7000000000000001E-2</v>
      </c>
      <c r="H702" s="15">
        <v>8.1000000000000003E-2</v>
      </c>
      <c r="I702" s="19">
        <f t="shared" si="20"/>
        <v>12836.095480277574</v>
      </c>
      <c r="J702" s="19">
        <f>VLOOKUP(A702,'GDP WITH HEALTH &amp; LENDING RATE'!A918:F3418,6,FALSE)</f>
        <v>5623236708</v>
      </c>
      <c r="K702" s="8">
        <v>438080</v>
      </c>
      <c r="L702" s="9">
        <v>0.41</v>
      </c>
      <c r="M702" s="9">
        <f t="shared" si="21"/>
        <v>9.8000000000000004E-2</v>
      </c>
    </row>
    <row r="703" spans="1:16" hidden="1" x14ac:dyDescent="0.25">
      <c r="A703" s="9" t="s">
        <v>206</v>
      </c>
      <c r="B703" s="5" t="s">
        <v>61</v>
      </c>
      <c r="C703" s="10" t="s">
        <v>62</v>
      </c>
      <c r="D703" s="9">
        <v>26</v>
      </c>
      <c r="E703" s="9">
        <v>94</v>
      </c>
      <c r="F703" s="9">
        <v>239</v>
      </c>
      <c r="G703" s="8">
        <v>2E-3</v>
      </c>
      <c r="H703" s="15">
        <v>1E-3</v>
      </c>
      <c r="I703" s="19">
        <f t="shared" si="20"/>
        <v>524.3489880063072</v>
      </c>
      <c r="J703" s="19">
        <f>VLOOKUP(A703,'GDP WITH HEALTH &amp; LENDING RATE'!A931:F3444,6,FALSE)</f>
        <v>12545438605</v>
      </c>
      <c r="K703" s="8">
        <v>23925742</v>
      </c>
      <c r="L703" s="9">
        <v>0.41</v>
      </c>
      <c r="M703" s="9">
        <f t="shared" si="21"/>
        <v>3.0000000000000001E-3</v>
      </c>
    </row>
    <row r="704" spans="1:16" hidden="1" x14ac:dyDescent="0.25">
      <c r="A704" s="9" t="s">
        <v>216</v>
      </c>
      <c r="B704" s="5" t="s">
        <v>61</v>
      </c>
      <c r="C704" s="10" t="s">
        <v>62</v>
      </c>
      <c r="D704" s="9">
        <v>26</v>
      </c>
      <c r="E704" s="9">
        <v>94</v>
      </c>
      <c r="F704" s="9">
        <v>239</v>
      </c>
      <c r="G704" s="8">
        <v>1.2999999999999999E-2</v>
      </c>
      <c r="H704" s="15">
        <v>5.0000000000000001E-3</v>
      </c>
      <c r="I704" s="19">
        <f t="shared" si="20"/>
        <v>611895.97768379375</v>
      </c>
      <c r="J704" s="19">
        <f>VLOOKUP(A704,'GDP WITH HEALTH &amp; LENDING RATE'!A944:F3470,6,FALSE)</f>
        <v>170000000000</v>
      </c>
      <c r="K704" s="8">
        <v>277825</v>
      </c>
      <c r="L704" s="9">
        <v>0.41</v>
      </c>
      <c r="M704" s="9">
        <f t="shared" si="21"/>
        <v>1.7999999999999999E-2</v>
      </c>
    </row>
    <row r="705" spans="1:13" hidden="1" x14ac:dyDescent="0.25">
      <c r="A705" s="9" t="s">
        <v>221</v>
      </c>
      <c r="B705" s="5" t="s">
        <v>61</v>
      </c>
      <c r="C705" s="10" t="s">
        <v>62</v>
      </c>
      <c r="D705" s="9">
        <v>26</v>
      </c>
      <c r="E705" s="9">
        <v>94</v>
      </c>
      <c r="F705" s="9">
        <v>239</v>
      </c>
      <c r="G705" s="8">
        <v>2.5000000000000001E-2</v>
      </c>
      <c r="H705" s="15">
        <v>0.153</v>
      </c>
      <c r="I705" s="19">
        <f t="shared" si="20"/>
        <v>69430.984155270824</v>
      </c>
      <c r="J705" s="19">
        <f>VLOOKUP(A705,'GDP WITH HEALTH &amp; LENDING RATE'!A957:F3483,6,FALSE)</f>
        <v>168000000000</v>
      </c>
      <c r="K705" s="8">
        <v>2419669</v>
      </c>
      <c r="L705" s="9">
        <v>0.41</v>
      </c>
      <c r="M705" s="9">
        <f t="shared" si="21"/>
        <v>0.17799999999999999</v>
      </c>
    </row>
    <row r="706" spans="1:13" hidden="1" x14ac:dyDescent="0.25">
      <c r="A706" s="9" t="s">
        <v>236</v>
      </c>
      <c r="B706" s="5" t="s">
        <v>61</v>
      </c>
      <c r="C706" s="10" t="s">
        <v>62</v>
      </c>
      <c r="D706" s="9">
        <v>26</v>
      </c>
      <c r="E706" s="9">
        <v>94</v>
      </c>
      <c r="F706" s="9">
        <v>239</v>
      </c>
      <c r="G706" s="8">
        <v>0.41699999999999998</v>
      </c>
      <c r="H706" s="15">
        <v>0.74399999999999999</v>
      </c>
      <c r="I706" s="19">
        <f t="shared" ref="I706:I769" si="22">J706/K706</f>
        <v>8116.6364033087302</v>
      </c>
      <c r="J706" s="19">
        <f>VLOOKUP(A706,'GDP WITH HEALTH &amp; LENDING RATE'!A970:F3496,6,FALSE)</f>
        <v>192000000000</v>
      </c>
      <c r="K706" s="8">
        <v>23655119</v>
      </c>
      <c r="L706" s="9">
        <v>0.41</v>
      </c>
      <c r="M706" s="9">
        <f t="shared" si="21"/>
        <v>1.161</v>
      </c>
    </row>
    <row r="707" spans="1:13" hidden="1" x14ac:dyDescent="0.25">
      <c r="A707" s="9" t="s">
        <v>242</v>
      </c>
      <c r="B707" s="5" t="s">
        <v>61</v>
      </c>
      <c r="C707" s="10" t="s">
        <v>62</v>
      </c>
      <c r="D707" s="9">
        <v>26</v>
      </c>
      <c r="E707" s="9">
        <v>94</v>
      </c>
      <c r="F707" s="9">
        <v>239</v>
      </c>
      <c r="G707" s="8">
        <v>0.56599999999999995</v>
      </c>
      <c r="H707" s="15">
        <v>0.629</v>
      </c>
      <c r="I707" s="19">
        <f t="shared" si="22"/>
        <v>7422.182114596163</v>
      </c>
      <c r="J707" s="19">
        <f>VLOOKUP(A707,'GDP WITH HEALTH &amp; LENDING RATE'!A983:F3509,6,FALSE)</f>
        <v>1090000000000</v>
      </c>
      <c r="K707" s="8">
        <v>146857081</v>
      </c>
      <c r="L707" s="9">
        <v>0.41</v>
      </c>
      <c r="M707" s="9">
        <f t="shared" ref="M707:M770" si="23">G707+H707</f>
        <v>1.1949999999999998</v>
      </c>
    </row>
    <row r="708" spans="1:13" hidden="1" x14ac:dyDescent="0.25">
      <c r="A708" s="9" t="s">
        <v>245</v>
      </c>
      <c r="B708" s="5" t="s">
        <v>61</v>
      </c>
      <c r="C708" s="10" t="s">
        <v>62</v>
      </c>
      <c r="D708" s="9">
        <v>26</v>
      </c>
      <c r="E708" s="9">
        <v>94</v>
      </c>
      <c r="F708" s="9">
        <v>239</v>
      </c>
      <c r="G708" s="8">
        <v>8.0000000000000002E-3</v>
      </c>
      <c r="H708" s="15">
        <v>3.5000000000000003E-2</v>
      </c>
      <c r="I708" s="19">
        <f t="shared" si="22"/>
        <v>625.08101326347742</v>
      </c>
      <c r="J708" s="19">
        <f>VLOOKUP(A708,'GDP WITH HEALTH &amp; LENDING RATE'!A996:F3522,6,FALSE)</f>
        <v>49567521670</v>
      </c>
      <c r="K708" s="8">
        <v>79297756</v>
      </c>
      <c r="L708" s="9">
        <v>0.41</v>
      </c>
      <c r="M708" s="9">
        <f t="shared" si="23"/>
        <v>4.3000000000000003E-2</v>
      </c>
    </row>
    <row r="709" spans="1:13" hidden="1" x14ac:dyDescent="0.25">
      <c r="A709" s="9" t="s">
        <v>255</v>
      </c>
      <c r="B709" s="5" t="s">
        <v>61</v>
      </c>
      <c r="C709" s="10" t="s">
        <v>62</v>
      </c>
      <c r="D709" s="9">
        <v>26</v>
      </c>
      <c r="E709" s="9">
        <v>94</v>
      </c>
      <c r="F709" s="9">
        <v>239</v>
      </c>
      <c r="G709" s="8">
        <v>1E-3</v>
      </c>
      <c r="H709" s="15">
        <v>0</v>
      </c>
      <c r="I709" s="19">
        <f t="shared" si="22"/>
        <v>1363.5037651039149</v>
      </c>
      <c r="J709" s="19">
        <f>VLOOKUP(A709,'GDP WITH HEALTH &amp; LENDING RATE'!A1009:F3535,6,FALSE)</f>
        <v>5642178580</v>
      </c>
      <c r="K709" s="8">
        <v>4138000</v>
      </c>
      <c r="L709" s="9">
        <v>0.41</v>
      </c>
      <c r="M709" s="9">
        <f t="shared" si="23"/>
        <v>1E-3</v>
      </c>
    </row>
    <row r="710" spans="1:13" hidden="1" x14ac:dyDescent="0.25">
      <c r="A710" s="9" t="s">
        <v>257</v>
      </c>
      <c r="B710" s="5" t="s">
        <v>61</v>
      </c>
      <c r="C710" s="10" t="s">
        <v>62</v>
      </c>
      <c r="D710" s="9">
        <v>26</v>
      </c>
      <c r="E710" s="9">
        <v>94</v>
      </c>
      <c r="F710" s="9">
        <v>239</v>
      </c>
      <c r="G710" s="8">
        <v>5.6000000000000001E-2</v>
      </c>
      <c r="H710" s="15">
        <v>0.12</v>
      </c>
      <c r="I710" s="19">
        <f t="shared" si="22"/>
        <v>7306.1502032144444</v>
      </c>
      <c r="J710" s="19">
        <f>VLOOKUP(A710,'GDP WITH HEALTH &amp; LENDING RATE'!A1022:F3548,6,FALSE)</f>
        <v>346000000000</v>
      </c>
      <c r="K710" s="8">
        <v>47357362</v>
      </c>
      <c r="L710" s="9">
        <v>0.41</v>
      </c>
      <c r="M710" s="9">
        <f t="shared" si="23"/>
        <v>0.17599999999999999</v>
      </c>
    </row>
    <row r="711" spans="1:13" hidden="1" x14ac:dyDescent="0.25">
      <c r="A711" s="9" t="s">
        <v>258</v>
      </c>
      <c r="B711" s="5" t="s">
        <v>61</v>
      </c>
      <c r="C711" s="10" t="s">
        <v>62</v>
      </c>
      <c r="D711" s="9">
        <v>26</v>
      </c>
      <c r="E711" s="9">
        <v>94</v>
      </c>
      <c r="F711" s="9">
        <v>239</v>
      </c>
      <c r="G711" s="9">
        <v>0.111</v>
      </c>
      <c r="H711" s="16">
        <v>0.51200000000000001</v>
      </c>
      <c r="I711" s="19">
        <f t="shared" si="22"/>
        <v>60.025535989785602</v>
      </c>
      <c r="J711" s="19">
        <f>VLOOKUP(A711,'GDP WITH HEALTH &amp; LENDING RATE'!A1035:F3561,6,FALSE)</f>
        <v>1128300000</v>
      </c>
      <c r="K711" s="8">
        <v>18797000</v>
      </c>
      <c r="L711" s="9">
        <v>0.41</v>
      </c>
      <c r="M711" s="9">
        <f t="shared" si="23"/>
        <v>0.623</v>
      </c>
    </row>
    <row r="712" spans="1:13" hidden="1" x14ac:dyDescent="0.25">
      <c r="A712" s="9" t="s">
        <v>271</v>
      </c>
      <c r="B712" s="5" t="s">
        <v>61</v>
      </c>
      <c r="C712" s="10" t="s">
        <v>62</v>
      </c>
      <c r="D712" s="9">
        <v>26</v>
      </c>
      <c r="E712" s="9">
        <v>94</v>
      </c>
      <c r="F712" s="9">
        <v>239</v>
      </c>
      <c r="G712" s="8">
        <v>6.0000000000000001E-3</v>
      </c>
      <c r="H712" s="15">
        <v>5.0000000000000001E-3</v>
      </c>
      <c r="I712" s="19">
        <f t="shared" si="22"/>
        <v>8138.126293855953</v>
      </c>
      <c r="J712" s="19">
        <f>VLOOKUP(A712,'GDP WITH HEALTH &amp; LENDING RATE'!A1061:F3587,6,FALSE)</f>
        <v>51183443225</v>
      </c>
      <c r="K712" s="8">
        <v>6289340</v>
      </c>
      <c r="L712" s="9">
        <v>0.41</v>
      </c>
      <c r="M712" s="9">
        <f t="shared" si="23"/>
        <v>1.0999999999999999E-2</v>
      </c>
    </row>
    <row r="713" spans="1:13" hidden="1" x14ac:dyDescent="0.25">
      <c r="A713" s="9" t="s">
        <v>274</v>
      </c>
      <c r="B713" s="5" t="s">
        <v>61</v>
      </c>
      <c r="C713" s="10" t="s">
        <v>62</v>
      </c>
      <c r="D713" s="9">
        <v>26</v>
      </c>
      <c r="E713" s="9">
        <v>94</v>
      </c>
      <c r="F713" s="9">
        <v>239</v>
      </c>
      <c r="G713" s="8">
        <v>1.2999999999999999E-2</v>
      </c>
      <c r="H713" s="15">
        <v>1.4999999999999999E-2</v>
      </c>
      <c r="I713" s="19">
        <f t="shared" si="22"/>
        <v>2473.4786798029527</v>
      </c>
      <c r="J713" s="19">
        <f>VLOOKUP(A713,'GDP WITH HEALTH &amp; LENDING RATE'!A1074:F3600,6,FALSE)</f>
        <v>156000000000</v>
      </c>
      <c r="K713" s="8">
        <v>63069070</v>
      </c>
      <c r="L713" s="9">
        <v>0.41</v>
      </c>
      <c r="M713" s="9">
        <f t="shared" si="23"/>
        <v>2.7999999999999997E-2</v>
      </c>
    </row>
    <row r="714" spans="1:13" hidden="1" x14ac:dyDescent="0.25">
      <c r="A714" s="9" t="s">
        <v>59</v>
      </c>
      <c r="B714" s="5" t="s">
        <v>61</v>
      </c>
      <c r="C714" s="10" t="s">
        <v>63</v>
      </c>
      <c r="D714" s="9">
        <v>26</v>
      </c>
      <c r="E714" s="9">
        <v>94</v>
      </c>
      <c r="F714" s="9">
        <v>239</v>
      </c>
      <c r="G714" s="8">
        <v>0</v>
      </c>
      <c r="H714" s="15">
        <v>1E-3</v>
      </c>
      <c r="I714" s="19">
        <f t="shared" si="22"/>
        <v>2825.1079814954446</v>
      </c>
      <c r="J714" s="19">
        <f>VLOOKUP(A714,'GDP WITH HEALTH &amp; LENDING RATE'!A672:F3172,6,FALSE)</f>
        <v>2461666315</v>
      </c>
      <c r="K714" s="8">
        <v>871353</v>
      </c>
      <c r="L714" s="9">
        <v>0.41</v>
      </c>
      <c r="M714" s="9">
        <f t="shared" si="23"/>
        <v>1E-3</v>
      </c>
    </row>
    <row r="715" spans="1:13" hidden="1" x14ac:dyDescent="0.25">
      <c r="A715" s="9" t="s">
        <v>85</v>
      </c>
      <c r="B715" s="5" t="s">
        <v>61</v>
      </c>
      <c r="C715" s="10" t="s">
        <v>63</v>
      </c>
      <c r="D715" s="9">
        <v>26</v>
      </c>
      <c r="E715" s="9">
        <v>94</v>
      </c>
      <c r="F715" s="9">
        <v>239</v>
      </c>
      <c r="G715" s="8">
        <v>0.02</v>
      </c>
      <c r="H715" s="15">
        <v>2.3E-2</v>
      </c>
      <c r="I715" s="19">
        <f t="shared" si="22"/>
        <v>419.96125126928871</v>
      </c>
      <c r="J715" s="19">
        <f>VLOOKUP(A715,'GDP WITH HEALTH &amp; LENDING RATE'!A685:F3185,6,FALSE)</f>
        <v>1911563665</v>
      </c>
      <c r="K715" s="8">
        <v>4551762</v>
      </c>
      <c r="L715" s="9">
        <v>0.41</v>
      </c>
      <c r="M715" s="9">
        <f t="shared" si="23"/>
        <v>4.2999999999999997E-2</v>
      </c>
    </row>
    <row r="716" spans="1:13" hidden="1" x14ac:dyDescent="0.25">
      <c r="A716" s="9" t="s">
        <v>89</v>
      </c>
      <c r="B716" s="5" t="s">
        <v>61</v>
      </c>
      <c r="C716" s="10" t="s">
        <v>63</v>
      </c>
      <c r="D716" s="9">
        <v>26</v>
      </c>
      <c r="E716" s="9">
        <v>94</v>
      </c>
      <c r="F716" s="9">
        <v>239</v>
      </c>
      <c r="G716" s="8">
        <v>0.05</v>
      </c>
      <c r="H716" s="15">
        <v>9.6000000000000002E-2</v>
      </c>
      <c r="I716" s="19">
        <f t="shared" si="22"/>
        <v>211.20502138040294</v>
      </c>
      <c r="J716" s="19">
        <f>VLOOKUP(A716,'GDP WITH HEALTH &amp; LENDING RATE'!A698:F3198,6,FALSE)</f>
        <v>5272617196</v>
      </c>
      <c r="K716" s="8">
        <v>24964450</v>
      </c>
      <c r="L716" s="9">
        <v>0.41</v>
      </c>
      <c r="M716" s="9">
        <f t="shared" si="23"/>
        <v>0.14600000000000002</v>
      </c>
    </row>
    <row r="717" spans="1:13" hidden="1" x14ac:dyDescent="0.25">
      <c r="A717" s="9" t="s">
        <v>93</v>
      </c>
      <c r="B717" s="5" t="s">
        <v>61</v>
      </c>
      <c r="C717" s="10" t="s">
        <v>63</v>
      </c>
      <c r="D717" s="9">
        <v>26</v>
      </c>
      <c r="E717" s="9">
        <v>94</v>
      </c>
      <c r="F717" s="9">
        <v>239</v>
      </c>
      <c r="G717" s="8">
        <v>1E-3</v>
      </c>
      <c r="H717" s="15">
        <v>8.0000000000000002E-3</v>
      </c>
      <c r="I717" s="19">
        <f t="shared" si="22"/>
        <v>597.65002794418797</v>
      </c>
      <c r="J717" s="19">
        <f>VLOOKUP(A717,'GDP WITH HEALTH &amp; LENDING RATE'!A711:F3211,6,FALSE)</f>
        <v>46987842847</v>
      </c>
      <c r="K717" s="8">
        <v>78621000</v>
      </c>
      <c r="L717" s="9">
        <v>0.41</v>
      </c>
      <c r="M717" s="9">
        <f t="shared" si="23"/>
        <v>9.0000000000000011E-3</v>
      </c>
    </row>
    <row r="718" spans="1:13" hidden="1" x14ac:dyDescent="0.25">
      <c r="A718" s="9" t="s">
        <v>100</v>
      </c>
      <c r="B718" s="5" t="s">
        <v>61</v>
      </c>
      <c r="C718" s="10" t="s">
        <v>63</v>
      </c>
      <c r="D718" s="9">
        <v>26</v>
      </c>
      <c r="E718" s="9">
        <v>94</v>
      </c>
      <c r="F718" s="9">
        <v>239</v>
      </c>
      <c r="G718" s="8">
        <v>1.7000000000000001E-2</v>
      </c>
      <c r="H718" s="16">
        <v>0.51200000000000001</v>
      </c>
      <c r="I718" s="19">
        <f t="shared" si="22"/>
        <v>21.454977222248395</v>
      </c>
      <c r="J718" s="19">
        <f>VLOOKUP(A718,'GDP WITH HEALTH &amp; LENDING RATE'!A724:F3224,6,FALSE)</f>
        <v>476360697</v>
      </c>
      <c r="K718" s="8">
        <v>22202806</v>
      </c>
      <c r="L718" s="9">
        <v>0.41</v>
      </c>
      <c r="M718" s="9">
        <f t="shared" si="23"/>
        <v>0.52900000000000003</v>
      </c>
    </row>
    <row r="719" spans="1:13" hidden="1" x14ac:dyDescent="0.25">
      <c r="A719" s="9" t="s">
        <v>105</v>
      </c>
      <c r="B719" s="5" t="s">
        <v>61</v>
      </c>
      <c r="C719" s="10" t="s">
        <v>63</v>
      </c>
      <c r="D719" s="9">
        <v>26</v>
      </c>
      <c r="E719" s="9">
        <v>94</v>
      </c>
      <c r="F719" s="9">
        <v>239</v>
      </c>
      <c r="G719" s="8">
        <v>0.153</v>
      </c>
      <c r="H719" s="15">
        <v>0.44400000000000001</v>
      </c>
      <c r="I719" s="19">
        <f t="shared" si="22"/>
        <v>1838.2300320117938</v>
      </c>
      <c r="J719" s="19">
        <f>VLOOKUP(A719,'GDP WITH HEALTH &amp; LENDING RATE'!A737:F3237,6,FALSE)</f>
        <v>5601090584</v>
      </c>
      <c r="K719" s="8">
        <v>3047002</v>
      </c>
      <c r="L719" s="9">
        <v>0.41</v>
      </c>
      <c r="M719" s="9">
        <f t="shared" si="23"/>
        <v>0.59699999999999998</v>
      </c>
    </row>
    <row r="720" spans="1:13" hidden="1" x14ac:dyDescent="0.25">
      <c r="A720" s="9" t="s">
        <v>109</v>
      </c>
      <c r="B720" s="5" t="s">
        <v>61</v>
      </c>
      <c r="C720" s="10" t="s">
        <v>63</v>
      </c>
      <c r="D720" s="9">
        <v>26</v>
      </c>
      <c r="E720" s="9">
        <v>94</v>
      </c>
      <c r="F720" s="9">
        <v>239</v>
      </c>
      <c r="G720" s="8">
        <v>2E-3</v>
      </c>
      <c r="H720" s="15">
        <v>0.03</v>
      </c>
      <c r="I720" s="19">
        <f t="shared" si="22"/>
        <v>524.23572562240349</v>
      </c>
      <c r="J720" s="19">
        <f>VLOOKUP(A720,'GDP WITH HEALTH &amp; LENDING RATE'!A750:F3250,6,FALSE)</f>
        <v>4284028138</v>
      </c>
      <c r="K720" s="8">
        <v>8171950</v>
      </c>
      <c r="L720" s="9">
        <v>0.41</v>
      </c>
      <c r="M720" s="9">
        <f t="shared" si="23"/>
        <v>3.2000000000000001E-2</v>
      </c>
    </row>
    <row r="721" spans="1:13" hidden="1" x14ac:dyDescent="0.25">
      <c r="A721" s="9" t="s">
        <v>115</v>
      </c>
      <c r="B721" s="5" t="s">
        <v>61</v>
      </c>
      <c r="C721" s="10" t="s">
        <v>63</v>
      </c>
      <c r="D721" s="9">
        <v>26</v>
      </c>
      <c r="E721" s="9">
        <v>94</v>
      </c>
      <c r="F721" s="9">
        <v>239</v>
      </c>
      <c r="G721" s="8">
        <v>4.5999999999999999E-2</v>
      </c>
      <c r="H721" s="15">
        <v>0.159</v>
      </c>
      <c r="I721" s="19">
        <f t="shared" si="22"/>
        <v>10583.456543623084</v>
      </c>
      <c r="J721" s="19">
        <f>VLOOKUP(A721,'GDP WITH HEALTH &amp; LENDING RATE'!A763:F3263,6,FALSE)</f>
        <v>1450000000000</v>
      </c>
      <c r="K721" s="8">
        <v>137006279</v>
      </c>
      <c r="L721" s="9">
        <v>0.41</v>
      </c>
      <c r="M721" s="9">
        <f t="shared" si="23"/>
        <v>0.20500000000000002</v>
      </c>
    </row>
    <row r="722" spans="1:13" hidden="1" x14ac:dyDescent="0.25">
      <c r="A722" s="9" t="s">
        <v>145</v>
      </c>
      <c r="B722" s="5" t="s">
        <v>61</v>
      </c>
      <c r="C722" s="10" t="s">
        <v>63</v>
      </c>
      <c r="D722" s="9">
        <v>26</v>
      </c>
      <c r="E722" s="9">
        <v>94</v>
      </c>
      <c r="F722" s="9">
        <v>239</v>
      </c>
      <c r="G722" s="8">
        <v>1.6E-2</v>
      </c>
      <c r="H722" s="15">
        <v>0.109</v>
      </c>
      <c r="I722" s="19">
        <f t="shared" si="22"/>
        <v>8564.1758812274948</v>
      </c>
      <c r="J722" s="19">
        <f>VLOOKUP(A722,'GDP WITH HEALTH &amp; LENDING RATE'!A776:F3276,6,FALSE)</f>
        <v>5125273877</v>
      </c>
      <c r="K722" s="8">
        <v>598455</v>
      </c>
      <c r="L722" s="9">
        <v>0.41</v>
      </c>
      <c r="M722" s="9">
        <f t="shared" si="23"/>
        <v>0.125</v>
      </c>
    </row>
    <row r="723" spans="1:13" hidden="1" x14ac:dyDescent="0.25">
      <c r="A723" s="9" t="s">
        <v>158</v>
      </c>
      <c r="B723" s="5" t="s">
        <v>61</v>
      </c>
      <c r="C723" s="10" t="s">
        <v>63</v>
      </c>
      <c r="D723" s="9">
        <v>26</v>
      </c>
      <c r="E723" s="9">
        <v>94</v>
      </c>
      <c r="F723" s="9">
        <v>239</v>
      </c>
      <c r="G723" s="8">
        <v>0.43099999999999999</v>
      </c>
      <c r="H723" s="15">
        <v>0.92500000000000004</v>
      </c>
      <c r="I723" s="19">
        <f t="shared" si="22"/>
        <v>487865.42997110338</v>
      </c>
      <c r="J723" s="19">
        <f>VLOOKUP(A723,'GDP WITH HEALTH &amp; LENDING RATE'!A789:F3289,6,FALSE)</f>
        <v>169000000000</v>
      </c>
      <c r="K723" s="8">
        <v>346407</v>
      </c>
      <c r="L723" s="9">
        <v>0.41</v>
      </c>
      <c r="M723" s="9">
        <f t="shared" si="23"/>
        <v>1.3560000000000001</v>
      </c>
    </row>
    <row r="724" spans="1:13" hidden="1" x14ac:dyDescent="0.25">
      <c r="A724" s="9" t="s">
        <v>161</v>
      </c>
      <c r="B724" s="5" t="s">
        <v>61</v>
      </c>
      <c r="C724" s="10" t="s">
        <v>63</v>
      </c>
      <c r="D724" s="9">
        <v>26</v>
      </c>
      <c r="E724" s="9">
        <v>94</v>
      </c>
      <c r="F724" s="9">
        <v>239</v>
      </c>
      <c r="G724" s="8">
        <v>1.4999999999999999E-2</v>
      </c>
      <c r="H724" s="15">
        <v>1.2E-2</v>
      </c>
      <c r="I724" s="19">
        <f t="shared" si="22"/>
        <v>56808.632646111488</v>
      </c>
      <c r="J724" s="19">
        <f>VLOOKUP(A724,'GDP WITH HEALTH &amp; LENDING RATE'!A802:F3302,6,FALSE)</f>
        <v>722000000000</v>
      </c>
      <c r="K724" s="8">
        <v>12709336</v>
      </c>
      <c r="L724" s="9">
        <v>0.41</v>
      </c>
      <c r="M724" s="9">
        <f t="shared" si="23"/>
        <v>2.7E-2</v>
      </c>
    </row>
    <row r="725" spans="1:13" hidden="1" x14ac:dyDescent="0.25">
      <c r="A725" s="9" t="s">
        <v>162</v>
      </c>
      <c r="B725" s="5" t="s">
        <v>61</v>
      </c>
      <c r="C725" s="10" t="s">
        <v>63</v>
      </c>
      <c r="D725" s="9">
        <v>26</v>
      </c>
      <c r="E725" s="9">
        <v>94</v>
      </c>
      <c r="F725" s="9">
        <v>239</v>
      </c>
      <c r="G725" s="8">
        <v>2.1000000000000001E-2</v>
      </c>
      <c r="H725" s="15">
        <v>5.3999999999999999E-2</v>
      </c>
      <c r="I725" s="19">
        <f t="shared" si="22"/>
        <v>223.36769759450172</v>
      </c>
      <c r="J725" s="19">
        <f>VLOOKUP(A725,'GDP WITH HEALTH &amp; LENDING RATE'!A815:F3315,6,FALSE)</f>
        <v>286000000000</v>
      </c>
      <c r="K725" s="8">
        <v>1280400000</v>
      </c>
      <c r="L725" s="9">
        <v>0.41</v>
      </c>
      <c r="M725" s="9">
        <f t="shared" si="23"/>
        <v>7.4999999999999997E-2</v>
      </c>
    </row>
    <row r="726" spans="1:13" hidden="1" x14ac:dyDescent="0.25">
      <c r="A726" s="9" t="s">
        <v>170</v>
      </c>
      <c r="B726" s="5" t="s">
        <v>61</v>
      </c>
      <c r="C726" s="10" t="s">
        <v>63</v>
      </c>
      <c r="D726" s="9">
        <v>26</v>
      </c>
      <c r="E726" s="9">
        <v>94</v>
      </c>
      <c r="F726" s="9">
        <v>239</v>
      </c>
      <c r="G726" s="8">
        <v>0.46600000000000003</v>
      </c>
      <c r="H726" s="15">
        <v>0.64300000000000002</v>
      </c>
      <c r="I726" s="19">
        <f t="shared" si="22"/>
        <v>1048886.8487491393</v>
      </c>
      <c r="J726" s="19">
        <f>VLOOKUP(A726,'GDP WITH HEALTH &amp; LENDING RATE'!A828:F3328,6,FALSE)</f>
        <v>4570000000000</v>
      </c>
      <c r="K726" s="8">
        <v>4357000</v>
      </c>
      <c r="L726" s="9">
        <v>0.41</v>
      </c>
      <c r="M726" s="9">
        <f t="shared" si="23"/>
        <v>1.109</v>
      </c>
    </row>
    <row r="727" spans="1:13" hidden="1" x14ac:dyDescent="0.25">
      <c r="A727" s="9" t="s">
        <v>172</v>
      </c>
      <c r="B727" s="5" t="s">
        <v>61</v>
      </c>
      <c r="C727" s="10" t="s">
        <v>63</v>
      </c>
      <c r="D727" s="9">
        <v>26</v>
      </c>
      <c r="E727" s="9">
        <v>94</v>
      </c>
      <c r="F727" s="9">
        <v>239</v>
      </c>
      <c r="G727" s="8">
        <v>1.7000000000000001E-2</v>
      </c>
      <c r="H727" s="15">
        <v>7.0000000000000007E-2</v>
      </c>
      <c r="I727" s="19">
        <f t="shared" si="22"/>
        <v>8470.169738586319</v>
      </c>
      <c r="J727" s="19">
        <f>VLOOKUP(A727,'GDP WITH HEALTH &amp; LENDING RATE'!A841:F3341,6,FALSE)</f>
        <v>57123671734</v>
      </c>
      <c r="K727" s="8">
        <v>6744100</v>
      </c>
      <c r="L727" s="9">
        <v>0.41</v>
      </c>
      <c r="M727" s="9">
        <f t="shared" si="23"/>
        <v>8.7000000000000008E-2</v>
      </c>
    </row>
    <row r="728" spans="1:13" hidden="1" x14ac:dyDescent="0.25">
      <c r="A728" s="9" t="s">
        <v>177</v>
      </c>
      <c r="B728" s="5" t="s">
        <v>61</v>
      </c>
      <c r="C728" s="10" t="s">
        <v>63</v>
      </c>
      <c r="D728" s="9">
        <v>26</v>
      </c>
      <c r="E728" s="9">
        <v>94</v>
      </c>
      <c r="F728" s="9">
        <v>239</v>
      </c>
      <c r="G728" s="8">
        <v>0.03</v>
      </c>
      <c r="H728" s="15">
        <v>1.0999999999999999E-2</v>
      </c>
      <c r="I728" s="19">
        <f t="shared" si="22"/>
        <v>2.6322595194378846</v>
      </c>
      <c r="J728" s="19">
        <f>VLOOKUP(A728,'GDP WITH HEALTH &amp; LENDING RATE'!A854:F3354,6,FALSE)</f>
        <v>2834168889</v>
      </c>
      <c r="K728" s="8">
        <v>1076705723</v>
      </c>
      <c r="L728" s="9">
        <v>0.41</v>
      </c>
      <c r="M728" s="9">
        <f t="shared" si="23"/>
        <v>4.0999999999999995E-2</v>
      </c>
    </row>
    <row r="729" spans="1:13" hidden="1" x14ac:dyDescent="0.25">
      <c r="A729" s="9" t="s">
        <v>178</v>
      </c>
      <c r="B729" s="5" t="s">
        <v>61</v>
      </c>
      <c r="C729" s="10" t="s">
        <v>63</v>
      </c>
      <c r="D729" s="9">
        <v>26</v>
      </c>
      <c r="E729" s="9">
        <v>94</v>
      </c>
      <c r="F729" s="9">
        <v>239</v>
      </c>
      <c r="G729" s="8">
        <v>3.0000000000000001E-3</v>
      </c>
      <c r="H729" s="15">
        <v>0.01</v>
      </c>
      <c r="I729" s="19">
        <f t="shared" si="22"/>
        <v>16.057121344694504</v>
      </c>
      <c r="J729" s="19">
        <f>VLOOKUP(A729,'GDP WITH HEALTH &amp; LENDING RATE'!A867:F3367,6,FALSE)</f>
        <v>3452895836</v>
      </c>
      <c r="K729" s="8">
        <v>215038285</v>
      </c>
      <c r="L729" s="9">
        <v>0.41</v>
      </c>
      <c r="M729" s="9">
        <f t="shared" si="23"/>
        <v>1.3000000000000001E-2</v>
      </c>
    </row>
    <row r="730" spans="1:13" hidden="1" x14ac:dyDescent="0.25">
      <c r="A730" s="9" t="s">
        <v>190</v>
      </c>
      <c r="B730" s="5" t="s">
        <v>61</v>
      </c>
      <c r="C730" s="10" t="s">
        <v>63</v>
      </c>
      <c r="D730" s="9">
        <v>26</v>
      </c>
      <c r="E730" s="9">
        <v>94</v>
      </c>
      <c r="F730" s="9">
        <v>239</v>
      </c>
      <c r="G730" s="8">
        <v>0.32300000000000001</v>
      </c>
      <c r="H730" s="15">
        <v>0.371</v>
      </c>
      <c r="I730" s="19">
        <f t="shared" si="22"/>
        <v>1522.2252736474559</v>
      </c>
      <c r="J730" s="19">
        <f>VLOOKUP(A730,'GDP WITH HEALTH &amp; LENDING RATE'!A893:F3393,6,FALSE)</f>
        <v>194000000000</v>
      </c>
      <c r="K730" s="8">
        <v>127445000</v>
      </c>
      <c r="L730" s="9">
        <v>0.41</v>
      </c>
      <c r="M730" s="9">
        <f t="shared" si="23"/>
        <v>0.69399999999999995</v>
      </c>
    </row>
    <row r="731" spans="1:13" hidden="1" x14ac:dyDescent="0.25">
      <c r="A731" s="9" t="s">
        <v>191</v>
      </c>
      <c r="B731" s="5" t="s">
        <v>61</v>
      </c>
      <c r="C731" s="10" t="s">
        <v>63</v>
      </c>
      <c r="D731" s="9">
        <v>26</v>
      </c>
      <c r="E731" s="9">
        <v>94</v>
      </c>
      <c r="F731" s="9">
        <v>239</v>
      </c>
      <c r="G731" s="8">
        <v>5.2999999999999999E-2</v>
      </c>
      <c r="H731" s="15">
        <v>0.14799999999999999</v>
      </c>
      <c r="I731" s="19">
        <f t="shared" si="22"/>
        <v>103.77440980343965</v>
      </c>
      <c r="J731" s="19">
        <f>VLOOKUP(A731,'GDP WITH HEALTH &amp; LENDING RATE'!A906:F3406,6,FALSE)</f>
        <v>1541978559</v>
      </c>
      <c r="K731" s="8">
        <v>14858948</v>
      </c>
      <c r="L731" s="9">
        <v>0.41</v>
      </c>
      <c r="M731" s="9">
        <f t="shared" si="23"/>
        <v>0.20099999999999998</v>
      </c>
    </row>
    <row r="732" spans="1:13" hidden="1" x14ac:dyDescent="0.25">
      <c r="A732" s="9" t="s">
        <v>201</v>
      </c>
      <c r="B732" s="5" t="s">
        <v>61</v>
      </c>
      <c r="C732" s="10" t="s">
        <v>63</v>
      </c>
      <c r="D732" s="9">
        <v>26</v>
      </c>
      <c r="E732" s="9">
        <v>94</v>
      </c>
      <c r="F732" s="9">
        <v>239</v>
      </c>
      <c r="G732" s="8">
        <v>0.02</v>
      </c>
      <c r="H732" s="15">
        <v>8.7999999999999995E-2</v>
      </c>
      <c r="I732" s="19">
        <f t="shared" si="22"/>
        <v>1126.7430837357485</v>
      </c>
      <c r="J732" s="19">
        <f>VLOOKUP(A732,'GDP WITH HEALTH &amp; LENDING RATE'!A919:F3419,6,FALSE)</f>
        <v>5623236708</v>
      </c>
      <c r="K732" s="8">
        <v>4990700</v>
      </c>
      <c r="L732" s="9">
        <v>0.41</v>
      </c>
      <c r="M732" s="9">
        <f t="shared" si="23"/>
        <v>0.108</v>
      </c>
    </row>
    <row r="733" spans="1:13" hidden="1" x14ac:dyDescent="0.25">
      <c r="A733" s="9" t="s">
        <v>206</v>
      </c>
      <c r="B733" s="5" t="s">
        <v>61</v>
      </c>
      <c r="C733" s="10" t="s">
        <v>63</v>
      </c>
      <c r="D733" s="9">
        <v>26</v>
      </c>
      <c r="E733" s="9">
        <v>94</v>
      </c>
      <c r="F733" s="9">
        <v>239</v>
      </c>
      <c r="G733" s="8">
        <v>3.0000000000000001E-3</v>
      </c>
      <c r="H733" s="15">
        <v>1E-3</v>
      </c>
      <c r="I733" s="19">
        <f t="shared" si="22"/>
        <v>2262.3776956653855</v>
      </c>
      <c r="J733" s="19">
        <f>VLOOKUP(A733,'GDP WITH HEALTH &amp; LENDING RATE'!A932:F3445,6,FALSE)</f>
        <v>12545438605</v>
      </c>
      <c r="K733" s="8">
        <v>5545245</v>
      </c>
      <c r="L733" s="9">
        <v>0.41</v>
      </c>
      <c r="M733" s="9">
        <f t="shared" si="23"/>
        <v>4.0000000000000001E-3</v>
      </c>
    </row>
    <row r="734" spans="1:13" hidden="1" x14ac:dyDescent="0.25">
      <c r="A734" s="9" t="s">
        <v>216</v>
      </c>
      <c r="B734" s="5" t="s">
        <v>61</v>
      </c>
      <c r="C734" s="10" t="s">
        <v>63</v>
      </c>
      <c r="D734" s="9">
        <v>26</v>
      </c>
      <c r="E734" s="9">
        <v>94</v>
      </c>
      <c r="F734" s="9">
        <v>239</v>
      </c>
      <c r="G734" s="8">
        <v>2.5999999999999999E-2</v>
      </c>
      <c r="H734" s="15">
        <v>1.0999999999999999E-2</v>
      </c>
      <c r="I734" s="19">
        <f t="shared" si="22"/>
        <v>382753.57424293592</v>
      </c>
      <c r="J734" s="19">
        <f>VLOOKUP(A734,'GDP WITH HEALTH &amp; LENDING RATE'!A945:F3471,6,FALSE)</f>
        <v>170000000000</v>
      </c>
      <c r="K734" s="8">
        <v>444150</v>
      </c>
      <c r="L734" s="9">
        <v>0.41</v>
      </c>
      <c r="M734" s="9">
        <f t="shared" si="23"/>
        <v>3.6999999999999998E-2</v>
      </c>
    </row>
    <row r="735" spans="1:13" hidden="1" x14ac:dyDescent="0.25">
      <c r="A735" s="9" t="s">
        <v>221</v>
      </c>
      <c r="B735" s="5" t="s">
        <v>61</v>
      </c>
      <c r="C735" s="10" t="s">
        <v>63</v>
      </c>
      <c r="D735" s="9">
        <v>26</v>
      </c>
      <c r="E735" s="9">
        <v>94</v>
      </c>
      <c r="F735" s="9">
        <v>239</v>
      </c>
      <c r="G735" s="8">
        <v>4.2999999999999997E-2</v>
      </c>
      <c r="H735" s="15">
        <v>0.19</v>
      </c>
      <c r="I735" s="19">
        <f t="shared" si="22"/>
        <v>6881.3553976348212</v>
      </c>
      <c r="J735" s="19">
        <f>VLOOKUP(A735,'GDP WITH HEALTH &amp; LENDING RATE'!A958:F3484,6,FALSE)</f>
        <v>168000000000</v>
      </c>
      <c r="K735" s="8">
        <v>24413795</v>
      </c>
      <c r="L735" s="9">
        <v>0.41</v>
      </c>
      <c r="M735" s="9">
        <f t="shared" si="23"/>
        <v>0.23299999999999998</v>
      </c>
    </row>
    <row r="736" spans="1:13" hidden="1" x14ac:dyDescent="0.25">
      <c r="A736" s="9" t="s">
        <v>236</v>
      </c>
      <c r="B736" s="5" t="s">
        <v>61</v>
      </c>
      <c r="C736" s="10" t="s">
        <v>63</v>
      </c>
      <c r="D736" s="9">
        <v>26</v>
      </c>
      <c r="E736" s="9">
        <v>94</v>
      </c>
      <c r="F736" s="9">
        <v>239</v>
      </c>
      <c r="G736" s="8">
        <v>0.47</v>
      </c>
      <c r="H736" s="15">
        <v>0.80100000000000005</v>
      </c>
      <c r="I736" s="19">
        <f t="shared" si="22"/>
        <v>679061.90427349217</v>
      </c>
      <c r="J736" s="19">
        <f>VLOOKUP(A736,'GDP WITH HEALTH &amp; LENDING RATE'!A971:F3497,6,FALSE)</f>
        <v>192000000000</v>
      </c>
      <c r="K736" s="8">
        <v>282743</v>
      </c>
      <c r="L736" s="9">
        <v>0.41</v>
      </c>
      <c r="M736" s="9">
        <f t="shared" si="23"/>
        <v>1.2709999999999999</v>
      </c>
    </row>
    <row r="737" spans="1:13" hidden="1" x14ac:dyDescent="0.25">
      <c r="A737" s="9" t="s">
        <v>242</v>
      </c>
      <c r="B737" s="5" t="s">
        <v>61</v>
      </c>
      <c r="C737" s="10" t="s">
        <v>63</v>
      </c>
      <c r="D737" s="9">
        <v>26</v>
      </c>
      <c r="E737" s="9">
        <v>94</v>
      </c>
      <c r="F737" s="9">
        <v>239</v>
      </c>
      <c r="G737" s="8">
        <v>0.59399999999999997</v>
      </c>
      <c r="H737" s="15">
        <v>0.69699999999999995</v>
      </c>
      <c r="I737" s="19">
        <f t="shared" si="22"/>
        <v>446130.55417191418</v>
      </c>
      <c r="J737" s="19">
        <f>VLOOKUP(A737,'GDP WITH HEALTH &amp; LENDING RATE'!A984:F3510,6,FALSE)</f>
        <v>1090000000000</v>
      </c>
      <c r="K737" s="8">
        <v>2443231</v>
      </c>
      <c r="L737" s="9">
        <v>0.41</v>
      </c>
      <c r="M737" s="9">
        <f t="shared" si="23"/>
        <v>1.2909999999999999</v>
      </c>
    </row>
    <row r="738" spans="1:13" hidden="1" x14ac:dyDescent="0.25">
      <c r="A738" s="9" t="s">
        <v>245</v>
      </c>
      <c r="B738" s="5" t="s">
        <v>61</v>
      </c>
      <c r="C738" s="10" t="s">
        <v>63</v>
      </c>
      <c r="D738" s="9">
        <v>26</v>
      </c>
      <c r="E738" s="9">
        <v>94</v>
      </c>
      <c r="F738" s="9">
        <v>239</v>
      </c>
      <c r="G738" s="8">
        <v>1.0999999999999999E-2</v>
      </c>
      <c r="H738" s="15">
        <v>4.8000000000000001E-2</v>
      </c>
      <c r="I738" s="19">
        <f t="shared" si="22"/>
        <v>2056.499417786983</v>
      </c>
      <c r="J738" s="19">
        <f>VLOOKUP(A738,'GDP WITH HEALTH &amp; LENDING RATE'!A997:F3523,6,FALSE)</f>
        <v>49567521670</v>
      </c>
      <c r="K738" s="8">
        <v>24102862</v>
      </c>
      <c r="L738" s="9">
        <v>0.41</v>
      </c>
      <c r="M738" s="9">
        <f t="shared" si="23"/>
        <v>5.8999999999999997E-2</v>
      </c>
    </row>
    <row r="739" spans="1:13" hidden="1" x14ac:dyDescent="0.25">
      <c r="A739" s="9" t="s">
        <v>255</v>
      </c>
      <c r="B739" s="5" t="s">
        <v>61</v>
      </c>
      <c r="C739" s="10" t="s">
        <v>63</v>
      </c>
      <c r="D739" s="9">
        <v>26</v>
      </c>
      <c r="E739" s="9">
        <v>94</v>
      </c>
      <c r="F739" s="9">
        <v>239</v>
      </c>
      <c r="G739" s="8">
        <v>1E-3</v>
      </c>
      <c r="H739" s="15">
        <v>2E-3</v>
      </c>
      <c r="I739" s="19">
        <f t="shared" si="22"/>
        <v>37.691493917672574</v>
      </c>
      <c r="J739" s="19">
        <f>VLOOKUP(A739,'GDP WITH HEALTH &amp; LENDING RATE'!A1010:F3536,6,FALSE)</f>
        <v>5642178580</v>
      </c>
      <c r="K739" s="8">
        <v>149693684</v>
      </c>
      <c r="L739" s="9">
        <v>0.41</v>
      </c>
      <c r="M739" s="9">
        <f t="shared" si="23"/>
        <v>3.0000000000000001E-3</v>
      </c>
    </row>
    <row r="740" spans="1:13" hidden="1" x14ac:dyDescent="0.25">
      <c r="A740" s="9" t="s">
        <v>257</v>
      </c>
      <c r="B740" s="5" t="s">
        <v>61</v>
      </c>
      <c r="C740" s="10" t="s">
        <v>63</v>
      </c>
      <c r="D740" s="9">
        <v>26</v>
      </c>
      <c r="E740" s="9">
        <v>94</v>
      </c>
      <c r="F740" s="9">
        <v>239</v>
      </c>
      <c r="G740" s="8">
        <v>7.4999999999999997E-2</v>
      </c>
      <c r="H740" s="15">
        <v>0.27400000000000002</v>
      </c>
      <c r="I740" s="19">
        <f t="shared" si="22"/>
        <v>4274.0505394370593</v>
      </c>
      <c r="J740" s="19">
        <f>VLOOKUP(A740,'GDP WITH HEALTH &amp; LENDING RATE'!A1023:F3549,6,FALSE)</f>
        <v>346000000000</v>
      </c>
      <c r="K740" s="8">
        <v>80953652</v>
      </c>
      <c r="L740" s="9">
        <v>0.41</v>
      </c>
      <c r="M740" s="9">
        <f t="shared" si="23"/>
        <v>0.34900000000000003</v>
      </c>
    </row>
    <row r="741" spans="1:13" hidden="1" x14ac:dyDescent="0.25">
      <c r="A741" s="9" t="s">
        <v>258</v>
      </c>
      <c r="B741" s="5" t="s">
        <v>61</v>
      </c>
      <c r="C741" s="10" t="s">
        <v>63</v>
      </c>
      <c r="D741" s="9">
        <v>26</v>
      </c>
      <c r="E741" s="9">
        <v>94</v>
      </c>
      <c r="F741" s="9">
        <v>239</v>
      </c>
      <c r="G741" s="9">
        <v>0.111</v>
      </c>
      <c r="H741" s="16">
        <v>0.51200000000000001</v>
      </c>
      <c r="I741" s="19">
        <f t="shared" si="22"/>
        <v>270.18678160919541</v>
      </c>
      <c r="J741" s="19">
        <f>VLOOKUP(A741,'GDP WITH HEALTH &amp; LENDING RATE'!A1036:F3562,6,FALSE)</f>
        <v>1128300000</v>
      </c>
      <c r="K741" s="8">
        <v>4176000</v>
      </c>
      <c r="L741" s="9">
        <v>0.41</v>
      </c>
      <c r="M741" s="9">
        <f t="shared" si="23"/>
        <v>0.623</v>
      </c>
    </row>
    <row r="742" spans="1:13" hidden="1" x14ac:dyDescent="0.25">
      <c r="A742" s="9" t="s">
        <v>271</v>
      </c>
      <c r="B742" s="5" t="s">
        <v>61</v>
      </c>
      <c r="C742" s="10" t="s">
        <v>63</v>
      </c>
      <c r="D742" s="9">
        <v>26</v>
      </c>
      <c r="E742" s="9">
        <v>94</v>
      </c>
      <c r="F742" s="9">
        <v>239</v>
      </c>
      <c r="G742" s="8">
        <v>1.0999999999999999E-2</v>
      </c>
      <c r="H742" s="15">
        <v>7.0000000000000001E-3</v>
      </c>
      <c r="I742" s="19">
        <f t="shared" si="22"/>
        <v>1074.7816311597167</v>
      </c>
      <c r="J742" s="19">
        <f>VLOOKUP(A742,'GDP WITH HEALTH &amp; LENDING RATE'!A1062:F3588,6,FALSE)</f>
        <v>51183443225</v>
      </c>
      <c r="K742" s="8">
        <v>47622179</v>
      </c>
      <c r="L742" s="9">
        <v>0.41</v>
      </c>
      <c r="M742" s="9">
        <f t="shared" si="23"/>
        <v>1.7999999999999999E-2</v>
      </c>
    </row>
    <row r="743" spans="1:13" hidden="1" x14ac:dyDescent="0.25">
      <c r="A743" s="9" t="s">
        <v>274</v>
      </c>
      <c r="B743" s="5" t="s">
        <v>61</v>
      </c>
      <c r="C743" s="10" t="s">
        <v>63</v>
      </c>
      <c r="D743" s="9">
        <v>26</v>
      </c>
      <c r="E743" s="9">
        <v>94</v>
      </c>
      <c r="F743" s="9">
        <v>239</v>
      </c>
      <c r="G743" s="8">
        <v>1.9E-2</v>
      </c>
      <c r="H743" s="15">
        <v>2.3E-2</v>
      </c>
      <c r="I743" s="19">
        <f t="shared" si="22"/>
        <v>8244.8073569050266</v>
      </c>
      <c r="J743" s="19">
        <f>VLOOKUP(A743,'GDP WITH HEALTH &amp; LENDING RATE'!A1075:F3601,6,FALSE)</f>
        <v>156000000000</v>
      </c>
      <c r="K743" s="8">
        <v>18921000</v>
      </c>
      <c r="L743" s="9">
        <v>0.41</v>
      </c>
      <c r="M743" s="9">
        <f t="shared" si="23"/>
        <v>4.1999999999999996E-2</v>
      </c>
    </row>
    <row r="744" spans="1:13" hidden="1" x14ac:dyDescent="0.25">
      <c r="A744" s="9" t="s">
        <v>59</v>
      </c>
      <c r="B744" s="5" t="s">
        <v>61</v>
      </c>
      <c r="C744" s="10" t="s">
        <v>64</v>
      </c>
      <c r="D744" s="9">
        <v>26</v>
      </c>
      <c r="E744" s="9">
        <v>94</v>
      </c>
      <c r="F744" s="9">
        <v>239</v>
      </c>
      <c r="G744" s="8">
        <v>1E-3</v>
      </c>
      <c r="H744" s="15">
        <v>8.9999999999999993E-3</v>
      </c>
      <c r="I744" s="19">
        <f t="shared" si="22"/>
        <v>384.38803204438142</v>
      </c>
      <c r="J744" s="19">
        <f>VLOOKUP(A744,'GDP WITH HEALTH &amp; LENDING RATE'!A673:F3173,6,FALSE)</f>
        <v>2461666315</v>
      </c>
      <c r="K744" s="8">
        <v>6404118</v>
      </c>
      <c r="L744" s="9">
        <v>0.41</v>
      </c>
      <c r="M744" s="9">
        <f t="shared" si="23"/>
        <v>9.9999999999999985E-3</v>
      </c>
    </row>
    <row r="745" spans="1:13" hidden="1" x14ac:dyDescent="0.25">
      <c r="A745" s="9" t="s">
        <v>85</v>
      </c>
      <c r="B745" s="5" t="s">
        <v>61</v>
      </c>
      <c r="C745" s="10" t="s">
        <v>64</v>
      </c>
      <c r="D745" s="8">
        <v>18</v>
      </c>
      <c r="E745" s="9">
        <v>94</v>
      </c>
      <c r="F745" s="9">
        <v>239</v>
      </c>
      <c r="G745" s="8">
        <v>4.5999999999999999E-2</v>
      </c>
      <c r="H745" s="15">
        <v>3.7999999999999999E-2</v>
      </c>
      <c r="I745" s="19">
        <f t="shared" si="22"/>
        <v>29.962826876853089</v>
      </c>
      <c r="J745" s="19">
        <f>VLOOKUP(A745,'GDP WITH HEALTH &amp; LENDING RATE'!A686:F3186,6,FALSE)</f>
        <v>1911563665</v>
      </c>
      <c r="K745" s="8">
        <v>63797841</v>
      </c>
      <c r="L745" s="9">
        <v>0.41</v>
      </c>
      <c r="M745" s="9">
        <f t="shared" si="23"/>
        <v>8.3999999999999991E-2</v>
      </c>
    </row>
    <row r="746" spans="1:13" hidden="1" x14ac:dyDescent="0.25">
      <c r="A746" s="9" t="s">
        <v>89</v>
      </c>
      <c r="B746" s="5" t="s">
        <v>61</v>
      </c>
      <c r="C746" s="10" t="s">
        <v>64</v>
      </c>
      <c r="D746" s="8">
        <v>105</v>
      </c>
      <c r="E746" s="9">
        <v>94</v>
      </c>
      <c r="F746" s="9">
        <v>239</v>
      </c>
      <c r="G746" s="9">
        <v>0.111</v>
      </c>
      <c r="H746" s="15">
        <v>0.126</v>
      </c>
      <c r="I746" s="19">
        <f t="shared" si="22"/>
        <v>5862.5869039001873</v>
      </c>
      <c r="J746" s="19">
        <f>VLOOKUP(A746,'GDP WITH HEALTH &amp; LENDING RATE'!A699:F3199,6,FALSE)</f>
        <v>5272617196</v>
      </c>
      <c r="K746" s="8">
        <v>899367</v>
      </c>
      <c r="L746" s="9">
        <v>0.41</v>
      </c>
      <c r="M746" s="9">
        <f t="shared" si="23"/>
        <v>0.23699999999999999</v>
      </c>
    </row>
    <row r="747" spans="1:13" hidden="1" x14ac:dyDescent="0.25">
      <c r="A747" s="9" t="s">
        <v>93</v>
      </c>
      <c r="B747" s="5" t="s">
        <v>61</v>
      </c>
      <c r="C747" s="10" t="s">
        <v>64</v>
      </c>
      <c r="D747" s="8">
        <v>50</v>
      </c>
      <c r="E747" s="9">
        <v>94</v>
      </c>
      <c r="F747" s="9">
        <v>239</v>
      </c>
      <c r="G747" s="8">
        <v>2E-3</v>
      </c>
      <c r="H747" s="15">
        <v>0.01</v>
      </c>
      <c r="I747" s="19">
        <f t="shared" si="22"/>
        <v>10214.368736944778</v>
      </c>
      <c r="J747" s="19">
        <f>VLOOKUP(A747,'GDP WITH HEALTH &amp; LENDING RATE'!A712:F3212,6,FALSE)</f>
        <v>46987842847</v>
      </c>
      <c r="K747" s="8">
        <v>4600171</v>
      </c>
      <c r="L747" s="9">
        <v>0.41</v>
      </c>
      <c r="M747" s="9">
        <f t="shared" si="23"/>
        <v>1.2E-2</v>
      </c>
    </row>
    <row r="748" spans="1:13" hidden="1" x14ac:dyDescent="0.25">
      <c r="A748" s="9" t="s">
        <v>100</v>
      </c>
      <c r="B748" s="5" t="s">
        <v>61</v>
      </c>
      <c r="C748" s="10" t="s">
        <v>64</v>
      </c>
      <c r="D748" s="8">
        <v>62</v>
      </c>
      <c r="E748" s="9">
        <v>94</v>
      </c>
      <c r="F748" s="9">
        <v>239</v>
      </c>
      <c r="G748" s="8">
        <v>2.4E-2</v>
      </c>
      <c r="H748" s="15">
        <v>4.0000000000000001E-3</v>
      </c>
      <c r="I748" s="19">
        <f t="shared" si="22"/>
        <v>18.849458864309497</v>
      </c>
      <c r="J748" s="19">
        <f>VLOOKUP(A748,'GDP WITH HEALTH &amp; LENDING RATE'!A725:F3225,6,FALSE)</f>
        <v>476360697</v>
      </c>
      <c r="K748" s="8">
        <v>25271850</v>
      </c>
      <c r="L748" s="9">
        <v>0.41</v>
      </c>
      <c r="M748" s="9">
        <f t="shared" si="23"/>
        <v>2.8000000000000001E-2</v>
      </c>
    </row>
    <row r="749" spans="1:13" hidden="1" x14ac:dyDescent="0.25">
      <c r="A749" s="9" t="s">
        <v>105</v>
      </c>
      <c r="B749" s="5" t="s">
        <v>61</v>
      </c>
      <c r="C749" s="10" t="s">
        <v>64</v>
      </c>
      <c r="D749" s="9">
        <v>26</v>
      </c>
      <c r="E749" s="9">
        <v>94</v>
      </c>
      <c r="F749" s="9">
        <v>239</v>
      </c>
      <c r="G749" s="8">
        <v>0.19600000000000001</v>
      </c>
      <c r="H749" s="15">
        <v>0.502</v>
      </c>
      <c r="I749" s="19">
        <f t="shared" si="22"/>
        <v>70.419689836519836</v>
      </c>
      <c r="J749" s="19">
        <f>VLOOKUP(A749,'GDP WITH HEALTH &amp; LENDING RATE'!A738:F3238,6,FALSE)</f>
        <v>5601090584</v>
      </c>
      <c r="K749" s="8">
        <v>79538700</v>
      </c>
      <c r="L749" s="9">
        <v>0.41</v>
      </c>
      <c r="M749" s="9">
        <f t="shared" si="23"/>
        <v>0.69799999999999995</v>
      </c>
    </row>
    <row r="750" spans="1:13" hidden="1" x14ac:dyDescent="0.25">
      <c r="A750" s="9" t="s">
        <v>109</v>
      </c>
      <c r="B750" s="5" t="s">
        <v>61</v>
      </c>
      <c r="C750" s="10" t="s">
        <v>64</v>
      </c>
      <c r="D750" s="8">
        <v>94</v>
      </c>
      <c r="E750" s="9">
        <v>94</v>
      </c>
      <c r="F750" s="9">
        <v>239</v>
      </c>
      <c r="G750" s="8">
        <v>3.0000000000000001E-3</v>
      </c>
      <c r="H750" s="15">
        <v>3.9E-2</v>
      </c>
      <c r="I750" s="19">
        <f t="shared" si="22"/>
        <v>185.32625980581017</v>
      </c>
      <c r="J750" s="19">
        <f>VLOOKUP(A750,'GDP WITH HEALTH &amp; LENDING RATE'!A751:F3251,6,FALSE)</f>
        <v>4284028138</v>
      </c>
      <c r="K750" s="8">
        <v>23116142</v>
      </c>
      <c r="L750" s="9">
        <v>0.41</v>
      </c>
      <c r="M750" s="9">
        <f t="shared" si="23"/>
        <v>4.2000000000000003E-2</v>
      </c>
    </row>
    <row r="751" spans="1:13" hidden="1" x14ac:dyDescent="0.25">
      <c r="A751" s="9" t="s">
        <v>115</v>
      </c>
      <c r="B751" s="5" t="s">
        <v>61</v>
      </c>
      <c r="C751" s="10" t="s">
        <v>64</v>
      </c>
      <c r="D751" s="8">
        <v>48</v>
      </c>
      <c r="E751" s="9">
        <v>94</v>
      </c>
      <c r="F751" s="9">
        <v>239</v>
      </c>
      <c r="G751" s="8">
        <v>6.2E-2</v>
      </c>
      <c r="H751" s="15">
        <v>0.20699999999999999</v>
      </c>
      <c r="I751" s="19">
        <f t="shared" si="22"/>
        <v>477597.07407563558</v>
      </c>
      <c r="J751" s="19">
        <f>VLOOKUP(A751,'GDP WITH HEALTH &amp; LENDING RATE'!A764:F3264,6,FALSE)</f>
        <v>1450000000000</v>
      </c>
      <c r="K751" s="8">
        <v>3036032</v>
      </c>
      <c r="L751" s="9">
        <v>0.41</v>
      </c>
      <c r="M751" s="9">
        <f t="shared" si="23"/>
        <v>0.26900000000000002</v>
      </c>
    </row>
    <row r="752" spans="1:13" hidden="1" x14ac:dyDescent="0.25">
      <c r="A752" s="9" t="s">
        <v>145</v>
      </c>
      <c r="B752" s="5" t="s">
        <v>61</v>
      </c>
      <c r="C752" s="10" t="s">
        <v>64</v>
      </c>
      <c r="D752" s="8">
        <v>25</v>
      </c>
      <c r="E752" s="9">
        <v>94</v>
      </c>
      <c r="F752" s="9">
        <v>239</v>
      </c>
      <c r="G752" s="8">
        <v>2.5999999999999999E-2</v>
      </c>
      <c r="H752" s="15">
        <v>0.156</v>
      </c>
      <c r="I752" s="19">
        <f t="shared" si="22"/>
        <v>622.44493958052487</v>
      </c>
      <c r="J752" s="19">
        <f>VLOOKUP(A752,'GDP WITH HEALTH &amp; LENDING RATE'!A777:F3277,6,FALSE)</f>
        <v>5125273877</v>
      </c>
      <c r="K752" s="8">
        <v>8234100</v>
      </c>
      <c r="L752" s="9">
        <v>0.41</v>
      </c>
      <c r="M752" s="9">
        <f t="shared" si="23"/>
        <v>0.182</v>
      </c>
    </row>
    <row r="753" spans="1:13" hidden="1" x14ac:dyDescent="0.25">
      <c r="A753" s="9" t="s">
        <v>158</v>
      </c>
      <c r="B753" s="5" t="s">
        <v>61</v>
      </c>
      <c r="C753" s="10" t="s">
        <v>64</v>
      </c>
      <c r="D753" s="8">
        <v>11</v>
      </c>
      <c r="E753" s="9">
        <v>94</v>
      </c>
      <c r="F753" s="9">
        <v>239</v>
      </c>
      <c r="G753" s="8">
        <v>0.52200000000000002</v>
      </c>
      <c r="H753" s="15">
        <v>1.0640000000000001</v>
      </c>
      <c r="I753" s="19">
        <f t="shared" si="22"/>
        <v>1214.2026999758439</v>
      </c>
      <c r="J753" s="19">
        <f>VLOOKUP(A753,'GDP WITH HEALTH &amp; LENDING RATE'!A790:F3290,6,FALSE)</f>
        <v>169000000000</v>
      </c>
      <c r="K753" s="8">
        <v>139185986</v>
      </c>
      <c r="L753" s="9">
        <v>0.41</v>
      </c>
      <c r="M753" s="9">
        <f t="shared" si="23"/>
        <v>1.5860000000000001</v>
      </c>
    </row>
    <row r="754" spans="1:13" hidden="1" x14ac:dyDescent="0.25">
      <c r="A754" s="9" t="s">
        <v>161</v>
      </c>
      <c r="B754" s="5" t="s">
        <v>61</v>
      </c>
      <c r="C754" s="10" t="s">
        <v>64</v>
      </c>
      <c r="D754" s="8">
        <v>89</v>
      </c>
      <c r="E754" s="9">
        <v>94</v>
      </c>
      <c r="F754" s="9">
        <v>239</v>
      </c>
      <c r="G754" s="8">
        <v>1.7000000000000001E-2</v>
      </c>
      <c r="H754" s="15">
        <v>3.1E-2</v>
      </c>
      <c r="I754" s="19">
        <f t="shared" si="22"/>
        <v>1171349.6316413658</v>
      </c>
      <c r="J754" s="19">
        <f>VLOOKUP(A754,'GDP WITH HEALTH &amp; LENDING RATE'!A803:F3303,6,FALSE)</f>
        <v>722000000000</v>
      </c>
      <c r="K754" s="8">
        <v>616383</v>
      </c>
      <c r="L754" s="9">
        <v>0.41</v>
      </c>
      <c r="M754" s="9">
        <f t="shared" si="23"/>
        <v>4.8000000000000001E-2</v>
      </c>
    </row>
    <row r="755" spans="1:13" hidden="1" x14ac:dyDescent="0.25">
      <c r="A755" s="9" t="s">
        <v>162</v>
      </c>
      <c r="B755" s="5" t="s">
        <v>61</v>
      </c>
      <c r="C755" s="10" t="s">
        <v>64</v>
      </c>
      <c r="D755" s="8">
        <v>168</v>
      </c>
      <c r="E755" s="9">
        <v>94</v>
      </c>
      <c r="F755" s="9">
        <v>239</v>
      </c>
      <c r="G755" s="8">
        <v>2.4E-2</v>
      </c>
      <c r="H755" s="15">
        <v>8.5000000000000006E-2</v>
      </c>
      <c r="I755" s="19">
        <f t="shared" si="22"/>
        <v>808711.46249529906</v>
      </c>
      <c r="J755" s="19">
        <f>VLOOKUP(A755,'GDP WITH HEALTH &amp; LENDING RATE'!A816:F3316,6,FALSE)</f>
        <v>286000000000</v>
      </c>
      <c r="K755" s="8">
        <v>353649</v>
      </c>
      <c r="L755" s="9">
        <v>0.41</v>
      </c>
      <c r="M755" s="9">
        <f t="shared" si="23"/>
        <v>0.10900000000000001</v>
      </c>
    </row>
    <row r="756" spans="1:13" hidden="1" x14ac:dyDescent="0.25">
      <c r="A756" s="9" t="s">
        <v>170</v>
      </c>
      <c r="B756" s="5" t="s">
        <v>61</v>
      </c>
      <c r="C756" s="10" t="s">
        <v>64</v>
      </c>
      <c r="D756" s="8">
        <v>31</v>
      </c>
      <c r="E756" s="9">
        <v>94</v>
      </c>
      <c r="F756" s="9">
        <v>239</v>
      </c>
      <c r="G756" s="8">
        <v>0.48399999999999999</v>
      </c>
      <c r="H756" s="15">
        <v>0.68500000000000005</v>
      </c>
      <c r="I756" s="19">
        <f t="shared" si="22"/>
        <v>353322.2223673996</v>
      </c>
      <c r="J756" s="19">
        <f>VLOOKUP(A756,'GDP WITH HEALTH &amp; LENDING RATE'!A829:F3329,6,FALSE)</f>
        <v>4570000000000</v>
      </c>
      <c r="K756" s="8">
        <v>12934369</v>
      </c>
      <c r="L756" s="9">
        <v>0.41</v>
      </c>
      <c r="M756" s="9">
        <f t="shared" si="23"/>
        <v>1.169</v>
      </c>
    </row>
    <row r="757" spans="1:13" hidden="1" x14ac:dyDescent="0.25">
      <c r="A757" s="9" t="s">
        <v>172</v>
      </c>
      <c r="B757" s="5" t="s">
        <v>61</v>
      </c>
      <c r="C757" s="10" t="s">
        <v>64</v>
      </c>
      <c r="D757" s="8">
        <v>26</v>
      </c>
      <c r="E757" s="9">
        <v>94</v>
      </c>
      <c r="F757" s="9">
        <v>239</v>
      </c>
      <c r="G757" s="8">
        <v>0.02</v>
      </c>
      <c r="H757" s="15">
        <v>0.09</v>
      </c>
      <c r="I757" s="19">
        <f t="shared" si="22"/>
        <v>44.336907586153366</v>
      </c>
      <c r="J757" s="19">
        <f>VLOOKUP(A757,'GDP WITH HEALTH &amp; LENDING RATE'!A842:F3342,6,FALSE)</f>
        <v>57123671734</v>
      </c>
      <c r="K757" s="8">
        <v>1288400000</v>
      </c>
      <c r="L757" s="9">
        <v>0.41</v>
      </c>
      <c r="M757" s="9">
        <f t="shared" si="23"/>
        <v>0.11</v>
      </c>
    </row>
    <row r="758" spans="1:13" hidden="1" x14ac:dyDescent="0.25">
      <c r="A758" s="9" t="s">
        <v>177</v>
      </c>
      <c r="B758" s="5" t="s">
        <v>61</v>
      </c>
      <c r="C758" s="10" t="s">
        <v>64</v>
      </c>
      <c r="D758" s="8">
        <v>21</v>
      </c>
      <c r="E758" s="9">
        <v>94</v>
      </c>
      <c r="F758" s="9">
        <v>239</v>
      </c>
      <c r="G758" s="8">
        <v>3.9E-2</v>
      </c>
      <c r="H758" s="15">
        <v>2.8000000000000001E-2</v>
      </c>
      <c r="I758" s="19">
        <f t="shared" si="22"/>
        <v>654.70879184088335</v>
      </c>
      <c r="J758" s="19">
        <f>VLOOKUP(A758,'GDP WITH HEALTH &amp; LENDING RATE'!A855:F3355,6,FALSE)</f>
        <v>2834168889</v>
      </c>
      <c r="K758" s="8">
        <v>4328900</v>
      </c>
      <c r="L758" s="9">
        <v>0.41</v>
      </c>
      <c r="M758" s="9">
        <f t="shared" si="23"/>
        <v>6.7000000000000004E-2</v>
      </c>
    </row>
    <row r="759" spans="1:13" hidden="1" x14ac:dyDescent="0.25">
      <c r="A759" s="9" t="s">
        <v>178</v>
      </c>
      <c r="B759" s="5" t="s">
        <v>61</v>
      </c>
      <c r="C759" s="10" t="s">
        <v>64</v>
      </c>
      <c r="D759" s="8">
        <v>153</v>
      </c>
      <c r="E759" s="9">
        <v>94</v>
      </c>
      <c r="F759" s="9">
        <v>239</v>
      </c>
      <c r="G759" s="8">
        <v>3.0000000000000001E-3</v>
      </c>
      <c r="H759" s="15">
        <v>0.02</v>
      </c>
      <c r="I759" s="19">
        <f t="shared" si="22"/>
        <v>512.99932192309973</v>
      </c>
      <c r="J759" s="19">
        <f>VLOOKUP(A759,'GDP WITH HEALTH &amp; LENDING RATE'!A868:F3368,6,FALSE)</f>
        <v>3452895836</v>
      </c>
      <c r="K759" s="8">
        <v>6730800</v>
      </c>
      <c r="L759" s="9">
        <v>0.41</v>
      </c>
      <c r="M759" s="9">
        <f t="shared" si="23"/>
        <v>2.3E-2</v>
      </c>
    </row>
    <row r="760" spans="1:13" hidden="1" x14ac:dyDescent="0.25">
      <c r="A760" s="9" t="s">
        <v>190</v>
      </c>
      <c r="B760" s="5" t="s">
        <v>61</v>
      </c>
      <c r="C760" s="10" t="s">
        <v>64</v>
      </c>
      <c r="D760" s="8">
        <v>37</v>
      </c>
      <c r="E760" s="9">
        <v>94</v>
      </c>
      <c r="F760" s="9">
        <v>239</v>
      </c>
      <c r="G760" s="8">
        <v>0.35</v>
      </c>
      <c r="H760" s="15">
        <v>0.44700000000000001</v>
      </c>
      <c r="I760" s="19">
        <f t="shared" si="22"/>
        <v>177.36546714577992</v>
      </c>
      <c r="J760" s="19">
        <f>VLOOKUP(A760,'GDP WITH HEALTH &amp; LENDING RATE'!A894:F3394,6,FALSE)</f>
        <v>194000000000</v>
      </c>
      <c r="K760" s="8">
        <v>1093786762</v>
      </c>
      <c r="L760" s="9">
        <v>0.41</v>
      </c>
      <c r="M760" s="9">
        <f t="shared" si="23"/>
        <v>0.79699999999999993</v>
      </c>
    </row>
    <row r="761" spans="1:13" hidden="1" x14ac:dyDescent="0.25">
      <c r="A761" s="9" t="s">
        <v>191</v>
      </c>
      <c r="B761" s="5" t="s">
        <v>61</v>
      </c>
      <c r="C761" s="10" t="s">
        <v>64</v>
      </c>
      <c r="D761" s="8">
        <v>13</v>
      </c>
      <c r="E761" s="9">
        <v>94</v>
      </c>
      <c r="F761" s="9">
        <v>239</v>
      </c>
      <c r="G761" s="8">
        <v>0.06</v>
      </c>
      <c r="H761" s="15">
        <v>0.23100000000000001</v>
      </c>
      <c r="I761" s="19">
        <f t="shared" si="22"/>
        <v>7.0685745613674191</v>
      </c>
      <c r="J761" s="19">
        <f>VLOOKUP(A761,'GDP WITH HEALTH &amp; LENDING RATE'!A907:F3407,6,FALSE)</f>
        <v>1541978559</v>
      </c>
      <c r="K761" s="8">
        <v>218145617</v>
      </c>
      <c r="L761" s="9">
        <v>0.41</v>
      </c>
      <c r="M761" s="9">
        <f t="shared" si="23"/>
        <v>0.29100000000000004</v>
      </c>
    </row>
    <row r="762" spans="1:13" hidden="1" x14ac:dyDescent="0.25">
      <c r="A762" s="9" t="s">
        <v>201</v>
      </c>
      <c r="B762" s="5" t="s">
        <v>61</v>
      </c>
      <c r="C762" s="10" t="s">
        <v>64</v>
      </c>
      <c r="D762" s="8">
        <v>20</v>
      </c>
      <c r="E762" s="9">
        <v>94</v>
      </c>
      <c r="F762" s="9">
        <v>239</v>
      </c>
      <c r="G762" s="9">
        <v>0.111</v>
      </c>
      <c r="H762" s="15">
        <v>0.129</v>
      </c>
      <c r="I762" s="19">
        <f t="shared" si="22"/>
        <v>44.028537152163359</v>
      </c>
      <c r="J762" s="19">
        <f>VLOOKUP(A762,'GDP WITH HEALTH &amp; LENDING RATE'!A920:F3420,6,FALSE)</f>
        <v>5623236708</v>
      </c>
      <c r="K762" s="8">
        <v>127718000</v>
      </c>
      <c r="L762" s="9">
        <v>0.41</v>
      </c>
      <c r="M762" s="9">
        <f t="shared" si="23"/>
        <v>0.24</v>
      </c>
    </row>
    <row r="763" spans="1:13" hidden="1" x14ac:dyDescent="0.25">
      <c r="A763" s="9" t="s">
        <v>206</v>
      </c>
      <c r="B763" s="5" t="s">
        <v>61</v>
      </c>
      <c r="C763" s="10" t="s">
        <v>64</v>
      </c>
      <c r="D763" s="8">
        <v>31</v>
      </c>
      <c r="E763" s="9">
        <v>94</v>
      </c>
      <c r="F763" s="9">
        <v>239</v>
      </c>
      <c r="G763" s="8">
        <v>4.0000000000000001E-3</v>
      </c>
      <c r="H763" s="15">
        <v>3.0000000000000001E-3</v>
      </c>
      <c r="I763" s="19">
        <f t="shared" si="22"/>
        <v>841.46646043354428</v>
      </c>
      <c r="J763" s="19">
        <f>VLOOKUP(A763,'GDP WITH HEALTH &amp; LENDING RATE'!A933:F3446,6,FALSE)</f>
        <v>12545438605</v>
      </c>
      <c r="K763" s="8">
        <v>14909018</v>
      </c>
      <c r="L763" s="9">
        <v>0.41</v>
      </c>
      <c r="M763" s="9">
        <f t="shared" si="23"/>
        <v>7.0000000000000001E-3</v>
      </c>
    </row>
    <row r="764" spans="1:13" hidden="1" x14ac:dyDescent="0.25">
      <c r="A764" s="9" t="s">
        <v>216</v>
      </c>
      <c r="B764" s="5" t="s">
        <v>61</v>
      </c>
      <c r="C764" s="10" t="s">
        <v>64</v>
      </c>
      <c r="D764" s="8">
        <v>24</v>
      </c>
      <c r="E764" s="9">
        <v>94</v>
      </c>
      <c r="F764" s="9">
        <v>239</v>
      </c>
      <c r="G764" s="8">
        <v>0.05</v>
      </c>
      <c r="H764" s="15">
        <v>1.6E-2</v>
      </c>
      <c r="I764" s="19">
        <f t="shared" si="22"/>
        <v>33708.087958281285</v>
      </c>
      <c r="J764" s="19">
        <f>VLOOKUP(A764,'GDP WITH HEALTH &amp; LENDING RATE'!A946:F3472,6,FALSE)</f>
        <v>170000000000</v>
      </c>
      <c r="K764" s="8">
        <v>5043300</v>
      </c>
      <c r="L764" s="9">
        <v>0.41</v>
      </c>
      <c r="M764" s="9">
        <f t="shared" si="23"/>
        <v>6.6000000000000003E-2</v>
      </c>
    </row>
    <row r="765" spans="1:13" hidden="1" x14ac:dyDescent="0.25">
      <c r="A765" s="9" t="s">
        <v>221</v>
      </c>
      <c r="B765" s="5" t="s">
        <v>61</v>
      </c>
      <c r="C765" s="10" t="s">
        <v>64</v>
      </c>
      <c r="D765" s="8">
        <v>49</v>
      </c>
      <c r="E765" s="9">
        <v>94</v>
      </c>
      <c r="F765" s="9">
        <v>239</v>
      </c>
      <c r="G765" s="8">
        <v>4.9000000000000002E-2</v>
      </c>
      <c r="H765" s="15">
        <v>0.27200000000000002</v>
      </c>
      <c r="I765" s="19">
        <f t="shared" si="22"/>
        <v>29898.191319594047</v>
      </c>
      <c r="J765" s="19">
        <f>VLOOKUP(A765,'GDP WITH HEALTH &amp; LENDING RATE'!A959:F3485,6,FALSE)</f>
        <v>168000000000</v>
      </c>
      <c r="K765" s="8">
        <v>5619069</v>
      </c>
      <c r="L765" s="9">
        <v>0.41</v>
      </c>
      <c r="M765" s="9">
        <f t="shared" si="23"/>
        <v>0.32100000000000001</v>
      </c>
    </row>
    <row r="766" spans="1:13" hidden="1" x14ac:dyDescent="0.25">
      <c r="A766" s="9" t="s">
        <v>236</v>
      </c>
      <c r="B766" s="5" t="s">
        <v>61</v>
      </c>
      <c r="C766" s="10" t="s">
        <v>64</v>
      </c>
      <c r="D766" s="8">
        <v>8</v>
      </c>
      <c r="E766" s="9">
        <v>94</v>
      </c>
      <c r="F766" s="9">
        <v>239</v>
      </c>
      <c r="G766" s="8">
        <v>0.53800000000000003</v>
      </c>
      <c r="H766" s="15">
        <v>0.84099999999999997</v>
      </c>
      <c r="I766" s="19">
        <f t="shared" si="22"/>
        <v>425993.59678374836</v>
      </c>
      <c r="J766" s="19">
        <f>VLOOKUP(A766,'GDP WITH HEALTH &amp; LENDING RATE'!A972:F3498,6,FALSE)</f>
        <v>192000000000</v>
      </c>
      <c r="K766" s="8">
        <v>450711</v>
      </c>
      <c r="L766" s="9">
        <v>0.41</v>
      </c>
      <c r="M766" s="9">
        <f t="shared" si="23"/>
        <v>1.379</v>
      </c>
    </row>
    <row r="767" spans="1:13" hidden="1" x14ac:dyDescent="0.25">
      <c r="A767" s="9" t="s">
        <v>242</v>
      </c>
      <c r="B767" s="5" t="s">
        <v>61</v>
      </c>
      <c r="C767" s="10" t="s">
        <v>64</v>
      </c>
      <c r="D767" s="8">
        <v>17</v>
      </c>
      <c r="E767" s="9">
        <v>94</v>
      </c>
      <c r="F767" s="9">
        <v>239</v>
      </c>
      <c r="G767" s="8">
        <v>0.65500000000000003</v>
      </c>
      <c r="H767" s="15">
        <v>0.72099999999999997</v>
      </c>
      <c r="I767" s="19">
        <f t="shared" si="22"/>
        <v>43791.5371769661</v>
      </c>
      <c r="J767" s="19">
        <f>VLOOKUP(A767,'GDP WITH HEALTH &amp; LENDING RATE'!A985:F3511,6,FALSE)</f>
        <v>1090000000000</v>
      </c>
      <c r="K767" s="8">
        <v>24890654</v>
      </c>
      <c r="L767" s="9">
        <v>0.41</v>
      </c>
      <c r="M767" s="9">
        <f t="shared" si="23"/>
        <v>1.3759999999999999</v>
      </c>
    </row>
    <row r="768" spans="1:13" hidden="1" x14ac:dyDescent="0.25">
      <c r="A768" s="9" t="s">
        <v>245</v>
      </c>
      <c r="B768" s="5" t="s">
        <v>61</v>
      </c>
      <c r="C768" s="10" t="s">
        <v>64</v>
      </c>
      <c r="D768" s="8">
        <v>58</v>
      </c>
      <c r="E768" s="9">
        <v>94</v>
      </c>
      <c r="F768" s="9">
        <v>239</v>
      </c>
      <c r="G768" s="8">
        <v>1.4999999999999999E-2</v>
      </c>
      <c r="H768" s="15">
        <v>7.0999999999999994E-2</v>
      </c>
      <c r="I768" s="19">
        <f t="shared" si="22"/>
        <v>172352.41927856632</v>
      </c>
      <c r="J768" s="19">
        <f>VLOOKUP(A768,'GDP WITH HEALTH &amp; LENDING RATE'!A998:F3524,6,FALSE)</f>
        <v>49567521670</v>
      </c>
      <c r="K768" s="8">
        <v>287594</v>
      </c>
      <c r="L768" s="9">
        <v>0.41</v>
      </c>
      <c r="M768" s="9">
        <f t="shared" si="23"/>
        <v>8.5999999999999993E-2</v>
      </c>
    </row>
    <row r="769" spans="1:13" hidden="1" x14ac:dyDescent="0.25">
      <c r="A769" s="9" t="s">
        <v>255</v>
      </c>
      <c r="B769" s="5" t="s">
        <v>61</v>
      </c>
      <c r="C769" s="10" t="s">
        <v>64</v>
      </c>
      <c r="D769" s="9">
        <v>26</v>
      </c>
      <c r="E769" s="9">
        <v>94</v>
      </c>
      <c r="F769" s="9">
        <v>239</v>
      </c>
      <c r="G769" s="8">
        <v>1E-3</v>
      </c>
      <c r="H769" s="15">
        <v>7.0000000000000001E-3</v>
      </c>
      <c r="I769" s="19">
        <f t="shared" si="22"/>
        <v>2285.5829247000825</v>
      </c>
      <c r="J769" s="19">
        <f>VLOOKUP(A769,'GDP WITH HEALTH &amp; LENDING RATE'!A1011:F3537,6,FALSE)</f>
        <v>5642178580</v>
      </c>
      <c r="K769" s="8">
        <v>2468595</v>
      </c>
      <c r="L769" s="9">
        <v>0.41</v>
      </c>
      <c r="M769" s="9">
        <f t="shared" si="23"/>
        <v>8.0000000000000002E-3</v>
      </c>
    </row>
    <row r="770" spans="1:13" hidden="1" x14ac:dyDescent="0.25">
      <c r="A770" s="9" t="s">
        <v>257</v>
      </c>
      <c r="B770" s="5" t="s">
        <v>61</v>
      </c>
      <c r="C770" s="10" t="s">
        <v>64</v>
      </c>
      <c r="D770" s="8">
        <v>33</v>
      </c>
      <c r="E770" s="9">
        <v>94</v>
      </c>
      <c r="F770" s="9">
        <v>239</v>
      </c>
      <c r="G770" s="8">
        <v>9.2999999999999999E-2</v>
      </c>
      <c r="H770" s="15">
        <v>0.33500000000000002</v>
      </c>
      <c r="I770" s="19">
        <f t="shared" ref="I770:I833" si="24">J770/K770</f>
        <v>14107.749855895043</v>
      </c>
      <c r="J770" s="19">
        <f>VLOOKUP(A770,'GDP WITH HEALTH &amp; LENDING RATE'!A1024:F3550,6,FALSE)</f>
        <v>346000000000</v>
      </c>
      <c r="K770" s="8">
        <v>24525527</v>
      </c>
      <c r="L770" s="9">
        <v>0.41</v>
      </c>
      <c r="M770" s="9">
        <f t="shared" si="23"/>
        <v>0.42800000000000005</v>
      </c>
    </row>
    <row r="771" spans="1:13" hidden="1" x14ac:dyDescent="0.25">
      <c r="A771" s="9" t="s">
        <v>258</v>
      </c>
      <c r="B771" s="5" t="s">
        <v>61</v>
      </c>
      <c r="C771" s="10" t="s">
        <v>64</v>
      </c>
      <c r="D771" s="9">
        <v>26</v>
      </c>
      <c r="E771" s="9">
        <v>94</v>
      </c>
      <c r="F771" s="9">
        <v>239</v>
      </c>
      <c r="G771" s="9">
        <v>0.111</v>
      </c>
      <c r="H771" s="15">
        <v>2.1000000000000001E-2</v>
      </c>
      <c r="I771" s="19">
        <f t="shared" si="24"/>
        <v>7.402573103706211</v>
      </c>
      <c r="J771" s="19">
        <f>VLOOKUP(A771,'GDP WITH HEALTH &amp; LENDING RATE'!A1037:F3563,6,FALSE)</f>
        <v>1128300000</v>
      </c>
      <c r="K771" s="8">
        <v>152419974</v>
      </c>
      <c r="L771" s="9">
        <v>0.41</v>
      </c>
      <c r="M771" s="9">
        <f t="shared" ref="M771:M834" si="25">G771+H771</f>
        <v>0.13200000000000001</v>
      </c>
    </row>
    <row r="772" spans="1:13" hidden="1" x14ac:dyDescent="0.25">
      <c r="A772" s="9" t="s">
        <v>271</v>
      </c>
      <c r="B772" s="5" t="s">
        <v>61</v>
      </c>
      <c r="C772" s="10" t="s">
        <v>64</v>
      </c>
      <c r="D772" s="8">
        <v>29</v>
      </c>
      <c r="E772" s="9">
        <v>94</v>
      </c>
      <c r="F772" s="9">
        <v>239</v>
      </c>
      <c r="G772" s="8">
        <v>1.9E-2</v>
      </c>
      <c r="H772" s="15">
        <v>1.2999999999999999E-2</v>
      </c>
      <c r="I772" s="19">
        <f t="shared" si="24"/>
        <v>619.61916207872048</v>
      </c>
      <c r="J772" s="19">
        <f>VLOOKUP(A772,'GDP WITH HEALTH &amp; LENDING RATE'!A1063:F3589,6,FALSE)</f>
        <v>51183443225</v>
      </c>
      <c r="K772" s="8">
        <v>82604681</v>
      </c>
      <c r="L772" s="9">
        <v>0.41</v>
      </c>
      <c r="M772" s="9">
        <f t="shared" si="25"/>
        <v>3.2000000000000001E-2</v>
      </c>
    </row>
    <row r="773" spans="1:13" hidden="1" x14ac:dyDescent="0.25">
      <c r="A773" s="9" t="s">
        <v>274</v>
      </c>
      <c r="B773" s="5" t="s">
        <v>61</v>
      </c>
      <c r="C773" s="10" t="s">
        <v>64</v>
      </c>
      <c r="D773" s="8">
        <v>59</v>
      </c>
      <c r="E773" s="9">
        <v>94</v>
      </c>
      <c r="F773" s="9">
        <v>239</v>
      </c>
      <c r="G773" s="8">
        <v>3.7999999999999999E-2</v>
      </c>
      <c r="H773" s="15">
        <v>3.3000000000000002E-2</v>
      </c>
      <c r="I773" s="19">
        <f t="shared" si="24"/>
        <v>37911.9276757072</v>
      </c>
      <c r="J773" s="19">
        <f>VLOOKUP(A773,'GDP WITH HEALTH &amp; LENDING RATE'!A1076:F3602,6,FALSE)</f>
        <v>156000000000</v>
      </c>
      <c r="K773" s="8">
        <v>4114800</v>
      </c>
      <c r="L773" s="9">
        <v>0.41</v>
      </c>
      <c r="M773" s="9">
        <f t="shared" si="25"/>
        <v>7.1000000000000008E-2</v>
      </c>
    </row>
    <row r="774" spans="1:13" hidden="1" x14ac:dyDescent="0.25">
      <c r="A774" s="9" t="s">
        <v>59</v>
      </c>
      <c r="B774" s="5" t="s">
        <v>61</v>
      </c>
      <c r="C774" s="10" t="s">
        <v>65</v>
      </c>
      <c r="D774" s="8">
        <v>9</v>
      </c>
      <c r="E774" s="9">
        <v>94</v>
      </c>
      <c r="F774" s="9">
        <v>239</v>
      </c>
      <c r="G774" s="8">
        <v>1E-3</v>
      </c>
      <c r="H774" s="15">
        <v>2.5000000000000001E-2</v>
      </c>
      <c r="I774" s="19">
        <f t="shared" si="24"/>
        <v>51.435473339764542</v>
      </c>
      <c r="J774" s="19">
        <f>VLOOKUP(A774,'GDP WITH HEALTH &amp; LENDING RATE'!A674:F3174,6,FALSE)</f>
        <v>2461666315</v>
      </c>
      <c r="K774" s="8">
        <v>47859311</v>
      </c>
      <c r="L774" s="9">
        <v>0.41</v>
      </c>
      <c r="M774" s="9">
        <f t="shared" si="25"/>
        <v>2.6000000000000002E-2</v>
      </c>
    </row>
    <row r="775" spans="1:13" hidden="1" x14ac:dyDescent="0.25">
      <c r="A775" s="9" t="s">
        <v>85</v>
      </c>
      <c r="B775" s="5" t="s">
        <v>61</v>
      </c>
      <c r="C775" s="10" t="s">
        <v>65</v>
      </c>
      <c r="D775" s="8">
        <v>18</v>
      </c>
      <c r="E775" s="9">
        <v>94</v>
      </c>
      <c r="F775" s="9">
        <v>239</v>
      </c>
      <c r="G775" s="8">
        <v>4.9000000000000002E-2</v>
      </c>
      <c r="H775" s="15">
        <v>6.7000000000000004E-2</v>
      </c>
      <c r="I775" s="19">
        <f t="shared" si="24"/>
        <v>99.700811818703386</v>
      </c>
      <c r="J775" s="19">
        <f>VLOOKUP(A775,'GDP WITH HEALTH &amp; LENDING RATE'!A687:F3187,6,FALSE)</f>
        <v>1911563665</v>
      </c>
      <c r="K775" s="8">
        <v>19173000</v>
      </c>
      <c r="L775" s="9">
        <v>0.41</v>
      </c>
      <c r="M775" s="9">
        <f t="shared" si="25"/>
        <v>0.11600000000000001</v>
      </c>
    </row>
    <row r="776" spans="1:13" hidden="1" x14ac:dyDescent="0.25">
      <c r="A776" s="9" t="s">
        <v>89</v>
      </c>
      <c r="B776" s="5" t="s">
        <v>61</v>
      </c>
      <c r="C776" s="10" t="s">
        <v>65</v>
      </c>
      <c r="D776" s="8">
        <v>121</v>
      </c>
      <c r="E776" s="9">
        <v>94</v>
      </c>
      <c r="F776" s="9">
        <v>239</v>
      </c>
      <c r="G776" s="9">
        <v>0.111</v>
      </c>
      <c r="H776" s="15">
        <v>0.17199999999999999</v>
      </c>
      <c r="I776" s="19">
        <f t="shared" si="24"/>
        <v>807.49355681174779</v>
      </c>
      <c r="J776" s="19">
        <f>VLOOKUP(A776,'GDP WITH HEALTH &amp; LENDING RATE'!A700:F3200,6,FALSE)</f>
        <v>5272617196</v>
      </c>
      <c r="K776" s="8">
        <v>6529609</v>
      </c>
      <c r="L776" s="9">
        <v>0.41</v>
      </c>
      <c r="M776" s="9">
        <f t="shared" si="25"/>
        <v>0.28299999999999997</v>
      </c>
    </row>
    <row r="777" spans="1:13" hidden="1" x14ac:dyDescent="0.25">
      <c r="A777" s="9" t="s">
        <v>93</v>
      </c>
      <c r="B777" s="5" t="s">
        <v>61</v>
      </c>
      <c r="C777" s="10" t="s">
        <v>65</v>
      </c>
      <c r="D777" s="8">
        <v>50</v>
      </c>
      <c r="E777" s="9">
        <v>94</v>
      </c>
      <c r="F777" s="9">
        <v>239</v>
      </c>
      <c r="G777" s="8">
        <v>2E-3</v>
      </c>
      <c r="H777" s="15">
        <v>0.02</v>
      </c>
      <c r="I777" s="19">
        <f t="shared" si="24"/>
        <v>728.62542754629521</v>
      </c>
      <c r="J777" s="19">
        <f>VLOOKUP(A777,'GDP WITH HEALTH &amp; LENDING RATE'!A713:F3213,6,FALSE)</f>
        <v>46987842847</v>
      </c>
      <c r="K777" s="8">
        <v>64488338</v>
      </c>
      <c r="L777" s="9">
        <v>0.41</v>
      </c>
      <c r="M777" s="9">
        <f t="shared" si="25"/>
        <v>2.1999999999999999E-2</v>
      </c>
    </row>
    <row r="778" spans="1:13" hidden="1" x14ac:dyDescent="0.25">
      <c r="A778" s="9" t="s">
        <v>100</v>
      </c>
      <c r="B778" s="5" t="s">
        <v>61</v>
      </c>
      <c r="C778" s="10" t="s">
        <v>65</v>
      </c>
      <c r="D778" s="8">
        <v>62</v>
      </c>
      <c r="E778" s="9">
        <v>94</v>
      </c>
      <c r="F778" s="9">
        <v>239</v>
      </c>
      <c r="G778" s="8">
        <v>3.2000000000000001E-2</v>
      </c>
      <c r="H778" s="15">
        <v>0.03</v>
      </c>
      <c r="I778" s="19">
        <f t="shared" si="24"/>
        <v>510.3669577626855</v>
      </c>
      <c r="J778" s="19">
        <f>VLOOKUP(A778,'GDP WITH HEALTH &amp; LENDING RATE'!A726:F3226,6,FALSE)</f>
        <v>476360697</v>
      </c>
      <c r="K778" s="8">
        <v>933369</v>
      </c>
      <c r="L778" s="9">
        <v>0.41</v>
      </c>
      <c r="M778" s="9">
        <f t="shared" si="25"/>
        <v>6.2E-2</v>
      </c>
    </row>
    <row r="779" spans="1:13" hidden="1" x14ac:dyDescent="0.25">
      <c r="A779" s="9" t="s">
        <v>105</v>
      </c>
      <c r="B779" s="5" t="s">
        <v>61</v>
      </c>
      <c r="C779" s="10" t="s">
        <v>65</v>
      </c>
      <c r="D779" s="9">
        <v>26</v>
      </c>
      <c r="E779" s="9">
        <v>94</v>
      </c>
      <c r="F779" s="9">
        <v>239</v>
      </c>
      <c r="G779" s="8">
        <v>0.29699999999999999</v>
      </c>
      <c r="H779" s="15">
        <v>0.56100000000000005</v>
      </c>
      <c r="I779" s="19">
        <f t="shared" si="24"/>
        <v>1205.0443195697453</v>
      </c>
      <c r="J779" s="19">
        <f>VLOOKUP(A779,'GDP WITH HEALTH &amp; LENDING RATE'!A739:F3239,6,FALSE)</f>
        <v>5601090584</v>
      </c>
      <c r="K779" s="8">
        <v>4648037</v>
      </c>
      <c r="L779" s="9">
        <v>0.41</v>
      </c>
      <c r="M779" s="9">
        <f t="shared" si="25"/>
        <v>0.8580000000000001</v>
      </c>
    </row>
    <row r="780" spans="1:13" hidden="1" x14ac:dyDescent="0.25">
      <c r="A780" s="9" t="s">
        <v>109</v>
      </c>
      <c r="B780" s="5" t="s">
        <v>61</v>
      </c>
      <c r="C780" s="10" t="s">
        <v>65</v>
      </c>
      <c r="D780" s="8">
        <v>94</v>
      </c>
      <c r="E780" s="9">
        <v>94</v>
      </c>
      <c r="F780" s="9">
        <v>239</v>
      </c>
      <c r="G780" s="8">
        <v>3.0000000000000001E-3</v>
      </c>
      <c r="H780" s="15">
        <v>6.6000000000000003E-2</v>
      </c>
      <c r="I780" s="19">
        <f t="shared" si="24"/>
        <v>167.55658568542671</v>
      </c>
      <c r="J780" s="19">
        <f>VLOOKUP(A780,'GDP WITH HEALTH &amp; LENDING RATE'!A752:F3252,6,FALSE)</f>
        <v>4284028138</v>
      </c>
      <c r="K780" s="8">
        <v>25567650</v>
      </c>
      <c r="L780" s="9">
        <v>0.41</v>
      </c>
      <c r="M780" s="9">
        <f t="shared" si="25"/>
        <v>6.9000000000000006E-2</v>
      </c>
    </row>
    <row r="781" spans="1:13" hidden="1" x14ac:dyDescent="0.25">
      <c r="A781" s="9" t="s">
        <v>115</v>
      </c>
      <c r="B781" s="5" t="s">
        <v>61</v>
      </c>
      <c r="C781" s="10" t="s">
        <v>65</v>
      </c>
      <c r="D781" s="8">
        <v>48</v>
      </c>
      <c r="E781" s="9">
        <v>94</v>
      </c>
      <c r="F781" s="9">
        <v>239</v>
      </c>
      <c r="G781" s="8">
        <v>7.2999999999999995E-2</v>
      </c>
      <c r="H781" s="15">
        <v>0.25600000000000001</v>
      </c>
      <c r="I781" s="19">
        <f t="shared" si="24"/>
        <v>18019.495851787782</v>
      </c>
      <c r="J781" s="19">
        <f>VLOOKUP(A781,'GDP WITH HEALTH &amp; LENDING RATE'!A765:F3265,6,FALSE)</f>
        <v>1450000000000</v>
      </c>
      <c r="K781" s="8">
        <v>80468400</v>
      </c>
      <c r="L781" s="9">
        <v>0.41</v>
      </c>
      <c r="M781" s="9">
        <f t="shared" si="25"/>
        <v>0.32900000000000001</v>
      </c>
    </row>
    <row r="782" spans="1:13" hidden="1" x14ac:dyDescent="0.25">
      <c r="A782" s="9" t="s">
        <v>145</v>
      </c>
      <c r="B782" s="5" t="s">
        <v>61</v>
      </c>
      <c r="C782" s="10" t="s">
        <v>65</v>
      </c>
      <c r="D782" s="8">
        <v>25</v>
      </c>
      <c r="E782" s="9">
        <v>94</v>
      </c>
      <c r="F782" s="9">
        <v>239</v>
      </c>
      <c r="G782" s="8">
        <v>3.9E-2</v>
      </c>
      <c r="H782" s="15">
        <v>0.186</v>
      </c>
      <c r="I782" s="19">
        <f t="shared" si="24"/>
        <v>213.38697423114223</v>
      </c>
      <c r="J782" s="19">
        <f>VLOOKUP(A782,'GDP WITH HEALTH &amp; LENDING RATE'!A778:F3278,6,FALSE)</f>
        <v>5125273877</v>
      </c>
      <c r="K782" s="8">
        <v>24018682</v>
      </c>
      <c r="L782" s="9">
        <v>0.41</v>
      </c>
      <c r="M782" s="9">
        <f t="shared" si="25"/>
        <v>0.22500000000000001</v>
      </c>
    </row>
    <row r="783" spans="1:13" hidden="1" x14ac:dyDescent="0.25">
      <c r="A783" s="9" t="s">
        <v>158</v>
      </c>
      <c r="B783" s="5" t="s">
        <v>61</v>
      </c>
      <c r="C783" s="10" t="s">
        <v>65</v>
      </c>
      <c r="D783" s="8">
        <v>11</v>
      </c>
      <c r="E783" s="9">
        <v>94</v>
      </c>
      <c r="F783" s="9">
        <v>239</v>
      </c>
      <c r="G783" s="8">
        <v>0.56399999999999995</v>
      </c>
      <c r="H783" s="15">
        <v>1.1910000000000001</v>
      </c>
      <c r="I783" s="19">
        <f t="shared" si="24"/>
        <v>55855.729608031594</v>
      </c>
      <c r="J783" s="19">
        <f>VLOOKUP(A783,'GDP WITH HEALTH &amp; LENDING RATE'!A791:F3291,6,FALSE)</f>
        <v>169000000000</v>
      </c>
      <c r="K783" s="8">
        <v>3025652</v>
      </c>
      <c r="L783" s="9">
        <v>0.41</v>
      </c>
      <c r="M783" s="9">
        <f t="shared" si="25"/>
        <v>1.7549999999999999</v>
      </c>
    </row>
    <row r="784" spans="1:13" hidden="1" x14ac:dyDescent="0.25">
      <c r="A784" s="9" t="s">
        <v>161</v>
      </c>
      <c r="B784" s="5" t="s">
        <v>61</v>
      </c>
      <c r="C784" s="10" t="s">
        <v>65</v>
      </c>
      <c r="D784" s="8">
        <v>89</v>
      </c>
      <c r="E784" s="9">
        <v>94</v>
      </c>
      <c r="F784" s="9">
        <v>239</v>
      </c>
      <c r="G784" s="8">
        <v>0.02</v>
      </c>
      <c r="H784" s="15">
        <v>4.7E-2</v>
      </c>
      <c r="I784" s="19">
        <f t="shared" si="24"/>
        <v>86919.882020104735</v>
      </c>
      <c r="J784" s="19">
        <f>VLOOKUP(A784,'GDP WITH HEALTH &amp; LENDING RATE'!A804:F3304,6,FALSE)</f>
        <v>722000000000</v>
      </c>
      <c r="K784" s="8">
        <v>8306500</v>
      </c>
      <c r="L784" s="9">
        <v>0.41</v>
      </c>
      <c r="M784" s="9">
        <f t="shared" si="25"/>
        <v>6.7000000000000004E-2</v>
      </c>
    </row>
    <row r="785" spans="1:13" hidden="1" x14ac:dyDescent="0.25">
      <c r="A785" s="9" t="s">
        <v>162</v>
      </c>
      <c r="B785" s="5" t="s">
        <v>61</v>
      </c>
      <c r="C785" s="10" t="s">
        <v>65</v>
      </c>
      <c r="D785" s="8">
        <v>151</v>
      </c>
      <c r="E785" s="9">
        <v>94</v>
      </c>
      <c r="F785" s="9">
        <v>239</v>
      </c>
      <c r="G785" s="8">
        <v>2.5999999999999999E-2</v>
      </c>
      <c r="H785" s="15">
        <v>0.13700000000000001</v>
      </c>
      <c r="I785" s="19">
        <f t="shared" si="24"/>
        <v>2024.9933028302787</v>
      </c>
      <c r="J785" s="19">
        <f>VLOOKUP(A785,'GDP WITH HEALTH &amp; LENDING RATE'!A817:F3317,6,FALSE)</f>
        <v>286000000000</v>
      </c>
      <c r="K785" s="8">
        <v>141235035</v>
      </c>
      <c r="L785" s="9">
        <v>0.41</v>
      </c>
      <c r="M785" s="9">
        <f t="shared" si="25"/>
        <v>0.16300000000000001</v>
      </c>
    </row>
    <row r="786" spans="1:13" hidden="1" x14ac:dyDescent="0.25">
      <c r="A786" s="9" t="s">
        <v>170</v>
      </c>
      <c r="B786" s="5" t="s">
        <v>61</v>
      </c>
      <c r="C786" s="10" t="s">
        <v>65</v>
      </c>
      <c r="D786" s="8">
        <v>31</v>
      </c>
      <c r="E786" s="9">
        <v>94</v>
      </c>
      <c r="F786" s="9">
        <v>239</v>
      </c>
      <c r="G786" s="8">
        <v>0.624</v>
      </c>
      <c r="H786" s="15">
        <v>0.72199999999999998</v>
      </c>
      <c r="I786" s="19">
        <f t="shared" si="24"/>
        <v>7209418.6242788611</v>
      </c>
      <c r="J786" s="19">
        <f>VLOOKUP(A786,'GDP WITH HEALTH &amp; LENDING RATE'!A830:F3330,6,FALSE)</f>
        <v>4570000000000</v>
      </c>
      <c r="K786" s="8">
        <v>633893</v>
      </c>
      <c r="L786" s="9">
        <v>0.41</v>
      </c>
      <c r="M786" s="9">
        <f t="shared" si="25"/>
        <v>1.3460000000000001</v>
      </c>
    </row>
    <row r="787" spans="1:13" hidden="1" x14ac:dyDescent="0.25">
      <c r="A787" s="9" t="s">
        <v>172</v>
      </c>
      <c r="B787" s="5" t="s">
        <v>61</v>
      </c>
      <c r="C787" s="10" t="s">
        <v>65</v>
      </c>
      <c r="D787" s="8">
        <v>26</v>
      </c>
      <c r="E787" s="9">
        <v>94</v>
      </c>
      <c r="F787" s="9">
        <v>239</v>
      </c>
      <c r="G787" s="8">
        <v>2.7E-2</v>
      </c>
      <c r="H787" s="15">
        <v>0.16400000000000001</v>
      </c>
      <c r="I787" s="19">
        <f t="shared" si="24"/>
        <v>158326.3489829461</v>
      </c>
      <c r="J787" s="19">
        <f>VLOOKUP(A787,'GDP WITH HEALTH &amp; LENDING RATE'!A843:F3343,6,FALSE)</f>
        <v>57123671734</v>
      </c>
      <c r="K787" s="8">
        <v>360797</v>
      </c>
      <c r="L787" s="9">
        <v>0.41</v>
      </c>
      <c r="M787" s="9">
        <f t="shared" si="25"/>
        <v>0.191</v>
      </c>
    </row>
    <row r="788" spans="1:13" hidden="1" x14ac:dyDescent="0.25">
      <c r="A788" s="9" t="s">
        <v>177</v>
      </c>
      <c r="B788" s="5" t="s">
        <v>61</v>
      </c>
      <c r="C788" s="10" t="s">
        <v>65</v>
      </c>
      <c r="D788" s="8">
        <v>21</v>
      </c>
      <c r="E788" s="9">
        <v>94</v>
      </c>
      <c r="F788" s="9">
        <v>239</v>
      </c>
      <c r="G788" s="8">
        <v>5.0999999999999997E-2</v>
      </c>
      <c r="H788" s="15">
        <v>5.1999999999999998E-2</v>
      </c>
      <c r="I788" s="19">
        <f t="shared" si="24"/>
        <v>215.53621507498525</v>
      </c>
      <c r="J788" s="19">
        <f>VLOOKUP(A788,'GDP WITH HEALTH &amp; LENDING RATE'!A856:F3356,6,FALSE)</f>
        <v>2834168889</v>
      </c>
      <c r="K788" s="8">
        <v>13149386</v>
      </c>
      <c r="L788" s="9">
        <v>0.41</v>
      </c>
      <c r="M788" s="9">
        <f t="shared" si="25"/>
        <v>0.10299999999999999</v>
      </c>
    </row>
    <row r="789" spans="1:13" hidden="1" x14ac:dyDescent="0.25">
      <c r="A789" s="9" t="s">
        <v>178</v>
      </c>
      <c r="B789" s="5" t="s">
        <v>61</v>
      </c>
      <c r="C789" s="10" t="s">
        <v>65</v>
      </c>
      <c r="D789" s="8">
        <v>153</v>
      </c>
      <c r="E789" s="9">
        <v>94</v>
      </c>
      <c r="F789" s="9">
        <v>239</v>
      </c>
      <c r="G789" s="8">
        <v>4.0000000000000001E-3</v>
      </c>
      <c r="H789" s="15">
        <v>3.5999999999999997E-2</v>
      </c>
      <c r="I789" s="19">
        <f t="shared" si="24"/>
        <v>2.6641173049399147</v>
      </c>
      <c r="J789" s="19">
        <f>VLOOKUP(A789,'GDP WITH HEALTH &amp; LENDING RATE'!A869:F3369,6,FALSE)</f>
        <v>3452895836</v>
      </c>
      <c r="K789" s="8">
        <v>1296075000</v>
      </c>
      <c r="L789" s="9">
        <v>0.41</v>
      </c>
      <c r="M789" s="9">
        <f t="shared" si="25"/>
        <v>3.9999999999999994E-2</v>
      </c>
    </row>
    <row r="790" spans="1:13" hidden="1" x14ac:dyDescent="0.25">
      <c r="A790" s="9" t="s">
        <v>190</v>
      </c>
      <c r="B790" s="5" t="s">
        <v>61</v>
      </c>
      <c r="C790" s="10" t="s">
        <v>65</v>
      </c>
      <c r="D790" s="8">
        <v>37</v>
      </c>
      <c r="E790" s="9">
        <v>94</v>
      </c>
      <c r="F790" s="9">
        <v>239</v>
      </c>
      <c r="G790" s="8">
        <v>0.42299999999999999</v>
      </c>
      <c r="H790" s="15">
        <v>0.57599999999999996</v>
      </c>
      <c r="I790" s="19">
        <f t="shared" si="24"/>
        <v>44925.08626079707</v>
      </c>
      <c r="J790" s="19">
        <f>VLOOKUP(A790,'GDP WITH HEALTH &amp; LENDING RATE'!A895:F3395,6,FALSE)</f>
        <v>194000000000</v>
      </c>
      <c r="K790" s="8">
        <v>4318300</v>
      </c>
      <c r="L790" s="9">
        <v>0.41</v>
      </c>
      <c r="M790" s="9">
        <f t="shared" si="25"/>
        <v>0.99899999999999989</v>
      </c>
    </row>
    <row r="791" spans="1:13" hidden="1" x14ac:dyDescent="0.25">
      <c r="A791" s="9" t="s">
        <v>191</v>
      </c>
      <c r="B791" s="5" t="s">
        <v>61</v>
      </c>
      <c r="C791" s="10" t="s">
        <v>65</v>
      </c>
      <c r="D791" s="8">
        <v>9</v>
      </c>
      <c r="E791" s="9">
        <v>94</v>
      </c>
      <c r="F791" s="9">
        <v>239</v>
      </c>
      <c r="G791" s="8">
        <v>6.6000000000000003E-2</v>
      </c>
      <c r="H791" s="15">
        <v>0.38700000000000001</v>
      </c>
      <c r="I791" s="19">
        <f t="shared" si="24"/>
        <v>227.31312139750867</v>
      </c>
      <c r="J791" s="19">
        <f>VLOOKUP(A791,'GDP WITH HEALTH &amp; LENDING RATE'!A908:F3408,6,FALSE)</f>
        <v>1541978559</v>
      </c>
      <c r="K791" s="8">
        <v>6783500</v>
      </c>
      <c r="L791" s="9">
        <v>0.41</v>
      </c>
      <c r="M791" s="9">
        <f t="shared" si="25"/>
        <v>0.45300000000000001</v>
      </c>
    </row>
    <row r="792" spans="1:13" hidden="1" x14ac:dyDescent="0.25">
      <c r="A792" s="9" t="s">
        <v>201</v>
      </c>
      <c r="B792" s="5" t="s">
        <v>61</v>
      </c>
      <c r="C792" s="10" t="s">
        <v>65</v>
      </c>
      <c r="D792" s="8">
        <v>13</v>
      </c>
      <c r="E792" s="9">
        <v>94</v>
      </c>
      <c r="F792" s="9">
        <v>239</v>
      </c>
      <c r="G792" s="9">
        <v>0.111</v>
      </c>
      <c r="H792" s="15">
        <v>0.17199999999999999</v>
      </c>
      <c r="I792" s="19">
        <f t="shared" si="24"/>
        <v>5.0631231046119076</v>
      </c>
      <c r="J792" s="19">
        <f>VLOOKUP(A792,'GDP WITH HEALTH &amp; LENDING RATE'!A921:F3421,6,FALSE)</f>
        <v>5623236708</v>
      </c>
      <c r="K792" s="8">
        <v>1110626108</v>
      </c>
      <c r="L792" s="9">
        <v>0.41</v>
      </c>
      <c r="M792" s="9">
        <f t="shared" si="25"/>
        <v>0.28299999999999997</v>
      </c>
    </row>
    <row r="793" spans="1:13" hidden="1" x14ac:dyDescent="0.25">
      <c r="A793" s="9" t="s">
        <v>206</v>
      </c>
      <c r="B793" s="5" t="s">
        <v>61</v>
      </c>
      <c r="C793" s="10" t="s">
        <v>65</v>
      </c>
      <c r="D793" s="8">
        <v>31</v>
      </c>
      <c r="E793" s="9">
        <v>94</v>
      </c>
      <c r="F793" s="9">
        <v>239</v>
      </c>
      <c r="G793" s="8">
        <v>4.0000000000000001E-3</v>
      </c>
      <c r="H793" s="15">
        <v>5.0000000000000001E-3</v>
      </c>
      <c r="I793" s="19">
        <f t="shared" si="24"/>
        <v>56.691325175282707</v>
      </c>
      <c r="J793" s="19">
        <f>VLOOKUP(A793,'GDP WITH HEALTH &amp; LENDING RATE'!A934:F3447,6,FALSE)</f>
        <v>12545438605</v>
      </c>
      <c r="K793" s="8">
        <v>221293797</v>
      </c>
      <c r="L793" s="9">
        <v>0.41</v>
      </c>
      <c r="M793" s="9">
        <f t="shared" si="25"/>
        <v>9.0000000000000011E-3</v>
      </c>
    </row>
    <row r="794" spans="1:13" hidden="1" x14ac:dyDescent="0.25">
      <c r="A794" s="9" t="s">
        <v>216</v>
      </c>
      <c r="B794" s="5" t="s">
        <v>61</v>
      </c>
      <c r="C794" s="10" t="s">
        <v>65</v>
      </c>
      <c r="D794" s="8">
        <v>24</v>
      </c>
      <c r="E794" s="9">
        <v>94</v>
      </c>
      <c r="F794" s="9">
        <v>239</v>
      </c>
      <c r="G794" s="8">
        <v>6.2E-2</v>
      </c>
      <c r="H794" s="15">
        <v>3.2000000000000001E-2</v>
      </c>
      <c r="I794" s="19">
        <f t="shared" si="24"/>
        <v>1330.6094974209657</v>
      </c>
      <c r="J794" s="19">
        <f>VLOOKUP(A794,'GDP WITH HEALTH &amp; LENDING RATE'!A947:F3473,6,FALSE)</f>
        <v>170000000000</v>
      </c>
      <c r="K794" s="8">
        <v>127761000</v>
      </c>
      <c r="L794" s="9">
        <v>0.41</v>
      </c>
      <c r="M794" s="9">
        <f t="shared" si="25"/>
        <v>9.4E-2</v>
      </c>
    </row>
    <row r="795" spans="1:13" hidden="1" x14ac:dyDescent="0.25">
      <c r="A795" s="9" t="s">
        <v>221</v>
      </c>
      <c r="B795" s="5" t="s">
        <v>61</v>
      </c>
      <c r="C795" s="10" t="s">
        <v>65</v>
      </c>
      <c r="D795" s="8">
        <v>49</v>
      </c>
      <c r="E795" s="9">
        <v>94</v>
      </c>
      <c r="F795" s="9">
        <v>239</v>
      </c>
      <c r="G795" s="8">
        <v>5.1999999999999998E-2</v>
      </c>
      <c r="H795" s="15">
        <v>0.39100000000000001</v>
      </c>
      <c r="I795" s="19">
        <f t="shared" si="24"/>
        <v>11190.312919116352</v>
      </c>
      <c r="J795" s="19">
        <f>VLOOKUP(A795,'GDP WITH HEALTH &amp; LENDING RATE'!A960:F3486,6,FALSE)</f>
        <v>168000000000</v>
      </c>
      <c r="K795" s="8">
        <v>15012985</v>
      </c>
      <c r="L795" s="9">
        <v>0.41</v>
      </c>
      <c r="M795" s="9">
        <f t="shared" si="25"/>
        <v>0.443</v>
      </c>
    </row>
    <row r="796" spans="1:13" hidden="1" x14ac:dyDescent="0.25">
      <c r="A796" s="9" t="s">
        <v>236</v>
      </c>
      <c r="B796" s="5" t="s">
        <v>61</v>
      </c>
      <c r="C796" s="10" t="s">
        <v>65</v>
      </c>
      <c r="D796" s="8">
        <v>8</v>
      </c>
      <c r="E796" s="9">
        <v>94</v>
      </c>
      <c r="F796" s="9">
        <v>239</v>
      </c>
      <c r="G796" s="8">
        <v>0.62</v>
      </c>
      <c r="H796" s="15">
        <v>0.91200000000000003</v>
      </c>
      <c r="I796" s="19">
        <f t="shared" si="24"/>
        <v>37612.396418986427</v>
      </c>
      <c r="J796" s="19">
        <f>VLOOKUP(A796,'GDP WITH HEALTH &amp; LENDING RATE'!A973:F3499,6,FALSE)</f>
        <v>192000000000</v>
      </c>
      <c r="K796" s="8">
        <v>5104700</v>
      </c>
      <c r="L796" s="9">
        <v>0.41</v>
      </c>
      <c r="M796" s="9">
        <f t="shared" si="25"/>
        <v>1.532</v>
      </c>
    </row>
    <row r="797" spans="1:13" hidden="1" x14ac:dyDescent="0.25">
      <c r="A797" s="9" t="s">
        <v>242</v>
      </c>
      <c r="B797" s="5" t="s">
        <v>61</v>
      </c>
      <c r="C797" s="10" t="s">
        <v>65</v>
      </c>
      <c r="D797" s="8">
        <v>17</v>
      </c>
      <c r="E797" s="9">
        <v>94</v>
      </c>
      <c r="F797" s="9">
        <v>239</v>
      </c>
      <c r="G797" s="8">
        <v>0.72699999999999998</v>
      </c>
      <c r="H797" s="15">
        <v>0.78200000000000003</v>
      </c>
      <c r="I797" s="19">
        <f t="shared" si="24"/>
        <v>191257.86613774215</v>
      </c>
      <c r="J797" s="19">
        <f>VLOOKUP(A797,'GDP WITH HEALTH &amp; LENDING RATE'!A986:F3512,6,FALSE)</f>
        <v>1090000000000</v>
      </c>
      <c r="K797" s="8">
        <v>5699112</v>
      </c>
      <c r="L797" s="9">
        <v>0.41</v>
      </c>
      <c r="M797" s="9">
        <f t="shared" si="25"/>
        <v>1.5089999999999999</v>
      </c>
    </row>
    <row r="798" spans="1:13" hidden="1" x14ac:dyDescent="0.25">
      <c r="A798" s="9" t="s">
        <v>245</v>
      </c>
      <c r="B798" s="5" t="s">
        <v>61</v>
      </c>
      <c r="C798" s="10" t="s">
        <v>65</v>
      </c>
      <c r="D798" s="8">
        <v>48</v>
      </c>
      <c r="E798" s="9">
        <v>94</v>
      </c>
      <c r="F798" s="9">
        <v>239</v>
      </c>
      <c r="G798" s="8">
        <v>1.4E-2</v>
      </c>
      <c r="H798" s="15">
        <v>0.112</v>
      </c>
      <c r="I798" s="19">
        <f t="shared" si="24"/>
        <v>108098.10588779218</v>
      </c>
      <c r="J798" s="19">
        <f>VLOOKUP(A798,'GDP WITH HEALTH &amp; LENDING RATE'!A999:F3525,6,FALSE)</f>
        <v>49567521670</v>
      </c>
      <c r="K798" s="8">
        <v>458542</v>
      </c>
      <c r="L798" s="9">
        <v>0.41</v>
      </c>
      <c r="M798" s="9">
        <f t="shared" si="25"/>
        <v>0.126</v>
      </c>
    </row>
    <row r="799" spans="1:13" hidden="1" x14ac:dyDescent="0.25">
      <c r="A799" s="9" t="s">
        <v>255</v>
      </c>
      <c r="B799" s="5" t="s">
        <v>61</v>
      </c>
      <c r="C799" s="10" t="s">
        <v>65</v>
      </c>
      <c r="D799" s="9">
        <v>26</v>
      </c>
      <c r="E799" s="9">
        <v>94</v>
      </c>
      <c r="F799" s="9">
        <v>239</v>
      </c>
      <c r="G799" s="8">
        <v>1E-3</v>
      </c>
      <c r="H799" s="15">
        <v>0.02</v>
      </c>
      <c r="I799" s="19">
        <f t="shared" si="24"/>
        <v>222.43874563184067</v>
      </c>
      <c r="J799" s="19">
        <f>VLOOKUP(A799,'GDP WITH HEALTH &amp; LENDING RATE'!A1012:F3538,6,FALSE)</f>
        <v>5642178580</v>
      </c>
      <c r="K799" s="8">
        <v>25365089</v>
      </c>
      <c r="L799" s="9">
        <v>0.41</v>
      </c>
      <c r="M799" s="9">
        <f t="shared" si="25"/>
        <v>2.1000000000000001E-2</v>
      </c>
    </row>
    <row r="800" spans="1:13" hidden="1" x14ac:dyDescent="0.25">
      <c r="A800" s="9" t="s">
        <v>257</v>
      </c>
      <c r="B800" s="5" t="s">
        <v>61</v>
      </c>
      <c r="C800" s="10" t="s">
        <v>65</v>
      </c>
      <c r="D800" s="8">
        <v>33</v>
      </c>
      <c r="E800" s="9">
        <v>94</v>
      </c>
      <c r="F800" s="9">
        <v>239</v>
      </c>
      <c r="G800" s="8">
        <v>0.107</v>
      </c>
      <c r="H800" s="15">
        <v>0.41399999999999998</v>
      </c>
      <c r="I800" s="19">
        <f t="shared" si="24"/>
        <v>1182885.762636536</v>
      </c>
      <c r="J800" s="19">
        <f>VLOOKUP(A800,'GDP WITH HEALTH &amp; LENDING RATE'!A1025:F3551,6,FALSE)</f>
        <v>346000000000</v>
      </c>
      <c r="K800" s="8">
        <v>292505</v>
      </c>
      <c r="L800" s="9">
        <v>0.41</v>
      </c>
      <c r="M800" s="9">
        <f t="shared" si="25"/>
        <v>0.52100000000000002</v>
      </c>
    </row>
    <row r="801" spans="1:13" hidden="1" x14ac:dyDescent="0.25">
      <c r="A801" s="9" t="s">
        <v>258</v>
      </c>
      <c r="B801" s="5" t="s">
        <v>61</v>
      </c>
      <c r="C801" s="10" t="s">
        <v>65</v>
      </c>
      <c r="D801" s="8">
        <v>158</v>
      </c>
      <c r="E801" s="9">
        <v>94</v>
      </c>
      <c r="F801" s="9">
        <v>239</v>
      </c>
      <c r="G801" s="9">
        <v>0.111</v>
      </c>
      <c r="H801" s="15">
        <v>2.7E-2</v>
      </c>
      <c r="I801" s="19">
        <f t="shared" si="24"/>
        <v>451.99835913739338</v>
      </c>
      <c r="J801" s="19">
        <f>VLOOKUP(A801,'GDP WITH HEALTH &amp; LENDING RATE'!A1038:F3564,6,FALSE)</f>
        <v>1128300000</v>
      </c>
      <c r="K801" s="8">
        <v>2496248</v>
      </c>
      <c r="L801" s="9">
        <v>0.41</v>
      </c>
      <c r="M801" s="9">
        <f t="shared" si="25"/>
        <v>0.13800000000000001</v>
      </c>
    </row>
    <row r="802" spans="1:13" hidden="1" x14ac:dyDescent="0.25">
      <c r="A802" s="9" t="s">
        <v>271</v>
      </c>
      <c r="B802" s="5" t="s">
        <v>61</v>
      </c>
      <c r="C802" s="10" t="s">
        <v>65</v>
      </c>
      <c r="D802" s="8">
        <v>29</v>
      </c>
      <c r="E802" s="9">
        <v>94</v>
      </c>
      <c r="F802" s="9">
        <v>239</v>
      </c>
      <c r="G802" s="8">
        <v>2.5999999999999999E-2</v>
      </c>
      <c r="H802" s="15">
        <v>2.1000000000000001E-2</v>
      </c>
      <c r="I802" s="19">
        <f t="shared" si="24"/>
        <v>2053.7528313439861</v>
      </c>
      <c r="J802" s="19">
        <f>VLOOKUP(A802,'GDP WITH HEALTH &amp; LENDING RATE'!A1064:F3590,6,FALSE)</f>
        <v>51183443225</v>
      </c>
      <c r="K802" s="8">
        <v>24921910</v>
      </c>
      <c r="L802" s="9">
        <v>0.41</v>
      </c>
      <c r="M802" s="9">
        <f t="shared" si="25"/>
        <v>4.7E-2</v>
      </c>
    </row>
    <row r="803" spans="1:13" hidden="1" x14ac:dyDescent="0.25">
      <c r="A803" s="9" t="s">
        <v>274</v>
      </c>
      <c r="B803" s="5" t="s">
        <v>61</v>
      </c>
      <c r="C803" s="10" t="s">
        <v>65</v>
      </c>
      <c r="D803" s="8">
        <v>51</v>
      </c>
      <c r="E803" s="9">
        <v>94</v>
      </c>
      <c r="F803" s="9">
        <v>239</v>
      </c>
      <c r="G803" s="8">
        <v>7.5999999999999998E-2</v>
      </c>
      <c r="H803" s="15">
        <v>5.8999999999999997E-2</v>
      </c>
      <c r="I803" s="19">
        <f t="shared" si="24"/>
        <v>1005.4695351303128</v>
      </c>
      <c r="J803" s="19">
        <f>VLOOKUP(A803,'GDP WITH HEALTH &amp; LENDING RATE'!A1077:F3603,6,FALSE)</f>
        <v>156000000000</v>
      </c>
      <c r="K803" s="8">
        <v>155151394</v>
      </c>
      <c r="L803" s="9">
        <v>0.41</v>
      </c>
      <c r="M803" s="9">
        <f t="shared" si="25"/>
        <v>0.13500000000000001</v>
      </c>
    </row>
    <row r="804" spans="1:13" hidden="1" x14ac:dyDescent="0.25">
      <c r="A804" s="9" t="s">
        <v>59</v>
      </c>
      <c r="B804" s="5" t="s">
        <v>61</v>
      </c>
      <c r="C804" s="10" t="s">
        <v>66</v>
      </c>
      <c r="D804" s="8">
        <v>9</v>
      </c>
      <c r="E804" s="9">
        <v>94</v>
      </c>
      <c r="F804" s="8">
        <v>275</v>
      </c>
      <c r="G804" s="8">
        <v>1.2E-2</v>
      </c>
      <c r="H804" s="15">
        <v>4.8000000000000001E-2</v>
      </c>
      <c r="I804" s="19">
        <f t="shared" si="24"/>
        <v>29.225067967288037</v>
      </c>
      <c r="J804" s="19">
        <f>VLOOKUP(A804,'GDP WITH HEALTH &amp; LENDING RATE'!A675:F3175,6,FALSE)</f>
        <v>2461666315</v>
      </c>
      <c r="K804" s="8">
        <v>84231329</v>
      </c>
      <c r="L804" s="8">
        <v>0.36299999999999999</v>
      </c>
      <c r="M804" s="9">
        <f t="shared" si="25"/>
        <v>0.06</v>
      </c>
    </row>
    <row r="805" spans="1:13" hidden="1" x14ac:dyDescent="0.25">
      <c r="A805" s="9" t="s">
        <v>85</v>
      </c>
      <c r="B805" s="5" t="s">
        <v>61</v>
      </c>
      <c r="C805" s="10" t="s">
        <v>66</v>
      </c>
      <c r="D805" s="8">
        <v>18</v>
      </c>
      <c r="E805" s="9">
        <v>94</v>
      </c>
      <c r="F805" s="8">
        <v>580</v>
      </c>
      <c r="G805" s="8">
        <v>5.2999999999999999E-2</v>
      </c>
      <c r="H805" s="15">
        <v>0.105</v>
      </c>
      <c r="I805" s="19">
        <f t="shared" si="24"/>
        <v>458.77160942712459</v>
      </c>
      <c r="J805" s="19">
        <f>VLOOKUP(A805,'GDP WITH HEALTH &amp; LENDING RATE'!A688:F3188,6,FALSE)</f>
        <v>1911563665</v>
      </c>
      <c r="K805" s="8">
        <v>4166700</v>
      </c>
      <c r="L805" s="8">
        <v>0.36599999999999999</v>
      </c>
      <c r="M805" s="9">
        <f t="shared" si="25"/>
        <v>0.158</v>
      </c>
    </row>
    <row r="806" spans="1:13" hidden="1" x14ac:dyDescent="0.25">
      <c r="A806" s="9" t="s">
        <v>89</v>
      </c>
      <c r="B806" s="5" t="s">
        <v>61</v>
      </c>
      <c r="C806" s="10" t="s">
        <v>66</v>
      </c>
      <c r="D806" s="8">
        <v>113</v>
      </c>
      <c r="E806" s="9">
        <v>94</v>
      </c>
      <c r="F806" s="8">
        <v>756</v>
      </c>
      <c r="G806" s="8">
        <v>0.08</v>
      </c>
      <c r="H806" s="15">
        <v>0.26200000000000001</v>
      </c>
      <c r="I806" s="19">
        <f t="shared" si="24"/>
        <v>109.75606584717987</v>
      </c>
      <c r="J806" s="19">
        <f>VLOOKUP(A806,'GDP WITH HEALTH &amp; LENDING RATE'!A701:F3201,6,FALSE)</f>
        <v>5272617196</v>
      </c>
      <c r="K806" s="8">
        <v>48039415</v>
      </c>
      <c r="L806" s="8">
        <v>0.46400000000000002</v>
      </c>
      <c r="M806" s="9">
        <f t="shared" si="25"/>
        <v>0.34200000000000003</v>
      </c>
    </row>
    <row r="807" spans="1:13" hidden="1" x14ac:dyDescent="0.25">
      <c r="A807" s="9" t="s">
        <v>93</v>
      </c>
      <c r="B807" s="5" t="s">
        <v>61</v>
      </c>
      <c r="C807" s="10" t="s">
        <v>66</v>
      </c>
      <c r="D807" s="8">
        <v>50</v>
      </c>
      <c r="E807" s="9">
        <v>94</v>
      </c>
      <c r="F807" s="8">
        <v>400</v>
      </c>
      <c r="G807" s="8">
        <v>2E-3</v>
      </c>
      <c r="H807" s="15">
        <v>6.3E-2</v>
      </c>
      <c r="I807" s="19">
        <f t="shared" si="24"/>
        <v>2417.6919396449703</v>
      </c>
      <c r="J807" s="19">
        <f>VLOOKUP(A807,'GDP WITH HEALTH &amp; LENDING RATE'!A714:F3214,6,FALSE)</f>
        <v>46987842847</v>
      </c>
      <c r="K807" s="8">
        <v>19435000</v>
      </c>
      <c r="L807" s="8">
        <v>0.35299999999999998</v>
      </c>
      <c r="M807" s="9">
        <f t="shared" si="25"/>
        <v>6.5000000000000002E-2</v>
      </c>
    </row>
    <row r="808" spans="1:13" hidden="1" x14ac:dyDescent="0.25">
      <c r="A808" s="9" t="s">
        <v>100</v>
      </c>
      <c r="B808" s="5" t="s">
        <v>61</v>
      </c>
      <c r="C808" s="10" t="s">
        <v>66</v>
      </c>
      <c r="D808" s="8">
        <v>62</v>
      </c>
      <c r="E808" s="9">
        <v>94</v>
      </c>
      <c r="F808" s="8">
        <v>274</v>
      </c>
      <c r="G808" s="8">
        <v>3.7999999999999999E-2</v>
      </c>
      <c r="H808" s="15">
        <v>5.5E-2</v>
      </c>
      <c r="I808" s="19">
        <f t="shared" si="24"/>
        <v>71.483459232533846</v>
      </c>
      <c r="J808" s="19">
        <f>VLOOKUP(A808,'GDP WITH HEALTH &amp; LENDING RATE'!A727:F3227,6,FALSE)</f>
        <v>476360697</v>
      </c>
      <c r="K808" s="8">
        <v>6663929</v>
      </c>
      <c r="L808" s="8">
        <v>0.40799999999999997</v>
      </c>
      <c r="M808" s="9">
        <f t="shared" si="25"/>
        <v>9.2999999999999999E-2</v>
      </c>
    </row>
    <row r="809" spans="1:13" hidden="1" x14ac:dyDescent="0.25">
      <c r="A809" s="9" t="s">
        <v>105</v>
      </c>
      <c r="B809" s="5" t="s">
        <v>61</v>
      </c>
      <c r="C809" s="10" t="s">
        <v>66</v>
      </c>
      <c r="D809" s="9">
        <v>26</v>
      </c>
      <c r="E809" s="9">
        <v>94</v>
      </c>
      <c r="F809" s="9">
        <v>239</v>
      </c>
      <c r="G809" s="8">
        <v>0.36499999999999999</v>
      </c>
      <c r="H809" s="15">
        <v>0.63300000000000001</v>
      </c>
      <c r="I809" s="19">
        <f t="shared" si="24"/>
        <v>89.776655727529445</v>
      </c>
      <c r="J809" s="19">
        <f>VLOOKUP(A809,'GDP WITH HEALTH &amp; LENDING RATE'!A740:F3240,6,FALSE)</f>
        <v>5843329102</v>
      </c>
      <c r="K809" s="8">
        <v>65087400</v>
      </c>
      <c r="L809" s="9">
        <v>0.41</v>
      </c>
      <c r="M809" s="9">
        <f t="shared" si="25"/>
        <v>0.998</v>
      </c>
    </row>
    <row r="810" spans="1:13" hidden="1" x14ac:dyDescent="0.25">
      <c r="A810" s="9" t="s">
        <v>109</v>
      </c>
      <c r="B810" s="5" t="s">
        <v>61</v>
      </c>
      <c r="C810" s="10" t="s">
        <v>66</v>
      </c>
      <c r="D810" s="8">
        <v>86</v>
      </c>
      <c r="E810" s="9">
        <v>94</v>
      </c>
      <c r="F810" s="8">
        <v>137</v>
      </c>
      <c r="G810" s="8">
        <v>3.0000000000000001E-3</v>
      </c>
      <c r="H810" s="15">
        <v>0.08</v>
      </c>
      <c r="I810" s="19">
        <f t="shared" si="24"/>
        <v>4430.2851413721173</v>
      </c>
      <c r="J810" s="19">
        <f>VLOOKUP(A810,'GDP WITH HEALTH &amp; LENDING RATE'!A753:F3253,6,FALSE)</f>
        <v>4284028138</v>
      </c>
      <c r="K810" s="8">
        <v>966987</v>
      </c>
      <c r="L810" s="8">
        <v>0.215</v>
      </c>
      <c r="M810" s="9">
        <f t="shared" si="25"/>
        <v>8.3000000000000004E-2</v>
      </c>
    </row>
    <row r="811" spans="1:13" hidden="1" x14ac:dyDescent="0.25">
      <c r="A811" s="9" t="s">
        <v>115</v>
      </c>
      <c r="B811" s="5" t="s">
        <v>61</v>
      </c>
      <c r="C811" s="10" t="s">
        <v>66</v>
      </c>
      <c r="D811" s="8">
        <v>48</v>
      </c>
      <c r="E811" s="9">
        <v>94</v>
      </c>
      <c r="F811" s="8">
        <v>832</v>
      </c>
      <c r="G811" s="8">
        <v>8.5000000000000006E-2</v>
      </c>
      <c r="H811" s="15">
        <v>0.29799999999999999</v>
      </c>
      <c r="I811" s="19">
        <f t="shared" si="24"/>
        <v>308715.83580235031</v>
      </c>
      <c r="J811" s="19">
        <f>VLOOKUP(A811,'GDP WITH HEALTH &amp; LENDING RATE'!A766:F3266,6,FALSE)</f>
        <v>1450000000000</v>
      </c>
      <c r="K811" s="8">
        <v>4696876</v>
      </c>
      <c r="L811" s="8">
        <v>0.8</v>
      </c>
      <c r="M811" s="9">
        <f t="shared" si="25"/>
        <v>0.38300000000000001</v>
      </c>
    </row>
    <row r="812" spans="1:13" hidden="1" x14ac:dyDescent="0.25">
      <c r="A812" s="9" t="s">
        <v>145</v>
      </c>
      <c r="B812" s="5" t="s">
        <v>61</v>
      </c>
      <c r="C812" s="10" t="s">
        <v>66</v>
      </c>
      <c r="D812" s="8">
        <v>21</v>
      </c>
      <c r="E812" s="9">
        <v>94</v>
      </c>
      <c r="F812" s="8">
        <v>448</v>
      </c>
      <c r="G812" s="8">
        <v>6.0999999999999999E-2</v>
      </c>
      <c r="H812" s="15">
        <v>0.26200000000000001</v>
      </c>
      <c r="I812" s="19">
        <f t="shared" si="24"/>
        <v>198.1597788848357</v>
      </c>
      <c r="J812" s="19">
        <f>VLOOKUP(A812,'GDP WITH HEALTH &amp; LENDING RATE'!A779:F3279,6,FALSE)</f>
        <v>5125273877</v>
      </c>
      <c r="K812" s="8">
        <v>25864350</v>
      </c>
      <c r="L812" s="8">
        <v>0.56999999999999995</v>
      </c>
      <c r="M812" s="9">
        <f t="shared" si="25"/>
        <v>0.32300000000000001</v>
      </c>
    </row>
    <row r="813" spans="1:13" hidden="1" x14ac:dyDescent="0.25">
      <c r="A813" s="9" t="s">
        <v>158</v>
      </c>
      <c r="B813" s="5" t="s">
        <v>61</v>
      </c>
      <c r="C813" s="10" t="s">
        <v>66</v>
      </c>
      <c r="D813" s="8">
        <v>11</v>
      </c>
      <c r="E813" s="9">
        <v>94</v>
      </c>
      <c r="F813" s="8">
        <v>80</v>
      </c>
      <c r="G813" s="8">
        <v>0.56899999999999995</v>
      </c>
      <c r="H813" s="15">
        <v>1.2390000000000001</v>
      </c>
      <c r="I813" s="19">
        <f t="shared" si="24"/>
        <v>2075.2059549815381</v>
      </c>
      <c r="J813" s="19">
        <f>VLOOKUP(A813,'GDP WITH HEALTH &amp; LENDING RATE'!A792:F3292,6,FALSE)</f>
        <v>169000000000</v>
      </c>
      <c r="K813" s="8">
        <v>81437700</v>
      </c>
      <c r="L813" s="8">
        <v>0.24099999999999999</v>
      </c>
      <c r="M813" s="9">
        <f t="shared" si="25"/>
        <v>1.8080000000000001</v>
      </c>
    </row>
    <row r="814" spans="1:13" hidden="1" x14ac:dyDescent="0.25">
      <c r="A814" s="9" t="s">
        <v>161</v>
      </c>
      <c r="B814" s="5" t="s">
        <v>61</v>
      </c>
      <c r="C814" s="10" t="s">
        <v>66</v>
      </c>
      <c r="D814" s="8">
        <v>71</v>
      </c>
      <c r="E814" s="9">
        <v>94</v>
      </c>
      <c r="F814" s="8">
        <v>264</v>
      </c>
      <c r="G814" s="8">
        <v>2.4E-2</v>
      </c>
      <c r="H814" s="15">
        <v>0.08</v>
      </c>
      <c r="I814" s="19">
        <f t="shared" si="24"/>
        <v>29041.639959687629</v>
      </c>
      <c r="J814" s="19">
        <f>VLOOKUP(A814,'GDP WITH HEALTH &amp; LENDING RATE'!A805:F3305,6,FALSE)</f>
        <v>722000000000</v>
      </c>
      <c r="K814" s="8">
        <v>24860855</v>
      </c>
      <c r="L814" s="8">
        <v>0.66600000000000004</v>
      </c>
      <c r="M814" s="9">
        <f t="shared" si="25"/>
        <v>0.10400000000000001</v>
      </c>
    </row>
    <row r="815" spans="1:13" hidden="1" x14ac:dyDescent="0.25">
      <c r="A815" s="9" t="s">
        <v>162</v>
      </c>
      <c r="B815" s="5" t="s">
        <v>61</v>
      </c>
      <c r="C815" s="10" t="s">
        <v>66</v>
      </c>
      <c r="D815" s="8">
        <v>151</v>
      </c>
      <c r="E815" s="9">
        <v>94</v>
      </c>
      <c r="F815" s="8">
        <v>560</v>
      </c>
      <c r="G815" s="8">
        <v>3.5999999999999997E-2</v>
      </c>
      <c r="H815" s="15">
        <v>0.20899999999999999</v>
      </c>
      <c r="I815" s="19">
        <f t="shared" si="24"/>
        <v>94861.649591016932</v>
      </c>
      <c r="J815" s="19">
        <f>VLOOKUP(A815,'GDP WITH HEALTH &amp; LENDING RATE'!A818:F3318,6,FALSE)</f>
        <v>286000000000</v>
      </c>
      <c r="K815" s="8">
        <v>3014917</v>
      </c>
      <c r="L815" s="8">
        <v>0.375</v>
      </c>
      <c r="M815" s="9">
        <f t="shared" si="25"/>
        <v>0.245</v>
      </c>
    </row>
    <row r="816" spans="1:13" hidden="1" x14ac:dyDescent="0.25">
      <c r="A816" s="9" t="s">
        <v>170</v>
      </c>
      <c r="B816" s="5" t="s">
        <v>61</v>
      </c>
      <c r="C816" s="10" t="s">
        <v>66</v>
      </c>
      <c r="D816" s="8">
        <v>30</v>
      </c>
      <c r="E816" s="9">
        <v>94</v>
      </c>
      <c r="F816" s="8">
        <v>315</v>
      </c>
      <c r="G816" s="8">
        <v>0.66900000000000004</v>
      </c>
      <c r="H816" s="15">
        <v>0.76</v>
      </c>
      <c r="I816" s="19">
        <f t="shared" si="24"/>
        <v>544575.98741636227</v>
      </c>
      <c r="J816" s="19">
        <f>VLOOKUP(A816,'GDP WITH HEALTH &amp; LENDING RATE'!A831:F3331,6,FALSE)</f>
        <v>4570000000000</v>
      </c>
      <c r="K816" s="8">
        <v>8391850</v>
      </c>
      <c r="L816" s="8">
        <v>0.52500000000000002</v>
      </c>
      <c r="M816" s="9">
        <f t="shared" si="25"/>
        <v>1.429</v>
      </c>
    </row>
    <row r="817" spans="1:13" hidden="1" x14ac:dyDescent="0.25">
      <c r="A817" s="9" t="s">
        <v>172</v>
      </c>
      <c r="B817" s="5" t="s">
        <v>61</v>
      </c>
      <c r="C817" s="10" t="s">
        <v>66</v>
      </c>
      <c r="D817" s="8">
        <v>25</v>
      </c>
      <c r="E817" s="9">
        <v>94</v>
      </c>
      <c r="F817" s="8">
        <v>271</v>
      </c>
      <c r="G817" s="8">
        <v>0.03</v>
      </c>
      <c r="H817" s="15">
        <v>0.35799999999999998</v>
      </c>
      <c r="I817" s="19">
        <f t="shared" si="24"/>
        <v>565.92561602255989</v>
      </c>
      <c r="J817" s="19">
        <f>VLOOKUP(A817,'GDP WITH HEALTH &amp; LENDING RATE'!A844:F3344,6,FALSE)</f>
        <v>81003864916</v>
      </c>
      <c r="K817" s="8">
        <v>143135180</v>
      </c>
      <c r="L817" s="8">
        <v>0.441</v>
      </c>
      <c r="M817" s="9">
        <f t="shared" si="25"/>
        <v>0.38800000000000001</v>
      </c>
    </row>
    <row r="818" spans="1:13" hidden="1" x14ac:dyDescent="0.25">
      <c r="A818" s="9" t="s">
        <v>177</v>
      </c>
      <c r="B818" s="5" t="s">
        <v>61</v>
      </c>
      <c r="C818" s="10" t="s">
        <v>66</v>
      </c>
      <c r="D818" s="8">
        <v>21</v>
      </c>
      <c r="E818" s="9">
        <v>94</v>
      </c>
      <c r="F818" s="8">
        <v>202</v>
      </c>
      <c r="G818" s="8">
        <v>0.105</v>
      </c>
      <c r="H818" s="15">
        <v>0.107</v>
      </c>
      <c r="I818" s="19">
        <f t="shared" si="24"/>
        <v>4357.4643482565798</v>
      </c>
      <c r="J818" s="19">
        <f>VLOOKUP(A818,'GDP WITH HEALTH &amp; LENDING RATE'!A857:F3357,6,FALSE)</f>
        <v>2834168889</v>
      </c>
      <c r="K818" s="8">
        <v>650417</v>
      </c>
      <c r="L818" s="8">
        <v>0.68100000000000005</v>
      </c>
      <c r="M818" s="9">
        <f t="shared" si="25"/>
        <v>0.21199999999999999</v>
      </c>
    </row>
    <row r="819" spans="1:13" hidden="1" x14ac:dyDescent="0.25">
      <c r="A819" s="9" t="s">
        <v>178</v>
      </c>
      <c r="B819" s="5" t="s">
        <v>61</v>
      </c>
      <c r="C819" s="10" t="s">
        <v>66</v>
      </c>
      <c r="D819" s="8">
        <v>153</v>
      </c>
      <c r="E819" s="9">
        <v>94</v>
      </c>
      <c r="F819" s="8">
        <v>672</v>
      </c>
      <c r="G819" s="8">
        <v>8.9999999999999993E-3</v>
      </c>
      <c r="H819" s="15">
        <v>0.114</v>
      </c>
      <c r="I819" s="19">
        <f t="shared" si="24"/>
        <v>9387.5884235281319</v>
      </c>
      <c r="J819" s="19">
        <f>VLOOKUP(A819,'GDP WITH HEALTH &amp; LENDING RATE'!A870:F3370,6,FALSE)</f>
        <v>3452895836</v>
      </c>
      <c r="K819" s="8">
        <v>367815</v>
      </c>
      <c r="L819" s="8">
        <v>0.35199999999999998</v>
      </c>
      <c r="M819" s="9">
        <f t="shared" si="25"/>
        <v>0.123</v>
      </c>
    </row>
    <row r="820" spans="1:13" hidden="1" x14ac:dyDescent="0.25">
      <c r="A820" s="9" t="s">
        <v>190</v>
      </c>
      <c r="B820" s="5" t="s">
        <v>61</v>
      </c>
      <c r="C820" s="10" t="s">
        <v>66</v>
      </c>
      <c r="D820" s="8">
        <v>37</v>
      </c>
      <c r="E820" s="9">
        <v>94</v>
      </c>
      <c r="F820" s="8">
        <v>190</v>
      </c>
      <c r="G820" s="8">
        <v>0.48599999999999999</v>
      </c>
      <c r="H820" s="15">
        <v>0.75600000000000001</v>
      </c>
      <c r="I820" s="19">
        <f t="shared" si="24"/>
        <v>14524.845871919011</v>
      </c>
      <c r="J820" s="19">
        <f>VLOOKUP(A820,'GDP WITH HEALTH &amp; LENDING RATE'!A896:F3396,6,FALSE)</f>
        <v>194000000000</v>
      </c>
      <c r="K820" s="8">
        <v>13356424</v>
      </c>
      <c r="L820" s="8">
        <v>0.36</v>
      </c>
      <c r="M820" s="9">
        <f t="shared" si="25"/>
        <v>1.242</v>
      </c>
    </row>
    <row r="821" spans="1:13" hidden="1" x14ac:dyDescent="0.25">
      <c r="A821" s="9" t="s">
        <v>191</v>
      </c>
      <c r="B821" s="5" t="s">
        <v>61</v>
      </c>
      <c r="C821" s="10" t="s">
        <v>66</v>
      </c>
      <c r="D821" s="8">
        <v>9</v>
      </c>
      <c r="E821" s="9">
        <v>94</v>
      </c>
      <c r="F821" s="9">
        <v>239</v>
      </c>
      <c r="G821" s="8">
        <v>6.9000000000000006E-2</v>
      </c>
      <c r="H821" s="15">
        <v>0.68400000000000005</v>
      </c>
      <c r="I821" s="19">
        <f t="shared" si="24"/>
        <v>1.1827528602767465</v>
      </c>
      <c r="J821" s="19">
        <f>VLOOKUP(A821,'GDP WITH HEALTH &amp; LENDING RATE'!A909:F3409,6,FALSE)</f>
        <v>1541978559</v>
      </c>
      <c r="K821" s="8">
        <v>1303720000</v>
      </c>
      <c r="L821" s="8">
        <v>9.2999999999999999E-2</v>
      </c>
      <c r="M821" s="9">
        <f t="shared" si="25"/>
        <v>0.75300000000000011</v>
      </c>
    </row>
    <row r="822" spans="1:13" hidden="1" x14ac:dyDescent="0.25">
      <c r="A822" s="9" t="s">
        <v>201</v>
      </c>
      <c r="B822" s="5" t="s">
        <v>61</v>
      </c>
      <c r="C822" s="10" t="s">
        <v>66</v>
      </c>
      <c r="D822" s="8">
        <v>13</v>
      </c>
      <c r="E822" s="9">
        <v>94</v>
      </c>
      <c r="F822" s="8">
        <v>204</v>
      </c>
      <c r="G822" s="9">
        <v>0.111</v>
      </c>
      <c r="H822" s="15">
        <v>0.221</v>
      </c>
      <c r="I822" s="19">
        <f t="shared" si="24"/>
        <v>1289.3191883340212</v>
      </c>
      <c r="J822" s="19">
        <f>VLOOKUP(A822,'GDP WITH HEALTH &amp; LENDING RATE'!A922:F3422,6,FALSE)</f>
        <v>5623236708</v>
      </c>
      <c r="K822" s="8">
        <v>4361400</v>
      </c>
      <c r="L822" s="8">
        <v>0.39800000000000002</v>
      </c>
      <c r="M822" s="9">
        <f t="shared" si="25"/>
        <v>0.33200000000000002</v>
      </c>
    </row>
    <row r="823" spans="1:13" hidden="1" x14ac:dyDescent="0.25">
      <c r="A823" s="9" t="s">
        <v>206</v>
      </c>
      <c r="B823" s="5" t="s">
        <v>61</v>
      </c>
      <c r="C823" s="10" t="s">
        <v>66</v>
      </c>
      <c r="D823" s="8">
        <v>31</v>
      </c>
      <c r="E823" s="9">
        <v>94</v>
      </c>
      <c r="F823" s="8">
        <v>408</v>
      </c>
      <c r="G823" s="8">
        <v>8.0000000000000002E-3</v>
      </c>
      <c r="H823" s="15">
        <v>8.9999999999999993E-3</v>
      </c>
      <c r="I823" s="19">
        <f t="shared" si="24"/>
        <v>1841.3430700698643</v>
      </c>
      <c r="J823" s="19">
        <f>VLOOKUP(A823,'GDP WITH HEALTH &amp; LENDING RATE'!A935:F3448,6,FALSE)</f>
        <v>12545438605</v>
      </c>
      <c r="K823" s="8">
        <v>6813200</v>
      </c>
      <c r="L823" s="8">
        <v>0.32500000000000001</v>
      </c>
      <c r="M823" s="9">
        <f t="shared" si="25"/>
        <v>1.7000000000000001E-2</v>
      </c>
    </row>
    <row r="824" spans="1:13" hidden="1" x14ac:dyDescent="0.25">
      <c r="A824" s="9" t="s">
        <v>216</v>
      </c>
      <c r="B824" s="5" t="s">
        <v>61</v>
      </c>
      <c r="C824" s="10" t="s">
        <v>66</v>
      </c>
      <c r="D824" s="8">
        <v>24</v>
      </c>
      <c r="E824" s="9">
        <v>94</v>
      </c>
      <c r="F824" s="8">
        <v>560</v>
      </c>
      <c r="G824" s="8">
        <v>6.3E-2</v>
      </c>
      <c r="H824" s="15">
        <v>8.1000000000000003E-2</v>
      </c>
      <c r="I824" s="19">
        <f t="shared" si="24"/>
        <v>149.04933830131813</v>
      </c>
      <c r="J824" s="19">
        <f>VLOOKUP(A824,'GDP WITH HEALTH &amp; LENDING RATE'!A948:F3474,6,FALSE)</f>
        <v>168000000000</v>
      </c>
      <c r="K824" s="8">
        <v>1127143548</v>
      </c>
      <c r="L824" s="8">
        <v>0.43099999999999999</v>
      </c>
      <c r="M824" s="9">
        <f t="shared" si="25"/>
        <v>0.14400000000000002</v>
      </c>
    </row>
    <row r="825" spans="1:13" hidden="1" x14ac:dyDescent="0.25">
      <c r="A825" s="9" t="s">
        <v>221</v>
      </c>
      <c r="B825" s="5" t="s">
        <v>61</v>
      </c>
      <c r="C825" s="10" t="s">
        <v>66</v>
      </c>
      <c r="D825" s="8">
        <v>47</v>
      </c>
      <c r="E825" s="9">
        <v>94</v>
      </c>
      <c r="F825" s="8">
        <v>195</v>
      </c>
      <c r="G825" s="8">
        <v>5.3999999999999999E-2</v>
      </c>
      <c r="H825" s="15">
        <v>0.40500000000000003</v>
      </c>
      <c r="I825" s="19">
        <f t="shared" si="24"/>
        <v>748.39328981488723</v>
      </c>
      <c r="J825" s="19">
        <f>VLOOKUP(A825,'GDP WITH HEALTH &amp; LENDING RATE'!A961:F3487,6,FALSE)</f>
        <v>168000000000</v>
      </c>
      <c r="K825" s="8">
        <v>224480901</v>
      </c>
      <c r="L825" s="8">
        <v>0.47199999999999998</v>
      </c>
      <c r="M825" s="9">
        <f t="shared" si="25"/>
        <v>0.45900000000000002</v>
      </c>
    </row>
    <row r="826" spans="1:13" hidden="1" x14ac:dyDescent="0.25">
      <c r="A826" s="9" t="s">
        <v>236</v>
      </c>
      <c r="B826" s="5" t="s">
        <v>61</v>
      </c>
      <c r="C826" s="10" t="s">
        <v>66</v>
      </c>
      <c r="D826" s="8">
        <v>6</v>
      </c>
      <c r="E826" s="9">
        <v>94</v>
      </c>
      <c r="F826" s="8">
        <v>80</v>
      </c>
      <c r="G826" s="8">
        <v>0.61</v>
      </c>
      <c r="H826" s="15">
        <v>0.97499999999999998</v>
      </c>
      <c r="I826" s="19">
        <f t="shared" si="24"/>
        <v>1502.664882252119</v>
      </c>
      <c r="J826" s="19">
        <f>VLOOKUP(A826,'GDP WITH HEALTH &amp; LENDING RATE'!A974:F3500,6,FALSE)</f>
        <v>192000000000</v>
      </c>
      <c r="K826" s="8">
        <v>127773000</v>
      </c>
      <c r="L826" s="8">
        <v>0.27700000000000002</v>
      </c>
      <c r="M826" s="9">
        <f t="shared" si="25"/>
        <v>1.585</v>
      </c>
    </row>
    <row r="827" spans="1:13" hidden="1" x14ac:dyDescent="0.25">
      <c r="A827" s="9" t="s">
        <v>242</v>
      </c>
      <c r="B827" s="5" t="s">
        <v>61</v>
      </c>
      <c r="C827" s="10" t="s">
        <v>66</v>
      </c>
      <c r="D827" s="8">
        <v>17</v>
      </c>
      <c r="E827" s="9">
        <v>94</v>
      </c>
      <c r="F827" s="8">
        <v>290</v>
      </c>
      <c r="G827" s="8">
        <v>0.73499999999999999</v>
      </c>
      <c r="H827" s="15">
        <v>0.81499999999999995</v>
      </c>
      <c r="I827" s="19">
        <f t="shared" si="24"/>
        <v>71961.306735466074</v>
      </c>
      <c r="J827" s="19">
        <f>VLOOKUP(A827,'GDP WITH HEALTH &amp; LENDING RATE'!A987:F3513,6,FALSE)</f>
        <v>1090000000000</v>
      </c>
      <c r="K827" s="8">
        <v>15147029</v>
      </c>
      <c r="L827" s="8">
        <v>0.35399999999999998</v>
      </c>
      <c r="M827" s="9">
        <f t="shared" si="25"/>
        <v>1.5499999999999998</v>
      </c>
    </row>
    <row r="828" spans="1:13" hidden="1" x14ac:dyDescent="0.25">
      <c r="A828" s="9" t="s">
        <v>245</v>
      </c>
      <c r="B828" s="5" t="s">
        <v>61</v>
      </c>
      <c r="C828" s="10" t="s">
        <v>66</v>
      </c>
      <c r="D828" s="8">
        <v>48</v>
      </c>
      <c r="E828" s="9">
        <v>94</v>
      </c>
      <c r="F828" s="8">
        <v>256</v>
      </c>
      <c r="G828" s="8">
        <v>1.7999999999999999E-2</v>
      </c>
      <c r="H828" s="15">
        <v>0.16800000000000001</v>
      </c>
      <c r="I828" s="19">
        <f t="shared" si="24"/>
        <v>9601.271001045985</v>
      </c>
      <c r="J828" s="19">
        <f>VLOOKUP(A828,'GDP WITH HEALTH &amp; LENDING RATE'!A1000:F3526,6,FALSE)</f>
        <v>49567521670</v>
      </c>
      <c r="K828" s="8">
        <v>5162600</v>
      </c>
      <c r="L828" s="8">
        <v>0.56699999999999995</v>
      </c>
      <c r="M828" s="9">
        <f t="shared" si="25"/>
        <v>0.186</v>
      </c>
    </row>
    <row r="829" spans="1:13" hidden="1" x14ac:dyDescent="0.25">
      <c r="A829" s="9" t="s">
        <v>255</v>
      </c>
      <c r="B829" s="5" t="s">
        <v>61</v>
      </c>
      <c r="C829" s="10" t="s">
        <v>66</v>
      </c>
      <c r="D829" s="8">
        <v>80</v>
      </c>
      <c r="E829" s="9">
        <v>94</v>
      </c>
      <c r="F829" s="8">
        <v>224</v>
      </c>
      <c r="G829" s="8">
        <v>3.0000000000000001E-3</v>
      </c>
      <c r="H829" s="15">
        <v>3.9E-2</v>
      </c>
      <c r="I829" s="19">
        <f t="shared" si="24"/>
        <v>974.36081915558293</v>
      </c>
      <c r="J829" s="19">
        <f>VLOOKUP(A829,'GDP WITH HEALTH &amp; LENDING RATE'!A1013:F3539,6,FALSE)</f>
        <v>5642178580</v>
      </c>
      <c r="K829" s="8">
        <v>5790646</v>
      </c>
      <c r="L829" s="8">
        <v>0.79900000000000004</v>
      </c>
      <c r="M829" s="9">
        <f t="shared" si="25"/>
        <v>4.2000000000000003E-2</v>
      </c>
    </row>
    <row r="830" spans="1:13" hidden="1" x14ac:dyDescent="0.25">
      <c r="A830" s="9" t="s">
        <v>257</v>
      </c>
      <c r="B830" s="5" t="s">
        <v>61</v>
      </c>
      <c r="C830" s="10" t="s">
        <v>66</v>
      </c>
      <c r="D830" s="8">
        <v>33</v>
      </c>
      <c r="E830" s="9">
        <v>94</v>
      </c>
      <c r="F830" s="8">
        <v>264</v>
      </c>
      <c r="G830" s="8">
        <v>0.15</v>
      </c>
      <c r="H830" s="15">
        <v>0.46500000000000002</v>
      </c>
      <c r="I830" s="19">
        <f t="shared" si="24"/>
        <v>739080.93363437708</v>
      </c>
      <c r="J830" s="19">
        <f>VLOOKUP(A830,'GDP WITH HEALTH &amp; LENDING RATE'!A1026:F3552,6,FALSE)</f>
        <v>346000000000</v>
      </c>
      <c r="K830" s="8">
        <v>468149</v>
      </c>
      <c r="L830" s="8">
        <v>0.375</v>
      </c>
      <c r="M830" s="9">
        <f t="shared" si="25"/>
        <v>0.61499999999999999</v>
      </c>
    </row>
    <row r="831" spans="1:13" hidden="1" x14ac:dyDescent="0.25">
      <c r="A831" s="9" t="s">
        <v>258</v>
      </c>
      <c r="B831" s="5" t="s">
        <v>61</v>
      </c>
      <c r="C831" s="10" t="s">
        <v>66</v>
      </c>
      <c r="D831" s="8">
        <v>167</v>
      </c>
      <c r="E831" s="9">
        <v>94</v>
      </c>
      <c r="F831" s="8">
        <v>640</v>
      </c>
      <c r="G831" s="8">
        <v>1E-3</v>
      </c>
      <c r="H831" s="15">
        <v>3.3000000000000002E-2</v>
      </c>
      <c r="I831" s="19">
        <f t="shared" si="24"/>
        <v>43.65900456231374</v>
      </c>
      <c r="J831" s="19">
        <f>VLOOKUP(A831,'GDP WITH HEALTH &amp; LENDING RATE'!A1039:F3565,6,FALSE)</f>
        <v>1128300000</v>
      </c>
      <c r="K831" s="8">
        <v>25843466</v>
      </c>
      <c r="L831" s="8">
        <v>0.48399999999999999</v>
      </c>
      <c r="M831" s="9">
        <f t="shared" si="25"/>
        <v>3.4000000000000002E-2</v>
      </c>
    </row>
    <row r="832" spans="1:13" hidden="1" x14ac:dyDescent="0.25">
      <c r="A832" s="9" t="s">
        <v>271</v>
      </c>
      <c r="B832" s="5" t="s">
        <v>61</v>
      </c>
      <c r="C832" s="10" t="s">
        <v>66</v>
      </c>
      <c r="D832" s="8">
        <v>29</v>
      </c>
      <c r="E832" s="9">
        <v>94</v>
      </c>
      <c r="F832" s="8">
        <v>196</v>
      </c>
      <c r="G832" s="8">
        <v>3.3000000000000002E-2</v>
      </c>
      <c r="H832" s="15">
        <v>2.8000000000000001E-2</v>
      </c>
      <c r="I832" s="19">
        <f t="shared" si="24"/>
        <v>172001.24749643789</v>
      </c>
      <c r="J832" s="19">
        <f>VLOOKUP(A832,'GDP WITH HEALTH &amp; LENDING RATE'!A1065:F3591,6,FALSE)</f>
        <v>51183443225</v>
      </c>
      <c r="K832" s="8">
        <v>297576</v>
      </c>
      <c r="L832" s="8">
        <v>0.96699999999999997</v>
      </c>
      <c r="M832" s="9">
        <f t="shared" si="25"/>
        <v>6.0999999999999999E-2</v>
      </c>
    </row>
    <row r="833" spans="1:13" hidden="1" x14ac:dyDescent="0.25">
      <c r="A833" s="9" t="s">
        <v>274</v>
      </c>
      <c r="B833" s="5" t="s">
        <v>61</v>
      </c>
      <c r="C833" s="10" t="s">
        <v>66</v>
      </c>
      <c r="D833" s="8">
        <v>45</v>
      </c>
      <c r="E833" s="9">
        <v>94</v>
      </c>
      <c r="F833" s="8">
        <v>1050</v>
      </c>
      <c r="G833" s="8">
        <v>0.127</v>
      </c>
      <c r="H833" s="15">
        <v>0.113</v>
      </c>
      <c r="I833" s="19">
        <f t="shared" si="24"/>
        <v>61745.448845874649</v>
      </c>
      <c r="J833" s="19">
        <f>VLOOKUP(A833,'GDP WITH HEALTH &amp; LENDING RATE'!A1078:F3604,6,FALSE)</f>
        <v>156000000000</v>
      </c>
      <c r="K833" s="8">
        <v>2526502</v>
      </c>
      <c r="L833" s="8">
        <v>0.39900000000000002</v>
      </c>
      <c r="M833" s="9">
        <f t="shared" si="25"/>
        <v>0.24</v>
      </c>
    </row>
    <row r="834" spans="1:13" hidden="1" x14ac:dyDescent="0.25">
      <c r="A834" s="9" t="s">
        <v>59</v>
      </c>
      <c r="B834" s="5" t="s">
        <v>61</v>
      </c>
      <c r="C834" s="10" t="s">
        <v>67</v>
      </c>
      <c r="D834" s="8">
        <v>9</v>
      </c>
      <c r="E834" s="9">
        <v>94</v>
      </c>
      <c r="F834" s="8">
        <v>275</v>
      </c>
      <c r="G834" s="8">
        <v>2.1000000000000001E-2</v>
      </c>
      <c r="H834" s="15">
        <v>9.8000000000000004E-2</v>
      </c>
      <c r="I834" s="19">
        <f t="shared" ref="I834:I897" si="26">J834/K834</f>
        <v>97.329616870244408</v>
      </c>
      <c r="J834" s="19">
        <f>VLOOKUP(A834,'GDP WITH HEALTH &amp; LENDING RATE'!A676:F3176,6,FALSE)</f>
        <v>2461666315</v>
      </c>
      <c r="K834" s="8">
        <v>25292058</v>
      </c>
      <c r="L834" s="8">
        <v>0.36299999999999999</v>
      </c>
      <c r="M834" s="9">
        <f t="shared" si="25"/>
        <v>0.11900000000000001</v>
      </c>
    </row>
    <row r="835" spans="1:13" hidden="1" x14ac:dyDescent="0.25">
      <c r="A835" s="9" t="s">
        <v>85</v>
      </c>
      <c r="B835" s="5" t="s">
        <v>61</v>
      </c>
      <c r="C835" s="10" t="s">
        <v>67</v>
      </c>
      <c r="D835" s="8">
        <v>17</v>
      </c>
      <c r="E835" s="9">
        <v>94</v>
      </c>
      <c r="F835" s="8">
        <v>580</v>
      </c>
      <c r="G835" s="8">
        <v>5.6000000000000001E-2</v>
      </c>
      <c r="H835" s="15">
        <v>0.42</v>
      </c>
      <c r="I835" s="19">
        <f t="shared" si="26"/>
        <v>12.100693438746497</v>
      </c>
      <c r="J835" s="19">
        <f>VLOOKUP(A835,'GDP WITH HEALTH &amp; LENDING RATE'!A689:F3189,6,FALSE)</f>
        <v>1911563665</v>
      </c>
      <c r="K835" s="8">
        <v>157971415</v>
      </c>
      <c r="L835" s="8">
        <v>0.36599999999999999</v>
      </c>
      <c r="M835" s="9">
        <f t="shared" ref="M835:M898" si="27">G835+H835</f>
        <v>0.47599999999999998</v>
      </c>
    </row>
    <row r="836" spans="1:13" hidden="1" x14ac:dyDescent="0.25">
      <c r="A836" s="9" t="s">
        <v>89</v>
      </c>
      <c r="B836" s="5" t="s">
        <v>61</v>
      </c>
      <c r="C836" s="10" t="s">
        <v>67</v>
      </c>
      <c r="D836" s="8">
        <v>51</v>
      </c>
      <c r="E836" s="9">
        <v>94</v>
      </c>
      <c r="F836" s="8">
        <v>1000</v>
      </c>
      <c r="G836" s="8">
        <v>0.12</v>
      </c>
      <c r="H836" s="15">
        <v>0.38400000000000001</v>
      </c>
      <c r="I836" s="19">
        <f t="shared" si="26"/>
        <v>61.437224553826518</v>
      </c>
      <c r="J836" s="19">
        <f>VLOOKUP(A836,'GDP WITH HEALTH &amp; LENDING RATE'!A702:F3202,6,FALSE)</f>
        <v>5272617196</v>
      </c>
      <c r="K836" s="8">
        <v>85821214</v>
      </c>
      <c r="L836" s="8">
        <v>0.42199999999999999</v>
      </c>
      <c r="M836" s="9">
        <f t="shared" si="27"/>
        <v>0.504</v>
      </c>
    </row>
    <row r="837" spans="1:13" hidden="1" x14ac:dyDescent="0.25">
      <c r="A837" s="9" t="s">
        <v>93</v>
      </c>
      <c r="B837" s="5" t="s">
        <v>61</v>
      </c>
      <c r="C837" s="10" t="s">
        <v>67</v>
      </c>
      <c r="D837" s="8">
        <v>50</v>
      </c>
      <c r="E837" s="9">
        <v>94</v>
      </c>
      <c r="F837" s="8">
        <v>400</v>
      </c>
      <c r="G837" s="8">
        <v>0.01</v>
      </c>
      <c r="H837" s="15">
        <v>0.13200000000000001</v>
      </c>
      <c r="I837" s="19">
        <f t="shared" si="26"/>
        <v>11015.013091799898</v>
      </c>
      <c r="J837" s="19">
        <f>VLOOKUP(A837,'GDP WITH HEALTH &amp; LENDING RATE'!A715:F3215,6,FALSE)</f>
        <v>46987842847</v>
      </c>
      <c r="K837" s="8">
        <v>4265800</v>
      </c>
      <c r="L837" s="8">
        <v>0.35299999999999998</v>
      </c>
      <c r="M837" s="9">
        <f t="shared" si="27"/>
        <v>0.14200000000000002</v>
      </c>
    </row>
    <row r="838" spans="1:13" hidden="1" x14ac:dyDescent="0.25">
      <c r="A838" s="9" t="s">
        <v>100</v>
      </c>
      <c r="B838" s="5" t="s">
        <v>61</v>
      </c>
      <c r="C838" s="10" t="s">
        <v>67</v>
      </c>
      <c r="D838" s="8">
        <v>62</v>
      </c>
      <c r="E838" s="9">
        <v>94</v>
      </c>
      <c r="F838" s="8">
        <v>274</v>
      </c>
      <c r="G838" s="8">
        <v>4.4999999999999998E-2</v>
      </c>
      <c r="H838" s="15">
        <v>0.123</v>
      </c>
      <c r="I838" s="19">
        <f t="shared" si="26"/>
        <v>9.8957151321188004</v>
      </c>
      <c r="J838" s="19">
        <f>VLOOKUP(A838,'GDP WITH HEALTH &amp; LENDING RATE'!A728:F3228,6,FALSE)</f>
        <v>476360697</v>
      </c>
      <c r="K838" s="8">
        <v>48138077</v>
      </c>
      <c r="L838" s="8">
        <v>0.40799999999999997</v>
      </c>
      <c r="M838" s="9">
        <f t="shared" si="27"/>
        <v>0.16799999999999998</v>
      </c>
    </row>
    <row r="839" spans="1:13" hidden="1" x14ac:dyDescent="0.25">
      <c r="A839" s="9" t="s">
        <v>105</v>
      </c>
      <c r="B839" s="5" t="s">
        <v>61</v>
      </c>
      <c r="C839" s="10" t="s">
        <v>67</v>
      </c>
      <c r="D839" s="8">
        <v>116</v>
      </c>
      <c r="E839" s="9">
        <v>94</v>
      </c>
      <c r="F839" s="8">
        <v>144</v>
      </c>
      <c r="G839" s="8">
        <v>0.42199999999999999</v>
      </c>
      <c r="H839" s="15">
        <v>0.80400000000000005</v>
      </c>
      <c r="I839" s="19">
        <f t="shared" si="26"/>
        <v>297.46126562818165</v>
      </c>
      <c r="J839" s="19">
        <f>VLOOKUP(A839,'GDP WITH HEALTH &amp; LENDING RATE'!A741:F3241,6,FALSE)</f>
        <v>5843329102</v>
      </c>
      <c r="K839" s="8">
        <v>19644000</v>
      </c>
      <c r="L839" s="8">
        <v>0.374</v>
      </c>
      <c r="M839" s="9">
        <f t="shared" si="27"/>
        <v>1.226</v>
      </c>
    </row>
    <row r="840" spans="1:13" hidden="1" x14ac:dyDescent="0.25">
      <c r="A840" s="9" t="s">
        <v>109</v>
      </c>
      <c r="B840" s="5" t="s">
        <v>61</v>
      </c>
      <c r="C840" s="10" t="s">
        <v>67</v>
      </c>
      <c r="D840" s="8">
        <v>86</v>
      </c>
      <c r="E840" s="9">
        <v>94</v>
      </c>
      <c r="F840" s="8">
        <v>137</v>
      </c>
      <c r="G840" s="8">
        <v>5.0000000000000001E-3</v>
      </c>
      <c r="H840" s="15">
        <v>0.127</v>
      </c>
      <c r="I840" s="19">
        <f t="shared" si="26"/>
        <v>629.48065072355269</v>
      </c>
      <c r="J840" s="19">
        <f>VLOOKUP(A840,'GDP WITH HEALTH &amp; LENDING RATE'!A754:F3254,6,FALSE)</f>
        <v>4284028138</v>
      </c>
      <c r="K840" s="8">
        <v>6805655</v>
      </c>
      <c r="L840" s="8">
        <v>0.215</v>
      </c>
      <c r="M840" s="9">
        <f t="shared" si="27"/>
        <v>0.13200000000000001</v>
      </c>
    </row>
    <row r="841" spans="1:13" hidden="1" x14ac:dyDescent="0.25">
      <c r="A841" s="9" t="s">
        <v>115</v>
      </c>
      <c r="B841" s="5" t="s">
        <v>61</v>
      </c>
      <c r="C841" s="10" t="s">
        <v>67</v>
      </c>
      <c r="D841" s="8">
        <v>35</v>
      </c>
      <c r="E841" s="9">
        <v>94</v>
      </c>
      <c r="F841" s="8">
        <v>832</v>
      </c>
      <c r="G841" s="8">
        <v>0.105</v>
      </c>
      <c r="H841" s="15">
        <v>0.34799999999999998</v>
      </c>
      <c r="I841" s="19">
        <f t="shared" si="26"/>
        <v>22117.317666015293</v>
      </c>
      <c r="J841" s="19">
        <f>VLOOKUP(A841,'GDP WITH HEALTH &amp; LENDING RATE'!A767:F3267,6,FALSE)</f>
        <v>1450000000000</v>
      </c>
      <c r="K841" s="8">
        <v>65559487</v>
      </c>
      <c r="L841" s="8">
        <v>0.80700000000000005</v>
      </c>
      <c r="M841" s="9">
        <f t="shared" si="27"/>
        <v>0.45299999999999996</v>
      </c>
    </row>
    <row r="842" spans="1:13" hidden="1" x14ac:dyDescent="0.25">
      <c r="A842" s="9" t="s">
        <v>145</v>
      </c>
      <c r="B842" s="5" t="s">
        <v>61</v>
      </c>
      <c r="C842" s="10" t="s">
        <v>67</v>
      </c>
      <c r="D842" s="8">
        <v>16</v>
      </c>
      <c r="E842" s="9">
        <v>94</v>
      </c>
      <c r="F842" s="8">
        <v>387</v>
      </c>
      <c r="G842" s="8">
        <v>7.4999999999999997E-2</v>
      </c>
      <c r="H842" s="15">
        <v>0.38300000000000001</v>
      </c>
      <c r="I842" s="19">
        <f t="shared" si="26"/>
        <v>5214.4991723378735</v>
      </c>
      <c r="J842" s="19">
        <f>VLOOKUP(A842,'GDP WITH HEALTH &amp; LENDING RATE'!A780:F3280,6,FALSE)</f>
        <v>5125273877</v>
      </c>
      <c r="K842" s="8">
        <v>982889</v>
      </c>
      <c r="L842" s="8">
        <v>0.38600000000000001</v>
      </c>
      <c r="M842" s="9">
        <f t="shared" si="27"/>
        <v>0.45800000000000002</v>
      </c>
    </row>
    <row r="843" spans="1:13" hidden="1" x14ac:dyDescent="0.25">
      <c r="A843" s="9" t="s">
        <v>158</v>
      </c>
      <c r="B843" s="5" t="s">
        <v>61</v>
      </c>
      <c r="C843" s="10" t="s">
        <v>67</v>
      </c>
      <c r="D843" s="8">
        <v>11</v>
      </c>
      <c r="E843" s="9">
        <v>94</v>
      </c>
      <c r="F843" s="8">
        <v>80</v>
      </c>
      <c r="G843" s="8">
        <v>0.60799999999999998</v>
      </c>
      <c r="H843" s="15">
        <v>1.367</v>
      </c>
      <c r="I843" s="19">
        <f t="shared" si="26"/>
        <v>35595.141284276913</v>
      </c>
      <c r="J843" s="19">
        <f>VLOOKUP(A843,'GDP WITH HEALTH &amp; LENDING RATE'!A793:F3293,6,FALSE)</f>
        <v>169000000000</v>
      </c>
      <c r="K843" s="8">
        <v>4747839</v>
      </c>
      <c r="L843" s="8">
        <v>0.24099999999999999</v>
      </c>
      <c r="M843" s="9">
        <f t="shared" si="27"/>
        <v>1.9750000000000001</v>
      </c>
    </row>
    <row r="844" spans="1:13" hidden="1" x14ac:dyDescent="0.25">
      <c r="A844" s="9" t="s">
        <v>161</v>
      </c>
      <c r="B844" s="5" t="s">
        <v>61</v>
      </c>
      <c r="C844" s="10" t="s">
        <v>67</v>
      </c>
      <c r="D844" s="8">
        <v>35</v>
      </c>
      <c r="E844" s="9">
        <v>94</v>
      </c>
      <c r="F844" s="8">
        <v>264</v>
      </c>
      <c r="G844" s="8">
        <v>2.8000000000000001E-2</v>
      </c>
      <c r="H844" s="15">
        <v>0.14499999999999999</v>
      </c>
      <c r="I844" s="19">
        <f t="shared" si="26"/>
        <v>27592.005197386021</v>
      </c>
      <c r="J844" s="19">
        <f>VLOOKUP(A844,'GDP WITH HEALTH &amp; LENDING RATE'!A806:F3306,6,FALSE)</f>
        <v>722000000000</v>
      </c>
      <c r="K844" s="8">
        <v>26167000</v>
      </c>
      <c r="L844" s="8">
        <v>0.74</v>
      </c>
      <c r="M844" s="9">
        <f t="shared" si="27"/>
        <v>0.17299999999999999</v>
      </c>
    </row>
    <row r="845" spans="1:13" hidden="1" x14ac:dyDescent="0.25">
      <c r="A845" s="9" t="s">
        <v>162</v>
      </c>
      <c r="B845" s="5" t="s">
        <v>61</v>
      </c>
      <c r="C845" s="10" t="s">
        <v>67</v>
      </c>
      <c r="D845" s="8">
        <v>97</v>
      </c>
      <c r="E845" s="9">
        <v>94</v>
      </c>
      <c r="F845" s="8">
        <v>576</v>
      </c>
      <c r="G845" s="8">
        <v>4.8000000000000001E-2</v>
      </c>
      <c r="H845" s="15">
        <v>0.28000000000000003</v>
      </c>
      <c r="I845" s="19">
        <f t="shared" si="26"/>
        <v>3471.1476026628316</v>
      </c>
      <c r="J845" s="19">
        <f>VLOOKUP(A845,'GDP WITH HEALTH &amp; LENDING RATE'!A819:F3319,6,FALSE)</f>
        <v>286000000000</v>
      </c>
      <c r="K845" s="8">
        <v>82393500</v>
      </c>
      <c r="L845" s="8">
        <v>0.375</v>
      </c>
      <c r="M845" s="9">
        <f t="shared" si="27"/>
        <v>0.32800000000000001</v>
      </c>
    </row>
    <row r="846" spans="1:13" hidden="1" x14ac:dyDescent="0.25">
      <c r="A846" s="9" t="s">
        <v>170</v>
      </c>
      <c r="B846" s="5" t="s">
        <v>61</v>
      </c>
      <c r="C846" s="10" t="s">
        <v>67</v>
      </c>
      <c r="D846" s="8">
        <v>22</v>
      </c>
      <c r="E846" s="9">
        <v>94</v>
      </c>
      <c r="F846" s="8">
        <v>350</v>
      </c>
      <c r="G846" s="8">
        <v>0.68700000000000006</v>
      </c>
      <c r="H846" s="15">
        <v>0.78500000000000003</v>
      </c>
      <c r="I846" s="19">
        <f t="shared" si="26"/>
        <v>178297.75350292661</v>
      </c>
      <c r="J846" s="19">
        <f>VLOOKUP(A846,'GDP WITH HEALTH &amp; LENDING RATE'!A832:F3332,6,FALSE)</f>
        <v>4570000000000</v>
      </c>
      <c r="K846" s="8">
        <v>25631282</v>
      </c>
      <c r="L846" s="8">
        <v>0.52500000000000002</v>
      </c>
      <c r="M846" s="9">
        <f t="shared" si="27"/>
        <v>1.472</v>
      </c>
    </row>
    <row r="847" spans="1:13" hidden="1" x14ac:dyDescent="0.25">
      <c r="A847" s="9" t="s">
        <v>172</v>
      </c>
      <c r="B847" s="5" t="s">
        <v>61</v>
      </c>
      <c r="C847" s="10" t="s">
        <v>67</v>
      </c>
      <c r="D847" s="8">
        <v>21</v>
      </c>
      <c r="E847" s="9">
        <v>94</v>
      </c>
      <c r="F847" s="8">
        <v>271</v>
      </c>
      <c r="G847" s="8">
        <v>3.3000000000000002E-2</v>
      </c>
      <c r="H847" s="15">
        <v>0.51100000000000001</v>
      </c>
      <c r="I847" s="19">
        <f t="shared" si="26"/>
        <v>26975.113453578877</v>
      </c>
      <c r="J847" s="19">
        <f>VLOOKUP(A847,'GDP WITH HEALTH &amp; LENDING RATE'!A845:F3345,6,FALSE)</f>
        <v>81003864916</v>
      </c>
      <c r="K847" s="8">
        <v>3002911</v>
      </c>
      <c r="L847" s="8">
        <v>0.442</v>
      </c>
      <c r="M847" s="9">
        <f t="shared" si="27"/>
        <v>0.54400000000000004</v>
      </c>
    </row>
    <row r="848" spans="1:13" hidden="1" x14ac:dyDescent="0.25">
      <c r="A848" s="9" t="s">
        <v>177</v>
      </c>
      <c r="B848" s="5" t="s">
        <v>61</v>
      </c>
      <c r="C848" s="10" t="s">
        <v>67</v>
      </c>
      <c r="D848" s="8">
        <v>21</v>
      </c>
      <c r="E848" s="9">
        <v>94</v>
      </c>
      <c r="F848" s="8">
        <v>202</v>
      </c>
      <c r="G848" s="8">
        <v>0.123</v>
      </c>
      <c r="H848" s="15">
        <v>0.248</v>
      </c>
      <c r="I848" s="19">
        <f t="shared" si="26"/>
        <v>334.03879863988072</v>
      </c>
      <c r="J848" s="19">
        <f>VLOOKUP(A848,'GDP WITH HEALTH &amp; LENDING RATE'!A858:F3358,6,FALSE)</f>
        <v>2834168889</v>
      </c>
      <c r="K848" s="8">
        <v>8484550</v>
      </c>
      <c r="L848" s="8">
        <v>0.67200000000000004</v>
      </c>
      <c r="M848" s="9">
        <f t="shared" si="27"/>
        <v>0.371</v>
      </c>
    </row>
    <row r="849" spans="1:13" hidden="1" x14ac:dyDescent="0.25">
      <c r="A849" s="9" t="s">
        <v>178</v>
      </c>
      <c r="B849" s="5" t="s">
        <v>61</v>
      </c>
      <c r="C849" s="10" t="s">
        <v>67</v>
      </c>
      <c r="D849" s="8">
        <v>123</v>
      </c>
      <c r="E849" s="9">
        <v>94</v>
      </c>
      <c r="F849" s="8">
        <v>672</v>
      </c>
      <c r="G849" s="8">
        <v>1.2E-2</v>
      </c>
      <c r="H849" s="15">
        <v>0.17100000000000001</v>
      </c>
      <c r="I849" s="19">
        <f t="shared" si="26"/>
        <v>23.834657095222681</v>
      </c>
      <c r="J849" s="19">
        <f>VLOOKUP(A849,'GDP WITH HEALTH &amp; LENDING RATE'!A871:F3371,6,FALSE)</f>
        <v>3452895836</v>
      </c>
      <c r="K849" s="8">
        <v>144868702</v>
      </c>
      <c r="L849" s="8">
        <v>0.35199999999999998</v>
      </c>
      <c r="M849" s="9">
        <f t="shared" si="27"/>
        <v>0.18300000000000002</v>
      </c>
    </row>
    <row r="850" spans="1:13" hidden="1" x14ac:dyDescent="0.25">
      <c r="A850" s="9" t="s">
        <v>190</v>
      </c>
      <c r="B850" s="5" t="s">
        <v>61</v>
      </c>
      <c r="C850" s="10" t="s">
        <v>67</v>
      </c>
      <c r="D850" s="8">
        <v>37</v>
      </c>
      <c r="E850" s="9">
        <v>94</v>
      </c>
      <c r="F850" s="8">
        <v>190</v>
      </c>
      <c r="G850" s="8">
        <v>0.51600000000000001</v>
      </c>
      <c r="H850" s="15">
        <v>0.73899999999999999</v>
      </c>
      <c r="I850" s="19">
        <f t="shared" si="26"/>
        <v>291480.35963267466</v>
      </c>
      <c r="J850" s="19">
        <f>VLOOKUP(A850,'GDP WITH HEALTH &amp; LENDING RATE'!A897:F3397,6,FALSE)</f>
        <v>194000000000</v>
      </c>
      <c r="K850" s="8">
        <v>665568</v>
      </c>
      <c r="L850" s="8">
        <v>0.36</v>
      </c>
      <c r="M850" s="9">
        <f t="shared" si="27"/>
        <v>1.2549999999999999</v>
      </c>
    </row>
    <row r="851" spans="1:13" hidden="1" x14ac:dyDescent="0.25">
      <c r="A851" s="9" t="s">
        <v>191</v>
      </c>
      <c r="B851" s="5" t="s">
        <v>61</v>
      </c>
      <c r="C851" s="10" t="s">
        <v>67</v>
      </c>
      <c r="D851" s="8">
        <v>9</v>
      </c>
      <c r="E851" s="9">
        <v>94</v>
      </c>
      <c r="F851" s="9">
        <v>239</v>
      </c>
      <c r="G851" s="8">
        <v>0.11</v>
      </c>
      <c r="H851" s="15">
        <v>0.89500000000000002</v>
      </c>
      <c r="I851" s="19">
        <f t="shared" si="26"/>
        <v>4115.2679605120939</v>
      </c>
      <c r="J851" s="19">
        <f>VLOOKUP(A851,'GDP WITH HEALTH &amp; LENDING RATE'!A910:F3410,6,FALSE)</f>
        <v>1541978559</v>
      </c>
      <c r="K851" s="8">
        <v>374697</v>
      </c>
      <c r="L851" s="8">
        <v>9.2999999999999999E-2</v>
      </c>
      <c r="M851" s="9">
        <f t="shared" si="27"/>
        <v>1.0050000000000001</v>
      </c>
    </row>
    <row r="852" spans="1:13" hidden="1" x14ac:dyDescent="0.25">
      <c r="A852" s="9" t="s">
        <v>201</v>
      </c>
      <c r="B852" s="5" t="s">
        <v>61</v>
      </c>
      <c r="C852" s="10" t="s">
        <v>67</v>
      </c>
      <c r="D852" s="8">
        <v>13</v>
      </c>
      <c r="E852" s="9">
        <v>94</v>
      </c>
      <c r="F852" s="8">
        <v>204</v>
      </c>
      <c r="G852" s="9">
        <v>0.111</v>
      </c>
      <c r="H852" s="15">
        <v>0.30299999999999999</v>
      </c>
      <c r="I852" s="19">
        <f t="shared" si="26"/>
        <v>414.84428671401827</v>
      </c>
      <c r="J852" s="19">
        <f>VLOOKUP(A852,'GDP WITH HEALTH &amp; LENDING RATE'!A923:F3423,6,FALSE)</f>
        <v>5623236708</v>
      </c>
      <c r="K852" s="8">
        <v>13555054</v>
      </c>
      <c r="L852" s="8">
        <v>0.39800000000000002</v>
      </c>
      <c r="M852" s="9">
        <f t="shared" si="27"/>
        <v>0.41399999999999998</v>
      </c>
    </row>
    <row r="853" spans="1:13" hidden="1" x14ac:dyDescent="0.25">
      <c r="A853" s="9" t="s">
        <v>206</v>
      </c>
      <c r="B853" s="5" t="s">
        <v>61</v>
      </c>
      <c r="C853" s="10" t="s">
        <v>67</v>
      </c>
      <c r="D853" s="8">
        <v>31</v>
      </c>
      <c r="E853" s="9">
        <v>94</v>
      </c>
      <c r="F853" s="8">
        <v>408</v>
      </c>
      <c r="G853" s="8">
        <v>1.0999999999999999E-2</v>
      </c>
      <c r="H853" s="15">
        <v>4.4999999999999998E-2</v>
      </c>
      <c r="I853" s="19">
        <f t="shared" si="26"/>
        <v>9.5692198479046855</v>
      </c>
      <c r="J853" s="19">
        <f>VLOOKUP(A853,'GDP WITH HEALTH &amp; LENDING RATE'!A936:F3449,6,FALSE)</f>
        <v>12545438605</v>
      </c>
      <c r="K853" s="8">
        <v>1311020000</v>
      </c>
      <c r="L853" s="8">
        <v>0.32500000000000001</v>
      </c>
      <c r="M853" s="9">
        <f t="shared" si="27"/>
        <v>5.5999999999999994E-2</v>
      </c>
    </row>
    <row r="854" spans="1:13" hidden="1" x14ac:dyDescent="0.25">
      <c r="A854" s="9" t="s">
        <v>216</v>
      </c>
      <c r="B854" s="5" t="s">
        <v>61</v>
      </c>
      <c r="C854" s="10" t="s">
        <v>67</v>
      </c>
      <c r="D854" s="8">
        <v>24</v>
      </c>
      <c r="E854" s="9">
        <v>94</v>
      </c>
      <c r="F854" s="8">
        <v>560</v>
      </c>
      <c r="G854" s="8">
        <v>6.5000000000000002E-2</v>
      </c>
      <c r="H854" s="15">
        <v>0.214</v>
      </c>
      <c r="I854" s="19">
        <f t="shared" si="26"/>
        <v>38199.18144611187</v>
      </c>
      <c r="J854" s="19">
        <f>VLOOKUP(A854,'GDP WITH HEALTH &amp; LENDING RATE'!A949:F3475,6,FALSE)</f>
        <v>168000000000</v>
      </c>
      <c r="K854" s="8">
        <v>4398000</v>
      </c>
      <c r="L854" s="8">
        <v>0.41599999999999998</v>
      </c>
      <c r="M854" s="9">
        <f t="shared" si="27"/>
        <v>0.27900000000000003</v>
      </c>
    </row>
    <row r="855" spans="1:13" hidden="1" x14ac:dyDescent="0.25">
      <c r="A855" s="9" t="s">
        <v>221</v>
      </c>
      <c r="B855" s="5" t="s">
        <v>61</v>
      </c>
      <c r="C855" s="10" t="s">
        <v>67</v>
      </c>
      <c r="D855" s="8">
        <v>47</v>
      </c>
      <c r="E855" s="9">
        <v>94</v>
      </c>
      <c r="F855" s="8">
        <v>195</v>
      </c>
      <c r="G855" s="8">
        <v>5.7000000000000002E-2</v>
      </c>
      <c r="H855" s="15">
        <v>0.49099999999999999</v>
      </c>
      <c r="I855" s="19">
        <f t="shared" si="26"/>
        <v>24500.153125957037</v>
      </c>
      <c r="J855" s="19">
        <f>VLOOKUP(A855,'GDP WITH HEALTH &amp; LENDING RATE'!A962:F3488,6,FALSE)</f>
        <v>168000000000</v>
      </c>
      <c r="K855" s="8">
        <v>6857100</v>
      </c>
      <c r="L855" s="8">
        <v>0.47599999999999998</v>
      </c>
      <c r="M855" s="9">
        <f t="shared" si="27"/>
        <v>0.54800000000000004</v>
      </c>
    </row>
    <row r="856" spans="1:13" hidden="1" x14ac:dyDescent="0.25">
      <c r="A856" s="9" t="s">
        <v>236</v>
      </c>
      <c r="B856" s="5" t="s">
        <v>61</v>
      </c>
      <c r="C856" s="10" t="s">
        <v>67</v>
      </c>
      <c r="D856" s="8">
        <v>6</v>
      </c>
      <c r="E856" s="9">
        <v>94</v>
      </c>
      <c r="F856" s="8">
        <v>80</v>
      </c>
      <c r="G856" s="8">
        <v>0.59</v>
      </c>
      <c r="H856" s="15">
        <v>1.038</v>
      </c>
      <c r="I856" s="19">
        <f t="shared" si="26"/>
        <v>167.93648956845439</v>
      </c>
      <c r="J856" s="19">
        <f>VLOOKUP(A856,'GDP WITH HEALTH &amp; LENDING RATE'!A975:F3501,6,FALSE)</f>
        <v>192000000000</v>
      </c>
      <c r="K856" s="8">
        <v>1143289350</v>
      </c>
      <c r="L856" s="8">
        <v>0.23799999999999999</v>
      </c>
      <c r="M856" s="9">
        <f t="shared" si="27"/>
        <v>1.6280000000000001</v>
      </c>
    </row>
    <row r="857" spans="1:13" hidden="1" x14ac:dyDescent="0.25">
      <c r="A857" s="9" t="s">
        <v>242</v>
      </c>
      <c r="B857" s="5" t="s">
        <v>61</v>
      </c>
      <c r="C857" s="10" t="s">
        <v>67</v>
      </c>
      <c r="D857" s="8">
        <v>17</v>
      </c>
      <c r="E857" s="9">
        <v>94</v>
      </c>
      <c r="F857" s="8">
        <v>290</v>
      </c>
      <c r="G857" s="8">
        <v>0.78100000000000003</v>
      </c>
      <c r="H857" s="15">
        <v>0.85</v>
      </c>
      <c r="I857" s="19">
        <f t="shared" si="26"/>
        <v>4786.7939784643722</v>
      </c>
      <c r="J857" s="19">
        <f>VLOOKUP(A857,'GDP WITH HEALTH &amp; LENDING RATE'!A988:F3514,6,FALSE)</f>
        <v>1090000000000</v>
      </c>
      <c r="K857" s="8">
        <v>227709821</v>
      </c>
      <c r="L857" s="8">
        <v>0.311</v>
      </c>
      <c r="M857" s="9">
        <f t="shared" si="27"/>
        <v>1.631</v>
      </c>
    </row>
    <row r="858" spans="1:13" hidden="1" x14ac:dyDescent="0.25">
      <c r="A858" s="9" t="s">
        <v>245</v>
      </c>
      <c r="B858" s="5" t="s">
        <v>61</v>
      </c>
      <c r="C858" s="10" t="s">
        <v>67</v>
      </c>
      <c r="D858" s="8">
        <v>48</v>
      </c>
      <c r="E858" s="9">
        <v>94</v>
      </c>
      <c r="F858" s="8">
        <v>256</v>
      </c>
      <c r="G858" s="8">
        <v>2.5000000000000001E-2</v>
      </c>
      <c r="H858" s="15">
        <v>0.26900000000000002</v>
      </c>
      <c r="I858" s="19">
        <f t="shared" si="26"/>
        <v>387.98586109458654</v>
      </c>
      <c r="J858" s="19">
        <f>VLOOKUP(A858,'GDP WITH HEALTH &amp; LENDING RATE'!A1001:F3527,6,FALSE)</f>
        <v>49567521670</v>
      </c>
      <c r="K858" s="8">
        <v>127756000</v>
      </c>
      <c r="L858" s="8">
        <v>0.59799999999999998</v>
      </c>
      <c r="M858" s="9">
        <f t="shared" si="27"/>
        <v>0.29400000000000004</v>
      </c>
    </row>
    <row r="859" spans="1:13" hidden="1" x14ac:dyDescent="0.25">
      <c r="A859" s="9" t="s">
        <v>255</v>
      </c>
      <c r="B859" s="5" t="s">
        <v>61</v>
      </c>
      <c r="C859" s="10" t="s">
        <v>67</v>
      </c>
      <c r="D859" s="8">
        <v>80</v>
      </c>
      <c r="E859" s="9">
        <v>94</v>
      </c>
      <c r="F859" s="8">
        <v>224</v>
      </c>
      <c r="G859" s="8">
        <v>3.7999999999999999E-2</v>
      </c>
      <c r="H859" s="15">
        <v>0.309</v>
      </c>
      <c r="I859" s="19">
        <f t="shared" si="26"/>
        <v>368.57509927434421</v>
      </c>
      <c r="J859" s="19">
        <f>VLOOKUP(A859,'GDP WITH HEALTH &amp; LENDING RATE'!A1014:F3540,6,FALSE)</f>
        <v>5642178580</v>
      </c>
      <c r="K859" s="8">
        <v>15308084</v>
      </c>
      <c r="L859" s="8">
        <v>0.79900000000000004</v>
      </c>
      <c r="M859" s="9">
        <f t="shared" si="27"/>
        <v>0.34699999999999998</v>
      </c>
    </row>
    <row r="860" spans="1:13" hidden="1" x14ac:dyDescent="0.25">
      <c r="A860" s="9" t="s">
        <v>257</v>
      </c>
      <c r="B860" s="5" t="s">
        <v>61</v>
      </c>
      <c r="C860" s="10" t="s">
        <v>67</v>
      </c>
      <c r="D860" s="8">
        <v>33</v>
      </c>
      <c r="E860" s="9">
        <v>94</v>
      </c>
      <c r="F860" s="8">
        <v>264</v>
      </c>
      <c r="G860" s="8">
        <v>0.17199999999999999</v>
      </c>
      <c r="H860" s="15">
        <v>0.60899999999999999</v>
      </c>
      <c r="I860" s="19">
        <f t="shared" si="26"/>
        <v>66303.847922734931</v>
      </c>
      <c r="J860" s="19">
        <f>VLOOKUP(A860,'GDP WITH HEALTH &amp; LENDING RATE'!A1027:F3553,6,FALSE)</f>
        <v>346000000000</v>
      </c>
      <c r="K860" s="8">
        <v>5218400</v>
      </c>
      <c r="L860" s="8">
        <v>0.374</v>
      </c>
      <c r="M860" s="9">
        <f t="shared" si="27"/>
        <v>0.78099999999999992</v>
      </c>
    </row>
    <row r="861" spans="1:13" hidden="1" x14ac:dyDescent="0.25">
      <c r="A861" s="9" t="s">
        <v>258</v>
      </c>
      <c r="B861" s="5" t="s">
        <v>61</v>
      </c>
      <c r="C861" s="10" t="s">
        <v>67</v>
      </c>
      <c r="D861" s="8">
        <v>167</v>
      </c>
      <c r="E861" s="9">
        <v>94</v>
      </c>
      <c r="F861" s="8">
        <v>640</v>
      </c>
      <c r="G861" s="8">
        <v>1E-3</v>
      </c>
      <c r="H861" s="15">
        <v>4.8000000000000001E-2</v>
      </c>
      <c r="I861" s="19">
        <f t="shared" si="26"/>
        <v>191.36930051747561</v>
      </c>
      <c r="J861" s="19">
        <f>VLOOKUP(A861,'GDP WITH HEALTH &amp; LENDING RATE'!A1040:F3566,6,FALSE)</f>
        <v>1128300000</v>
      </c>
      <c r="K861" s="8">
        <v>5895930</v>
      </c>
      <c r="L861" s="8">
        <v>0.48399999999999999</v>
      </c>
      <c r="M861" s="9">
        <f t="shared" si="27"/>
        <v>4.9000000000000002E-2</v>
      </c>
    </row>
    <row r="862" spans="1:13" hidden="1" x14ac:dyDescent="0.25">
      <c r="A862" s="9" t="s">
        <v>271</v>
      </c>
      <c r="B862" s="5" t="s">
        <v>61</v>
      </c>
      <c r="C862" s="10" t="s">
        <v>67</v>
      </c>
      <c r="D862" s="8">
        <v>29</v>
      </c>
      <c r="E862" s="9">
        <v>94</v>
      </c>
      <c r="F862" s="8">
        <v>196</v>
      </c>
      <c r="G862" s="8">
        <v>6.4000000000000001E-2</v>
      </c>
      <c r="H862" s="15">
        <v>9.6000000000000002E-2</v>
      </c>
      <c r="I862" s="19">
        <f t="shared" si="26"/>
        <v>106674.84332274577</v>
      </c>
      <c r="J862" s="19">
        <f>VLOOKUP(A862,'GDP WITH HEALTH &amp; LENDING RATE'!A1066:F3592,6,FALSE)</f>
        <v>51183443225</v>
      </c>
      <c r="K862" s="8">
        <v>479808</v>
      </c>
      <c r="L862" s="8">
        <v>1.121</v>
      </c>
      <c r="M862" s="9">
        <f t="shared" si="27"/>
        <v>0.16</v>
      </c>
    </row>
    <row r="863" spans="1:13" hidden="1" x14ac:dyDescent="0.25">
      <c r="A863" s="9" t="s">
        <v>274</v>
      </c>
      <c r="B863" s="5" t="s">
        <v>61</v>
      </c>
      <c r="C863" s="10" t="s">
        <v>67</v>
      </c>
      <c r="D863" s="8">
        <v>50</v>
      </c>
      <c r="E863" s="9">
        <v>94</v>
      </c>
      <c r="F863" s="8">
        <v>1050</v>
      </c>
      <c r="G863" s="8">
        <v>0.17299999999999999</v>
      </c>
      <c r="H863" s="15">
        <v>0.22</v>
      </c>
      <c r="I863" s="19">
        <f t="shared" si="26"/>
        <v>5925.4536903383732</v>
      </c>
      <c r="J863" s="19">
        <f>VLOOKUP(A863,'GDP WITH HEALTH &amp; LENDING RATE'!A1079:F3605,6,FALSE)</f>
        <v>156000000000</v>
      </c>
      <c r="K863" s="8">
        <v>26327098</v>
      </c>
      <c r="L863" s="8">
        <v>0.39900000000000002</v>
      </c>
      <c r="M863" s="9">
        <f t="shared" si="27"/>
        <v>0.39300000000000002</v>
      </c>
    </row>
    <row r="864" spans="1:13" hidden="1" x14ac:dyDescent="0.25">
      <c r="A864" s="9" t="s">
        <v>59</v>
      </c>
      <c r="B864" s="5" t="s">
        <v>61</v>
      </c>
      <c r="C864" s="10" t="s">
        <v>68</v>
      </c>
      <c r="D864" s="8">
        <v>9</v>
      </c>
      <c r="E864" s="9">
        <v>94</v>
      </c>
      <c r="F864" s="8">
        <v>275</v>
      </c>
      <c r="G864" s="8">
        <v>1.9E-2</v>
      </c>
      <c r="H864" s="15">
        <v>0.17699999999999999</v>
      </c>
      <c r="I864" s="19">
        <f t="shared" si="26"/>
        <v>8129.0062412284324</v>
      </c>
      <c r="J864" s="19">
        <f>VLOOKUP(A864,'GDP WITH HEALTH &amp; LENDING RATE'!A677:F3177,6,FALSE)</f>
        <v>2461666315</v>
      </c>
      <c r="K864" s="8">
        <v>302825</v>
      </c>
      <c r="L864" s="8">
        <v>0.36299999999999999</v>
      </c>
      <c r="M864" s="9">
        <f t="shared" si="27"/>
        <v>0.19599999999999998</v>
      </c>
    </row>
    <row r="865" spans="1:13" hidden="1" x14ac:dyDescent="0.25">
      <c r="A865" s="9" t="s">
        <v>85</v>
      </c>
      <c r="B865" s="5" t="s">
        <v>61</v>
      </c>
      <c r="C865" s="10" t="s">
        <v>68</v>
      </c>
      <c r="D865" s="8">
        <v>17</v>
      </c>
      <c r="E865" s="9">
        <v>94</v>
      </c>
      <c r="F865" s="8">
        <v>581</v>
      </c>
      <c r="G865" s="8">
        <v>0.06</v>
      </c>
      <c r="H865" s="15">
        <v>0.628</v>
      </c>
      <c r="I865" s="19">
        <f t="shared" si="26"/>
        <v>746.85159304800629</v>
      </c>
      <c r="J865" s="19">
        <f>VLOOKUP(A865,'GDP WITH HEALTH &amp; LENDING RATE'!A690:F3190,6,FALSE)</f>
        <v>1911563665</v>
      </c>
      <c r="K865" s="8">
        <v>2559496</v>
      </c>
      <c r="L865" s="8">
        <v>0.38800000000000001</v>
      </c>
      <c r="M865" s="9">
        <f t="shared" si="27"/>
        <v>0.68799999999999994</v>
      </c>
    </row>
    <row r="866" spans="1:13" hidden="1" x14ac:dyDescent="0.25">
      <c r="A866" s="9" t="s">
        <v>89</v>
      </c>
      <c r="B866" s="5" t="s">
        <v>61</v>
      </c>
      <c r="C866" s="10" t="s">
        <v>68</v>
      </c>
      <c r="D866" s="8">
        <v>36</v>
      </c>
      <c r="E866" s="9">
        <v>94</v>
      </c>
      <c r="F866" s="8">
        <v>952</v>
      </c>
      <c r="G866" s="8">
        <v>0.14499999999999999</v>
      </c>
      <c r="H866" s="15">
        <v>0.51500000000000001</v>
      </c>
      <c r="I866" s="19">
        <f t="shared" si="26"/>
        <v>205.68808424016453</v>
      </c>
      <c r="J866" s="19">
        <f>VLOOKUP(A866,'GDP WITH HEALTH &amp; LENDING RATE'!A703:F3203,6,FALSE)</f>
        <v>5272617196</v>
      </c>
      <c r="K866" s="8">
        <v>25634043</v>
      </c>
      <c r="L866" s="8">
        <v>0.40899999999999997</v>
      </c>
      <c r="M866" s="9">
        <f t="shared" si="27"/>
        <v>0.66</v>
      </c>
    </row>
    <row r="867" spans="1:13" hidden="1" x14ac:dyDescent="0.25">
      <c r="A867" s="9" t="s">
        <v>93</v>
      </c>
      <c r="B867" s="5" t="s">
        <v>61</v>
      </c>
      <c r="C867" s="10" t="s">
        <v>68</v>
      </c>
      <c r="D867" s="8">
        <v>74</v>
      </c>
      <c r="E867" s="9">
        <v>94</v>
      </c>
      <c r="F867" s="8">
        <v>400</v>
      </c>
      <c r="G867" s="8">
        <v>1.7999999999999999E-2</v>
      </c>
      <c r="H867" s="15">
        <v>0.23499999999999999</v>
      </c>
      <c r="I867" s="19">
        <f t="shared" si="26"/>
        <v>292.02082584422038</v>
      </c>
      <c r="J867" s="19">
        <f>VLOOKUP(A867,'GDP WITH HEALTH &amp; LENDING RATE'!A716:F3216,6,FALSE)</f>
        <v>46987842847</v>
      </c>
      <c r="K867" s="8">
        <v>160905794</v>
      </c>
      <c r="L867" s="8">
        <v>0.37</v>
      </c>
      <c r="M867" s="9">
        <f t="shared" si="27"/>
        <v>0.253</v>
      </c>
    </row>
    <row r="868" spans="1:13" hidden="1" x14ac:dyDescent="0.25">
      <c r="A868" s="9" t="s">
        <v>100</v>
      </c>
      <c r="B868" s="5" t="s">
        <v>61</v>
      </c>
      <c r="C868" s="10" t="s">
        <v>68</v>
      </c>
      <c r="D868" s="8">
        <v>48</v>
      </c>
      <c r="E868" s="9">
        <v>94</v>
      </c>
      <c r="F868" s="8">
        <v>274</v>
      </c>
      <c r="G868" s="8">
        <v>5.8999999999999997E-2</v>
      </c>
      <c r="H868" s="15">
        <v>0.22</v>
      </c>
      <c r="I868" s="19">
        <f t="shared" si="26"/>
        <v>5.4524365628945981</v>
      </c>
      <c r="J868" s="19">
        <f>VLOOKUP(A868,'GDP WITH HEALTH &amp; LENDING RATE'!A729:F3229,6,FALSE)</f>
        <v>476360697</v>
      </c>
      <c r="K868" s="8">
        <v>87366573</v>
      </c>
      <c r="L868" s="8">
        <v>0.40799999999999997</v>
      </c>
      <c r="M868" s="9">
        <f t="shared" si="27"/>
        <v>0.27900000000000003</v>
      </c>
    </row>
    <row r="869" spans="1:13" hidden="1" x14ac:dyDescent="0.25">
      <c r="A869" s="9" t="s">
        <v>105</v>
      </c>
      <c r="B869" s="5" t="s">
        <v>61</v>
      </c>
      <c r="C869" s="10" t="s">
        <v>68</v>
      </c>
      <c r="D869" s="8">
        <v>116</v>
      </c>
      <c r="E869" s="9">
        <v>94</v>
      </c>
      <c r="F869" s="8">
        <v>144</v>
      </c>
      <c r="G869" s="8">
        <v>0.44700000000000001</v>
      </c>
      <c r="H869" s="15">
        <v>0.96</v>
      </c>
      <c r="I869" s="19">
        <f t="shared" si="26"/>
        <v>1327.6069209796883</v>
      </c>
      <c r="J869" s="19">
        <f>VLOOKUP(A869,'GDP WITH HEALTH &amp; LENDING RATE'!A742:F3242,6,FALSE)</f>
        <v>5843329102</v>
      </c>
      <c r="K869" s="8">
        <v>4401400</v>
      </c>
      <c r="L869" s="8">
        <v>0.374</v>
      </c>
      <c r="M869" s="9">
        <f t="shared" si="27"/>
        <v>1.407</v>
      </c>
    </row>
    <row r="870" spans="1:13" hidden="1" x14ac:dyDescent="0.25">
      <c r="A870" s="9" t="s">
        <v>109</v>
      </c>
      <c r="B870" s="5" t="s">
        <v>61</v>
      </c>
      <c r="C870" s="10" t="s">
        <v>68</v>
      </c>
      <c r="D870" s="8">
        <v>86</v>
      </c>
      <c r="E870" s="9">
        <v>94</v>
      </c>
      <c r="F870" s="8">
        <v>137</v>
      </c>
      <c r="G870" s="8">
        <v>5.0000000000000001E-3</v>
      </c>
      <c r="H870" s="15">
        <v>0.188</v>
      </c>
      <c r="I870" s="19">
        <f t="shared" si="26"/>
        <v>88.564312421914963</v>
      </c>
      <c r="J870" s="19">
        <f>VLOOKUP(A870,'GDP WITH HEALTH &amp; LENDING RATE'!A755:F3255,6,FALSE)</f>
        <v>4284028138</v>
      </c>
      <c r="K870" s="8">
        <v>48371946</v>
      </c>
      <c r="L870" s="8">
        <v>0.215</v>
      </c>
      <c r="M870" s="9">
        <f t="shared" si="27"/>
        <v>0.193</v>
      </c>
    </row>
    <row r="871" spans="1:13" hidden="1" x14ac:dyDescent="0.25">
      <c r="A871" s="9" t="s">
        <v>115</v>
      </c>
      <c r="B871" s="5" t="s">
        <v>61</v>
      </c>
      <c r="C871" s="10" t="s">
        <v>68</v>
      </c>
      <c r="D871" s="8">
        <v>35</v>
      </c>
      <c r="E871" s="9">
        <v>94</v>
      </c>
      <c r="F871" s="8">
        <v>832</v>
      </c>
      <c r="G871" s="8">
        <v>0.16</v>
      </c>
      <c r="H871" s="15">
        <v>0.41</v>
      </c>
      <c r="I871" s="19">
        <f t="shared" si="26"/>
        <v>73018.430859099608</v>
      </c>
      <c r="J871" s="19">
        <f>VLOOKUP(A871,'GDP WITH HEALTH &amp; LENDING RATE'!A768:F3268,6,FALSE)</f>
        <v>1450000000000</v>
      </c>
      <c r="K871" s="8">
        <v>19858000</v>
      </c>
      <c r="L871" s="8">
        <v>0.81200000000000006</v>
      </c>
      <c r="M871" s="9">
        <f t="shared" si="27"/>
        <v>0.56999999999999995</v>
      </c>
    </row>
    <row r="872" spans="1:13" hidden="1" x14ac:dyDescent="0.25">
      <c r="A872" s="9" t="s">
        <v>145</v>
      </c>
      <c r="B872" s="5" t="s">
        <v>61</v>
      </c>
      <c r="C872" s="10" t="s">
        <v>68</v>
      </c>
      <c r="D872" s="8">
        <v>11</v>
      </c>
      <c r="E872" s="9">
        <v>94</v>
      </c>
      <c r="F872" s="8">
        <v>387</v>
      </c>
      <c r="G872" s="8">
        <v>8.3000000000000004E-2</v>
      </c>
      <c r="H872" s="15">
        <v>0.58699999999999997</v>
      </c>
      <c r="I872" s="19">
        <f t="shared" si="26"/>
        <v>736.96997104905267</v>
      </c>
      <c r="J872" s="19">
        <f>VLOOKUP(A872,'GDP WITH HEALTH &amp; LENDING RATE'!A781:F3281,6,FALSE)</f>
        <v>5125273877</v>
      </c>
      <c r="K872" s="8">
        <v>6954522</v>
      </c>
      <c r="L872" s="8">
        <v>0.38600000000000001</v>
      </c>
      <c r="M872" s="9">
        <f t="shared" si="27"/>
        <v>0.66999999999999993</v>
      </c>
    </row>
    <row r="873" spans="1:13" hidden="1" x14ac:dyDescent="0.25">
      <c r="A873" s="9" t="s">
        <v>158</v>
      </c>
      <c r="B873" s="5" t="s">
        <v>61</v>
      </c>
      <c r="C873" s="10" t="s">
        <v>68</v>
      </c>
      <c r="D873" s="8">
        <v>11</v>
      </c>
      <c r="E873" s="9">
        <v>94</v>
      </c>
      <c r="F873" s="8">
        <v>80</v>
      </c>
      <c r="G873" s="8">
        <v>0.64800000000000002</v>
      </c>
      <c r="H873" s="15">
        <v>1.55</v>
      </c>
      <c r="I873" s="19">
        <f t="shared" si="26"/>
        <v>2565.1159619865598</v>
      </c>
      <c r="J873" s="19">
        <f>VLOOKUP(A873,'GDP WITH HEALTH &amp; LENDING RATE'!A794:F3294,6,FALSE)</f>
        <v>169000000000</v>
      </c>
      <c r="K873" s="8">
        <v>65883961</v>
      </c>
      <c r="L873" s="8">
        <v>0.24099999999999999</v>
      </c>
      <c r="M873" s="9">
        <f t="shared" si="27"/>
        <v>2.198</v>
      </c>
    </row>
    <row r="874" spans="1:13" hidden="1" x14ac:dyDescent="0.25">
      <c r="A874" s="9" t="s">
        <v>161</v>
      </c>
      <c r="B874" s="5" t="s">
        <v>61</v>
      </c>
      <c r="C874" s="10" t="s">
        <v>68</v>
      </c>
      <c r="D874" s="8">
        <v>33</v>
      </c>
      <c r="E874" s="9">
        <v>94</v>
      </c>
      <c r="F874" s="8">
        <v>271</v>
      </c>
      <c r="G874" s="8">
        <v>0.04</v>
      </c>
      <c r="H874" s="15">
        <v>0.20200000000000001</v>
      </c>
      <c r="I874" s="19">
        <f t="shared" si="26"/>
        <v>722684.38210985798</v>
      </c>
      <c r="J874" s="19">
        <f>VLOOKUP(A874,'GDP WITH HEALTH &amp; LENDING RATE'!A807:F3307,6,FALSE)</f>
        <v>722000000000</v>
      </c>
      <c r="K874" s="8">
        <v>999053</v>
      </c>
      <c r="L874" s="8">
        <v>0.72699999999999998</v>
      </c>
      <c r="M874" s="9">
        <f t="shared" si="27"/>
        <v>0.24200000000000002</v>
      </c>
    </row>
    <row r="875" spans="1:13" hidden="1" x14ac:dyDescent="0.25">
      <c r="A875" s="9" t="s">
        <v>162</v>
      </c>
      <c r="B875" s="5" t="s">
        <v>61</v>
      </c>
      <c r="C875" s="10" t="s">
        <v>68</v>
      </c>
      <c r="D875" s="8">
        <v>105</v>
      </c>
      <c r="E875" s="9">
        <v>94</v>
      </c>
      <c r="F875" s="8">
        <v>266</v>
      </c>
      <c r="G875" s="8">
        <v>5.8000000000000003E-2</v>
      </c>
      <c r="H875" s="15">
        <v>0.40400000000000003</v>
      </c>
      <c r="I875" s="19">
        <f t="shared" si="26"/>
        <v>59563.540865066709</v>
      </c>
      <c r="J875" s="19">
        <f>VLOOKUP(A875,'GDP WITH HEALTH &amp; LENDING RATE'!A820:F3320,6,FALSE)</f>
        <v>286000000000</v>
      </c>
      <c r="K875" s="8">
        <v>4801595</v>
      </c>
      <c r="L875" s="8">
        <v>0.375</v>
      </c>
      <c r="M875" s="9">
        <f t="shared" si="27"/>
        <v>0.46200000000000002</v>
      </c>
    </row>
    <row r="876" spans="1:13" hidden="1" x14ac:dyDescent="0.25">
      <c r="A876" s="9" t="s">
        <v>170</v>
      </c>
      <c r="B876" s="5" t="s">
        <v>61</v>
      </c>
      <c r="C876" s="10" t="s">
        <v>68</v>
      </c>
      <c r="D876" s="8">
        <v>22</v>
      </c>
      <c r="E876" s="9">
        <v>94</v>
      </c>
      <c r="F876" s="8">
        <v>350</v>
      </c>
      <c r="G876" s="8">
        <v>0.74299999999999999</v>
      </c>
      <c r="H876" s="15">
        <v>0.84399999999999997</v>
      </c>
      <c r="I876" s="19">
        <f t="shared" si="26"/>
        <v>172529.32904212244</v>
      </c>
      <c r="J876" s="19">
        <f>VLOOKUP(A876,'GDP WITH HEALTH &amp; LENDING RATE'!A833:F3333,6,FALSE)</f>
        <v>4570000000000</v>
      </c>
      <c r="K876" s="8">
        <v>26488250</v>
      </c>
      <c r="L876" s="8">
        <v>0.52500000000000002</v>
      </c>
      <c r="M876" s="9">
        <f t="shared" si="27"/>
        <v>1.587</v>
      </c>
    </row>
    <row r="877" spans="1:13" hidden="1" x14ac:dyDescent="0.25">
      <c r="A877" s="9" t="s">
        <v>172</v>
      </c>
      <c r="B877" s="5" t="s">
        <v>61</v>
      </c>
      <c r="C877" s="10" t="s">
        <v>68</v>
      </c>
      <c r="D877" s="8">
        <v>21</v>
      </c>
      <c r="E877" s="9">
        <v>94</v>
      </c>
      <c r="F877" s="8">
        <v>271</v>
      </c>
      <c r="G877" s="8">
        <v>0.04</v>
      </c>
      <c r="H877" s="15">
        <v>0.8</v>
      </c>
      <c r="I877" s="19">
        <f t="shared" si="26"/>
        <v>972.28361619435145</v>
      </c>
      <c r="J877" s="19">
        <f>VLOOKUP(A877,'GDP WITH HEALTH &amp; LENDING RATE'!A846:F3346,6,FALSE)</f>
        <v>81003864916</v>
      </c>
      <c r="K877" s="8">
        <v>83313000</v>
      </c>
      <c r="L877" s="8">
        <v>0.41399999999999998</v>
      </c>
      <c r="M877" s="9">
        <f t="shared" si="27"/>
        <v>0.84000000000000008</v>
      </c>
    </row>
    <row r="878" spans="1:13" hidden="1" x14ac:dyDescent="0.25">
      <c r="A878" s="9" t="s">
        <v>177</v>
      </c>
      <c r="B878" s="5" t="s">
        <v>61</v>
      </c>
      <c r="C878" s="10" t="s">
        <v>68</v>
      </c>
      <c r="D878" s="8">
        <v>21</v>
      </c>
      <c r="E878" s="9">
        <v>94</v>
      </c>
      <c r="F878" s="8">
        <v>202</v>
      </c>
      <c r="G878" s="8">
        <v>0.14000000000000001</v>
      </c>
      <c r="H878" s="15">
        <v>0.42199999999999999</v>
      </c>
      <c r="I878" s="19">
        <f t="shared" si="26"/>
        <v>107.56168171510657</v>
      </c>
      <c r="J878" s="19">
        <f>VLOOKUP(A878,'GDP WITH HEALTH &amp; LENDING RATE'!A859:F3359,6,FALSE)</f>
        <v>2834168889</v>
      </c>
      <c r="K878" s="8">
        <v>26349243</v>
      </c>
      <c r="L878" s="8">
        <v>0.61399999999999999</v>
      </c>
      <c r="M878" s="9">
        <f t="shared" si="27"/>
        <v>0.56200000000000006</v>
      </c>
    </row>
    <row r="879" spans="1:13" hidden="1" x14ac:dyDescent="0.25">
      <c r="A879" s="9" t="s">
        <v>178</v>
      </c>
      <c r="B879" s="5" t="s">
        <v>61</v>
      </c>
      <c r="C879" s="10" t="s">
        <v>68</v>
      </c>
      <c r="D879" s="8">
        <v>93</v>
      </c>
      <c r="E879" s="9">
        <v>94</v>
      </c>
      <c r="F879" s="8">
        <v>672</v>
      </c>
      <c r="G879" s="8">
        <v>1.6E-2</v>
      </c>
      <c r="H879" s="15">
        <v>0.246</v>
      </c>
      <c r="I879" s="19">
        <f t="shared" si="26"/>
        <v>1154.8602372936457</v>
      </c>
      <c r="J879" s="19">
        <f>VLOOKUP(A879,'GDP WITH HEALTH &amp; LENDING RATE'!A872:F3372,6,FALSE)</f>
        <v>3452895836</v>
      </c>
      <c r="K879" s="8">
        <v>2989882</v>
      </c>
      <c r="L879" s="8">
        <v>0.35199999999999998</v>
      </c>
      <c r="M879" s="9">
        <f t="shared" si="27"/>
        <v>0.26200000000000001</v>
      </c>
    </row>
    <row r="880" spans="1:13" hidden="1" x14ac:dyDescent="0.25">
      <c r="A880" s="9" t="s">
        <v>190</v>
      </c>
      <c r="B880" s="5" t="s">
        <v>61</v>
      </c>
      <c r="C880" s="10" t="s">
        <v>68</v>
      </c>
      <c r="D880" s="8">
        <v>31</v>
      </c>
      <c r="E880" s="9">
        <v>94</v>
      </c>
      <c r="F880" s="8">
        <v>166</v>
      </c>
      <c r="G880" s="8">
        <v>0.55700000000000005</v>
      </c>
      <c r="H880" s="15">
        <v>0.871</v>
      </c>
      <c r="I880" s="19">
        <f t="shared" si="26"/>
        <v>22607.297262652512</v>
      </c>
      <c r="J880" s="19">
        <f>VLOOKUP(A880,'GDP WITH HEALTH &amp; LENDING RATE'!A898:F3398,6,FALSE)</f>
        <v>194000000000</v>
      </c>
      <c r="K880" s="8">
        <v>8581300</v>
      </c>
      <c r="L880" s="8">
        <v>0.36</v>
      </c>
      <c r="M880" s="9">
        <f t="shared" si="27"/>
        <v>1.4279999999999999</v>
      </c>
    </row>
    <row r="881" spans="1:13" hidden="1" x14ac:dyDescent="0.25">
      <c r="A881" s="9" t="s">
        <v>191</v>
      </c>
      <c r="B881" s="5" t="s">
        <v>61</v>
      </c>
      <c r="C881" s="10" t="s">
        <v>68</v>
      </c>
      <c r="D881" s="8">
        <v>9</v>
      </c>
      <c r="E881" s="9">
        <v>94</v>
      </c>
      <c r="F881" s="9">
        <v>239</v>
      </c>
      <c r="G881" s="8">
        <v>0.16300000000000001</v>
      </c>
      <c r="H881" s="15">
        <v>1.0169999999999999</v>
      </c>
      <c r="I881" s="19">
        <f t="shared" si="26"/>
        <v>10.528536386707785</v>
      </c>
      <c r="J881" s="19">
        <f>VLOOKUP(A881,'GDP WITH HEALTH &amp; LENDING RATE'!A911:F3411,6,FALSE)</f>
        <v>1541978559</v>
      </c>
      <c r="K881" s="8">
        <v>146457067</v>
      </c>
      <c r="L881" s="8">
        <v>9.2999999999999999E-2</v>
      </c>
      <c r="M881" s="9">
        <f t="shared" si="27"/>
        <v>1.18</v>
      </c>
    </row>
    <row r="882" spans="1:13" hidden="1" x14ac:dyDescent="0.25">
      <c r="A882" s="9" t="s">
        <v>201</v>
      </c>
      <c r="B882" s="5" t="s">
        <v>61</v>
      </c>
      <c r="C882" s="10" t="s">
        <v>68</v>
      </c>
      <c r="D882" s="8">
        <v>13</v>
      </c>
      <c r="E882" s="9">
        <v>94</v>
      </c>
      <c r="F882" s="8">
        <v>204</v>
      </c>
      <c r="G882" s="8">
        <v>0.09</v>
      </c>
      <c r="H882" s="15">
        <v>0.46</v>
      </c>
      <c r="I882" s="19">
        <f t="shared" si="26"/>
        <v>8277.1951866816798</v>
      </c>
      <c r="J882" s="19">
        <f>VLOOKUP(A882,'GDP WITH HEALTH &amp; LENDING RATE'!A924:F3424,6,FALSE)</f>
        <v>5623236708</v>
      </c>
      <c r="K882" s="8">
        <v>679365</v>
      </c>
      <c r="L882" s="8">
        <v>0.39800000000000002</v>
      </c>
      <c r="M882" s="9">
        <f t="shared" si="27"/>
        <v>0.55000000000000004</v>
      </c>
    </row>
    <row r="883" spans="1:13" hidden="1" x14ac:dyDescent="0.25">
      <c r="A883" s="9" t="s">
        <v>206</v>
      </c>
      <c r="B883" s="5" t="s">
        <v>61</v>
      </c>
      <c r="C883" s="10" t="s">
        <v>68</v>
      </c>
      <c r="D883" s="8">
        <v>31</v>
      </c>
      <c r="E883" s="9">
        <v>94</v>
      </c>
      <c r="F883" s="8">
        <v>408</v>
      </c>
      <c r="G883" s="8">
        <v>1.4E-2</v>
      </c>
      <c r="H883" s="15">
        <v>0.126</v>
      </c>
      <c r="I883" s="19">
        <f t="shared" si="26"/>
        <v>32889.677550859902</v>
      </c>
      <c r="J883" s="19">
        <f>VLOOKUP(A883,'GDP WITH HEALTH &amp; LENDING RATE'!A937:F3450,6,FALSE)</f>
        <v>12545438605</v>
      </c>
      <c r="K883" s="8">
        <v>381440</v>
      </c>
      <c r="L883" s="8">
        <v>0.32800000000000001</v>
      </c>
      <c r="M883" s="9">
        <f t="shared" si="27"/>
        <v>0.14000000000000001</v>
      </c>
    </row>
    <row r="884" spans="1:13" hidden="1" x14ac:dyDescent="0.25">
      <c r="A884" s="9" t="s">
        <v>216</v>
      </c>
      <c r="B884" s="5" t="s">
        <v>61</v>
      </c>
      <c r="C884" s="10" t="s">
        <v>68</v>
      </c>
      <c r="D884" s="8">
        <v>24</v>
      </c>
      <c r="E884" s="9">
        <v>94</v>
      </c>
      <c r="F884" s="8">
        <v>560</v>
      </c>
      <c r="G884" s="8">
        <v>6.8000000000000005E-2</v>
      </c>
      <c r="H884" s="15">
        <v>0.38300000000000001</v>
      </c>
      <c r="I884" s="19">
        <f t="shared" si="26"/>
        <v>12220.592163341598</v>
      </c>
      <c r="J884" s="19">
        <f>VLOOKUP(A884,'GDP WITH HEALTH &amp; LENDING RATE'!A950:F3476,6,FALSE)</f>
        <v>168000000000</v>
      </c>
      <c r="K884" s="8">
        <v>13747288</v>
      </c>
      <c r="L884" s="8">
        <v>0.40200000000000002</v>
      </c>
      <c r="M884" s="9">
        <f t="shared" si="27"/>
        <v>0.45100000000000001</v>
      </c>
    </row>
    <row r="885" spans="1:13" hidden="1" x14ac:dyDescent="0.25">
      <c r="A885" s="9" t="s">
        <v>221</v>
      </c>
      <c r="B885" s="5" t="s">
        <v>61</v>
      </c>
      <c r="C885" s="10" t="s">
        <v>68</v>
      </c>
      <c r="D885" s="8">
        <v>47</v>
      </c>
      <c r="E885" s="9">
        <v>94</v>
      </c>
      <c r="F885" s="8">
        <v>195</v>
      </c>
      <c r="G885" s="8">
        <v>0.06</v>
      </c>
      <c r="H885" s="15">
        <v>0.64500000000000002</v>
      </c>
      <c r="I885" s="19">
        <f t="shared" si="26"/>
        <v>127.47698016139496</v>
      </c>
      <c r="J885" s="19">
        <f>VLOOKUP(A885,'GDP WITH HEALTH &amp; LENDING RATE'!A963:F3489,6,FALSE)</f>
        <v>168000000000</v>
      </c>
      <c r="K885" s="8">
        <v>1317885000</v>
      </c>
      <c r="L885" s="8">
        <v>0.49099999999999999</v>
      </c>
      <c r="M885" s="9">
        <f t="shared" si="27"/>
        <v>0.70500000000000007</v>
      </c>
    </row>
    <row r="886" spans="1:13" hidden="1" x14ac:dyDescent="0.25">
      <c r="A886" s="9" t="s">
        <v>236</v>
      </c>
      <c r="B886" s="5" t="s">
        <v>61</v>
      </c>
      <c r="C886" s="10" t="s">
        <v>68</v>
      </c>
      <c r="D886" s="8">
        <v>5</v>
      </c>
      <c r="E886" s="9">
        <v>94</v>
      </c>
      <c r="F886" s="8">
        <v>80</v>
      </c>
      <c r="G886" s="8">
        <v>0.69899999999999995</v>
      </c>
      <c r="H886" s="15">
        <v>1.252</v>
      </c>
      <c r="I886" s="19">
        <f t="shared" si="26"/>
        <v>43751.709051134807</v>
      </c>
      <c r="J886" s="19">
        <f>VLOOKUP(A886,'GDP WITH HEALTH &amp; LENDING RATE'!A976:F3502,6,FALSE)</f>
        <v>192000000000</v>
      </c>
      <c r="K886" s="8">
        <v>4388400</v>
      </c>
      <c r="L886" s="8">
        <v>0.23200000000000001</v>
      </c>
      <c r="M886" s="9">
        <f t="shared" si="27"/>
        <v>1.9510000000000001</v>
      </c>
    </row>
    <row r="887" spans="1:13" hidden="1" x14ac:dyDescent="0.25">
      <c r="A887" s="9" t="s">
        <v>242</v>
      </c>
      <c r="B887" s="5" t="s">
        <v>61</v>
      </c>
      <c r="C887" s="10" t="s">
        <v>68</v>
      </c>
      <c r="D887" s="8">
        <v>17</v>
      </c>
      <c r="E887" s="9">
        <v>94</v>
      </c>
      <c r="F887" s="8">
        <v>290</v>
      </c>
      <c r="G887" s="8">
        <v>0.78800000000000003</v>
      </c>
      <c r="H887" s="15">
        <v>0.93300000000000005</v>
      </c>
      <c r="I887" s="19">
        <f t="shared" si="26"/>
        <v>157598.71607651489</v>
      </c>
      <c r="J887" s="19">
        <f>VLOOKUP(A887,'GDP WITH HEALTH &amp; LENDING RATE'!A989:F3515,6,FALSE)</f>
        <v>1090000000000</v>
      </c>
      <c r="K887" s="8">
        <v>6916300</v>
      </c>
      <c r="L887" s="8">
        <v>0.30199999999999999</v>
      </c>
      <c r="M887" s="9">
        <f t="shared" si="27"/>
        <v>1.7210000000000001</v>
      </c>
    </row>
    <row r="888" spans="1:13" hidden="1" x14ac:dyDescent="0.25">
      <c r="A888" s="9" t="s">
        <v>245</v>
      </c>
      <c r="B888" s="5" t="s">
        <v>61</v>
      </c>
      <c r="C888" s="10" t="s">
        <v>68</v>
      </c>
      <c r="D888" s="8">
        <v>40</v>
      </c>
      <c r="E888" s="9">
        <v>94</v>
      </c>
      <c r="F888" s="8">
        <v>256</v>
      </c>
      <c r="G888" s="8">
        <v>3.9E-2</v>
      </c>
      <c r="H888" s="15">
        <v>0.39300000000000002</v>
      </c>
      <c r="I888" s="19">
        <f t="shared" si="26"/>
        <v>42.763976187461729</v>
      </c>
      <c r="J888" s="19">
        <f>VLOOKUP(A888,'GDP WITH HEALTH &amp; LENDING RATE'!A1002:F3528,6,FALSE)</f>
        <v>49567521670</v>
      </c>
      <c r="K888" s="8">
        <v>1159095250</v>
      </c>
      <c r="L888" s="8">
        <v>0.61699999999999999</v>
      </c>
      <c r="M888" s="9">
        <f t="shared" si="27"/>
        <v>0.432</v>
      </c>
    </row>
    <row r="889" spans="1:13" hidden="1" x14ac:dyDescent="0.25">
      <c r="A889" s="9" t="s">
        <v>255</v>
      </c>
      <c r="B889" s="5" t="s">
        <v>61</v>
      </c>
      <c r="C889" s="10" t="s">
        <v>68</v>
      </c>
      <c r="D889" s="8">
        <v>62</v>
      </c>
      <c r="E889" s="9">
        <v>94</v>
      </c>
      <c r="F889" s="8">
        <v>224</v>
      </c>
      <c r="G889" s="8">
        <v>7.1999999999999995E-2</v>
      </c>
      <c r="H889" s="15">
        <v>0.3</v>
      </c>
      <c r="I889" s="19">
        <f t="shared" si="26"/>
        <v>24.427891009577198</v>
      </c>
      <c r="J889" s="19">
        <f>VLOOKUP(A889,'GDP WITH HEALTH &amp; LENDING RATE'!A1015:F3541,6,FALSE)</f>
        <v>5642178580</v>
      </c>
      <c r="K889" s="8">
        <v>230972808</v>
      </c>
      <c r="L889" s="8">
        <v>0.8</v>
      </c>
      <c r="M889" s="9">
        <f t="shared" si="27"/>
        <v>0.372</v>
      </c>
    </row>
    <row r="890" spans="1:13" hidden="1" x14ac:dyDescent="0.25">
      <c r="A890" s="9" t="s">
        <v>257</v>
      </c>
      <c r="B890" s="5" t="s">
        <v>61</v>
      </c>
      <c r="C890" s="10" t="s">
        <v>68</v>
      </c>
      <c r="D890" s="8">
        <v>33</v>
      </c>
      <c r="E890" s="9">
        <v>94</v>
      </c>
      <c r="F890" s="8">
        <v>264</v>
      </c>
      <c r="G890" s="8">
        <v>0.2</v>
      </c>
      <c r="H890" s="15">
        <v>0.80200000000000005</v>
      </c>
      <c r="I890" s="19">
        <f t="shared" si="26"/>
        <v>2707.975025582929</v>
      </c>
      <c r="J890" s="19">
        <f>VLOOKUP(A890,'GDP WITH HEALTH &amp; LENDING RATE'!A1028:F3554,6,FALSE)</f>
        <v>346000000000</v>
      </c>
      <c r="K890" s="8">
        <v>127770750</v>
      </c>
      <c r="L890" s="8">
        <v>0.374</v>
      </c>
      <c r="M890" s="9">
        <f t="shared" si="27"/>
        <v>1.002</v>
      </c>
    </row>
    <row r="891" spans="1:13" hidden="1" x14ac:dyDescent="0.25">
      <c r="A891" s="9" t="s">
        <v>258</v>
      </c>
      <c r="B891" s="5" t="s">
        <v>61</v>
      </c>
      <c r="C891" s="10" t="s">
        <v>68</v>
      </c>
      <c r="D891" s="8">
        <v>158</v>
      </c>
      <c r="E891" s="9">
        <v>94</v>
      </c>
      <c r="F891" s="8">
        <v>640</v>
      </c>
      <c r="G891" s="8">
        <v>1E-3</v>
      </c>
      <c r="H891" s="15">
        <v>7.5999999999999998E-2</v>
      </c>
      <c r="I891" s="19">
        <f t="shared" si="26"/>
        <v>72.867864206282121</v>
      </c>
      <c r="J891" s="19">
        <f>VLOOKUP(A891,'GDP WITH HEALTH &amp; LENDING RATE'!A1041:F3567,6,FALSE)</f>
        <v>1128300000</v>
      </c>
      <c r="K891" s="8">
        <v>15484192</v>
      </c>
      <c r="L891" s="8">
        <v>0.48399999999999999</v>
      </c>
      <c r="M891" s="9">
        <f t="shared" si="27"/>
        <v>7.6999999999999999E-2</v>
      </c>
    </row>
    <row r="892" spans="1:13" hidden="1" x14ac:dyDescent="0.25">
      <c r="A892" s="9" t="s">
        <v>271</v>
      </c>
      <c r="B892" s="5" t="s">
        <v>61</v>
      </c>
      <c r="C892" s="10" t="s">
        <v>68</v>
      </c>
      <c r="D892" s="8">
        <v>15</v>
      </c>
      <c r="E892" s="9">
        <v>94</v>
      </c>
      <c r="F892" s="8">
        <v>196</v>
      </c>
      <c r="G892" s="8">
        <v>7.4999999999999997E-2</v>
      </c>
      <c r="H892" s="15">
        <v>0.21299999999999999</v>
      </c>
      <c r="I892" s="19">
        <f t="shared" si="26"/>
        <v>9715.1778955660156</v>
      </c>
      <c r="J892" s="19">
        <f>VLOOKUP(A892,'GDP WITH HEALTH &amp; LENDING RATE'!A1067:F3593,6,FALSE)</f>
        <v>51183443225</v>
      </c>
      <c r="K892" s="8">
        <v>5268400</v>
      </c>
      <c r="L892" s="8">
        <v>0.90300000000000002</v>
      </c>
      <c r="M892" s="9">
        <f t="shared" si="27"/>
        <v>0.28799999999999998</v>
      </c>
    </row>
    <row r="893" spans="1:13" hidden="1" x14ac:dyDescent="0.25">
      <c r="A893" s="9" t="s">
        <v>274</v>
      </c>
      <c r="B893" s="5" t="s">
        <v>61</v>
      </c>
      <c r="C893" s="10" t="s">
        <v>68</v>
      </c>
      <c r="D893" s="8">
        <v>39</v>
      </c>
      <c r="E893" s="9">
        <v>94</v>
      </c>
      <c r="F893" s="8">
        <v>1050</v>
      </c>
      <c r="G893" s="8">
        <v>0.20799999999999999</v>
      </c>
      <c r="H893" s="15">
        <v>0.52</v>
      </c>
      <c r="I893" s="19">
        <f t="shared" si="26"/>
        <v>25942.589050431394</v>
      </c>
      <c r="J893" s="19">
        <f>VLOOKUP(A893,'GDP WITH HEALTH &amp; LENDING RATE'!A1080:F3606,6,FALSE)</f>
        <v>156000000000</v>
      </c>
      <c r="K893" s="8">
        <v>6013278</v>
      </c>
      <c r="L893" s="8">
        <v>0.39900000000000002</v>
      </c>
      <c r="M893" s="9">
        <f t="shared" si="27"/>
        <v>0.72799999999999998</v>
      </c>
    </row>
    <row r="894" spans="1:13" hidden="1" x14ac:dyDescent="0.25">
      <c r="A894" s="9" t="s">
        <v>59</v>
      </c>
      <c r="B894" s="5" t="s">
        <v>61</v>
      </c>
      <c r="C894" s="10" t="s">
        <v>69</v>
      </c>
      <c r="D894" s="8">
        <v>9</v>
      </c>
      <c r="E894" s="9">
        <v>94</v>
      </c>
      <c r="F894" s="8">
        <v>275</v>
      </c>
      <c r="G894" s="8">
        <v>1.7999999999999999E-2</v>
      </c>
      <c r="H894" s="15">
        <v>0.29199999999999998</v>
      </c>
      <c r="I894" s="19">
        <f t="shared" si="26"/>
        <v>4991.1524089325758</v>
      </c>
      <c r="J894" s="19">
        <f>VLOOKUP(A894,'GDP WITH HEALTH &amp; LENDING RATE'!A678:F3178,6,FALSE)</f>
        <v>2461666315</v>
      </c>
      <c r="K894" s="8">
        <v>493206</v>
      </c>
      <c r="L894" s="8">
        <v>0.36299999999999999</v>
      </c>
      <c r="M894" s="9">
        <f t="shared" si="27"/>
        <v>0.31</v>
      </c>
    </row>
    <row r="895" spans="1:13" hidden="1" x14ac:dyDescent="0.25">
      <c r="A895" s="9" t="s">
        <v>85</v>
      </c>
      <c r="B895" s="5" t="s">
        <v>61</v>
      </c>
      <c r="C895" s="10" t="s">
        <v>69</v>
      </c>
      <c r="D895" s="8">
        <v>17</v>
      </c>
      <c r="E895" s="9">
        <v>94</v>
      </c>
      <c r="F895" s="8">
        <v>581</v>
      </c>
      <c r="G895" s="8">
        <v>6.2E-2</v>
      </c>
      <c r="H895" s="15">
        <v>0.48399999999999999</v>
      </c>
      <c r="I895" s="19">
        <f t="shared" si="26"/>
        <v>71.290242728945103</v>
      </c>
      <c r="J895" s="19">
        <f>VLOOKUP(A895,'GDP WITH HEALTH &amp; LENDING RATE'!A691:F3191,6,FALSE)</f>
        <v>1911563665</v>
      </c>
      <c r="K895" s="8">
        <v>26813819</v>
      </c>
      <c r="L895" s="8">
        <v>0.38600000000000001</v>
      </c>
      <c r="M895" s="9">
        <f t="shared" si="27"/>
        <v>0.54600000000000004</v>
      </c>
    </row>
    <row r="896" spans="1:13" hidden="1" x14ac:dyDescent="0.25">
      <c r="A896" s="9" t="s">
        <v>89</v>
      </c>
      <c r="B896" s="5" t="s">
        <v>61</v>
      </c>
      <c r="C896" s="10" t="s">
        <v>69</v>
      </c>
      <c r="D896" s="8">
        <v>10</v>
      </c>
      <c r="E896" s="9">
        <v>94</v>
      </c>
      <c r="F896" s="8">
        <v>376</v>
      </c>
      <c r="G896" s="8">
        <v>0.17100000000000001</v>
      </c>
      <c r="H896" s="15">
        <v>0.73799999999999999</v>
      </c>
      <c r="I896" s="19">
        <f t="shared" si="26"/>
        <v>17105.61348823478</v>
      </c>
      <c r="J896" s="19">
        <f>VLOOKUP(A896,'GDP WITH HEALTH &amp; LENDING RATE'!A704:F3204,6,FALSE)</f>
        <v>5272617196</v>
      </c>
      <c r="K896" s="8">
        <v>308239</v>
      </c>
      <c r="L896" s="8">
        <v>0.40899999999999997</v>
      </c>
      <c r="M896" s="9">
        <f t="shared" si="27"/>
        <v>0.90900000000000003</v>
      </c>
    </row>
    <row r="897" spans="1:13" hidden="1" x14ac:dyDescent="0.25">
      <c r="A897" s="9" t="s">
        <v>93</v>
      </c>
      <c r="B897" s="5" t="s">
        <v>61</v>
      </c>
      <c r="C897" s="10" t="s">
        <v>69</v>
      </c>
      <c r="D897" s="8">
        <v>73</v>
      </c>
      <c r="E897" s="9">
        <v>94</v>
      </c>
      <c r="F897" s="8">
        <v>302</v>
      </c>
      <c r="G897" s="8">
        <v>2.5000000000000001E-2</v>
      </c>
      <c r="H897" s="15">
        <v>0.30199999999999999</v>
      </c>
      <c r="I897" s="19">
        <f t="shared" si="26"/>
        <v>18106.59406497248</v>
      </c>
      <c r="J897" s="19">
        <f>VLOOKUP(A897,'GDP WITH HEALTH &amp; LENDING RATE'!A717:F3217,6,FALSE)</f>
        <v>46987842847</v>
      </c>
      <c r="K897" s="8">
        <v>2595068</v>
      </c>
      <c r="L897" s="8">
        <v>0.36099999999999999</v>
      </c>
      <c r="M897" s="9">
        <f t="shared" si="27"/>
        <v>0.32700000000000001</v>
      </c>
    </row>
    <row r="898" spans="1:13" hidden="1" x14ac:dyDescent="0.25">
      <c r="A898" s="9" t="s">
        <v>100</v>
      </c>
      <c r="B898" s="5" t="s">
        <v>61</v>
      </c>
      <c r="C898" s="10" t="s">
        <v>69</v>
      </c>
      <c r="D898" s="8">
        <v>46</v>
      </c>
      <c r="E898" s="9">
        <v>94</v>
      </c>
      <c r="F898" s="8">
        <v>274</v>
      </c>
      <c r="G898" s="8">
        <v>6.6000000000000003E-2</v>
      </c>
      <c r="H898" s="15">
        <v>0.36599999999999999</v>
      </c>
      <c r="I898" s="19">
        <f t="shared" ref="I898:I961" si="28">J898/K898</f>
        <v>18.356851373767622</v>
      </c>
      <c r="J898" s="19">
        <f>VLOOKUP(A898,'GDP WITH HEALTH &amp; LENDING RATE'!A730:F3230,6,FALSE)</f>
        <v>476360697</v>
      </c>
      <c r="K898" s="8">
        <v>25950022</v>
      </c>
      <c r="L898" s="8">
        <v>0.40799999999999997</v>
      </c>
      <c r="M898" s="9">
        <f t="shared" si="27"/>
        <v>0.432</v>
      </c>
    </row>
    <row r="899" spans="1:13" hidden="1" x14ac:dyDescent="0.25">
      <c r="A899" s="9" t="s">
        <v>105</v>
      </c>
      <c r="B899" s="5" t="s">
        <v>61</v>
      </c>
      <c r="C899" s="10" t="s">
        <v>69</v>
      </c>
      <c r="D899" s="8">
        <v>116</v>
      </c>
      <c r="E899" s="9">
        <v>94</v>
      </c>
      <c r="F899" s="8">
        <v>144</v>
      </c>
      <c r="G899" s="8">
        <v>0.46</v>
      </c>
      <c r="H899" s="15">
        <v>1.028</v>
      </c>
      <c r="I899" s="19">
        <f t="shared" si="28"/>
        <v>35.645633293803662</v>
      </c>
      <c r="J899" s="19">
        <f>VLOOKUP(A899,'GDP WITH HEALTH &amp; LENDING RATE'!A743:F3243,6,FALSE)</f>
        <v>5843329102</v>
      </c>
      <c r="K899" s="8">
        <v>163928329</v>
      </c>
      <c r="L899" s="8">
        <v>0.374</v>
      </c>
      <c r="M899" s="9">
        <f t="shared" ref="M899:M962" si="29">G899+H899</f>
        <v>1.488</v>
      </c>
    </row>
    <row r="900" spans="1:13" hidden="1" x14ac:dyDescent="0.25">
      <c r="A900" s="9" t="s">
        <v>109</v>
      </c>
      <c r="B900" s="5" t="s">
        <v>61</v>
      </c>
      <c r="C900" s="10" t="s">
        <v>69</v>
      </c>
      <c r="D900" s="8">
        <v>102</v>
      </c>
      <c r="E900" s="9">
        <v>94</v>
      </c>
      <c r="F900" s="8">
        <v>137</v>
      </c>
      <c r="G900" s="8">
        <v>5.0000000000000001E-3</v>
      </c>
      <c r="H900" s="15">
        <v>0.30399999999999999</v>
      </c>
      <c r="I900" s="19">
        <f t="shared" si="28"/>
        <v>48.202551032371694</v>
      </c>
      <c r="J900" s="19">
        <f>VLOOKUP(A900,'GDP WITH HEALTH &amp; LENDING RATE'!A756:F3256,6,FALSE)</f>
        <v>4284028138</v>
      </c>
      <c r="K900" s="8">
        <v>88875548</v>
      </c>
      <c r="L900" s="8">
        <v>0.215</v>
      </c>
      <c r="M900" s="9">
        <f t="shared" si="29"/>
        <v>0.309</v>
      </c>
    </row>
    <row r="901" spans="1:13" hidden="1" x14ac:dyDescent="0.25">
      <c r="A901" s="9" t="s">
        <v>115</v>
      </c>
      <c r="B901" s="5" t="s">
        <v>61</v>
      </c>
      <c r="C901" s="10" t="s">
        <v>69</v>
      </c>
      <c r="D901" s="8">
        <v>41</v>
      </c>
      <c r="E901" s="9">
        <v>94</v>
      </c>
      <c r="F901" s="8">
        <v>464</v>
      </c>
      <c r="G901" s="8">
        <v>0.22600000000000001</v>
      </c>
      <c r="H901" s="15">
        <v>0.47799999999999998</v>
      </c>
      <c r="I901" s="19">
        <f t="shared" si="28"/>
        <v>316000.52303534845</v>
      </c>
      <c r="J901" s="19">
        <f>VLOOKUP(A901,'GDP WITH HEALTH &amp; LENDING RATE'!A769:F3269,6,FALSE)</f>
        <v>1450000000000</v>
      </c>
      <c r="K901" s="8">
        <v>4588600</v>
      </c>
      <c r="L901" s="8">
        <v>0.79900000000000004</v>
      </c>
      <c r="M901" s="9">
        <f t="shared" si="29"/>
        <v>0.70399999999999996</v>
      </c>
    </row>
    <row r="902" spans="1:13" hidden="1" x14ac:dyDescent="0.25">
      <c r="A902" s="9" t="s">
        <v>145</v>
      </c>
      <c r="B902" s="5" t="s">
        <v>61</v>
      </c>
      <c r="C902" s="10" t="s">
        <v>69</v>
      </c>
      <c r="D902" s="8">
        <v>3</v>
      </c>
      <c r="E902" s="9">
        <v>94</v>
      </c>
      <c r="F902" s="8">
        <v>387</v>
      </c>
      <c r="G902" s="8">
        <v>0.1</v>
      </c>
      <c r="H902" s="15">
        <v>0.624</v>
      </c>
      <c r="I902" s="19">
        <f t="shared" si="28"/>
        <v>105.46340545423882</v>
      </c>
      <c r="J902" s="19">
        <f>VLOOKUP(A902,'GDP WITH HEALTH &amp; LENDING RATE'!A782:F3282,6,FALSE)</f>
        <v>5125273877</v>
      </c>
      <c r="K902" s="8">
        <v>48597652</v>
      </c>
      <c r="L902" s="8">
        <v>0.38600000000000001</v>
      </c>
      <c r="M902" s="9">
        <f t="shared" si="29"/>
        <v>0.72399999999999998</v>
      </c>
    </row>
    <row r="903" spans="1:13" hidden="1" x14ac:dyDescent="0.25">
      <c r="A903" s="9" t="s">
        <v>158</v>
      </c>
      <c r="B903" s="5" t="s">
        <v>61</v>
      </c>
      <c r="C903" s="10" t="s">
        <v>69</v>
      </c>
      <c r="D903" s="8">
        <v>11</v>
      </c>
      <c r="E903" s="9">
        <v>94</v>
      </c>
      <c r="F903" s="8">
        <v>80</v>
      </c>
      <c r="G903" s="8">
        <v>0.66700000000000004</v>
      </c>
      <c r="H903" s="15">
        <v>1.6619999999999999</v>
      </c>
      <c r="I903" s="19">
        <f t="shared" si="28"/>
        <v>8433.5545685912475</v>
      </c>
      <c r="J903" s="19">
        <f>VLOOKUP(A903,'GDP WITH HEALTH &amp; LENDING RATE'!A795:F3295,6,FALSE)</f>
        <v>169000000000</v>
      </c>
      <c r="K903" s="8">
        <v>20039000</v>
      </c>
      <c r="L903" s="8">
        <v>0.24099999999999999</v>
      </c>
      <c r="M903" s="9">
        <f t="shared" si="29"/>
        <v>2.3289999999999997</v>
      </c>
    </row>
    <row r="904" spans="1:13" hidden="1" x14ac:dyDescent="0.25">
      <c r="A904" s="9" t="s">
        <v>161</v>
      </c>
      <c r="B904" s="5" t="s">
        <v>61</v>
      </c>
      <c r="C904" s="10" t="s">
        <v>69</v>
      </c>
      <c r="D904" s="8">
        <v>30</v>
      </c>
      <c r="E904" s="9">
        <v>94</v>
      </c>
      <c r="F904" s="8">
        <v>271</v>
      </c>
      <c r="G904" s="8">
        <v>4.3999999999999997E-2</v>
      </c>
      <c r="H904" s="15">
        <v>0.29499999999999998</v>
      </c>
      <c r="I904" s="19">
        <f t="shared" si="28"/>
        <v>101532.47949486888</v>
      </c>
      <c r="J904" s="19">
        <f>VLOOKUP(A904,'GDP WITH HEALTH &amp; LENDING RATE'!A808:F3308,6,FALSE)</f>
        <v>722000000000</v>
      </c>
      <c r="K904" s="8">
        <v>7111025</v>
      </c>
      <c r="L904" s="8">
        <v>0.70299999999999996</v>
      </c>
      <c r="M904" s="9">
        <f t="shared" si="29"/>
        <v>0.33899999999999997</v>
      </c>
    </row>
    <row r="905" spans="1:13" hidden="1" x14ac:dyDescent="0.25">
      <c r="A905" s="9" t="s">
        <v>162</v>
      </c>
      <c r="B905" s="5" t="s">
        <v>61</v>
      </c>
      <c r="C905" s="10" t="s">
        <v>69</v>
      </c>
      <c r="D905" s="8">
        <v>77</v>
      </c>
      <c r="E905" s="9">
        <v>94</v>
      </c>
      <c r="F905" s="8">
        <v>266</v>
      </c>
      <c r="G905" s="8">
        <v>7.9000000000000001E-2</v>
      </c>
      <c r="H905" s="15">
        <v>0.6</v>
      </c>
      <c r="I905" s="19">
        <f t="shared" si="28"/>
        <v>4328.2884508233865</v>
      </c>
      <c r="J905" s="19">
        <f>VLOOKUP(A905,'GDP WITH HEALTH &amp; LENDING RATE'!A821:F3321,6,FALSE)</f>
        <v>286000000000</v>
      </c>
      <c r="K905" s="8">
        <v>66076927</v>
      </c>
      <c r="L905" s="8">
        <v>0.375</v>
      </c>
      <c r="M905" s="9">
        <f t="shared" si="29"/>
        <v>0.67899999999999994</v>
      </c>
    </row>
    <row r="906" spans="1:13" hidden="1" x14ac:dyDescent="0.25">
      <c r="A906" s="9" t="s">
        <v>170</v>
      </c>
      <c r="B906" s="5" t="s">
        <v>61</v>
      </c>
      <c r="C906" s="10" t="s">
        <v>69</v>
      </c>
      <c r="D906" s="8">
        <v>22</v>
      </c>
      <c r="E906" s="9">
        <v>94</v>
      </c>
      <c r="F906" s="8">
        <v>355</v>
      </c>
      <c r="G906" s="8">
        <v>0.754</v>
      </c>
      <c r="H906" s="15">
        <v>0.86699999999999999</v>
      </c>
      <c r="I906" s="19">
        <f t="shared" si="28"/>
        <v>4500325.9535865728</v>
      </c>
      <c r="J906" s="19">
        <f>VLOOKUP(A906,'GDP WITH HEALTH &amp; LENDING RATE'!A834:F3334,6,FALSE)</f>
        <v>4570000000000</v>
      </c>
      <c r="K906" s="8">
        <v>1015482</v>
      </c>
      <c r="L906" s="8">
        <v>0.55000000000000004</v>
      </c>
      <c r="M906" s="9">
        <f t="shared" si="29"/>
        <v>1.621</v>
      </c>
    </row>
    <row r="907" spans="1:13" hidden="1" x14ac:dyDescent="0.25">
      <c r="A907" s="9" t="s">
        <v>172</v>
      </c>
      <c r="B907" s="5" t="s">
        <v>61</v>
      </c>
      <c r="C907" s="10" t="s">
        <v>69</v>
      </c>
      <c r="D907" s="8">
        <v>21</v>
      </c>
      <c r="E907" s="9">
        <v>94</v>
      </c>
      <c r="F907" s="8">
        <v>271</v>
      </c>
      <c r="G907" s="8">
        <v>0.11</v>
      </c>
      <c r="H907" s="15">
        <v>0.95799999999999996</v>
      </c>
      <c r="I907" s="19">
        <f t="shared" si="28"/>
        <v>16673.513784838779</v>
      </c>
      <c r="J907" s="19">
        <f>VLOOKUP(A907,'GDP WITH HEALTH &amp; LENDING RATE'!A847:F3347,6,FALSE)</f>
        <v>81003864916</v>
      </c>
      <c r="K907" s="8">
        <v>4858236</v>
      </c>
      <c r="L907" s="8">
        <v>0.41499999999999998</v>
      </c>
      <c r="M907" s="9">
        <f t="shared" si="29"/>
        <v>1.0680000000000001</v>
      </c>
    </row>
    <row r="908" spans="1:13" hidden="1" x14ac:dyDescent="0.25">
      <c r="A908" s="9" t="s">
        <v>177</v>
      </c>
      <c r="B908" s="5" t="s">
        <v>61</v>
      </c>
      <c r="C908" s="10" t="s">
        <v>69</v>
      </c>
      <c r="D908" s="8">
        <v>15</v>
      </c>
      <c r="E908" s="9">
        <v>94</v>
      </c>
      <c r="F908" s="8">
        <v>202</v>
      </c>
      <c r="G908" s="8">
        <v>0.157</v>
      </c>
      <c r="H908" s="15">
        <v>0.65300000000000002</v>
      </c>
      <c r="I908" s="19">
        <f t="shared" si="28"/>
        <v>105.48492217507815</v>
      </c>
      <c r="J908" s="19">
        <f>VLOOKUP(A908,'GDP WITH HEALTH &amp; LENDING RATE'!A860:F3360,6,FALSE)</f>
        <v>2834168889</v>
      </c>
      <c r="K908" s="8">
        <v>26868000</v>
      </c>
      <c r="L908" s="8">
        <v>0.61399999999999999</v>
      </c>
      <c r="M908" s="9">
        <f t="shared" si="29"/>
        <v>0.81</v>
      </c>
    </row>
    <row r="909" spans="1:13" hidden="1" x14ac:dyDescent="0.25">
      <c r="A909" s="9" t="s">
        <v>178</v>
      </c>
      <c r="B909" s="5" t="s">
        <v>61</v>
      </c>
      <c r="C909" s="10" t="s">
        <v>69</v>
      </c>
      <c r="D909" s="8">
        <v>93</v>
      </c>
      <c r="E909" s="9">
        <v>94</v>
      </c>
      <c r="F909" s="8">
        <v>560</v>
      </c>
      <c r="G909" s="8">
        <v>3.5999999999999997E-2</v>
      </c>
      <c r="H909" s="15">
        <v>0.32900000000000001</v>
      </c>
      <c r="I909" s="19">
        <f t="shared" si="28"/>
        <v>40.997990242350198</v>
      </c>
      <c r="J909" s="19">
        <f>VLOOKUP(A909,'GDP WITH HEALTH &amp; LENDING RATE'!A873:F3373,6,FALSE)</f>
        <v>3452895836</v>
      </c>
      <c r="K909" s="8">
        <v>84221100</v>
      </c>
      <c r="L909" s="8">
        <v>0.33400000000000002</v>
      </c>
      <c r="M909" s="9">
        <f t="shared" si="29"/>
        <v>0.36499999999999999</v>
      </c>
    </row>
    <row r="910" spans="1:13" hidden="1" x14ac:dyDescent="0.25">
      <c r="A910" s="9" t="s">
        <v>190</v>
      </c>
      <c r="B910" s="5" t="s">
        <v>61</v>
      </c>
      <c r="C910" s="10" t="s">
        <v>69</v>
      </c>
      <c r="D910" s="8">
        <v>20</v>
      </c>
      <c r="E910" s="9">
        <v>94</v>
      </c>
      <c r="F910" s="8">
        <v>145</v>
      </c>
      <c r="G910" s="8">
        <v>0.55800000000000005</v>
      </c>
      <c r="H910" s="15">
        <v>1.0149999999999999</v>
      </c>
      <c r="I910" s="19">
        <f t="shared" si="28"/>
        <v>7176.6271901614209</v>
      </c>
      <c r="J910" s="19">
        <f>VLOOKUP(A910,'GDP WITH HEALTH &amp; LENDING RATE'!A899:F3399,6,FALSE)</f>
        <v>194000000000</v>
      </c>
      <c r="K910" s="8">
        <v>27032197</v>
      </c>
      <c r="L910" s="8">
        <v>0.34499999999999997</v>
      </c>
      <c r="M910" s="9">
        <f t="shared" si="29"/>
        <v>1.573</v>
      </c>
    </row>
    <row r="911" spans="1:13" hidden="1" x14ac:dyDescent="0.25">
      <c r="A911" s="9" t="s">
        <v>191</v>
      </c>
      <c r="B911" s="5" t="s">
        <v>61</v>
      </c>
      <c r="C911" s="10" t="s">
        <v>69</v>
      </c>
      <c r="D911" s="8">
        <v>9</v>
      </c>
      <c r="E911" s="9">
        <v>94</v>
      </c>
      <c r="F911" s="9">
        <v>239</v>
      </c>
      <c r="G911" s="8">
        <v>0.23200000000000001</v>
      </c>
      <c r="H911" s="15">
        <v>1.3879999999999999</v>
      </c>
      <c r="I911" s="19">
        <f t="shared" si="28"/>
        <v>517.87901714465352</v>
      </c>
      <c r="J911" s="19">
        <f>VLOOKUP(A911,'GDP WITH HEALTH &amp; LENDING RATE'!A912:F3412,6,FALSE)</f>
        <v>1541978559</v>
      </c>
      <c r="K911" s="8">
        <v>2977488</v>
      </c>
      <c r="L911" s="8">
        <v>9.2999999999999999E-2</v>
      </c>
      <c r="M911" s="9">
        <f t="shared" si="29"/>
        <v>1.6199999999999999</v>
      </c>
    </row>
    <row r="912" spans="1:13" hidden="1" x14ac:dyDescent="0.25">
      <c r="A912" s="9" t="s">
        <v>201</v>
      </c>
      <c r="B912" s="5" t="s">
        <v>61</v>
      </c>
      <c r="C912" s="10" t="s">
        <v>69</v>
      </c>
      <c r="D912" s="8">
        <v>13</v>
      </c>
      <c r="E912" s="9">
        <v>94</v>
      </c>
      <c r="F912" s="8">
        <v>204</v>
      </c>
      <c r="G912" s="8">
        <v>9.8000000000000004E-2</v>
      </c>
      <c r="H912" s="15">
        <v>0.67</v>
      </c>
      <c r="I912" s="19">
        <f t="shared" si="28"/>
        <v>641.67294748613551</v>
      </c>
      <c r="J912" s="19">
        <f>VLOOKUP(A912,'GDP WITH HEALTH &amp; LENDING RATE'!A925:F3425,6,FALSE)</f>
        <v>5623236708</v>
      </c>
      <c r="K912" s="8">
        <v>8763400</v>
      </c>
      <c r="L912" s="8">
        <v>0.33800000000000002</v>
      </c>
      <c r="M912" s="9">
        <f t="shared" si="29"/>
        <v>0.76800000000000002</v>
      </c>
    </row>
    <row r="913" spans="1:13" hidden="1" x14ac:dyDescent="0.25">
      <c r="A913" s="9" t="s">
        <v>206</v>
      </c>
      <c r="B913" s="5" t="s">
        <v>61</v>
      </c>
      <c r="C913" s="10" t="s">
        <v>69</v>
      </c>
      <c r="D913" s="8">
        <v>31</v>
      </c>
      <c r="E913" s="9">
        <v>94</v>
      </c>
      <c r="F913" s="8">
        <v>408</v>
      </c>
      <c r="G913" s="8">
        <v>1.7000000000000001E-2</v>
      </c>
      <c r="H913" s="15">
        <v>0.16</v>
      </c>
      <c r="I913" s="19">
        <f t="shared" si="28"/>
        <v>84.783681846735831</v>
      </c>
      <c r="J913" s="19">
        <f>VLOOKUP(A913,'GDP WITH HEALTH &amp; LENDING RATE'!A938:F3451,6,FALSE)</f>
        <v>12545438605</v>
      </c>
      <c r="K913" s="8">
        <v>147969967</v>
      </c>
      <c r="L913" s="8">
        <v>0.34100000000000003</v>
      </c>
      <c r="M913" s="9">
        <f t="shared" si="29"/>
        <v>0.17699999999999999</v>
      </c>
    </row>
    <row r="914" spans="1:13" hidden="1" x14ac:dyDescent="0.25">
      <c r="A914" s="9" t="s">
        <v>216</v>
      </c>
      <c r="B914" s="5" t="s">
        <v>61</v>
      </c>
      <c r="C914" s="10" t="s">
        <v>69</v>
      </c>
      <c r="D914" s="8">
        <v>24</v>
      </c>
      <c r="E914" s="9">
        <v>94</v>
      </c>
      <c r="F914" s="8">
        <v>560</v>
      </c>
      <c r="G914" s="8">
        <v>7.0000000000000007E-2</v>
      </c>
      <c r="H914" s="15">
        <v>0.52700000000000002</v>
      </c>
      <c r="I914" s="19">
        <f t="shared" si="28"/>
        <v>242718.79727056934</v>
      </c>
      <c r="J914" s="19">
        <f>VLOOKUP(A914,'GDP WITH HEALTH &amp; LENDING RATE'!A951:F3477,6,FALSE)</f>
        <v>168000000000</v>
      </c>
      <c r="K914" s="8">
        <v>692159</v>
      </c>
      <c r="L914" s="8">
        <v>0.28799999999999998</v>
      </c>
      <c r="M914" s="9">
        <f t="shared" si="29"/>
        <v>0.59699999999999998</v>
      </c>
    </row>
    <row r="915" spans="1:13" hidden="1" x14ac:dyDescent="0.25">
      <c r="A915" s="9" t="s">
        <v>221</v>
      </c>
      <c r="B915" s="5" t="s">
        <v>61</v>
      </c>
      <c r="C915" s="10" t="s">
        <v>69</v>
      </c>
      <c r="D915" s="8">
        <v>41</v>
      </c>
      <c r="E915" s="9">
        <v>94</v>
      </c>
      <c r="F915" s="8">
        <v>195</v>
      </c>
      <c r="G915" s="8">
        <v>6.2E-2</v>
      </c>
      <c r="H915" s="15">
        <v>0.754</v>
      </c>
      <c r="I915" s="19">
        <f t="shared" si="28"/>
        <v>432970.72035503597</v>
      </c>
      <c r="J915" s="19">
        <f>VLOOKUP(A915,'GDP WITH HEALTH &amp; LENDING RATE'!A964:F3490,6,FALSE)</f>
        <v>168000000000</v>
      </c>
      <c r="K915" s="8">
        <v>388017</v>
      </c>
      <c r="L915" s="8">
        <v>0.47099999999999997</v>
      </c>
      <c r="M915" s="9">
        <f t="shared" si="29"/>
        <v>0.81600000000000006</v>
      </c>
    </row>
    <row r="916" spans="1:13" hidden="1" x14ac:dyDescent="0.25">
      <c r="A916" s="9" t="s">
        <v>236</v>
      </c>
      <c r="B916" s="5" t="s">
        <v>61</v>
      </c>
      <c r="C916" s="10" t="s">
        <v>69</v>
      </c>
      <c r="D916" s="8">
        <v>4</v>
      </c>
      <c r="E916" s="9">
        <v>94</v>
      </c>
      <c r="F916" s="8">
        <v>84</v>
      </c>
      <c r="G916" s="8">
        <v>0.69</v>
      </c>
      <c r="H916" s="15">
        <v>1.323</v>
      </c>
      <c r="I916" s="19">
        <f t="shared" si="28"/>
        <v>13772.802416667731</v>
      </c>
      <c r="J916" s="19">
        <f>VLOOKUP(A916,'GDP WITH HEALTH &amp; LENDING RATE'!A977:F3503,6,FALSE)</f>
        <v>192000000000</v>
      </c>
      <c r="K916" s="8">
        <v>13940518</v>
      </c>
      <c r="L916" s="8">
        <v>0.27900000000000003</v>
      </c>
      <c r="M916" s="9">
        <f t="shared" si="29"/>
        <v>2.0129999999999999</v>
      </c>
    </row>
    <row r="917" spans="1:13" hidden="1" x14ac:dyDescent="0.25">
      <c r="A917" s="9" t="s">
        <v>242</v>
      </c>
      <c r="B917" s="5" t="s">
        <v>61</v>
      </c>
      <c r="C917" s="10" t="s">
        <v>69</v>
      </c>
      <c r="D917" s="8">
        <v>17</v>
      </c>
      <c r="E917" s="9">
        <v>94</v>
      </c>
      <c r="F917" s="8">
        <v>250</v>
      </c>
      <c r="G917" s="8">
        <v>0.81</v>
      </c>
      <c r="H917" s="15">
        <v>0.95299999999999996</v>
      </c>
      <c r="I917" s="19">
        <f t="shared" si="28"/>
        <v>822.85576244380616</v>
      </c>
      <c r="J917" s="19">
        <f>VLOOKUP(A917,'GDP WITH HEALTH &amp; LENDING RATE'!A990:F3516,6,FALSE)</f>
        <v>1090000000000</v>
      </c>
      <c r="K917" s="8">
        <v>1324655000</v>
      </c>
      <c r="L917" s="8">
        <v>0.32500000000000001</v>
      </c>
      <c r="M917" s="9">
        <f t="shared" si="29"/>
        <v>1.7629999999999999</v>
      </c>
    </row>
    <row r="918" spans="1:13" hidden="1" x14ac:dyDescent="0.25">
      <c r="A918" s="9" t="s">
        <v>245</v>
      </c>
      <c r="B918" s="5" t="s">
        <v>61</v>
      </c>
      <c r="C918" s="10" t="s">
        <v>69</v>
      </c>
      <c r="D918" s="8">
        <v>40</v>
      </c>
      <c r="E918" s="9">
        <v>94</v>
      </c>
      <c r="F918" s="8">
        <v>256</v>
      </c>
      <c r="G918" s="8">
        <v>5.8000000000000003E-2</v>
      </c>
      <c r="H918" s="15">
        <v>0.54200000000000004</v>
      </c>
      <c r="I918" s="19">
        <f t="shared" si="28"/>
        <v>11306.976064145261</v>
      </c>
      <c r="J918" s="19">
        <f>VLOOKUP(A918,'GDP WITH HEALTH &amp; LENDING RATE'!A1003:F3529,6,FALSE)</f>
        <v>49567521670</v>
      </c>
      <c r="K918" s="8">
        <v>4383800</v>
      </c>
      <c r="L918" s="8">
        <v>0.61699999999999999</v>
      </c>
      <c r="M918" s="9">
        <f t="shared" si="29"/>
        <v>0.60000000000000009</v>
      </c>
    </row>
    <row r="919" spans="1:13" hidden="1" x14ac:dyDescent="0.25">
      <c r="A919" s="9" t="s">
        <v>255</v>
      </c>
      <c r="B919" s="5" t="s">
        <v>61</v>
      </c>
      <c r="C919" s="10" t="s">
        <v>69</v>
      </c>
      <c r="D919" s="8">
        <v>62</v>
      </c>
      <c r="E919" s="9">
        <v>94</v>
      </c>
      <c r="F919" s="8">
        <v>224</v>
      </c>
      <c r="G919" s="8">
        <v>8.7999999999999995E-2</v>
      </c>
      <c r="H919" s="15">
        <v>0.505</v>
      </c>
      <c r="I919" s="19">
        <f t="shared" si="28"/>
        <v>810.91416539710826</v>
      </c>
      <c r="J919" s="19">
        <f>VLOOKUP(A919,'GDP WITH HEALTH &amp; LENDING RATE'!A1016:F3542,6,FALSE)</f>
        <v>5642178580</v>
      </c>
      <c r="K919" s="8">
        <v>6957800</v>
      </c>
      <c r="L919" s="8">
        <v>0.83399999999999996</v>
      </c>
      <c r="M919" s="9">
        <f t="shared" si="29"/>
        <v>0.59299999999999997</v>
      </c>
    </row>
    <row r="920" spans="1:13" hidden="1" x14ac:dyDescent="0.25">
      <c r="A920" s="9" t="s">
        <v>257</v>
      </c>
      <c r="B920" s="5" t="s">
        <v>61</v>
      </c>
      <c r="C920" s="10" t="s">
        <v>69</v>
      </c>
      <c r="D920" s="8">
        <v>33</v>
      </c>
      <c r="E920" s="9">
        <v>94</v>
      </c>
      <c r="F920" s="8">
        <v>264</v>
      </c>
      <c r="G920" s="8">
        <v>0.182</v>
      </c>
      <c r="H920" s="15">
        <v>0.93400000000000005</v>
      </c>
      <c r="I920" s="19">
        <f t="shared" si="28"/>
        <v>294.55273229183155</v>
      </c>
      <c r="J920" s="19">
        <f>VLOOKUP(A920,'GDP WITH HEALTH &amp; LENDING RATE'!A1029:F3555,6,FALSE)</f>
        <v>346000000000</v>
      </c>
      <c r="K920" s="8">
        <v>1174662334</v>
      </c>
      <c r="L920" s="8">
        <v>0.375</v>
      </c>
      <c r="M920" s="9">
        <f t="shared" si="29"/>
        <v>1.1160000000000001</v>
      </c>
    </row>
    <row r="921" spans="1:13" hidden="1" x14ac:dyDescent="0.25">
      <c r="A921" s="9" t="s">
        <v>258</v>
      </c>
      <c r="B921" s="5" t="s">
        <v>61</v>
      </c>
      <c r="C921" s="10" t="s">
        <v>69</v>
      </c>
      <c r="D921" s="8">
        <v>157</v>
      </c>
      <c r="E921" s="9">
        <v>94</v>
      </c>
      <c r="F921" s="8">
        <v>640</v>
      </c>
      <c r="G921" s="8">
        <v>2E-3</v>
      </c>
      <c r="H921" s="15">
        <v>0.11899999999999999</v>
      </c>
      <c r="I921" s="19">
        <f t="shared" si="28"/>
        <v>4.8167827623161807</v>
      </c>
      <c r="J921" s="19">
        <f>VLOOKUP(A921,'GDP WITH HEALTH &amp; LENDING RATE'!A1042:F3568,6,FALSE)</f>
        <v>1128300000</v>
      </c>
      <c r="K921" s="8">
        <v>234243489</v>
      </c>
      <c r="L921" s="8">
        <v>0.32600000000000001</v>
      </c>
      <c r="M921" s="9">
        <f t="shared" si="29"/>
        <v>0.121</v>
      </c>
    </row>
    <row r="922" spans="1:13" hidden="1" x14ac:dyDescent="0.25">
      <c r="A922" s="9" t="s">
        <v>271</v>
      </c>
      <c r="B922" s="5" t="s">
        <v>61</v>
      </c>
      <c r="C922" s="10" t="s">
        <v>69</v>
      </c>
      <c r="D922" s="8">
        <v>15</v>
      </c>
      <c r="E922" s="9">
        <v>94</v>
      </c>
      <c r="F922" s="8">
        <v>205</v>
      </c>
      <c r="G922" s="8">
        <v>9.0999999999999998E-2</v>
      </c>
      <c r="H922" s="15">
        <v>0.45800000000000002</v>
      </c>
      <c r="I922" s="19">
        <f t="shared" si="28"/>
        <v>400.79736886162726</v>
      </c>
      <c r="J922" s="19">
        <f>VLOOKUP(A922,'GDP WITH HEALTH &amp; LENDING RATE'!A1068:F3594,6,FALSE)</f>
        <v>51183443225</v>
      </c>
      <c r="K922" s="8">
        <v>127704040</v>
      </c>
      <c r="L922" s="8">
        <v>0.89800000000000002</v>
      </c>
      <c r="M922" s="9">
        <f t="shared" si="29"/>
        <v>0.54900000000000004</v>
      </c>
    </row>
    <row r="923" spans="1:13" hidden="1" x14ac:dyDescent="0.25">
      <c r="A923" s="9" t="s">
        <v>274</v>
      </c>
      <c r="B923" s="5" t="s">
        <v>61</v>
      </c>
      <c r="C923" s="10" t="s">
        <v>69</v>
      </c>
      <c r="D923" s="8">
        <v>39</v>
      </c>
      <c r="E923" s="9">
        <v>94</v>
      </c>
      <c r="F923" s="8">
        <v>1050</v>
      </c>
      <c r="G923" s="8">
        <v>0.23899999999999999</v>
      </c>
      <c r="H923" s="15">
        <v>0.85699999999999998</v>
      </c>
      <c r="I923" s="19">
        <f t="shared" si="28"/>
        <v>9952.7880566543317</v>
      </c>
      <c r="J923" s="19">
        <f>VLOOKUP(A923,'GDP WITH HEALTH &amp; LENDING RATE'!A1081:F3607,6,FALSE)</f>
        <v>156000000000</v>
      </c>
      <c r="K923" s="8">
        <v>15674000</v>
      </c>
      <c r="L923" s="8">
        <v>0.39900000000000002</v>
      </c>
      <c r="M923" s="9">
        <f t="shared" si="29"/>
        <v>1.0960000000000001</v>
      </c>
    </row>
    <row r="924" spans="1:13" hidden="1" x14ac:dyDescent="0.25">
      <c r="A924" s="9" t="s">
        <v>59</v>
      </c>
      <c r="B924" s="5" t="s">
        <v>61</v>
      </c>
      <c r="C924" s="10" t="s">
        <v>70</v>
      </c>
      <c r="D924" s="8">
        <v>7</v>
      </c>
      <c r="E924" s="9">
        <v>94</v>
      </c>
      <c r="F924" s="8">
        <v>275</v>
      </c>
      <c r="G924" s="8">
        <v>3.5999999999999997E-2</v>
      </c>
      <c r="H924" s="15">
        <v>0.379</v>
      </c>
      <c r="I924" s="19">
        <f t="shared" si="28"/>
        <v>462.8323302686747</v>
      </c>
      <c r="J924" s="19">
        <f>VLOOKUP(A924,'GDP WITH HEALTH &amp; LENDING RATE'!A679:F3179,6,FALSE)</f>
        <v>2461666315</v>
      </c>
      <c r="K924" s="8">
        <v>5318700</v>
      </c>
      <c r="L924" s="8">
        <v>0.36299999999999999</v>
      </c>
      <c r="M924" s="9">
        <f t="shared" si="29"/>
        <v>0.41499999999999998</v>
      </c>
    </row>
    <row r="925" spans="1:13" hidden="1" x14ac:dyDescent="0.25">
      <c r="A925" s="9" t="s">
        <v>85</v>
      </c>
      <c r="B925" s="5" t="s">
        <v>61</v>
      </c>
      <c r="C925" s="10" t="s">
        <v>70</v>
      </c>
      <c r="D925" s="8">
        <v>14</v>
      </c>
      <c r="E925" s="9">
        <v>94</v>
      </c>
      <c r="F925" s="8">
        <v>581</v>
      </c>
      <c r="G925" s="8">
        <v>0.153</v>
      </c>
      <c r="H925" s="15">
        <v>0.73799999999999999</v>
      </c>
      <c r="I925" s="19">
        <f t="shared" si="28"/>
        <v>311.37385901936869</v>
      </c>
      <c r="J925" s="19">
        <f>VLOOKUP(A925,'GDP WITH HEALTH &amp; LENDING RATE'!A692:F3192,6,FALSE)</f>
        <v>1911563665</v>
      </c>
      <c r="K925" s="8">
        <v>6139127</v>
      </c>
      <c r="L925" s="8">
        <v>0.38600000000000001</v>
      </c>
      <c r="M925" s="9">
        <f t="shared" si="29"/>
        <v>0.89100000000000001</v>
      </c>
    </row>
    <row r="926" spans="1:13" hidden="1" x14ac:dyDescent="0.25">
      <c r="A926" s="9" t="s">
        <v>89</v>
      </c>
      <c r="B926" s="5" t="s">
        <v>61</v>
      </c>
      <c r="C926" s="10" t="s">
        <v>70</v>
      </c>
      <c r="D926" s="8">
        <v>10</v>
      </c>
      <c r="E926" s="9">
        <v>94</v>
      </c>
      <c r="F926" s="8">
        <v>376</v>
      </c>
      <c r="G926" s="8">
        <v>0.27400000000000002</v>
      </c>
      <c r="H926" s="15">
        <v>0.86299999999999999</v>
      </c>
      <c r="I926" s="19">
        <f t="shared" si="28"/>
        <v>11245.917953295188</v>
      </c>
      <c r="J926" s="19">
        <f>VLOOKUP(A926,'GDP WITH HEALTH &amp; LENDING RATE'!A705:F3205,6,FALSE)</f>
        <v>5707618247</v>
      </c>
      <c r="K926" s="8">
        <v>507528</v>
      </c>
      <c r="L926" s="8">
        <v>0.40899999999999997</v>
      </c>
      <c r="M926" s="9">
        <f t="shared" si="29"/>
        <v>1.137</v>
      </c>
    </row>
    <row r="927" spans="1:13" hidden="1" x14ac:dyDescent="0.25">
      <c r="A927" s="9" t="s">
        <v>93</v>
      </c>
      <c r="B927" s="5" t="s">
        <v>61</v>
      </c>
      <c r="C927" s="10" t="s">
        <v>70</v>
      </c>
      <c r="D927" s="8">
        <v>43</v>
      </c>
      <c r="E927" s="9">
        <v>94</v>
      </c>
      <c r="F927" s="8">
        <v>302</v>
      </c>
      <c r="G927" s="8">
        <v>3.1E-2</v>
      </c>
      <c r="H927" s="15">
        <v>0.34399999999999997</v>
      </c>
      <c r="I927" s="19">
        <f t="shared" si="28"/>
        <v>1721.0183844627575</v>
      </c>
      <c r="J927" s="19">
        <f>VLOOKUP(A927,'GDP WITH HEALTH &amp; LENDING RATE'!A718:F3218,6,FALSE)</f>
        <v>46987842847</v>
      </c>
      <c r="K927" s="8">
        <v>27302348</v>
      </c>
      <c r="L927" s="8">
        <v>0.35</v>
      </c>
      <c r="M927" s="9">
        <f t="shared" si="29"/>
        <v>0.375</v>
      </c>
    </row>
    <row r="928" spans="1:13" hidden="1" x14ac:dyDescent="0.25">
      <c r="A928" s="9" t="s">
        <v>100</v>
      </c>
      <c r="B928" s="5" t="s">
        <v>61</v>
      </c>
      <c r="C928" s="10" t="s">
        <v>70</v>
      </c>
      <c r="D928" s="8">
        <v>46</v>
      </c>
      <c r="E928" s="9">
        <v>94</v>
      </c>
      <c r="F928" s="8">
        <v>274</v>
      </c>
      <c r="G928" s="8">
        <v>7.1999999999999995E-2</v>
      </c>
      <c r="H928" s="15">
        <v>0.48099999999999998</v>
      </c>
      <c r="I928" s="19">
        <f t="shared" si="28"/>
        <v>1517.83119903901</v>
      </c>
      <c r="J928" s="19">
        <f>VLOOKUP(A928,'GDP WITH HEALTH &amp; LENDING RATE'!A731:F3231,6,FALSE)</f>
        <v>476360697</v>
      </c>
      <c r="K928" s="8">
        <v>313843</v>
      </c>
      <c r="L928" s="8">
        <v>0.40799999999999997</v>
      </c>
      <c r="M928" s="9">
        <f t="shared" si="29"/>
        <v>0.55299999999999994</v>
      </c>
    </row>
    <row r="929" spans="1:13" hidden="1" x14ac:dyDescent="0.25">
      <c r="A929" s="9" t="s">
        <v>105</v>
      </c>
      <c r="B929" s="5" t="s">
        <v>61</v>
      </c>
      <c r="C929" s="10" t="s">
        <v>70</v>
      </c>
      <c r="D929" s="8">
        <v>116</v>
      </c>
      <c r="E929" s="9">
        <v>94</v>
      </c>
      <c r="F929" s="8">
        <v>144</v>
      </c>
      <c r="G929" s="8">
        <v>0.49</v>
      </c>
      <c r="H929" s="15">
        <v>1.0469999999999999</v>
      </c>
      <c r="I929" s="19">
        <f t="shared" si="28"/>
        <v>2219.4065793741647</v>
      </c>
      <c r="J929" s="19">
        <f>VLOOKUP(A929,'GDP WITH HEALTH &amp; LENDING RATE'!A744:F3244,6,FALSE)</f>
        <v>5843329102</v>
      </c>
      <c r="K929" s="8">
        <v>2632834</v>
      </c>
      <c r="L929" s="8">
        <v>0.30299999999999999</v>
      </c>
      <c r="M929" s="9">
        <f t="shared" si="29"/>
        <v>1.5369999999999999</v>
      </c>
    </row>
    <row r="930" spans="1:13" hidden="1" x14ac:dyDescent="0.25">
      <c r="A930" s="9" t="s">
        <v>109</v>
      </c>
      <c r="B930" s="5" t="s">
        <v>61</v>
      </c>
      <c r="C930" s="10" t="s">
        <v>70</v>
      </c>
      <c r="D930" s="8">
        <v>102</v>
      </c>
      <c r="E930" s="9">
        <v>94</v>
      </c>
      <c r="F930" s="8">
        <v>173</v>
      </c>
      <c r="G930" s="8">
        <v>5.0000000000000001E-3</v>
      </c>
      <c r="H930" s="15">
        <v>0.443</v>
      </c>
      <c r="I930" s="19">
        <f t="shared" si="28"/>
        <v>163.20472770971023</v>
      </c>
      <c r="J930" s="19">
        <f>VLOOKUP(A930,'GDP WITH HEALTH &amp; LENDING RATE'!A757:F3257,6,FALSE)</f>
        <v>4284028138</v>
      </c>
      <c r="K930" s="8">
        <v>26249412</v>
      </c>
      <c r="L930" s="8">
        <v>0.217</v>
      </c>
      <c r="M930" s="9">
        <f t="shared" si="29"/>
        <v>0.44800000000000001</v>
      </c>
    </row>
    <row r="931" spans="1:13" hidden="1" x14ac:dyDescent="0.25">
      <c r="A931" s="9" t="s">
        <v>115</v>
      </c>
      <c r="B931" s="5" t="s">
        <v>61</v>
      </c>
      <c r="C931" s="10" t="s">
        <v>70</v>
      </c>
      <c r="D931" s="8">
        <v>38</v>
      </c>
      <c r="E931" s="9">
        <v>94</v>
      </c>
      <c r="F931" s="8">
        <v>464</v>
      </c>
      <c r="G931" s="8">
        <v>0.28899999999999998</v>
      </c>
      <c r="H931" s="15">
        <v>0.55300000000000005</v>
      </c>
      <c r="I931" s="19">
        <f t="shared" si="28"/>
        <v>8682.2145009592132</v>
      </c>
      <c r="J931" s="19">
        <f>VLOOKUP(A931,'GDP WITH HEALTH &amp; LENDING RATE'!A770:F3270,6,FALSE)</f>
        <v>1450000000000</v>
      </c>
      <c r="K931" s="8">
        <v>167008083</v>
      </c>
      <c r="L931" s="8">
        <v>0.63800000000000001</v>
      </c>
      <c r="M931" s="9">
        <f t="shared" si="29"/>
        <v>0.84200000000000008</v>
      </c>
    </row>
    <row r="932" spans="1:13" hidden="1" x14ac:dyDescent="0.25">
      <c r="A932" s="9" t="s">
        <v>145</v>
      </c>
      <c r="B932" s="5" t="s">
        <v>61</v>
      </c>
      <c r="C932" s="10" t="s">
        <v>70</v>
      </c>
      <c r="D932" s="8">
        <v>3</v>
      </c>
      <c r="E932" s="9">
        <v>94</v>
      </c>
      <c r="F932" s="8">
        <v>387</v>
      </c>
      <c r="G932" s="8">
        <v>0.20100000000000001</v>
      </c>
      <c r="H932" s="15">
        <v>0.64500000000000002</v>
      </c>
      <c r="I932" s="19">
        <f t="shared" si="28"/>
        <v>56.713520932815754</v>
      </c>
      <c r="J932" s="19">
        <f>VLOOKUP(A932,'GDP WITH HEALTH &amp; LENDING RATE'!A783:F3283,6,FALSE)</f>
        <v>5125273877</v>
      </c>
      <c r="K932" s="8">
        <v>90371287</v>
      </c>
      <c r="L932" s="8">
        <v>0.153</v>
      </c>
      <c r="M932" s="9">
        <f t="shared" si="29"/>
        <v>0.84600000000000009</v>
      </c>
    </row>
    <row r="933" spans="1:13" hidden="1" x14ac:dyDescent="0.25">
      <c r="A933" s="9" t="s">
        <v>158</v>
      </c>
      <c r="B933" s="5" t="s">
        <v>61</v>
      </c>
      <c r="C933" s="10" t="s">
        <v>70</v>
      </c>
      <c r="D933" s="8">
        <v>6</v>
      </c>
      <c r="E933" s="9">
        <v>94</v>
      </c>
      <c r="F933" s="8">
        <v>80</v>
      </c>
      <c r="G933" s="8">
        <v>0.69399999999999995</v>
      </c>
      <c r="H933" s="15">
        <v>1.798</v>
      </c>
      <c r="I933" s="19">
        <f t="shared" si="28"/>
        <v>34921.684506343765</v>
      </c>
      <c r="J933" s="19">
        <f>VLOOKUP(A933,'GDP WITH HEALTH &amp; LENDING RATE'!A796:F3296,6,FALSE)</f>
        <v>169000000000</v>
      </c>
      <c r="K933" s="8">
        <v>4839400</v>
      </c>
      <c r="L933" s="8">
        <v>0.23</v>
      </c>
      <c r="M933" s="9">
        <f t="shared" si="29"/>
        <v>2.492</v>
      </c>
    </row>
    <row r="934" spans="1:13" hidden="1" x14ac:dyDescent="0.25">
      <c r="A934" s="9" t="s">
        <v>161</v>
      </c>
      <c r="B934" s="5" t="s">
        <v>61</v>
      </c>
      <c r="C934" s="10" t="s">
        <v>70</v>
      </c>
      <c r="D934" s="8">
        <v>30</v>
      </c>
      <c r="E934" s="9">
        <v>94</v>
      </c>
      <c r="F934" s="8">
        <v>271</v>
      </c>
      <c r="G934" s="8">
        <v>5.0999999999999997E-2</v>
      </c>
      <c r="H934" s="15">
        <v>0.441</v>
      </c>
      <c r="I934" s="19">
        <f t="shared" si="28"/>
        <v>17038.24686000841</v>
      </c>
      <c r="J934" s="19">
        <f>VLOOKUP(A934,'GDP WITH HEALTH &amp; LENDING RATE'!A809:F3309,6,FALSE)</f>
        <v>834000000000</v>
      </c>
      <c r="K934" s="8">
        <v>48948698</v>
      </c>
      <c r="L934" s="8">
        <v>0.66</v>
      </c>
      <c r="M934" s="9">
        <f t="shared" si="29"/>
        <v>0.49199999999999999</v>
      </c>
    </row>
    <row r="935" spans="1:13" hidden="1" x14ac:dyDescent="0.25">
      <c r="A935" s="9" t="s">
        <v>162</v>
      </c>
      <c r="B935" s="5" t="s">
        <v>61</v>
      </c>
      <c r="C935" s="10" t="s">
        <v>70</v>
      </c>
      <c r="D935" s="8">
        <v>63</v>
      </c>
      <c r="E935" s="9">
        <v>94</v>
      </c>
      <c r="F935" s="8">
        <v>266</v>
      </c>
      <c r="G935" s="8">
        <v>6.9000000000000006E-2</v>
      </c>
      <c r="H935" s="15">
        <v>0.68899999999999995</v>
      </c>
      <c r="I935" s="19">
        <f t="shared" si="28"/>
        <v>14146.510362566158</v>
      </c>
      <c r="J935" s="19">
        <f>VLOOKUP(A935,'GDP WITH HEALTH &amp; LENDING RATE'!A822:F3322,6,FALSE)</f>
        <v>286000000000</v>
      </c>
      <c r="K935" s="8">
        <v>20217000</v>
      </c>
      <c r="L935" s="8">
        <v>0.378</v>
      </c>
      <c r="M935" s="9">
        <f t="shared" si="29"/>
        <v>0.75800000000000001</v>
      </c>
    </row>
    <row r="936" spans="1:13" hidden="1" x14ac:dyDescent="0.25">
      <c r="A936" s="9" t="s">
        <v>170</v>
      </c>
      <c r="B936" s="5" t="s">
        <v>61</v>
      </c>
      <c r="C936" s="10" t="s">
        <v>70</v>
      </c>
      <c r="D936" s="8">
        <v>22</v>
      </c>
      <c r="E936" s="9">
        <v>94</v>
      </c>
      <c r="F936" s="8">
        <v>355</v>
      </c>
      <c r="G936" s="8">
        <v>0.78</v>
      </c>
      <c r="H936" s="15">
        <v>0.91300000000000003</v>
      </c>
      <c r="I936" s="19">
        <f t="shared" si="28"/>
        <v>628156.93531990366</v>
      </c>
      <c r="J936" s="19">
        <f>VLOOKUP(A936,'GDP WITH HEALTH &amp; LENDING RATE'!A835:F3335,6,FALSE)</f>
        <v>4570000000000</v>
      </c>
      <c r="K936" s="8">
        <v>7275252</v>
      </c>
      <c r="L936" s="8">
        <v>0.55300000000000005</v>
      </c>
      <c r="M936" s="9">
        <f t="shared" si="29"/>
        <v>1.6930000000000001</v>
      </c>
    </row>
    <row r="937" spans="1:13" hidden="1" x14ac:dyDescent="0.25">
      <c r="A937" s="9" t="s">
        <v>172</v>
      </c>
      <c r="B937" s="5" t="s">
        <v>61</v>
      </c>
      <c r="C937" s="10" t="s">
        <v>70</v>
      </c>
      <c r="D937" s="8">
        <v>20</v>
      </c>
      <c r="E937" s="9">
        <v>94</v>
      </c>
      <c r="F937" s="8">
        <v>271</v>
      </c>
      <c r="G937" s="8">
        <v>0.182</v>
      </c>
      <c r="H937" s="15">
        <v>1.0840000000000001</v>
      </c>
      <c r="I937" s="19">
        <f t="shared" si="28"/>
        <v>1223.8943686925231</v>
      </c>
      <c r="J937" s="19">
        <f>VLOOKUP(A937,'GDP WITH HEALTH &amp; LENDING RATE'!A848:F3348,6,FALSE)</f>
        <v>81003864916</v>
      </c>
      <c r="K937" s="8">
        <v>66185340</v>
      </c>
      <c r="L937" s="8">
        <v>0.34699999999999998</v>
      </c>
      <c r="M937" s="9">
        <f t="shared" si="29"/>
        <v>1.266</v>
      </c>
    </row>
    <row r="938" spans="1:13" hidden="1" x14ac:dyDescent="0.25">
      <c r="A938" s="9" t="s">
        <v>177</v>
      </c>
      <c r="B938" s="5" t="s">
        <v>61</v>
      </c>
      <c r="C938" s="10" t="s">
        <v>70</v>
      </c>
      <c r="D938" s="8">
        <v>11</v>
      </c>
      <c r="E938" s="9">
        <v>94</v>
      </c>
      <c r="F938" s="8">
        <v>202</v>
      </c>
      <c r="G938" s="8">
        <v>0.17</v>
      </c>
      <c r="H938" s="15">
        <v>0.85199999999999998</v>
      </c>
      <c r="I938" s="19">
        <f t="shared" si="28"/>
        <v>2745.8034426099275</v>
      </c>
      <c r="J938" s="19">
        <f>VLOOKUP(A938,'GDP WITH HEALTH &amp; LENDING RATE'!A861:F3361,6,FALSE)</f>
        <v>2834168889</v>
      </c>
      <c r="K938" s="8">
        <v>1032182</v>
      </c>
      <c r="L938" s="8">
        <v>0.59399999999999997</v>
      </c>
      <c r="M938" s="9">
        <f t="shared" si="29"/>
        <v>1.022</v>
      </c>
    </row>
    <row r="939" spans="1:13" hidden="1" x14ac:dyDescent="0.25">
      <c r="A939" s="9" t="s">
        <v>178</v>
      </c>
      <c r="B939" s="5" t="s">
        <v>61</v>
      </c>
      <c r="C939" s="10" t="s">
        <v>70</v>
      </c>
      <c r="D939" s="8">
        <v>93</v>
      </c>
      <c r="E939" s="9">
        <v>94</v>
      </c>
      <c r="F939" s="8">
        <v>362</v>
      </c>
      <c r="G939" s="8">
        <v>0.06</v>
      </c>
      <c r="H939" s="15">
        <v>0.51600000000000001</v>
      </c>
      <c r="I939" s="19">
        <f t="shared" si="28"/>
        <v>702.15874797637764</v>
      </c>
      <c r="J939" s="19">
        <f>VLOOKUP(A939,'GDP WITH HEALTH &amp; LENDING RATE'!A874:F3374,6,FALSE)</f>
        <v>3452895836</v>
      </c>
      <c r="K939" s="8">
        <v>4917543</v>
      </c>
      <c r="L939" s="8">
        <v>0.32300000000000001</v>
      </c>
      <c r="M939" s="9">
        <f t="shared" si="29"/>
        <v>0.57600000000000007</v>
      </c>
    </row>
    <row r="940" spans="1:13" hidden="1" x14ac:dyDescent="0.25">
      <c r="A940" s="9" t="s">
        <v>190</v>
      </c>
      <c r="B940" s="5" t="s">
        <v>61</v>
      </c>
      <c r="C940" s="10" t="s">
        <v>70</v>
      </c>
      <c r="D940" s="8">
        <v>18</v>
      </c>
      <c r="E940" s="9">
        <v>94</v>
      </c>
      <c r="F940" s="8">
        <v>145</v>
      </c>
      <c r="G940" s="8">
        <v>0.55900000000000005</v>
      </c>
      <c r="H940" s="15">
        <v>1.085</v>
      </c>
      <c r="I940" s="19">
        <f t="shared" si="28"/>
        <v>7105.4983371668841</v>
      </c>
      <c r="J940" s="19">
        <f>VLOOKUP(A940,'GDP WITH HEALTH &amp; LENDING RATE'!A900:F3400,6,FALSE)</f>
        <v>194000000000</v>
      </c>
      <c r="K940" s="8">
        <v>27302800</v>
      </c>
      <c r="L940" s="8">
        <v>0.34200000000000003</v>
      </c>
      <c r="M940" s="9">
        <f t="shared" si="29"/>
        <v>1.6440000000000001</v>
      </c>
    </row>
    <row r="941" spans="1:13" hidden="1" x14ac:dyDescent="0.25">
      <c r="A941" s="9" t="s">
        <v>191</v>
      </c>
      <c r="B941" s="5" t="s">
        <v>61</v>
      </c>
      <c r="C941" s="10" t="s">
        <v>70</v>
      </c>
      <c r="D941" s="8">
        <v>9</v>
      </c>
      <c r="E941" s="9">
        <v>94</v>
      </c>
      <c r="F941" s="9">
        <v>239</v>
      </c>
      <c r="G941" s="8">
        <v>0.248</v>
      </c>
      <c r="H941" s="15">
        <v>1.4319999999999999</v>
      </c>
      <c r="I941" s="19">
        <f t="shared" si="28"/>
        <v>22.222537819114379</v>
      </c>
      <c r="J941" s="19">
        <f>VLOOKUP(A941,'GDP WITH HEALTH &amp; LENDING RATE'!A913:F3413,6,FALSE)</f>
        <v>1891633531</v>
      </c>
      <c r="K941" s="8">
        <v>85122300</v>
      </c>
      <c r="L941" s="8">
        <v>9.2999999999999999E-2</v>
      </c>
      <c r="M941" s="9">
        <f t="shared" si="29"/>
        <v>1.68</v>
      </c>
    </row>
    <row r="942" spans="1:13" hidden="1" x14ac:dyDescent="0.25">
      <c r="A942" s="9" t="s">
        <v>201</v>
      </c>
      <c r="B942" s="5" t="s">
        <v>61</v>
      </c>
      <c r="C942" s="10" t="s">
        <v>70</v>
      </c>
      <c r="D942" s="8">
        <v>13</v>
      </c>
      <c r="E942" s="9">
        <v>94</v>
      </c>
      <c r="F942" s="8">
        <v>192</v>
      </c>
      <c r="G942" s="8">
        <v>0.1</v>
      </c>
      <c r="H942" s="15">
        <v>0.84199999999999997</v>
      </c>
      <c r="I942" s="19">
        <f t="shared" si="28"/>
        <v>202.9449529844735</v>
      </c>
      <c r="J942" s="19">
        <f>VLOOKUP(A942,'GDP WITH HEALTH &amp; LENDING RATE'!A926:F3426,6,FALSE)</f>
        <v>5623236708</v>
      </c>
      <c r="K942" s="8">
        <v>27708187</v>
      </c>
      <c r="L942" s="8">
        <v>0.24299999999999999</v>
      </c>
      <c r="M942" s="9">
        <f t="shared" si="29"/>
        <v>0.94199999999999995</v>
      </c>
    </row>
    <row r="943" spans="1:13" hidden="1" x14ac:dyDescent="0.25">
      <c r="A943" s="9" t="s">
        <v>206</v>
      </c>
      <c r="B943" s="5" t="s">
        <v>61</v>
      </c>
      <c r="C943" s="10" t="s">
        <v>70</v>
      </c>
      <c r="D943" s="8">
        <v>31</v>
      </c>
      <c r="E943" s="9">
        <v>94</v>
      </c>
      <c r="F943" s="8">
        <v>338</v>
      </c>
      <c r="G943" s="8">
        <v>0.02</v>
      </c>
      <c r="H943" s="15">
        <v>0.21099999999999999</v>
      </c>
      <c r="I943" s="19">
        <f t="shared" si="28"/>
        <v>4226.6804906349198</v>
      </c>
      <c r="J943" s="19">
        <f>VLOOKUP(A943,'GDP WITH HEALTH &amp; LENDING RATE'!A939:F3452,6,FALSE)</f>
        <v>12545438605</v>
      </c>
      <c r="K943" s="8">
        <v>2968154</v>
      </c>
      <c r="L943" s="8">
        <v>0.32500000000000001</v>
      </c>
      <c r="M943" s="9">
        <f t="shared" si="29"/>
        <v>0.23099999999999998</v>
      </c>
    </row>
    <row r="944" spans="1:13" hidden="1" x14ac:dyDescent="0.25">
      <c r="A944" s="9" t="s">
        <v>216</v>
      </c>
      <c r="B944" s="5" t="s">
        <v>61</v>
      </c>
      <c r="C944" s="10" t="s">
        <v>70</v>
      </c>
      <c r="D944" s="8">
        <v>21</v>
      </c>
      <c r="E944" s="9">
        <v>94</v>
      </c>
      <c r="F944" s="8">
        <v>560</v>
      </c>
      <c r="G944" s="8">
        <v>7.4999999999999997E-2</v>
      </c>
      <c r="H944" s="15">
        <v>0.55500000000000005</v>
      </c>
      <c r="I944" s="19">
        <f t="shared" si="28"/>
        <v>18776.733793862535</v>
      </c>
      <c r="J944" s="19">
        <f>VLOOKUP(A944,'GDP WITH HEALTH &amp; LENDING RATE'!A952:F3478,6,FALSE)</f>
        <v>168000000000</v>
      </c>
      <c r="K944" s="8">
        <v>8947243</v>
      </c>
      <c r="L944" s="8">
        <v>0.309</v>
      </c>
      <c r="M944" s="9">
        <f t="shared" si="29"/>
        <v>0.63</v>
      </c>
    </row>
    <row r="945" spans="1:13" hidden="1" x14ac:dyDescent="0.25">
      <c r="A945" s="9" t="s">
        <v>221</v>
      </c>
      <c r="B945" s="5" t="s">
        <v>61</v>
      </c>
      <c r="C945" s="10" t="s">
        <v>70</v>
      </c>
      <c r="D945" s="8">
        <v>42</v>
      </c>
      <c r="E945" s="9">
        <v>94</v>
      </c>
      <c r="F945" s="8">
        <v>195</v>
      </c>
      <c r="G945" s="8">
        <v>0.09</v>
      </c>
      <c r="H945" s="15">
        <v>0.82299999999999995</v>
      </c>
      <c r="I945" s="19">
        <f t="shared" si="28"/>
        <v>1123.7225181283866</v>
      </c>
      <c r="J945" s="19">
        <f>VLOOKUP(A945,'GDP WITH HEALTH &amp; LENDING RATE'!A965:F3491,6,FALSE)</f>
        <v>168000000000</v>
      </c>
      <c r="K945" s="8">
        <v>149503100</v>
      </c>
      <c r="L945" s="8">
        <v>0.47099999999999997</v>
      </c>
      <c r="M945" s="9">
        <f t="shared" si="29"/>
        <v>0.91299999999999992</v>
      </c>
    </row>
    <row r="946" spans="1:13" hidden="1" x14ac:dyDescent="0.25">
      <c r="A946" s="9" t="s">
        <v>236</v>
      </c>
      <c r="B946" s="5" t="s">
        <v>61</v>
      </c>
      <c r="C946" s="10" t="s">
        <v>70</v>
      </c>
      <c r="D946" s="8">
        <v>3</v>
      </c>
      <c r="E946" s="9">
        <v>94</v>
      </c>
      <c r="F946" s="8">
        <v>84</v>
      </c>
      <c r="G946" s="8">
        <v>0.69</v>
      </c>
      <c r="H946" s="15">
        <v>1.387</v>
      </c>
      <c r="I946" s="19">
        <f t="shared" si="28"/>
        <v>272517.46524692635</v>
      </c>
      <c r="J946" s="19">
        <f>VLOOKUP(A946,'GDP WITH HEALTH &amp; LENDING RATE'!A978:F3504,6,FALSE)</f>
        <v>192000000000</v>
      </c>
      <c r="K946" s="8">
        <v>704542</v>
      </c>
      <c r="L946" s="8">
        <v>0.27800000000000002</v>
      </c>
      <c r="M946" s="9">
        <f t="shared" si="29"/>
        <v>2.077</v>
      </c>
    </row>
    <row r="947" spans="1:13" hidden="1" x14ac:dyDescent="0.25">
      <c r="A947" s="9" t="s">
        <v>242</v>
      </c>
      <c r="B947" s="5" t="s">
        <v>61</v>
      </c>
      <c r="C947" s="10" t="s">
        <v>70</v>
      </c>
      <c r="D947" s="8">
        <v>14</v>
      </c>
      <c r="E947" s="9">
        <v>94</v>
      </c>
      <c r="F947" s="8">
        <v>250</v>
      </c>
      <c r="G947" s="8">
        <v>0.81599999999999995</v>
      </c>
      <c r="H947" s="15">
        <v>0.995</v>
      </c>
      <c r="I947" s="19">
        <f t="shared" si="28"/>
        <v>2763691.6835699799</v>
      </c>
      <c r="J947" s="19">
        <f>VLOOKUP(A947,'GDP WITH HEALTH &amp; LENDING RATE'!A991:F3517,6,FALSE)</f>
        <v>1090000000000</v>
      </c>
      <c r="K947" s="8">
        <v>394400</v>
      </c>
      <c r="L947" s="8">
        <v>0.31</v>
      </c>
      <c r="M947" s="9">
        <f t="shared" si="29"/>
        <v>1.8109999999999999</v>
      </c>
    </row>
    <row r="948" spans="1:13" hidden="1" x14ac:dyDescent="0.25">
      <c r="A948" s="9" t="s">
        <v>245</v>
      </c>
      <c r="B948" s="5" t="s">
        <v>61</v>
      </c>
      <c r="C948" s="10" t="s">
        <v>70</v>
      </c>
      <c r="D948" s="8">
        <v>40</v>
      </c>
      <c r="E948" s="9">
        <v>94</v>
      </c>
      <c r="F948" s="8">
        <v>256</v>
      </c>
      <c r="G948" s="8">
        <v>8.7999999999999995E-2</v>
      </c>
      <c r="H948" s="15">
        <v>0.79100000000000004</v>
      </c>
      <c r="I948" s="19">
        <f t="shared" si="28"/>
        <v>3504.4353204222925</v>
      </c>
      <c r="J948" s="19">
        <f>VLOOKUP(A948,'GDP WITH HEALTH &amp; LENDING RATE'!A1004:F3530,6,FALSE)</f>
        <v>49567521670</v>
      </c>
      <c r="K948" s="8">
        <v>14144225</v>
      </c>
      <c r="L948" s="8">
        <v>0.61699999999999999</v>
      </c>
      <c r="M948" s="9">
        <f t="shared" si="29"/>
        <v>0.879</v>
      </c>
    </row>
    <row r="949" spans="1:13" hidden="1" x14ac:dyDescent="0.25">
      <c r="A949" s="9" t="s">
        <v>255</v>
      </c>
      <c r="B949" s="5" t="s">
        <v>61</v>
      </c>
      <c r="C949" s="10" t="s">
        <v>70</v>
      </c>
      <c r="D949" s="8">
        <v>38</v>
      </c>
      <c r="E949" s="9">
        <v>94</v>
      </c>
      <c r="F949" s="8">
        <v>224</v>
      </c>
      <c r="G949" s="8">
        <v>0.10100000000000001</v>
      </c>
      <c r="H949" s="15">
        <v>0.65800000000000003</v>
      </c>
      <c r="I949" s="19">
        <f t="shared" si="28"/>
        <v>4.899668136201794</v>
      </c>
      <c r="J949" s="19">
        <f>VLOOKUP(A949,'GDP WITH HEALTH &amp; LENDING RATE'!A1017:F3543,6,FALSE)</f>
        <v>6522732203</v>
      </c>
      <c r="K949" s="8">
        <v>1331260000</v>
      </c>
      <c r="L949" s="8">
        <v>0.83799999999999997</v>
      </c>
      <c r="M949" s="9">
        <f t="shared" si="29"/>
        <v>0.75900000000000001</v>
      </c>
    </row>
    <row r="950" spans="1:13" hidden="1" x14ac:dyDescent="0.25">
      <c r="A950" s="9" t="s">
        <v>257</v>
      </c>
      <c r="B950" s="5" t="s">
        <v>61</v>
      </c>
      <c r="C950" s="10" t="s">
        <v>70</v>
      </c>
      <c r="D950" s="8">
        <v>32</v>
      </c>
      <c r="E950" s="9">
        <v>94</v>
      </c>
      <c r="F950" s="8">
        <v>264</v>
      </c>
      <c r="G950" s="8">
        <v>0.20100000000000001</v>
      </c>
      <c r="H950" s="15">
        <v>0.995</v>
      </c>
      <c r="I950" s="19">
        <f t="shared" si="28"/>
        <v>78442.041306762796</v>
      </c>
      <c r="J950" s="19">
        <f>VLOOKUP(A950,'GDP WITH HEALTH &amp; LENDING RATE'!A1030:F3556,6,FALSE)</f>
        <v>346000000000</v>
      </c>
      <c r="K950" s="8">
        <v>4410900</v>
      </c>
      <c r="L950" s="8">
        <v>0.36899999999999999</v>
      </c>
      <c r="M950" s="9">
        <f t="shared" si="29"/>
        <v>1.196</v>
      </c>
    </row>
    <row r="951" spans="1:13" hidden="1" x14ac:dyDescent="0.25">
      <c r="A951" s="9" t="s">
        <v>258</v>
      </c>
      <c r="B951" s="5" t="s">
        <v>61</v>
      </c>
      <c r="C951" s="10" t="s">
        <v>70</v>
      </c>
      <c r="D951" s="8">
        <v>157</v>
      </c>
      <c r="E951" s="9">
        <v>94</v>
      </c>
      <c r="F951" s="8">
        <v>276</v>
      </c>
      <c r="G951" s="8">
        <v>2E-3</v>
      </c>
      <c r="H951" s="15">
        <v>0.33</v>
      </c>
      <c r="I951" s="19">
        <f t="shared" si="28"/>
        <v>161.81447911886187</v>
      </c>
      <c r="J951" s="19">
        <f>VLOOKUP(A951,'GDP WITH HEALTH &amp; LENDING RATE'!A1043:F3569,6,FALSE)</f>
        <v>1128300000</v>
      </c>
      <c r="K951" s="8">
        <v>6972800</v>
      </c>
      <c r="L951" s="8">
        <v>0.11</v>
      </c>
      <c r="M951" s="9">
        <f t="shared" si="29"/>
        <v>0.33200000000000002</v>
      </c>
    </row>
    <row r="952" spans="1:13" hidden="1" x14ac:dyDescent="0.25">
      <c r="A952" s="9" t="s">
        <v>271</v>
      </c>
      <c r="B952" s="5" t="s">
        <v>61</v>
      </c>
      <c r="C952" s="10" t="s">
        <v>70</v>
      </c>
      <c r="D952" s="8">
        <v>15</v>
      </c>
      <c r="E952" s="9">
        <v>94</v>
      </c>
      <c r="F952" s="8">
        <v>205</v>
      </c>
      <c r="G952" s="8">
        <v>0.17100000000000001</v>
      </c>
      <c r="H952" s="15">
        <v>0.59899999999999998</v>
      </c>
      <c r="I952" s="19">
        <f t="shared" si="28"/>
        <v>43.006307048060656</v>
      </c>
      <c r="J952" s="19">
        <f>VLOOKUP(A952,'GDP WITH HEALTH &amp; LENDING RATE'!A1069:F3595,6,FALSE)</f>
        <v>51183443225</v>
      </c>
      <c r="K952" s="8">
        <v>1190138069</v>
      </c>
      <c r="L952" s="8">
        <v>0.94799999999999995</v>
      </c>
      <c r="M952" s="9">
        <f t="shared" si="29"/>
        <v>0.77</v>
      </c>
    </row>
    <row r="953" spans="1:13" hidden="1" x14ac:dyDescent="0.25">
      <c r="A953" s="9" t="s">
        <v>274</v>
      </c>
      <c r="B953" s="5" t="s">
        <v>61</v>
      </c>
      <c r="C953" s="10" t="s">
        <v>70</v>
      </c>
      <c r="D953" s="8">
        <v>39</v>
      </c>
      <c r="E953" s="9">
        <v>94</v>
      </c>
      <c r="F953" s="8">
        <v>1050</v>
      </c>
      <c r="G953" s="8">
        <v>0.26600000000000001</v>
      </c>
      <c r="H953" s="15">
        <v>1.1140000000000001</v>
      </c>
      <c r="I953" s="19">
        <f t="shared" si="28"/>
        <v>656.87835388507801</v>
      </c>
      <c r="J953" s="19">
        <f>VLOOKUP(A953,'GDP WITH HEALTH &amp; LENDING RATE'!A1082:F3608,6,FALSE)</f>
        <v>156000000000</v>
      </c>
      <c r="K953" s="8">
        <v>237486894</v>
      </c>
      <c r="L953" s="8">
        <v>0.39900000000000002</v>
      </c>
      <c r="M953" s="9">
        <f t="shared" si="29"/>
        <v>1.3800000000000001</v>
      </c>
    </row>
    <row r="954" spans="1:13" hidden="1" x14ac:dyDescent="0.25">
      <c r="A954" s="9" t="s">
        <v>59</v>
      </c>
      <c r="B954" s="5" t="s">
        <v>61</v>
      </c>
      <c r="C954" s="10" t="s">
        <v>71</v>
      </c>
      <c r="D954" s="8">
        <v>7</v>
      </c>
      <c r="E954" s="9">
        <v>94</v>
      </c>
      <c r="F954" s="8">
        <v>275</v>
      </c>
      <c r="G954" s="8">
        <v>0.04</v>
      </c>
      <c r="H954" s="15">
        <v>0.45800000000000002</v>
      </c>
      <c r="I954" s="19">
        <f t="shared" si="28"/>
        <v>19.298414254953816</v>
      </c>
      <c r="J954" s="19">
        <f>VLOOKUP(A954,'GDP WITH HEALTH &amp; LENDING RATE'!A680:F3180,6,FALSE)</f>
        <v>2461666315</v>
      </c>
      <c r="K954" s="8">
        <v>127557958</v>
      </c>
      <c r="L954" s="8">
        <v>0.36299999999999999</v>
      </c>
      <c r="M954" s="9">
        <f t="shared" si="29"/>
        <v>0.498</v>
      </c>
    </row>
    <row r="955" spans="1:13" hidden="1" x14ac:dyDescent="0.25">
      <c r="A955" s="9" t="s">
        <v>85</v>
      </c>
      <c r="B955" s="5" t="s">
        <v>61</v>
      </c>
      <c r="C955" s="10" t="s">
        <v>71</v>
      </c>
      <c r="D955" s="8">
        <v>14</v>
      </c>
      <c r="E955" s="9">
        <v>94</v>
      </c>
      <c r="F955" s="8">
        <v>581</v>
      </c>
      <c r="G955" s="8">
        <v>0.25</v>
      </c>
      <c r="H955" s="15">
        <v>1.304</v>
      </c>
      <c r="I955" s="19">
        <f t="shared" si="28"/>
        <v>118.78451386128407</v>
      </c>
      <c r="J955" s="19">
        <f>VLOOKUP(A955,'GDP WITH HEALTH &amp; LENDING RATE'!A693:F3193,6,FALSE)</f>
        <v>1911563665</v>
      </c>
      <c r="K955" s="8">
        <v>16092701</v>
      </c>
      <c r="L955" s="8">
        <v>0.38600000000000001</v>
      </c>
      <c r="M955" s="9">
        <f t="shared" si="29"/>
        <v>1.554</v>
      </c>
    </row>
    <row r="956" spans="1:13" hidden="1" x14ac:dyDescent="0.25">
      <c r="A956" s="9" t="s">
        <v>89</v>
      </c>
      <c r="B956" s="5" t="s">
        <v>61</v>
      </c>
      <c r="C956" s="10" t="s">
        <v>71</v>
      </c>
      <c r="D956" s="8">
        <v>8</v>
      </c>
      <c r="E956" s="9">
        <v>94</v>
      </c>
      <c r="F956" s="8">
        <v>306</v>
      </c>
      <c r="G956" s="8">
        <v>0.46</v>
      </c>
      <c r="H956" s="15">
        <v>1.0009999999999999</v>
      </c>
      <c r="I956" s="19">
        <f t="shared" si="28"/>
        <v>1060.2452486393104</v>
      </c>
      <c r="J956" s="19">
        <f>VLOOKUP(A956,'GDP WITH HEALTH &amp; LENDING RATE'!A706:F3206,6,FALSE)</f>
        <v>5707618247</v>
      </c>
      <c r="K956" s="8">
        <v>5383300</v>
      </c>
      <c r="L956" s="8">
        <v>0.40899999999999997</v>
      </c>
      <c r="M956" s="9">
        <f t="shared" si="29"/>
        <v>1.4609999999999999</v>
      </c>
    </row>
    <row r="957" spans="1:13" hidden="1" x14ac:dyDescent="0.25">
      <c r="A957" s="9" t="s">
        <v>93</v>
      </c>
      <c r="B957" s="5" t="s">
        <v>61</v>
      </c>
      <c r="C957" s="10" t="s">
        <v>71</v>
      </c>
      <c r="D957" s="8">
        <v>19</v>
      </c>
      <c r="E957" s="9">
        <v>94</v>
      </c>
      <c r="F957" s="8">
        <v>302</v>
      </c>
      <c r="G957" s="8">
        <v>3.6999999999999998E-2</v>
      </c>
      <c r="H957" s="15">
        <v>0.44900000000000001</v>
      </c>
      <c r="I957" s="19">
        <f t="shared" si="28"/>
        <v>7496.5033080896392</v>
      </c>
      <c r="J957" s="19">
        <f>VLOOKUP(A957,'GDP WITH HEALTH &amp; LENDING RATE'!A719:F3219,6,FALSE)</f>
        <v>46987842847</v>
      </c>
      <c r="K957" s="8">
        <v>6267968</v>
      </c>
      <c r="L957" s="8">
        <v>0.35</v>
      </c>
      <c r="M957" s="9">
        <f t="shared" si="29"/>
        <v>0.48599999999999999</v>
      </c>
    </row>
    <row r="958" spans="1:13" hidden="1" x14ac:dyDescent="0.25">
      <c r="A958" s="9" t="s">
        <v>100</v>
      </c>
      <c r="B958" s="5" t="s">
        <v>61</v>
      </c>
      <c r="C958" s="10" t="s">
        <v>71</v>
      </c>
      <c r="D958" s="8">
        <v>46</v>
      </c>
      <c r="E958" s="9">
        <v>94</v>
      </c>
      <c r="F958" s="8">
        <v>274</v>
      </c>
      <c r="G958" s="8">
        <v>0.13600000000000001</v>
      </c>
      <c r="H958" s="15">
        <v>0.55000000000000004</v>
      </c>
      <c r="I958" s="19">
        <f t="shared" si="28"/>
        <v>913.23844314890039</v>
      </c>
      <c r="J958" s="19">
        <f>VLOOKUP(A958,'GDP WITH HEALTH &amp; LENDING RATE'!A732:F3232,6,FALSE)</f>
        <v>476360697</v>
      </c>
      <c r="K958" s="8">
        <v>521617</v>
      </c>
      <c r="L958" s="8">
        <v>0.40799999999999997</v>
      </c>
      <c r="M958" s="9">
        <f t="shared" si="29"/>
        <v>0.68600000000000005</v>
      </c>
    </row>
    <row r="959" spans="1:13" hidden="1" x14ac:dyDescent="0.25">
      <c r="A959" s="9" t="s">
        <v>105</v>
      </c>
      <c r="B959" s="5" t="s">
        <v>61</v>
      </c>
      <c r="C959" s="10" t="s">
        <v>71</v>
      </c>
      <c r="D959" s="8">
        <v>105</v>
      </c>
      <c r="E959" s="9">
        <v>94</v>
      </c>
      <c r="F959" s="8">
        <v>144</v>
      </c>
      <c r="G959" s="8">
        <v>0.53</v>
      </c>
      <c r="H959" s="15">
        <v>1.0860000000000001</v>
      </c>
      <c r="I959" s="19">
        <f t="shared" si="28"/>
        <v>210.26487859587388</v>
      </c>
      <c r="J959" s="19">
        <f>VLOOKUP(A959,'GDP WITH HEALTH &amp; LENDING RATE'!A745:F3245,6,FALSE)</f>
        <v>5843329102</v>
      </c>
      <c r="K959" s="8">
        <v>27790324</v>
      </c>
      <c r="L959" s="8">
        <v>0.17299999999999999</v>
      </c>
      <c r="M959" s="9">
        <f t="shared" si="29"/>
        <v>1.6160000000000001</v>
      </c>
    </row>
    <row r="960" spans="1:13" hidden="1" x14ac:dyDescent="0.25">
      <c r="A960" s="9" t="s">
        <v>109</v>
      </c>
      <c r="B960" s="5" t="s">
        <v>61</v>
      </c>
      <c r="C960" s="10" t="s">
        <v>71</v>
      </c>
      <c r="D960" s="8">
        <v>102</v>
      </c>
      <c r="E960" s="9">
        <v>94</v>
      </c>
      <c r="F960" s="8">
        <v>173</v>
      </c>
      <c r="G960" s="8">
        <v>1.2999999999999999E-2</v>
      </c>
      <c r="H960" s="15">
        <v>0.56699999999999995</v>
      </c>
      <c r="I960" s="19">
        <f t="shared" si="28"/>
        <v>13401.827372833635</v>
      </c>
      <c r="J960" s="19">
        <f>VLOOKUP(A960,'GDP WITH HEALTH &amp; LENDING RATE'!A758:F3258,6,FALSE)</f>
        <v>4284028138</v>
      </c>
      <c r="K960" s="8">
        <v>319660</v>
      </c>
      <c r="L960" s="8">
        <v>0.214</v>
      </c>
      <c r="M960" s="9">
        <f t="shared" si="29"/>
        <v>0.57999999999999996</v>
      </c>
    </row>
    <row r="961" spans="1:13" hidden="1" x14ac:dyDescent="0.25">
      <c r="A961" s="9" t="s">
        <v>115</v>
      </c>
      <c r="B961" s="5" t="s">
        <v>61</v>
      </c>
      <c r="C961" s="10" t="s">
        <v>71</v>
      </c>
      <c r="D961" s="8">
        <v>38</v>
      </c>
      <c r="E961" s="9">
        <v>94</v>
      </c>
      <c r="F961" s="8">
        <v>358</v>
      </c>
      <c r="G961" s="8">
        <v>0.34300000000000003</v>
      </c>
      <c r="H961" s="15">
        <v>0.63200000000000001</v>
      </c>
      <c r="I961" s="19">
        <f t="shared" si="28"/>
        <v>542619.38468458655</v>
      </c>
      <c r="J961" s="19">
        <f>VLOOKUP(A961,'GDP WITH HEALTH &amp; LENDING RATE'!A771:F3271,6,FALSE)</f>
        <v>1450000000000</v>
      </c>
      <c r="K961" s="8">
        <v>2672223</v>
      </c>
      <c r="L961" s="8">
        <v>0.63500000000000001</v>
      </c>
      <c r="M961" s="9">
        <f t="shared" si="29"/>
        <v>0.97500000000000009</v>
      </c>
    </row>
    <row r="962" spans="1:13" hidden="1" x14ac:dyDescent="0.25">
      <c r="A962" s="9" t="s">
        <v>145</v>
      </c>
      <c r="B962" s="5" t="s">
        <v>61</v>
      </c>
      <c r="C962" s="10" t="s">
        <v>71</v>
      </c>
      <c r="D962" s="8">
        <v>3</v>
      </c>
      <c r="E962" s="9">
        <v>94</v>
      </c>
      <c r="F962" s="8">
        <v>387</v>
      </c>
      <c r="G962" s="8">
        <v>0.26900000000000002</v>
      </c>
      <c r="H962" s="15">
        <v>0.90600000000000003</v>
      </c>
      <c r="I962" s="19">
        <f t="shared" ref="I962:I1025" si="30">J962/K962</f>
        <v>193.07910651757663</v>
      </c>
      <c r="J962" s="19">
        <f>VLOOKUP(A962,'GDP WITH HEALTH &amp; LENDING RATE'!A784:F3284,6,FALSE)</f>
        <v>5125273877</v>
      </c>
      <c r="K962" s="8">
        <v>26544943</v>
      </c>
      <c r="L962" s="8">
        <v>0.153</v>
      </c>
      <c r="M962" s="9">
        <f t="shared" si="29"/>
        <v>1.175</v>
      </c>
    </row>
    <row r="963" spans="1:13" hidden="1" x14ac:dyDescent="0.25">
      <c r="A963" s="9" t="s">
        <v>158</v>
      </c>
      <c r="B963" s="5" t="s">
        <v>61</v>
      </c>
      <c r="C963" s="10" t="s">
        <v>71</v>
      </c>
      <c r="D963" s="8">
        <v>6</v>
      </c>
      <c r="E963" s="9">
        <v>94</v>
      </c>
      <c r="F963" s="8">
        <v>80</v>
      </c>
      <c r="G963" s="8">
        <v>0.72</v>
      </c>
      <c r="H963" s="15">
        <v>1.9570000000000001</v>
      </c>
      <c r="I963" s="19">
        <f t="shared" si="30"/>
        <v>993.56826809627773</v>
      </c>
      <c r="J963" s="19">
        <f>VLOOKUP(A963,'GDP WITH HEALTH &amp; LENDING RATE'!A797:F3297,6,FALSE)</f>
        <v>169000000000</v>
      </c>
      <c r="K963" s="8">
        <v>170093999</v>
      </c>
      <c r="L963" s="8">
        <v>0.23</v>
      </c>
      <c r="M963" s="9">
        <f t="shared" ref="M963:M1026" si="31">G963+H963</f>
        <v>2.677</v>
      </c>
    </row>
    <row r="964" spans="1:13" hidden="1" x14ac:dyDescent="0.25">
      <c r="A964" s="9" t="s">
        <v>161</v>
      </c>
      <c r="B964" s="5" t="s">
        <v>61</v>
      </c>
      <c r="C964" s="10" t="s">
        <v>71</v>
      </c>
      <c r="D964" s="8">
        <v>29</v>
      </c>
      <c r="E964" s="9">
        <v>94</v>
      </c>
      <c r="F964" s="8">
        <v>258</v>
      </c>
      <c r="G964" s="8">
        <v>7.4999999999999997E-2</v>
      </c>
      <c r="H964" s="15">
        <v>0.624</v>
      </c>
      <c r="I964" s="19">
        <f t="shared" si="30"/>
        <v>9076.4248027999784</v>
      </c>
      <c r="J964" s="19">
        <f>VLOOKUP(A964,'GDP WITH HEALTH &amp; LENDING RATE'!A810:F3310,6,FALSE)</f>
        <v>834000000000</v>
      </c>
      <c r="K964" s="8">
        <v>91886400</v>
      </c>
      <c r="L964" s="8">
        <v>0.64900000000000002</v>
      </c>
      <c r="M964" s="9">
        <f t="shared" si="31"/>
        <v>0.69899999999999995</v>
      </c>
    </row>
    <row r="965" spans="1:13" hidden="1" x14ac:dyDescent="0.25">
      <c r="A965" s="9" t="s">
        <v>162</v>
      </c>
      <c r="B965" s="5" t="s">
        <v>61</v>
      </c>
      <c r="C965" s="10" t="s">
        <v>71</v>
      </c>
      <c r="D965" s="8">
        <v>50</v>
      </c>
      <c r="E965" s="9">
        <v>94</v>
      </c>
      <c r="F965" s="8">
        <v>266</v>
      </c>
      <c r="G965" s="8">
        <v>0.109</v>
      </c>
      <c r="H965" s="15">
        <v>0.878</v>
      </c>
      <c r="I965" s="19">
        <f t="shared" si="30"/>
        <v>57342.208677520248</v>
      </c>
      <c r="J965" s="19">
        <f>VLOOKUP(A965,'GDP WITH HEALTH &amp; LENDING RATE'!A823:F3323,6,FALSE)</f>
        <v>286000000000</v>
      </c>
      <c r="K965" s="8">
        <v>4987600</v>
      </c>
      <c r="L965" s="8">
        <v>0.32200000000000001</v>
      </c>
      <c r="M965" s="9">
        <f t="shared" si="31"/>
        <v>0.98699999999999999</v>
      </c>
    </row>
    <row r="966" spans="1:13" hidden="1" x14ac:dyDescent="0.25">
      <c r="A966" s="9" t="s">
        <v>170</v>
      </c>
      <c r="B966" s="5" t="s">
        <v>61</v>
      </c>
      <c r="C966" s="10" t="s">
        <v>71</v>
      </c>
      <c r="D966" s="8">
        <v>22</v>
      </c>
      <c r="E966" s="9">
        <v>94</v>
      </c>
      <c r="F966" s="8">
        <v>355</v>
      </c>
      <c r="G966" s="8">
        <v>0.78200000000000003</v>
      </c>
      <c r="H966" s="15">
        <v>0.96799999999999997</v>
      </c>
      <c r="I966" s="19">
        <f t="shared" si="30"/>
        <v>92920.102253591031</v>
      </c>
      <c r="J966" s="19">
        <f>VLOOKUP(A966,'GDP WITH HEALTH &amp; LENDING RATE'!A836:F3336,6,FALSE)</f>
        <v>4570000000000</v>
      </c>
      <c r="K966" s="8">
        <v>49182038</v>
      </c>
      <c r="L966" s="8">
        <v>0.47599999999999998</v>
      </c>
      <c r="M966" s="9">
        <f t="shared" si="31"/>
        <v>1.75</v>
      </c>
    </row>
    <row r="967" spans="1:13" hidden="1" x14ac:dyDescent="0.25">
      <c r="A967" s="9" t="s">
        <v>172</v>
      </c>
      <c r="B967" s="5" t="s">
        <v>61</v>
      </c>
      <c r="C967" s="10" t="s">
        <v>71</v>
      </c>
      <c r="D967" s="8">
        <v>19</v>
      </c>
      <c r="E967" s="9">
        <v>94</v>
      </c>
      <c r="F967" s="8">
        <v>271</v>
      </c>
      <c r="G967" s="8">
        <v>0.316</v>
      </c>
      <c r="H967" s="15">
        <v>1.2190000000000001</v>
      </c>
      <c r="I967" s="19">
        <f t="shared" si="30"/>
        <v>3961.069189046455</v>
      </c>
      <c r="J967" s="19">
        <f>VLOOKUP(A967,'GDP WITH HEALTH &amp; LENDING RATE'!A849:F3349,6,FALSE)</f>
        <v>81003864916</v>
      </c>
      <c r="K967" s="8">
        <v>20450000</v>
      </c>
      <c r="L967" s="8">
        <v>0.28599999999999998</v>
      </c>
      <c r="M967" s="9">
        <f t="shared" si="31"/>
        <v>1.5350000000000001</v>
      </c>
    </row>
    <row r="968" spans="1:13" hidden="1" x14ac:dyDescent="0.25">
      <c r="A968" s="9" t="s">
        <v>177</v>
      </c>
      <c r="B968" s="5" t="s">
        <v>61</v>
      </c>
      <c r="C968" s="10" t="s">
        <v>71</v>
      </c>
      <c r="D968" s="8">
        <v>10</v>
      </c>
      <c r="E968" s="9">
        <v>94</v>
      </c>
      <c r="F968" s="8">
        <v>202</v>
      </c>
      <c r="G968" s="8">
        <v>0.184</v>
      </c>
      <c r="H968" s="15">
        <v>0.98899999999999999</v>
      </c>
      <c r="I968" s="19">
        <f t="shared" si="30"/>
        <v>380.55837087218134</v>
      </c>
      <c r="J968" s="19">
        <f>VLOOKUP(A968,'GDP WITH HEALTH &amp; LENDING RATE'!A862:F3362,6,FALSE)</f>
        <v>2834168889</v>
      </c>
      <c r="K968" s="8">
        <v>7447396</v>
      </c>
      <c r="L968" s="8">
        <v>0.30599999999999999</v>
      </c>
      <c r="M968" s="9">
        <f t="shared" si="31"/>
        <v>1.173</v>
      </c>
    </row>
    <row r="969" spans="1:13" hidden="1" x14ac:dyDescent="0.25">
      <c r="A969" s="9" t="s">
        <v>178</v>
      </c>
      <c r="B969" s="5" t="s">
        <v>61</v>
      </c>
      <c r="C969" s="10" t="s">
        <v>71</v>
      </c>
      <c r="D969" s="8">
        <v>93</v>
      </c>
      <c r="E969" s="9">
        <v>94</v>
      </c>
      <c r="F969" s="8">
        <v>362</v>
      </c>
      <c r="G969" s="8">
        <v>7.0000000000000007E-2</v>
      </c>
      <c r="H969" s="15">
        <v>0.626</v>
      </c>
      <c r="I969" s="19">
        <f t="shared" si="30"/>
        <v>52.097686728049645</v>
      </c>
      <c r="J969" s="19">
        <f>VLOOKUP(A969,'GDP WITH HEALTH &amp; LENDING RATE'!A875:F3375,6,FALSE)</f>
        <v>3452895836</v>
      </c>
      <c r="K969" s="8">
        <v>66277335</v>
      </c>
      <c r="L969" s="8">
        <v>0.32300000000000001</v>
      </c>
      <c r="M969" s="9">
        <f t="shared" si="31"/>
        <v>0.69599999999999995</v>
      </c>
    </row>
    <row r="970" spans="1:13" hidden="1" x14ac:dyDescent="0.25">
      <c r="A970" s="9" t="s">
        <v>190</v>
      </c>
      <c r="B970" s="5" t="s">
        <v>61</v>
      </c>
      <c r="C970" s="10" t="s">
        <v>71</v>
      </c>
      <c r="D970" s="8">
        <v>17</v>
      </c>
      <c r="E970" s="9">
        <v>94</v>
      </c>
      <c r="F970" s="8">
        <v>145</v>
      </c>
      <c r="G970" s="8">
        <v>0.56299999999999994</v>
      </c>
      <c r="H970" s="15">
        <v>1.1970000000000001</v>
      </c>
      <c r="I970" s="19">
        <f t="shared" si="30"/>
        <v>184910.53761309091</v>
      </c>
      <c r="J970" s="19">
        <f>VLOOKUP(A970,'GDP WITH HEALTH &amp; LENDING RATE'!A901:F3401,6,FALSE)</f>
        <v>194000000000</v>
      </c>
      <c r="K970" s="8">
        <v>1049156</v>
      </c>
      <c r="L970" s="8">
        <v>0.33700000000000002</v>
      </c>
      <c r="M970" s="9">
        <f t="shared" si="31"/>
        <v>1.76</v>
      </c>
    </row>
    <row r="971" spans="1:13" hidden="1" x14ac:dyDescent="0.25">
      <c r="A971" s="9" t="s">
        <v>191</v>
      </c>
      <c r="B971" s="5" t="s">
        <v>61</v>
      </c>
      <c r="C971" s="10" t="s">
        <v>71</v>
      </c>
      <c r="D971" s="8">
        <v>9</v>
      </c>
      <c r="E971" s="9">
        <v>94</v>
      </c>
      <c r="F971" s="9">
        <v>239</v>
      </c>
      <c r="G971" s="8">
        <v>0.26500000000000001</v>
      </c>
      <c r="H971" s="15">
        <v>1.518</v>
      </c>
      <c r="I971" s="19">
        <f t="shared" si="30"/>
        <v>379.92527980731728</v>
      </c>
      <c r="J971" s="19">
        <f>VLOOKUP(A971,'GDP WITH HEALTH &amp; LENDING RATE'!A914:F3414,6,FALSE)</f>
        <v>1891633531</v>
      </c>
      <c r="K971" s="8">
        <v>4978962</v>
      </c>
      <c r="L971" s="8">
        <v>9.2999999999999999E-2</v>
      </c>
      <c r="M971" s="9">
        <f t="shared" si="31"/>
        <v>1.7829999999999999</v>
      </c>
    </row>
    <row r="972" spans="1:13" hidden="1" x14ac:dyDescent="0.25">
      <c r="A972" s="9" t="s">
        <v>201</v>
      </c>
      <c r="B972" s="5" t="s">
        <v>61</v>
      </c>
      <c r="C972" s="10" t="s">
        <v>71</v>
      </c>
      <c r="D972" s="8">
        <v>13</v>
      </c>
      <c r="E972" s="9">
        <v>94</v>
      </c>
      <c r="F972" s="8">
        <v>192</v>
      </c>
      <c r="G972" s="8">
        <v>0.10199999999999999</v>
      </c>
      <c r="H972" s="15">
        <v>0.92500000000000004</v>
      </c>
      <c r="I972" s="19">
        <f t="shared" si="30"/>
        <v>202.51218003846236</v>
      </c>
      <c r="J972" s="19">
        <f>VLOOKUP(A972,'GDP WITH HEALTH &amp; LENDING RATE'!A927:F3427,6,FALSE)</f>
        <v>5623236708</v>
      </c>
      <c r="K972" s="8">
        <v>27767400</v>
      </c>
      <c r="L972" s="8">
        <v>0.24299999999999999</v>
      </c>
      <c r="M972" s="9">
        <f t="shared" si="31"/>
        <v>1.0270000000000001</v>
      </c>
    </row>
    <row r="973" spans="1:13" hidden="1" x14ac:dyDescent="0.25">
      <c r="A973" s="9" t="s">
        <v>206</v>
      </c>
      <c r="B973" s="5" t="s">
        <v>61</v>
      </c>
      <c r="C973" s="10" t="s">
        <v>71</v>
      </c>
      <c r="D973" s="8">
        <v>31</v>
      </c>
      <c r="E973" s="9">
        <v>94</v>
      </c>
      <c r="F973" s="8">
        <v>338</v>
      </c>
      <c r="G973" s="8">
        <v>7.9000000000000001E-2</v>
      </c>
      <c r="H973" s="15">
        <v>0.34300000000000003</v>
      </c>
      <c r="I973" s="19">
        <f t="shared" si="30"/>
        <v>145.8347992444057</v>
      </c>
      <c r="J973" s="19">
        <f>VLOOKUP(A973,'GDP WITH HEALTH &amp; LENDING RATE'!A940:F3453,6,FALSE)</f>
        <v>12545438605</v>
      </c>
      <c r="K973" s="8">
        <v>86025000</v>
      </c>
      <c r="L973" s="8">
        <v>0.317</v>
      </c>
      <c r="M973" s="9">
        <f t="shared" si="31"/>
        <v>0.42200000000000004</v>
      </c>
    </row>
    <row r="974" spans="1:13" hidden="1" x14ac:dyDescent="0.25">
      <c r="A974" s="9" t="s">
        <v>216</v>
      </c>
      <c r="B974" s="5" t="s">
        <v>61</v>
      </c>
      <c r="C974" s="10" t="s">
        <v>71</v>
      </c>
      <c r="D974" s="8">
        <v>21</v>
      </c>
      <c r="E974" s="9">
        <v>94</v>
      </c>
      <c r="F974" s="8">
        <v>560</v>
      </c>
      <c r="G974" s="8">
        <v>0.08</v>
      </c>
      <c r="H974" s="15">
        <v>0.57299999999999995</v>
      </c>
      <c r="I974" s="19">
        <f t="shared" si="30"/>
        <v>5915.9487357687976</v>
      </c>
      <c r="J974" s="19">
        <f>VLOOKUP(A974,'GDP WITH HEALTH &amp; LENDING RATE'!A953:F3479,6,FALSE)</f>
        <v>168000000000</v>
      </c>
      <c r="K974" s="8">
        <v>28397812</v>
      </c>
      <c r="L974" s="8">
        <v>0.309</v>
      </c>
      <c r="M974" s="9">
        <f t="shared" si="31"/>
        <v>0.65299999999999991</v>
      </c>
    </row>
    <row r="975" spans="1:13" hidden="1" x14ac:dyDescent="0.25">
      <c r="A975" s="9" t="s">
        <v>221</v>
      </c>
      <c r="B975" s="5" t="s">
        <v>61</v>
      </c>
      <c r="C975" s="10" t="s">
        <v>71</v>
      </c>
      <c r="D975" s="8">
        <v>37</v>
      </c>
      <c r="E975" s="9">
        <v>94</v>
      </c>
      <c r="F975" s="8">
        <v>195</v>
      </c>
      <c r="G975" s="8">
        <v>0.25</v>
      </c>
      <c r="H975" s="15">
        <v>0.89</v>
      </c>
      <c r="I975" s="19">
        <f t="shared" si="30"/>
        <v>56689.801504709299</v>
      </c>
      <c r="J975" s="19">
        <f>VLOOKUP(A975,'GDP WITH HEALTH &amp; LENDING RATE'!A966:F3492,6,FALSE)</f>
        <v>168000000000</v>
      </c>
      <c r="K975" s="8">
        <v>2963496</v>
      </c>
      <c r="L975" s="8">
        <v>0.438</v>
      </c>
      <c r="M975" s="9">
        <f t="shared" si="31"/>
        <v>1.1400000000000001</v>
      </c>
    </row>
    <row r="976" spans="1:13" hidden="1" x14ac:dyDescent="0.25">
      <c r="A976" s="9" t="s">
        <v>236</v>
      </c>
      <c r="B976" s="5" t="s">
        <v>61</v>
      </c>
      <c r="C976" s="10" t="s">
        <v>71</v>
      </c>
      <c r="D976" s="8">
        <v>3</v>
      </c>
      <c r="E976" s="9">
        <v>94</v>
      </c>
      <c r="F976" s="8">
        <v>84</v>
      </c>
      <c r="G976" s="8">
        <v>0.71</v>
      </c>
      <c r="H976" s="15">
        <v>1.454</v>
      </c>
      <c r="I976" s="19">
        <f t="shared" si="30"/>
        <v>21205.31917760471</v>
      </c>
      <c r="J976" s="19">
        <f>VLOOKUP(A976,'GDP WITH HEALTH &amp; LENDING RATE'!A979:F3505,6,FALSE)</f>
        <v>192000000000</v>
      </c>
      <c r="K976" s="8">
        <v>9054332</v>
      </c>
      <c r="L976" s="8">
        <v>0.254</v>
      </c>
      <c r="M976" s="9">
        <f t="shared" si="31"/>
        <v>2.1639999999999997</v>
      </c>
    </row>
    <row r="977" spans="1:13" hidden="1" x14ac:dyDescent="0.25">
      <c r="A977" s="9" t="s">
        <v>242</v>
      </c>
      <c r="B977" s="5" t="s">
        <v>61</v>
      </c>
      <c r="C977" s="10" t="s">
        <v>71</v>
      </c>
      <c r="D977" s="8">
        <v>14</v>
      </c>
      <c r="E977" s="9">
        <v>94</v>
      </c>
      <c r="F977" s="8">
        <v>250</v>
      </c>
      <c r="G977" s="8">
        <v>0.83699999999999997</v>
      </c>
      <c r="H977" s="15">
        <v>1.048</v>
      </c>
      <c r="I977" s="19">
        <f t="shared" si="30"/>
        <v>7212.5497041448507</v>
      </c>
      <c r="J977" s="19">
        <f>VLOOKUP(A977,'GDP WITH HEALTH &amp; LENDING RATE'!A992:F3518,6,FALSE)</f>
        <v>1090000000000</v>
      </c>
      <c r="K977" s="8">
        <v>151125475</v>
      </c>
      <c r="L977" s="8">
        <v>0.28799999999999998</v>
      </c>
      <c r="M977" s="9">
        <f t="shared" si="31"/>
        <v>1.885</v>
      </c>
    </row>
    <row r="978" spans="1:13" hidden="1" x14ac:dyDescent="0.25">
      <c r="A978" s="9" t="s">
        <v>245</v>
      </c>
      <c r="B978" s="5" t="s">
        <v>61</v>
      </c>
      <c r="C978" s="10" t="s">
        <v>71</v>
      </c>
      <c r="D978" s="8">
        <v>37</v>
      </c>
      <c r="E978" s="9">
        <v>94</v>
      </c>
      <c r="F978" s="8">
        <v>256</v>
      </c>
      <c r="G978" s="8">
        <v>0.12</v>
      </c>
      <c r="H978" s="15">
        <v>0.83599999999999997</v>
      </c>
      <c r="I978" s="19">
        <f t="shared" si="30"/>
        <v>69137.711395251201</v>
      </c>
      <c r="J978" s="19">
        <f>VLOOKUP(A978,'GDP WITH HEALTH &amp; LENDING RATE'!A1005:F3531,6,FALSE)</f>
        <v>49567521670</v>
      </c>
      <c r="K978" s="8">
        <v>716939</v>
      </c>
      <c r="L978" s="8">
        <v>0.96599999999999997</v>
      </c>
      <c r="M978" s="9">
        <f t="shared" si="31"/>
        <v>0.95599999999999996</v>
      </c>
    </row>
    <row r="979" spans="1:13" hidden="1" x14ac:dyDescent="0.25">
      <c r="A979" s="9" t="s">
        <v>255</v>
      </c>
      <c r="B979" s="5" t="s">
        <v>61</v>
      </c>
      <c r="C979" s="10" t="s">
        <v>71</v>
      </c>
      <c r="D979" s="8">
        <v>27</v>
      </c>
      <c r="E979" s="9">
        <v>94</v>
      </c>
      <c r="F979" s="8">
        <v>224</v>
      </c>
      <c r="G979" s="8">
        <v>0.11600000000000001</v>
      </c>
      <c r="H979" s="15">
        <v>0.77900000000000003</v>
      </c>
      <c r="I979" s="19">
        <f t="shared" si="30"/>
        <v>16283.666991205011</v>
      </c>
      <c r="J979" s="19">
        <f>VLOOKUP(A979,'GDP WITH HEALTH &amp; LENDING RATE'!A1018:F3544,6,FALSE)</f>
        <v>6522732203</v>
      </c>
      <c r="K979" s="8">
        <v>400569</v>
      </c>
      <c r="L979" s="8">
        <v>0.84</v>
      </c>
      <c r="M979" s="9">
        <f t="shared" si="31"/>
        <v>0.89500000000000002</v>
      </c>
    </row>
    <row r="980" spans="1:13" hidden="1" x14ac:dyDescent="0.25">
      <c r="A980" s="9" t="s">
        <v>257</v>
      </c>
      <c r="B980" s="5" t="s">
        <v>61</v>
      </c>
      <c r="C980" s="10" t="s">
        <v>71</v>
      </c>
      <c r="D980" s="8">
        <v>32</v>
      </c>
      <c r="E980" s="9">
        <v>94</v>
      </c>
      <c r="F980" s="8">
        <v>264</v>
      </c>
      <c r="G980" s="8">
        <v>0.224</v>
      </c>
      <c r="H980" s="15">
        <v>1.08</v>
      </c>
      <c r="I980" s="19">
        <f t="shared" si="30"/>
        <v>24086.436614279595</v>
      </c>
      <c r="J980" s="19">
        <f>VLOOKUP(A980,'GDP WITH HEALTH &amp; LENDING RATE'!A1031:F3557,6,FALSE)</f>
        <v>346000000000</v>
      </c>
      <c r="K980" s="8">
        <v>14364931</v>
      </c>
      <c r="L980" s="8">
        <v>0.36899999999999999</v>
      </c>
      <c r="M980" s="9">
        <f t="shared" si="31"/>
        <v>1.304</v>
      </c>
    </row>
    <row r="981" spans="1:13" hidden="1" x14ac:dyDescent="0.25">
      <c r="A981" s="9" t="s">
        <v>258</v>
      </c>
      <c r="B981" s="5" t="s">
        <v>61</v>
      </c>
      <c r="C981" s="10" t="s">
        <v>71</v>
      </c>
      <c r="D981" s="8">
        <v>110</v>
      </c>
      <c r="E981" s="9">
        <v>94</v>
      </c>
      <c r="F981" s="8">
        <v>276</v>
      </c>
      <c r="G981" s="8">
        <v>2E-3</v>
      </c>
      <c r="H981" s="15">
        <v>0.438</v>
      </c>
      <c r="I981" s="19">
        <f t="shared" si="30"/>
        <v>0.84345950714096152</v>
      </c>
      <c r="J981" s="19">
        <f>VLOOKUP(A981,'GDP WITH HEALTH &amp; LENDING RATE'!A1044:F3570,6,FALSE)</f>
        <v>1128300000</v>
      </c>
      <c r="K981" s="8">
        <v>1337705000</v>
      </c>
      <c r="L981" s="8">
        <v>0.11</v>
      </c>
      <c r="M981" s="9">
        <f t="shared" si="31"/>
        <v>0.44</v>
      </c>
    </row>
    <row r="982" spans="1:13" hidden="1" x14ac:dyDescent="0.25">
      <c r="A982" s="9" t="s">
        <v>271</v>
      </c>
      <c r="B982" s="5" t="s">
        <v>61</v>
      </c>
      <c r="C982" s="10" t="s">
        <v>71</v>
      </c>
      <c r="D982" s="8">
        <v>15</v>
      </c>
      <c r="E982" s="9">
        <v>94</v>
      </c>
      <c r="F982" s="8">
        <v>205</v>
      </c>
      <c r="G982" s="8">
        <v>0.2</v>
      </c>
      <c r="H982" s="15">
        <v>0.755</v>
      </c>
      <c r="I982" s="19">
        <f t="shared" si="30"/>
        <v>11494.664755883938</v>
      </c>
      <c r="J982" s="19">
        <f>VLOOKUP(A982,'GDP WITH HEALTH &amp; LENDING RATE'!A1070:F3596,6,FALSE)</f>
        <v>51183443225</v>
      </c>
      <c r="K982" s="8">
        <v>4452800</v>
      </c>
      <c r="L982" s="8">
        <v>0.95599999999999996</v>
      </c>
      <c r="M982" s="9">
        <f t="shared" si="31"/>
        <v>0.95500000000000007</v>
      </c>
    </row>
    <row r="983" spans="1:13" hidden="1" x14ac:dyDescent="0.25">
      <c r="A983" s="9" t="s">
        <v>274</v>
      </c>
      <c r="B983" s="5" t="s">
        <v>61</v>
      </c>
      <c r="C983" s="10" t="s">
        <v>71</v>
      </c>
      <c r="D983" s="8">
        <v>38</v>
      </c>
      <c r="E983" s="9">
        <v>94</v>
      </c>
      <c r="F983" s="8">
        <v>941</v>
      </c>
      <c r="G983" s="8">
        <v>0.307</v>
      </c>
      <c r="H983" s="15">
        <v>1.2529999999999999</v>
      </c>
      <c r="I983" s="19">
        <f t="shared" si="30"/>
        <v>22208.934825318185</v>
      </c>
      <c r="J983" s="19">
        <f>VLOOKUP(A983,'GDP WITH HEALTH &amp; LENDING RATE'!A1083:F3609,6,FALSE)</f>
        <v>156000000000</v>
      </c>
      <c r="K983" s="8">
        <v>7024200</v>
      </c>
      <c r="L983" s="8">
        <v>0.32900000000000001</v>
      </c>
      <c r="M983" s="9">
        <f t="shared" si="31"/>
        <v>1.5599999999999998</v>
      </c>
    </row>
    <row r="984" spans="1:13" hidden="1" x14ac:dyDescent="0.25">
      <c r="A984" s="9" t="s">
        <v>59</v>
      </c>
      <c r="B984" s="5" t="s">
        <v>61</v>
      </c>
      <c r="C984" s="10" t="s">
        <v>72</v>
      </c>
      <c r="D984" s="8">
        <v>7</v>
      </c>
      <c r="E984" s="9">
        <v>94</v>
      </c>
      <c r="F984" s="8">
        <v>275</v>
      </c>
      <c r="G984" s="8">
        <v>0.05</v>
      </c>
      <c r="H984" s="15">
        <v>0.60299999999999998</v>
      </c>
      <c r="I984" s="19">
        <f t="shared" si="30"/>
        <v>2.0418181720850153</v>
      </c>
      <c r="J984" s="19">
        <f>VLOOKUP(A984,'GDP WITH HEALTH &amp; LENDING RATE'!A681:F3181,6,FALSE)</f>
        <v>2461666315</v>
      </c>
      <c r="K984" s="8">
        <v>1205624648</v>
      </c>
      <c r="L984" s="8">
        <v>0.36299999999999999</v>
      </c>
      <c r="M984" s="9">
        <f t="shared" si="31"/>
        <v>0.65300000000000002</v>
      </c>
    </row>
    <row r="985" spans="1:13" hidden="1" x14ac:dyDescent="0.25">
      <c r="A985" s="9" t="s">
        <v>85</v>
      </c>
      <c r="B985" s="5" t="s">
        <v>61</v>
      </c>
      <c r="C985" s="10" t="s">
        <v>72</v>
      </c>
      <c r="D985" s="8">
        <v>8</v>
      </c>
      <c r="E985" s="9">
        <v>94</v>
      </c>
      <c r="F985" s="8">
        <v>500</v>
      </c>
      <c r="G985" s="8">
        <v>0.32</v>
      </c>
      <c r="H985" s="15">
        <v>1.083</v>
      </c>
      <c r="I985" s="19">
        <f t="shared" si="30"/>
        <v>7.9424612878154672</v>
      </c>
      <c r="J985" s="19">
        <f>VLOOKUP(A985,'GDP WITH HEALTH &amp; LENDING RATE'!A694:F3194,6,FALSE)</f>
        <v>1911563665</v>
      </c>
      <c r="K985" s="8">
        <v>240676485</v>
      </c>
      <c r="L985" s="8">
        <v>0.38800000000000001</v>
      </c>
      <c r="M985" s="9">
        <f t="shared" si="31"/>
        <v>1.403</v>
      </c>
    </row>
    <row r="986" spans="1:13" hidden="1" x14ac:dyDescent="0.25">
      <c r="A986" s="9" t="s">
        <v>89</v>
      </c>
      <c r="B986" s="5" t="s">
        <v>61</v>
      </c>
      <c r="C986" s="10" t="s">
        <v>72</v>
      </c>
      <c r="D986" s="8">
        <v>8</v>
      </c>
      <c r="E986" s="9">
        <v>94</v>
      </c>
      <c r="F986" s="8">
        <v>225</v>
      </c>
      <c r="G986" s="8">
        <v>0.5</v>
      </c>
      <c r="H986" s="15">
        <v>1.1000000000000001</v>
      </c>
      <c r="I986" s="19">
        <f t="shared" si="30"/>
        <v>44.783034065024431</v>
      </c>
      <c r="J986" s="19">
        <f>VLOOKUP(A986,'GDP WITH HEALTH &amp; LENDING RATE'!A707:F3207,6,FALSE)</f>
        <v>5707618247</v>
      </c>
      <c r="K986" s="8">
        <v>127450459</v>
      </c>
      <c r="L986" s="8">
        <v>0.4</v>
      </c>
      <c r="M986" s="9">
        <f t="shared" si="31"/>
        <v>1.6</v>
      </c>
    </row>
    <row r="987" spans="1:13" hidden="1" x14ac:dyDescent="0.25">
      <c r="A987" s="9" t="s">
        <v>93</v>
      </c>
      <c r="B987" s="5" t="s">
        <v>61</v>
      </c>
      <c r="C987" s="10" t="s">
        <v>72</v>
      </c>
      <c r="D987" s="8">
        <v>19</v>
      </c>
      <c r="E987" s="9">
        <v>94</v>
      </c>
      <c r="F987" s="8">
        <v>302</v>
      </c>
      <c r="G987" s="8">
        <v>0.05</v>
      </c>
      <c r="H987" s="15">
        <v>0.55200000000000005</v>
      </c>
      <c r="I987" s="19">
        <f t="shared" si="30"/>
        <v>2878.878145873246</v>
      </c>
      <c r="J987" s="19">
        <f>VLOOKUP(A987,'GDP WITH HEALTH &amp; LENDING RATE'!A720:F3220,6,FALSE)</f>
        <v>46987842847</v>
      </c>
      <c r="K987" s="8">
        <v>16321581</v>
      </c>
      <c r="L987" s="8">
        <v>0.35</v>
      </c>
      <c r="M987" s="9">
        <f t="shared" si="31"/>
        <v>0.60200000000000009</v>
      </c>
    </row>
    <row r="988" spans="1:13" hidden="1" x14ac:dyDescent="0.25">
      <c r="A988" s="9" t="s">
        <v>100</v>
      </c>
      <c r="B988" s="5" t="s">
        <v>61</v>
      </c>
      <c r="C988" s="10" t="s">
        <v>72</v>
      </c>
      <c r="D988" s="8">
        <v>36</v>
      </c>
      <c r="E988" s="9">
        <v>94</v>
      </c>
      <c r="F988" s="8">
        <v>274</v>
      </c>
      <c r="G988" s="8">
        <v>0.21</v>
      </c>
      <c r="H988" s="15">
        <v>0.66400000000000003</v>
      </c>
      <c r="I988" s="19">
        <f t="shared" si="30"/>
        <v>87.439324693918763</v>
      </c>
      <c r="J988" s="19">
        <f>VLOOKUP(A988,'GDP WITH HEALTH &amp; LENDING RATE'!A733:F3233,6,FALSE)</f>
        <v>476360697</v>
      </c>
      <c r="K988" s="8">
        <v>5447900</v>
      </c>
      <c r="L988" s="8">
        <v>0.40799999999999997</v>
      </c>
      <c r="M988" s="9">
        <f t="shared" si="31"/>
        <v>0.874</v>
      </c>
    </row>
    <row r="989" spans="1:13" hidden="1" x14ac:dyDescent="0.25">
      <c r="A989" s="9" t="s">
        <v>105</v>
      </c>
      <c r="B989" s="5" t="s">
        <v>61</v>
      </c>
      <c r="C989" s="10" t="s">
        <v>72</v>
      </c>
      <c r="D989" s="8">
        <v>101</v>
      </c>
      <c r="E989" s="9">
        <v>94</v>
      </c>
      <c r="F989" s="8">
        <v>96</v>
      </c>
      <c r="G989" s="8">
        <v>0.56000000000000005</v>
      </c>
      <c r="H989" s="15">
        <v>1.0900000000000001</v>
      </c>
      <c r="I989" s="19">
        <f t="shared" si="30"/>
        <v>913.63216298167231</v>
      </c>
      <c r="J989" s="19">
        <f>VLOOKUP(A989,'GDP WITH HEALTH &amp; LENDING RATE'!A746:F3246,6,FALSE)</f>
        <v>5843329102</v>
      </c>
      <c r="K989" s="8">
        <v>6395713</v>
      </c>
      <c r="L989" s="8">
        <v>0.16800000000000001</v>
      </c>
      <c r="M989" s="9">
        <f t="shared" si="31"/>
        <v>1.6500000000000001</v>
      </c>
    </row>
    <row r="990" spans="1:13" hidden="1" x14ac:dyDescent="0.25">
      <c r="A990" s="9" t="s">
        <v>109</v>
      </c>
      <c r="B990" s="5" t="s">
        <v>61</v>
      </c>
      <c r="C990" s="10" t="s">
        <v>72</v>
      </c>
      <c r="D990" s="8">
        <v>102</v>
      </c>
      <c r="E990" s="9">
        <v>94</v>
      </c>
      <c r="F990" s="8">
        <v>173</v>
      </c>
      <c r="G990" s="8">
        <v>3.1E-2</v>
      </c>
      <c r="H990" s="15">
        <v>0.94199999999999995</v>
      </c>
      <c r="I990" s="19">
        <f t="shared" si="30"/>
        <v>8013.1309326519849</v>
      </c>
      <c r="J990" s="19">
        <f>VLOOKUP(A990,'GDP WITH HEALTH &amp; LENDING RATE'!A759:F3259,6,FALSE)</f>
        <v>4284028138</v>
      </c>
      <c r="K990" s="8">
        <v>534626</v>
      </c>
      <c r="L990" s="8">
        <v>0.214</v>
      </c>
      <c r="M990" s="9">
        <f t="shared" si="31"/>
        <v>0.97299999999999998</v>
      </c>
    </row>
    <row r="991" spans="1:13" hidden="1" x14ac:dyDescent="0.25">
      <c r="A991" s="9" t="s">
        <v>115</v>
      </c>
      <c r="B991" s="5" t="s">
        <v>61</v>
      </c>
      <c r="C991" s="10" t="s">
        <v>72</v>
      </c>
      <c r="D991" s="8">
        <v>38</v>
      </c>
      <c r="E991" s="9">
        <v>94</v>
      </c>
      <c r="F991" s="8">
        <v>358</v>
      </c>
      <c r="G991" s="8">
        <v>0.38300000000000001</v>
      </c>
      <c r="H991" s="15">
        <v>0.72099999999999997</v>
      </c>
      <c r="I991" s="19">
        <f t="shared" si="30"/>
        <v>51280.536896611542</v>
      </c>
      <c r="J991" s="19">
        <f>VLOOKUP(A991,'GDP WITH HEALTH &amp; LENDING RATE'!A772:F3272,6,FALSE)</f>
        <v>1450000000000</v>
      </c>
      <c r="K991" s="8">
        <v>28275835</v>
      </c>
      <c r="L991" s="8">
        <v>0.63500000000000001</v>
      </c>
      <c r="M991" s="9">
        <f t="shared" si="31"/>
        <v>1.1040000000000001</v>
      </c>
    </row>
    <row r="992" spans="1:13" hidden="1" x14ac:dyDescent="0.25">
      <c r="A992" s="9" t="s">
        <v>145</v>
      </c>
      <c r="B992" s="5" t="s">
        <v>61</v>
      </c>
      <c r="C992" s="10" t="s">
        <v>72</v>
      </c>
      <c r="D992" s="8">
        <v>2</v>
      </c>
      <c r="E992" s="9">
        <v>94</v>
      </c>
      <c r="F992" s="8">
        <v>387</v>
      </c>
      <c r="G992" s="8">
        <v>0.315</v>
      </c>
      <c r="H992" s="15">
        <v>1.0129999999999999</v>
      </c>
      <c r="I992" s="19">
        <f t="shared" si="30"/>
        <v>15736.470051643568</v>
      </c>
      <c r="J992" s="19">
        <f>VLOOKUP(A992,'GDP WITH HEALTH &amp; LENDING RATE'!A785:F3285,6,FALSE)</f>
        <v>5125273877</v>
      </c>
      <c r="K992" s="8">
        <v>325694</v>
      </c>
      <c r="L992" s="8">
        <v>0.16500000000000001</v>
      </c>
      <c r="M992" s="9">
        <f t="shared" si="31"/>
        <v>1.3279999999999998</v>
      </c>
    </row>
    <row r="993" spans="1:13" hidden="1" x14ac:dyDescent="0.25">
      <c r="A993" s="9" t="s">
        <v>158</v>
      </c>
      <c r="B993" s="5" t="s">
        <v>61</v>
      </c>
      <c r="C993" s="10" t="s">
        <v>72</v>
      </c>
      <c r="D993" s="8">
        <v>3</v>
      </c>
      <c r="E993" s="9">
        <v>94</v>
      </c>
      <c r="F993" s="8">
        <v>80</v>
      </c>
      <c r="G993" s="8">
        <v>0.72199999999999998</v>
      </c>
      <c r="H993" s="15">
        <v>2.1549999999999998</v>
      </c>
      <c r="I993" s="19">
        <f t="shared" si="30"/>
        <v>62298.681258566066</v>
      </c>
      <c r="J993" s="19">
        <f>VLOOKUP(A993,'GDP WITH HEALTH &amp; LENDING RATE'!A798:F3298,6,FALSE)</f>
        <v>169000000000</v>
      </c>
      <c r="K993" s="8">
        <v>2712738</v>
      </c>
      <c r="L993" s="8">
        <v>0.23</v>
      </c>
      <c r="M993" s="9">
        <f t="shared" si="31"/>
        <v>2.8769999999999998</v>
      </c>
    </row>
    <row r="994" spans="1:13" hidden="1" x14ac:dyDescent="0.25">
      <c r="A994" s="9" t="s">
        <v>161</v>
      </c>
      <c r="B994" s="5" t="s">
        <v>61</v>
      </c>
      <c r="C994" s="10" t="s">
        <v>72</v>
      </c>
      <c r="D994" s="8">
        <v>29</v>
      </c>
      <c r="E994" s="9">
        <v>94</v>
      </c>
      <c r="F994" s="8">
        <v>254</v>
      </c>
      <c r="G994" s="8">
        <v>0.10100000000000001</v>
      </c>
      <c r="H994" s="15">
        <v>0.73199999999999998</v>
      </c>
      <c r="I994" s="19">
        <f t="shared" si="30"/>
        <v>31066.062092788739</v>
      </c>
      <c r="J994" s="19">
        <f>VLOOKUP(A994,'GDP WITH HEALTH &amp; LENDING RATE'!A811:F3311,6,FALSE)</f>
        <v>834000000000</v>
      </c>
      <c r="K994" s="8">
        <v>26846016</v>
      </c>
      <c r="L994" s="8">
        <v>0.629</v>
      </c>
      <c r="M994" s="9">
        <f t="shared" si="31"/>
        <v>0.83299999999999996</v>
      </c>
    </row>
    <row r="995" spans="1:13" hidden="1" x14ac:dyDescent="0.25">
      <c r="A995" s="9" t="s">
        <v>162</v>
      </c>
      <c r="B995" s="5" t="s">
        <v>61</v>
      </c>
      <c r="C995" s="10" t="s">
        <v>72</v>
      </c>
      <c r="D995" s="8">
        <v>48</v>
      </c>
      <c r="E995" s="9">
        <v>94</v>
      </c>
      <c r="F995" s="8">
        <v>266</v>
      </c>
      <c r="G995" s="8">
        <v>0.111</v>
      </c>
      <c r="H995" s="15">
        <v>1.0249999999999999</v>
      </c>
      <c r="I995" s="19">
        <f t="shared" si="30"/>
        <v>1651.7536605084631</v>
      </c>
      <c r="J995" s="19">
        <f>VLOOKUP(A995,'GDP WITH HEALTH &amp; LENDING RATE'!A824:F3324,6,FALSE)</f>
        <v>286000000000</v>
      </c>
      <c r="K995" s="8">
        <v>173149306</v>
      </c>
      <c r="L995" s="8">
        <v>0.32200000000000001</v>
      </c>
      <c r="M995" s="9">
        <f t="shared" si="31"/>
        <v>1.1359999999999999</v>
      </c>
    </row>
    <row r="996" spans="1:13" hidden="1" x14ac:dyDescent="0.25">
      <c r="A996" s="9" t="s">
        <v>170</v>
      </c>
      <c r="B996" s="5" t="s">
        <v>61</v>
      </c>
      <c r="C996" s="10" t="s">
        <v>72</v>
      </c>
      <c r="D996" s="8">
        <v>22</v>
      </c>
      <c r="E996" s="9">
        <v>94</v>
      </c>
      <c r="F996" s="8">
        <v>330</v>
      </c>
      <c r="G996" s="8">
        <v>0.79100000000000004</v>
      </c>
      <c r="H996" s="15">
        <v>1.02</v>
      </c>
      <c r="I996" s="19">
        <f t="shared" si="30"/>
        <v>48906.128293166919</v>
      </c>
      <c r="J996" s="19">
        <f>VLOOKUP(A996,'GDP WITH HEALTH &amp; LENDING RATE'!A837:F3337,6,FALSE)</f>
        <v>4570000000000</v>
      </c>
      <c r="K996" s="8">
        <v>93444322</v>
      </c>
      <c r="L996" s="8">
        <v>0.48399999999999999</v>
      </c>
      <c r="M996" s="9">
        <f t="shared" si="31"/>
        <v>1.8109999999999999</v>
      </c>
    </row>
    <row r="997" spans="1:13" hidden="1" x14ac:dyDescent="0.25">
      <c r="A997" s="9" t="s">
        <v>172</v>
      </c>
      <c r="B997" s="5" t="s">
        <v>61</v>
      </c>
      <c r="C997" s="10" t="s">
        <v>72</v>
      </c>
      <c r="D997" s="8">
        <v>19</v>
      </c>
      <c r="E997" s="9">
        <v>94</v>
      </c>
      <c r="F997" s="8">
        <v>188</v>
      </c>
      <c r="G997" s="8">
        <v>0.50600000000000001</v>
      </c>
      <c r="H997" s="15">
        <v>1.5680000000000001</v>
      </c>
      <c r="I997" s="19">
        <f t="shared" si="30"/>
        <v>15956.007823192231</v>
      </c>
      <c r="J997" s="19">
        <f>VLOOKUP(A997,'GDP WITH HEALTH &amp; LENDING RATE'!A850:F3350,6,FALSE)</f>
        <v>81003864916</v>
      </c>
      <c r="K997" s="8">
        <v>5076700</v>
      </c>
      <c r="L997" s="8">
        <v>0.28599999999999998</v>
      </c>
      <c r="M997" s="9">
        <f t="shared" si="31"/>
        <v>2.0739999999999998</v>
      </c>
    </row>
    <row r="998" spans="1:13" hidden="1" x14ac:dyDescent="0.25">
      <c r="A998" s="9" t="s">
        <v>177</v>
      </c>
      <c r="B998" s="5" t="s">
        <v>61</v>
      </c>
      <c r="C998" s="10" t="s">
        <v>72</v>
      </c>
      <c r="D998" s="8">
        <v>10</v>
      </c>
      <c r="E998" s="9">
        <v>94</v>
      </c>
      <c r="F998" s="8">
        <v>210</v>
      </c>
      <c r="G998" s="8">
        <v>0.2</v>
      </c>
      <c r="H998" s="15">
        <v>1.1619999999999999</v>
      </c>
      <c r="I998" s="19">
        <f t="shared" si="30"/>
        <v>57.359803588583013</v>
      </c>
      <c r="J998" s="19">
        <f>VLOOKUP(A998,'GDP WITH HEALTH &amp; LENDING RATE'!A863:F3363,6,FALSE)</f>
        <v>2834168889</v>
      </c>
      <c r="K998" s="8">
        <v>49410366</v>
      </c>
      <c r="L998" s="8">
        <v>0.33400000000000002</v>
      </c>
      <c r="M998" s="9">
        <f t="shared" si="31"/>
        <v>1.3619999999999999</v>
      </c>
    </row>
    <row r="999" spans="1:13" hidden="1" x14ac:dyDescent="0.25">
      <c r="A999" s="9" t="s">
        <v>178</v>
      </c>
      <c r="B999" s="5" t="s">
        <v>61</v>
      </c>
      <c r="C999" s="10" t="s">
        <v>72</v>
      </c>
      <c r="D999" s="8">
        <v>93</v>
      </c>
      <c r="E999" s="9">
        <v>94</v>
      </c>
      <c r="F999" s="8">
        <v>362</v>
      </c>
      <c r="G999" s="8">
        <v>0.09</v>
      </c>
      <c r="H999" s="15">
        <v>0.84</v>
      </c>
      <c r="I999" s="19">
        <f t="shared" si="30"/>
        <v>167.18616355977341</v>
      </c>
      <c r="J999" s="19">
        <f>VLOOKUP(A999,'GDP WITH HEALTH &amp; LENDING RATE'!A876:F3376,6,FALSE)</f>
        <v>3452895836</v>
      </c>
      <c r="K999" s="8">
        <v>20653000</v>
      </c>
      <c r="L999" s="8">
        <v>0.31900000000000001</v>
      </c>
      <c r="M999" s="9">
        <f t="shared" si="31"/>
        <v>0.92999999999999994</v>
      </c>
    </row>
    <row r="1000" spans="1:13" hidden="1" x14ac:dyDescent="0.25">
      <c r="A1000" s="9" t="s">
        <v>190</v>
      </c>
      <c r="B1000" s="5" t="s">
        <v>61</v>
      </c>
      <c r="C1000" s="10" t="s">
        <v>72</v>
      </c>
      <c r="D1000" s="8">
        <v>6</v>
      </c>
      <c r="E1000" s="9">
        <v>94</v>
      </c>
      <c r="F1000" s="8">
        <v>133</v>
      </c>
      <c r="G1000" s="8">
        <v>0.61</v>
      </c>
      <c r="H1000" s="15">
        <v>1.2749999999999999</v>
      </c>
      <c r="I1000" s="19">
        <f t="shared" si="30"/>
        <v>25434.864066384471</v>
      </c>
      <c r="J1000" s="19">
        <f>VLOOKUP(A1000,'GDP WITH HEALTH &amp; LENDING RATE'!A902:F3402,6,FALSE)</f>
        <v>194000000000</v>
      </c>
      <c r="K1000" s="8">
        <v>7627326</v>
      </c>
      <c r="L1000" s="8">
        <v>0.34</v>
      </c>
      <c r="M1000" s="9">
        <f t="shared" si="31"/>
        <v>1.8849999999999998</v>
      </c>
    </row>
    <row r="1001" spans="1:13" hidden="1" x14ac:dyDescent="0.25">
      <c r="A1001" s="9" t="s">
        <v>191</v>
      </c>
      <c r="B1001" s="5" t="s">
        <v>61</v>
      </c>
      <c r="C1001" s="10" t="s">
        <v>72</v>
      </c>
      <c r="D1001" s="8">
        <v>9</v>
      </c>
      <c r="E1001" s="9">
        <v>94</v>
      </c>
      <c r="F1001" s="9">
        <v>239</v>
      </c>
      <c r="G1001" s="8">
        <v>0.34</v>
      </c>
      <c r="H1001" s="15">
        <v>1.5980000000000001</v>
      </c>
      <c r="I1001" s="19">
        <f t="shared" si="30"/>
        <v>28.48746316318244</v>
      </c>
      <c r="J1001" s="19">
        <f>VLOOKUP(A1001,'GDP WITH HEALTH &amp; LENDING RATE'!A915:F3415,6,FALSE)</f>
        <v>1891633531</v>
      </c>
      <c r="K1001" s="8">
        <v>66402316</v>
      </c>
      <c r="L1001" s="8">
        <v>9.2999999999999999E-2</v>
      </c>
      <c r="M1001" s="9">
        <f t="shared" si="31"/>
        <v>1.9380000000000002</v>
      </c>
    </row>
    <row r="1002" spans="1:13" hidden="1" x14ac:dyDescent="0.25">
      <c r="A1002" s="9" t="s">
        <v>201</v>
      </c>
      <c r="B1002" s="5" t="s">
        <v>61</v>
      </c>
      <c r="C1002" s="10" t="s">
        <v>72</v>
      </c>
      <c r="D1002" s="8">
        <v>13</v>
      </c>
      <c r="E1002" s="9">
        <v>94</v>
      </c>
      <c r="F1002" s="8">
        <v>192</v>
      </c>
      <c r="G1002" s="8">
        <v>0.125</v>
      </c>
      <c r="H1002" s="15">
        <v>1.0680000000000001</v>
      </c>
      <c r="I1002" s="19">
        <f t="shared" si="30"/>
        <v>5273.0581868682657</v>
      </c>
      <c r="J1002" s="19">
        <f>VLOOKUP(A1002,'GDP WITH HEALTH &amp; LENDING RATE'!A928:F3428,6,FALSE)</f>
        <v>5623236708</v>
      </c>
      <c r="K1002" s="8">
        <v>1066409</v>
      </c>
      <c r="L1002" s="8">
        <v>0.246</v>
      </c>
      <c r="M1002" s="9">
        <f t="shared" si="31"/>
        <v>1.1930000000000001</v>
      </c>
    </row>
    <row r="1003" spans="1:13" hidden="1" x14ac:dyDescent="0.25">
      <c r="A1003" s="9" t="s">
        <v>206</v>
      </c>
      <c r="B1003" s="5" t="s">
        <v>61</v>
      </c>
      <c r="C1003" s="10" t="s">
        <v>72</v>
      </c>
      <c r="D1003" s="8">
        <v>29</v>
      </c>
      <c r="E1003" s="9">
        <v>94</v>
      </c>
      <c r="F1003" s="8">
        <v>326</v>
      </c>
      <c r="G1003" s="8">
        <v>0.09</v>
      </c>
      <c r="H1003" s="15">
        <v>0.49199999999999999</v>
      </c>
      <c r="I1003" s="19">
        <f t="shared" si="30"/>
        <v>2488.1894180775666</v>
      </c>
      <c r="J1003" s="19">
        <f>VLOOKUP(A1003,'GDP WITH HEALTH &amp; LENDING RATE'!A941:F3454,6,FALSE)</f>
        <v>12545438605</v>
      </c>
      <c r="K1003" s="8">
        <v>5041995</v>
      </c>
      <c r="L1003" s="8">
        <v>0.315</v>
      </c>
      <c r="M1003" s="9">
        <f t="shared" si="31"/>
        <v>0.58199999999999996</v>
      </c>
    </row>
    <row r="1004" spans="1:13" hidden="1" x14ac:dyDescent="0.25">
      <c r="A1004" s="9" t="s">
        <v>216</v>
      </c>
      <c r="B1004" s="5" t="s">
        <v>61</v>
      </c>
      <c r="C1004" s="10" t="s">
        <v>72</v>
      </c>
      <c r="D1004" s="8">
        <v>21</v>
      </c>
      <c r="E1004" s="9">
        <v>94</v>
      </c>
      <c r="F1004" s="8">
        <v>560</v>
      </c>
      <c r="G1004" s="8">
        <v>0.09</v>
      </c>
      <c r="H1004" s="15">
        <v>0.61799999999999999</v>
      </c>
      <c r="I1004" s="19">
        <f t="shared" si="30"/>
        <v>5881.8586673388791</v>
      </c>
      <c r="J1004" s="19">
        <f>VLOOKUP(A1004,'GDP WITH HEALTH &amp; LENDING RATE'!A954:F3480,6,FALSE)</f>
        <v>168000000000</v>
      </c>
      <c r="K1004" s="8">
        <v>28562400</v>
      </c>
      <c r="L1004" s="8">
        <v>0.34599999999999997</v>
      </c>
      <c r="M1004" s="9">
        <f t="shared" si="31"/>
        <v>0.70799999999999996</v>
      </c>
    </row>
    <row r="1005" spans="1:13" hidden="1" x14ac:dyDescent="0.25">
      <c r="A1005" s="9" t="s">
        <v>221</v>
      </c>
      <c r="B1005" s="5" t="s">
        <v>61</v>
      </c>
      <c r="C1005" s="10" t="s">
        <v>72</v>
      </c>
      <c r="D1005" s="8">
        <v>36</v>
      </c>
      <c r="E1005" s="9">
        <v>94</v>
      </c>
      <c r="F1005" s="8">
        <v>195</v>
      </c>
      <c r="G1005" s="8">
        <v>0.28999999999999998</v>
      </c>
      <c r="H1005" s="15">
        <v>0.99099999999999999</v>
      </c>
      <c r="I1005" s="19">
        <f t="shared" si="30"/>
        <v>1932.5338624795099</v>
      </c>
      <c r="J1005" s="19">
        <f>VLOOKUP(A1005,'GDP WITH HEALTH &amp; LENDING RATE'!A967:F3493,6,FALSE)</f>
        <v>168000000000</v>
      </c>
      <c r="K1005" s="8">
        <v>86932500</v>
      </c>
      <c r="L1005" s="8">
        <v>0.44500000000000001</v>
      </c>
      <c r="M1005" s="9">
        <f t="shared" si="31"/>
        <v>1.2809999999999999</v>
      </c>
    </row>
    <row r="1006" spans="1:13" hidden="1" x14ac:dyDescent="0.25">
      <c r="A1006" s="9" t="s">
        <v>236</v>
      </c>
      <c r="B1006" s="5" t="s">
        <v>61</v>
      </c>
      <c r="C1006" s="10" t="s">
        <v>72</v>
      </c>
      <c r="D1006" s="8">
        <v>3</v>
      </c>
      <c r="E1006" s="9">
        <v>94</v>
      </c>
      <c r="F1006" s="8">
        <v>84</v>
      </c>
      <c r="G1006" s="8">
        <v>0.71</v>
      </c>
      <c r="H1006" s="15">
        <v>1.5009999999999999</v>
      </c>
      <c r="I1006" s="19">
        <f t="shared" si="30"/>
        <v>6596.6958799511294</v>
      </c>
      <c r="J1006" s="19">
        <f>VLOOKUP(A1006,'GDP WITH HEALTH &amp; LENDING RATE'!A980:F3506,6,FALSE)</f>
        <v>192000000000</v>
      </c>
      <c r="K1006" s="8">
        <v>29105480</v>
      </c>
      <c r="L1006" s="8">
        <v>0.27100000000000002</v>
      </c>
      <c r="M1006" s="9">
        <f t="shared" si="31"/>
        <v>2.2109999999999999</v>
      </c>
    </row>
    <row r="1007" spans="1:13" hidden="1" x14ac:dyDescent="0.25">
      <c r="A1007" s="9" t="s">
        <v>242</v>
      </c>
      <c r="B1007" s="5" t="s">
        <v>61</v>
      </c>
      <c r="C1007" s="10" t="s">
        <v>72</v>
      </c>
      <c r="D1007" s="8">
        <v>6</v>
      </c>
      <c r="E1007" s="9">
        <v>94</v>
      </c>
      <c r="F1007" s="8">
        <v>225</v>
      </c>
      <c r="G1007" s="8">
        <v>0.83799999999999997</v>
      </c>
      <c r="H1007" s="15">
        <v>1.077</v>
      </c>
      <c r="I1007" s="19">
        <f t="shared" si="30"/>
        <v>367731.40088795323</v>
      </c>
      <c r="J1007" s="19">
        <f>VLOOKUP(A1007,'GDP WITH HEALTH &amp; LENDING RATE'!A993:F3519,6,FALSE)</f>
        <v>1090000000000</v>
      </c>
      <c r="K1007" s="8">
        <v>2964120</v>
      </c>
      <c r="L1007" s="8">
        <v>0.28699999999999998</v>
      </c>
      <c r="M1007" s="9">
        <f t="shared" si="31"/>
        <v>1.915</v>
      </c>
    </row>
    <row r="1008" spans="1:13" hidden="1" x14ac:dyDescent="0.25">
      <c r="A1008" s="9" t="s">
        <v>245</v>
      </c>
      <c r="B1008" s="5" t="s">
        <v>61</v>
      </c>
      <c r="C1008" s="10" t="s">
        <v>72</v>
      </c>
      <c r="D1008" s="8">
        <v>37</v>
      </c>
      <c r="E1008" s="9">
        <v>94</v>
      </c>
      <c r="F1008" s="8">
        <v>256</v>
      </c>
      <c r="G1008" s="8">
        <v>0.15</v>
      </c>
      <c r="H1008" s="15">
        <v>0.875</v>
      </c>
      <c r="I1008" s="19">
        <f t="shared" si="30"/>
        <v>5403.5842773453896</v>
      </c>
      <c r="J1008" s="19">
        <f>VLOOKUP(A1008,'GDP WITH HEALTH &amp; LENDING RATE'!A1006:F3532,6,FALSE)</f>
        <v>49567521670</v>
      </c>
      <c r="K1008" s="8">
        <v>9173082</v>
      </c>
      <c r="L1008" s="8">
        <v>1.129</v>
      </c>
      <c r="M1008" s="9">
        <f t="shared" si="31"/>
        <v>1.0249999999999999</v>
      </c>
    </row>
    <row r="1009" spans="1:13" hidden="1" x14ac:dyDescent="0.25">
      <c r="A1009" s="9" t="s">
        <v>255</v>
      </c>
      <c r="B1009" s="5" t="s">
        <v>61</v>
      </c>
      <c r="C1009" s="10" t="s">
        <v>72</v>
      </c>
      <c r="D1009" s="8">
        <v>24</v>
      </c>
      <c r="E1009" s="9">
        <v>94</v>
      </c>
      <c r="F1009" s="8">
        <v>224</v>
      </c>
      <c r="G1009" s="8">
        <v>0.13</v>
      </c>
      <c r="H1009" s="15">
        <v>0.80900000000000005</v>
      </c>
      <c r="I1009" s="19">
        <f t="shared" si="30"/>
        <v>42.670603629220054</v>
      </c>
      <c r="J1009" s="19">
        <f>VLOOKUP(A1009,'GDP WITH HEALTH &amp; LENDING RATE'!A1019:F3545,6,FALSE)</f>
        <v>6522732203</v>
      </c>
      <c r="K1009" s="8">
        <v>152862431</v>
      </c>
      <c r="L1009" s="8">
        <v>0.84499999999999997</v>
      </c>
      <c r="M1009" s="9">
        <f t="shared" si="31"/>
        <v>0.93900000000000006</v>
      </c>
    </row>
    <row r="1010" spans="1:13" hidden="1" x14ac:dyDescent="0.25">
      <c r="A1010" s="9" t="s">
        <v>257</v>
      </c>
      <c r="B1010" s="5" t="s">
        <v>61</v>
      </c>
      <c r="C1010" s="10" t="s">
        <v>72</v>
      </c>
      <c r="D1010" s="8">
        <v>29</v>
      </c>
      <c r="E1010" s="9">
        <v>94</v>
      </c>
      <c r="F1010" s="8">
        <v>264</v>
      </c>
      <c r="G1010" s="8">
        <v>0.23699999999999999</v>
      </c>
      <c r="H1010" s="15">
        <v>1.163</v>
      </c>
      <c r="I1010" s="19">
        <f t="shared" si="30"/>
        <v>474343.63042873261</v>
      </c>
      <c r="J1010" s="19">
        <f>VLOOKUP(A1010,'GDP WITH HEALTH &amp; LENDING RATE'!A1032:F3558,6,FALSE)</f>
        <v>346000000000</v>
      </c>
      <c r="K1010" s="8">
        <v>729429</v>
      </c>
      <c r="L1010" s="8">
        <v>0.36899999999999999</v>
      </c>
      <c r="M1010" s="9">
        <f t="shared" si="31"/>
        <v>1.4</v>
      </c>
    </row>
    <row r="1011" spans="1:13" hidden="1" x14ac:dyDescent="0.25">
      <c r="A1011" s="9" t="s">
        <v>258</v>
      </c>
      <c r="B1011" s="5" t="s">
        <v>61</v>
      </c>
      <c r="C1011" s="10" t="s">
        <v>72</v>
      </c>
      <c r="D1011" s="8">
        <v>94</v>
      </c>
      <c r="E1011" s="9">
        <v>94</v>
      </c>
      <c r="F1011" s="8">
        <v>276</v>
      </c>
      <c r="G1011" s="8">
        <v>8.9999999999999993E-3</v>
      </c>
      <c r="H1011" s="15">
        <v>0.56000000000000005</v>
      </c>
      <c r="I1011" s="19">
        <f t="shared" si="30"/>
        <v>2775.563820994214</v>
      </c>
      <c r="J1011" s="19">
        <f>VLOOKUP(A1011,'GDP WITH HEALTH &amp; LENDING RATE'!A1045:F3571,6,FALSE)</f>
        <v>1128300000</v>
      </c>
      <c r="K1011" s="8">
        <v>406512</v>
      </c>
      <c r="L1011" s="8">
        <v>0.11</v>
      </c>
      <c r="M1011" s="9">
        <f t="shared" si="31"/>
        <v>0.56900000000000006</v>
      </c>
    </row>
    <row r="1012" spans="1:13" hidden="1" x14ac:dyDescent="0.25">
      <c r="A1012" s="9" t="s">
        <v>271</v>
      </c>
      <c r="B1012" s="5" t="s">
        <v>61</v>
      </c>
      <c r="C1012" s="10" t="s">
        <v>72</v>
      </c>
      <c r="D1012" s="8">
        <v>14</v>
      </c>
      <c r="E1012" s="9">
        <v>94</v>
      </c>
      <c r="F1012" s="8">
        <v>205</v>
      </c>
      <c r="G1012" s="8">
        <v>0.30199999999999999</v>
      </c>
      <c r="H1012" s="15">
        <v>0.90400000000000003</v>
      </c>
      <c r="I1012" s="19">
        <f t="shared" si="30"/>
        <v>3504.3082856047799</v>
      </c>
      <c r="J1012" s="19">
        <f>VLOOKUP(A1012,'GDP WITH HEALTH &amp; LENDING RATE'!A1071:F3597,6,FALSE)</f>
        <v>51183443225</v>
      </c>
      <c r="K1012" s="8">
        <v>14605862</v>
      </c>
      <c r="L1012" s="8">
        <v>0.97499999999999998</v>
      </c>
      <c r="M1012" s="9">
        <f t="shared" si="31"/>
        <v>1.206</v>
      </c>
    </row>
    <row r="1013" spans="1:13" hidden="1" x14ac:dyDescent="0.25">
      <c r="A1013" s="9" t="s">
        <v>274</v>
      </c>
      <c r="B1013" s="5" t="s">
        <v>61</v>
      </c>
      <c r="C1013" s="10" t="s">
        <v>72</v>
      </c>
      <c r="D1013" s="8">
        <v>38</v>
      </c>
      <c r="E1013" s="9">
        <v>94</v>
      </c>
      <c r="F1013" s="8">
        <v>941</v>
      </c>
      <c r="G1013" s="8">
        <v>0.35099999999999998</v>
      </c>
      <c r="H1013" s="15">
        <v>1.4159999999999999</v>
      </c>
      <c r="I1013" s="19">
        <f t="shared" si="30"/>
        <v>116.06020251017387</v>
      </c>
      <c r="J1013" s="19">
        <f>VLOOKUP(A1013,'GDP WITH HEALTH &amp; LENDING RATE'!A1084:F3610,6,FALSE)</f>
        <v>156000000000</v>
      </c>
      <c r="K1013" s="8">
        <v>1344130000</v>
      </c>
      <c r="L1013" s="8">
        <v>0.4</v>
      </c>
      <c r="M1013" s="9">
        <f t="shared" si="31"/>
        <v>1.7669999999999999</v>
      </c>
    </row>
    <row r="1014" spans="1:13" hidden="1" x14ac:dyDescent="0.25">
      <c r="A1014" s="9" t="s">
        <v>59</v>
      </c>
      <c r="B1014" s="5" t="s">
        <v>61</v>
      </c>
      <c r="C1014" s="10" t="s">
        <v>73</v>
      </c>
      <c r="D1014" s="8">
        <v>7</v>
      </c>
      <c r="E1014" s="8">
        <v>170</v>
      </c>
      <c r="F1014" s="8">
        <v>275</v>
      </c>
      <c r="G1014" s="8">
        <v>5.5E-2</v>
      </c>
      <c r="H1014" s="15">
        <v>0.65500000000000003</v>
      </c>
      <c r="I1014" s="19">
        <f t="shared" si="30"/>
        <v>549.06851238471234</v>
      </c>
      <c r="J1014" s="19">
        <f>VLOOKUP(A1014,'GDP WITH HEALTH &amp; LENDING RATE'!A682:F3182,6,FALSE)</f>
        <v>2461666315</v>
      </c>
      <c r="K1014" s="8">
        <v>4483350</v>
      </c>
      <c r="L1014" s="8">
        <v>0.36299999999999999</v>
      </c>
      <c r="M1014" s="9">
        <f t="shared" si="31"/>
        <v>0.71000000000000008</v>
      </c>
    </row>
    <row r="1015" spans="1:13" hidden="1" x14ac:dyDescent="0.25">
      <c r="A1015" s="9" t="s">
        <v>85</v>
      </c>
      <c r="B1015" s="5" t="s">
        <v>61</v>
      </c>
      <c r="C1015" s="10" t="s">
        <v>73</v>
      </c>
      <c r="D1015" s="8">
        <v>8</v>
      </c>
      <c r="E1015" s="8">
        <v>40</v>
      </c>
      <c r="F1015" s="8">
        <v>380</v>
      </c>
      <c r="G1015" s="8">
        <v>0.39200000000000002</v>
      </c>
      <c r="H1015" s="15">
        <v>1.119</v>
      </c>
      <c r="I1015" s="19">
        <f t="shared" si="30"/>
        <v>270.3155813394423</v>
      </c>
      <c r="J1015" s="19">
        <f>VLOOKUP(A1015,'GDP WITH HEALTH &amp; LENDING RATE'!A695:F3195,6,FALSE)</f>
        <v>1911563665</v>
      </c>
      <c r="K1015" s="8">
        <v>7071600</v>
      </c>
      <c r="L1015" s="8">
        <v>0.38800000000000001</v>
      </c>
      <c r="M1015" s="9">
        <f t="shared" si="31"/>
        <v>1.5110000000000001</v>
      </c>
    </row>
    <row r="1016" spans="1:13" hidden="1" x14ac:dyDescent="0.25">
      <c r="A1016" s="9" t="s">
        <v>89</v>
      </c>
      <c r="B1016" s="5" t="s">
        <v>61</v>
      </c>
      <c r="C1016" s="10" t="s">
        <v>73</v>
      </c>
      <c r="D1016" s="8">
        <v>8</v>
      </c>
      <c r="E1016" s="8">
        <v>71</v>
      </c>
      <c r="F1016" s="8">
        <v>214</v>
      </c>
      <c r="G1016" s="8">
        <v>0.54200000000000004</v>
      </c>
      <c r="H1016" s="15">
        <v>1.0880000000000001</v>
      </c>
      <c r="I1016" s="19">
        <f t="shared" si="30"/>
        <v>4.6739456351287982</v>
      </c>
      <c r="J1016" s="19">
        <f>VLOOKUP(A1016,'GDP WITH HEALTH &amp; LENDING RATE'!A708:F3208,6,FALSE)</f>
        <v>5707618247</v>
      </c>
      <c r="K1016" s="8">
        <v>1221156319</v>
      </c>
      <c r="L1016" s="8">
        <v>0.4</v>
      </c>
      <c r="M1016" s="9">
        <f t="shared" si="31"/>
        <v>1.6300000000000001</v>
      </c>
    </row>
    <row r="1017" spans="1:13" hidden="1" x14ac:dyDescent="0.25">
      <c r="A1017" s="9" t="s">
        <v>93</v>
      </c>
      <c r="B1017" s="5" t="s">
        <v>61</v>
      </c>
      <c r="C1017" s="10" t="s">
        <v>73</v>
      </c>
      <c r="D1017" s="8">
        <v>19</v>
      </c>
      <c r="E1017" s="8">
        <v>132</v>
      </c>
      <c r="F1017" s="8">
        <v>302</v>
      </c>
      <c r="G1017" s="8">
        <v>5.8000000000000003E-2</v>
      </c>
      <c r="H1017" s="15">
        <v>0.628</v>
      </c>
      <c r="I1017" s="19">
        <f t="shared" si="30"/>
        <v>192.72980706663748</v>
      </c>
      <c r="J1017" s="19">
        <f>VLOOKUP(A1017,'GDP WITH HEALTH &amp; LENDING RATE'!A721:F3221,6,FALSE)</f>
        <v>46987842847</v>
      </c>
      <c r="K1017" s="8">
        <v>243801639</v>
      </c>
      <c r="L1017" s="8">
        <v>0.35</v>
      </c>
      <c r="M1017" s="9">
        <f t="shared" si="31"/>
        <v>0.68600000000000005</v>
      </c>
    </row>
    <row r="1018" spans="1:13" hidden="1" x14ac:dyDescent="0.25">
      <c r="A1018" s="9" t="s">
        <v>100</v>
      </c>
      <c r="B1018" s="5" t="s">
        <v>61</v>
      </c>
      <c r="C1018" s="10" t="s">
        <v>73</v>
      </c>
      <c r="D1018" s="8">
        <v>36</v>
      </c>
      <c r="E1018" s="8">
        <v>146</v>
      </c>
      <c r="F1018" s="8">
        <v>274</v>
      </c>
      <c r="G1018" s="8">
        <v>0.254</v>
      </c>
      <c r="H1018" s="15">
        <v>0.75600000000000001</v>
      </c>
      <c r="I1018" s="19">
        <f t="shared" si="30"/>
        <v>3.726888165517718</v>
      </c>
      <c r="J1018" s="19">
        <f>VLOOKUP(A1018,'GDP WITH HEALTH &amp; LENDING RATE'!A734:F3234,6,FALSE)</f>
        <v>476360697</v>
      </c>
      <c r="K1018" s="8">
        <v>127817277</v>
      </c>
      <c r="L1018" s="8">
        <v>0.40799999999999997</v>
      </c>
      <c r="M1018" s="9">
        <f t="shared" si="31"/>
        <v>1.01</v>
      </c>
    </row>
    <row r="1019" spans="1:13" hidden="1" x14ac:dyDescent="0.25">
      <c r="A1019" s="9" t="s">
        <v>105</v>
      </c>
      <c r="B1019" s="5" t="s">
        <v>61</v>
      </c>
      <c r="C1019" s="10" t="s">
        <v>73</v>
      </c>
      <c r="D1019" s="8">
        <v>101</v>
      </c>
      <c r="E1019" s="8">
        <v>79</v>
      </c>
      <c r="F1019" s="8">
        <v>96</v>
      </c>
      <c r="G1019" s="8">
        <v>0.60299999999999998</v>
      </c>
      <c r="H1019" s="15">
        <v>1.139</v>
      </c>
      <c r="I1019" s="19">
        <f t="shared" si="30"/>
        <v>352.93049913629608</v>
      </c>
      <c r="J1019" s="19">
        <f>VLOOKUP(A1019,'GDP WITH HEALTH &amp; LENDING RATE'!A747:F3247,6,FALSE)</f>
        <v>5843329102</v>
      </c>
      <c r="K1019" s="8">
        <v>16556600</v>
      </c>
      <c r="L1019" s="8">
        <v>0.16800000000000001</v>
      </c>
      <c r="M1019" s="9">
        <f t="shared" si="31"/>
        <v>1.742</v>
      </c>
    </row>
    <row r="1020" spans="1:13" hidden="1" x14ac:dyDescent="0.25">
      <c r="A1020" s="9" t="s">
        <v>109</v>
      </c>
      <c r="B1020" s="5" t="s">
        <v>61</v>
      </c>
      <c r="C1020" s="10" t="s">
        <v>73</v>
      </c>
      <c r="D1020" s="8">
        <v>102</v>
      </c>
      <c r="E1020" s="8">
        <v>135</v>
      </c>
      <c r="F1020" s="8">
        <v>173</v>
      </c>
      <c r="G1020" s="8">
        <v>4.9000000000000002E-2</v>
      </c>
      <c r="H1020" s="15">
        <v>1.2849999999999999</v>
      </c>
      <c r="I1020" s="19">
        <f t="shared" si="30"/>
        <v>776.85201791607733</v>
      </c>
      <c r="J1020" s="19">
        <f>VLOOKUP(A1020,'GDP WITH HEALTH &amp; LENDING RATE'!A760:F3260,6,FALSE)</f>
        <v>4284028138</v>
      </c>
      <c r="K1020" s="8">
        <v>5514600</v>
      </c>
      <c r="L1020" s="8">
        <v>0.214</v>
      </c>
      <c r="M1020" s="9">
        <f t="shared" si="31"/>
        <v>1.3339999999999999</v>
      </c>
    </row>
    <row r="1021" spans="1:13" hidden="1" x14ac:dyDescent="0.25">
      <c r="A1021" s="9" t="s">
        <v>115</v>
      </c>
      <c r="B1021" s="5" t="s">
        <v>61</v>
      </c>
      <c r="C1021" s="10" t="s">
        <v>73</v>
      </c>
      <c r="D1021" s="8">
        <v>33</v>
      </c>
      <c r="E1021" s="8">
        <v>99</v>
      </c>
      <c r="F1021" s="8">
        <v>338</v>
      </c>
      <c r="G1021" s="8">
        <v>0.42299999999999999</v>
      </c>
      <c r="H1021" s="15">
        <v>0.80800000000000005</v>
      </c>
      <c r="I1021" s="19">
        <f t="shared" si="30"/>
        <v>222347.82744704519</v>
      </c>
      <c r="J1021" s="19">
        <f>VLOOKUP(A1021,'GDP WITH HEALTH &amp; LENDING RATE'!A773:F3273,6,FALSE)</f>
        <v>1450000000000</v>
      </c>
      <c r="K1021" s="8">
        <v>6521314</v>
      </c>
      <c r="L1021" s="8">
        <v>0.63700000000000001</v>
      </c>
      <c r="M1021" s="9">
        <f t="shared" si="31"/>
        <v>1.2310000000000001</v>
      </c>
    </row>
    <row r="1022" spans="1:13" hidden="1" x14ac:dyDescent="0.25">
      <c r="A1022" s="9" t="s">
        <v>145</v>
      </c>
      <c r="B1022" s="5" t="s">
        <v>61</v>
      </c>
      <c r="C1022" s="10" t="s">
        <v>73</v>
      </c>
      <c r="D1022" s="8">
        <v>2</v>
      </c>
      <c r="E1022" s="8">
        <v>9</v>
      </c>
      <c r="F1022" s="8">
        <v>280</v>
      </c>
      <c r="G1022" s="8">
        <v>0.36899999999999999</v>
      </c>
      <c r="H1022" s="15">
        <v>1.0780000000000001</v>
      </c>
      <c r="I1022" s="19">
        <f t="shared" si="30"/>
        <v>9382.1714896078556</v>
      </c>
      <c r="J1022" s="19">
        <f>VLOOKUP(A1022,'GDP WITH HEALTH &amp; LENDING RATE'!A786:F3286,6,FALSE)</f>
        <v>5125273877</v>
      </c>
      <c r="K1022" s="8">
        <v>546278</v>
      </c>
      <c r="L1022" s="8">
        <v>0.16500000000000001</v>
      </c>
      <c r="M1022" s="9">
        <f t="shared" si="31"/>
        <v>1.4470000000000001</v>
      </c>
    </row>
    <row r="1023" spans="1:13" hidden="1" x14ac:dyDescent="0.25">
      <c r="A1023" s="9" t="s">
        <v>158</v>
      </c>
      <c r="B1023" s="5" t="s">
        <v>61</v>
      </c>
      <c r="C1023" s="10" t="s">
        <v>73</v>
      </c>
      <c r="D1023" s="8">
        <v>3</v>
      </c>
      <c r="E1023" s="8">
        <v>2</v>
      </c>
      <c r="F1023" s="8">
        <v>78</v>
      </c>
      <c r="G1023" s="8">
        <v>0.72899999999999998</v>
      </c>
      <c r="H1023" s="15">
        <v>2.2919999999999998</v>
      </c>
      <c r="I1023" s="19">
        <f t="shared" si="30"/>
        <v>5876.4278328763394</v>
      </c>
      <c r="J1023" s="19">
        <f>VLOOKUP(A1023,'GDP WITH HEALTH &amp; LENDING RATE'!A799:F3299,6,FALSE)</f>
        <v>169000000000</v>
      </c>
      <c r="K1023" s="8">
        <v>28758968</v>
      </c>
      <c r="L1023" s="8">
        <v>0.23</v>
      </c>
      <c r="M1023" s="9">
        <f t="shared" si="31"/>
        <v>3.0209999999999999</v>
      </c>
    </row>
    <row r="1024" spans="1:13" hidden="1" x14ac:dyDescent="0.25">
      <c r="A1024" s="9" t="s">
        <v>161</v>
      </c>
      <c r="B1024" s="5" t="s">
        <v>61</v>
      </c>
      <c r="C1024" s="10" t="s">
        <v>73</v>
      </c>
      <c r="D1024" s="8">
        <v>27</v>
      </c>
      <c r="E1024" s="8">
        <v>131</v>
      </c>
      <c r="F1024" s="8">
        <v>243</v>
      </c>
      <c r="G1024" s="8">
        <v>0.126</v>
      </c>
      <c r="H1024" s="15">
        <v>0.69899999999999995</v>
      </c>
      <c r="I1024" s="19">
        <f t="shared" si="30"/>
        <v>2512320.6130785267</v>
      </c>
      <c r="J1024" s="19">
        <f>VLOOKUP(A1024,'GDP WITH HEALTH &amp; LENDING RATE'!A812:F3312,6,FALSE)</f>
        <v>834000000000</v>
      </c>
      <c r="K1024" s="8">
        <v>331964</v>
      </c>
      <c r="L1024" s="8">
        <v>0.628</v>
      </c>
      <c r="M1024" s="9">
        <f t="shared" si="31"/>
        <v>0.82499999999999996</v>
      </c>
    </row>
    <row r="1025" spans="1:13" hidden="1" x14ac:dyDescent="0.25">
      <c r="A1025" s="9" t="s">
        <v>162</v>
      </c>
      <c r="B1025" s="5" t="s">
        <v>61</v>
      </c>
      <c r="C1025" s="10" t="s">
        <v>73</v>
      </c>
      <c r="D1025" s="8">
        <v>48</v>
      </c>
      <c r="E1025" s="8">
        <v>116</v>
      </c>
      <c r="F1025" s="8">
        <v>259</v>
      </c>
      <c r="G1025" s="8">
        <v>0.14699999999999999</v>
      </c>
      <c r="H1025" s="15">
        <v>1.1419999999999999</v>
      </c>
      <c r="I1025" s="19">
        <f t="shared" si="30"/>
        <v>103841.06652763099</v>
      </c>
      <c r="J1025" s="19">
        <f>VLOOKUP(A1025,'GDP WITH HEALTH &amp; LENDING RATE'!A825:F3325,6,FALSE)</f>
        <v>286000000000</v>
      </c>
      <c r="K1025" s="8">
        <v>2754209</v>
      </c>
      <c r="L1025" s="8">
        <v>0.32200000000000001</v>
      </c>
      <c r="M1025" s="9">
        <f t="shared" si="31"/>
        <v>1.2889999999999999</v>
      </c>
    </row>
    <row r="1026" spans="1:13" hidden="1" x14ac:dyDescent="0.25">
      <c r="A1026" s="9" t="s">
        <v>170</v>
      </c>
      <c r="B1026" s="5" t="s">
        <v>61</v>
      </c>
      <c r="C1026" s="10" t="s">
        <v>73</v>
      </c>
      <c r="D1026" s="8">
        <v>22</v>
      </c>
      <c r="E1026" s="8">
        <v>23</v>
      </c>
      <c r="F1026" s="8">
        <v>330</v>
      </c>
      <c r="G1026" s="8">
        <v>0.86299999999999999</v>
      </c>
      <c r="H1026" s="15">
        <v>1.087</v>
      </c>
      <c r="I1026" s="19">
        <f t="shared" ref="I1026:I1089" si="32">J1026/K1026</f>
        <v>168284.66046286677</v>
      </c>
      <c r="J1026" s="19">
        <f>VLOOKUP(A1026,'GDP WITH HEALTH &amp; LENDING RATE'!A838:F3338,6,FALSE)</f>
        <v>4570000000000</v>
      </c>
      <c r="K1026" s="8">
        <v>27156367</v>
      </c>
      <c r="L1026" s="8">
        <v>0.49399999999999999</v>
      </c>
      <c r="M1026" s="9">
        <f t="shared" si="31"/>
        <v>1.95</v>
      </c>
    </row>
    <row r="1027" spans="1:13" hidden="1" x14ac:dyDescent="0.25">
      <c r="A1027" s="9" t="s">
        <v>172</v>
      </c>
      <c r="B1027" s="5" t="s">
        <v>61</v>
      </c>
      <c r="C1027" s="10" t="s">
        <v>73</v>
      </c>
      <c r="D1027" s="8">
        <v>19</v>
      </c>
      <c r="E1027" s="8">
        <v>53</v>
      </c>
      <c r="F1027" s="8">
        <v>188</v>
      </c>
      <c r="G1027" s="8">
        <v>0.53300000000000003</v>
      </c>
      <c r="H1027" s="15">
        <v>1.8580000000000001</v>
      </c>
      <c r="I1027" s="19">
        <f t="shared" si="32"/>
        <v>459.81462144476592</v>
      </c>
      <c r="J1027" s="19">
        <f>VLOOKUP(A1027,'GDP WITH HEALTH &amp; LENDING RATE'!A851:F3351,6,FALSE)</f>
        <v>81003864916</v>
      </c>
      <c r="K1027" s="8">
        <v>176166353</v>
      </c>
      <c r="L1027" s="8">
        <v>0.28599999999999998</v>
      </c>
      <c r="M1027" s="9">
        <f t="shared" ref="M1027:M1090" si="33">G1027+H1027</f>
        <v>2.391</v>
      </c>
    </row>
    <row r="1028" spans="1:13" hidden="1" x14ac:dyDescent="0.25">
      <c r="A1028" s="9" t="s">
        <v>177</v>
      </c>
      <c r="B1028" s="5" t="s">
        <v>61</v>
      </c>
      <c r="C1028" s="10" t="s">
        <v>73</v>
      </c>
      <c r="D1028" s="8">
        <v>10</v>
      </c>
      <c r="E1028" s="8">
        <v>70</v>
      </c>
      <c r="F1028" s="8">
        <v>210</v>
      </c>
      <c r="G1028" s="8">
        <v>0.217</v>
      </c>
      <c r="H1028" s="15">
        <v>1.242</v>
      </c>
      <c r="I1028" s="19">
        <f t="shared" si="32"/>
        <v>29.816585054152224</v>
      </c>
      <c r="J1028" s="19">
        <f>VLOOKUP(A1028,'GDP WITH HEALTH &amp; LENDING RATE'!A864:F3364,6,FALSE)</f>
        <v>2834168889</v>
      </c>
      <c r="K1028" s="8">
        <v>95053437</v>
      </c>
      <c r="L1028" s="8">
        <v>0.33400000000000002</v>
      </c>
      <c r="M1028" s="9">
        <f t="shared" si="33"/>
        <v>1.4590000000000001</v>
      </c>
    </row>
    <row r="1029" spans="1:13" hidden="1" x14ac:dyDescent="0.25">
      <c r="A1029" s="9" t="s">
        <v>178</v>
      </c>
      <c r="B1029" s="5" t="s">
        <v>61</v>
      </c>
      <c r="C1029" s="10" t="s">
        <v>73</v>
      </c>
      <c r="D1029" s="8">
        <v>92</v>
      </c>
      <c r="E1029" s="8">
        <v>163</v>
      </c>
      <c r="F1029" s="8">
        <v>362</v>
      </c>
      <c r="G1029" s="8">
        <v>0.107</v>
      </c>
      <c r="H1029" s="15">
        <v>0.64700000000000002</v>
      </c>
      <c r="I1029" s="19">
        <f t="shared" si="32"/>
        <v>666.1064174238478</v>
      </c>
      <c r="J1029" s="19">
        <f>VLOOKUP(A1029,'GDP WITH HEALTH &amp; LENDING RATE'!A877:F3377,6,FALSE)</f>
        <v>3452895836</v>
      </c>
      <c r="K1029" s="8">
        <v>5183700</v>
      </c>
      <c r="L1029" s="8">
        <v>0.31900000000000001</v>
      </c>
      <c r="M1029" s="9">
        <f t="shared" si="33"/>
        <v>0.754</v>
      </c>
    </row>
    <row r="1030" spans="1:13" hidden="1" x14ac:dyDescent="0.25">
      <c r="A1030" s="9" t="s">
        <v>190</v>
      </c>
      <c r="B1030" s="5" t="s">
        <v>61</v>
      </c>
      <c r="C1030" s="10" t="s">
        <v>73</v>
      </c>
      <c r="D1030" s="8">
        <v>6</v>
      </c>
      <c r="E1030" s="8">
        <v>8</v>
      </c>
      <c r="F1030" s="8">
        <v>133</v>
      </c>
      <c r="G1030" s="8">
        <v>0.65800000000000003</v>
      </c>
      <c r="H1030" s="15">
        <v>1.413</v>
      </c>
      <c r="I1030" s="19">
        <f t="shared" si="32"/>
        <v>3897.1912902194158</v>
      </c>
      <c r="J1030" s="19">
        <f>VLOOKUP(A1030,'GDP WITH HEALTH &amp; LENDING RATE'!A903:F3403,6,FALSE)</f>
        <v>194000000000</v>
      </c>
      <c r="K1030" s="8">
        <v>49779440</v>
      </c>
      <c r="L1030" s="8">
        <v>0.245</v>
      </c>
      <c r="M1030" s="9">
        <f t="shared" si="33"/>
        <v>2.0710000000000002</v>
      </c>
    </row>
    <row r="1031" spans="1:13" hidden="1" x14ac:dyDescent="0.25">
      <c r="A1031" s="9" t="s">
        <v>191</v>
      </c>
      <c r="B1031" s="5" t="s">
        <v>61</v>
      </c>
      <c r="C1031" s="10" t="s">
        <v>73</v>
      </c>
      <c r="D1031" s="8">
        <v>9</v>
      </c>
      <c r="E1031" s="8">
        <v>81</v>
      </c>
      <c r="F1031" s="8">
        <v>252</v>
      </c>
      <c r="G1031" s="8">
        <v>0.38900000000000001</v>
      </c>
      <c r="H1031" s="15">
        <v>1.6559999999999999</v>
      </c>
      <c r="I1031" s="19">
        <f t="shared" si="32"/>
        <v>90.643228281182616</v>
      </c>
      <c r="J1031" s="19">
        <f>VLOOKUP(A1031,'GDP WITH HEALTH &amp; LENDING RATE'!A916:F3416,6,FALSE)</f>
        <v>1891633531</v>
      </c>
      <c r="K1031" s="8">
        <v>20869000</v>
      </c>
      <c r="L1031" s="8">
        <v>0.26800000000000002</v>
      </c>
      <c r="M1031" s="9">
        <f t="shared" si="33"/>
        <v>2.0449999999999999</v>
      </c>
    </row>
    <row r="1032" spans="1:13" hidden="1" x14ac:dyDescent="0.25">
      <c r="A1032" s="9" t="s">
        <v>201</v>
      </c>
      <c r="B1032" s="5" t="s">
        <v>61</v>
      </c>
      <c r="C1032" s="10" t="s">
        <v>73</v>
      </c>
      <c r="D1032" s="8">
        <v>12</v>
      </c>
      <c r="E1032" s="8">
        <v>80</v>
      </c>
      <c r="F1032" s="8">
        <v>192</v>
      </c>
      <c r="G1032" s="8">
        <v>0.16400000000000001</v>
      </c>
      <c r="H1032" s="15">
        <v>1.2070000000000001</v>
      </c>
      <c r="I1032" s="19">
        <f t="shared" si="32"/>
        <v>719.55785562102915</v>
      </c>
      <c r="J1032" s="19">
        <f>VLOOKUP(A1032,'GDP WITH HEALTH &amp; LENDING RATE'!A929:F3429,6,FALSE)</f>
        <v>5623236708</v>
      </c>
      <c r="K1032" s="8">
        <v>7814850</v>
      </c>
      <c r="L1032" s="8">
        <v>0.246</v>
      </c>
      <c r="M1032" s="9">
        <f t="shared" si="33"/>
        <v>1.371</v>
      </c>
    </row>
    <row r="1033" spans="1:13" hidden="1" x14ac:dyDescent="0.25">
      <c r="A1033" s="9" t="s">
        <v>206</v>
      </c>
      <c r="B1033" s="5" t="s">
        <v>61</v>
      </c>
      <c r="C1033" s="10" t="s">
        <v>73</v>
      </c>
      <c r="D1033" s="8">
        <v>29</v>
      </c>
      <c r="E1033" s="8">
        <v>103</v>
      </c>
      <c r="F1033" s="8">
        <v>326</v>
      </c>
      <c r="G1033" s="8">
        <v>0.111</v>
      </c>
      <c r="H1033" s="15">
        <v>0.60499999999999998</v>
      </c>
      <c r="I1033" s="19">
        <f t="shared" si="32"/>
        <v>188.43691486337818</v>
      </c>
      <c r="J1033" s="19">
        <f>VLOOKUP(A1033,'GDP WITH HEALTH &amp; LENDING RATE'!A942:F3455,6,FALSE)</f>
        <v>12545438605</v>
      </c>
      <c r="K1033" s="8">
        <v>66576332</v>
      </c>
      <c r="L1033" s="8">
        <v>0.315</v>
      </c>
      <c r="M1033" s="9">
        <f t="shared" si="33"/>
        <v>0.71599999999999997</v>
      </c>
    </row>
    <row r="1034" spans="1:13" hidden="1" x14ac:dyDescent="0.25">
      <c r="A1034" s="9" t="s">
        <v>216</v>
      </c>
      <c r="B1034" s="5" t="s">
        <v>61</v>
      </c>
      <c r="C1034" s="10" t="s">
        <v>73</v>
      </c>
      <c r="D1034" s="8">
        <v>21</v>
      </c>
      <c r="E1034" s="8">
        <v>106</v>
      </c>
      <c r="F1034" s="8">
        <v>560</v>
      </c>
      <c r="G1034" s="8">
        <v>0.1</v>
      </c>
      <c r="H1034" s="15">
        <v>0.67100000000000004</v>
      </c>
      <c r="I1034" s="19">
        <f t="shared" si="32"/>
        <v>149947.51836857101</v>
      </c>
      <c r="J1034" s="19">
        <f>VLOOKUP(A1034,'GDP WITH HEALTH &amp; LENDING RATE'!A955:F3481,6,FALSE)</f>
        <v>168000000000</v>
      </c>
      <c r="K1034" s="8">
        <v>1120392</v>
      </c>
      <c r="L1034" s="8">
        <v>0.34599999999999997</v>
      </c>
      <c r="M1034" s="9">
        <f t="shared" si="33"/>
        <v>0.77100000000000002</v>
      </c>
    </row>
    <row r="1035" spans="1:13" hidden="1" x14ac:dyDescent="0.25">
      <c r="A1035" s="9" t="s">
        <v>221</v>
      </c>
      <c r="B1035" s="5" t="s">
        <v>61</v>
      </c>
      <c r="C1035" s="10" t="s">
        <v>73</v>
      </c>
      <c r="D1035" s="8">
        <v>36</v>
      </c>
      <c r="E1035" s="8">
        <v>133</v>
      </c>
      <c r="F1035" s="8">
        <v>193</v>
      </c>
      <c r="G1035" s="8">
        <v>0.36199999999999999</v>
      </c>
      <c r="H1035" s="15">
        <v>1.0549999999999999</v>
      </c>
      <c r="I1035" s="19">
        <f t="shared" si="32"/>
        <v>32898.163734160902</v>
      </c>
      <c r="J1035" s="19">
        <f>VLOOKUP(A1035,'GDP WITH HEALTH &amp; LENDING RATE'!A968:F3494,6,FALSE)</f>
        <v>168000000000</v>
      </c>
      <c r="K1035" s="8">
        <v>5106668</v>
      </c>
      <c r="L1035" s="8">
        <v>0.44500000000000001</v>
      </c>
      <c r="M1035" s="9">
        <f t="shared" si="33"/>
        <v>1.4169999999999998</v>
      </c>
    </row>
    <row r="1036" spans="1:13" hidden="1" x14ac:dyDescent="0.25">
      <c r="A1036" s="9" t="s">
        <v>236</v>
      </c>
      <c r="B1036" s="5" t="s">
        <v>61</v>
      </c>
      <c r="C1036" s="10" t="s">
        <v>73</v>
      </c>
      <c r="D1036" s="8">
        <v>3</v>
      </c>
      <c r="E1036" s="8">
        <v>1</v>
      </c>
      <c r="F1036" s="8">
        <v>82</v>
      </c>
      <c r="G1036" s="8">
        <v>0.72</v>
      </c>
      <c r="H1036" s="15">
        <v>1.5209999999999999</v>
      </c>
      <c r="I1036" s="19">
        <f t="shared" si="32"/>
        <v>6544.1011063620936</v>
      </c>
      <c r="J1036" s="19">
        <f>VLOOKUP(A1036,'GDP WITH HEALTH &amp; LENDING RATE'!A981:F3507,6,FALSE)</f>
        <v>192000000000</v>
      </c>
      <c r="K1036" s="8">
        <v>29339400</v>
      </c>
      <c r="L1036" s="8">
        <v>0.27600000000000002</v>
      </c>
      <c r="M1036" s="9">
        <f t="shared" si="33"/>
        <v>2.2409999999999997</v>
      </c>
    </row>
    <row r="1037" spans="1:13" hidden="1" x14ac:dyDescent="0.25">
      <c r="A1037" s="9" t="s">
        <v>242</v>
      </c>
      <c r="B1037" s="5" t="s">
        <v>61</v>
      </c>
      <c r="C1037" s="10" t="s">
        <v>73</v>
      </c>
      <c r="D1037" s="8">
        <v>6</v>
      </c>
      <c r="E1037" s="8">
        <v>6</v>
      </c>
      <c r="F1037" s="8">
        <v>207</v>
      </c>
      <c r="G1037" s="8">
        <v>0.84099999999999997</v>
      </c>
      <c r="H1037" s="15">
        <v>1.0940000000000001</v>
      </c>
      <c r="I1037" s="19">
        <f t="shared" si="32"/>
        <v>12408.925318761385</v>
      </c>
      <c r="J1037" s="19">
        <f>VLOOKUP(A1037,'GDP WITH HEALTH &amp; LENDING RATE'!A994:F3520,6,FALSE)</f>
        <v>1090000000000</v>
      </c>
      <c r="K1037" s="8">
        <v>87840000</v>
      </c>
      <c r="L1037" s="8">
        <v>0.28999999999999998</v>
      </c>
      <c r="M1037" s="9">
        <f t="shared" si="33"/>
        <v>1.9350000000000001</v>
      </c>
    </row>
    <row r="1038" spans="1:13" hidden="1" x14ac:dyDescent="0.25">
      <c r="A1038" s="9" t="s">
        <v>245</v>
      </c>
      <c r="B1038" s="5" t="s">
        <v>61</v>
      </c>
      <c r="C1038" s="10" t="s">
        <v>73</v>
      </c>
      <c r="D1038" s="8">
        <v>8</v>
      </c>
      <c r="E1038" s="8">
        <v>83</v>
      </c>
      <c r="F1038" s="8">
        <v>254</v>
      </c>
      <c r="G1038" s="8">
        <v>0.183</v>
      </c>
      <c r="H1038" s="15">
        <v>0.91600000000000004</v>
      </c>
      <c r="I1038" s="19">
        <f t="shared" si="32"/>
        <v>1661.971259837873</v>
      </c>
      <c r="J1038" s="19">
        <f>VLOOKUP(A1038,'GDP WITH HEALTH &amp; LENDING RATE'!A1007:F3533,6,FALSE)</f>
        <v>49567521670</v>
      </c>
      <c r="K1038" s="8">
        <v>29824536</v>
      </c>
      <c r="L1038" s="8">
        <v>0.55300000000000005</v>
      </c>
      <c r="M1038" s="9">
        <f t="shared" si="33"/>
        <v>1.099</v>
      </c>
    </row>
    <row r="1039" spans="1:13" hidden="1" x14ac:dyDescent="0.25">
      <c r="A1039" s="9" t="s">
        <v>255</v>
      </c>
      <c r="B1039" s="5" t="s">
        <v>61</v>
      </c>
      <c r="C1039" s="10" t="s">
        <v>73</v>
      </c>
      <c r="D1039" s="8">
        <v>24</v>
      </c>
      <c r="E1039" s="8">
        <v>141</v>
      </c>
      <c r="F1039" s="8">
        <v>224</v>
      </c>
      <c r="G1039" s="8">
        <v>0.14499999999999999</v>
      </c>
      <c r="H1039" s="15">
        <v>0.81499999999999995</v>
      </c>
      <c r="I1039" s="19">
        <f t="shared" si="32"/>
        <v>2196.8859061103417</v>
      </c>
      <c r="J1039" s="19">
        <f>VLOOKUP(A1039,'GDP WITH HEALTH &amp; LENDING RATE'!A1020:F3546,6,FALSE)</f>
        <v>6522732203</v>
      </c>
      <c r="K1039" s="8">
        <v>2969081</v>
      </c>
      <c r="L1039" s="8">
        <v>0.84499999999999997</v>
      </c>
      <c r="M1039" s="9">
        <f t="shared" si="33"/>
        <v>0.96</v>
      </c>
    </row>
    <row r="1040" spans="1:13" hidden="1" x14ac:dyDescent="0.25">
      <c r="A1040" s="9" t="s">
        <v>257</v>
      </c>
      <c r="B1040" s="5" t="s">
        <v>61</v>
      </c>
      <c r="C1040" s="10" t="s">
        <v>73</v>
      </c>
      <c r="D1040" s="8">
        <v>29</v>
      </c>
      <c r="E1040" s="8">
        <v>18</v>
      </c>
      <c r="F1040" s="8">
        <v>264</v>
      </c>
      <c r="G1040" s="8">
        <v>0.26500000000000001</v>
      </c>
      <c r="H1040" s="15">
        <v>1.2729999999999999</v>
      </c>
      <c r="I1040" s="19">
        <f t="shared" si="32"/>
        <v>37221.174674454567</v>
      </c>
      <c r="J1040" s="19">
        <f>VLOOKUP(A1040,'GDP WITH HEALTH &amp; LENDING RATE'!A1033:F3559,6,FALSE)</f>
        <v>346000000000</v>
      </c>
      <c r="K1040" s="8">
        <v>9295784</v>
      </c>
      <c r="L1040" s="8">
        <v>0.372</v>
      </c>
      <c r="M1040" s="9">
        <f t="shared" si="33"/>
        <v>1.5379999999999998</v>
      </c>
    </row>
    <row r="1041" spans="1:16" hidden="1" x14ac:dyDescent="0.25">
      <c r="A1041" s="9" t="s">
        <v>258</v>
      </c>
      <c r="B1041" s="5" t="s">
        <v>61</v>
      </c>
      <c r="C1041" s="10" t="s">
        <v>73</v>
      </c>
      <c r="D1041" s="8">
        <v>94</v>
      </c>
      <c r="E1041" s="8">
        <v>167</v>
      </c>
      <c r="F1041" s="8">
        <v>276</v>
      </c>
      <c r="G1041" s="8">
        <v>8.9999999999999993E-3</v>
      </c>
      <c r="H1041" s="15">
        <v>0.55700000000000005</v>
      </c>
      <c r="I1041" s="19">
        <f t="shared" si="32"/>
        <v>7.2936896210105013</v>
      </c>
      <c r="J1041" s="19">
        <f>VLOOKUP(A1041,'GDP WITH HEALTH &amp; LENDING RATE'!A1046:F3572,6,FALSE)</f>
        <v>1128300000</v>
      </c>
      <c r="K1041" s="8">
        <v>154695368</v>
      </c>
      <c r="L1041" s="8">
        <v>0.11</v>
      </c>
      <c r="M1041" s="9">
        <f t="shared" si="33"/>
        <v>0.56600000000000006</v>
      </c>
    </row>
    <row r="1042" spans="1:16" hidden="1" x14ac:dyDescent="0.25">
      <c r="A1042" s="9" t="s">
        <v>271</v>
      </c>
      <c r="B1042" s="5" t="s">
        <v>61</v>
      </c>
      <c r="C1042" s="10" t="s">
        <v>73</v>
      </c>
      <c r="D1042" s="8">
        <v>12</v>
      </c>
      <c r="E1042" s="8">
        <v>156</v>
      </c>
      <c r="F1042" s="8">
        <v>205</v>
      </c>
      <c r="G1042" s="8">
        <v>0.36499999999999999</v>
      </c>
      <c r="H1042" s="15">
        <v>0.71</v>
      </c>
      <c r="I1042" s="19">
        <f t="shared" si="32"/>
        <v>68996.933529876434</v>
      </c>
      <c r="J1042" s="19">
        <f>VLOOKUP(A1042,'GDP WITH HEALTH &amp; LENDING RATE'!A1072:F3598,6,FALSE)</f>
        <v>51183443225</v>
      </c>
      <c r="K1042" s="8">
        <v>741822</v>
      </c>
      <c r="L1042" s="8">
        <v>0.98499999999999999</v>
      </c>
      <c r="M1042" s="9">
        <f t="shared" si="33"/>
        <v>1.075</v>
      </c>
    </row>
    <row r="1043" spans="1:16" hidden="1" x14ac:dyDescent="0.25">
      <c r="A1043" s="9" t="s">
        <v>274</v>
      </c>
      <c r="B1043" s="5" t="s">
        <v>61</v>
      </c>
      <c r="C1043" s="10" t="s">
        <v>73</v>
      </c>
      <c r="D1043" s="8">
        <v>34</v>
      </c>
      <c r="E1043" s="8">
        <v>98</v>
      </c>
      <c r="F1043" s="8">
        <v>872</v>
      </c>
      <c r="G1043" s="8">
        <v>0.39500000000000002</v>
      </c>
      <c r="H1043" s="15">
        <v>1.4770000000000001</v>
      </c>
      <c r="I1043" s="19">
        <f t="shared" si="32"/>
        <v>378422.17359874636</v>
      </c>
      <c r="J1043" s="19">
        <f>VLOOKUP(A1043,'GDP WITH HEALTH &amp; LENDING RATE'!A1085:F3611,6,FALSE)</f>
        <v>156000000000</v>
      </c>
      <c r="K1043" s="8">
        <v>412238</v>
      </c>
      <c r="L1043" s="8">
        <v>0.34300000000000003</v>
      </c>
      <c r="M1043" s="9">
        <f t="shared" si="33"/>
        <v>1.8720000000000001</v>
      </c>
    </row>
    <row r="1044" spans="1:16" ht="18.75" hidden="1" x14ac:dyDescent="0.3">
      <c r="A1044" s="9" t="s">
        <v>74</v>
      </c>
      <c r="B1044" s="5" t="s">
        <v>75</v>
      </c>
      <c r="C1044" s="10" t="s">
        <v>60</v>
      </c>
      <c r="D1044" s="9">
        <v>26</v>
      </c>
      <c r="E1044" s="9">
        <v>94</v>
      </c>
      <c r="F1044" s="9">
        <v>239</v>
      </c>
      <c r="G1044" s="8">
        <v>1E-3</v>
      </c>
      <c r="H1044" s="15">
        <v>8.9999999999999993E-3</v>
      </c>
      <c r="I1044" s="19">
        <f t="shared" si="32"/>
        <v>248.01461043875514</v>
      </c>
      <c r="J1044" s="19">
        <f>VLOOKUP(A1044,'GDP WITH HEALTH &amp; LENDING RATE'!A1086:F3612,6,FALSE)</f>
        <v>3686649387</v>
      </c>
      <c r="K1044" s="8">
        <v>14864646</v>
      </c>
      <c r="L1044" s="9">
        <v>0.41</v>
      </c>
      <c r="M1044" s="9">
        <f t="shared" si="33"/>
        <v>9.9999999999999985E-3</v>
      </c>
      <c r="N1044" s="44" t="s">
        <v>75</v>
      </c>
    </row>
    <row r="1045" spans="1:16" hidden="1" x14ac:dyDescent="0.25">
      <c r="A1045" s="9" t="s">
        <v>88</v>
      </c>
      <c r="B1045" s="5" t="s">
        <v>75</v>
      </c>
      <c r="C1045" s="10" t="s">
        <v>60</v>
      </c>
      <c r="D1045" s="9">
        <v>26</v>
      </c>
      <c r="E1045" s="9">
        <v>94</v>
      </c>
      <c r="F1045" s="9">
        <v>239</v>
      </c>
      <c r="G1045" s="8">
        <v>0.33700000000000002</v>
      </c>
      <c r="H1045" s="15">
        <v>0.76300000000000001</v>
      </c>
      <c r="I1045" s="19">
        <f t="shared" si="32"/>
        <v>142.14904178959722</v>
      </c>
      <c r="J1045" s="19">
        <f>VLOOKUP(A1045,'GDP WITH HEALTH &amp; LENDING RATE'!A1100:F3638,6,FALSE)</f>
        <v>192000000000</v>
      </c>
      <c r="K1045" s="8">
        <v>1350695000</v>
      </c>
      <c r="L1045" s="9">
        <v>0.41</v>
      </c>
      <c r="M1045" s="9">
        <f t="shared" si="33"/>
        <v>1.1000000000000001</v>
      </c>
    </row>
    <row r="1046" spans="1:16" hidden="1" x14ac:dyDescent="0.25">
      <c r="A1046" s="9" t="s">
        <v>95</v>
      </c>
      <c r="B1046" s="5" t="s">
        <v>75</v>
      </c>
      <c r="C1046" s="10" t="s">
        <v>60</v>
      </c>
      <c r="D1046" s="9">
        <v>26</v>
      </c>
      <c r="E1046" s="9">
        <v>94</v>
      </c>
      <c r="F1046" s="9">
        <v>239</v>
      </c>
      <c r="G1046" s="8">
        <v>1.9E-2</v>
      </c>
      <c r="H1046" s="15">
        <v>5.0000000000000001E-3</v>
      </c>
      <c r="I1046" s="19">
        <f t="shared" si="32"/>
        <v>2836.2741855390027</v>
      </c>
      <c r="J1046" s="19">
        <f>VLOOKUP(A1046,'GDP WITH HEALTH &amp; LENDING RATE'!A1113:F3651,6,FALSE)</f>
        <v>12736856485</v>
      </c>
      <c r="K1046" s="8">
        <v>4490700</v>
      </c>
      <c r="L1046" s="9">
        <v>0.41</v>
      </c>
      <c r="M1046" s="9">
        <f t="shared" si="33"/>
        <v>2.4E-2</v>
      </c>
    </row>
    <row r="1047" spans="1:16" hidden="1" x14ac:dyDescent="0.25">
      <c r="A1047" s="9" t="s">
        <v>96</v>
      </c>
      <c r="B1047" s="5" t="s">
        <v>75</v>
      </c>
      <c r="C1047" s="10" t="s">
        <v>60</v>
      </c>
      <c r="D1047" s="9">
        <v>26</v>
      </c>
      <c r="E1047" s="9">
        <v>94</v>
      </c>
      <c r="F1047" s="9">
        <v>239</v>
      </c>
      <c r="G1047" s="8">
        <v>0.29399999999999998</v>
      </c>
      <c r="H1047" s="15">
        <v>0.54800000000000004</v>
      </c>
      <c r="I1047" s="19">
        <f t="shared" si="32"/>
        <v>32566.460738545829</v>
      </c>
      <c r="J1047" s="19">
        <f>VLOOKUP(A1047,'GDP WITH HEALTH &amp; LENDING RATE'!A1126:F3664,6,FALSE)</f>
        <v>233000000000</v>
      </c>
      <c r="K1047" s="8">
        <v>7154600</v>
      </c>
      <c r="L1047" s="9">
        <v>0.41</v>
      </c>
      <c r="M1047" s="9">
        <f t="shared" si="33"/>
        <v>0.84200000000000008</v>
      </c>
      <c r="N1047" s="74" t="s">
        <v>311</v>
      </c>
      <c r="O1047" s="74"/>
      <c r="P1047" s="74"/>
    </row>
    <row r="1048" spans="1:16" hidden="1" x14ac:dyDescent="0.25">
      <c r="A1048" s="9" t="s">
        <v>102</v>
      </c>
      <c r="B1048" s="5" t="s">
        <v>75</v>
      </c>
      <c r="C1048" s="10" t="s">
        <v>60</v>
      </c>
      <c r="D1048" s="9">
        <v>26</v>
      </c>
      <c r="E1048" s="9">
        <v>94</v>
      </c>
      <c r="F1048" s="9">
        <v>239</v>
      </c>
      <c r="G1048" s="8">
        <v>1.0999999999999999E-2</v>
      </c>
      <c r="H1048" s="15">
        <v>2.4E-2</v>
      </c>
      <c r="I1048" s="19">
        <f t="shared" si="32"/>
        <v>4.6487039977396636</v>
      </c>
      <c r="J1048" s="19">
        <f>VLOOKUP(A1048,'GDP WITH HEALTH &amp; LENDING RATE'!A1139:F3677,6,FALSE)</f>
        <v>5748990555</v>
      </c>
      <c r="K1048" s="8">
        <v>1236686732</v>
      </c>
      <c r="L1048" s="9">
        <v>0.41</v>
      </c>
      <c r="M1048" s="9">
        <f t="shared" si="33"/>
        <v>3.5000000000000003E-2</v>
      </c>
      <c r="N1048" s="74" t="s">
        <v>310</v>
      </c>
      <c r="O1048" s="74"/>
      <c r="P1048" s="74"/>
    </row>
    <row r="1049" spans="1:16" hidden="1" x14ac:dyDescent="0.25">
      <c r="A1049" s="9" t="s">
        <v>106</v>
      </c>
      <c r="B1049" s="5" t="s">
        <v>75</v>
      </c>
      <c r="C1049" s="10" t="s">
        <v>60</v>
      </c>
      <c r="D1049" s="9">
        <v>26</v>
      </c>
      <c r="E1049" s="9">
        <v>94</v>
      </c>
      <c r="F1049" s="9">
        <v>239</v>
      </c>
      <c r="G1049" s="8">
        <v>5.3999999999999999E-2</v>
      </c>
      <c r="H1049" s="15">
        <v>9.1999999999999998E-2</v>
      </c>
      <c r="I1049" s="19">
        <f t="shared" si="32"/>
        <v>56.179070175471502</v>
      </c>
      <c r="J1049" s="19">
        <f>VLOOKUP(A1049,'GDP WITH HEALTH &amp; LENDING RATE'!A1152:F3690,6,FALSE)</f>
        <v>13868600710</v>
      </c>
      <c r="K1049" s="8">
        <v>246864191</v>
      </c>
      <c r="L1049" s="9">
        <v>0.41</v>
      </c>
      <c r="M1049" s="9">
        <f t="shared" si="33"/>
        <v>0.14599999999999999</v>
      </c>
    </row>
    <row r="1050" spans="1:16" hidden="1" x14ac:dyDescent="0.25">
      <c r="A1050" s="9" t="s">
        <v>122</v>
      </c>
      <c r="B1050" s="5" t="s">
        <v>75</v>
      </c>
      <c r="C1050" s="10" t="s">
        <v>60</v>
      </c>
      <c r="D1050" s="9">
        <v>26</v>
      </c>
      <c r="E1050" s="9">
        <v>94</v>
      </c>
      <c r="F1050" s="9">
        <v>239</v>
      </c>
      <c r="G1050" s="8">
        <v>6.6000000000000003E-2</v>
      </c>
      <c r="H1050" s="15">
        <v>0.23100000000000001</v>
      </c>
      <c r="I1050" s="19">
        <f t="shared" si="32"/>
        <v>207.9381214968414</v>
      </c>
      <c r="J1050" s="19">
        <f>VLOOKUP(A1050,'GDP WITH HEALTH &amp; LENDING RATE'!A1165:F3703,6,FALSE)</f>
        <v>26524896398</v>
      </c>
      <c r="K1050" s="8">
        <v>127561489</v>
      </c>
      <c r="L1050" s="9">
        <v>0.41</v>
      </c>
      <c r="M1050" s="9">
        <f t="shared" si="33"/>
        <v>0.29700000000000004</v>
      </c>
      <c r="O1050">
        <f>CORREL(M1044:M1570,I1044:I1570)</f>
        <v>6.0358300715283295E-2</v>
      </c>
    </row>
    <row r="1051" spans="1:16" hidden="1" x14ac:dyDescent="0.25">
      <c r="A1051" s="9" t="s">
        <v>125</v>
      </c>
      <c r="B1051" s="5" t="s">
        <v>75</v>
      </c>
      <c r="C1051" s="10" t="s">
        <v>60</v>
      </c>
      <c r="D1051" s="9">
        <v>26</v>
      </c>
      <c r="E1051" s="9">
        <v>94</v>
      </c>
      <c r="F1051" s="9">
        <v>239</v>
      </c>
      <c r="G1051" s="8">
        <v>0.153</v>
      </c>
      <c r="H1051" s="15">
        <v>0.23100000000000001</v>
      </c>
      <c r="I1051" s="19">
        <f t="shared" si="32"/>
        <v>628.73556961365693</v>
      </c>
      <c r="J1051" s="19">
        <f>VLOOKUP(A1051,'GDP WITH HEALTH &amp; LENDING RATE'!A1178:F3716,6,FALSE)</f>
        <v>10557366162</v>
      </c>
      <c r="K1051" s="8">
        <v>16791425</v>
      </c>
      <c r="L1051" s="9">
        <v>0.41</v>
      </c>
      <c r="M1051" s="9">
        <f t="shared" si="33"/>
        <v>0.38400000000000001</v>
      </c>
    </row>
    <row r="1052" spans="1:16" hidden="1" x14ac:dyDescent="0.25">
      <c r="A1052" s="9" t="s">
        <v>126</v>
      </c>
      <c r="B1052" s="5" t="s">
        <v>75</v>
      </c>
      <c r="C1052" s="10" t="s">
        <v>60</v>
      </c>
      <c r="D1052" s="9">
        <v>26</v>
      </c>
      <c r="E1052" s="9">
        <v>94</v>
      </c>
      <c r="F1052" s="9">
        <v>239</v>
      </c>
      <c r="G1052" s="8">
        <v>9.8000000000000004E-2</v>
      </c>
      <c r="H1052" s="15">
        <v>0.42399999999999999</v>
      </c>
      <c r="I1052" s="19">
        <f t="shared" si="32"/>
        <v>16994.673054822371</v>
      </c>
      <c r="J1052" s="19">
        <f>VLOOKUP(A1052,'GDP WITH HEALTH &amp; LENDING RATE'!A1191:F3729,6,FALSE)</f>
        <v>95292530753</v>
      </c>
      <c r="K1052" s="8">
        <v>5607200</v>
      </c>
      <c r="L1052" s="9">
        <v>0.41</v>
      </c>
      <c r="M1052" s="9">
        <f t="shared" si="33"/>
        <v>0.52200000000000002</v>
      </c>
    </row>
    <row r="1053" spans="1:16" hidden="1" x14ac:dyDescent="0.25">
      <c r="A1053" s="9" t="s">
        <v>127</v>
      </c>
      <c r="B1053" s="5" t="s">
        <v>75</v>
      </c>
      <c r="C1053" s="10" t="s">
        <v>60</v>
      </c>
      <c r="D1053" s="9">
        <v>26</v>
      </c>
      <c r="E1053" s="9">
        <v>94</v>
      </c>
      <c r="F1053" s="9">
        <v>239</v>
      </c>
      <c r="G1053" s="8">
        <v>0.39200000000000002</v>
      </c>
      <c r="H1053" s="15">
        <v>0.63</v>
      </c>
      <c r="I1053" s="19">
        <f t="shared" si="32"/>
        <v>32050.187282937099</v>
      </c>
      <c r="J1053" s="19">
        <f>VLOOKUP(A1053,'GDP WITH HEALTH &amp; LENDING RATE'!A1204:F3742,6,FALSE)</f>
        <v>213000000000</v>
      </c>
      <c r="K1053" s="8">
        <v>6645827</v>
      </c>
      <c r="L1053" s="9">
        <v>0.41</v>
      </c>
      <c r="M1053" s="9">
        <f t="shared" si="33"/>
        <v>1.022</v>
      </c>
    </row>
    <row r="1054" spans="1:16" hidden="1" x14ac:dyDescent="0.25">
      <c r="A1054" s="9" t="s">
        <v>136</v>
      </c>
      <c r="B1054" s="5" t="s">
        <v>75</v>
      </c>
      <c r="C1054" s="10" t="s">
        <v>60</v>
      </c>
      <c r="D1054" s="9">
        <v>26</v>
      </c>
      <c r="E1054" s="9">
        <v>94</v>
      </c>
      <c r="F1054" s="9">
        <v>239</v>
      </c>
      <c r="G1054" s="8">
        <v>0.28599999999999998</v>
      </c>
      <c r="H1054" s="15">
        <v>0.40799999999999997</v>
      </c>
      <c r="I1054" s="19">
        <f t="shared" si="32"/>
        <v>17682.270861358913</v>
      </c>
      <c r="J1054" s="19">
        <f>VLOOKUP(A1054,'GDP WITH HEALTH &amp; LENDING RATE'!A1217:F3755,6,FALSE)</f>
        <v>9845187817</v>
      </c>
      <c r="K1054" s="8">
        <v>556783</v>
      </c>
      <c r="L1054" s="9">
        <v>0.41</v>
      </c>
      <c r="M1054" s="9">
        <f t="shared" si="33"/>
        <v>0.69399999999999995</v>
      </c>
    </row>
    <row r="1055" spans="1:16" hidden="1" x14ac:dyDescent="0.25">
      <c r="A1055" s="9" t="s">
        <v>140</v>
      </c>
      <c r="B1055" s="5" t="s">
        <v>75</v>
      </c>
      <c r="C1055" s="10" t="s">
        <v>60</v>
      </c>
      <c r="D1055" s="9">
        <v>26</v>
      </c>
      <c r="E1055" s="9">
        <v>94</v>
      </c>
      <c r="F1055" s="9">
        <v>239</v>
      </c>
      <c r="G1055" s="8">
        <v>0.372</v>
      </c>
      <c r="H1055" s="15">
        <v>0.72</v>
      </c>
      <c r="I1055" s="19">
        <f t="shared" si="32"/>
        <v>6463.7644273188507</v>
      </c>
      <c r="J1055" s="19">
        <f>VLOOKUP(A1055,'GDP WITH HEALTH &amp; LENDING RATE'!A1243:F3781,6,FALSE)</f>
        <v>189000000000</v>
      </c>
      <c r="K1055" s="8">
        <v>29239927</v>
      </c>
      <c r="L1055" s="9">
        <v>0.41</v>
      </c>
      <c r="M1055" s="9">
        <f t="shared" si="33"/>
        <v>1.0920000000000001</v>
      </c>
    </row>
    <row r="1056" spans="1:16" hidden="1" x14ac:dyDescent="0.25">
      <c r="A1056" s="9" t="s">
        <v>141</v>
      </c>
      <c r="B1056" s="5" t="s">
        <v>75</v>
      </c>
      <c r="C1056" s="10" t="s">
        <v>60</v>
      </c>
      <c r="D1056" s="9">
        <v>26</v>
      </c>
      <c r="E1056" s="9">
        <v>94</v>
      </c>
      <c r="F1056" s="9">
        <v>239</v>
      </c>
      <c r="G1056" s="8">
        <v>0.14299999999999999</v>
      </c>
      <c r="H1056" s="15">
        <v>0.49099999999999999</v>
      </c>
      <c r="I1056" s="19">
        <f t="shared" si="32"/>
        <v>6086715.0058207903</v>
      </c>
      <c r="J1056" s="19">
        <f>VLOOKUP(A1056,'GDP WITH HEALTH &amp; LENDING RATE'!A1256:F3794,6,FALSE)</f>
        <v>2060000000000</v>
      </c>
      <c r="K1056" s="8">
        <v>338442</v>
      </c>
      <c r="L1056" s="9">
        <v>0.41</v>
      </c>
      <c r="M1056" s="9">
        <f t="shared" si="33"/>
        <v>0.63400000000000001</v>
      </c>
    </row>
    <row r="1057" spans="1:13" hidden="1" x14ac:dyDescent="0.25">
      <c r="A1057" s="9" t="s">
        <v>146</v>
      </c>
      <c r="B1057" s="5" t="s">
        <v>75</v>
      </c>
      <c r="C1057" s="10" t="s">
        <v>60</v>
      </c>
      <c r="D1057" s="9">
        <v>26</v>
      </c>
      <c r="E1057" s="9">
        <v>94</v>
      </c>
      <c r="F1057" s="9">
        <v>239</v>
      </c>
      <c r="G1057" s="8">
        <v>0.30199999999999999</v>
      </c>
      <c r="H1057" s="15">
        <v>0.57699999999999996</v>
      </c>
      <c r="I1057" s="19">
        <f t="shared" si="32"/>
        <v>976225.8607594393</v>
      </c>
      <c r="J1057" s="19">
        <f>VLOOKUP(A1057,'GDP WITH HEALTH &amp; LENDING RATE'!A1269:F3807,6,FALSE)</f>
        <v>2730000000000</v>
      </c>
      <c r="K1057" s="8">
        <v>2796484</v>
      </c>
      <c r="L1057" s="9">
        <v>0.41</v>
      </c>
      <c r="M1057" s="9">
        <f t="shared" si="33"/>
        <v>0.879</v>
      </c>
    </row>
    <row r="1058" spans="1:13" hidden="1" x14ac:dyDescent="0.25">
      <c r="A1058" s="9" t="s">
        <v>148</v>
      </c>
      <c r="B1058" s="5" t="s">
        <v>75</v>
      </c>
      <c r="C1058" s="10" t="s">
        <v>60</v>
      </c>
      <c r="D1058" s="9">
        <v>26</v>
      </c>
      <c r="E1058" s="9">
        <v>94</v>
      </c>
      <c r="F1058" s="9">
        <v>239</v>
      </c>
      <c r="G1058" s="8">
        <v>9.0999999999999998E-2</v>
      </c>
      <c r="H1058" s="15">
        <v>0.54</v>
      </c>
      <c r="I1058" s="19">
        <f t="shared" si="32"/>
        <v>8298.6413122306658</v>
      </c>
      <c r="J1058" s="19">
        <f>VLOOKUP(A1058,'GDP WITH HEALTH &amp; LENDING RATE'!A1282:F3820,6,FALSE)</f>
        <v>228000000000</v>
      </c>
      <c r="K1058" s="8">
        <v>27474377</v>
      </c>
      <c r="L1058" s="9">
        <v>0.41</v>
      </c>
      <c r="M1058" s="9">
        <f t="shared" si="33"/>
        <v>0.63100000000000001</v>
      </c>
    </row>
    <row r="1059" spans="1:13" hidden="1" x14ac:dyDescent="0.25">
      <c r="A1059" s="9" t="s">
        <v>159</v>
      </c>
      <c r="B1059" s="5" t="s">
        <v>75</v>
      </c>
      <c r="C1059" s="10" t="s">
        <v>60</v>
      </c>
      <c r="D1059" s="9">
        <v>26</v>
      </c>
      <c r="E1059" s="9">
        <v>94</v>
      </c>
      <c r="F1059" s="9">
        <v>239</v>
      </c>
      <c r="G1059" s="8">
        <v>7.0000000000000007E-2</v>
      </c>
      <c r="H1059" s="15">
        <v>0.30099999999999999</v>
      </c>
      <c r="I1059" s="19">
        <f t="shared" si="32"/>
        <v>613.97595360945047</v>
      </c>
      <c r="J1059" s="19">
        <f>VLOOKUP(A1059,'GDP WITH HEALTH &amp; LENDING RATE'!A1295:F3833,6,FALSE)</f>
        <v>110000000000</v>
      </c>
      <c r="K1059" s="8">
        <v>179160111</v>
      </c>
      <c r="L1059" s="9">
        <v>0.41</v>
      </c>
      <c r="M1059" s="9">
        <f t="shared" si="33"/>
        <v>0.371</v>
      </c>
    </row>
    <row r="1060" spans="1:13" hidden="1" x14ac:dyDescent="0.25">
      <c r="A1060" s="9" t="s">
        <v>160</v>
      </c>
      <c r="B1060" s="5" t="s">
        <v>75</v>
      </c>
      <c r="C1060" s="10" t="s">
        <v>60</v>
      </c>
      <c r="D1060" s="9">
        <v>26</v>
      </c>
      <c r="E1060" s="9">
        <v>94</v>
      </c>
      <c r="F1060" s="9">
        <v>239</v>
      </c>
      <c r="G1060" s="8">
        <v>0.44500000000000001</v>
      </c>
      <c r="H1060" s="15">
        <v>0.76400000000000001</v>
      </c>
      <c r="I1060" s="19">
        <f t="shared" si="32"/>
        <v>168.40943769972492</v>
      </c>
      <c r="J1060" s="19">
        <f>VLOOKUP(A1060,'GDP WITH HEALTH &amp; LENDING RATE'!A1308:F3846,6,FALSE)</f>
        <v>16286331747</v>
      </c>
      <c r="K1060" s="8">
        <v>96706764</v>
      </c>
      <c r="L1060" s="9">
        <v>0.41</v>
      </c>
      <c r="M1060" s="9">
        <f t="shared" si="33"/>
        <v>1.2090000000000001</v>
      </c>
    </row>
    <row r="1061" spans="1:13" hidden="1" x14ac:dyDescent="0.25">
      <c r="A1061" s="9" t="s">
        <v>165</v>
      </c>
      <c r="B1061" s="5" t="s">
        <v>75</v>
      </c>
      <c r="C1061" s="10" t="s">
        <v>60</v>
      </c>
      <c r="D1061" s="9">
        <v>26</v>
      </c>
      <c r="E1061" s="9">
        <v>94</v>
      </c>
      <c r="F1061" s="9">
        <v>239</v>
      </c>
      <c r="G1061" s="8">
        <v>0.17899999999999999</v>
      </c>
      <c r="H1061" s="15">
        <v>0.64700000000000002</v>
      </c>
      <c r="I1061" s="19">
        <f t="shared" si="32"/>
        <v>38212.483999698816</v>
      </c>
      <c r="J1061" s="19">
        <f>VLOOKUP(A1061,'GDP WITH HEALTH &amp; LENDING RATE'!A1321:F3859,6,FALSE)</f>
        <v>203000000000</v>
      </c>
      <c r="K1061" s="8">
        <v>5312400</v>
      </c>
      <c r="L1061" s="9">
        <v>0.41</v>
      </c>
      <c r="M1061" s="9">
        <f t="shared" si="33"/>
        <v>0.82600000000000007</v>
      </c>
    </row>
    <row r="1062" spans="1:13" hidden="1" x14ac:dyDescent="0.25">
      <c r="A1062" s="9" t="s">
        <v>168</v>
      </c>
      <c r="B1062" s="5" t="s">
        <v>75</v>
      </c>
      <c r="C1062" s="10" t="s">
        <v>60</v>
      </c>
      <c r="D1062" s="9">
        <v>26</v>
      </c>
      <c r="E1062" s="9">
        <v>94</v>
      </c>
      <c r="F1062" s="9">
        <v>239</v>
      </c>
      <c r="G1062" s="8">
        <v>0.23100000000000001</v>
      </c>
      <c r="H1062" s="15">
        <v>0.74099999999999999</v>
      </c>
      <c r="I1062" s="19">
        <f t="shared" si="32"/>
        <v>37396.678427022111</v>
      </c>
      <c r="J1062" s="19">
        <f>VLOOKUP(A1062,'GDP WITH HEALTH &amp; LENDING RATE'!A1334:F3885,6,FALSE)</f>
        <v>1870000000000</v>
      </c>
      <c r="K1062" s="8">
        <v>50004441</v>
      </c>
      <c r="L1062" s="9">
        <v>0.41</v>
      </c>
      <c r="M1062" s="9">
        <f t="shared" si="33"/>
        <v>0.97199999999999998</v>
      </c>
    </row>
    <row r="1063" spans="1:13" hidden="1" x14ac:dyDescent="0.25">
      <c r="A1063" s="9" t="s">
        <v>179</v>
      </c>
      <c r="B1063" s="5" t="s">
        <v>75</v>
      </c>
      <c r="C1063" s="10" t="s">
        <v>60</v>
      </c>
      <c r="D1063" s="9">
        <v>26</v>
      </c>
      <c r="E1063" s="9">
        <v>94</v>
      </c>
      <c r="F1063" s="9">
        <v>239</v>
      </c>
      <c r="G1063" s="8">
        <v>6.3E-2</v>
      </c>
      <c r="H1063" s="15">
        <v>0.16900000000000001</v>
      </c>
      <c r="I1063" s="19">
        <f t="shared" si="32"/>
        <v>980.66934263085398</v>
      </c>
      <c r="J1063" s="19">
        <f>VLOOKUP(A1063,'GDP WITH HEALTH &amp; LENDING RATE'!A1347:F3911,6,FALSE)</f>
        <v>19935046397</v>
      </c>
      <c r="K1063" s="8">
        <v>20328000</v>
      </c>
      <c r="L1063" s="9">
        <v>0.41</v>
      </c>
      <c r="M1063" s="9">
        <f t="shared" si="33"/>
        <v>0.23200000000000001</v>
      </c>
    </row>
    <row r="1064" spans="1:13" hidden="1" x14ac:dyDescent="0.25">
      <c r="A1064" s="9" t="s">
        <v>185</v>
      </c>
      <c r="B1064" s="5" t="s">
        <v>75</v>
      </c>
      <c r="C1064" s="10" t="s">
        <v>60</v>
      </c>
      <c r="D1064" s="9">
        <v>26</v>
      </c>
      <c r="E1064" s="9">
        <v>94</v>
      </c>
      <c r="F1064" s="9">
        <v>239</v>
      </c>
      <c r="G1064" s="8">
        <v>6.4000000000000001E-2</v>
      </c>
      <c r="H1064" s="15">
        <v>0.15</v>
      </c>
      <c r="I1064" s="19">
        <f t="shared" si="32"/>
        <v>3776.5513075930921</v>
      </c>
      <c r="J1064" s="19">
        <f>VLOOKUP(A1064,'GDP WITH HEALTH &amp; LENDING RATE'!A1373:F3937,6,FALSE)</f>
        <v>30246361657</v>
      </c>
      <c r="K1064" s="8">
        <v>8008990</v>
      </c>
      <c r="L1064" s="9">
        <v>0.41</v>
      </c>
      <c r="M1064" s="9">
        <f t="shared" si="33"/>
        <v>0.214</v>
      </c>
    </row>
    <row r="1065" spans="1:13" hidden="1" x14ac:dyDescent="0.25">
      <c r="A1065" s="9" t="s">
        <v>186</v>
      </c>
      <c r="B1065" s="5" t="s">
        <v>75</v>
      </c>
      <c r="C1065" s="10" t="s">
        <v>60</v>
      </c>
      <c r="D1065" s="9">
        <v>26</v>
      </c>
      <c r="E1065" s="9">
        <v>94</v>
      </c>
      <c r="F1065" s="9">
        <v>239</v>
      </c>
      <c r="G1065" s="8">
        <v>0.22900000000000001</v>
      </c>
      <c r="H1065" s="15">
        <v>0.69499999999999995</v>
      </c>
      <c r="I1065" s="19">
        <f t="shared" si="32"/>
        <v>768.44592322458755</v>
      </c>
      <c r="J1065" s="19">
        <f>VLOOKUP(A1065,'GDP WITH HEALTH &amp; LENDING RATE'!A1386:F3950,6,FALSE)</f>
        <v>51320661751</v>
      </c>
      <c r="K1065" s="8">
        <v>66785001</v>
      </c>
      <c r="L1065" s="9">
        <v>0.41</v>
      </c>
      <c r="M1065" s="9">
        <f t="shared" si="33"/>
        <v>0.92399999999999993</v>
      </c>
    </row>
    <row r="1066" spans="1:13" hidden="1" x14ac:dyDescent="0.25">
      <c r="A1066" s="9" t="s">
        <v>199</v>
      </c>
      <c r="B1066" s="5" t="s">
        <v>75</v>
      </c>
      <c r="C1066" s="10" t="s">
        <v>60</v>
      </c>
      <c r="D1066" s="9">
        <v>26</v>
      </c>
      <c r="E1066" s="9">
        <v>94</v>
      </c>
      <c r="F1066" s="9">
        <v>239</v>
      </c>
      <c r="G1066" s="8">
        <v>1.2999999999999999E-2</v>
      </c>
      <c r="H1066" s="15">
        <v>3.4000000000000002E-2</v>
      </c>
      <c r="I1066" s="19">
        <f t="shared" si="32"/>
        <v>3831.7292024599683</v>
      </c>
      <c r="J1066" s="19">
        <f>VLOOKUP(A1066,'GDP WITH HEALTH &amp; LENDING RATE'!A1412:F3976,6,FALSE)</f>
        <v>4402495921</v>
      </c>
      <c r="K1066" s="8">
        <v>1148958</v>
      </c>
      <c r="L1066" s="9">
        <v>0.41</v>
      </c>
      <c r="M1066" s="9">
        <f t="shared" si="33"/>
        <v>4.7E-2</v>
      </c>
    </row>
    <row r="1067" spans="1:13" hidden="1" x14ac:dyDescent="0.25">
      <c r="A1067" s="9" t="s">
        <v>202</v>
      </c>
      <c r="B1067" s="5" t="s">
        <v>75</v>
      </c>
      <c r="C1067" s="10" t="s">
        <v>60</v>
      </c>
      <c r="D1067" s="9">
        <v>26</v>
      </c>
      <c r="E1067" s="9">
        <v>94</v>
      </c>
      <c r="F1067" s="9">
        <v>239</v>
      </c>
      <c r="G1067" s="9">
        <v>0.111</v>
      </c>
      <c r="H1067" s="16">
        <v>0.51200000000000001</v>
      </c>
      <c r="I1067" s="19">
        <f t="shared" si="32"/>
        <v>877.32570664484024</v>
      </c>
      <c r="J1067" s="19">
        <f>VLOOKUP(A1067,'GDP WITH HEALTH &amp; LENDING RATE'!A1438:F4002,6,FALSE)</f>
        <v>4538345345</v>
      </c>
      <c r="K1067" s="8">
        <v>5172931</v>
      </c>
      <c r="L1067" s="9">
        <v>0.41</v>
      </c>
      <c r="M1067" s="9">
        <f t="shared" si="33"/>
        <v>0.623</v>
      </c>
    </row>
    <row r="1068" spans="1:13" hidden="1" x14ac:dyDescent="0.25">
      <c r="A1068" s="9" t="s">
        <v>207</v>
      </c>
      <c r="B1068" s="5" t="s">
        <v>75</v>
      </c>
      <c r="C1068" s="10" t="s">
        <v>60</v>
      </c>
      <c r="D1068" s="9">
        <v>26</v>
      </c>
      <c r="E1068" s="9">
        <v>94</v>
      </c>
      <c r="F1068" s="9">
        <v>239</v>
      </c>
      <c r="G1068" s="8">
        <v>0.44</v>
      </c>
      <c r="H1068" s="15">
        <v>0.67800000000000005</v>
      </c>
      <c r="I1068" s="19">
        <f t="shared" si="32"/>
        <v>29253.220037280222</v>
      </c>
      <c r="J1068" s="19">
        <f>VLOOKUP(A1068,'GDP WITH HEALTH &amp; LENDING RATE'!A1451:F4015,6,FALSE)</f>
        <v>871000000000</v>
      </c>
      <c r="K1068" s="8">
        <v>29774500</v>
      </c>
      <c r="L1068" s="9">
        <v>0.41</v>
      </c>
      <c r="M1068" s="9">
        <f t="shared" si="33"/>
        <v>1.1180000000000001</v>
      </c>
    </row>
    <row r="1069" spans="1:13" hidden="1" x14ac:dyDescent="0.25">
      <c r="A1069" s="9" t="s">
        <v>213</v>
      </c>
      <c r="B1069" s="5" t="s">
        <v>75</v>
      </c>
      <c r="C1069" s="10" t="s">
        <v>60</v>
      </c>
      <c r="D1069" s="9">
        <v>26</v>
      </c>
      <c r="E1069" s="9">
        <v>94</v>
      </c>
      <c r="F1069" s="9">
        <v>239</v>
      </c>
      <c r="G1069" s="8">
        <v>2.5000000000000001E-2</v>
      </c>
      <c r="H1069" s="15">
        <v>5.6000000000000001E-2</v>
      </c>
      <c r="I1069" s="19">
        <f t="shared" si="32"/>
        <v>110.77743715706032</v>
      </c>
      <c r="J1069" s="19">
        <f>VLOOKUP(A1069,'GDP WITH HEALTH &amp; LENDING RATE'!A1464:F4028,6,FALSE)</f>
        <v>9834034351</v>
      </c>
      <c r="K1069" s="8">
        <v>88772900</v>
      </c>
      <c r="L1069" s="9">
        <v>0.41</v>
      </c>
      <c r="M1069" s="9">
        <f t="shared" si="33"/>
        <v>8.1000000000000003E-2</v>
      </c>
    </row>
    <row r="1070" spans="1:13" hidden="1" x14ac:dyDescent="0.25">
      <c r="A1070" s="9" t="s">
        <v>214</v>
      </c>
      <c r="B1070" s="5" t="s">
        <v>75</v>
      </c>
      <c r="C1070" s="10" t="s">
        <v>60</v>
      </c>
      <c r="D1070" s="9">
        <v>26</v>
      </c>
      <c r="E1070" s="9">
        <v>94</v>
      </c>
      <c r="F1070" s="9">
        <v>239</v>
      </c>
      <c r="G1070" s="8">
        <v>0.52</v>
      </c>
      <c r="H1070" s="15">
        <v>0.71799999999999997</v>
      </c>
      <c r="I1070" s="19">
        <f t="shared" si="32"/>
        <v>124739.25648808987</v>
      </c>
      <c r="J1070" s="19">
        <f>VLOOKUP(A1070,'GDP WITH HEALTH &amp; LENDING RATE'!A1477:F4041,6,FALSE)</f>
        <v>454000000000</v>
      </c>
      <c r="K1070" s="8">
        <v>3639592</v>
      </c>
      <c r="L1070" s="9">
        <v>0.41</v>
      </c>
      <c r="M1070" s="9">
        <f t="shared" si="33"/>
        <v>1.238</v>
      </c>
    </row>
    <row r="1071" spans="1:13" hidden="1" x14ac:dyDescent="0.25">
      <c r="A1071" s="9" t="s">
        <v>222</v>
      </c>
      <c r="B1071" s="5" t="s">
        <v>75</v>
      </c>
      <c r="C1071" s="10" t="s">
        <v>60</v>
      </c>
      <c r="D1071" s="9">
        <v>26</v>
      </c>
      <c r="E1071" s="9">
        <v>94</v>
      </c>
      <c r="F1071" s="9">
        <v>239</v>
      </c>
      <c r="G1071" s="8">
        <v>7.2999999999999995E-2</v>
      </c>
      <c r="H1071" s="15">
        <v>0.17599999999999999</v>
      </c>
      <c r="I1071" s="19">
        <f t="shared" si="32"/>
        <v>705174.77208620473</v>
      </c>
      <c r="J1071" s="19">
        <f>VLOOKUP(A1071,'GDP WITH HEALTH &amp; LENDING RATE'!A1490:F4054,6,FALSE)</f>
        <v>431000000000</v>
      </c>
      <c r="K1071" s="8">
        <v>611196</v>
      </c>
      <c r="L1071" s="9">
        <v>0.41</v>
      </c>
      <c r="M1071" s="9">
        <f t="shared" si="33"/>
        <v>0.249</v>
      </c>
    </row>
    <row r="1072" spans="1:13" hidden="1" x14ac:dyDescent="0.25">
      <c r="A1072" s="9" t="s">
        <v>223</v>
      </c>
      <c r="B1072" s="5" t="s">
        <v>75</v>
      </c>
      <c r="C1072" s="10" t="s">
        <v>60</v>
      </c>
      <c r="D1072" s="9">
        <v>26</v>
      </c>
      <c r="E1072" s="9">
        <v>94</v>
      </c>
      <c r="F1072" s="9">
        <v>239</v>
      </c>
      <c r="G1072" s="8">
        <v>0.16400000000000001</v>
      </c>
      <c r="H1072" s="15">
        <v>0.64700000000000002</v>
      </c>
      <c r="I1072" s="19">
        <f t="shared" si="32"/>
        <v>14693.404225031873</v>
      </c>
      <c r="J1072" s="19">
        <f>VLOOKUP(A1072,'GDP WITH HEALTH &amp; LENDING RATE'!A1503:F4067,6,FALSE)</f>
        <v>234000000000</v>
      </c>
      <c r="K1072" s="8">
        <v>15925513</v>
      </c>
      <c r="L1072" s="9">
        <v>0.41</v>
      </c>
      <c r="M1072" s="9">
        <f t="shared" si="33"/>
        <v>0.81100000000000005</v>
      </c>
    </row>
    <row r="1073" spans="1:16" hidden="1" x14ac:dyDescent="0.25">
      <c r="A1073" s="9" t="s">
        <v>225</v>
      </c>
      <c r="B1073" s="5" t="s">
        <v>75</v>
      </c>
      <c r="C1073" s="10" t="s">
        <v>60</v>
      </c>
      <c r="D1073" s="9">
        <v>26</v>
      </c>
      <c r="E1073" s="9">
        <v>94</v>
      </c>
      <c r="F1073" s="9">
        <v>239</v>
      </c>
      <c r="G1073" s="8">
        <v>3.5999999999999997E-2</v>
      </c>
      <c r="H1073" s="15">
        <v>0.112</v>
      </c>
      <c r="I1073" s="19">
        <f t="shared" si="32"/>
        <v>79917.003268313056</v>
      </c>
      <c r="J1073" s="19">
        <f>VLOOKUP(A1073,'GDP WITH HEALTH &amp; LENDING RATE'!A1516:F4080,6,FALSE)</f>
        <v>164000000000</v>
      </c>
      <c r="K1073" s="8">
        <v>2052129</v>
      </c>
      <c r="L1073" s="9">
        <v>0.41</v>
      </c>
      <c r="M1073" s="9">
        <f t="shared" si="33"/>
        <v>0.14799999999999999</v>
      </c>
    </row>
    <row r="1074" spans="1:16" hidden="1" x14ac:dyDescent="0.25">
      <c r="A1074" s="9" t="s">
        <v>226</v>
      </c>
      <c r="B1074" s="5" t="s">
        <v>75</v>
      </c>
      <c r="C1074" s="10" t="s">
        <v>60</v>
      </c>
      <c r="D1074" s="9">
        <v>26</v>
      </c>
      <c r="E1074" s="9">
        <v>94</v>
      </c>
      <c r="F1074" s="9">
        <v>239</v>
      </c>
      <c r="G1074" s="8">
        <v>0.02</v>
      </c>
      <c r="H1074" s="15">
        <v>2.1999999999999999E-2</v>
      </c>
      <c r="I1074" s="19">
        <f t="shared" si="32"/>
        <v>338457.17414534552</v>
      </c>
      <c r="J1074" s="19">
        <f>VLOOKUP(A1074,'GDP WITH HEALTH &amp; LENDING RATE'!A1529:F4093,6,FALSE)</f>
        <v>1520000000000</v>
      </c>
      <c r="K1074" s="8">
        <v>4490967</v>
      </c>
      <c r="L1074" s="9">
        <v>0.41</v>
      </c>
      <c r="M1074" s="9">
        <f t="shared" si="33"/>
        <v>4.1999999999999996E-2</v>
      </c>
    </row>
    <row r="1075" spans="1:16" hidden="1" x14ac:dyDescent="0.25">
      <c r="A1075" s="9" t="s">
        <v>233</v>
      </c>
      <c r="B1075" s="5" t="s">
        <v>75</v>
      </c>
      <c r="C1075" s="10" t="s">
        <v>60</v>
      </c>
      <c r="D1075" s="9">
        <v>26</v>
      </c>
      <c r="E1075" s="9">
        <v>94</v>
      </c>
      <c r="F1075" s="9">
        <v>239</v>
      </c>
      <c r="G1075" s="9">
        <v>0.111</v>
      </c>
      <c r="H1075" s="16">
        <v>0.51200000000000001</v>
      </c>
      <c r="I1075" s="19">
        <f t="shared" si="32"/>
        <v>966.84074288182148</v>
      </c>
      <c r="J1075" s="19">
        <f>VLOOKUP(A1075,'GDP WITH HEALTH &amp; LENDING RATE'!A1555:F4119,6,FALSE)</f>
        <v>36990001284</v>
      </c>
      <c r="K1075" s="8">
        <v>38258629</v>
      </c>
      <c r="L1075" s="9">
        <v>0.41</v>
      </c>
      <c r="M1075" s="9">
        <f t="shared" si="33"/>
        <v>0.623</v>
      </c>
    </row>
    <row r="1076" spans="1:16" hidden="1" x14ac:dyDescent="0.25">
      <c r="A1076" s="9" t="s">
        <v>238</v>
      </c>
      <c r="B1076" s="5" t="s">
        <v>75</v>
      </c>
      <c r="C1076" s="10" t="s">
        <v>60</v>
      </c>
      <c r="D1076" s="9">
        <v>26</v>
      </c>
      <c r="E1076" s="9">
        <v>94</v>
      </c>
      <c r="F1076" s="9">
        <v>239</v>
      </c>
      <c r="G1076" s="8">
        <v>9.4E-2</v>
      </c>
      <c r="H1076" s="15">
        <v>0.23100000000000001</v>
      </c>
      <c r="I1076" s="19">
        <f t="shared" si="32"/>
        <v>8462.420493283802</v>
      </c>
      <c r="J1076" s="19">
        <f>VLOOKUP(A1076,'GDP WITH HEALTH &amp; LENDING RATE'!A1568:F4132,6,FALSE)</f>
        <v>87077443709</v>
      </c>
      <c r="K1076" s="8">
        <v>10289898</v>
      </c>
      <c r="L1076" s="9">
        <v>0.41</v>
      </c>
      <c r="M1076" s="9">
        <f t="shared" si="33"/>
        <v>0.32500000000000001</v>
      </c>
    </row>
    <row r="1077" spans="1:16" hidden="1" x14ac:dyDescent="0.25">
      <c r="A1077" s="9" t="s">
        <v>239</v>
      </c>
      <c r="B1077" s="5" t="s">
        <v>75</v>
      </c>
      <c r="C1077" s="10" t="s">
        <v>60</v>
      </c>
      <c r="D1077" s="9">
        <v>26</v>
      </c>
      <c r="E1077" s="9">
        <v>94</v>
      </c>
      <c r="F1077" s="9">
        <v>239</v>
      </c>
      <c r="G1077" s="8">
        <v>0.151</v>
      </c>
      <c r="H1077" s="15">
        <v>0.61099999999999999</v>
      </c>
      <c r="I1077" s="19">
        <f t="shared" si="32"/>
        <v>2239.0149593830515</v>
      </c>
      <c r="J1077" s="19">
        <f>VLOOKUP(A1077,'GDP WITH HEALTH &amp; LENDING RATE'!A1581:F4145,6,FALSE)</f>
        <v>50250147802</v>
      </c>
      <c r="K1077" s="8">
        <v>22442971</v>
      </c>
      <c r="L1077" s="9">
        <v>0.41</v>
      </c>
      <c r="M1077" s="9">
        <f t="shared" si="33"/>
        <v>0.76200000000000001</v>
      </c>
    </row>
    <row r="1078" spans="1:16" hidden="1" x14ac:dyDescent="0.25">
      <c r="A1078" s="9" t="s">
        <v>244</v>
      </c>
      <c r="B1078" s="5" t="s">
        <v>75</v>
      </c>
      <c r="C1078" s="10" t="s">
        <v>60</v>
      </c>
      <c r="D1078" s="9">
        <v>26</v>
      </c>
      <c r="E1078" s="9">
        <v>94</v>
      </c>
      <c r="F1078" s="9">
        <v>239</v>
      </c>
      <c r="G1078" s="8">
        <v>0.13600000000000001</v>
      </c>
      <c r="H1078" s="15">
        <v>0.60199999999999998</v>
      </c>
      <c r="I1078" s="19">
        <f t="shared" si="32"/>
        <v>9891.0706620134515</v>
      </c>
      <c r="J1078" s="19">
        <f>VLOOKUP(A1078,'GDP WITH HEALTH &amp; LENDING RATE'!A1594:F4158,6,FALSE)</f>
        <v>1450000000000</v>
      </c>
      <c r="K1078" s="8">
        <v>146596870</v>
      </c>
      <c r="L1078" s="9">
        <v>0.41</v>
      </c>
      <c r="M1078" s="9">
        <f t="shared" si="33"/>
        <v>0.73799999999999999</v>
      </c>
      <c r="N1078" s="74" t="s">
        <v>312</v>
      </c>
      <c r="O1078" s="74"/>
      <c r="P1078" s="74"/>
    </row>
    <row r="1079" spans="1:16" hidden="1" x14ac:dyDescent="0.25">
      <c r="A1079" s="9" t="s">
        <v>252</v>
      </c>
      <c r="B1079" s="5" t="s">
        <v>75</v>
      </c>
      <c r="C1079" s="10" t="s">
        <v>60</v>
      </c>
      <c r="D1079" s="9">
        <v>26</v>
      </c>
      <c r="E1079" s="9">
        <v>94</v>
      </c>
      <c r="F1079" s="9">
        <v>239</v>
      </c>
      <c r="G1079" s="8">
        <v>0.45700000000000002</v>
      </c>
      <c r="H1079" s="15">
        <v>0.71799999999999997</v>
      </c>
      <c r="I1079" s="19">
        <f t="shared" si="32"/>
        <v>19874670.918461937</v>
      </c>
      <c r="J1079" s="19">
        <f>VLOOKUP(A1079,'GDP WITH HEALTH &amp; LENDING RATE'!A1607:F4171,6,FALSE)</f>
        <v>536000000000</v>
      </c>
      <c r="K1079" s="8">
        <v>26969</v>
      </c>
      <c r="L1079" s="9">
        <v>0.41</v>
      </c>
      <c r="M1079" s="9">
        <f t="shared" si="33"/>
        <v>1.175</v>
      </c>
      <c r="N1079" s="74" t="s">
        <v>310</v>
      </c>
      <c r="O1079" s="74"/>
      <c r="P1079" s="74"/>
    </row>
    <row r="1080" spans="1:16" hidden="1" x14ac:dyDescent="0.25">
      <c r="A1080" s="9" t="s">
        <v>253</v>
      </c>
      <c r="B1080" s="5" t="s">
        <v>75</v>
      </c>
      <c r="C1080" s="10" t="s">
        <v>60</v>
      </c>
      <c r="D1080" s="9">
        <v>26</v>
      </c>
      <c r="E1080" s="9">
        <v>94</v>
      </c>
      <c r="F1080" s="9">
        <v>239</v>
      </c>
      <c r="G1080" s="8">
        <v>0.47099999999999997</v>
      </c>
      <c r="H1080" s="15">
        <v>0.64700000000000002</v>
      </c>
      <c r="I1080" s="19">
        <f t="shared" si="32"/>
        <v>87675.580661135085</v>
      </c>
      <c r="J1080" s="19">
        <f>VLOOKUP(A1080,'GDP WITH HEALTH &amp; LENDING RATE'!A1620:F4184,6,FALSE)</f>
        <v>659000000000</v>
      </c>
      <c r="K1080" s="8">
        <v>7516346</v>
      </c>
      <c r="L1080" s="9">
        <v>0.41</v>
      </c>
      <c r="M1080" s="9">
        <f t="shared" si="33"/>
        <v>1.1179999999999999</v>
      </c>
    </row>
    <row r="1081" spans="1:16" hidden="1" x14ac:dyDescent="0.25">
      <c r="A1081" s="9" t="s">
        <v>263</v>
      </c>
      <c r="B1081" s="5" t="s">
        <v>75</v>
      </c>
      <c r="C1081" s="10" t="s">
        <v>60</v>
      </c>
      <c r="D1081" s="9">
        <v>26</v>
      </c>
      <c r="E1081" s="9">
        <v>94</v>
      </c>
      <c r="F1081" s="9">
        <v>239</v>
      </c>
      <c r="G1081" s="8">
        <v>3.7999999999999999E-2</v>
      </c>
      <c r="H1081" s="15">
        <v>0.255</v>
      </c>
      <c r="I1081" s="19">
        <f t="shared" si="32"/>
        <v>146416.95987173208</v>
      </c>
      <c r="J1081" s="19">
        <f>VLOOKUP(A1081,'GDP WITH HEALTH &amp; LENDING RATE'!A1633:F4197,6,FALSE)</f>
        <v>789000000000</v>
      </c>
      <c r="K1081" s="8">
        <v>5388720</v>
      </c>
      <c r="L1081" s="9">
        <v>0.41</v>
      </c>
      <c r="M1081" s="9">
        <f t="shared" si="33"/>
        <v>0.29299999999999998</v>
      </c>
      <c r="O1081">
        <f>CORREL(L1044:L1570,I1044:I1570)</f>
        <v>7.3391163486709904E-2</v>
      </c>
    </row>
    <row r="1082" spans="1:16" hidden="1" x14ac:dyDescent="0.25">
      <c r="A1082" s="9" t="s">
        <v>266</v>
      </c>
      <c r="B1082" s="5" t="s">
        <v>75</v>
      </c>
      <c r="C1082" s="10" t="s">
        <v>60</v>
      </c>
      <c r="D1082" s="9">
        <v>26</v>
      </c>
      <c r="E1082" s="9">
        <v>94</v>
      </c>
      <c r="F1082" s="9">
        <v>239</v>
      </c>
      <c r="G1082" s="8">
        <v>7.0000000000000001E-3</v>
      </c>
      <c r="H1082" s="15">
        <v>1.7000000000000001E-2</v>
      </c>
      <c r="I1082" s="19">
        <f t="shared" si="32"/>
        <v>88992.797616803044</v>
      </c>
      <c r="J1082" s="19">
        <f>VLOOKUP(A1082,'GDP WITH HEALTH &amp; LENDING RATE'!A1646:F4210,6,FALSE)</f>
        <v>177000000000</v>
      </c>
      <c r="K1082" s="8">
        <v>1988925</v>
      </c>
      <c r="L1082" s="9">
        <v>0.41</v>
      </c>
      <c r="M1082" s="9">
        <f t="shared" si="33"/>
        <v>2.4E-2</v>
      </c>
    </row>
    <row r="1083" spans="1:16" hidden="1" x14ac:dyDescent="0.25">
      <c r="A1083" s="9" t="s">
        <v>268</v>
      </c>
      <c r="B1083" s="5" t="s">
        <v>75</v>
      </c>
      <c r="C1083" s="10" t="s">
        <v>60</v>
      </c>
      <c r="D1083" s="9">
        <v>26</v>
      </c>
      <c r="E1083" s="9">
        <v>94</v>
      </c>
      <c r="F1083" s="9">
        <v>239</v>
      </c>
      <c r="G1083" s="8">
        <v>0.26800000000000002</v>
      </c>
      <c r="H1083" s="15">
        <v>0.73699999999999999</v>
      </c>
      <c r="I1083" s="19">
        <f t="shared" si="32"/>
        <v>61097.951042956927</v>
      </c>
      <c r="J1083" s="19">
        <f>VLOOKUP(A1083,'GDP WITH HEALTH &amp; LENDING RATE'!A1659:F4223,6,FALSE)</f>
        <v>2460000000000</v>
      </c>
      <c r="K1083" s="8">
        <v>40263216</v>
      </c>
      <c r="L1083" s="9">
        <v>0.41</v>
      </c>
      <c r="M1083" s="9">
        <f t="shared" si="33"/>
        <v>1.0049999999999999</v>
      </c>
    </row>
    <row r="1084" spans="1:16" hidden="1" x14ac:dyDescent="0.25">
      <c r="A1084" s="9" t="s">
        <v>74</v>
      </c>
      <c r="B1084" s="5" t="s">
        <v>75</v>
      </c>
      <c r="C1084" s="10" t="s">
        <v>62</v>
      </c>
      <c r="D1084" s="9">
        <v>26</v>
      </c>
      <c r="E1084" s="9">
        <v>94</v>
      </c>
      <c r="F1084" s="9">
        <v>239</v>
      </c>
      <c r="G1084" s="8">
        <v>3.0000000000000001E-3</v>
      </c>
      <c r="H1084" s="15">
        <v>0.11899999999999999</v>
      </c>
      <c r="I1084" s="19">
        <f t="shared" si="32"/>
        <v>461.11023309113989</v>
      </c>
      <c r="J1084" s="19">
        <f>VLOOKUP(A1084,'GDP WITH HEALTH &amp; LENDING RATE'!A1087:F3613,6,FALSE)</f>
        <v>4091020249</v>
      </c>
      <c r="K1084" s="8">
        <v>8872109</v>
      </c>
      <c r="L1084" s="9">
        <v>0.41</v>
      </c>
      <c r="M1084" s="9">
        <f t="shared" si="33"/>
        <v>0.122</v>
      </c>
    </row>
    <row r="1085" spans="1:16" hidden="1" x14ac:dyDescent="0.25">
      <c r="A1085" s="9" t="s">
        <v>88</v>
      </c>
      <c r="B1085" s="5" t="s">
        <v>75</v>
      </c>
      <c r="C1085" s="10" t="s">
        <v>62</v>
      </c>
      <c r="D1085" s="9">
        <v>26</v>
      </c>
      <c r="E1085" s="9">
        <v>94</v>
      </c>
      <c r="F1085" s="9">
        <v>239</v>
      </c>
      <c r="G1085" s="8">
        <v>0.39200000000000002</v>
      </c>
      <c r="H1085" s="15">
        <v>0.81299999999999994</v>
      </c>
      <c r="I1085" s="19">
        <f t="shared" si="32"/>
        <v>26725.127883912726</v>
      </c>
      <c r="J1085" s="19">
        <f>VLOOKUP(A1085,'GDP WITH HEALTH &amp; LENDING RATE'!A1101:F3639,6,FALSE)</f>
        <v>192000000000</v>
      </c>
      <c r="K1085" s="8">
        <v>7184250</v>
      </c>
      <c r="L1085" s="9">
        <v>0.41</v>
      </c>
      <c r="M1085" s="9">
        <f t="shared" si="33"/>
        <v>1.2050000000000001</v>
      </c>
    </row>
    <row r="1086" spans="1:16" hidden="1" x14ac:dyDescent="0.25">
      <c r="A1086" s="9" t="s">
        <v>95</v>
      </c>
      <c r="B1086" s="5" t="s">
        <v>75</v>
      </c>
      <c r="C1086" s="10" t="s">
        <v>62</v>
      </c>
      <c r="D1086" s="9">
        <v>26</v>
      </c>
      <c r="E1086" s="9">
        <v>94</v>
      </c>
      <c r="F1086" s="9">
        <v>239</v>
      </c>
      <c r="G1086" s="8">
        <v>4.2999999999999997E-2</v>
      </c>
      <c r="H1086" s="15">
        <v>1.4E-2</v>
      </c>
      <c r="I1086" s="19">
        <f t="shared" si="32"/>
        <v>201.61394094827813</v>
      </c>
      <c r="J1086" s="19">
        <f>VLOOKUP(A1086,'GDP WITH HEALTH &amp; LENDING RATE'!A1114:F3652,6,FALSE)</f>
        <v>12736856485</v>
      </c>
      <c r="K1086" s="8">
        <v>63174483</v>
      </c>
      <c r="L1086" s="9">
        <v>0.41</v>
      </c>
      <c r="M1086" s="9">
        <f t="shared" si="33"/>
        <v>5.6999999999999995E-2</v>
      </c>
    </row>
    <row r="1087" spans="1:16" hidden="1" x14ac:dyDescent="0.25">
      <c r="A1087" s="9" t="s">
        <v>96</v>
      </c>
      <c r="B1087" s="5" t="s">
        <v>75</v>
      </c>
      <c r="C1087" s="10" t="s">
        <v>62</v>
      </c>
      <c r="D1087" s="9">
        <v>26</v>
      </c>
      <c r="E1087" s="9">
        <v>94</v>
      </c>
      <c r="F1087" s="9">
        <v>239</v>
      </c>
      <c r="G1087" s="8">
        <v>0.313</v>
      </c>
      <c r="H1087" s="15">
        <v>0.747</v>
      </c>
      <c r="I1087" s="19">
        <f t="shared" si="32"/>
        <v>4738.0982631961933</v>
      </c>
      <c r="J1087" s="19">
        <f>VLOOKUP(A1087,'GDP WITH HEALTH &amp; LENDING RATE'!A1127:F3665,6,FALSE)</f>
        <v>233000000000</v>
      </c>
      <c r="K1087" s="8">
        <v>49175848</v>
      </c>
      <c r="L1087" s="9">
        <v>0.41</v>
      </c>
      <c r="M1087" s="9">
        <f t="shared" si="33"/>
        <v>1.06</v>
      </c>
    </row>
    <row r="1088" spans="1:16" hidden="1" x14ac:dyDescent="0.25">
      <c r="A1088" s="9" t="s">
        <v>102</v>
      </c>
      <c r="B1088" s="5" t="s">
        <v>75</v>
      </c>
      <c r="C1088" s="10" t="s">
        <v>62</v>
      </c>
      <c r="D1088" s="9">
        <v>26</v>
      </c>
      <c r="E1088" s="9">
        <v>94</v>
      </c>
      <c r="F1088" s="9">
        <v>239</v>
      </c>
      <c r="G1088" s="8">
        <v>1.2E-2</v>
      </c>
      <c r="H1088" s="15">
        <v>0.115</v>
      </c>
      <c r="I1088" s="19">
        <f t="shared" si="32"/>
        <v>97.618358676282696</v>
      </c>
      <c r="J1088" s="19">
        <f>VLOOKUP(A1088,'GDP WITH HEALTH &amp; LENDING RATE'!A1140:F3678,6,FALSE)</f>
        <v>5748990555</v>
      </c>
      <c r="K1088" s="8">
        <v>58892514</v>
      </c>
      <c r="L1088" s="9">
        <v>0.41</v>
      </c>
      <c r="M1088" s="9">
        <f t="shared" si="33"/>
        <v>0.127</v>
      </c>
    </row>
    <row r="1089" spans="1:13" hidden="1" x14ac:dyDescent="0.25">
      <c r="A1089" s="9" t="s">
        <v>106</v>
      </c>
      <c r="B1089" s="5" t="s">
        <v>75</v>
      </c>
      <c r="C1089" s="10" t="s">
        <v>62</v>
      </c>
      <c r="D1089" s="9">
        <v>26</v>
      </c>
      <c r="E1089" s="9">
        <v>94</v>
      </c>
      <c r="F1089" s="9">
        <v>239</v>
      </c>
      <c r="G1089" s="8">
        <v>7.5999999999999998E-2</v>
      </c>
      <c r="H1089" s="15">
        <v>0.19500000000000001</v>
      </c>
      <c r="I1089" s="19">
        <f t="shared" si="32"/>
        <v>4526.1417455177052</v>
      </c>
      <c r="J1089" s="19">
        <f>VLOOKUP(A1089,'GDP WITH HEALTH &amp; LENDING RATE'!A1153:F3691,6,FALSE)</f>
        <v>13868600710</v>
      </c>
      <c r="K1089" s="8">
        <v>3064111</v>
      </c>
      <c r="L1089" s="9">
        <v>0.41</v>
      </c>
      <c r="M1089" s="9">
        <f t="shared" si="33"/>
        <v>0.27100000000000002</v>
      </c>
    </row>
    <row r="1090" spans="1:13" hidden="1" x14ac:dyDescent="0.25">
      <c r="A1090" s="9" t="s">
        <v>122</v>
      </c>
      <c r="B1090" s="5" t="s">
        <v>75</v>
      </c>
      <c r="C1090" s="10" t="s">
        <v>62</v>
      </c>
      <c r="D1090" s="9">
        <v>26</v>
      </c>
      <c r="E1090" s="9">
        <v>94</v>
      </c>
      <c r="F1090" s="9">
        <v>239</v>
      </c>
      <c r="G1090" s="8">
        <v>0.11600000000000001</v>
      </c>
      <c r="H1090" s="15">
        <v>0.39500000000000002</v>
      </c>
      <c r="I1090" s="19">
        <f t="shared" ref="I1090:I1153" si="34">J1090/K1090</f>
        <v>3298.1758309477159</v>
      </c>
      <c r="J1090" s="19">
        <f>VLOOKUP(A1090,'GDP WITH HEALTH &amp; LENDING RATE'!A1166:F3704,6,FALSE)</f>
        <v>26524896398</v>
      </c>
      <c r="K1090" s="8">
        <v>8042293</v>
      </c>
      <c r="L1090" s="9">
        <v>0.41</v>
      </c>
      <c r="M1090" s="9">
        <f t="shared" si="33"/>
        <v>0.51100000000000001</v>
      </c>
    </row>
    <row r="1091" spans="1:13" hidden="1" x14ac:dyDescent="0.25">
      <c r="A1091" s="9" t="s">
        <v>125</v>
      </c>
      <c r="B1091" s="5" t="s">
        <v>75</v>
      </c>
      <c r="C1091" s="10" t="s">
        <v>62</v>
      </c>
      <c r="D1091" s="9">
        <v>26</v>
      </c>
      <c r="E1091" s="9">
        <v>94</v>
      </c>
      <c r="F1091" s="9">
        <v>239</v>
      </c>
      <c r="G1091" s="8">
        <v>0.188</v>
      </c>
      <c r="H1091" s="15">
        <v>0.32700000000000001</v>
      </c>
      <c r="I1091" s="19">
        <f t="shared" si="34"/>
        <v>1063.3930461321515</v>
      </c>
      <c r="J1091" s="19">
        <f>VLOOKUP(A1091,'GDP WITH HEALTH &amp; LENDING RATE'!A1179:F3717,6,FALSE)</f>
        <v>10557366162</v>
      </c>
      <c r="K1091" s="8">
        <v>9928000</v>
      </c>
      <c r="L1091" s="9">
        <v>0.41</v>
      </c>
      <c r="M1091" s="9">
        <f t="shared" ref="M1091:M1154" si="35">G1091+H1091</f>
        <v>0.51500000000000001</v>
      </c>
    </row>
    <row r="1092" spans="1:13" hidden="1" x14ac:dyDescent="0.25">
      <c r="A1092" s="9" t="s">
        <v>126</v>
      </c>
      <c r="B1092" s="5" t="s">
        <v>75</v>
      </c>
      <c r="C1092" s="10" t="s">
        <v>62</v>
      </c>
      <c r="D1092" s="9">
        <v>26</v>
      </c>
      <c r="E1092" s="9">
        <v>94</v>
      </c>
      <c r="F1092" s="9">
        <v>239</v>
      </c>
      <c r="G1092" s="8">
        <v>0.14699999999999999</v>
      </c>
      <c r="H1092" s="15">
        <v>0.67900000000000005</v>
      </c>
      <c r="I1092" s="19">
        <f t="shared" si="34"/>
        <v>9263.7809058801922</v>
      </c>
      <c r="J1092" s="19">
        <f>VLOOKUP(A1092,'GDP WITH HEALTH &amp; LENDING RATE'!A1192:F3730,6,FALSE)</f>
        <v>95292530753</v>
      </c>
      <c r="K1092" s="8">
        <v>10286570</v>
      </c>
      <c r="L1092" s="9">
        <v>0.41</v>
      </c>
      <c r="M1092" s="9">
        <f t="shared" si="35"/>
        <v>0.82600000000000007</v>
      </c>
    </row>
    <row r="1093" spans="1:13" hidden="1" x14ac:dyDescent="0.25">
      <c r="A1093" s="9" t="s">
        <v>127</v>
      </c>
      <c r="B1093" s="5" t="s">
        <v>75</v>
      </c>
      <c r="C1093" s="10" t="s">
        <v>62</v>
      </c>
      <c r="D1093" s="9">
        <v>26</v>
      </c>
      <c r="E1093" s="9">
        <v>94</v>
      </c>
      <c r="F1093" s="9">
        <v>239</v>
      </c>
      <c r="G1093" s="8">
        <v>0.43</v>
      </c>
      <c r="H1093" s="15">
        <v>0.74</v>
      </c>
      <c r="I1093" s="19">
        <f t="shared" si="34"/>
        <v>54906.062944001227</v>
      </c>
      <c r="J1093" s="19">
        <f>VLOOKUP(A1093,'GDP WITH HEALTH &amp; LENDING RATE'!A1205:F3743,6,FALSE)</f>
        <v>213000000000</v>
      </c>
      <c r="K1093" s="8">
        <v>3879353</v>
      </c>
      <c r="L1093" s="9">
        <v>0.41</v>
      </c>
      <c r="M1093" s="9">
        <f t="shared" si="35"/>
        <v>1.17</v>
      </c>
    </row>
    <row r="1094" spans="1:13" hidden="1" x14ac:dyDescent="0.25">
      <c r="A1094" s="9" t="s">
        <v>136</v>
      </c>
      <c r="B1094" s="5" t="s">
        <v>75</v>
      </c>
      <c r="C1094" s="10" t="s">
        <v>62</v>
      </c>
      <c r="D1094" s="9">
        <v>26</v>
      </c>
      <c r="E1094" s="9">
        <v>94</v>
      </c>
      <c r="F1094" s="9">
        <v>239</v>
      </c>
      <c r="G1094" s="8">
        <v>0.315</v>
      </c>
      <c r="H1094" s="15">
        <v>0.48</v>
      </c>
      <c r="I1094" s="19">
        <f t="shared" si="34"/>
        <v>1227.5363655542287</v>
      </c>
      <c r="J1094" s="19">
        <f>VLOOKUP(A1094,'GDP WITH HEALTH &amp; LENDING RATE'!A1218:F3756,6,FALSE)</f>
        <v>9845187817</v>
      </c>
      <c r="K1094" s="8">
        <v>8020282</v>
      </c>
      <c r="L1094" s="9">
        <v>0.41</v>
      </c>
      <c r="M1094" s="9">
        <f t="shared" si="35"/>
        <v>0.79499999999999993</v>
      </c>
    </row>
    <row r="1095" spans="1:13" hidden="1" x14ac:dyDescent="0.25">
      <c r="A1095" s="9" t="s">
        <v>140</v>
      </c>
      <c r="B1095" s="5" t="s">
        <v>75</v>
      </c>
      <c r="C1095" s="10" t="s">
        <v>62</v>
      </c>
      <c r="D1095" s="9">
        <v>26</v>
      </c>
      <c r="E1095" s="9">
        <v>94</v>
      </c>
      <c r="F1095" s="9">
        <v>239</v>
      </c>
      <c r="G1095" s="8">
        <v>0.43099999999999999</v>
      </c>
      <c r="H1095" s="15">
        <v>0.80500000000000005</v>
      </c>
      <c r="I1095" s="19">
        <f t="shared" si="34"/>
        <v>42567.567567567567</v>
      </c>
      <c r="J1095" s="19">
        <f>VLOOKUP(A1095,'GDP WITH HEALTH &amp; LENDING RATE'!A1244:F3782,6,FALSE)</f>
        <v>189000000000</v>
      </c>
      <c r="K1095" s="8">
        <v>4440000</v>
      </c>
      <c r="L1095" s="9">
        <v>0.41</v>
      </c>
      <c r="M1095" s="9">
        <f t="shared" si="35"/>
        <v>1.236</v>
      </c>
    </row>
    <row r="1096" spans="1:13" hidden="1" x14ac:dyDescent="0.25">
      <c r="A1096" s="9" t="s">
        <v>141</v>
      </c>
      <c r="B1096" s="5" t="s">
        <v>75</v>
      </c>
      <c r="C1096" s="10" t="s">
        <v>62</v>
      </c>
      <c r="D1096" s="9">
        <v>26</v>
      </c>
      <c r="E1096" s="9">
        <v>94</v>
      </c>
      <c r="F1096" s="9">
        <v>239</v>
      </c>
      <c r="G1096" s="8">
        <v>0.26300000000000001</v>
      </c>
      <c r="H1096" s="15">
        <v>0.621</v>
      </c>
      <c r="I1096" s="19">
        <f t="shared" si="34"/>
        <v>2142528.0374755193</v>
      </c>
      <c r="J1096" s="19">
        <f>VLOOKUP(A1096,'GDP WITH HEALTH &amp; LENDING RATE'!A1257:F3795,6,FALSE)</f>
        <v>2060000000000</v>
      </c>
      <c r="K1096" s="8">
        <v>961481</v>
      </c>
      <c r="L1096" s="9">
        <v>0.41</v>
      </c>
      <c r="M1096" s="9">
        <f t="shared" si="35"/>
        <v>0.88400000000000001</v>
      </c>
    </row>
    <row r="1097" spans="1:13" hidden="1" x14ac:dyDescent="0.25">
      <c r="A1097" s="9" t="s">
        <v>146</v>
      </c>
      <c r="B1097" s="5" t="s">
        <v>75</v>
      </c>
      <c r="C1097" s="10" t="s">
        <v>62</v>
      </c>
      <c r="D1097" s="9">
        <v>26</v>
      </c>
      <c r="E1097" s="9">
        <v>94</v>
      </c>
      <c r="F1097" s="9">
        <v>239</v>
      </c>
      <c r="G1097" s="8">
        <v>0.317</v>
      </c>
      <c r="H1097" s="15">
        <v>0.67100000000000004</v>
      </c>
      <c r="I1097" s="19">
        <f t="shared" si="34"/>
        <v>267212.05331908201</v>
      </c>
      <c r="J1097" s="19">
        <f>VLOOKUP(A1097,'GDP WITH HEALTH &amp; LENDING RATE'!A1270:F3808,6,FALSE)</f>
        <v>2730000000000</v>
      </c>
      <c r="K1097" s="8">
        <v>10216605</v>
      </c>
      <c r="L1097" s="9">
        <v>0.41</v>
      </c>
      <c r="M1097" s="9">
        <f t="shared" si="35"/>
        <v>0.98799999999999999</v>
      </c>
    </row>
    <row r="1098" spans="1:13" hidden="1" x14ac:dyDescent="0.25">
      <c r="A1098" s="9" t="s">
        <v>148</v>
      </c>
      <c r="B1098" s="5" t="s">
        <v>75</v>
      </c>
      <c r="C1098" s="10" t="s">
        <v>62</v>
      </c>
      <c r="D1098" s="9">
        <v>26</v>
      </c>
      <c r="E1098" s="9">
        <v>94</v>
      </c>
      <c r="F1098" s="9">
        <v>239</v>
      </c>
      <c r="G1098" s="8">
        <v>0.109</v>
      </c>
      <c r="H1098" s="15">
        <v>0.72299999999999998</v>
      </c>
      <c r="I1098" s="19">
        <f t="shared" si="34"/>
        <v>44786.288229995502</v>
      </c>
      <c r="J1098" s="19">
        <f>VLOOKUP(A1098,'GDP WITH HEALTH &amp; LENDING RATE'!A1283:F3821,6,FALSE)</f>
        <v>240000000000</v>
      </c>
      <c r="K1098" s="8">
        <v>5358783</v>
      </c>
      <c r="L1098" s="9">
        <v>0.41</v>
      </c>
      <c r="M1098" s="9">
        <f t="shared" si="35"/>
        <v>0.83199999999999996</v>
      </c>
    </row>
    <row r="1099" spans="1:13" hidden="1" x14ac:dyDescent="0.25">
      <c r="A1099" s="9" t="s">
        <v>159</v>
      </c>
      <c r="B1099" s="5" t="s">
        <v>75</v>
      </c>
      <c r="C1099" s="10" t="s">
        <v>62</v>
      </c>
      <c r="D1099" s="9">
        <v>26</v>
      </c>
      <c r="E1099" s="9">
        <v>94</v>
      </c>
      <c r="F1099" s="9">
        <v>239</v>
      </c>
      <c r="G1099" s="8">
        <v>0.14499999999999999</v>
      </c>
      <c r="H1099" s="15">
        <v>0.48699999999999999</v>
      </c>
      <c r="I1099" s="19">
        <f t="shared" si="34"/>
        <v>79244.154843078562</v>
      </c>
      <c r="J1099" s="19">
        <f>VLOOKUP(A1099,'GDP WITH HEALTH &amp; LENDING RATE'!A1296:F3834,6,FALSE)</f>
        <v>110000000000</v>
      </c>
      <c r="K1099" s="8">
        <v>1388115</v>
      </c>
      <c r="L1099" s="9">
        <v>0.41</v>
      </c>
      <c r="M1099" s="9">
        <f t="shared" si="35"/>
        <v>0.63200000000000001</v>
      </c>
    </row>
    <row r="1100" spans="1:13" hidden="1" x14ac:dyDescent="0.25">
      <c r="A1100" s="9" t="s">
        <v>160</v>
      </c>
      <c r="B1100" s="5" t="s">
        <v>75</v>
      </c>
      <c r="C1100" s="10" t="s">
        <v>62</v>
      </c>
      <c r="D1100" s="9">
        <v>26</v>
      </c>
      <c r="E1100" s="9">
        <v>94</v>
      </c>
      <c r="F1100" s="9">
        <v>239</v>
      </c>
      <c r="G1100" s="8">
        <v>0.49399999999999999</v>
      </c>
      <c r="H1100" s="15">
        <v>0.874</v>
      </c>
      <c r="I1100" s="19">
        <f t="shared" si="34"/>
        <v>345525.2306566246</v>
      </c>
      <c r="J1100" s="19">
        <f>VLOOKUP(A1100,'GDP WITH HEALTH &amp; LENDING RATE'!A1309:F3847,6,FALSE)</f>
        <v>16286331747</v>
      </c>
      <c r="K1100" s="8">
        <v>47135</v>
      </c>
      <c r="L1100" s="9">
        <v>0.41</v>
      </c>
      <c r="M1100" s="9">
        <f t="shared" si="35"/>
        <v>1.3679999999999999</v>
      </c>
    </row>
    <row r="1101" spans="1:13" hidden="1" x14ac:dyDescent="0.25">
      <c r="A1101" s="9" t="s">
        <v>165</v>
      </c>
      <c r="B1101" s="5" t="s">
        <v>75</v>
      </c>
      <c r="C1101" s="10" t="s">
        <v>62</v>
      </c>
      <c r="D1101" s="9">
        <v>26</v>
      </c>
      <c r="E1101" s="9">
        <v>94</v>
      </c>
      <c r="F1101" s="9">
        <v>239</v>
      </c>
      <c r="G1101" s="8">
        <v>0.23100000000000001</v>
      </c>
      <c r="H1101" s="15">
        <v>0.76800000000000002</v>
      </c>
      <c r="I1101" s="19">
        <f t="shared" si="34"/>
        <v>39128.698336625544</v>
      </c>
      <c r="J1101" s="19">
        <f>VLOOKUP(A1101,'GDP WITH HEALTH &amp; LENDING RATE'!A1322:F3860,6,FALSE)</f>
        <v>203000000000</v>
      </c>
      <c r="K1101" s="8">
        <v>5188008</v>
      </c>
      <c r="L1101" s="9">
        <v>0.41</v>
      </c>
      <c r="M1101" s="9">
        <f t="shared" si="35"/>
        <v>0.999</v>
      </c>
    </row>
    <row r="1102" spans="1:13" hidden="1" x14ac:dyDescent="0.25">
      <c r="A1102" s="9" t="s">
        <v>168</v>
      </c>
      <c r="B1102" s="5" t="s">
        <v>75</v>
      </c>
      <c r="C1102" s="10" t="s">
        <v>62</v>
      </c>
      <c r="D1102" s="9">
        <v>26</v>
      </c>
      <c r="E1102" s="9">
        <v>94</v>
      </c>
      <c r="F1102" s="9">
        <v>239</v>
      </c>
      <c r="G1102" s="8">
        <v>0.27200000000000002</v>
      </c>
      <c r="H1102" s="15">
        <v>0.89600000000000002</v>
      </c>
      <c r="I1102" s="19">
        <f t="shared" si="34"/>
        <v>30478.003478892962</v>
      </c>
      <c r="J1102" s="19">
        <f>VLOOKUP(A1102,'GDP WITH HEALTH &amp; LENDING RATE'!A1335:F3886,6,FALSE)</f>
        <v>1870000000000</v>
      </c>
      <c r="K1102" s="8">
        <v>61355725</v>
      </c>
      <c r="L1102" s="9">
        <v>0.41</v>
      </c>
      <c r="M1102" s="9">
        <f t="shared" si="35"/>
        <v>1.1680000000000001</v>
      </c>
    </row>
    <row r="1103" spans="1:13" hidden="1" x14ac:dyDescent="0.25">
      <c r="A1103" s="9" t="s">
        <v>179</v>
      </c>
      <c r="B1103" s="5" t="s">
        <v>75</v>
      </c>
      <c r="C1103" s="10" t="s">
        <v>62</v>
      </c>
      <c r="D1103" s="9">
        <v>26</v>
      </c>
      <c r="E1103" s="9">
        <v>94</v>
      </c>
      <c r="F1103" s="9">
        <v>239</v>
      </c>
      <c r="G1103" s="8">
        <v>7.1999999999999995E-2</v>
      </c>
      <c r="H1103" s="15">
        <v>0.28000000000000003</v>
      </c>
      <c r="I1103" s="19">
        <f t="shared" si="34"/>
        <v>242.07728661562228</v>
      </c>
      <c r="J1103" s="19">
        <f>VLOOKUP(A1103,'GDP WITH HEALTH &amp; LENDING RATE'!A1348:F3912,6,FALSE)</f>
        <v>19935046397</v>
      </c>
      <c r="K1103" s="8">
        <v>82349925</v>
      </c>
      <c r="L1103" s="9">
        <v>0.41</v>
      </c>
      <c r="M1103" s="9">
        <f t="shared" si="35"/>
        <v>0.35200000000000004</v>
      </c>
    </row>
    <row r="1104" spans="1:13" hidden="1" x14ac:dyDescent="0.25">
      <c r="A1104" s="9" t="s">
        <v>185</v>
      </c>
      <c r="B1104" s="5" t="s">
        <v>75</v>
      </c>
      <c r="C1104" s="10" t="s">
        <v>62</v>
      </c>
      <c r="D1104" s="9">
        <v>26</v>
      </c>
      <c r="E1104" s="9">
        <v>94</v>
      </c>
      <c r="F1104" s="9">
        <v>239</v>
      </c>
      <c r="G1104" s="8">
        <v>7.1999999999999995E-2</v>
      </c>
      <c r="H1104" s="15">
        <v>0.29399999999999998</v>
      </c>
      <c r="I1104" s="19">
        <f t="shared" si="34"/>
        <v>2761.7798974667462</v>
      </c>
      <c r="J1104" s="19">
        <f>VLOOKUP(A1104,'GDP WITH HEALTH &amp; LENDING RATE'!A1374:F3938,6,FALSE)</f>
        <v>30246361657</v>
      </c>
      <c r="K1104" s="8">
        <v>10951764</v>
      </c>
      <c r="L1104" s="9">
        <v>0.41</v>
      </c>
      <c r="M1104" s="9">
        <f t="shared" si="35"/>
        <v>0.36599999999999999</v>
      </c>
    </row>
    <row r="1105" spans="1:13" hidden="1" x14ac:dyDescent="0.25">
      <c r="A1105" s="9" t="s">
        <v>186</v>
      </c>
      <c r="B1105" s="5" t="s">
        <v>75</v>
      </c>
      <c r="C1105" s="10" t="s">
        <v>62</v>
      </c>
      <c r="D1105" s="9">
        <v>26</v>
      </c>
      <c r="E1105" s="9">
        <v>94</v>
      </c>
      <c r="F1105" s="9">
        <v>239</v>
      </c>
      <c r="G1105" s="8">
        <v>0.36199999999999999</v>
      </c>
      <c r="H1105" s="15">
        <v>0.92900000000000005</v>
      </c>
      <c r="I1105" s="19">
        <f t="shared" si="34"/>
        <v>5037.573388507727</v>
      </c>
      <c r="J1105" s="19">
        <f>VLOOKUP(A1105,'GDP WITH HEALTH &amp; LENDING RATE'!A1387:F3951,6,FALSE)</f>
        <v>51320661751</v>
      </c>
      <c r="K1105" s="8">
        <v>10187576</v>
      </c>
      <c r="L1105" s="9">
        <v>0.41</v>
      </c>
      <c r="M1105" s="9">
        <f t="shared" si="35"/>
        <v>1.2909999999999999</v>
      </c>
    </row>
    <row r="1106" spans="1:13" hidden="1" x14ac:dyDescent="0.25">
      <c r="A1106" s="9" t="s">
        <v>199</v>
      </c>
      <c r="B1106" s="5" t="s">
        <v>75</v>
      </c>
      <c r="C1106" s="10" t="s">
        <v>62</v>
      </c>
      <c r="D1106" s="9">
        <v>26</v>
      </c>
      <c r="E1106" s="9">
        <v>94</v>
      </c>
      <c r="F1106" s="9">
        <v>239</v>
      </c>
      <c r="G1106" s="8">
        <v>1.4999999999999999E-2</v>
      </c>
      <c r="H1106" s="15">
        <v>5.6000000000000001E-2</v>
      </c>
      <c r="I1106" s="19">
        <f t="shared" si="34"/>
        <v>15449.088743297492</v>
      </c>
      <c r="J1106" s="19">
        <f>VLOOKUP(A1106,'GDP WITH HEALTH &amp; LENDING RATE'!A1413:F3977,6,FALSE)</f>
        <v>4402495921</v>
      </c>
      <c r="K1106" s="8">
        <v>284968</v>
      </c>
      <c r="L1106" s="9">
        <v>0.41</v>
      </c>
      <c r="M1106" s="9">
        <f t="shared" si="35"/>
        <v>7.1000000000000008E-2</v>
      </c>
    </row>
    <row r="1107" spans="1:13" hidden="1" x14ac:dyDescent="0.25">
      <c r="A1107" s="9" t="s">
        <v>202</v>
      </c>
      <c r="B1107" s="5" t="s">
        <v>75</v>
      </c>
      <c r="C1107" s="10" t="s">
        <v>62</v>
      </c>
      <c r="D1107" s="9">
        <v>26</v>
      </c>
      <c r="E1107" s="9">
        <v>94</v>
      </c>
      <c r="F1107" s="9">
        <v>239</v>
      </c>
      <c r="G1107" s="9">
        <v>0.111</v>
      </c>
      <c r="H1107" s="16">
        <v>0.51200000000000001</v>
      </c>
      <c r="I1107" s="19">
        <f t="shared" si="34"/>
        <v>1173.8386193004424</v>
      </c>
      <c r="J1107" s="19">
        <f>VLOOKUP(A1107,'GDP WITH HEALTH &amp; LENDING RATE'!A1439:F4003,6,FALSE)</f>
        <v>4538345345</v>
      </c>
      <c r="K1107" s="8">
        <v>3866243</v>
      </c>
      <c r="L1107" s="9">
        <v>0.41</v>
      </c>
      <c r="M1107" s="9">
        <f t="shared" si="35"/>
        <v>0.623</v>
      </c>
    </row>
    <row r="1108" spans="1:13" hidden="1" x14ac:dyDescent="0.25">
      <c r="A1108" s="9" t="s">
        <v>207</v>
      </c>
      <c r="B1108" s="5" t="s">
        <v>75</v>
      </c>
      <c r="C1108" s="10" t="s">
        <v>62</v>
      </c>
      <c r="D1108" s="9">
        <v>26</v>
      </c>
      <c r="E1108" s="9">
        <v>94</v>
      </c>
      <c r="F1108" s="9">
        <v>239</v>
      </c>
      <c r="G1108" s="8">
        <v>0.49399999999999999</v>
      </c>
      <c r="H1108" s="15">
        <v>0.76500000000000001</v>
      </c>
      <c r="I1108" s="19">
        <f t="shared" si="34"/>
        <v>15287.648247186002</v>
      </c>
      <c r="J1108" s="19">
        <f>VLOOKUP(A1108,'GDP WITH HEALTH &amp; LENDING RATE'!A1452:F4016,6,FALSE)</f>
        <v>871000000000</v>
      </c>
      <c r="K1108" s="8">
        <v>56974100</v>
      </c>
      <c r="L1108" s="9">
        <v>0.41</v>
      </c>
      <c r="M1108" s="9">
        <f t="shared" si="35"/>
        <v>1.2589999999999999</v>
      </c>
    </row>
    <row r="1109" spans="1:13" hidden="1" x14ac:dyDescent="0.25">
      <c r="A1109" s="9" t="s">
        <v>213</v>
      </c>
      <c r="B1109" s="5" t="s">
        <v>75</v>
      </c>
      <c r="C1109" s="10" t="s">
        <v>62</v>
      </c>
      <c r="D1109" s="9">
        <v>26</v>
      </c>
      <c r="E1109" s="9">
        <v>94</v>
      </c>
      <c r="F1109" s="9">
        <v>239</v>
      </c>
      <c r="G1109" s="8">
        <v>3.5000000000000003E-2</v>
      </c>
      <c r="H1109" s="15">
        <v>0.108</v>
      </c>
      <c r="I1109" s="19">
        <f t="shared" si="34"/>
        <v>4207.667542797486</v>
      </c>
      <c r="J1109" s="19">
        <f>VLOOKUP(A1109,'GDP WITH HEALTH &amp; LENDING RATE'!A1465:F4029,6,FALSE)</f>
        <v>9834034351</v>
      </c>
      <c r="K1109" s="8">
        <v>2337170</v>
      </c>
      <c r="L1109" s="9">
        <v>0.41</v>
      </c>
      <c r="M1109" s="9">
        <f t="shared" si="35"/>
        <v>0.14300000000000002</v>
      </c>
    </row>
    <row r="1110" spans="1:13" hidden="1" x14ac:dyDescent="0.25">
      <c r="A1110" s="9" t="s">
        <v>214</v>
      </c>
      <c r="B1110" s="5" t="s">
        <v>75</v>
      </c>
      <c r="C1110" s="10" t="s">
        <v>62</v>
      </c>
      <c r="D1110" s="9">
        <v>26</v>
      </c>
      <c r="E1110" s="9">
        <v>94</v>
      </c>
      <c r="F1110" s="9">
        <v>239</v>
      </c>
      <c r="G1110" s="8">
        <v>0.64</v>
      </c>
      <c r="H1110" s="15">
        <v>0.79600000000000004</v>
      </c>
      <c r="I1110" s="19">
        <f t="shared" si="34"/>
        <v>11321882.001493651</v>
      </c>
      <c r="J1110" s="19">
        <f>VLOOKUP(A1110,'GDP WITH HEALTH &amp; LENDING RATE'!A1478:F4042,6,FALSE)</f>
        <v>379000000000</v>
      </c>
      <c r="K1110" s="8">
        <v>33475</v>
      </c>
      <c r="L1110" s="9">
        <v>0.41</v>
      </c>
      <c r="M1110" s="9">
        <f t="shared" si="35"/>
        <v>1.4359999999999999</v>
      </c>
    </row>
    <row r="1111" spans="1:13" hidden="1" x14ac:dyDescent="0.25">
      <c r="A1111" s="9" t="s">
        <v>222</v>
      </c>
      <c r="B1111" s="5" t="s">
        <v>75</v>
      </c>
      <c r="C1111" s="10" t="s">
        <v>62</v>
      </c>
      <c r="D1111" s="9">
        <v>26</v>
      </c>
      <c r="E1111" s="9">
        <v>94</v>
      </c>
      <c r="F1111" s="9">
        <v>239</v>
      </c>
      <c r="G1111" s="8">
        <v>9.9000000000000005E-2</v>
      </c>
      <c r="H1111" s="15">
        <v>0.26100000000000001</v>
      </c>
      <c r="I1111" s="19">
        <f t="shared" si="34"/>
        <v>124178.21965888157</v>
      </c>
      <c r="J1111" s="19">
        <f>VLOOKUP(A1111,'GDP WITH HEALTH &amp; LENDING RATE'!A1491:F4055,6,FALSE)</f>
        <v>431000000000</v>
      </c>
      <c r="K1111" s="8">
        <v>3470818</v>
      </c>
      <c r="L1111" s="9">
        <v>0.41</v>
      </c>
      <c r="M1111" s="9">
        <f t="shared" si="35"/>
        <v>0.36</v>
      </c>
    </row>
    <row r="1112" spans="1:13" hidden="1" x14ac:dyDescent="0.25">
      <c r="A1112" s="9" t="s">
        <v>223</v>
      </c>
      <c r="B1112" s="5" t="s">
        <v>75</v>
      </c>
      <c r="C1112" s="10" t="s">
        <v>62</v>
      </c>
      <c r="D1112" s="9">
        <v>26</v>
      </c>
      <c r="E1112" s="9">
        <v>94</v>
      </c>
      <c r="F1112" s="9">
        <v>239</v>
      </c>
      <c r="G1112" s="8">
        <v>0.18099999999999999</v>
      </c>
      <c r="H1112" s="15">
        <v>0.77100000000000002</v>
      </c>
      <c r="I1112" s="19">
        <f t="shared" si="34"/>
        <v>529981.31476133852</v>
      </c>
      <c r="J1112" s="19">
        <f>VLOOKUP(A1112,'GDP WITH HEALTH &amp; LENDING RATE'!A1504:F4068,6,FALSE)</f>
        <v>234000000000</v>
      </c>
      <c r="K1112" s="8">
        <v>441525</v>
      </c>
      <c r="L1112" s="9">
        <v>0.41</v>
      </c>
      <c r="M1112" s="9">
        <f t="shared" si="35"/>
        <v>0.95199999999999996</v>
      </c>
    </row>
    <row r="1113" spans="1:13" hidden="1" x14ac:dyDescent="0.25">
      <c r="A1113" s="9" t="s">
        <v>225</v>
      </c>
      <c r="B1113" s="5" t="s">
        <v>75</v>
      </c>
      <c r="C1113" s="10" t="s">
        <v>62</v>
      </c>
      <c r="D1113" s="9">
        <v>26</v>
      </c>
      <c r="E1113" s="9">
        <v>94</v>
      </c>
      <c r="F1113" s="9">
        <v>239</v>
      </c>
      <c r="G1113" s="8">
        <v>4.4999999999999998E-2</v>
      </c>
      <c r="H1113" s="15">
        <v>0.17199999999999999</v>
      </c>
      <c r="I1113" s="19">
        <f t="shared" si="34"/>
        <v>417273.06960318348</v>
      </c>
      <c r="J1113" s="19">
        <f>VLOOKUP(A1113,'GDP WITH HEALTH &amp; LENDING RATE'!A1517:F4081,6,FALSE)</f>
        <v>164000000000</v>
      </c>
      <c r="K1113" s="8">
        <v>393028</v>
      </c>
      <c r="L1113" s="9">
        <v>0.41</v>
      </c>
      <c r="M1113" s="9">
        <f t="shared" si="35"/>
        <v>0.21699999999999997</v>
      </c>
    </row>
    <row r="1114" spans="1:13" hidden="1" x14ac:dyDescent="0.25">
      <c r="A1114" s="9" t="s">
        <v>226</v>
      </c>
      <c r="B1114" s="5" t="s">
        <v>75</v>
      </c>
      <c r="C1114" s="10" t="s">
        <v>62</v>
      </c>
      <c r="D1114" s="9">
        <v>26</v>
      </c>
      <c r="E1114" s="9">
        <v>94</v>
      </c>
      <c r="F1114" s="9">
        <v>239</v>
      </c>
      <c r="G1114" s="8">
        <v>2.9000000000000001E-2</v>
      </c>
      <c r="H1114" s="15">
        <v>5.2999999999999999E-2</v>
      </c>
      <c r="I1114" s="19">
        <f t="shared" si="34"/>
        <v>418564.20361826726</v>
      </c>
      <c r="J1114" s="19">
        <f>VLOOKUP(A1114,'GDP WITH HEALTH &amp; LENDING RATE'!A1530:F4094,6,FALSE)</f>
        <v>1520000000000</v>
      </c>
      <c r="K1114" s="8">
        <v>3631462</v>
      </c>
      <c r="L1114" s="9">
        <v>0.41</v>
      </c>
      <c r="M1114" s="9">
        <f t="shared" si="35"/>
        <v>8.2000000000000003E-2</v>
      </c>
    </row>
    <row r="1115" spans="1:13" hidden="1" x14ac:dyDescent="0.25">
      <c r="A1115" s="9" t="s">
        <v>233</v>
      </c>
      <c r="B1115" s="5" t="s">
        <v>75</v>
      </c>
      <c r="C1115" s="10" t="s">
        <v>62</v>
      </c>
      <c r="D1115" s="9">
        <v>26</v>
      </c>
      <c r="E1115" s="9">
        <v>94</v>
      </c>
      <c r="F1115" s="9">
        <v>239</v>
      </c>
      <c r="G1115" s="9">
        <v>0.111</v>
      </c>
      <c r="H1115" s="16">
        <v>0.51200000000000001</v>
      </c>
      <c r="I1115" s="19">
        <f t="shared" si="34"/>
        <v>60488.126052082909</v>
      </c>
      <c r="J1115" s="19">
        <f>VLOOKUP(A1115,'GDP WITH HEALTH &amp; LENDING RATE'!A1556:F4120,6,FALSE)</f>
        <v>36990001284</v>
      </c>
      <c r="K1115" s="8">
        <v>611525</v>
      </c>
      <c r="L1115" s="9">
        <v>0.41</v>
      </c>
      <c r="M1115" s="9">
        <f t="shared" si="35"/>
        <v>0.623</v>
      </c>
    </row>
    <row r="1116" spans="1:13" hidden="1" x14ac:dyDescent="0.25">
      <c r="A1116" s="9" t="s">
        <v>238</v>
      </c>
      <c r="B1116" s="5" t="s">
        <v>75</v>
      </c>
      <c r="C1116" s="10" t="s">
        <v>62</v>
      </c>
      <c r="D1116" s="9">
        <v>26</v>
      </c>
      <c r="E1116" s="9">
        <v>94</v>
      </c>
      <c r="F1116" s="9">
        <v>239</v>
      </c>
      <c r="G1116" s="8">
        <v>0.125</v>
      </c>
      <c r="H1116" s="15">
        <v>0.39900000000000002</v>
      </c>
      <c r="I1116" s="19">
        <f t="shared" si="34"/>
        <v>5426.6774839245227</v>
      </c>
      <c r="J1116" s="19">
        <f>VLOOKUP(A1116,'GDP WITH HEALTH &amp; LENDING RATE'!A1569:F4133,6,FALSE)</f>
        <v>87077443709</v>
      </c>
      <c r="K1116" s="8">
        <v>16046180</v>
      </c>
      <c r="L1116" s="9">
        <v>0.41</v>
      </c>
      <c r="M1116" s="9">
        <f t="shared" si="35"/>
        <v>0.52400000000000002</v>
      </c>
    </row>
    <row r="1117" spans="1:13" hidden="1" x14ac:dyDescent="0.25">
      <c r="A1117" s="9" t="s">
        <v>239</v>
      </c>
      <c r="B1117" s="5" t="s">
        <v>75</v>
      </c>
      <c r="C1117" s="10" t="s">
        <v>62</v>
      </c>
      <c r="D1117" s="9">
        <v>26</v>
      </c>
      <c r="E1117" s="9">
        <v>94</v>
      </c>
      <c r="F1117" s="9">
        <v>239</v>
      </c>
      <c r="G1117" s="8">
        <v>0.30199999999999999</v>
      </c>
      <c r="H1117" s="15">
        <v>0.73899999999999999</v>
      </c>
      <c r="I1117" s="19">
        <f t="shared" si="34"/>
        <v>24333.057221497478</v>
      </c>
      <c r="J1117" s="19">
        <f>VLOOKUP(A1117,'GDP WITH HEALTH &amp; LENDING RATE'!A1582:F4146,6,FALSE)</f>
        <v>50250147802</v>
      </c>
      <c r="K1117" s="8">
        <v>2065098</v>
      </c>
      <c r="L1117" s="9">
        <v>0.41</v>
      </c>
      <c r="M1117" s="9">
        <f t="shared" si="35"/>
        <v>1.0409999999999999</v>
      </c>
    </row>
    <row r="1118" spans="1:13" hidden="1" x14ac:dyDescent="0.25">
      <c r="A1118" s="9" t="s">
        <v>244</v>
      </c>
      <c r="B1118" s="5" t="s">
        <v>75</v>
      </c>
      <c r="C1118" s="10" t="s">
        <v>62</v>
      </c>
      <c r="D1118" s="9">
        <v>26</v>
      </c>
      <c r="E1118" s="9">
        <v>94</v>
      </c>
      <c r="F1118" s="9">
        <v>239</v>
      </c>
      <c r="G1118" s="8">
        <v>0.18099999999999999</v>
      </c>
      <c r="H1118" s="15">
        <v>0.72799999999999998</v>
      </c>
      <c r="I1118" s="19">
        <f t="shared" si="34"/>
        <v>321240.58238923678</v>
      </c>
      <c r="J1118" s="19">
        <f>VLOOKUP(A1118,'GDP WITH HEALTH &amp; LENDING RATE'!A1595:F4159,6,FALSE)</f>
        <v>1450000000000</v>
      </c>
      <c r="K1118" s="8">
        <v>4513751</v>
      </c>
      <c r="L1118" s="9">
        <v>0.41</v>
      </c>
      <c r="M1118" s="9">
        <f t="shared" si="35"/>
        <v>0.90900000000000003</v>
      </c>
    </row>
    <row r="1119" spans="1:13" hidden="1" x14ac:dyDescent="0.25">
      <c r="A1119" s="9" t="s">
        <v>252</v>
      </c>
      <c r="B1119" s="5" t="s">
        <v>75</v>
      </c>
      <c r="C1119" s="10" t="s">
        <v>62</v>
      </c>
      <c r="D1119" s="9">
        <v>26</v>
      </c>
      <c r="E1119" s="9">
        <v>94</v>
      </c>
      <c r="F1119" s="9">
        <v>239</v>
      </c>
      <c r="G1119" s="8">
        <v>0.51800000000000002</v>
      </c>
      <c r="H1119" s="15">
        <v>0.80800000000000005</v>
      </c>
      <c r="I1119" s="19">
        <f t="shared" si="34"/>
        <v>14013.776797557084</v>
      </c>
      <c r="J1119" s="19">
        <f>VLOOKUP(A1119,'GDP WITH HEALTH &amp; LENDING RATE'!A1608:F4172,6,FALSE)</f>
        <v>536000000000</v>
      </c>
      <c r="K1119" s="8">
        <v>38248076</v>
      </c>
      <c r="L1119" s="9">
        <v>0.41</v>
      </c>
      <c r="M1119" s="9">
        <f t="shared" si="35"/>
        <v>1.3260000000000001</v>
      </c>
    </row>
    <row r="1120" spans="1:13" hidden="1" x14ac:dyDescent="0.25">
      <c r="A1120" s="9" t="s">
        <v>253</v>
      </c>
      <c r="B1120" s="5" t="s">
        <v>75</v>
      </c>
      <c r="C1120" s="10" t="s">
        <v>62</v>
      </c>
      <c r="D1120" s="9">
        <v>26</v>
      </c>
      <c r="E1120" s="9">
        <v>94</v>
      </c>
      <c r="F1120" s="9">
        <v>239</v>
      </c>
      <c r="G1120" s="8">
        <v>0.55100000000000005</v>
      </c>
      <c r="H1120" s="15">
        <v>0.73299999999999998</v>
      </c>
      <c r="I1120" s="19">
        <f t="shared" si="34"/>
        <v>63593.330015028871</v>
      </c>
      <c r="J1120" s="19">
        <f>VLOOKUP(A1120,'GDP WITH HEALTH &amp; LENDING RATE'!A1621:F4185,6,FALSE)</f>
        <v>659000000000</v>
      </c>
      <c r="K1120" s="8">
        <v>10362722</v>
      </c>
      <c r="L1120" s="9">
        <v>0.41</v>
      </c>
      <c r="M1120" s="9">
        <f t="shared" si="35"/>
        <v>1.284</v>
      </c>
    </row>
    <row r="1121" spans="1:13" hidden="1" x14ac:dyDescent="0.25">
      <c r="A1121" s="9" t="s">
        <v>263</v>
      </c>
      <c r="B1121" s="5" t="s">
        <v>75</v>
      </c>
      <c r="C1121" s="10" t="s">
        <v>62</v>
      </c>
      <c r="D1121" s="9">
        <v>26</v>
      </c>
      <c r="E1121" s="9">
        <v>94</v>
      </c>
      <c r="F1121" s="9">
        <v>239</v>
      </c>
      <c r="G1121" s="8">
        <v>5.1999999999999998E-2</v>
      </c>
      <c r="H1121" s="15">
        <v>0.30499999999999999</v>
      </c>
      <c r="I1121" s="19">
        <f t="shared" si="34"/>
        <v>35649.786259424713</v>
      </c>
      <c r="J1121" s="19">
        <f>VLOOKUP(A1121,'GDP WITH HEALTH &amp; LENDING RATE'!A1634:F4198,6,FALSE)</f>
        <v>789000000000</v>
      </c>
      <c r="K1121" s="8">
        <v>22131970</v>
      </c>
      <c r="L1121" s="9">
        <v>0.41</v>
      </c>
      <c r="M1121" s="9">
        <f t="shared" si="35"/>
        <v>0.35699999999999998</v>
      </c>
    </row>
    <row r="1122" spans="1:13" hidden="1" x14ac:dyDescent="0.25">
      <c r="A1122" s="9" t="s">
        <v>266</v>
      </c>
      <c r="B1122" s="5" t="s">
        <v>75</v>
      </c>
      <c r="C1122" s="10" t="s">
        <v>62</v>
      </c>
      <c r="D1122" s="9">
        <v>26</v>
      </c>
      <c r="E1122" s="9">
        <v>94</v>
      </c>
      <c r="F1122" s="9">
        <v>239</v>
      </c>
      <c r="G1122" s="8">
        <v>1.2E-2</v>
      </c>
      <c r="H1122" s="15">
        <v>4.5999999999999999E-2</v>
      </c>
      <c r="I1122" s="19">
        <f t="shared" si="34"/>
        <v>1212.5241579168719</v>
      </c>
      <c r="J1122" s="19">
        <f>VLOOKUP(A1122,'GDP WITH HEALTH &amp; LENDING RATE'!A1647:F4211,6,FALSE)</f>
        <v>177000000000</v>
      </c>
      <c r="K1122" s="8">
        <v>145976473</v>
      </c>
      <c r="L1122" s="9">
        <v>0.41</v>
      </c>
      <c r="M1122" s="9">
        <f t="shared" si="35"/>
        <v>5.7999999999999996E-2</v>
      </c>
    </row>
    <row r="1123" spans="1:13" hidden="1" x14ac:dyDescent="0.25">
      <c r="A1123" s="9" t="s">
        <v>268</v>
      </c>
      <c r="B1123" s="5" t="s">
        <v>75</v>
      </c>
      <c r="C1123" s="10" t="s">
        <v>62</v>
      </c>
      <c r="D1123" s="9">
        <v>26</v>
      </c>
      <c r="E1123" s="9">
        <v>94</v>
      </c>
      <c r="F1123" s="9">
        <v>239</v>
      </c>
      <c r="G1123" s="8">
        <v>0.33500000000000002</v>
      </c>
      <c r="H1123" s="15">
        <v>0.78200000000000003</v>
      </c>
      <c r="I1123" s="19">
        <f t="shared" si="34"/>
        <v>89562019.878399536</v>
      </c>
      <c r="J1123" s="19">
        <f>VLOOKUP(A1123,'GDP WITH HEALTH &amp; LENDING RATE'!A1660:F4224,6,FALSE)</f>
        <v>2460000000000</v>
      </c>
      <c r="K1123" s="8">
        <v>27467</v>
      </c>
      <c r="L1123" s="9">
        <v>0.41</v>
      </c>
      <c r="M1123" s="9">
        <f t="shared" si="35"/>
        <v>1.117</v>
      </c>
    </row>
    <row r="1124" spans="1:13" hidden="1" x14ac:dyDescent="0.25">
      <c r="A1124" s="9" t="s">
        <v>74</v>
      </c>
      <c r="B1124" s="5" t="s">
        <v>75</v>
      </c>
      <c r="C1124" s="10" t="s">
        <v>63</v>
      </c>
      <c r="D1124" s="9">
        <v>26</v>
      </c>
      <c r="E1124" s="9">
        <v>94</v>
      </c>
      <c r="F1124" s="9">
        <v>239</v>
      </c>
      <c r="G1124" s="8">
        <v>4.0000000000000001E-3</v>
      </c>
      <c r="H1124" s="15">
        <v>0.26100000000000001</v>
      </c>
      <c r="I1124" s="19">
        <f t="shared" si="34"/>
        <v>545.21980125630489</v>
      </c>
      <c r="J1124" s="19">
        <f>VLOOKUP(A1124,'GDP WITH HEALTH &amp; LENDING RATE'!A1088:F3614,6,FALSE)</f>
        <v>4091020249</v>
      </c>
      <c r="K1124" s="8">
        <v>7503433</v>
      </c>
      <c r="L1124" s="9">
        <v>0.41</v>
      </c>
      <c r="M1124" s="9">
        <f t="shared" si="35"/>
        <v>0.26500000000000001</v>
      </c>
    </row>
    <row r="1125" spans="1:13" hidden="1" x14ac:dyDescent="0.25">
      <c r="A1125" s="9" t="s">
        <v>88</v>
      </c>
      <c r="B1125" s="5" t="s">
        <v>75</v>
      </c>
      <c r="C1125" s="10" t="s">
        <v>63</v>
      </c>
      <c r="D1125" s="9">
        <v>26</v>
      </c>
      <c r="E1125" s="9">
        <v>94</v>
      </c>
      <c r="F1125" s="9">
        <v>239</v>
      </c>
      <c r="G1125" s="8">
        <v>0.36599999999999999</v>
      </c>
      <c r="H1125" s="15">
        <v>0.83199999999999996</v>
      </c>
      <c r="I1125" s="19">
        <f t="shared" si="34"/>
        <v>35695.249575793561</v>
      </c>
      <c r="J1125" s="19">
        <f>VLOOKUP(A1125,'GDP WITH HEALTH &amp; LENDING RATE'!A1102:F3640,6,FALSE)</f>
        <v>192000000000</v>
      </c>
      <c r="K1125" s="8">
        <v>5378867</v>
      </c>
      <c r="L1125" s="9">
        <v>0.41</v>
      </c>
      <c r="M1125" s="9">
        <f t="shared" si="35"/>
        <v>1.198</v>
      </c>
    </row>
    <row r="1126" spans="1:13" hidden="1" x14ac:dyDescent="0.25">
      <c r="A1126" s="9" t="s">
        <v>95</v>
      </c>
      <c r="B1126" s="5" t="s">
        <v>75</v>
      </c>
      <c r="C1126" s="10" t="s">
        <v>63</v>
      </c>
      <c r="D1126" s="9">
        <v>26</v>
      </c>
      <c r="E1126" s="9">
        <v>94</v>
      </c>
      <c r="F1126" s="9">
        <v>239</v>
      </c>
      <c r="G1126" s="8">
        <v>0.09</v>
      </c>
      <c r="H1126" s="15">
        <v>4.7E-2</v>
      </c>
      <c r="I1126" s="19">
        <f t="shared" si="34"/>
        <v>6393.8116748491511</v>
      </c>
      <c r="J1126" s="19">
        <f>VLOOKUP(A1126,'GDP WITH HEALTH &amp; LENDING RATE'!A1115:F3653,6,FALSE)</f>
        <v>12736856485</v>
      </c>
      <c r="K1126" s="8">
        <v>1992060</v>
      </c>
      <c r="L1126" s="9">
        <v>0.41</v>
      </c>
      <c r="M1126" s="9">
        <f t="shared" si="35"/>
        <v>0.13700000000000001</v>
      </c>
    </row>
    <row r="1127" spans="1:13" hidden="1" x14ac:dyDescent="0.25">
      <c r="A1127" s="9" t="s">
        <v>96</v>
      </c>
      <c r="B1127" s="5" t="s">
        <v>75</v>
      </c>
      <c r="C1127" s="10" t="s">
        <v>63</v>
      </c>
      <c r="D1127" s="9">
        <v>26</v>
      </c>
      <c r="E1127" s="9">
        <v>94</v>
      </c>
      <c r="F1127" s="9">
        <v>239</v>
      </c>
      <c r="G1127" s="8">
        <v>0.46300000000000002</v>
      </c>
      <c r="H1127" s="15">
        <v>0.78400000000000003</v>
      </c>
      <c r="I1127" s="19">
        <f t="shared" si="34"/>
        <v>5716.9495113124567</v>
      </c>
      <c r="J1127" s="19">
        <f>VLOOKUP(A1127,'GDP WITH HEALTH &amp; LENDING RATE'!A1128:F3666,6,FALSE)</f>
        <v>233000000000</v>
      </c>
      <c r="K1127" s="8">
        <v>40756001</v>
      </c>
      <c r="L1127" s="9">
        <v>0.41</v>
      </c>
      <c r="M1127" s="9">
        <f t="shared" si="35"/>
        <v>1.2470000000000001</v>
      </c>
    </row>
    <row r="1128" spans="1:13" hidden="1" x14ac:dyDescent="0.25">
      <c r="A1128" s="9" t="s">
        <v>102</v>
      </c>
      <c r="B1128" s="5" t="s">
        <v>75</v>
      </c>
      <c r="C1128" s="10" t="s">
        <v>63</v>
      </c>
      <c r="D1128" s="9">
        <v>26</v>
      </c>
      <c r="E1128" s="9">
        <v>94</v>
      </c>
      <c r="F1128" s="9">
        <v>239</v>
      </c>
      <c r="G1128" s="8">
        <v>2.5999999999999999E-2</v>
      </c>
      <c r="H1128" s="15">
        <v>0.192</v>
      </c>
      <c r="I1128" s="19">
        <f t="shared" si="34"/>
        <v>646.2473476724266</v>
      </c>
      <c r="J1128" s="19">
        <f>VLOOKUP(A1128,'GDP WITH HEALTH &amp; LENDING RATE'!A1141:F3679,6,FALSE)</f>
        <v>5748990555</v>
      </c>
      <c r="K1128" s="8">
        <v>8895960</v>
      </c>
      <c r="L1128" s="9">
        <v>0.41</v>
      </c>
      <c r="M1128" s="9">
        <f t="shared" si="35"/>
        <v>0.218</v>
      </c>
    </row>
    <row r="1129" spans="1:13" hidden="1" x14ac:dyDescent="0.25">
      <c r="A1129" s="9" t="s">
        <v>106</v>
      </c>
      <c r="B1129" s="5" t="s">
        <v>75</v>
      </c>
      <c r="C1129" s="10" t="s">
        <v>63</v>
      </c>
      <c r="D1129" s="9">
        <v>26</v>
      </c>
      <c r="E1129" s="9">
        <v>94</v>
      </c>
      <c r="F1129" s="9">
        <v>239</v>
      </c>
      <c r="G1129" s="8">
        <v>9.0999999999999998E-2</v>
      </c>
      <c r="H1129" s="15">
        <v>0.33</v>
      </c>
      <c r="I1129" s="19">
        <f t="shared" si="34"/>
        <v>1918.2407708371427</v>
      </c>
      <c r="J1129" s="19">
        <f>VLOOKUP(A1129,'GDP WITH HEALTH &amp; LENDING RATE'!A1154:F3692,6,FALSE)</f>
        <v>13868600710</v>
      </c>
      <c r="K1129" s="8">
        <v>7229854</v>
      </c>
      <c r="L1129" s="9">
        <v>0.41</v>
      </c>
      <c r="M1129" s="9">
        <f t="shared" si="35"/>
        <v>0.42100000000000004</v>
      </c>
    </row>
    <row r="1130" spans="1:13" hidden="1" x14ac:dyDescent="0.25">
      <c r="A1130" s="9" t="s">
        <v>122</v>
      </c>
      <c r="B1130" s="5" t="s">
        <v>75</v>
      </c>
      <c r="C1130" s="10" t="s">
        <v>63</v>
      </c>
      <c r="D1130" s="9">
        <v>26</v>
      </c>
      <c r="E1130" s="9">
        <v>94</v>
      </c>
      <c r="F1130" s="9">
        <v>239</v>
      </c>
      <c r="G1130" s="8">
        <v>0.17799999999999999</v>
      </c>
      <c r="H1130" s="15">
        <v>0.52200000000000002</v>
      </c>
      <c r="I1130" s="19">
        <f t="shared" si="34"/>
        <v>413.80301869740168</v>
      </c>
      <c r="J1130" s="19">
        <f>VLOOKUP(A1130,'GDP WITH HEALTH &amp; LENDING RATE'!A1167:F3705,6,FALSE)</f>
        <v>26524896398</v>
      </c>
      <c r="K1130" s="8">
        <v>64100297</v>
      </c>
      <c r="L1130" s="9">
        <v>0.41</v>
      </c>
      <c r="M1130" s="9">
        <f t="shared" si="35"/>
        <v>0.7</v>
      </c>
    </row>
    <row r="1131" spans="1:13" hidden="1" x14ac:dyDescent="0.25">
      <c r="A1131" s="9" t="s">
        <v>125</v>
      </c>
      <c r="B1131" s="5" t="s">
        <v>75</v>
      </c>
      <c r="C1131" s="10" t="s">
        <v>63</v>
      </c>
      <c r="D1131" s="9">
        <v>26</v>
      </c>
      <c r="E1131" s="9">
        <v>94</v>
      </c>
      <c r="F1131" s="9">
        <v>239</v>
      </c>
      <c r="G1131" s="8">
        <v>0.28299999999999997</v>
      </c>
      <c r="H1131" s="15">
        <v>0.42699999999999999</v>
      </c>
      <c r="I1131" s="19">
        <f t="shared" si="34"/>
        <v>216.85554674017769</v>
      </c>
      <c r="J1131" s="19">
        <f>VLOOKUP(A1131,'GDP WITH HEALTH &amp; LENDING RATE'!A1180:F3718,6,FALSE)</f>
        <v>10557366162</v>
      </c>
      <c r="K1131" s="8">
        <v>48683865</v>
      </c>
      <c r="L1131" s="9">
        <v>0.41</v>
      </c>
      <c r="M1131" s="9">
        <f t="shared" si="35"/>
        <v>0.71</v>
      </c>
    </row>
    <row r="1132" spans="1:13" hidden="1" x14ac:dyDescent="0.25">
      <c r="A1132" s="9" t="s">
        <v>126</v>
      </c>
      <c r="B1132" s="5" t="s">
        <v>75</v>
      </c>
      <c r="C1132" s="10" t="s">
        <v>63</v>
      </c>
      <c r="D1132" s="9">
        <v>26</v>
      </c>
      <c r="E1132" s="9">
        <v>94</v>
      </c>
      <c r="F1132" s="9">
        <v>239</v>
      </c>
      <c r="G1132" s="8">
        <v>0.23899999999999999</v>
      </c>
      <c r="H1132" s="15">
        <v>0.84299999999999997</v>
      </c>
      <c r="I1132" s="19">
        <f t="shared" si="34"/>
        <v>1611.858217703606</v>
      </c>
      <c r="J1132" s="19">
        <f>VLOOKUP(A1132,'GDP WITH HEALTH &amp; LENDING RATE'!A1193:F3731,6,FALSE)</f>
        <v>95292530753</v>
      </c>
      <c r="K1132" s="8">
        <v>59119673</v>
      </c>
      <c r="L1132" s="9">
        <v>0.41</v>
      </c>
      <c r="M1132" s="9">
        <f t="shared" si="35"/>
        <v>1.0819999999999999</v>
      </c>
    </row>
    <row r="1133" spans="1:13" hidden="1" x14ac:dyDescent="0.25">
      <c r="A1133" s="9" t="s">
        <v>127</v>
      </c>
      <c r="B1133" s="5" t="s">
        <v>75</v>
      </c>
      <c r="C1133" s="10" t="s">
        <v>63</v>
      </c>
      <c r="D1133" s="9">
        <v>26</v>
      </c>
      <c r="E1133" s="9">
        <v>94</v>
      </c>
      <c r="F1133" s="9">
        <v>239</v>
      </c>
      <c r="G1133" s="8">
        <v>0.64300000000000002</v>
      </c>
      <c r="H1133" s="15">
        <v>0.83399999999999996</v>
      </c>
      <c r="I1133" s="19">
        <f t="shared" si="34"/>
        <v>69803.406733964148</v>
      </c>
      <c r="J1133" s="19">
        <f>VLOOKUP(A1133,'GDP WITH HEALTH &amp; LENDING RATE'!A1206:F3744,6,FALSE)</f>
        <v>213000000000</v>
      </c>
      <c r="K1133" s="8">
        <v>3051427</v>
      </c>
      <c r="L1133" s="9">
        <v>0.41</v>
      </c>
      <c r="M1133" s="9">
        <f t="shared" si="35"/>
        <v>1.4769999999999999</v>
      </c>
    </row>
    <row r="1134" spans="1:13" hidden="1" x14ac:dyDescent="0.25">
      <c r="A1134" s="9" t="s">
        <v>136</v>
      </c>
      <c r="B1134" s="5" t="s">
        <v>75</v>
      </c>
      <c r="C1134" s="10" t="s">
        <v>63</v>
      </c>
      <c r="D1134" s="9">
        <v>26</v>
      </c>
      <c r="E1134" s="9">
        <v>94</v>
      </c>
      <c r="F1134" s="9">
        <v>239</v>
      </c>
      <c r="G1134" s="8">
        <v>0.41499999999999998</v>
      </c>
      <c r="H1134" s="15">
        <v>0.65400000000000003</v>
      </c>
      <c r="I1134" s="19">
        <f t="shared" si="34"/>
        <v>1218.1687946372394</v>
      </c>
      <c r="J1134" s="19">
        <f>VLOOKUP(A1134,'GDP WITH HEALTH &amp; LENDING RATE'!A1219:F3757,6,FALSE)</f>
        <v>9845187817</v>
      </c>
      <c r="K1134" s="8">
        <v>8081957</v>
      </c>
      <c r="L1134" s="9">
        <v>0.41</v>
      </c>
      <c r="M1134" s="9">
        <f t="shared" si="35"/>
        <v>1.069</v>
      </c>
    </row>
    <row r="1135" spans="1:13" hidden="1" x14ac:dyDescent="0.25">
      <c r="A1135" s="9" t="s">
        <v>140</v>
      </c>
      <c r="B1135" s="5" t="s">
        <v>75</v>
      </c>
      <c r="C1135" s="10" t="s">
        <v>63</v>
      </c>
      <c r="D1135" s="9">
        <v>26</v>
      </c>
      <c r="E1135" s="9">
        <v>94</v>
      </c>
      <c r="F1135" s="9">
        <v>239</v>
      </c>
      <c r="G1135" s="8">
        <v>0.624</v>
      </c>
      <c r="H1135" s="15">
        <v>0.86899999999999999</v>
      </c>
      <c r="I1135" s="19">
        <f t="shared" si="34"/>
        <v>19158.64166244298</v>
      </c>
      <c r="J1135" s="19">
        <f>VLOOKUP(A1135,'GDP WITH HEALTH &amp; LENDING RATE'!A1245:F3783,6,FALSE)</f>
        <v>189000000000</v>
      </c>
      <c r="K1135" s="8">
        <v>9865000</v>
      </c>
      <c r="L1135" s="9">
        <v>0.41</v>
      </c>
      <c r="M1135" s="9">
        <f t="shared" si="35"/>
        <v>1.4929999999999999</v>
      </c>
    </row>
    <row r="1136" spans="1:13" hidden="1" x14ac:dyDescent="0.25">
      <c r="A1136" s="9" t="s">
        <v>141</v>
      </c>
      <c r="B1136" s="5" t="s">
        <v>75</v>
      </c>
      <c r="C1136" s="10" t="s">
        <v>63</v>
      </c>
      <c r="D1136" s="9">
        <v>26</v>
      </c>
      <c r="E1136" s="9">
        <v>94</v>
      </c>
      <c r="F1136" s="9">
        <v>239</v>
      </c>
      <c r="G1136" s="8">
        <v>0.30199999999999999</v>
      </c>
      <c r="H1136" s="15">
        <v>0.64300000000000002</v>
      </c>
      <c r="I1136" s="19">
        <f t="shared" si="34"/>
        <v>199365.41793911322</v>
      </c>
      <c r="J1136" s="19">
        <f>VLOOKUP(A1136,'GDP WITH HEALTH &amp; LENDING RATE'!A1258:F3796,6,FALSE)</f>
        <v>2060000000000</v>
      </c>
      <c r="K1136" s="8">
        <v>10332785</v>
      </c>
      <c r="L1136" s="9">
        <v>0.41</v>
      </c>
      <c r="M1136" s="9">
        <f t="shared" si="35"/>
        <v>0.94500000000000006</v>
      </c>
    </row>
    <row r="1137" spans="1:13" hidden="1" x14ac:dyDescent="0.25">
      <c r="A1137" s="9" t="s">
        <v>146</v>
      </c>
      <c r="B1137" s="5" t="s">
        <v>75</v>
      </c>
      <c r="C1137" s="10" t="s">
        <v>63</v>
      </c>
      <c r="D1137" s="9">
        <v>26</v>
      </c>
      <c r="E1137" s="9">
        <v>94</v>
      </c>
      <c r="F1137" s="9">
        <v>239</v>
      </c>
      <c r="G1137" s="8">
        <v>0.48799999999999999</v>
      </c>
      <c r="H1137" s="15">
        <v>0.70699999999999996</v>
      </c>
      <c r="I1137" s="19">
        <f t="shared" si="34"/>
        <v>700434.80837720027</v>
      </c>
      <c r="J1137" s="19">
        <f>VLOOKUP(A1137,'GDP WITH HEALTH &amp; LENDING RATE'!A1271:F3809,6,FALSE)</f>
        <v>2730000000000</v>
      </c>
      <c r="K1137" s="8">
        <v>3897579</v>
      </c>
      <c r="L1137" s="9">
        <v>0.41</v>
      </c>
      <c r="M1137" s="9">
        <f t="shared" si="35"/>
        <v>1.1949999999999998</v>
      </c>
    </row>
    <row r="1138" spans="1:13" hidden="1" x14ac:dyDescent="0.25">
      <c r="A1138" s="9" t="s">
        <v>148</v>
      </c>
      <c r="B1138" s="5" t="s">
        <v>75</v>
      </c>
      <c r="C1138" s="10" t="s">
        <v>63</v>
      </c>
      <c r="D1138" s="9">
        <v>26</v>
      </c>
      <c r="E1138" s="9">
        <v>94</v>
      </c>
      <c r="F1138" s="9">
        <v>239</v>
      </c>
      <c r="G1138" s="8">
        <v>0.14699999999999999</v>
      </c>
      <c r="H1138" s="15">
        <v>0.84499999999999997</v>
      </c>
      <c r="I1138" s="19">
        <f t="shared" si="34"/>
        <v>30501.490251977895</v>
      </c>
      <c r="J1138" s="19">
        <f>VLOOKUP(A1138,'GDP WITH HEALTH &amp; LENDING RATE'!A1284:F3822,6,FALSE)</f>
        <v>240000000000</v>
      </c>
      <c r="K1138" s="8">
        <v>7868468</v>
      </c>
      <c r="L1138" s="9">
        <v>0.41</v>
      </c>
      <c r="M1138" s="9">
        <f t="shared" si="35"/>
        <v>0.99199999999999999</v>
      </c>
    </row>
    <row r="1139" spans="1:13" hidden="1" x14ac:dyDescent="0.25">
      <c r="A1139" s="9" t="s">
        <v>159</v>
      </c>
      <c r="B1139" s="5" t="s">
        <v>75</v>
      </c>
      <c r="C1139" s="10" t="s">
        <v>63</v>
      </c>
      <c r="D1139" s="9">
        <v>26</v>
      </c>
      <c r="E1139" s="9">
        <v>94</v>
      </c>
      <c r="F1139" s="9">
        <v>239</v>
      </c>
      <c r="G1139" s="8">
        <v>0.16700000000000001</v>
      </c>
      <c r="H1139" s="15">
        <v>0.67700000000000005</v>
      </c>
      <c r="I1139" s="19">
        <f t="shared" si="34"/>
        <v>24774.774774774774</v>
      </c>
      <c r="J1139" s="19">
        <f>VLOOKUP(A1139,'GDP WITH HEALTH &amp; LENDING RATE'!A1297:F3835,6,FALSE)</f>
        <v>110000000000</v>
      </c>
      <c r="K1139" s="8">
        <v>4440000</v>
      </c>
      <c r="L1139" s="9">
        <v>0.41</v>
      </c>
      <c r="M1139" s="9">
        <f t="shared" si="35"/>
        <v>0.84400000000000008</v>
      </c>
    </row>
    <row r="1140" spans="1:13" hidden="1" x14ac:dyDescent="0.25">
      <c r="A1140" s="9" t="s">
        <v>160</v>
      </c>
      <c r="B1140" s="5" t="s">
        <v>75</v>
      </c>
      <c r="C1140" s="10" t="s">
        <v>63</v>
      </c>
      <c r="D1140" s="9">
        <v>26</v>
      </c>
      <c r="E1140" s="9">
        <v>94</v>
      </c>
      <c r="F1140" s="9">
        <v>239</v>
      </c>
      <c r="G1140" s="8">
        <v>0.79100000000000004</v>
      </c>
      <c r="H1140" s="15">
        <v>0.90800000000000003</v>
      </c>
      <c r="I1140" s="19">
        <f t="shared" si="34"/>
        <v>16620.791943274515</v>
      </c>
      <c r="J1140" s="19">
        <f>VLOOKUP(A1140,'GDP WITH HEALTH &amp; LENDING RATE'!A1310:F3848,6,FALSE)</f>
        <v>16286331747</v>
      </c>
      <c r="K1140" s="8">
        <v>979877</v>
      </c>
      <c r="L1140" s="9">
        <v>0.41</v>
      </c>
      <c r="M1140" s="9">
        <f t="shared" si="35"/>
        <v>1.6990000000000001</v>
      </c>
    </row>
    <row r="1141" spans="1:13" hidden="1" x14ac:dyDescent="0.25">
      <c r="A1141" s="9" t="s">
        <v>165</v>
      </c>
      <c r="B1141" s="5" t="s">
        <v>75</v>
      </c>
      <c r="C1141" s="10" t="s">
        <v>63</v>
      </c>
      <c r="D1141" s="9">
        <v>26</v>
      </c>
      <c r="E1141" s="9">
        <v>94</v>
      </c>
      <c r="F1141" s="9">
        <v>239</v>
      </c>
      <c r="G1141" s="8">
        <v>0.25900000000000001</v>
      </c>
      <c r="H1141" s="15">
        <v>0.76200000000000001</v>
      </c>
      <c r="I1141" s="19">
        <f t="shared" si="34"/>
        <v>19907.980020625844</v>
      </c>
      <c r="J1141" s="19">
        <f>VLOOKUP(A1141,'GDP WITH HEALTH &amp; LENDING RATE'!A1323:F3861,6,FALSE)</f>
        <v>203000000000</v>
      </c>
      <c r="K1141" s="8">
        <v>10196916</v>
      </c>
      <c r="L1141" s="9">
        <v>0.41</v>
      </c>
      <c r="M1141" s="9">
        <f t="shared" si="35"/>
        <v>1.0209999999999999</v>
      </c>
    </row>
    <row r="1142" spans="1:13" hidden="1" x14ac:dyDescent="0.25">
      <c r="A1142" s="9" t="s">
        <v>168</v>
      </c>
      <c r="B1142" s="5" t="s">
        <v>75</v>
      </c>
      <c r="C1142" s="10" t="s">
        <v>63</v>
      </c>
      <c r="D1142" s="9">
        <v>26</v>
      </c>
      <c r="E1142" s="9">
        <v>94</v>
      </c>
      <c r="F1142" s="9">
        <v>239</v>
      </c>
      <c r="G1142" s="8">
        <v>0.28000000000000003</v>
      </c>
      <c r="H1142" s="15">
        <v>0.94299999999999995</v>
      </c>
      <c r="I1142" s="19">
        <f t="shared" si="34"/>
        <v>347846.7264553805</v>
      </c>
      <c r="J1142" s="19">
        <f>VLOOKUP(A1142,'GDP WITH HEALTH &amp; LENDING RATE'!A1336:F3887,6,FALSE)</f>
        <v>1870000000000</v>
      </c>
      <c r="K1142" s="8">
        <v>5375931</v>
      </c>
      <c r="L1142" s="9">
        <v>0.41</v>
      </c>
      <c r="M1142" s="9">
        <f t="shared" si="35"/>
        <v>1.2229999999999999</v>
      </c>
    </row>
    <row r="1143" spans="1:13" hidden="1" x14ac:dyDescent="0.25">
      <c r="A1143" s="9" t="s">
        <v>179</v>
      </c>
      <c r="B1143" s="5" t="s">
        <v>75</v>
      </c>
      <c r="C1143" s="10" t="s">
        <v>63</v>
      </c>
      <c r="D1143" s="9">
        <v>26</v>
      </c>
      <c r="E1143" s="9">
        <v>94</v>
      </c>
      <c r="F1143" s="9">
        <v>239</v>
      </c>
      <c r="G1143" s="8">
        <v>0.219</v>
      </c>
      <c r="H1143" s="15">
        <v>0.39600000000000002</v>
      </c>
      <c r="I1143" s="19">
        <f t="shared" si="34"/>
        <v>14452.493128647551</v>
      </c>
      <c r="J1143" s="19">
        <f>VLOOKUP(A1143,'GDP WITH HEALTH &amp; LENDING RATE'!A1349:F3913,6,FALSE)</f>
        <v>19935046397</v>
      </c>
      <c r="K1143" s="8">
        <v>1379350</v>
      </c>
      <c r="L1143" s="9">
        <v>0.41</v>
      </c>
      <c r="M1143" s="9">
        <f t="shared" si="35"/>
        <v>0.61499999999999999</v>
      </c>
    </row>
    <row r="1144" spans="1:13" hidden="1" x14ac:dyDescent="0.25">
      <c r="A1144" s="9" t="s">
        <v>185</v>
      </c>
      <c r="B1144" s="5" t="s">
        <v>75</v>
      </c>
      <c r="C1144" s="10" t="s">
        <v>63</v>
      </c>
      <c r="D1144" s="9">
        <v>26</v>
      </c>
      <c r="E1144" s="9">
        <v>94</v>
      </c>
      <c r="F1144" s="9">
        <v>239</v>
      </c>
      <c r="G1144" s="8">
        <v>0.17699999999999999</v>
      </c>
      <c r="H1144" s="15">
        <v>0.48099999999999998</v>
      </c>
      <c r="I1144" s="19">
        <f t="shared" si="34"/>
        <v>633418.39243157208</v>
      </c>
      <c r="J1144" s="19">
        <f>VLOOKUP(A1144,'GDP WITH HEALTH &amp; LENDING RATE'!A1375:F3939,6,FALSE)</f>
        <v>30246361657</v>
      </c>
      <c r="K1144" s="8">
        <v>47751</v>
      </c>
      <c r="L1144" s="9">
        <v>0.41</v>
      </c>
      <c r="M1144" s="9">
        <f t="shared" si="35"/>
        <v>0.65799999999999992</v>
      </c>
    </row>
    <row r="1145" spans="1:13" hidden="1" x14ac:dyDescent="0.25">
      <c r="A1145" s="9" t="s">
        <v>186</v>
      </c>
      <c r="B1145" s="5" t="s">
        <v>75</v>
      </c>
      <c r="C1145" s="10" t="s">
        <v>63</v>
      </c>
      <c r="D1145" s="9">
        <v>26</v>
      </c>
      <c r="E1145" s="9">
        <v>94</v>
      </c>
      <c r="F1145" s="9">
        <v>239</v>
      </c>
      <c r="G1145" s="8">
        <v>0.39800000000000002</v>
      </c>
      <c r="H1145" s="15">
        <v>1.0660000000000001</v>
      </c>
      <c r="I1145" s="19">
        <f t="shared" si="34"/>
        <v>9868.2231833723745</v>
      </c>
      <c r="J1145" s="19">
        <f>VLOOKUP(A1145,'GDP WITH HEALTH &amp; LENDING RATE'!A1388:F3952,6,FALSE)</f>
        <v>51320661751</v>
      </c>
      <c r="K1145" s="8">
        <v>5200598</v>
      </c>
      <c r="L1145" s="9">
        <v>0.41</v>
      </c>
      <c r="M1145" s="9">
        <f t="shared" si="35"/>
        <v>1.464</v>
      </c>
    </row>
    <row r="1146" spans="1:13" hidden="1" x14ac:dyDescent="0.25">
      <c r="A1146" s="9" t="s">
        <v>199</v>
      </c>
      <c r="B1146" s="5" t="s">
        <v>75</v>
      </c>
      <c r="C1146" s="10" t="s">
        <v>63</v>
      </c>
      <c r="D1146" s="9">
        <v>26</v>
      </c>
      <c r="E1146" s="9">
        <v>94</v>
      </c>
      <c r="F1146" s="9">
        <v>239</v>
      </c>
      <c r="G1146" s="8">
        <v>3.7999999999999999E-2</v>
      </c>
      <c r="H1146" s="15">
        <v>8.5000000000000006E-2</v>
      </c>
      <c r="I1146" s="19">
        <f t="shared" si="34"/>
        <v>71.234076151587487</v>
      </c>
      <c r="J1146" s="19">
        <f>VLOOKUP(A1146,'GDP WITH HEALTH &amp; LENDING RATE'!A1414:F3978,6,FALSE)</f>
        <v>4402495921</v>
      </c>
      <c r="K1146" s="8">
        <v>61803229</v>
      </c>
      <c r="L1146" s="9">
        <v>0.41</v>
      </c>
      <c r="M1146" s="9">
        <f t="shared" si="35"/>
        <v>0.123</v>
      </c>
    </row>
    <row r="1147" spans="1:13" hidden="1" x14ac:dyDescent="0.25">
      <c r="A1147" s="9" t="s">
        <v>202</v>
      </c>
      <c r="B1147" s="5" t="s">
        <v>75</v>
      </c>
      <c r="C1147" s="10" t="s">
        <v>63</v>
      </c>
      <c r="D1147" s="9">
        <v>26</v>
      </c>
      <c r="E1147" s="9">
        <v>94</v>
      </c>
      <c r="F1147" s="9">
        <v>239</v>
      </c>
      <c r="G1147" s="9">
        <v>0.111</v>
      </c>
      <c r="H1147" s="16">
        <v>0.51200000000000001</v>
      </c>
      <c r="I1147" s="19">
        <f t="shared" si="34"/>
        <v>55.017919104961244</v>
      </c>
      <c r="J1147" s="19">
        <f>VLOOKUP(A1147,'GDP WITH HEALTH &amp; LENDING RATE'!A1440:F4004,6,FALSE)</f>
        <v>4538345345</v>
      </c>
      <c r="K1147" s="8">
        <v>82488495</v>
      </c>
      <c r="L1147" s="9">
        <v>0.41</v>
      </c>
      <c r="M1147" s="9">
        <f t="shared" si="35"/>
        <v>0.623</v>
      </c>
    </row>
    <row r="1148" spans="1:13" hidden="1" x14ac:dyDescent="0.25">
      <c r="A1148" s="9" t="s">
        <v>207</v>
      </c>
      <c r="B1148" s="5" t="s">
        <v>75</v>
      </c>
      <c r="C1148" s="10" t="s">
        <v>63</v>
      </c>
      <c r="D1148" s="9">
        <v>26</v>
      </c>
      <c r="E1148" s="9">
        <v>94</v>
      </c>
      <c r="F1148" s="9">
        <v>239</v>
      </c>
      <c r="G1148" s="8">
        <v>0.61299999999999999</v>
      </c>
      <c r="H1148" s="15">
        <v>0.754</v>
      </c>
      <c r="I1148" s="19">
        <f t="shared" si="34"/>
        <v>79299.159310554358</v>
      </c>
      <c r="J1148" s="19">
        <f>VLOOKUP(A1148,'GDP WITH HEALTH &amp; LENDING RATE'!A1453:F4017,6,FALSE)</f>
        <v>871000000000</v>
      </c>
      <c r="K1148" s="8">
        <v>10983723</v>
      </c>
      <c r="L1148" s="9">
        <v>0.41</v>
      </c>
      <c r="M1148" s="9">
        <f t="shared" si="35"/>
        <v>1.367</v>
      </c>
    </row>
    <row r="1149" spans="1:13" hidden="1" x14ac:dyDescent="0.25">
      <c r="A1149" s="9" t="s">
        <v>213</v>
      </c>
      <c r="B1149" s="5" t="s">
        <v>75</v>
      </c>
      <c r="C1149" s="10" t="s">
        <v>63</v>
      </c>
      <c r="D1149" s="9">
        <v>26</v>
      </c>
      <c r="E1149" s="9">
        <v>94</v>
      </c>
      <c r="F1149" s="9">
        <v>239</v>
      </c>
      <c r="G1149" s="8">
        <v>0.17299999999999999</v>
      </c>
      <c r="H1149" s="15">
        <v>0.17599999999999999</v>
      </c>
      <c r="I1149" s="19">
        <f t="shared" si="34"/>
        <v>968.04939722056406</v>
      </c>
      <c r="J1149" s="19">
        <f>VLOOKUP(A1149,'GDP WITH HEALTH &amp; LENDING RATE'!A1466:F4030,6,FALSE)</f>
        <v>9834034351</v>
      </c>
      <c r="K1149" s="8">
        <v>10158608</v>
      </c>
      <c r="L1149" s="9">
        <v>0.41</v>
      </c>
      <c r="M1149" s="9">
        <f t="shared" si="35"/>
        <v>0.34899999999999998</v>
      </c>
    </row>
    <row r="1150" spans="1:13" hidden="1" x14ac:dyDescent="0.25">
      <c r="A1150" s="9" t="s">
        <v>214</v>
      </c>
      <c r="B1150" s="5" t="s">
        <v>75</v>
      </c>
      <c r="C1150" s="10" t="s">
        <v>63</v>
      </c>
      <c r="D1150" s="9">
        <v>26</v>
      </c>
      <c r="E1150" s="9">
        <v>94</v>
      </c>
      <c r="F1150" s="9">
        <v>239</v>
      </c>
      <c r="G1150" s="8">
        <v>0.72799999999999998</v>
      </c>
      <c r="H1150" s="15">
        <v>0.83499999999999996</v>
      </c>
      <c r="I1150" s="19">
        <f t="shared" si="34"/>
        <v>1318155.4171318468</v>
      </c>
      <c r="J1150" s="19">
        <f>VLOOKUP(A1150,'GDP WITH HEALTH &amp; LENDING RATE'!A1479:F4043,6,FALSE)</f>
        <v>379000000000</v>
      </c>
      <c r="K1150" s="8">
        <v>287523</v>
      </c>
      <c r="L1150" s="9">
        <v>0.41</v>
      </c>
      <c r="M1150" s="9">
        <f t="shared" si="35"/>
        <v>1.5629999999999999</v>
      </c>
    </row>
    <row r="1151" spans="1:13" hidden="1" x14ac:dyDescent="0.25">
      <c r="A1151" s="9" t="s">
        <v>222</v>
      </c>
      <c r="B1151" s="5" t="s">
        <v>75</v>
      </c>
      <c r="C1151" s="10" t="s">
        <v>63</v>
      </c>
      <c r="D1151" s="9">
        <v>26</v>
      </c>
      <c r="E1151" s="9">
        <v>94</v>
      </c>
      <c r="F1151" s="9">
        <v>239</v>
      </c>
      <c r="G1151" s="8">
        <v>0.21199999999999999</v>
      </c>
      <c r="H1151" s="15">
        <v>0.36299999999999999</v>
      </c>
      <c r="I1151" s="19">
        <f t="shared" si="34"/>
        <v>109614.90579603438</v>
      </c>
      <c r="J1151" s="19">
        <f>VLOOKUP(A1151,'GDP WITH HEALTH &amp; LENDING RATE'!A1492:F4056,6,FALSE)</f>
        <v>431000000000</v>
      </c>
      <c r="K1151" s="8">
        <v>3931947</v>
      </c>
      <c r="L1151" s="9">
        <v>0.41</v>
      </c>
      <c r="M1151" s="9">
        <f t="shared" si="35"/>
        <v>0.57499999999999996</v>
      </c>
    </row>
    <row r="1152" spans="1:13" hidden="1" x14ac:dyDescent="0.25">
      <c r="A1152" s="9" t="s">
        <v>223</v>
      </c>
      <c r="B1152" s="5" t="s">
        <v>75</v>
      </c>
      <c r="C1152" s="10" t="s">
        <v>63</v>
      </c>
      <c r="D1152" s="9">
        <v>26</v>
      </c>
      <c r="E1152" s="9">
        <v>94</v>
      </c>
      <c r="F1152" s="9">
        <v>239</v>
      </c>
      <c r="G1152" s="8">
        <v>0.19400000000000001</v>
      </c>
      <c r="H1152" s="15">
        <v>0.83399999999999996</v>
      </c>
      <c r="I1152" s="19">
        <f t="shared" si="34"/>
        <v>2987056.090275473</v>
      </c>
      <c r="J1152" s="19">
        <f>VLOOKUP(A1152,'GDP WITH HEALTH &amp; LENDING RATE'!A1505:F4069,6,FALSE)</f>
        <v>234000000000</v>
      </c>
      <c r="K1152" s="8">
        <v>78338</v>
      </c>
      <c r="L1152" s="9">
        <v>0.41</v>
      </c>
      <c r="M1152" s="9">
        <f t="shared" si="35"/>
        <v>1.028</v>
      </c>
    </row>
    <row r="1153" spans="1:13" hidden="1" x14ac:dyDescent="0.25">
      <c r="A1153" s="9" t="s">
        <v>225</v>
      </c>
      <c r="B1153" s="5" t="s">
        <v>75</v>
      </c>
      <c r="C1153" s="10" t="s">
        <v>63</v>
      </c>
      <c r="D1153" s="9">
        <v>26</v>
      </c>
      <c r="E1153" s="9">
        <v>94</v>
      </c>
      <c r="F1153" s="9">
        <v>239</v>
      </c>
      <c r="G1153" s="8">
        <v>6.6000000000000003E-2</v>
      </c>
      <c r="H1153" s="15">
        <v>0.23</v>
      </c>
      <c r="I1153" s="19">
        <f t="shared" si="34"/>
        <v>2874.2175621808492</v>
      </c>
      <c r="J1153" s="19">
        <f>VLOOKUP(A1153,'GDP WITH HEALTH &amp; LENDING RATE'!A1518:F4082,6,FALSE)</f>
        <v>164000000000</v>
      </c>
      <c r="K1153" s="8">
        <v>57059007</v>
      </c>
      <c r="L1153" s="9">
        <v>0.41</v>
      </c>
      <c r="M1153" s="9">
        <f t="shared" si="35"/>
        <v>0.29600000000000004</v>
      </c>
    </row>
    <row r="1154" spans="1:13" hidden="1" x14ac:dyDescent="0.25">
      <c r="A1154" s="9" t="s">
        <v>226</v>
      </c>
      <c r="B1154" s="5" t="s">
        <v>75</v>
      </c>
      <c r="C1154" s="10" t="s">
        <v>63</v>
      </c>
      <c r="D1154" s="9">
        <v>26</v>
      </c>
      <c r="E1154" s="9">
        <v>94</v>
      </c>
      <c r="F1154" s="9">
        <v>239</v>
      </c>
      <c r="G1154" s="8">
        <v>4.1000000000000002E-2</v>
      </c>
      <c r="H1154" s="15">
        <v>0.121</v>
      </c>
      <c r="I1154" s="19">
        <f t="shared" ref="I1154:I1217" si="36">J1154/K1154</f>
        <v>657959.38226271363</v>
      </c>
      <c r="J1154" s="19">
        <f>VLOOKUP(A1154,'GDP WITH HEALTH &amp; LENDING RATE'!A1531:F4095,6,FALSE)</f>
        <v>1520000000000</v>
      </c>
      <c r="K1154" s="8">
        <v>2310173</v>
      </c>
      <c r="L1154" s="9">
        <v>0.41</v>
      </c>
      <c r="M1154" s="9">
        <f t="shared" si="35"/>
        <v>0.16200000000000001</v>
      </c>
    </row>
    <row r="1155" spans="1:13" hidden="1" x14ac:dyDescent="0.25">
      <c r="A1155" s="9" t="s">
        <v>233</v>
      </c>
      <c r="B1155" s="5" t="s">
        <v>75</v>
      </c>
      <c r="C1155" s="10" t="s">
        <v>63</v>
      </c>
      <c r="D1155" s="9">
        <v>26</v>
      </c>
      <c r="E1155" s="9">
        <v>94</v>
      </c>
      <c r="F1155" s="9">
        <v>239</v>
      </c>
      <c r="G1155" s="9">
        <v>0.111</v>
      </c>
      <c r="H1155" s="16">
        <v>0.51200000000000001</v>
      </c>
      <c r="I1155" s="19">
        <f t="shared" si="36"/>
        <v>1093699.2189468083</v>
      </c>
      <c r="J1155" s="19">
        <f>VLOOKUP(A1155,'GDP WITH HEALTH &amp; LENDING RATE'!A1557:F4121,6,FALSE)</f>
        <v>36990001284</v>
      </c>
      <c r="K1155" s="8">
        <v>33821</v>
      </c>
      <c r="L1155" s="9">
        <v>0.41</v>
      </c>
      <c r="M1155" s="9">
        <f t="shared" ref="M1155:M1218" si="37">G1155+H1155</f>
        <v>0.623</v>
      </c>
    </row>
    <row r="1156" spans="1:13" hidden="1" x14ac:dyDescent="0.25">
      <c r="A1156" s="9" t="s">
        <v>238</v>
      </c>
      <c r="B1156" s="5" t="s">
        <v>75</v>
      </c>
      <c r="C1156" s="10" t="s">
        <v>63</v>
      </c>
      <c r="D1156" s="9">
        <v>26</v>
      </c>
      <c r="E1156" s="9">
        <v>94</v>
      </c>
      <c r="F1156" s="9">
        <v>239</v>
      </c>
      <c r="G1156" s="8">
        <v>0.40100000000000002</v>
      </c>
      <c r="H1156" s="15">
        <v>0.54300000000000004</v>
      </c>
      <c r="I1156" s="19">
        <f t="shared" si="36"/>
        <v>25290.661990893583</v>
      </c>
      <c r="J1156" s="19">
        <f>VLOOKUP(A1156,'GDP WITH HEALTH &amp; LENDING RATE'!A1570:F4134,6,FALSE)</f>
        <v>87077443709</v>
      </c>
      <c r="K1156" s="8">
        <v>3443067</v>
      </c>
      <c r="L1156" s="9">
        <v>0.41</v>
      </c>
      <c r="M1156" s="9">
        <f t="shared" si="37"/>
        <v>0.94400000000000006</v>
      </c>
    </row>
    <row r="1157" spans="1:13" hidden="1" x14ac:dyDescent="0.25">
      <c r="A1157" s="9" t="s">
        <v>239</v>
      </c>
      <c r="B1157" s="5" t="s">
        <v>75</v>
      </c>
      <c r="C1157" s="10" t="s">
        <v>63</v>
      </c>
      <c r="D1157" s="9">
        <v>26</v>
      </c>
      <c r="E1157" s="9">
        <v>94</v>
      </c>
      <c r="F1157" s="9">
        <v>239</v>
      </c>
      <c r="G1157" s="8">
        <v>0.27800000000000002</v>
      </c>
      <c r="H1157" s="15">
        <v>0.83799999999999997</v>
      </c>
      <c r="I1157" s="19">
        <f t="shared" si="36"/>
        <v>112624.30167983414</v>
      </c>
      <c r="J1157" s="19">
        <f>VLOOKUP(A1157,'GDP WITH HEALTH &amp; LENDING RATE'!A1583:F4147,6,FALSE)</f>
        <v>50250147802</v>
      </c>
      <c r="K1157" s="8">
        <v>446175</v>
      </c>
      <c r="L1157" s="9">
        <v>0.41</v>
      </c>
      <c r="M1157" s="9">
        <f t="shared" si="37"/>
        <v>1.1160000000000001</v>
      </c>
    </row>
    <row r="1158" spans="1:13" hidden="1" x14ac:dyDescent="0.25">
      <c r="A1158" s="9" t="s">
        <v>244</v>
      </c>
      <c r="B1158" s="5" t="s">
        <v>75</v>
      </c>
      <c r="C1158" s="10" t="s">
        <v>63</v>
      </c>
      <c r="D1158" s="9">
        <v>26</v>
      </c>
      <c r="E1158" s="9">
        <v>94</v>
      </c>
      <c r="F1158" s="9">
        <v>239</v>
      </c>
      <c r="G1158" s="8">
        <v>0.20399999999999999</v>
      </c>
      <c r="H1158" s="15">
        <v>0.81100000000000005</v>
      </c>
      <c r="I1158" s="19">
        <f t="shared" si="36"/>
        <v>3661902.8257262562</v>
      </c>
      <c r="J1158" s="19">
        <f>VLOOKUP(A1158,'GDP WITH HEALTH &amp; LENDING RATE'!A1596:F4160,6,FALSE)</f>
        <v>1450000000000</v>
      </c>
      <c r="K1158" s="8">
        <v>395969</v>
      </c>
      <c r="L1158" s="9">
        <v>0.41</v>
      </c>
      <c r="M1158" s="9">
        <f t="shared" si="37"/>
        <v>1.0150000000000001</v>
      </c>
    </row>
    <row r="1159" spans="1:13" hidden="1" x14ac:dyDescent="0.25">
      <c r="A1159" s="9" t="s">
        <v>252</v>
      </c>
      <c r="B1159" s="5" t="s">
        <v>75</v>
      </c>
      <c r="C1159" s="10" t="s">
        <v>63</v>
      </c>
      <c r="D1159" s="9">
        <v>26</v>
      </c>
      <c r="E1159" s="9">
        <v>94</v>
      </c>
      <c r="F1159" s="9">
        <v>239</v>
      </c>
      <c r="G1159" s="8">
        <v>0.70599999999999996</v>
      </c>
      <c r="H1159" s="15">
        <v>0.89200000000000002</v>
      </c>
      <c r="I1159" s="19">
        <f t="shared" si="36"/>
        <v>147941.16137123792</v>
      </c>
      <c r="J1159" s="19">
        <f>VLOOKUP(A1159,'GDP WITH HEALTH &amp; LENDING RATE'!A1609:F4173,6,FALSE)</f>
        <v>536000000000</v>
      </c>
      <c r="K1159" s="8">
        <v>3623062</v>
      </c>
      <c r="L1159" s="9">
        <v>0.41</v>
      </c>
      <c r="M1159" s="9">
        <f t="shared" si="37"/>
        <v>1.5979999999999999</v>
      </c>
    </row>
    <row r="1160" spans="1:13" hidden="1" x14ac:dyDescent="0.25">
      <c r="A1160" s="9" t="s">
        <v>253</v>
      </c>
      <c r="B1160" s="5" t="s">
        <v>75</v>
      </c>
      <c r="C1160" s="10" t="s">
        <v>63</v>
      </c>
      <c r="D1160" s="9">
        <v>26</v>
      </c>
      <c r="E1160" s="9">
        <v>94</v>
      </c>
      <c r="F1160" s="9">
        <v>239</v>
      </c>
      <c r="G1160" s="8">
        <v>0.61399999999999999</v>
      </c>
      <c r="H1160" s="15">
        <v>0.79200000000000004</v>
      </c>
      <c r="I1160" s="19">
        <f t="shared" si="36"/>
        <v>1076225.8604499244</v>
      </c>
      <c r="J1160" s="19">
        <f>VLOOKUP(A1160,'GDP WITH HEALTH &amp; LENDING RATE'!A1622:F4186,6,FALSE)</f>
        <v>659000000000</v>
      </c>
      <c r="K1160" s="8">
        <v>612325</v>
      </c>
      <c r="L1160" s="9">
        <v>0.41</v>
      </c>
      <c r="M1160" s="9">
        <f t="shared" si="37"/>
        <v>1.4060000000000001</v>
      </c>
    </row>
    <row r="1161" spans="1:13" hidden="1" x14ac:dyDescent="0.25">
      <c r="A1161" s="9" t="s">
        <v>263</v>
      </c>
      <c r="B1161" s="5" t="s">
        <v>75</v>
      </c>
      <c r="C1161" s="10" t="s">
        <v>63</v>
      </c>
      <c r="D1161" s="9">
        <v>26</v>
      </c>
      <c r="E1161" s="9">
        <v>94</v>
      </c>
      <c r="F1161" s="9">
        <v>239</v>
      </c>
      <c r="G1161" s="8">
        <v>0.114</v>
      </c>
      <c r="H1161" s="15">
        <v>0.35899999999999999</v>
      </c>
      <c r="I1161" s="19">
        <f t="shared" si="36"/>
        <v>48857.729202970673</v>
      </c>
      <c r="J1161" s="19">
        <f>VLOOKUP(A1161,'GDP WITH HEALTH &amp; LENDING RATE'!A1635:F4199,6,FALSE)</f>
        <v>789000000000</v>
      </c>
      <c r="K1161" s="8">
        <v>16148929</v>
      </c>
      <c r="L1161" s="9">
        <v>0.41</v>
      </c>
      <c r="M1161" s="9">
        <f t="shared" si="37"/>
        <v>0.47299999999999998</v>
      </c>
    </row>
    <row r="1162" spans="1:13" hidden="1" x14ac:dyDescent="0.25">
      <c r="A1162" s="9" t="s">
        <v>266</v>
      </c>
      <c r="B1162" s="5" t="s">
        <v>75</v>
      </c>
      <c r="C1162" s="10" t="s">
        <v>63</v>
      </c>
      <c r="D1162" s="9">
        <v>26</v>
      </c>
      <c r="E1162" s="9">
        <v>94</v>
      </c>
      <c r="F1162" s="9">
        <v>239</v>
      </c>
      <c r="G1162" s="8">
        <v>1.9E-2</v>
      </c>
      <c r="H1162" s="15">
        <v>7.6999999999999999E-2</v>
      </c>
      <c r="I1162" s="19">
        <f t="shared" si="36"/>
        <v>85324.190950718767</v>
      </c>
      <c r="J1162" s="19">
        <f>VLOOKUP(A1162,'GDP WITH HEALTH &amp; LENDING RATE'!A1648:F4212,6,FALSE)</f>
        <v>177000000000</v>
      </c>
      <c r="K1162" s="8">
        <v>2074441</v>
      </c>
      <c r="L1162" s="9">
        <v>0.41</v>
      </c>
      <c r="M1162" s="9">
        <f t="shared" si="37"/>
        <v>9.6000000000000002E-2</v>
      </c>
    </row>
    <row r="1163" spans="1:13" hidden="1" x14ac:dyDescent="0.25">
      <c r="A1163" s="9" t="s">
        <v>268</v>
      </c>
      <c r="B1163" s="5" t="s">
        <v>75</v>
      </c>
      <c r="C1163" s="10" t="s">
        <v>63</v>
      </c>
      <c r="D1163" s="9">
        <v>26</v>
      </c>
      <c r="E1163" s="9">
        <v>94</v>
      </c>
      <c r="F1163" s="9">
        <v>239</v>
      </c>
      <c r="G1163" s="8">
        <v>0.56499999999999995</v>
      </c>
      <c r="H1163" s="15">
        <v>0.82799999999999996</v>
      </c>
      <c r="I1163" s="19">
        <f t="shared" si="36"/>
        <v>542070.0332447585</v>
      </c>
      <c r="J1163" s="19">
        <f>VLOOKUP(A1163,'GDP WITH HEALTH &amp; LENDING RATE'!A1661:F4225,6,FALSE)</f>
        <v>2460000000000</v>
      </c>
      <c r="K1163" s="8">
        <v>4538159</v>
      </c>
      <c r="L1163" s="9">
        <v>0.41</v>
      </c>
      <c r="M1163" s="9">
        <f t="shared" si="37"/>
        <v>1.3929999999999998</v>
      </c>
    </row>
    <row r="1164" spans="1:13" hidden="1" x14ac:dyDescent="0.25">
      <c r="A1164" s="9" t="s">
        <v>74</v>
      </c>
      <c r="B1164" s="5" t="s">
        <v>75</v>
      </c>
      <c r="C1164" s="10" t="s">
        <v>64</v>
      </c>
      <c r="D1164" s="8">
        <v>41</v>
      </c>
      <c r="E1164" s="9">
        <v>94</v>
      </c>
      <c r="F1164" s="9">
        <v>239</v>
      </c>
      <c r="G1164" s="8">
        <v>0.01</v>
      </c>
      <c r="H1164" s="15">
        <v>0.34</v>
      </c>
      <c r="I1164" s="19">
        <f t="shared" si="36"/>
        <v>107.00971220153697</v>
      </c>
      <c r="J1164" s="19">
        <f>VLOOKUP(A1164,'GDP WITH HEALTH &amp; LENDING RATE'!A1089:F3615,6,FALSE)</f>
        <v>4091020249</v>
      </c>
      <c r="K1164" s="8">
        <v>38230364</v>
      </c>
      <c r="L1164" s="9">
        <v>0.41</v>
      </c>
      <c r="M1164" s="9">
        <f t="shared" si="37"/>
        <v>0.35000000000000003</v>
      </c>
    </row>
    <row r="1165" spans="1:13" hidden="1" x14ac:dyDescent="0.25">
      <c r="A1165" s="9" t="s">
        <v>88</v>
      </c>
      <c r="B1165" s="5" t="s">
        <v>75</v>
      </c>
      <c r="C1165" s="10" t="s">
        <v>64</v>
      </c>
      <c r="D1165" s="8">
        <v>25</v>
      </c>
      <c r="E1165" s="9">
        <v>94</v>
      </c>
      <c r="F1165" s="9">
        <v>239</v>
      </c>
      <c r="G1165" s="8">
        <v>0.42699999999999999</v>
      </c>
      <c r="H1165" s="15">
        <v>0.89300000000000002</v>
      </c>
      <c r="I1165" s="19">
        <f t="shared" si="36"/>
        <v>18426.756187431205</v>
      </c>
      <c r="J1165" s="19">
        <f>VLOOKUP(A1165,'GDP WITH HEALTH &amp; LENDING RATE'!A1103:F3641,6,FALSE)</f>
        <v>192000000000</v>
      </c>
      <c r="K1165" s="8">
        <v>10419631</v>
      </c>
      <c r="L1165" s="9">
        <v>0.41</v>
      </c>
      <c r="M1165" s="9">
        <f t="shared" si="37"/>
        <v>1.32</v>
      </c>
    </row>
    <row r="1166" spans="1:13" hidden="1" x14ac:dyDescent="0.25">
      <c r="A1166" s="9" t="s">
        <v>95</v>
      </c>
      <c r="B1166" s="5" t="s">
        <v>75</v>
      </c>
      <c r="C1166" s="10" t="s">
        <v>64</v>
      </c>
      <c r="D1166" s="8">
        <v>79</v>
      </c>
      <c r="E1166" s="9">
        <v>94</v>
      </c>
      <c r="F1166" s="9">
        <v>239</v>
      </c>
      <c r="G1166" s="9">
        <v>0.111</v>
      </c>
      <c r="H1166" s="15">
        <v>0.114</v>
      </c>
      <c r="I1166" s="19">
        <f t="shared" si="36"/>
        <v>586.12819905261256</v>
      </c>
      <c r="J1166" s="19">
        <f>VLOOKUP(A1166,'GDP WITH HEALTH &amp; LENDING RATE'!A1116:F3654,6,FALSE)</f>
        <v>12736856485</v>
      </c>
      <c r="K1166" s="8">
        <v>21730496</v>
      </c>
      <c r="L1166" s="9">
        <v>0.41</v>
      </c>
      <c r="M1166" s="9">
        <f t="shared" si="37"/>
        <v>0.22500000000000001</v>
      </c>
    </row>
    <row r="1167" spans="1:13" hidden="1" x14ac:dyDescent="0.25">
      <c r="A1167" s="9" t="s">
        <v>96</v>
      </c>
      <c r="B1167" s="5" t="s">
        <v>75</v>
      </c>
      <c r="C1167" s="10" t="s">
        <v>64</v>
      </c>
      <c r="D1167" s="8">
        <v>56</v>
      </c>
      <c r="E1167" s="9">
        <v>94</v>
      </c>
      <c r="F1167" s="9">
        <v>239</v>
      </c>
      <c r="G1167" s="8">
        <v>0.5</v>
      </c>
      <c r="H1167" s="15">
        <v>0.82899999999999996</v>
      </c>
      <c r="I1167" s="19">
        <f t="shared" si="36"/>
        <v>1602.3874004264951</v>
      </c>
      <c r="J1167" s="19">
        <f>VLOOKUP(A1167,'GDP WITH HEALTH &amp; LENDING RATE'!A1129:F3667,6,FALSE)</f>
        <v>233000000000</v>
      </c>
      <c r="K1167" s="8">
        <v>145408033</v>
      </c>
      <c r="L1167" s="9">
        <v>0.41</v>
      </c>
      <c r="M1167" s="9">
        <f t="shared" si="37"/>
        <v>1.329</v>
      </c>
    </row>
    <row r="1168" spans="1:13" hidden="1" x14ac:dyDescent="0.25">
      <c r="A1168" s="9" t="s">
        <v>102</v>
      </c>
      <c r="B1168" s="5" t="s">
        <v>75</v>
      </c>
      <c r="C1168" s="10" t="s">
        <v>64</v>
      </c>
      <c r="D1168" s="8">
        <v>68</v>
      </c>
      <c r="E1168" s="9">
        <v>94</v>
      </c>
      <c r="F1168" s="9">
        <v>239</v>
      </c>
      <c r="G1168" s="8">
        <v>0.04</v>
      </c>
      <c r="H1168" s="15">
        <v>0.27600000000000002</v>
      </c>
      <c r="I1168" s="19">
        <f t="shared" si="36"/>
        <v>204852.85615022806</v>
      </c>
      <c r="J1168" s="19">
        <f>VLOOKUP(A1168,'GDP WITH HEALTH &amp; LENDING RATE'!A1142:F3680,6,FALSE)</f>
        <v>5748990555</v>
      </c>
      <c r="K1168" s="8">
        <v>28064</v>
      </c>
      <c r="L1168" s="9">
        <v>0.41</v>
      </c>
      <c r="M1168" s="9">
        <f t="shared" si="37"/>
        <v>0.316</v>
      </c>
    </row>
    <row r="1169" spans="1:13" hidden="1" x14ac:dyDescent="0.25">
      <c r="A1169" s="9" t="s">
        <v>106</v>
      </c>
      <c r="B1169" s="5" t="s">
        <v>75</v>
      </c>
      <c r="C1169" s="10" t="s">
        <v>64</v>
      </c>
      <c r="D1169" s="8">
        <v>32</v>
      </c>
      <c r="E1169" s="9">
        <v>94</v>
      </c>
      <c r="F1169" s="9">
        <v>239</v>
      </c>
      <c r="G1169" s="8">
        <v>0.12</v>
      </c>
      <c r="H1169" s="15">
        <v>0.44800000000000001</v>
      </c>
      <c r="I1169" s="19">
        <f t="shared" si="36"/>
        <v>1849.1391182249779</v>
      </c>
      <c r="J1169" s="19">
        <f>VLOOKUP(A1169,'GDP WITH HEALTH &amp; LENDING RATE'!A1155:F3693,6,FALSE)</f>
        <v>13868600710</v>
      </c>
      <c r="K1169" s="8">
        <v>7500031</v>
      </c>
      <c r="L1169" s="9">
        <v>0.41</v>
      </c>
      <c r="M1169" s="9">
        <f t="shared" si="37"/>
        <v>0.56800000000000006</v>
      </c>
    </row>
    <row r="1170" spans="1:13" hidden="1" x14ac:dyDescent="0.25">
      <c r="A1170" s="9" t="s">
        <v>122</v>
      </c>
      <c r="B1170" s="5" t="s">
        <v>75</v>
      </c>
      <c r="C1170" s="10" t="s">
        <v>64</v>
      </c>
      <c r="D1170" s="8">
        <v>29</v>
      </c>
      <c r="E1170" s="9">
        <v>94</v>
      </c>
      <c r="F1170" s="9">
        <v>239</v>
      </c>
      <c r="G1170" s="8">
        <v>0.22800000000000001</v>
      </c>
      <c r="H1170" s="15">
        <v>0.57499999999999996</v>
      </c>
      <c r="I1170" s="19">
        <f t="shared" si="36"/>
        <v>4933.1096357909519</v>
      </c>
      <c r="J1170" s="19">
        <f>VLOOKUP(A1170,'GDP WITH HEALTH &amp; LENDING RATE'!A1168:F3706,6,FALSE)</f>
        <v>26524896398</v>
      </c>
      <c r="K1170" s="8">
        <v>5376912</v>
      </c>
      <c r="L1170" s="9">
        <v>0.41</v>
      </c>
      <c r="M1170" s="9">
        <f t="shared" si="37"/>
        <v>0.80299999999999994</v>
      </c>
    </row>
    <row r="1171" spans="1:13" hidden="1" x14ac:dyDescent="0.25">
      <c r="A1171" s="9" t="s">
        <v>125</v>
      </c>
      <c r="B1171" s="5" t="s">
        <v>75</v>
      </c>
      <c r="C1171" s="10" t="s">
        <v>64</v>
      </c>
      <c r="D1171" s="9">
        <v>26</v>
      </c>
      <c r="E1171" s="9">
        <v>94</v>
      </c>
      <c r="F1171" s="9">
        <v>239</v>
      </c>
      <c r="G1171" s="8">
        <v>0.30099999999999999</v>
      </c>
      <c r="H1171" s="15">
        <v>0.55300000000000005</v>
      </c>
      <c r="I1171" s="19">
        <f t="shared" si="36"/>
        <v>5293.1598732533475</v>
      </c>
      <c r="J1171" s="19">
        <f>VLOOKUP(A1171,'GDP WITH HEALTH &amp; LENDING RATE'!A1181:F3719,6,FALSE)</f>
        <v>10557366162</v>
      </c>
      <c r="K1171" s="8">
        <v>1994530</v>
      </c>
      <c r="L1171" s="9">
        <v>0.41</v>
      </c>
      <c r="M1171" s="9">
        <f t="shared" si="37"/>
        <v>0.85400000000000009</v>
      </c>
    </row>
    <row r="1172" spans="1:13" hidden="1" x14ac:dyDescent="0.25">
      <c r="A1172" s="9" t="s">
        <v>126</v>
      </c>
      <c r="B1172" s="5" t="s">
        <v>75</v>
      </c>
      <c r="C1172" s="10" t="s">
        <v>64</v>
      </c>
      <c r="D1172" s="8">
        <v>40</v>
      </c>
      <c r="E1172" s="9">
        <v>94</v>
      </c>
      <c r="F1172" s="9">
        <v>239</v>
      </c>
      <c r="G1172" s="8">
        <v>0.34300000000000003</v>
      </c>
      <c r="H1172" s="15">
        <v>0.95099999999999996</v>
      </c>
      <c r="I1172" s="19">
        <f t="shared" si="36"/>
        <v>2299.998729301949</v>
      </c>
      <c r="J1172" s="19">
        <f>VLOOKUP(A1172,'GDP WITH HEALTH &amp; LENDING RATE'!A1194:F3732,6,FALSE)</f>
        <v>95292530753</v>
      </c>
      <c r="K1172" s="8">
        <v>41431558</v>
      </c>
      <c r="L1172" s="9">
        <v>0.41</v>
      </c>
      <c r="M1172" s="9">
        <f t="shared" si="37"/>
        <v>1.294</v>
      </c>
    </row>
    <row r="1173" spans="1:13" hidden="1" x14ac:dyDescent="0.25">
      <c r="A1173" s="9" t="s">
        <v>127</v>
      </c>
      <c r="B1173" s="5" t="s">
        <v>75</v>
      </c>
      <c r="C1173" s="10" t="s">
        <v>64</v>
      </c>
      <c r="D1173" s="8">
        <v>7</v>
      </c>
      <c r="E1173" s="9">
        <v>94</v>
      </c>
      <c r="F1173" s="9">
        <v>239</v>
      </c>
      <c r="G1173" s="8">
        <v>0.76300000000000001</v>
      </c>
      <c r="H1173" s="15">
        <v>0.88600000000000001</v>
      </c>
      <c r="I1173" s="19">
        <f t="shared" si="36"/>
        <v>23865.658527468702</v>
      </c>
      <c r="J1173" s="19">
        <f>VLOOKUP(A1173,'GDP WITH HEALTH &amp; LENDING RATE'!A1207:F3745,6,FALSE)</f>
        <v>213000000000</v>
      </c>
      <c r="K1173" s="8">
        <v>8924958</v>
      </c>
      <c r="L1173" s="9">
        <v>0.41</v>
      </c>
      <c r="M1173" s="9">
        <f t="shared" si="37"/>
        <v>1.649</v>
      </c>
    </row>
    <row r="1174" spans="1:13" hidden="1" x14ac:dyDescent="0.25">
      <c r="A1174" s="9" t="s">
        <v>136</v>
      </c>
      <c r="B1174" s="5" t="s">
        <v>75</v>
      </c>
      <c r="C1174" s="10" t="s">
        <v>64</v>
      </c>
      <c r="D1174" s="8">
        <v>72</v>
      </c>
      <c r="E1174" s="9">
        <v>94</v>
      </c>
      <c r="F1174" s="9">
        <v>239</v>
      </c>
      <c r="G1174" s="8">
        <v>0.45300000000000001</v>
      </c>
      <c r="H1174" s="15">
        <v>0.78400000000000003</v>
      </c>
      <c r="I1174" s="19">
        <f t="shared" si="36"/>
        <v>1351.4786042848673</v>
      </c>
      <c r="J1174" s="19">
        <f>VLOOKUP(A1174,'GDP WITH HEALTH &amp; LENDING RATE'!A1220:F3758,6,FALSE)</f>
        <v>9845187817</v>
      </c>
      <c r="K1174" s="8">
        <v>7284753</v>
      </c>
      <c r="L1174" s="9">
        <v>0.41</v>
      </c>
      <c r="M1174" s="9">
        <f t="shared" si="37"/>
        <v>1.2370000000000001</v>
      </c>
    </row>
    <row r="1175" spans="1:13" hidden="1" x14ac:dyDescent="0.25">
      <c r="A1175" s="9" t="s">
        <v>140</v>
      </c>
      <c r="B1175" s="5" t="s">
        <v>75</v>
      </c>
      <c r="C1175" s="10" t="s">
        <v>64</v>
      </c>
      <c r="D1175" s="8">
        <v>31</v>
      </c>
      <c r="E1175" s="9">
        <v>94</v>
      </c>
      <c r="F1175" s="9">
        <v>239</v>
      </c>
      <c r="G1175" s="8">
        <v>0.69199999999999995</v>
      </c>
      <c r="H1175" s="15">
        <v>0.91100000000000003</v>
      </c>
      <c r="I1175" s="19">
        <f t="shared" si="36"/>
        <v>2906.6950876853016</v>
      </c>
      <c r="J1175" s="19">
        <f>VLOOKUP(A1175,'GDP WITH HEALTH &amp; LENDING RATE'!A1246:F3784,6,FALSE)</f>
        <v>189000000000</v>
      </c>
      <c r="K1175" s="8">
        <v>65022300</v>
      </c>
      <c r="L1175" s="9">
        <v>0.41</v>
      </c>
      <c r="M1175" s="9">
        <f t="shared" si="37"/>
        <v>1.603</v>
      </c>
    </row>
    <row r="1176" spans="1:13" hidden="1" x14ac:dyDescent="0.25">
      <c r="A1176" s="9" t="s">
        <v>141</v>
      </c>
      <c r="B1176" s="5" t="s">
        <v>75</v>
      </c>
      <c r="C1176" s="10" t="s">
        <v>64</v>
      </c>
      <c r="D1176" s="8">
        <v>41</v>
      </c>
      <c r="E1176" s="9">
        <v>94</v>
      </c>
      <c r="F1176" s="9">
        <v>239</v>
      </c>
      <c r="G1176" s="8">
        <v>0.36099999999999999</v>
      </c>
      <c r="H1176" s="15">
        <v>0.68899999999999995</v>
      </c>
      <c r="I1176" s="19">
        <f t="shared" si="36"/>
        <v>42736.372594782428</v>
      </c>
      <c r="J1176" s="19">
        <f>VLOOKUP(A1176,'GDP WITH HEALTH &amp; LENDING RATE'!A1259:F3797,6,FALSE)</f>
        <v>2060000000000</v>
      </c>
      <c r="K1176" s="8">
        <v>48202500</v>
      </c>
      <c r="L1176" s="9">
        <v>0.41</v>
      </c>
      <c r="M1176" s="9">
        <f t="shared" si="37"/>
        <v>1.0499999999999998</v>
      </c>
    </row>
    <row r="1177" spans="1:13" hidden="1" x14ac:dyDescent="0.25">
      <c r="A1177" s="9" t="s">
        <v>146</v>
      </c>
      <c r="B1177" s="5" t="s">
        <v>75</v>
      </c>
      <c r="C1177" s="10" t="s">
        <v>64</v>
      </c>
      <c r="D1177" s="8">
        <v>45</v>
      </c>
      <c r="E1177" s="9">
        <v>94</v>
      </c>
      <c r="F1177" s="9">
        <v>239</v>
      </c>
      <c r="G1177" s="8">
        <v>0.55900000000000005</v>
      </c>
      <c r="H1177" s="15">
        <v>0.77300000000000002</v>
      </c>
      <c r="I1177" s="19">
        <f t="shared" si="36"/>
        <v>45982.448617266506</v>
      </c>
      <c r="J1177" s="19">
        <f>VLOOKUP(A1177,'GDP WITH HEALTH &amp; LENDING RATE'!A1272:F3810,6,FALSE)</f>
        <v>2730000000000</v>
      </c>
      <c r="K1177" s="8">
        <v>59370479</v>
      </c>
      <c r="L1177" s="9">
        <v>0.41</v>
      </c>
      <c r="M1177" s="9">
        <f t="shared" si="37"/>
        <v>1.3320000000000001</v>
      </c>
    </row>
    <row r="1178" spans="1:13" hidden="1" x14ac:dyDescent="0.25">
      <c r="A1178" s="9" t="s">
        <v>148</v>
      </c>
      <c r="B1178" s="5" t="s">
        <v>75</v>
      </c>
      <c r="C1178" s="10" t="s">
        <v>64</v>
      </c>
      <c r="D1178" s="8">
        <v>38</v>
      </c>
      <c r="E1178" s="9">
        <v>94</v>
      </c>
      <c r="F1178" s="9">
        <v>239</v>
      </c>
      <c r="G1178" s="8">
        <v>0.17799999999999999</v>
      </c>
      <c r="H1178" s="15">
        <v>0.81</v>
      </c>
      <c r="I1178" s="19">
        <f t="shared" si="36"/>
        <v>79112.385406533824</v>
      </c>
      <c r="J1178" s="19">
        <f>VLOOKUP(A1178,'GDP WITH HEALTH &amp; LENDING RATE'!A1285:F3823,6,FALSE)</f>
        <v>240000000000</v>
      </c>
      <c r="K1178" s="8">
        <v>3033659</v>
      </c>
      <c r="L1178" s="9">
        <v>0.41</v>
      </c>
      <c r="M1178" s="9">
        <f t="shared" si="37"/>
        <v>0.98799999999999999</v>
      </c>
    </row>
    <row r="1179" spans="1:13" hidden="1" x14ac:dyDescent="0.25">
      <c r="A1179" s="9" t="s">
        <v>159</v>
      </c>
      <c r="B1179" s="5" t="s">
        <v>75</v>
      </c>
      <c r="C1179" s="10" t="s">
        <v>64</v>
      </c>
      <c r="D1179" s="8">
        <v>52</v>
      </c>
      <c r="E1179" s="9">
        <v>94</v>
      </c>
      <c r="F1179" s="9">
        <v>239</v>
      </c>
      <c r="G1179" s="8">
        <v>0.216</v>
      </c>
      <c r="H1179" s="15">
        <v>0.78300000000000003</v>
      </c>
      <c r="I1179" s="19">
        <f t="shared" si="36"/>
        <v>13544.42441921816</v>
      </c>
      <c r="J1179" s="19">
        <f>VLOOKUP(A1179,'GDP WITH HEALTH &amp; LENDING RATE'!A1298:F3836,6,FALSE)</f>
        <v>110000000000</v>
      </c>
      <c r="K1179" s="8">
        <v>8121423</v>
      </c>
      <c r="L1179" s="9">
        <v>0.41</v>
      </c>
      <c r="M1179" s="9">
        <f t="shared" si="37"/>
        <v>0.999</v>
      </c>
    </row>
    <row r="1180" spans="1:13" hidden="1" x14ac:dyDescent="0.25">
      <c r="A1180" s="9" t="s">
        <v>160</v>
      </c>
      <c r="B1180" s="5" t="s">
        <v>75</v>
      </c>
      <c r="C1180" s="10" t="s">
        <v>64</v>
      </c>
      <c r="D1180" s="9">
        <v>26</v>
      </c>
      <c r="E1180" s="9">
        <v>94</v>
      </c>
      <c r="F1180" s="9">
        <v>239</v>
      </c>
      <c r="G1180" s="8">
        <v>0.83099999999999996</v>
      </c>
      <c r="H1180" s="15">
        <v>0.96499999999999997</v>
      </c>
      <c r="I1180" s="19">
        <f t="shared" si="36"/>
        <v>1662.3794781055426</v>
      </c>
      <c r="J1180" s="19">
        <f>VLOOKUP(A1180,'GDP WITH HEALTH &amp; LENDING RATE'!A1311:F3849,6,FALSE)</f>
        <v>16286331747</v>
      </c>
      <c r="K1180" s="8">
        <v>9797000</v>
      </c>
      <c r="L1180" s="9">
        <v>0.41</v>
      </c>
      <c r="M1180" s="9">
        <f t="shared" si="37"/>
        <v>1.7959999999999998</v>
      </c>
    </row>
    <row r="1181" spans="1:13" hidden="1" x14ac:dyDescent="0.25">
      <c r="A1181" s="9" t="s">
        <v>165</v>
      </c>
      <c r="B1181" s="5" t="s">
        <v>75</v>
      </c>
      <c r="C1181" s="10" t="s">
        <v>64</v>
      </c>
      <c r="D1181" s="8">
        <v>18</v>
      </c>
      <c r="E1181" s="9">
        <v>94</v>
      </c>
      <c r="F1181" s="9">
        <v>239</v>
      </c>
      <c r="G1181" s="8">
        <v>0.34300000000000003</v>
      </c>
      <c r="H1181" s="15">
        <v>0.873</v>
      </c>
      <c r="I1181" s="19">
        <f t="shared" si="36"/>
        <v>19564.128563116916</v>
      </c>
      <c r="J1181" s="19">
        <f>VLOOKUP(A1181,'GDP WITH HEALTH &amp; LENDING RATE'!A1324:F3862,6,FALSE)</f>
        <v>203000000000</v>
      </c>
      <c r="K1181" s="8">
        <v>10376133</v>
      </c>
      <c r="L1181" s="9">
        <v>0.41</v>
      </c>
      <c r="M1181" s="9">
        <f t="shared" si="37"/>
        <v>1.216</v>
      </c>
    </row>
    <row r="1182" spans="1:13" hidden="1" x14ac:dyDescent="0.25">
      <c r="A1182" s="9" t="s">
        <v>168</v>
      </c>
      <c r="B1182" s="5" t="s">
        <v>75</v>
      </c>
      <c r="C1182" s="10" t="s">
        <v>64</v>
      </c>
      <c r="D1182" s="8">
        <v>23</v>
      </c>
      <c r="E1182" s="9">
        <v>94</v>
      </c>
      <c r="F1182" s="9">
        <v>239</v>
      </c>
      <c r="G1182" s="8">
        <v>0.28999999999999998</v>
      </c>
      <c r="H1182" s="15">
        <v>0.98099999999999998</v>
      </c>
      <c r="I1182" s="19">
        <f t="shared" si="36"/>
        <v>480006.69442491478</v>
      </c>
      <c r="J1182" s="19">
        <f>VLOOKUP(A1182,'GDP WITH HEALTH &amp; LENDING RATE'!A1337:F3888,6,FALSE)</f>
        <v>1870000000000</v>
      </c>
      <c r="K1182" s="8">
        <v>3895779</v>
      </c>
      <c r="L1182" s="9">
        <v>0.41</v>
      </c>
      <c r="M1182" s="9">
        <f t="shared" si="37"/>
        <v>1.2709999999999999</v>
      </c>
    </row>
    <row r="1183" spans="1:13" hidden="1" x14ac:dyDescent="0.25">
      <c r="A1183" s="9" t="s">
        <v>179</v>
      </c>
      <c r="B1183" s="5" t="s">
        <v>75</v>
      </c>
      <c r="C1183" s="10" t="s">
        <v>64</v>
      </c>
      <c r="D1183" s="8">
        <v>16</v>
      </c>
      <c r="E1183" s="9">
        <v>94</v>
      </c>
      <c r="F1183" s="9">
        <v>239</v>
      </c>
      <c r="G1183" s="8">
        <v>0.27</v>
      </c>
      <c r="H1183" s="15">
        <v>0.53300000000000003</v>
      </c>
      <c r="I1183" s="19">
        <f t="shared" si="36"/>
        <v>2548.0796518770171</v>
      </c>
      <c r="J1183" s="19">
        <f>VLOOKUP(A1183,'GDP WITH HEALTH &amp; LENDING RATE'!A1350:F3914,6,FALSE)</f>
        <v>19935046397</v>
      </c>
      <c r="K1183" s="8">
        <v>7823557</v>
      </c>
      <c r="L1183" s="9">
        <v>0.41</v>
      </c>
      <c r="M1183" s="9">
        <f t="shared" si="37"/>
        <v>0.80300000000000005</v>
      </c>
    </row>
    <row r="1184" spans="1:13" hidden="1" x14ac:dyDescent="0.25">
      <c r="A1184" s="9" t="s">
        <v>185</v>
      </c>
      <c r="B1184" s="5" t="s">
        <v>75</v>
      </c>
      <c r="C1184" s="10" t="s">
        <v>64</v>
      </c>
      <c r="D1184" s="8">
        <v>26</v>
      </c>
      <c r="E1184" s="9">
        <v>94</v>
      </c>
      <c r="F1184" s="9">
        <v>239</v>
      </c>
      <c r="G1184" s="8">
        <v>0.25900000000000001</v>
      </c>
      <c r="H1184" s="15">
        <v>0.622</v>
      </c>
      <c r="I1184" s="19">
        <f t="shared" si="36"/>
        <v>6812.2436164414412</v>
      </c>
      <c r="J1184" s="19">
        <f>VLOOKUP(A1184,'GDP WITH HEALTH &amp; LENDING RATE'!A1376:F3940,6,FALSE)</f>
        <v>30246361657</v>
      </c>
      <c r="K1184" s="8">
        <v>4440000</v>
      </c>
      <c r="L1184" s="9">
        <v>0.41</v>
      </c>
      <c r="M1184" s="9">
        <f t="shared" si="37"/>
        <v>0.88100000000000001</v>
      </c>
    </row>
    <row r="1185" spans="1:13" hidden="1" x14ac:dyDescent="0.25">
      <c r="A1185" s="9" t="s">
        <v>186</v>
      </c>
      <c r="B1185" s="5" t="s">
        <v>75</v>
      </c>
      <c r="C1185" s="10" t="s">
        <v>64</v>
      </c>
      <c r="D1185" s="9">
        <v>26</v>
      </c>
      <c r="E1185" s="9">
        <v>94</v>
      </c>
      <c r="F1185" s="9">
        <v>239</v>
      </c>
      <c r="G1185" s="8">
        <v>0.54600000000000004</v>
      </c>
      <c r="H1185" s="15">
        <v>1.206</v>
      </c>
      <c r="I1185" s="19">
        <f t="shared" si="36"/>
        <v>51416.193037663979</v>
      </c>
      <c r="J1185" s="19">
        <f>VLOOKUP(A1185,'GDP WITH HEALTH &amp; LENDING RATE'!A1389:F3953,6,FALSE)</f>
        <v>51320661751</v>
      </c>
      <c r="K1185" s="8">
        <v>998142</v>
      </c>
      <c r="L1185" s="9">
        <v>0.41</v>
      </c>
      <c r="M1185" s="9">
        <f t="shared" si="37"/>
        <v>1.752</v>
      </c>
    </row>
    <row r="1186" spans="1:13" hidden="1" x14ac:dyDescent="0.25">
      <c r="A1186" s="9" t="s">
        <v>199</v>
      </c>
      <c r="B1186" s="5" t="s">
        <v>75</v>
      </c>
      <c r="C1186" s="10" t="s">
        <v>64</v>
      </c>
      <c r="D1186" s="8">
        <v>42</v>
      </c>
      <c r="E1186" s="9">
        <v>94</v>
      </c>
      <c r="F1186" s="9">
        <v>239</v>
      </c>
      <c r="G1186" s="8">
        <v>7.3999999999999996E-2</v>
      </c>
      <c r="H1186" s="15">
        <v>0.122</v>
      </c>
      <c r="I1186" s="19">
        <f t="shared" si="36"/>
        <v>431.87137382212552</v>
      </c>
      <c r="J1186" s="19">
        <f>VLOOKUP(A1186,'GDP WITH HEALTH &amp; LENDING RATE'!A1415:F3979,6,FALSE)</f>
        <v>4402495921</v>
      </c>
      <c r="K1186" s="8">
        <v>10193998</v>
      </c>
      <c r="L1186" s="9">
        <v>0.41</v>
      </c>
      <c r="M1186" s="9">
        <f t="shared" si="37"/>
        <v>0.19600000000000001</v>
      </c>
    </row>
    <row r="1187" spans="1:13" hidden="1" x14ac:dyDescent="0.25">
      <c r="A1187" s="9" t="s">
        <v>202</v>
      </c>
      <c r="B1187" s="5" t="s">
        <v>75</v>
      </c>
      <c r="C1187" s="10" t="s">
        <v>64</v>
      </c>
      <c r="D1187" s="9">
        <v>26</v>
      </c>
      <c r="E1187" s="9">
        <v>94</v>
      </c>
      <c r="F1187" s="9">
        <v>239</v>
      </c>
      <c r="G1187" s="9">
        <v>0.111</v>
      </c>
      <c r="H1187" s="16">
        <v>0.51200000000000001</v>
      </c>
      <c r="I1187" s="19">
        <f t="shared" si="36"/>
        <v>841.90391320108029</v>
      </c>
      <c r="J1187" s="19">
        <f>VLOOKUP(A1187,'GDP WITH HEALTH &amp; LENDING RATE'!A1441:F4005,6,FALSE)</f>
        <v>4538345345</v>
      </c>
      <c r="K1187" s="8">
        <v>5390574</v>
      </c>
      <c r="L1187" s="9">
        <v>0.41</v>
      </c>
      <c r="M1187" s="9">
        <f t="shared" si="37"/>
        <v>0.623</v>
      </c>
    </row>
    <row r="1188" spans="1:13" hidden="1" x14ac:dyDescent="0.25">
      <c r="A1188" s="9" t="s">
        <v>207</v>
      </c>
      <c r="B1188" s="5" t="s">
        <v>75</v>
      </c>
      <c r="C1188" s="10" t="s">
        <v>64</v>
      </c>
      <c r="D1188" s="8">
        <v>9</v>
      </c>
      <c r="E1188" s="9">
        <v>94</v>
      </c>
      <c r="F1188" s="9">
        <v>239</v>
      </c>
      <c r="G1188" s="8">
        <v>0.64400000000000002</v>
      </c>
      <c r="H1188" s="15">
        <v>0.81799999999999995</v>
      </c>
      <c r="I1188" s="19">
        <f t="shared" si="36"/>
        <v>635432.47344461305</v>
      </c>
      <c r="J1188" s="19">
        <f>VLOOKUP(A1188,'GDP WITH HEALTH &amp; LENDING RATE'!A1454:F4018,6,FALSE)</f>
        <v>871000000000</v>
      </c>
      <c r="K1188" s="8">
        <v>1370720</v>
      </c>
      <c r="L1188" s="9">
        <v>0.41</v>
      </c>
      <c r="M1188" s="9">
        <f t="shared" si="37"/>
        <v>1.462</v>
      </c>
    </row>
    <row r="1189" spans="1:13" hidden="1" x14ac:dyDescent="0.25">
      <c r="A1189" s="9" t="s">
        <v>213</v>
      </c>
      <c r="B1189" s="5" t="s">
        <v>75</v>
      </c>
      <c r="C1189" s="10" t="s">
        <v>64</v>
      </c>
      <c r="D1189" s="8">
        <v>48</v>
      </c>
      <c r="E1189" s="9">
        <v>94</v>
      </c>
      <c r="F1189" s="9">
        <v>239</v>
      </c>
      <c r="G1189" s="8">
        <v>0.191</v>
      </c>
      <c r="H1189" s="15">
        <v>0.373</v>
      </c>
      <c r="I1189" s="19">
        <f t="shared" si="36"/>
        <v>203569.47816096712</v>
      </c>
      <c r="J1189" s="19">
        <f>VLOOKUP(A1189,'GDP WITH HEALTH &amp; LENDING RATE'!A1467:F4031,6,FALSE)</f>
        <v>9834034351</v>
      </c>
      <c r="K1189" s="8">
        <v>48308</v>
      </c>
      <c r="L1189" s="9">
        <v>0.41</v>
      </c>
      <c r="M1189" s="9">
        <f t="shared" si="37"/>
        <v>0.56400000000000006</v>
      </c>
    </row>
    <row r="1190" spans="1:13" hidden="1" x14ac:dyDescent="0.25">
      <c r="A1190" s="9" t="s">
        <v>214</v>
      </c>
      <c r="B1190" s="5" t="s">
        <v>75</v>
      </c>
      <c r="C1190" s="10" t="s">
        <v>64</v>
      </c>
      <c r="D1190" s="8">
        <v>18</v>
      </c>
      <c r="E1190" s="9">
        <v>94</v>
      </c>
      <c r="F1190" s="9">
        <v>239</v>
      </c>
      <c r="G1190" s="8">
        <v>0.78100000000000003</v>
      </c>
      <c r="H1190" s="15">
        <v>0.89100000000000001</v>
      </c>
      <c r="I1190" s="19">
        <f t="shared" si="36"/>
        <v>72702.662989203556</v>
      </c>
      <c r="J1190" s="19">
        <f>VLOOKUP(A1190,'GDP WITH HEALTH &amp; LENDING RATE'!A1480:F4044,6,FALSE)</f>
        <v>379000000000</v>
      </c>
      <c r="K1190" s="8">
        <v>5213014</v>
      </c>
      <c r="L1190" s="9">
        <v>0.41</v>
      </c>
      <c r="M1190" s="9">
        <f t="shared" si="37"/>
        <v>1.6720000000000002</v>
      </c>
    </row>
    <row r="1191" spans="1:13" hidden="1" x14ac:dyDescent="0.25">
      <c r="A1191" s="9" t="s">
        <v>222</v>
      </c>
      <c r="B1191" s="5" t="s">
        <v>75</v>
      </c>
      <c r="C1191" s="10" t="s">
        <v>64</v>
      </c>
      <c r="D1191" s="8">
        <v>31</v>
      </c>
      <c r="E1191" s="9">
        <v>94</v>
      </c>
      <c r="F1191" s="9">
        <v>239</v>
      </c>
      <c r="G1191" s="8">
        <v>0.249</v>
      </c>
      <c r="H1191" s="15">
        <v>0.45500000000000002</v>
      </c>
      <c r="I1191" s="19">
        <f t="shared" si="36"/>
        <v>6924.5319522485561</v>
      </c>
      <c r="J1191" s="19">
        <f>VLOOKUP(A1191,'GDP WITH HEALTH &amp; LENDING RATE'!A1493:F4057,6,FALSE)</f>
        <v>431000000000</v>
      </c>
      <c r="K1191" s="8">
        <v>62242474</v>
      </c>
      <c r="L1191" s="9">
        <v>0.41</v>
      </c>
      <c r="M1191" s="9">
        <f t="shared" si="37"/>
        <v>0.70399999999999996</v>
      </c>
    </row>
    <row r="1192" spans="1:13" hidden="1" x14ac:dyDescent="0.25">
      <c r="A1192" s="9" t="s">
        <v>223</v>
      </c>
      <c r="B1192" s="5" t="s">
        <v>75</v>
      </c>
      <c r="C1192" s="10" t="s">
        <v>64</v>
      </c>
      <c r="D1192" s="8">
        <v>78</v>
      </c>
      <c r="E1192" s="9">
        <v>94</v>
      </c>
      <c r="F1192" s="9">
        <v>239</v>
      </c>
      <c r="G1192" s="8">
        <v>0.29699999999999999</v>
      </c>
      <c r="H1192" s="15">
        <v>0.95799999999999996</v>
      </c>
      <c r="I1192" s="19">
        <f t="shared" si="36"/>
        <v>2835.1891463725283</v>
      </c>
      <c r="J1192" s="19">
        <f>VLOOKUP(A1192,'GDP WITH HEALTH &amp; LENDING RATE'!A1506:F4070,6,FALSE)</f>
        <v>234000000000</v>
      </c>
      <c r="K1192" s="8">
        <v>82534176</v>
      </c>
      <c r="L1192" s="9">
        <v>0.41</v>
      </c>
      <c r="M1192" s="9">
        <f t="shared" si="37"/>
        <v>1.2549999999999999</v>
      </c>
    </row>
    <row r="1193" spans="1:13" hidden="1" x14ac:dyDescent="0.25">
      <c r="A1193" s="9" t="s">
        <v>225</v>
      </c>
      <c r="B1193" s="5" t="s">
        <v>75</v>
      </c>
      <c r="C1193" s="10" t="s">
        <v>64</v>
      </c>
      <c r="D1193" s="8">
        <v>29</v>
      </c>
      <c r="E1193" s="9">
        <v>94</v>
      </c>
      <c r="F1193" s="9">
        <v>239</v>
      </c>
      <c r="G1193" s="8">
        <v>8.8999999999999996E-2</v>
      </c>
      <c r="H1193" s="15">
        <v>0.317</v>
      </c>
      <c r="I1193" s="19">
        <f t="shared" si="36"/>
        <v>14884.296377561597</v>
      </c>
      <c r="J1193" s="19">
        <f>VLOOKUP(A1193,'GDP WITH HEALTH &amp; LENDING RATE'!A1519:F4083,6,FALSE)</f>
        <v>164000000000</v>
      </c>
      <c r="K1193" s="8">
        <v>11018324</v>
      </c>
      <c r="L1193" s="9">
        <v>0.41</v>
      </c>
      <c r="M1193" s="9">
        <f t="shared" si="37"/>
        <v>0.40600000000000003</v>
      </c>
    </row>
    <row r="1194" spans="1:13" hidden="1" x14ac:dyDescent="0.25">
      <c r="A1194" s="9" t="s">
        <v>226</v>
      </c>
      <c r="B1194" s="5" t="s">
        <v>75</v>
      </c>
      <c r="C1194" s="10" t="s">
        <v>64</v>
      </c>
      <c r="D1194" s="8">
        <v>43</v>
      </c>
      <c r="E1194" s="9">
        <v>94</v>
      </c>
      <c r="F1194" s="9">
        <v>239</v>
      </c>
      <c r="G1194" s="8">
        <v>8.3000000000000004E-2</v>
      </c>
      <c r="H1194" s="15">
        <v>0.249</v>
      </c>
      <c r="I1194" s="19">
        <f t="shared" si="36"/>
        <v>150055.99457902976</v>
      </c>
      <c r="J1194" s="19">
        <f>VLOOKUP(A1194,'GDP WITH HEALTH &amp; LENDING RATE'!A1532:F4096,6,FALSE)</f>
        <v>1520000000000</v>
      </c>
      <c r="K1194" s="8">
        <v>10129552</v>
      </c>
      <c r="L1194" s="9">
        <v>0.41</v>
      </c>
      <c r="M1194" s="9">
        <f t="shared" si="37"/>
        <v>0.33200000000000002</v>
      </c>
    </row>
    <row r="1195" spans="1:13" hidden="1" x14ac:dyDescent="0.25">
      <c r="A1195" s="9" t="s">
        <v>233</v>
      </c>
      <c r="B1195" s="5" t="s">
        <v>75</v>
      </c>
      <c r="C1195" s="10" t="s">
        <v>64</v>
      </c>
      <c r="D1195" s="8">
        <v>56</v>
      </c>
      <c r="E1195" s="9">
        <v>94</v>
      </c>
      <c r="F1195" s="9">
        <v>239</v>
      </c>
      <c r="G1195" s="9">
        <v>0.111</v>
      </c>
      <c r="H1195" s="16">
        <v>0.51200000000000001</v>
      </c>
      <c r="I1195" s="19">
        <f t="shared" si="36"/>
        <v>127762.75739583657</v>
      </c>
      <c r="J1195" s="19">
        <f>VLOOKUP(A1195,'GDP WITH HEALTH &amp; LENDING RATE'!A1558:F4122,6,FALSE)</f>
        <v>36990001284</v>
      </c>
      <c r="K1195" s="8">
        <v>289521</v>
      </c>
      <c r="L1195" s="9">
        <v>0.41</v>
      </c>
      <c r="M1195" s="9">
        <f t="shared" si="37"/>
        <v>0.623</v>
      </c>
    </row>
    <row r="1196" spans="1:13" hidden="1" x14ac:dyDescent="0.25">
      <c r="A1196" s="9" t="s">
        <v>238</v>
      </c>
      <c r="B1196" s="5" t="s">
        <v>75</v>
      </c>
      <c r="C1196" s="10" t="s">
        <v>64</v>
      </c>
      <c r="D1196" s="8">
        <v>103</v>
      </c>
      <c r="E1196" s="9">
        <v>94</v>
      </c>
      <c r="F1196" s="9">
        <v>239</v>
      </c>
      <c r="G1196" s="8">
        <v>0.43</v>
      </c>
      <c r="H1196" s="15">
        <v>0.68300000000000005</v>
      </c>
      <c r="I1196" s="19">
        <f t="shared" si="36"/>
        <v>21788.311311012752</v>
      </c>
      <c r="J1196" s="19">
        <f>VLOOKUP(A1196,'GDP WITH HEALTH &amp; LENDING RATE'!A1571:F4135,6,FALSE)</f>
        <v>87077443709</v>
      </c>
      <c r="K1196" s="8">
        <v>3996521</v>
      </c>
      <c r="L1196" s="9">
        <v>0.41</v>
      </c>
      <c r="M1196" s="9">
        <f t="shared" si="37"/>
        <v>1.113</v>
      </c>
    </row>
    <row r="1197" spans="1:13" hidden="1" x14ac:dyDescent="0.25">
      <c r="A1197" s="9" t="s">
        <v>239</v>
      </c>
      <c r="B1197" s="5" t="s">
        <v>75</v>
      </c>
      <c r="C1197" s="10" t="s">
        <v>64</v>
      </c>
      <c r="D1197" s="8">
        <v>60</v>
      </c>
      <c r="E1197" s="9">
        <v>94</v>
      </c>
      <c r="F1197" s="9">
        <v>239</v>
      </c>
      <c r="G1197" s="8">
        <v>0.31900000000000001</v>
      </c>
      <c r="H1197" s="15">
        <v>0.873</v>
      </c>
      <c r="I1197" s="19">
        <f t="shared" si="36"/>
        <v>876.76390729724176</v>
      </c>
      <c r="J1197" s="19">
        <f>VLOOKUP(A1197,'GDP WITH HEALTH &amp; LENDING RATE'!A1584:F4148,6,FALSE)</f>
        <v>50250147802</v>
      </c>
      <c r="K1197" s="8">
        <v>57313203</v>
      </c>
      <c r="L1197" s="9">
        <v>0.41</v>
      </c>
      <c r="M1197" s="9">
        <f t="shared" si="37"/>
        <v>1.1919999999999999</v>
      </c>
    </row>
    <row r="1198" spans="1:13" hidden="1" x14ac:dyDescent="0.25">
      <c r="A1198" s="9" t="s">
        <v>244</v>
      </c>
      <c r="B1198" s="5" t="s">
        <v>75</v>
      </c>
      <c r="C1198" s="10" t="s">
        <v>64</v>
      </c>
      <c r="D1198" s="8">
        <v>114</v>
      </c>
      <c r="E1198" s="9">
        <v>94</v>
      </c>
      <c r="F1198" s="9">
        <v>239</v>
      </c>
      <c r="G1198" s="8">
        <v>0.39900000000000002</v>
      </c>
      <c r="H1198" s="15">
        <v>0.88600000000000001</v>
      </c>
      <c r="I1198" s="19">
        <f t="shared" si="36"/>
        <v>633753.72330312443</v>
      </c>
      <c r="J1198" s="19">
        <f>VLOOKUP(A1198,'GDP WITH HEALTH &amp; LENDING RATE'!A1597:F4161,6,FALSE)</f>
        <v>1450000000000</v>
      </c>
      <c r="K1198" s="8">
        <v>2287955</v>
      </c>
      <c r="L1198" s="9">
        <v>0.41</v>
      </c>
      <c r="M1198" s="9">
        <f t="shared" si="37"/>
        <v>1.2850000000000001</v>
      </c>
    </row>
    <row r="1199" spans="1:13" hidden="1" x14ac:dyDescent="0.25">
      <c r="A1199" s="9" t="s">
        <v>252</v>
      </c>
      <c r="B1199" s="5" t="s">
        <v>75</v>
      </c>
      <c r="C1199" s="10" t="s">
        <v>64</v>
      </c>
      <c r="D1199" s="8">
        <v>16</v>
      </c>
      <c r="E1199" s="9">
        <v>94</v>
      </c>
      <c r="F1199" s="9">
        <v>239</v>
      </c>
      <c r="G1199" s="8">
        <v>0.79100000000000004</v>
      </c>
      <c r="H1199" s="15">
        <v>0.98399999999999999</v>
      </c>
      <c r="I1199" s="19">
        <f t="shared" si="36"/>
        <v>15699598.722943088</v>
      </c>
      <c r="J1199" s="19">
        <f>VLOOKUP(A1199,'GDP WITH HEALTH &amp; LENDING RATE'!A1610:F4174,6,FALSE)</f>
        <v>536000000000</v>
      </c>
      <c r="K1199" s="8">
        <v>34141</v>
      </c>
      <c r="L1199" s="9">
        <v>0.41</v>
      </c>
      <c r="M1199" s="9">
        <f t="shared" si="37"/>
        <v>1.7749999999999999</v>
      </c>
    </row>
    <row r="1200" spans="1:13" hidden="1" x14ac:dyDescent="0.25">
      <c r="A1200" s="9" t="s">
        <v>253</v>
      </c>
      <c r="B1200" s="5" t="s">
        <v>75</v>
      </c>
      <c r="C1200" s="10" t="s">
        <v>64</v>
      </c>
      <c r="D1200" s="8">
        <v>20</v>
      </c>
      <c r="E1200" s="9">
        <v>94</v>
      </c>
      <c r="F1200" s="9">
        <v>239</v>
      </c>
      <c r="G1200" s="8">
        <v>0.65100000000000002</v>
      </c>
      <c r="H1200" s="15">
        <v>0.84899999999999998</v>
      </c>
      <c r="I1200" s="19">
        <f t="shared" si="36"/>
        <v>192960.14626320524</v>
      </c>
      <c r="J1200" s="19">
        <f>VLOOKUP(A1200,'GDP WITH HEALTH &amp; LENDING RATE'!A1623:F4187,6,FALSE)</f>
        <v>659000000000</v>
      </c>
      <c r="K1200" s="8">
        <v>3415213</v>
      </c>
      <c r="L1200" s="9">
        <v>0.41</v>
      </c>
      <c r="M1200" s="9">
        <f t="shared" si="37"/>
        <v>1.5</v>
      </c>
    </row>
    <row r="1201" spans="1:13" hidden="1" x14ac:dyDescent="0.25">
      <c r="A1201" s="9" t="s">
        <v>263</v>
      </c>
      <c r="B1201" s="5" t="s">
        <v>75</v>
      </c>
      <c r="C1201" s="10" t="s">
        <v>64</v>
      </c>
      <c r="D1201" s="8">
        <v>38</v>
      </c>
      <c r="E1201" s="9">
        <v>94</v>
      </c>
      <c r="F1201" s="9">
        <v>239</v>
      </c>
      <c r="G1201" s="8">
        <v>0.123</v>
      </c>
      <c r="H1201" s="15">
        <v>0.42299999999999999</v>
      </c>
      <c r="I1201" s="19">
        <f t="shared" si="36"/>
        <v>1747005.2919425194</v>
      </c>
      <c r="J1201" s="19">
        <f>VLOOKUP(A1201,'GDP WITH HEALTH &amp; LENDING RATE'!A1636:F4200,6,FALSE)</f>
        <v>789000000000</v>
      </c>
      <c r="K1201" s="8">
        <v>451630</v>
      </c>
      <c r="L1201" s="9">
        <v>0.41</v>
      </c>
      <c r="M1201" s="9">
        <f t="shared" si="37"/>
        <v>0.54600000000000004</v>
      </c>
    </row>
    <row r="1202" spans="1:13" hidden="1" x14ac:dyDescent="0.25">
      <c r="A1202" s="9" t="s">
        <v>266</v>
      </c>
      <c r="B1202" s="5" t="s">
        <v>75</v>
      </c>
      <c r="C1202" s="10" t="s">
        <v>64</v>
      </c>
      <c r="D1202" s="8">
        <v>40</v>
      </c>
      <c r="E1202" s="9">
        <v>94</v>
      </c>
      <c r="F1202" s="9">
        <v>239</v>
      </c>
      <c r="G1202" s="8">
        <v>3.1E-2</v>
      </c>
      <c r="H1202" s="15">
        <v>0.13600000000000001</v>
      </c>
      <c r="I1202" s="19">
        <f t="shared" si="36"/>
        <v>444074.24319211603</v>
      </c>
      <c r="J1202" s="19">
        <f>VLOOKUP(A1202,'GDP WITH HEALTH &amp; LENDING RATE'!A1649:F4213,6,FALSE)</f>
        <v>177000000000</v>
      </c>
      <c r="K1202" s="8">
        <v>398582</v>
      </c>
      <c r="L1202" s="9">
        <v>0.41</v>
      </c>
      <c r="M1202" s="9">
        <f t="shared" si="37"/>
        <v>0.16700000000000001</v>
      </c>
    </row>
    <row r="1203" spans="1:13" hidden="1" x14ac:dyDescent="0.25">
      <c r="A1203" s="9" t="s">
        <v>268</v>
      </c>
      <c r="B1203" s="5" t="s">
        <v>75</v>
      </c>
      <c r="C1203" s="10" t="s">
        <v>64</v>
      </c>
      <c r="D1203" s="8">
        <v>13</v>
      </c>
      <c r="E1203" s="9">
        <v>94</v>
      </c>
      <c r="F1203" s="9">
        <v>239</v>
      </c>
      <c r="G1203" s="8">
        <v>0.64800000000000002</v>
      </c>
      <c r="H1203" s="15">
        <v>0.90900000000000003</v>
      </c>
      <c r="I1203" s="19">
        <f t="shared" si="36"/>
        <v>680898.36512427498</v>
      </c>
      <c r="J1203" s="19">
        <f>VLOOKUP(A1203,'GDP WITH HEALTH &amp; LENDING RATE'!A1662:F4226,6,FALSE)</f>
        <v>2460000000000</v>
      </c>
      <c r="K1203" s="8">
        <v>3612874</v>
      </c>
      <c r="L1203" s="9">
        <v>0.41</v>
      </c>
      <c r="M1203" s="9">
        <f t="shared" si="37"/>
        <v>1.5569999999999999</v>
      </c>
    </row>
    <row r="1204" spans="1:13" hidden="1" x14ac:dyDescent="0.25">
      <c r="A1204" s="9" t="s">
        <v>74</v>
      </c>
      <c r="B1204" s="5" t="s">
        <v>75</v>
      </c>
      <c r="C1204" s="10" t="s">
        <v>65</v>
      </c>
      <c r="D1204" s="8">
        <v>41</v>
      </c>
      <c r="E1204" s="9">
        <v>94</v>
      </c>
      <c r="F1204" s="9">
        <v>239</v>
      </c>
      <c r="G1204" s="8">
        <v>2.4E-2</v>
      </c>
      <c r="H1204" s="15">
        <v>0.39200000000000002</v>
      </c>
      <c r="I1204" s="19">
        <f t="shared" si="36"/>
        <v>6668.8949169285743</v>
      </c>
      <c r="J1204" s="19">
        <f>VLOOKUP(A1204,'GDP WITH HEALTH &amp; LENDING RATE'!A1090:F3616,6,FALSE)</f>
        <v>4091020249</v>
      </c>
      <c r="K1204" s="8">
        <v>613448</v>
      </c>
      <c r="L1204" s="9">
        <v>0.41</v>
      </c>
      <c r="M1204" s="9">
        <f t="shared" si="37"/>
        <v>0.41600000000000004</v>
      </c>
    </row>
    <row r="1205" spans="1:13" hidden="1" x14ac:dyDescent="0.25">
      <c r="A1205" s="9" t="s">
        <v>88</v>
      </c>
      <c r="B1205" s="5" t="s">
        <v>75</v>
      </c>
      <c r="C1205" s="10" t="s">
        <v>65</v>
      </c>
      <c r="D1205" s="8">
        <v>25</v>
      </c>
      <c r="E1205" s="9">
        <v>94</v>
      </c>
      <c r="F1205" s="9">
        <v>239</v>
      </c>
      <c r="G1205" s="8">
        <v>0.54300000000000004</v>
      </c>
      <c r="H1205" s="15">
        <v>0.97499999999999998</v>
      </c>
      <c r="I1205" s="19">
        <f t="shared" si="36"/>
        <v>11833.369881189268</v>
      </c>
      <c r="J1205" s="19">
        <f>VLOOKUP(A1205,'GDP WITH HEALTH &amp; LENDING RATE'!A1104:F3642,6,FALSE)</f>
        <v>192000000000</v>
      </c>
      <c r="K1205" s="8">
        <v>16225302</v>
      </c>
      <c r="L1205" s="9">
        <v>0.41</v>
      </c>
      <c r="M1205" s="9">
        <f t="shared" si="37"/>
        <v>1.518</v>
      </c>
    </row>
    <row r="1206" spans="1:13" hidden="1" x14ac:dyDescent="0.25">
      <c r="A1206" s="9" t="s">
        <v>95</v>
      </c>
      <c r="B1206" s="5" t="s">
        <v>75</v>
      </c>
      <c r="C1206" s="10" t="s">
        <v>65</v>
      </c>
      <c r="D1206" s="8">
        <v>79</v>
      </c>
      <c r="E1206" s="9">
        <v>94</v>
      </c>
      <c r="F1206" s="9">
        <v>239</v>
      </c>
      <c r="G1206" s="9">
        <v>0.111</v>
      </c>
      <c r="H1206" s="15">
        <v>0.23</v>
      </c>
      <c r="I1206" s="19">
        <f t="shared" si="36"/>
        <v>6120.9402647743773</v>
      </c>
      <c r="J1206" s="19">
        <f>VLOOKUP(A1206,'GDP WITH HEALTH &amp; LENDING RATE'!A1117:F3655,6,FALSE)</f>
        <v>12736856485</v>
      </c>
      <c r="K1206" s="8">
        <v>2080866</v>
      </c>
      <c r="L1206" s="9">
        <v>0.41</v>
      </c>
      <c r="M1206" s="9">
        <f t="shared" si="37"/>
        <v>0.34100000000000003</v>
      </c>
    </row>
    <row r="1207" spans="1:13" hidden="1" x14ac:dyDescent="0.25">
      <c r="A1207" s="9" t="s">
        <v>96</v>
      </c>
      <c r="B1207" s="5" t="s">
        <v>75</v>
      </c>
      <c r="C1207" s="10" t="s">
        <v>65</v>
      </c>
      <c r="D1207" s="8">
        <v>34</v>
      </c>
      <c r="E1207" s="9">
        <v>94</v>
      </c>
      <c r="F1207" s="9">
        <v>239</v>
      </c>
      <c r="G1207" s="8">
        <v>0.53900000000000003</v>
      </c>
      <c r="H1207" s="15">
        <v>0.875</v>
      </c>
      <c r="I1207" s="19">
        <f t="shared" si="36"/>
        <v>51042.147012336645</v>
      </c>
      <c r="J1207" s="19">
        <f>VLOOKUP(A1207,'GDP WITH HEALTH &amp; LENDING RATE'!A1130:F3668,6,FALSE)</f>
        <v>233000000000</v>
      </c>
      <c r="K1207" s="8">
        <v>4564855</v>
      </c>
      <c r="L1207" s="9">
        <v>0.41</v>
      </c>
      <c r="M1207" s="9">
        <f t="shared" si="37"/>
        <v>1.4140000000000001</v>
      </c>
    </row>
    <row r="1208" spans="1:13" hidden="1" x14ac:dyDescent="0.25">
      <c r="A1208" s="9" t="s">
        <v>102</v>
      </c>
      <c r="B1208" s="5" t="s">
        <v>75</v>
      </c>
      <c r="C1208" s="10" t="s">
        <v>65</v>
      </c>
      <c r="D1208" s="8">
        <v>63</v>
      </c>
      <c r="E1208" s="9">
        <v>94</v>
      </c>
      <c r="F1208" s="9">
        <v>239</v>
      </c>
      <c r="G1208" s="8">
        <v>0.155</v>
      </c>
      <c r="H1208" s="15">
        <v>0.36199999999999999</v>
      </c>
      <c r="I1208" s="19">
        <f t="shared" si="36"/>
        <v>150.47913260115217</v>
      </c>
      <c r="J1208" s="19">
        <f>VLOOKUP(A1208,'GDP WITH HEALTH &amp; LENDING RATE'!A1143:F3681,6,FALSE)</f>
        <v>5748990555</v>
      </c>
      <c r="K1208" s="8">
        <v>38204570</v>
      </c>
      <c r="L1208" s="9">
        <v>0.41</v>
      </c>
      <c r="M1208" s="9">
        <f t="shared" si="37"/>
        <v>0.51700000000000002</v>
      </c>
    </row>
    <row r="1209" spans="1:13" hidden="1" x14ac:dyDescent="0.25">
      <c r="A1209" s="9" t="s">
        <v>106</v>
      </c>
      <c r="B1209" s="5" t="s">
        <v>75</v>
      </c>
      <c r="C1209" s="10" t="s">
        <v>65</v>
      </c>
      <c r="D1209" s="8">
        <v>32</v>
      </c>
      <c r="E1209" s="9">
        <v>94</v>
      </c>
      <c r="F1209" s="9">
        <v>239</v>
      </c>
      <c r="G1209" s="8">
        <v>0.18099999999999999</v>
      </c>
      <c r="H1209" s="15">
        <v>0.61099999999999999</v>
      </c>
      <c r="I1209" s="19">
        <f t="shared" si="36"/>
        <v>1326.0195111858211</v>
      </c>
      <c r="J1209" s="19">
        <f>VLOOKUP(A1209,'GDP WITH HEALTH &amp; LENDING RATE'!A1156:F3694,6,FALSE)</f>
        <v>13868600710</v>
      </c>
      <c r="K1209" s="8">
        <v>10458821</v>
      </c>
      <c r="L1209" s="9">
        <v>0.41</v>
      </c>
      <c r="M1209" s="9">
        <f t="shared" si="37"/>
        <v>0.79200000000000004</v>
      </c>
    </row>
    <row r="1210" spans="1:13" hidden="1" x14ac:dyDescent="0.25">
      <c r="A1210" s="9" t="s">
        <v>122</v>
      </c>
      <c r="B1210" s="5" t="s">
        <v>75</v>
      </c>
      <c r="C1210" s="10" t="s">
        <v>65</v>
      </c>
      <c r="D1210" s="8">
        <v>29</v>
      </c>
      <c r="E1210" s="9">
        <v>94</v>
      </c>
      <c r="F1210" s="9">
        <v>239</v>
      </c>
      <c r="G1210" s="8">
        <v>0.309</v>
      </c>
      <c r="H1210" s="15">
        <v>0.64400000000000002</v>
      </c>
      <c r="I1210" s="19">
        <f t="shared" si="36"/>
        <v>1229.4658196042833</v>
      </c>
      <c r="J1210" s="19">
        <f>VLOOKUP(A1210,'GDP WITH HEALTH &amp; LENDING RATE'!A1169:F3707,6,FALSE)</f>
        <v>26524896398</v>
      </c>
      <c r="K1210" s="8">
        <v>21574326</v>
      </c>
      <c r="L1210" s="9">
        <v>0.41</v>
      </c>
      <c r="M1210" s="9">
        <f t="shared" si="37"/>
        <v>0.95300000000000007</v>
      </c>
    </row>
    <row r="1211" spans="1:13" hidden="1" x14ac:dyDescent="0.25">
      <c r="A1211" s="9" t="s">
        <v>125</v>
      </c>
      <c r="B1211" s="5" t="s">
        <v>75</v>
      </c>
      <c r="C1211" s="10" t="s">
        <v>65</v>
      </c>
      <c r="D1211" s="9">
        <v>26</v>
      </c>
      <c r="E1211" s="9">
        <v>94</v>
      </c>
      <c r="F1211" s="9">
        <v>239</v>
      </c>
      <c r="G1211" s="8">
        <v>0.33800000000000002</v>
      </c>
      <c r="H1211" s="15">
        <v>0.64800000000000002</v>
      </c>
      <c r="I1211" s="19">
        <f t="shared" si="36"/>
        <v>72.976781220778676</v>
      </c>
      <c r="J1211" s="19">
        <f>VLOOKUP(A1211,'GDP WITH HEALTH &amp; LENDING RATE'!A1182:F3720,6,FALSE)</f>
        <v>10557366162</v>
      </c>
      <c r="K1211" s="8">
        <v>144667468</v>
      </c>
      <c r="L1211" s="9">
        <v>0.41</v>
      </c>
      <c r="M1211" s="9">
        <f t="shared" si="37"/>
        <v>0.98599999999999999</v>
      </c>
    </row>
    <row r="1212" spans="1:13" hidden="1" x14ac:dyDescent="0.25">
      <c r="A1212" s="9" t="s">
        <v>126</v>
      </c>
      <c r="B1212" s="5" t="s">
        <v>75</v>
      </c>
      <c r="C1212" s="10" t="s">
        <v>65</v>
      </c>
      <c r="D1212" s="8">
        <v>40</v>
      </c>
      <c r="E1212" s="9">
        <v>94</v>
      </c>
      <c r="F1212" s="9">
        <v>239</v>
      </c>
      <c r="G1212" s="8">
        <v>0.35499999999999998</v>
      </c>
      <c r="H1212" s="15">
        <v>1.056</v>
      </c>
      <c r="I1212" s="19">
        <f t="shared" si="36"/>
        <v>3320297.2387804878</v>
      </c>
      <c r="J1212" s="19">
        <f>VLOOKUP(A1212,'GDP WITH HEALTH &amp; LENDING RATE'!A1195:F3733,6,FALSE)</f>
        <v>95292530753</v>
      </c>
      <c r="K1212" s="8">
        <v>28700</v>
      </c>
      <c r="L1212" s="9">
        <v>0.41</v>
      </c>
      <c r="M1212" s="9">
        <f t="shared" si="37"/>
        <v>1.411</v>
      </c>
    </row>
    <row r="1213" spans="1:13" hidden="1" x14ac:dyDescent="0.25">
      <c r="A1213" s="9" t="s">
        <v>127</v>
      </c>
      <c r="B1213" s="5" t="s">
        <v>75</v>
      </c>
      <c r="C1213" s="10" t="s">
        <v>65</v>
      </c>
      <c r="D1213" s="8">
        <v>7</v>
      </c>
      <c r="E1213" s="9">
        <v>94</v>
      </c>
      <c r="F1213" s="9">
        <v>239</v>
      </c>
      <c r="G1213" s="8">
        <v>0.80900000000000005</v>
      </c>
      <c r="H1213" s="15">
        <v>0.95699999999999996</v>
      </c>
      <c r="I1213" s="19">
        <f t="shared" si="36"/>
        <v>28473.686103143456</v>
      </c>
      <c r="J1213" s="19">
        <f>VLOOKUP(A1213,'GDP WITH HEALTH &amp; LENDING RATE'!A1208:F3746,6,FALSE)</f>
        <v>213000000000</v>
      </c>
      <c r="K1213" s="8">
        <v>7480591</v>
      </c>
      <c r="L1213" s="9">
        <v>0.41</v>
      </c>
      <c r="M1213" s="9">
        <f t="shared" si="37"/>
        <v>1.766</v>
      </c>
    </row>
    <row r="1214" spans="1:13" hidden="1" x14ac:dyDescent="0.25">
      <c r="A1214" s="9" t="s">
        <v>136</v>
      </c>
      <c r="B1214" s="5" t="s">
        <v>75</v>
      </c>
      <c r="C1214" s="10" t="s">
        <v>65</v>
      </c>
      <c r="D1214" s="8">
        <v>72</v>
      </c>
      <c r="E1214" s="9">
        <v>94</v>
      </c>
      <c r="F1214" s="9">
        <v>239</v>
      </c>
      <c r="G1214" s="8">
        <v>0.53200000000000003</v>
      </c>
      <c r="H1214" s="15">
        <v>0.94299999999999995</v>
      </c>
      <c r="I1214" s="19">
        <f t="shared" si="36"/>
        <v>1832.2171166570577</v>
      </c>
      <c r="J1214" s="19">
        <f>VLOOKUP(A1214,'GDP WITH HEALTH &amp; LENDING RATE'!A1221:F3759,6,FALSE)</f>
        <v>9845187817</v>
      </c>
      <c r="K1214" s="8">
        <v>5373374</v>
      </c>
      <c r="L1214" s="9">
        <v>0.41</v>
      </c>
      <c r="M1214" s="9">
        <f t="shared" si="37"/>
        <v>1.4750000000000001</v>
      </c>
    </row>
    <row r="1215" spans="1:13" hidden="1" x14ac:dyDescent="0.25">
      <c r="A1215" s="9" t="s">
        <v>140</v>
      </c>
      <c r="B1215" s="5" t="s">
        <v>75</v>
      </c>
      <c r="C1215" s="10" t="s">
        <v>65</v>
      </c>
      <c r="D1215" s="8">
        <v>14</v>
      </c>
      <c r="E1215" s="9">
        <v>94</v>
      </c>
      <c r="F1215" s="9">
        <v>239</v>
      </c>
      <c r="G1215" s="8">
        <v>0.72399999999999998</v>
      </c>
      <c r="H1215" s="15">
        <v>0.95399999999999996</v>
      </c>
      <c r="I1215" s="19">
        <f t="shared" si="36"/>
        <v>94702.046816883827</v>
      </c>
      <c r="J1215" s="19">
        <f>VLOOKUP(A1215,'GDP WITH HEALTH &amp; LENDING RATE'!A1247:F3785,6,FALSE)</f>
        <v>189000000000</v>
      </c>
      <c r="K1215" s="8">
        <v>1995733</v>
      </c>
      <c r="L1215" s="9">
        <v>0.41</v>
      </c>
      <c r="M1215" s="9">
        <f t="shared" si="37"/>
        <v>1.6779999999999999</v>
      </c>
    </row>
    <row r="1216" spans="1:13" hidden="1" x14ac:dyDescent="0.25">
      <c r="A1216" s="9" t="s">
        <v>141</v>
      </c>
      <c r="B1216" s="5" t="s">
        <v>75</v>
      </c>
      <c r="C1216" s="10" t="s">
        <v>65</v>
      </c>
      <c r="D1216" s="8">
        <v>7</v>
      </c>
      <c r="E1216" s="9">
        <v>94</v>
      </c>
      <c r="F1216" s="9">
        <v>239</v>
      </c>
      <c r="G1216" s="8">
        <v>0.39200000000000002</v>
      </c>
      <c r="H1216" s="15">
        <v>0.73</v>
      </c>
      <c r="I1216" s="19">
        <f t="shared" si="36"/>
        <v>48829.461800960918</v>
      </c>
      <c r="J1216" s="19">
        <f>VLOOKUP(A1216,'GDP WITH HEALTH &amp; LENDING RATE'!A1260:F3798,6,FALSE)</f>
        <v>2060000000000</v>
      </c>
      <c r="K1216" s="8">
        <v>42187645</v>
      </c>
      <c r="L1216" s="9">
        <v>0.41</v>
      </c>
      <c r="M1216" s="9">
        <f t="shared" si="37"/>
        <v>1.1219999999999999</v>
      </c>
    </row>
    <row r="1217" spans="1:13" hidden="1" x14ac:dyDescent="0.25">
      <c r="A1217" s="9" t="s">
        <v>146</v>
      </c>
      <c r="B1217" s="5" t="s">
        <v>75</v>
      </c>
      <c r="C1217" s="10" t="s">
        <v>65</v>
      </c>
      <c r="D1217" s="8">
        <v>45</v>
      </c>
      <c r="E1217" s="9">
        <v>94</v>
      </c>
      <c r="F1217" s="9">
        <v>239</v>
      </c>
      <c r="G1217" s="8">
        <v>0.64700000000000002</v>
      </c>
      <c r="H1217" s="15">
        <v>0.85099999999999998</v>
      </c>
      <c r="I1217" s="19">
        <f t="shared" si="36"/>
        <v>304747.73529455432</v>
      </c>
      <c r="J1217" s="19">
        <f>VLOOKUP(A1217,'GDP WITH HEALTH &amp; LENDING RATE'!A1273:F3811,6,FALSE)</f>
        <v>2730000000000</v>
      </c>
      <c r="K1217" s="8">
        <v>8958229</v>
      </c>
      <c r="L1217" s="9">
        <v>0.41</v>
      </c>
      <c r="M1217" s="9">
        <f t="shared" si="37"/>
        <v>1.498</v>
      </c>
    </row>
    <row r="1218" spans="1:13" hidden="1" x14ac:dyDescent="0.25">
      <c r="A1218" s="9" t="s">
        <v>148</v>
      </c>
      <c r="B1218" s="5" t="s">
        <v>75</v>
      </c>
      <c r="C1218" s="10" t="s">
        <v>65</v>
      </c>
      <c r="D1218" s="8">
        <v>38</v>
      </c>
      <c r="E1218" s="9">
        <v>94</v>
      </c>
      <c r="F1218" s="9">
        <v>239</v>
      </c>
      <c r="G1218" s="8">
        <v>0.214</v>
      </c>
      <c r="H1218" s="15">
        <v>0.84499999999999997</v>
      </c>
      <c r="I1218" s="19">
        <f t="shared" ref="I1218:I1281" si="38">J1218/K1218</f>
        <v>32701.998541763383</v>
      </c>
      <c r="J1218" s="19">
        <f>VLOOKUP(A1218,'GDP WITH HEALTH &amp; LENDING RATE'!A1286:F3824,6,FALSE)</f>
        <v>240000000000</v>
      </c>
      <c r="K1218" s="8">
        <v>7339001</v>
      </c>
      <c r="L1218" s="9">
        <v>0.41</v>
      </c>
      <c r="M1218" s="9">
        <f t="shared" si="37"/>
        <v>1.0589999999999999</v>
      </c>
    </row>
    <row r="1219" spans="1:13" hidden="1" x14ac:dyDescent="0.25">
      <c r="A1219" s="9" t="s">
        <v>159</v>
      </c>
      <c r="B1219" s="5" t="s">
        <v>75</v>
      </c>
      <c r="C1219" s="10" t="s">
        <v>65</v>
      </c>
      <c r="D1219" s="8">
        <v>52</v>
      </c>
      <c r="E1219" s="9">
        <v>94</v>
      </c>
      <c r="F1219" s="9">
        <v>239</v>
      </c>
      <c r="G1219" s="8">
        <v>0.27700000000000002</v>
      </c>
      <c r="H1219" s="15">
        <v>0.86299999999999999</v>
      </c>
      <c r="I1219" s="19">
        <f t="shared" si="38"/>
        <v>1668.22709090086</v>
      </c>
      <c r="J1219" s="19">
        <f>VLOOKUP(A1219,'GDP WITH HEALTH &amp; LENDING RATE'!A1299:F3837,6,FALSE)</f>
        <v>110000000000</v>
      </c>
      <c r="K1219" s="8">
        <v>65938265</v>
      </c>
      <c r="L1219" s="9">
        <v>0.41</v>
      </c>
      <c r="M1219" s="9">
        <f t="shared" ref="M1219:M1282" si="39">G1219+H1219</f>
        <v>1.1400000000000001</v>
      </c>
    </row>
    <row r="1220" spans="1:13" hidden="1" x14ac:dyDescent="0.25">
      <c r="A1220" s="9" t="s">
        <v>160</v>
      </c>
      <c r="B1220" s="5" t="s">
        <v>75</v>
      </c>
      <c r="C1220" s="10" t="s">
        <v>65</v>
      </c>
      <c r="D1220" s="8">
        <v>5</v>
      </c>
      <c r="E1220" s="9">
        <v>94</v>
      </c>
      <c r="F1220" s="9">
        <v>239</v>
      </c>
      <c r="G1220" s="8">
        <v>0.83899999999999997</v>
      </c>
      <c r="H1220" s="15">
        <v>0.98899999999999999</v>
      </c>
      <c r="I1220" s="19">
        <f t="shared" si="38"/>
        <v>340.62595483022903</v>
      </c>
      <c r="J1220" s="19">
        <f>VLOOKUP(A1220,'GDP WITH HEALTH &amp; LENDING RATE'!A1312:F3850,6,FALSE)</f>
        <v>16286331747</v>
      </c>
      <c r="K1220" s="8">
        <v>47812950</v>
      </c>
      <c r="L1220" s="9">
        <v>0.41</v>
      </c>
      <c r="M1220" s="9">
        <f t="shared" si="39"/>
        <v>1.8279999999999998</v>
      </c>
    </row>
    <row r="1221" spans="1:13" hidden="1" x14ac:dyDescent="0.25">
      <c r="A1221" s="9" t="s">
        <v>165</v>
      </c>
      <c r="B1221" s="5" t="s">
        <v>75</v>
      </c>
      <c r="C1221" s="10" t="s">
        <v>65</v>
      </c>
      <c r="D1221" s="8">
        <v>18</v>
      </c>
      <c r="E1221" s="9">
        <v>94</v>
      </c>
      <c r="F1221" s="9">
        <v>239</v>
      </c>
      <c r="G1221" s="8">
        <v>0.37</v>
      </c>
      <c r="H1221" s="15">
        <v>0.94499999999999995</v>
      </c>
      <c r="I1221" s="19">
        <f t="shared" si="38"/>
        <v>3403.3234912459229</v>
      </c>
      <c r="J1221" s="19">
        <f>VLOOKUP(A1221,'GDP WITH HEALTH &amp; LENDING RATE'!A1325:F3863,6,FALSE)</f>
        <v>203000000000</v>
      </c>
      <c r="K1221" s="8">
        <v>59647577</v>
      </c>
      <c r="L1221" s="9">
        <v>0.41</v>
      </c>
      <c r="M1221" s="9">
        <f t="shared" si="39"/>
        <v>1.3149999999999999</v>
      </c>
    </row>
    <row r="1222" spans="1:13" hidden="1" x14ac:dyDescent="0.25">
      <c r="A1222" s="9" t="s">
        <v>168</v>
      </c>
      <c r="B1222" s="5" t="s">
        <v>75</v>
      </c>
      <c r="C1222" s="10" t="s">
        <v>65</v>
      </c>
      <c r="D1222" s="8">
        <v>13</v>
      </c>
      <c r="E1222" s="9">
        <v>94</v>
      </c>
      <c r="F1222" s="9">
        <v>239</v>
      </c>
      <c r="G1222" s="8">
        <v>0.33200000000000002</v>
      </c>
      <c r="H1222" s="15">
        <v>1.077</v>
      </c>
      <c r="I1222" s="19">
        <f t="shared" si="38"/>
        <v>620318.79078305792</v>
      </c>
      <c r="J1222" s="19">
        <f>VLOOKUP(A1222,'GDP WITH HEALTH &amp; LENDING RATE'!A1338:F3889,6,FALSE)</f>
        <v>1870000000000</v>
      </c>
      <c r="K1222" s="8">
        <v>3014579</v>
      </c>
      <c r="L1222" s="9">
        <v>0.41</v>
      </c>
      <c r="M1222" s="9">
        <f t="shared" si="39"/>
        <v>1.409</v>
      </c>
    </row>
    <row r="1223" spans="1:13" hidden="1" x14ac:dyDescent="0.25">
      <c r="A1223" s="9" t="s">
        <v>179</v>
      </c>
      <c r="B1223" s="5" t="s">
        <v>75</v>
      </c>
      <c r="C1223" s="10" t="s">
        <v>65</v>
      </c>
      <c r="D1223" s="8">
        <v>16</v>
      </c>
      <c r="E1223" s="9">
        <v>94</v>
      </c>
      <c r="F1223" s="9">
        <v>239</v>
      </c>
      <c r="G1223" s="8">
        <v>0.38600000000000001</v>
      </c>
      <c r="H1223" s="15">
        <v>0.68100000000000005</v>
      </c>
      <c r="I1223" s="19">
        <f t="shared" si="38"/>
        <v>2439.4431397536405</v>
      </c>
      <c r="J1223" s="19">
        <f>VLOOKUP(A1223,'GDP WITH HEALTH &amp; LENDING RATE'!A1351:F3915,6,FALSE)</f>
        <v>19935046397</v>
      </c>
      <c r="K1223" s="8">
        <v>8171966</v>
      </c>
      <c r="L1223" s="9">
        <v>0.41</v>
      </c>
      <c r="M1223" s="9">
        <f t="shared" si="39"/>
        <v>1.0670000000000002</v>
      </c>
    </row>
    <row r="1224" spans="1:13" hidden="1" x14ac:dyDescent="0.25">
      <c r="A1224" s="9" t="s">
        <v>185</v>
      </c>
      <c r="B1224" s="5" t="s">
        <v>75</v>
      </c>
      <c r="C1224" s="10" t="s">
        <v>65</v>
      </c>
      <c r="D1224" s="8">
        <v>26</v>
      </c>
      <c r="E1224" s="9">
        <v>94</v>
      </c>
      <c r="F1224" s="9">
        <v>239</v>
      </c>
      <c r="G1224" s="8">
        <v>0.312</v>
      </c>
      <c r="H1224" s="15">
        <v>0.91500000000000004</v>
      </c>
      <c r="I1224" s="19">
        <f t="shared" si="38"/>
        <v>3108.567487872559</v>
      </c>
      <c r="J1224" s="19">
        <f>VLOOKUP(A1224,'GDP WITH HEALTH &amp; LENDING RATE'!A1377:F3941,6,FALSE)</f>
        <v>30246361657</v>
      </c>
      <c r="K1224" s="8">
        <v>9730000</v>
      </c>
      <c r="L1224" s="9">
        <v>0.41</v>
      </c>
      <c r="M1224" s="9">
        <f t="shared" si="39"/>
        <v>1.2270000000000001</v>
      </c>
    </row>
    <row r="1225" spans="1:13" hidden="1" x14ac:dyDescent="0.25">
      <c r="A1225" s="9" t="s">
        <v>186</v>
      </c>
      <c r="B1225" s="5" t="s">
        <v>75</v>
      </c>
      <c r="C1225" s="10" t="s">
        <v>65</v>
      </c>
      <c r="D1225" s="9">
        <v>26</v>
      </c>
      <c r="E1225" s="9">
        <v>94</v>
      </c>
      <c r="F1225" s="9">
        <v>239</v>
      </c>
      <c r="G1225" s="8">
        <v>0.65900000000000003</v>
      </c>
      <c r="H1225" s="15">
        <v>1.0409999999999999</v>
      </c>
      <c r="I1225" s="19">
        <f t="shared" si="38"/>
        <v>4924.6700960749295</v>
      </c>
      <c r="J1225" s="19">
        <f>VLOOKUP(A1225,'GDP WITH HEALTH &amp; LENDING RATE'!A1390:F3954,6,FALSE)</f>
        <v>51320661751</v>
      </c>
      <c r="K1225" s="8">
        <v>10421137</v>
      </c>
      <c r="L1225" s="9">
        <v>0.41</v>
      </c>
      <c r="M1225" s="9">
        <f t="shared" si="39"/>
        <v>1.7</v>
      </c>
    </row>
    <row r="1226" spans="1:13" hidden="1" x14ac:dyDescent="0.25">
      <c r="A1226" s="9" t="s">
        <v>199</v>
      </c>
      <c r="B1226" s="5" t="s">
        <v>75</v>
      </c>
      <c r="C1226" s="10" t="s">
        <v>65</v>
      </c>
      <c r="D1226" s="8">
        <v>30</v>
      </c>
      <c r="E1226" s="9">
        <v>94</v>
      </c>
      <c r="F1226" s="9">
        <v>239</v>
      </c>
      <c r="G1226" s="8">
        <v>0.106</v>
      </c>
      <c r="H1226" s="15">
        <v>0.20599999999999999</v>
      </c>
      <c r="I1226" s="19">
        <f t="shared" si="38"/>
        <v>1132.7012295447862</v>
      </c>
      <c r="J1226" s="19">
        <f>VLOOKUP(A1226,'GDP WITH HEALTH &amp; LENDING RATE'!A1416:F3980,6,FALSE)</f>
        <v>4402495921</v>
      </c>
      <c r="K1226" s="8">
        <v>3886723</v>
      </c>
      <c r="L1226" s="9">
        <v>0.41</v>
      </c>
      <c r="M1226" s="9">
        <f t="shared" si="39"/>
        <v>0.312</v>
      </c>
    </row>
    <row r="1227" spans="1:13" hidden="1" x14ac:dyDescent="0.25">
      <c r="A1227" s="9" t="s">
        <v>202</v>
      </c>
      <c r="B1227" s="5" t="s">
        <v>75</v>
      </c>
      <c r="C1227" s="10" t="s">
        <v>65</v>
      </c>
      <c r="D1227" s="9">
        <v>26</v>
      </c>
      <c r="E1227" s="9">
        <v>94</v>
      </c>
      <c r="F1227" s="9">
        <v>239</v>
      </c>
      <c r="G1227" s="8">
        <v>0.254</v>
      </c>
      <c r="H1227" s="15">
        <v>0.78700000000000003</v>
      </c>
      <c r="I1227" s="19">
        <f t="shared" si="38"/>
        <v>583.24783987890748</v>
      </c>
      <c r="J1227" s="19">
        <f>VLOOKUP(A1227,'GDP WITH HEALTH &amp; LENDING RATE'!A1442:F4006,6,FALSE)</f>
        <v>4538345345</v>
      </c>
      <c r="K1227" s="8">
        <v>7781161</v>
      </c>
      <c r="L1227" s="9">
        <v>0.41</v>
      </c>
      <c r="M1227" s="9">
        <f t="shared" si="39"/>
        <v>1.0409999999999999</v>
      </c>
    </row>
    <row r="1228" spans="1:13" hidden="1" x14ac:dyDescent="0.25">
      <c r="A1228" s="9" t="s">
        <v>207</v>
      </c>
      <c r="B1228" s="5" t="s">
        <v>75</v>
      </c>
      <c r="C1228" s="10" t="s">
        <v>65</v>
      </c>
      <c r="D1228" s="8">
        <v>9</v>
      </c>
      <c r="E1228" s="9">
        <v>94</v>
      </c>
      <c r="F1228" s="9">
        <v>239</v>
      </c>
      <c r="G1228" s="8">
        <v>0.68500000000000005</v>
      </c>
      <c r="H1228" s="15">
        <v>0.91200000000000003</v>
      </c>
      <c r="I1228" s="19">
        <f t="shared" si="38"/>
        <v>196215.36382068033</v>
      </c>
      <c r="J1228" s="19">
        <f>VLOOKUP(A1228,'GDP WITH HEALTH &amp; LENDING RATE'!A1455:F4019,6,FALSE)</f>
        <v>871000000000</v>
      </c>
      <c r="K1228" s="8">
        <v>4439000</v>
      </c>
      <c r="L1228" s="9">
        <v>0.41</v>
      </c>
      <c r="M1228" s="9">
        <f t="shared" si="39"/>
        <v>1.597</v>
      </c>
    </row>
    <row r="1229" spans="1:13" hidden="1" x14ac:dyDescent="0.25">
      <c r="A1229" s="9" t="s">
        <v>213</v>
      </c>
      <c r="B1229" s="5" t="s">
        <v>75</v>
      </c>
      <c r="C1229" s="10" t="s">
        <v>65</v>
      </c>
      <c r="D1229" s="8">
        <v>48</v>
      </c>
      <c r="E1229" s="9">
        <v>94</v>
      </c>
      <c r="F1229" s="9">
        <v>239</v>
      </c>
      <c r="G1229" s="8">
        <v>0.24399999999999999</v>
      </c>
      <c r="H1229" s="15">
        <v>0.47299999999999998</v>
      </c>
      <c r="I1229" s="19">
        <f t="shared" si="38"/>
        <v>9680.8827853359853</v>
      </c>
      <c r="J1229" s="19">
        <f>VLOOKUP(A1229,'GDP WITH HEALTH &amp; LENDING RATE'!A1468:F4032,6,FALSE)</f>
        <v>9834034351</v>
      </c>
      <c r="K1229" s="8">
        <v>1015820</v>
      </c>
      <c r="L1229" s="9">
        <v>0.41</v>
      </c>
      <c r="M1229" s="9">
        <f t="shared" si="39"/>
        <v>0.71699999999999997</v>
      </c>
    </row>
    <row r="1230" spans="1:13" hidden="1" x14ac:dyDescent="0.25">
      <c r="A1230" s="9" t="s">
        <v>214</v>
      </c>
      <c r="B1230" s="5" t="s">
        <v>75</v>
      </c>
      <c r="C1230" s="10" t="s">
        <v>65</v>
      </c>
      <c r="D1230" s="8">
        <v>18</v>
      </c>
      <c r="E1230" s="9">
        <v>94</v>
      </c>
      <c r="F1230" s="9">
        <v>239</v>
      </c>
      <c r="G1230" s="8">
        <v>0.77700000000000002</v>
      </c>
      <c r="H1230" s="15">
        <v>0.98599999999999999</v>
      </c>
      <c r="I1230" s="19">
        <f t="shared" si="38"/>
        <v>37167.426310673982</v>
      </c>
      <c r="J1230" s="19">
        <f>VLOOKUP(A1230,'GDP WITH HEALTH &amp; LENDING RATE'!A1481:F4045,6,FALSE)</f>
        <v>379000000000</v>
      </c>
      <c r="K1230" s="8">
        <v>10197101</v>
      </c>
      <c r="L1230" s="9">
        <v>0.41</v>
      </c>
      <c r="M1230" s="9">
        <f t="shared" si="39"/>
        <v>1.7629999999999999</v>
      </c>
    </row>
    <row r="1231" spans="1:13" hidden="1" x14ac:dyDescent="0.25">
      <c r="A1231" s="9" t="s">
        <v>222</v>
      </c>
      <c r="B1231" s="5" t="s">
        <v>75</v>
      </c>
      <c r="C1231" s="10" t="s">
        <v>65</v>
      </c>
      <c r="D1231" s="8">
        <v>31</v>
      </c>
      <c r="E1231" s="9">
        <v>94</v>
      </c>
      <c r="F1231" s="9">
        <v>239</v>
      </c>
      <c r="G1231" s="8">
        <v>0.32500000000000001</v>
      </c>
      <c r="H1231" s="15">
        <v>0.60399999999999998</v>
      </c>
      <c r="I1231" s="19">
        <f t="shared" si="38"/>
        <v>79748.018465274363</v>
      </c>
      <c r="J1231" s="19">
        <f>VLOOKUP(A1231,'GDP WITH HEALTH &amp; LENDING RATE'!A1494:F4058,6,FALSE)</f>
        <v>431000000000</v>
      </c>
      <c r="K1231" s="8">
        <v>5404523</v>
      </c>
      <c r="L1231" s="9">
        <v>0.41</v>
      </c>
      <c r="M1231" s="9">
        <f t="shared" si="39"/>
        <v>0.92900000000000005</v>
      </c>
    </row>
    <row r="1232" spans="1:13" hidden="1" x14ac:dyDescent="0.25">
      <c r="A1232" s="9" t="s">
        <v>223</v>
      </c>
      <c r="B1232" s="5" t="s">
        <v>75</v>
      </c>
      <c r="C1232" s="10" t="s">
        <v>65</v>
      </c>
      <c r="D1232" s="8">
        <v>78</v>
      </c>
      <c r="E1232" s="9">
        <v>94</v>
      </c>
      <c r="F1232" s="9">
        <v>239</v>
      </c>
      <c r="G1232" s="8">
        <v>0.318</v>
      </c>
      <c r="H1232" s="15">
        <v>1.0089999999999999</v>
      </c>
      <c r="I1232" s="19">
        <f t="shared" si="38"/>
        <v>171736.81699754138</v>
      </c>
      <c r="J1232" s="19">
        <f>VLOOKUP(A1232,'GDP WITH HEALTH &amp; LENDING RATE'!A1507:F4071,6,FALSE)</f>
        <v>234000000000</v>
      </c>
      <c r="K1232" s="8">
        <v>1362550</v>
      </c>
      <c r="L1232" s="9">
        <v>0.41</v>
      </c>
      <c r="M1232" s="9">
        <f t="shared" si="39"/>
        <v>1.327</v>
      </c>
    </row>
    <row r="1233" spans="1:13" hidden="1" x14ac:dyDescent="0.25">
      <c r="A1233" s="9" t="s">
        <v>225</v>
      </c>
      <c r="B1233" s="5" t="s">
        <v>75</v>
      </c>
      <c r="C1233" s="10" t="s">
        <v>65</v>
      </c>
      <c r="D1233" s="8">
        <v>28</v>
      </c>
      <c r="E1233" s="9">
        <v>94</v>
      </c>
      <c r="F1233" s="9">
        <v>239</v>
      </c>
      <c r="G1233" s="8">
        <v>0.15</v>
      </c>
      <c r="H1233" s="15">
        <v>0.46100000000000002</v>
      </c>
      <c r="I1233" s="19">
        <f t="shared" si="38"/>
        <v>3361895.7812307817</v>
      </c>
      <c r="J1233" s="19">
        <f>VLOOKUP(A1233,'GDP WITH HEALTH &amp; LENDING RATE'!A1520:F4084,6,FALSE)</f>
        <v>164000000000</v>
      </c>
      <c r="K1233" s="8">
        <v>48782</v>
      </c>
      <c r="L1233" s="9">
        <v>0.41</v>
      </c>
      <c r="M1233" s="9">
        <f t="shared" si="39"/>
        <v>0.61099999999999999</v>
      </c>
    </row>
    <row r="1234" spans="1:13" hidden="1" x14ac:dyDescent="0.25">
      <c r="A1234" s="9" t="s">
        <v>226</v>
      </c>
      <c r="B1234" s="5" t="s">
        <v>75</v>
      </c>
      <c r="C1234" s="10" t="s">
        <v>65</v>
      </c>
      <c r="D1234" s="8">
        <v>30</v>
      </c>
      <c r="E1234" s="9">
        <v>94</v>
      </c>
      <c r="F1234" s="9">
        <v>239</v>
      </c>
      <c r="G1234" s="8">
        <v>0.129</v>
      </c>
      <c r="H1234" s="15">
        <v>0.51100000000000001</v>
      </c>
      <c r="I1234" s="19">
        <f t="shared" si="38"/>
        <v>290732.5925772909</v>
      </c>
      <c r="J1234" s="19">
        <f>VLOOKUP(A1234,'GDP WITH HEALTH &amp; LENDING RATE'!A1533:F4097,6,FALSE)</f>
        <v>1520000000000</v>
      </c>
      <c r="K1234" s="8">
        <v>5228172</v>
      </c>
      <c r="L1234" s="9">
        <v>0.41</v>
      </c>
      <c r="M1234" s="9">
        <f t="shared" si="39"/>
        <v>0.64</v>
      </c>
    </row>
    <row r="1235" spans="1:13" hidden="1" x14ac:dyDescent="0.25">
      <c r="A1235" s="9" t="s">
        <v>233</v>
      </c>
      <c r="B1235" s="5" t="s">
        <v>75</v>
      </c>
      <c r="C1235" s="10" t="s">
        <v>65</v>
      </c>
      <c r="D1235" s="8">
        <v>56</v>
      </c>
      <c r="E1235" s="9">
        <v>94</v>
      </c>
      <c r="F1235" s="9">
        <v>239</v>
      </c>
      <c r="G1235" s="8">
        <v>0.23499999999999999</v>
      </c>
      <c r="H1235" s="15">
        <v>0.47199999999999998</v>
      </c>
      <c r="I1235" s="19">
        <f t="shared" si="38"/>
        <v>589.93221750824023</v>
      </c>
      <c r="J1235" s="19">
        <f>VLOOKUP(A1235,'GDP WITH HEALTH &amp; LENDING RATE'!A1559:F4123,6,FALSE)</f>
        <v>36990001284</v>
      </c>
      <c r="K1235" s="8">
        <v>62702121</v>
      </c>
      <c r="L1235" s="9">
        <v>0.41</v>
      </c>
      <c r="M1235" s="9">
        <f t="shared" si="39"/>
        <v>0.70699999999999996</v>
      </c>
    </row>
    <row r="1236" spans="1:13" hidden="1" x14ac:dyDescent="0.25">
      <c r="A1236" s="9" t="s">
        <v>238</v>
      </c>
      <c r="B1236" s="5" t="s">
        <v>75</v>
      </c>
      <c r="C1236" s="10" t="s">
        <v>65</v>
      </c>
      <c r="D1236" s="8">
        <v>52</v>
      </c>
      <c r="E1236" s="9">
        <v>94</v>
      </c>
      <c r="F1236" s="9">
        <v>239</v>
      </c>
      <c r="G1236" s="8">
        <v>0.52900000000000003</v>
      </c>
      <c r="H1236" s="15">
        <v>0.79300000000000004</v>
      </c>
      <c r="I1236" s="19">
        <f t="shared" si="38"/>
        <v>1055.2761808278756</v>
      </c>
      <c r="J1236" s="19">
        <f>VLOOKUP(A1236,'GDP WITH HEALTH &amp; LENDING RATE'!A1572:F4136,6,FALSE)</f>
        <v>87077443709</v>
      </c>
      <c r="K1236" s="8">
        <v>82516260</v>
      </c>
      <c r="L1236" s="9">
        <v>0.41</v>
      </c>
      <c r="M1236" s="9">
        <f t="shared" si="39"/>
        <v>1.3220000000000001</v>
      </c>
    </row>
    <row r="1237" spans="1:13" hidden="1" x14ac:dyDescent="0.25">
      <c r="A1237" s="9" t="s">
        <v>239</v>
      </c>
      <c r="B1237" s="5" t="s">
        <v>75</v>
      </c>
      <c r="C1237" s="10" t="s">
        <v>65</v>
      </c>
      <c r="D1237" s="8">
        <v>60</v>
      </c>
      <c r="E1237" s="9">
        <v>94</v>
      </c>
      <c r="F1237" s="9">
        <v>239</v>
      </c>
      <c r="G1237" s="8">
        <v>0.40799999999999997</v>
      </c>
      <c r="H1237" s="15">
        <v>0.92700000000000005</v>
      </c>
      <c r="I1237" s="19">
        <f t="shared" si="38"/>
        <v>4545.1681930698551</v>
      </c>
      <c r="J1237" s="19">
        <f>VLOOKUP(A1237,'GDP WITH HEALTH &amp; LENDING RATE'!A1585:F4149,6,FALSE)</f>
        <v>50250147802</v>
      </c>
      <c r="K1237" s="8">
        <v>11055729</v>
      </c>
      <c r="L1237" s="9">
        <v>0.41</v>
      </c>
      <c r="M1237" s="9">
        <f t="shared" si="39"/>
        <v>1.335</v>
      </c>
    </row>
    <row r="1238" spans="1:13" hidden="1" x14ac:dyDescent="0.25">
      <c r="A1238" s="9" t="s">
        <v>244</v>
      </c>
      <c r="B1238" s="5" t="s">
        <v>75</v>
      </c>
      <c r="C1238" s="10" t="s">
        <v>65</v>
      </c>
      <c r="D1238" s="8">
        <v>114</v>
      </c>
      <c r="E1238" s="9">
        <v>94</v>
      </c>
      <c r="F1238" s="9">
        <v>239</v>
      </c>
      <c r="G1238" s="8">
        <v>0.44</v>
      </c>
      <c r="H1238" s="15">
        <v>0.90400000000000003</v>
      </c>
      <c r="I1238" s="19">
        <f t="shared" si="38"/>
        <v>143462.85291614468</v>
      </c>
      <c r="J1238" s="19">
        <f>VLOOKUP(A1238,'GDP WITH HEALTH &amp; LENDING RATE'!A1598:F4162,6,FALSE)</f>
        <v>1450000000000</v>
      </c>
      <c r="K1238" s="8">
        <v>10107146</v>
      </c>
      <c r="L1238" s="9">
        <v>0.41</v>
      </c>
      <c r="M1238" s="9">
        <f t="shared" si="39"/>
        <v>1.3440000000000001</v>
      </c>
    </row>
    <row r="1239" spans="1:13" hidden="1" x14ac:dyDescent="0.25">
      <c r="A1239" s="9" t="s">
        <v>252</v>
      </c>
      <c r="B1239" s="5" t="s">
        <v>75</v>
      </c>
      <c r="C1239" s="10" t="s">
        <v>65</v>
      </c>
      <c r="D1239" s="8">
        <v>16</v>
      </c>
      <c r="E1239" s="9">
        <v>94</v>
      </c>
      <c r="F1239" s="9">
        <v>239</v>
      </c>
      <c r="G1239" s="8">
        <v>0.83899999999999997</v>
      </c>
      <c r="H1239" s="15">
        <v>0.97799999999999998</v>
      </c>
      <c r="I1239" s="19">
        <f t="shared" si="38"/>
        <v>1835151.3657497757</v>
      </c>
      <c r="J1239" s="19">
        <f>VLOOKUP(A1239,'GDP WITH HEALTH &amp; LENDING RATE'!A1611:F4175,6,FALSE)</f>
        <v>536000000000</v>
      </c>
      <c r="K1239" s="8">
        <v>292074</v>
      </c>
      <c r="L1239" s="9">
        <v>0.41</v>
      </c>
      <c r="M1239" s="9">
        <f t="shared" si="39"/>
        <v>1.8169999999999999</v>
      </c>
    </row>
    <row r="1240" spans="1:13" hidden="1" x14ac:dyDescent="0.25">
      <c r="A1240" s="9" t="s">
        <v>253</v>
      </c>
      <c r="B1240" s="5" t="s">
        <v>75</v>
      </c>
      <c r="C1240" s="10" t="s">
        <v>65</v>
      </c>
      <c r="D1240" s="8">
        <v>18</v>
      </c>
      <c r="E1240" s="9">
        <v>94</v>
      </c>
      <c r="F1240" s="9">
        <v>239</v>
      </c>
      <c r="G1240" s="8">
        <v>0.67800000000000005</v>
      </c>
      <c r="H1240" s="15">
        <v>0.85399999999999998</v>
      </c>
      <c r="I1240" s="19">
        <f t="shared" si="38"/>
        <v>155026.87541981327</v>
      </c>
      <c r="J1240" s="19">
        <f>VLOOKUP(A1240,'GDP WITH HEALTH &amp; LENDING RATE'!A1624:F4188,6,FALSE)</f>
        <v>631000000000</v>
      </c>
      <c r="K1240" s="8">
        <v>4070262</v>
      </c>
      <c r="L1240" s="9">
        <v>0.41</v>
      </c>
      <c r="M1240" s="9">
        <f t="shared" si="39"/>
        <v>1.532</v>
      </c>
    </row>
    <row r="1241" spans="1:13" hidden="1" x14ac:dyDescent="0.25">
      <c r="A1241" s="9" t="s">
        <v>263</v>
      </c>
      <c r="B1241" s="5" t="s">
        <v>75</v>
      </c>
      <c r="C1241" s="10" t="s">
        <v>65</v>
      </c>
      <c r="D1241" s="8">
        <v>6</v>
      </c>
      <c r="E1241" s="9">
        <v>94</v>
      </c>
      <c r="F1241" s="9">
        <v>239</v>
      </c>
      <c r="G1241" s="8">
        <v>0.14599999999999999</v>
      </c>
      <c r="H1241" s="15">
        <v>0.51900000000000002</v>
      </c>
      <c r="I1241" s="19">
        <f t="shared" si="38"/>
        <v>13677.654978015467</v>
      </c>
      <c r="J1241" s="19">
        <f>VLOOKUP(A1241,'GDP WITH HEALTH &amp; LENDING RATE'!A1637:F4201,6,FALSE)</f>
        <v>789000000000</v>
      </c>
      <c r="K1241" s="8">
        <v>57685327</v>
      </c>
      <c r="L1241" s="9">
        <v>0.41</v>
      </c>
      <c r="M1241" s="9">
        <f t="shared" si="39"/>
        <v>0.66500000000000004</v>
      </c>
    </row>
    <row r="1242" spans="1:13" hidden="1" x14ac:dyDescent="0.25">
      <c r="A1242" s="9" t="s">
        <v>266</v>
      </c>
      <c r="B1242" s="5" t="s">
        <v>75</v>
      </c>
      <c r="C1242" s="10" t="s">
        <v>65</v>
      </c>
      <c r="D1242" s="8">
        <v>34</v>
      </c>
      <c r="E1242" s="9">
        <v>94</v>
      </c>
      <c r="F1242" s="9">
        <v>239</v>
      </c>
      <c r="G1242" s="8">
        <v>3.5000000000000003E-2</v>
      </c>
      <c r="H1242" s="15">
        <v>0.28899999999999998</v>
      </c>
      <c r="I1242" s="19">
        <f t="shared" si="38"/>
        <v>78210.542781166907</v>
      </c>
      <c r="J1242" s="19">
        <f>VLOOKUP(A1242,'GDP WITH HEALTH &amp; LENDING RATE'!A1650:F4214,6,FALSE)</f>
        <v>177000000000</v>
      </c>
      <c r="K1242" s="8">
        <v>2263122</v>
      </c>
      <c r="L1242" s="9">
        <v>0.41</v>
      </c>
      <c r="M1242" s="9">
        <f t="shared" si="39"/>
        <v>0.32399999999999995</v>
      </c>
    </row>
    <row r="1243" spans="1:13" hidden="1" x14ac:dyDescent="0.25">
      <c r="A1243" s="9" t="s">
        <v>268</v>
      </c>
      <c r="B1243" s="5" t="s">
        <v>75</v>
      </c>
      <c r="C1243" s="10" t="s">
        <v>65</v>
      </c>
      <c r="D1243" s="8">
        <v>13</v>
      </c>
      <c r="E1243" s="9">
        <v>94</v>
      </c>
      <c r="F1243" s="9">
        <v>239</v>
      </c>
      <c r="G1243" s="8">
        <v>0.65600000000000003</v>
      </c>
      <c r="H1243" s="15">
        <v>0.995</v>
      </c>
      <c r="I1243" s="19">
        <f t="shared" si="38"/>
        <v>71418202.932210773</v>
      </c>
      <c r="J1243" s="19">
        <f>VLOOKUP(A1243,'GDP WITH HEALTH &amp; LENDING RATE'!A1663:F4227,6,FALSE)</f>
        <v>2460000000000</v>
      </c>
      <c r="K1243" s="8">
        <v>34445</v>
      </c>
      <c r="L1243" s="9">
        <v>0.41</v>
      </c>
      <c r="M1243" s="9">
        <f t="shared" si="39"/>
        <v>1.651</v>
      </c>
    </row>
    <row r="1244" spans="1:13" hidden="1" x14ac:dyDescent="0.25">
      <c r="A1244" s="9" t="s">
        <v>74</v>
      </c>
      <c r="B1244" s="5" t="s">
        <v>75</v>
      </c>
      <c r="C1244" s="10" t="s">
        <v>66</v>
      </c>
      <c r="D1244" s="8">
        <v>41</v>
      </c>
      <c r="E1244" s="9">
        <v>94</v>
      </c>
      <c r="F1244" s="8">
        <v>364</v>
      </c>
      <c r="G1244" s="8">
        <v>0.06</v>
      </c>
      <c r="H1244" s="15">
        <v>0.47899999999999998</v>
      </c>
      <c r="I1244" s="19">
        <f t="shared" si="38"/>
        <v>1211.4093554333263</v>
      </c>
      <c r="J1244" s="19">
        <f>VLOOKUP(A1244,'GDP WITH HEALTH &amp; LENDING RATE'!A1091:F3617,6,FALSE)</f>
        <v>4091020249</v>
      </c>
      <c r="K1244" s="8">
        <v>3377075</v>
      </c>
      <c r="L1244" s="8">
        <v>0.58199999999999996</v>
      </c>
      <c r="M1244" s="9">
        <f t="shared" si="39"/>
        <v>0.53899999999999992</v>
      </c>
    </row>
    <row r="1245" spans="1:13" hidden="1" x14ac:dyDescent="0.25">
      <c r="A1245" s="9" t="s">
        <v>88</v>
      </c>
      <c r="B1245" s="5" t="s">
        <v>75</v>
      </c>
      <c r="C1245" s="10" t="s">
        <v>66</v>
      </c>
      <c r="D1245" s="8">
        <v>25</v>
      </c>
      <c r="E1245" s="9">
        <v>94</v>
      </c>
      <c r="F1245" s="8">
        <v>170</v>
      </c>
      <c r="G1245" s="8">
        <v>0.57999999999999996</v>
      </c>
      <c r="H1245" s="15">
        <v>1.052</v>
      </c>
      <c r="I1245" s="19">
        <f t="shared" si="38"/>
        <v>419127.03696831444</v>
      </c>
      <c r="J1245" s="19">
        <f>VLOOKUP(A1245,'GDP WITH HEALTH &amp; LENDING RATE'!A1105:F3643,6,FALSE)</f>
        <v>192000000000</v>
      </c>
      <c r="K1245" s="8">
        <v>458095</v>
      </c>
      <c r="L1245" s="8">
        <v>0.58199999999999996</v>
      </c>
      <c r="M1245" s="9">
        <f t="shared" si="39"/>
        <v>1.6320000000000001</v>
      </c>
    </row>
    <row r="1246" spans="1:13" hidden="1" x14ac:dyDescent="0.25">
      <c r="A1246" s="9" t="s">
        <v>95</v>
      </c>
      <c r="B1246" s="5" t="s">
        <v>75</v>
      </c>
      <c r="C1246" s="10" t="s">
        <v>66</v>
      </c>
      <c r="D1246" s="8">
        <v>79</v>
      </c>
      <c r="E1246" s="9">
        <v>94</v>
      </c>
      <c r="F1246" s="8">
        <v>987</v>
      </c>
      <c r="G1246" s="9">
        <v>0.111</v>
      </c>
      <c r="H1246" s="15">
        <v>0.42399999999999999</v>
      </c>
      <c r="I1246" s="19">
        <f t="shared" si="38"/>
        <v>31741.520592222656</v>
      </c>
      <c r="J1246" s="19">
        <f>VLOOKUP(A1246,'GDP WITH HEALTH &amp; LENDING RATE'!A1118:F3656,6,FALSE)</f>
        <v>12736856485</v>
      </c>
      <c r="K1246" s="8">
        <v>401268</v>
      </c>
      <c r="L1246" s="8">
        <v>1.373</v>
      </c>
      <c r="M1246" s="9">
        <f t="shared" si="39"/>
        <v>0.53500000000000003</v>
      </c>
    </row>
    <row r="1247" spans="1:13" hidden="1" x14ac:dyDescent="0.25">
      <c r="A1247" s="9" t="s">
        <v>96</v>
      </c>
      <c r="B1247" s="5" t="s">
        <v>75</v>
      </c>
      <c r="C1247" s="10" t="s">
        <v>66</v>
      </c>
      <c r="D1247" s="8">
        <v>34</v>
      </c>
      <c r="E1247" s="9">
        <v>94</v>
      </c>
      <c r="F1247" s="8">
        <v>156</v>
      </c>
      <c r="G1247" s="8">
        <v>0.55800000000000005</v>
      </c>
      <c r="H1247" s="15">
        <v>0.91400000000000003</v>
      </c>
      <c r="I1247" s="19">
        <f t="shared" si="38"/>
        <v>64651.375090352376</v>
      </c>
      <c r="J1247" s="19">
        <f>VLOOKUP(A1247,'GDP WITH HEALTH &amp; LENDING RATE'!A1131:F3669,6,FALSE)</f>
        <v>233000000000</v>
      </c>
      <c r="K1247" s="8">
        <v>3603945</v>
      </c>
      <c r="L1247" s="8">
        <v>0.59499999999999997</v>
      </c>
      <c r="M1247" s="9">
        <f t="shared" si="39"/>
        <v>1.472</v>
      </c>
    </row>
    <row r="1248" spans="1:13" hidden="1" x14ac:dyDescent="0.25">
      <c r="A1248" s="9" t="s">
        <v>102</v>
      </c>
      <c r="B1248" s="5" t="s">
        <v>75</v>
      </c>
      <c r="C1248" s="10" t="s">
        <v>66</v>
      </c>
      <c r="D1248" s="8">
        <v>63</v>
      </c>
      <c r="E1248" s="9">
        <v>94</v>
      </c>
      <c r="F1248" s="8">
        <v>368</v>
      </c>
      <c r="G1248" s="8">
        <v>0.21299999999999999</v>
      </c>
      <c r="H1248" s="15">
        <v>0.41099999999999998</v>
      </c>
      <c r="I1248" s="19">
        <f t="shared" si="38"/>
        <v>9352.9707892039623</v>
      </c>
      <c r="J1248" s="19">
        <f>VLOOKUP(A1248,'GDP WITH HEALTH &amp; LENDING RATE'!A1144:F3682,6,FALSE)</f>
        <v>5748990555</v>
      </c>
      <c r="K1248" s="8">
        <v>614670</v>
      </c>
      <c r="L1248" s="8">
        <v>0.42799999999999999</v>
      </c>
      <c r="M1248" s="9">
        <f t="shared" si="39"/>
        <v>0.624</v>
      </c>
    </row>
    <row r="1249" spans="1:13" hidden="1" x14ac:dyDescent="0.25">
      <c r="A1249" s="9" t="s">
        <v>106</v>
      </c>
      <c r="B1249" s="5" t="s">
        <v>75</v>
      </c>
      <c r="C1249" s="10" t="s">
        <v>66</v>
      </c>
      <c r="D1249" s="8">
        <v>32</v>
      </c>
      <c r="E1249" s="9">
        <v>94</v>
      </c>
      <c r="F1249" s="8">
        <v>616</v>
      </c>
      <c r="G1249" s="8">
        <v>0.2</v>
      </c>
      <c r="H1249" s="15">
        <v>0.81299999999999994</v>
      </c>
      <c r="I1249" s="19">
        <f t="shared" si="38"/>
        <v>851.78657135685239</v>
      </c>
      <c r="J1249" s="19">
        <f>VLOOKUP(A1249,'GDP WITH HEALTH &amp; LENDING RATE'!A1157:F3695,6,FALSE)</f>
        <v>13868600710</v>
      </c>
      <c r="K1249" s="8">
        <v>16281779</v>
      </c>
      <c r="L1249" s="8">
        <v>0.45200000000000001</v>
      </c>
      <c r="M1249" s="9">
        <f t="shared" si="39"/>
        <v>1.0129999999999999</v>
      </c>
    </row>
    <row r="1250" spans="1:13" hidden="1" x14ac:dyDescent="0.25">
      <c r="A1250" s="9" t="s">
        <v>122</v>
      </c>
      <c r="B1250" s="5" t="s">
        <v>75</v>
      </c>
      <c r="C1250" s="10" t="s">
        <v>66</v>
      </c>
      <c r="D1250" s="8">
        <v>29</v>
      </c>
      <c r="E1250" s="9">
        <v>94</v>
      </c>
      <c r="F1250" s="8">
        <v>232</v>
      </c>
      <c r="G1250" s="8">
        <v>0.33100000000000002</v>
      </c>
      <c r="H1250" s="15">
        <v>0.83199999999999996</v>
      </c>
      <c r="I1250" s="19">
        <f t="shared" si="38"/>
        <v>12717.332460416699</v>
      </c>
      <c r="J1250" s="19">
        <f>VLOOKUP(A1250,'GDP WITH HEALTH &amp; LENDING RATE'!A1170:F3708,6,FALSE)</f>
        <v>26524896398</v>
      </c>
      <c r="K1250" s="8">
        <v>2085728</v>
      </c>
      <c r="L1250" s="8">
        <v>0.214</v>
      </c>
      <c r="M1250" s="9">
        <f t="shared" si="39"/>
        <v>1.163</v>
      </c>
    </row>
    <row r="1251" spans="1:13" hidden="1" x14ac:dyDescent="0.25">
      <c r="A1251" s="9" t="s">
        <v>125</v>
      </c>
      <c r="B1251" s="5" t="s">
        <v>75</v>
      </c>
      <c r="C1251" s="10" t="s">
        <v>66</v>
      </c>
      <c r="D1251" s="9">
        <v>26</v>
      </c>
      <c r="E1251" s="9">
        <v>94</v>
      </c>
      <c r="F1251" s="9">
        <v>239</v>
      </c>
      <c r="G1251" s="8">
        <v>0.32800000000000001</v>
      </c>
      <c r="H1251" s="15">
        <v>0.75800000000000001</v>
      </c>
      <c r="I1251" s="19">
        <f t="shared" si="38"/>
        <v>2299.123058160983</v>
      </c>
      <c r="J1251" s="19">
        <f>VLOOKUP(A1251,'GDP WITH HEALTH &amp; LENDING RATE'!A1183:F3721,6,FALSE)</f>
        <v>10557366162</v>
      </c>
      <c r="K1251" s="8">
        <v>4591910</v>
      </c>
      <c r="L1251" s="9">
        <v>0.41</v>
      </c>
      <c r="M1251" s="9">
        <f t="shared" si="39"/>
        <v>1.0860000000000001</v>
      </c>
    </row>
    <row r="1252" spans="1:13" hidden="1" x14ac:dyDescent="0.25">
      <c r="A1252" s="9" t="s">
        <v>126</v>
      </c>
      <c r="B1252" s="5" t="s">
        <v>75</v>
      </c>
      <c r="C1252" s="10" t="s">
        <v>66</v>
      </c>
      <c r="D1252" s="8">
        <v>40</v>
      </c>
      <c r="E1252" s="9">
        <v>94</v>
      </c>
      <c r="F1252" s="8">
        <v>930</v>
      </c>
      <c r="G1252" s="8">
        <v>0.35299999999999998</v>
      </c>
      <c r="H1252" s="15">
        <v>1.151</v>
      </c>
      <c r="I1252" s="19">
        <f t="shared" si="38"/>
        <v>2495.7303624969759</v>
      </c>
      <c r="J1252" s="19">
        <f>VLOOKUP(A1252,'GDP WITH HEALTH &amp; LENDING RATE'!A1196:F3734,6,FALSE)</f>
        <v>95292530753</v>
      </c>
      <c r="K1252" s="8">
        <v>38182222</v>
      </c>
      <c r="L1252" s="8">
        <v>0.48799999999999999</v>
      </c>
      <c r="M1252" s="9">
        <f t="shared" si="39"/>
        <v>1.504</v>
      </c>
    </row>
    <row r="1253" spans="1:13" hidden="1" x14ac:dyDescent="0.25">
      <c r="A1253" s="9" t="s">
        <v>127</v>
      </c>
      <c r="B1253" s="5" t="s">
        <v>75</v>
      </c>
      <c r="C1253" s="10" t="s">
        <v>66</v>
      </c>
      <c r="D1253" s="8">
        <v>6</v>
      </c>
      <c r="E1253" s="9">
        <v>94</v>
      </c>
      <c r="F1253" s="8">
        <v>135</v>
      </c>
      <c r="G1253" s="8">
        <v>0.82699999999999996</v>
      </c>
      <c r="H1253" s="15">
        <v>1.006</v>
      </c>
      <c r="I1253" s="19">
        <f t="shared" si="38"/>
        <v>20316.942393646768</v>
      </c>
      <c r="J1253" s="19">
        <f>VLOOKUP(A1253,'GDP WITH HEALTH &amp; LENDING RATE'!A1209:F3747,6,FALSE)</f>
        <v>213000000000</v>
      </c>
      <c r="K1253" s="8">
        <v>10483861</v>
      </c>
      <c r="L1253" s="8">
        <v>0.33300000000000002</v>
      </c>
      <c r="M1253" s="9">
        <f t="shared" si="39"/>
        <v>1.833</v>
      </c>
    </row>
    <row r="1254" spans="1:13" hidden="1" x14ac:dyDescent="0.25">
      <c r="A1254" s="9" t="s">
        <v>136</v>
      </c>
      <c r="B1254" s="5" t="s">
        <v>75</v>
      </c>
      <c r="C1254" s="10" t="s">
        <v>66</v>
      </c>
      <c r="D1254" s="8">
        <v>35</v>
      </c>
      <c r="E1254" s="9">
        <v>94</v>
      </c>
      <c r="F1254" s="8">
        <v>81</v>
      </c>
      <c r="G1254" s="8">
        <v>0.61499999999999999</v>
      </c>
      <c r="H1254" s="15">
        <v>1.091</v>
      </c>
      <c r="I1254" s="19">
        <f t="shared" si="38"/>
        <v>458.94571468022093</v>
      </c>
      <c r="J1254" s="19">
        <f>VLOOKUP(A1254,'GDP WITH HEALTH &amp; LENDING RATE'!A1222:F3760,6,FALSE)</f>
        <v>9845187817</v>
      </c>
      <c r="K1254" s="8">
        <v>21451748</v>
      </c>
      <c r="L1254" s="8">
        <v>0.503</v>
      </c>
      <c r="M1254" s="9">
        <f t="shared" si="39"/>
        <v>1.706</v>
      </c>
    </row>
    <row r="1255" spans="1:13" hidden="1" x14ac:dyDescent="0.25">
      <c r="A1255" s="9" t="s">
        <v>140</v>
      </c>
      <c r="B1255" s="5" t="s">
        <v>75</v>
      </c>
      <c r="C1255" s="10" t="s">
        <v>66</v>
      </c>
      <c r="D1255" s="8">
        <v>14</v>
      </c>
      <c r="E1255" s="9">
        <v>94</v>
      </c>
      <c r="F1255" s="8">
        <v>269</v>
      </c>
      <c r="G1255" s="8">
        <v>0.745</v>
      </c>
      <c r="H1255" s="15">
        <v>1.0049999999999999</v>
      </c>
      <c r="I1255" s="19">
        <f t="shared" si="38"/>
        <v>1314.1316038972054</v>
      </c>
      <c r="J1255" s="19">
        <f>VLOOKUP(A1255,'GDP WITH HEALTH &amp; LENDING RATE'!A1248:F3786,6,FALSE)</f>
        <v>189000000000</v>
      </c>
      <c r="K1255" s="8">
        <v>143821212</v>
      </c>
      <c r="L1255" s="8">
        <v>0.495</v>
      </c>
      <c r="M1255" s="9">
        <f t="shared" si="39"/>
        <v>1.75</v>
      </c>
    </row>
    <row r="1256" spans="1:13" hidden="1" x14ac:dyDescent="0.25">
      <c r="A1256" s="9" t="s">
        <v>141</v>
      </c>
      <c r="B1256" s="5" t="s">
        <v>75</v>
      </c>
      <c r="C1256" s="10" t="s">
        <v>66</v>
      </c>
      <c r="D1256" s="8">
        <v>7</v>
      </c>
      <c r="E1256" s="9">
        <v>94</v>
      </c>
      <c r="F1256" s="8">
        <v>132</v>
      </c>
      <c r="G1256" s="8">
        <v>0.42899999999999999</v>
      </c>
      <c r="H1256" s="15">
        <v>0.78300000000000003</v>
      </c>
      <c r="I1256" s="19">
        <f t="shared" si="38"/>
        <v>70331171.048139304</v>
      </c>
      <c r="J1256" s="19">
        <f>VLOOKUP(A1256,'GDP WITH HEALTH &amp; LENDING RATE'!A1261:F3799,6,FALSE)</f>
        <v>2060000000000</v>
      </c>
      <c r="K1256" s="8">
        <v>29290</v>
      </c>
      <c r="L1256" s="8">
        <v>0.65100000000000002</v>
      </c>
      <c r="M1256" s="9">
        <f t="shared" si="39"/>
        <v>1.212</v>
      </c>
    </row>
    <row r="1257" spans="1:13" hidden="1" x14ac:dyDescent="0.25">
      <c r="A1257" s="9" t="s">
        <v>146</v>
      </c>
      <c r="B1257" s="5" t="s">
        <v>75</v>
      </c>
      <c r="C1257" s="10" t="s">
        <v>66</v>
      </c>
      <c r="D1257" s="8">
        <v>45</v>
      </c>
      <c r="E1257" s="9">
        <v>94</v>
      </c>
      <c r="F1257" s="8">
        <v>196</v>
      </c>
      <c r="G1257" s="8">
        <v>0.68700000000000006</v>
      </c>
      <c r="H1257" s="15">
        <v>0.94599999999999995</v>
      </c>
      <c r="I1257" s="19">
        <f t="shared" si="38"/>
        <v>365796.94089244003</v>
      </c>
      <c r="J1257" s="19">
        <f>VLOOKUP(A1257,'GDP WITH HEALTH &amp; LENDING RATE'!A1274:F3812,6,FALSE)</f>
        <v>2730000000000</v>
      </c>
      <c r="K1257" s="8">
        <v>7463157</v>
      </c>
      <c r="L1257" s="8">
        <v>0.47699999999999998</v>
      </c>
      <c r="M1257" s="9">
        <f t="shared" si="39"/>
        <v>1.633</v>
      </c>
    </row>
    <row r="1258" spans="1:13" hidden="1" x14ac:dyDescent="0.25">
      <c r="A1258" s="9" t="s">
        <v>148</v>
      </c>
      <c r="B1258" s="5" t="s">
        <v>75</v>
      </c>
      <c r="C1258" s="10" t="s">
        <v>66</v>
      </c>
      <c r="D1258" s="8">
        <v>38</v>
      </c>
      <c r="E1258" s="9">
        <v>94</v>
      </c>
      <c r="F1258" s="8">
        <v>264</v>
      </c>
      <c r="G1258" s="8">
        <v>0.24</v>
      </c>
      <c r="H1258" s="15">
        <v>0.92900000000000005</v>
      </c>
      <c r="I1258" s="19">
        <f t="shared" si="38"/>
        <v>44673.76979606424</v>
      </c>
      <c r="J1258" s="19">
        <f>VLOOKUP(A1258,'GDP WITH HEALTH &amp; LENDING RATE'!A1287:F3825,6,FALSE)</f>
        <v>240000000000</v>
      </c>
      <c r="K1258" s="8">
        <v>5372280</v>
      </c>
      <c r="L1258" s="8">
        <v>0.54</v>
      </c>
      <c r="M1258" s="9">
        <f t="shared" si="39"/>
        <v>1.169</v>
      </c>
    </row>
    <row r="1259" spans="1:13" hidden="1" x14ac:dyDescent="0.25">
      <c r="A1259" s="9" t="s">
        <v>159</v>
      </c>
      <c r="B1259" s="5" t="s">
        <v>75</v>
      </c>
      <c r="C1259" s="10" t="s">
        <v>66</v>
      </c>
      <c r="D1259" s="8">
        <v>38</v>
      </c>
      <c r="E1259" s="9">
        <v>94</v>
      </c>
      <c r="F1259" s="8">
        <v>340</v>
      </c>
      <c r="G1259" s="8">
        <v>0.39</v>
      </c>
      <c r="H1259" s="15">
        <v>0.92300000000000004</v>
      </c>
      <c r="I1259" s="19">
        <f t="shared" si="38"/>
        <v>55082.292945660818</v>
      </c>
      <c r="J1259" s="19">
        <f>VLOOKUP(A1259,'GDP WITH HEALTH &amp; LENDING RATE'!A1300:F3838,6,FALSE)</f>
        <v>110000000000</v>
      </c>
      <c r="K1259" s="8">
        <v>1997012</v>
      </c>
      <c r="L1259" s="8">
        <v>0.56599999999999995</v>
      </c>
      <c r="M1259" s="9">
        <f t="shared" si="39"/>
        <v>1.3130000000000002</v>
      </c>
    </row>
    <row r="1260" spans="1:13" hidden="1" x14ac:dyDescent="0.25">
      <c r="A1260" s="9" t="s">
        <v>160</v>
      </c>
      <c r="B1260" s="5" t="s">
        <v>75</v>
      </c>
      <c r="C1260" s="10" t="s">
        <v>66</v>
      </c>
      <c r="D1260" s="8">
        <v>5</v>
      </c>
      <c r="E1260" s="9">
        <v>94</v>
      </c>
      <c r="F1260" s="8">
        <v>140</v>
      </c>
      <c r="G1260" s="8">
        <v>0.87</v>
      </c>
      <c r="H1260" s="15">
        <v>0.95399999999999996</v>
      </c>
      <c r="I1260" s="19">
        <f t="shared" si="38"/>
        <v>379.44111617159496</v>
      </c>
      <c r="J1260" s="19">
        <f>VLOOKUP(A1260,'GDP WITH HEALTH &amp; LENDING RATE'!A1313:F3851,6,FALSE)</f>
        <v>16286331747</v>
      </c>
      <c r="K1260" s="8">
        <v>42921895</v>
      </c>
      <c r="L1260" s="8">
        <v>0.26400000000000001</v>
      </c>
      <c r="M1260" s="9">
        <f t="shared" si="39"/>
        <v>1.8239999999999998</v>
      </c>
    </row>
    <row r="1261" spans="1:13" hidden="1" x14ac:dyDescent="0.25">
      <c r="A1261" s="9" t="s">
        <v>165</v>
      </c>
      <c r="B1261" s="5" t="s">
        <v>75</v>
      </c>
      <c r="C1261" s="10" t="s">
        <v>66</v>
      </c>
      <c r="D1261" s="8">
        <v>18</v>
      </c>
      <c r="E1261" s="9">
        <v>94</v>
      </c>
      <c r="F1261" s="8">
        <v>76</v>
      </c>
      <c r="G1261" s="8">
        <v>0.41599999999999998</v>
      </c>
      <c r="H1261" s="15">
        <v>1.0269999999999999</v>
      </c>
      <c r="I1261" s="19">
        <f t="shared" si="38"/>
        <v>22571.779649172277</v>
      </c>
      <c r="J1261" s="19">
        <f>VLOOKUP(A1261,'GDP WITH HEALTH &amp; LENDING RATE'!A1326:F3864,6,FALSE)</f>
        <v>203000000000</v>
      </c>
      <c r="K1261" s="8">
        <v>8993531</v>
      </c>
      <c r="L1261" s="8">
        <v>0.253</v>
      </c>
      <c r="M1261" s="9">
        <f t="shared" si="39"/>
        <v>1.4429999999999998</v>
      </c>
    </row>
    <row r="1262" spans="1:13" hidden="1" x14ac:dyDescent="0.25">
      <c r="A1262" s="9" t="s">
        <v>168</v>
      </c>
      <c r="B1262" s="5" t="s">
        <v>75</v>
      </c>
      <c r="C1262" s="10" t="s">
        <v>66</v>
      </c>
      <c r="D1262" s="8">
        <v>13</v>
      </c>
      <c r="E1262" s="9">
        <v>94</v>
      </c>
      <c r="F1262" s="8">
        <v>340</v>
      </c>
      <c r="G1262" s="8">
        <v>0.35</v>
      </c>
      <c r="H1262" s="15">
        <v>1.2190000000000001</v>
      </c>
      <c r="I1262" s="19">
        <f t="shared" si="38"/>
        <v>253057.49615169916</v>
      </c>
      <c r="J1262" s="19">
        <f>VLOOKUP(A1262,'GDP WITH HEALTH &amp; LENDING RATE'!A1339:F3890,6,FALSE)</f>
        <v>1870000000000</v>
      </c>
      <c r="K1262" s="8">
        <v>7389625</v>
      </c>
      <c r="L1262" s="8">
        <v>0.76800000000000002</v>
      </c>
      <c r="M1262" s="9">
        <f t="shared" si="39"/>
        <v>1.569</v>
      </c>
    </row>
    <row r="1263" spans="1:13" hidden="1" x14ac:dyDescent="0.25">
      <c r="A1263" s="9" t="s">
        <v>179</v>
      </c>
      <c r="B1263" s="5" t="s">
        <v>75</v>
      </c>
      <c r="C1263" s="10" t="s">
        <v>66</v>
      </c>
      <c r="D1263" s="8">
        <v>16</v>
      </c>
      <c r="E1263" s="9">
        <v>94</v>
      </c>
      <c r="F1263" s="8">
        <v>320</v>
      </c>
      <c r="G1263" s="8">
        <v>0.46</v>
      </c>
      <c r="H1263" s="15">
        <v>0.84</v>
      </c>
      <c r="I1263" s="19">
        <f t="shared" si="38"/>
        <v>298.2251032098057</v>
      </c>
      <c r="J1263" s="19">
        <f>VLOOKUP(A1263,'GDP WITH HEALTH &amp; LENDING RATE'!A1352:F3916,6,FALSE)</f>
        <v>19935046397</v>
      </c>
      <c r="K1263" s="8">
        <v>66845635</v>
      </c>
      <c r="L1263" s="8">
        <v>0.36399999999999999</v>
      </c>
      <c r="M1263" s="9">
        <f t="shared" si="39"/>
        <v>1.3</v>
      </c>
    </row>
    <row r="1264" spans="1:13" hidden="1" x14ac:dyDescent="0.25">
      <c r="A1264" s="9" t="s">
        <v>185</v>
      </c>
      <c r="B1264" s="5" t="s">
        <v>75</v>
      </c>
      <c r="C1264" s="10" t="s">
        <v>66</v>
      </c>
      <c r="D1264" s="8">
        <v>26</v>
      </c>
      <c r="E1264" s="9">
        <v>94</v>
      </c>
      <c r="F1264" s="8">
        <v>166</v>
      </c>
      <c r="G1264" s="8">
        <v>0.36199999999999999</v>
      </c>
      <c r="H1264" s="15">
        <v>1.325</v>
      </c>
      <c r="I1264" s="19">
        <f t="shared" si="38"/>
        <v>637.41500090618649</v>
      </c>
      <c r="J1264" s="19">
        <f>VLOOKUP(A1264,'GDP WITH HEALTH &amp; LENDING RATE'!A1378:F3942,6,FALSE)</f>
        <v>30246361657</v>
      </c>
      <c r="K1264" s="8">
        <v>47451600</v>
      </c>
      <c r="L1264" s="8">
        <v>0.51200000000000001</v>
      </c>
      <c r="M1264" s="9">
        <f t="shared" si="39"/>
        <v>1.6869999999999998</v>
      </c>
    </row>
    <row r="1265" spans="1:13" hidden="1" x14ac:dyDescent="0.25">
      <c r="A1265" s="9" t="s">
        <v>186</v>
      </c>
      <c r="B1265" s="5" t="s">
        <v>75</v>
      </c>
      <c r="C1265" s="10" t="s">
        <v>66</v>
      </c>
      <c r="D1265" s="9">
        <v>26</v>
      </c>
      <c r="E1265" s="9">
        <v>94</v>
      </c>
      <c r="F1265" s="9">
        <v>239</v>
      </c>
      <c r="G1265" s="8">
        <v>0.7</v>
      </c>
      <c r="H1265" s="15">
        <v>1.1140000000000001</v>
      </c>
      <c r="I1265" s="19">
        <f t="shared" si="38"/>
        <v>855.51682044905556</v>
      </c>
      <c r="J1265" s="19">
        <f>VLOOKUP(A1265,'GDP WITH HEALTH &amp; LENDING RATE'!A1391:F3955,6,FALSE)</f>
        <v>51320661751</v>
      </c>
      <c r="K1265" s="8">
        <v>59987905</v>
      </c>
      <c r="L1265" s="9">
        <v>0.41</v>
      </c>
      <c r="M1265" s="9">
        <f t="shared" si="39"/>
        <v>1.8140000000000001</v>
      </c>
    </row>
    <row r="1266" spans="1:13" hidden="1" x14ac:dyDescent="0.25">
      <c r="A1266" s="9" t="s">
        <v>199</v>
      </c>
      <c r="B1266" s="5" t="s">
        <v>75</v>
      </c>
      <c r="C1266" s="10" t="s">
        <v>66</v>
      </c>
      <c r="D1266" s="8">
        <v>30</v>
      </c>
      <c r="E1266" s="9">
        <v>94</v>
      </c>
      <c r="F1266" s="8">
        <v>234</v>
      </c>
      <c r="G1266" s="8">
        <v>0.14599999999999999</v>
      </c>
      <c r="H1266" s="15">
        <v>0.28899999999999998</v>
      </c>
      <c r="I1266" s="19">
        <f t="shared" si="38"/>
        <v>1471.0664668709844</v>
      </c>
      <c r="J1266" s="19">
        <f>VLOOKUP(A1266,'GDP WITH HEALTH &amp; LENDING RATE'!A1417:F3981,6,FALSE)</f>
        <v>4402495921</v>
      </c>
      <c r="K1266" s="8">
        <v>2992724</v>
      </c>
      <c r="L1266" s="8">
        <v>0.48</v>
      </c>
      <c r="M1266" s="9">
        <f t="shared" si="39"/>
        <v>0.43499999999999994</v>
      </c>
    </row>
    <row r="1267" spans="1:13" hidden="1" x14ac:dyDescent="0.25">
      <c r="A1267" s="9" t="s">
        <v>202</v>
      </c>
      <c r="B1267" s="5" t="s">
        <v>75</v>
      </c>
      <c r="C1267" s="10" t="s">
        <v>66</v>
      </c>
      <c r="D1267" s="9">
        <v>26</v>
      </c>
      <c r="E1267" s="9">
        <v>94</v>
      </c>
      <c r="F1267" s="9">
        <v>239</v>
      </c>
      <c r="G1267" s="8">
        <v>0.27100000000000002</v>
      </c>
      <c r="H1267" s="15">
        <v>0.88200000000000001</v>
      </c>
      <c r="I1267" s="19">
        <f t="shared" si="38"/>
        <v>551.58479168684721</v>
      </c>
      <c r="J1267" s="19">
        <f>VLOOKUP(A1267,'GDP WITH HEALTH &amp; LENDING RATE'!A1443:F4007,6,FALSE)</f>
        <v>4538345345</v>
      </c>
      <c r="K1267" s="8">
        <v>8227829</v>
      </c>
      <c r="L1267" s="9">
        <v>0.41</v>
      </c>
      <c r="M1267" s="9">
        <f t="shared" si="39"/>
        <v>1.153</v>
      </c>
    </row>
    <row r="1268" spans="1:13" hidden="1" x14ac:dyDescent="0.25">
      <c r="A1268" s="9" t="s">
        <v>207</v>
      </c>
      <c r="B1268" s="5" t="s">
        <v>75</v>
      </c>
      <c r="C1268" s="10" t="s">
        <v>66</v>
      </c>
      <c r="D1268" s="8">
        <v>9</v>
      </c>
      <c r="E1268" s="9">
        <v>94</v>
      </c>
      <c r="F1268" s="8">
        <v>250</v>
      </c>
      <c r="G1268" s="8">
        <v>0.81</v>
      </c>
      <c r="H1268" s="15">
        <v>0.97099999999999997</v>
      </c>
      <c r="I1268" s="19">
        <f t="shared" si="38"/>
        <v>90137.638414571047</v>
      </c>
      <c r="J1268" s="19">
        <f>VLOOKUP(A1268,'GDP WITH HEALTH &amp; LENDING RATE'!A1456:F4020,6,FALSE)</f>
        <v>871000000000</v>
      </c>
      <c r="K1268" s="8">
        <v>9663000</v>
      </c>
      <c r="L1268" s="8">
        <v>0.47699999999999998</v>
      </c>
      <c r="M1268" s="9">
        <f t="shared" si="39"/>
        <v>1.7810000000000001</v>
      </c>
    </row>
    <row r="1269" spans="1:13" hidden="1" x14ac:dyDescent="0.25">
      <c r="A1269" s="9" t="s">
        <v>213</v>
      </c>
      <c r="B1269" s="5" t="s">
        <v>75</v>
      </c>
      <c r="C1269" s="10" t="s">
        <v>66</v>
      </c>
      <c r="D1269" s="8">
        <v>48</v>
      </c>
      <c r="E1269" s="9">
        <v>94</v>
      </c>
      <c r="F1269" s="8">
        <v>192</v>
      </c>
      <c r="G1269" s="8">
        <v>0.26500000000000001</v>
      </c>
      <c r="H1269" s="15">
        <v>0.54100000000000004</v>
      </c>
      <c r="I1269" s="19">
        <f t="shared" si="38"/>
        <v>938.48590429443118</v>
      </c>
      <c r="J1269" s="19">
        <f>VLOOKUP(A1269,'GDP WITH HEALTH &amp; LENDING RATE'!A1469:F4033,6,FALSE)</f>
        <v>9834034351</v>
      </c>
      <c r="K1269" s="8">
        <v>10478617</v>
      </c>
      <c r="L1269" s="8">
        <v>0.20300000000000001</v>
      </c>
      <c r="M1269" s="9">
        <f t="shared" si="39"/>
        <v>0.80600000000000005</v>
      </c>
    </row>
    <row r="1270" spans="1:13" hidden="1" x14ac:dyDescent="0.25">
      <c r="A1270" s="9" t="s">
        <v>214</v>
      </c>
      <c r="B1270" s="5" t="s">
        <v>75</v>
      </c>
      <c r="C1270" s="10" t="s">
        <v>66</v>
      </c>
      <c r="D1270" s="8">
        <v>8</v>
      </c>
      <c r="E1270" s="9">
        <v>94</v>
      </c>
      <c r="F1270" s="8">
        <v>87</v>
      </c>
      <c r="G1270" s="8">
        <v>0.82</v>
      </c>
      <c r="H1270" s="15">
        <v>1.028</v>
      </c>
      <c r="I1270" s="19">
        <f t="shared" si="38"/>
        <v>97684.742725708464</v>
      </c>
      <c r="J1270" s="19">
        <f>VLOOKUP(A1270,'GDP WITH HEALTH &amp; LENDING RATE'!A1482:F4046,6,FALSE)</f>
        <v>379000000000</v>
      </c>
      <c r="K1270" s="8">
        <v>3879828</v>
      </c>
      <c r="L1270" s="8">
        <v>0.41099999999999998</v>
      </c>
      <c r="M1270" s="9">
        <f t="shared" si="39"/>
        <v>1.8479999999999999</v>
      </c>
    </row>
    <row r="1271" spans="1:13" hidden="1" x14ac:dyDescent="0.25">
      <c r="A1271" s="9" t="s">
        <v>222</v>
      </c>
      <c r="B1271" s="5" t="s">
        <v>75</v>
      </c>
      <c r="C1271" s="10" t="s">
        <v>66</v>
      </c>
      <c r="D1271" s="8">
        <v>31</v>
      </c>
      <c r="E1271" s="9">
        <v>94</v>
      </c>
      <c r="F1271" s="8">
        <v>418</v>
      </c>
      <c r="G1271" s="8">
        <v>0.38800000000000001</v>
      </c>
      <c r="H1271" s="15">
        <v>0.76300000000000001</v>
      </c>
      <c r="I1271" s="19">
        <f t="shared" si="38"/>
        <v>55685.473972531945</v>
      </c>
      <c r="J1271" s="19">
        <f>VLOOKUP(A1271,'GDP WITH HEALTH &amp; LENDING RATE'!A1495:F4059,6,FALSE)</f>
        <v>431000000000</v>
      </c>
      <c r="K1271" s="8">
        <v>7739900</v>
      </c>
      <c r="L1271" s="8">
        <v>0.432</v>
      </c>
      <c r="M1271" s="9">
        <f t="shared" si="39"/>
        <v>1.151</v>
      </c>
    </row>
    <row r="1272" spans="1:13" hidden="1" x14ac:dyDescent="0.25">
      <c r="A1272" s="9" t="s">
        <v>223</v>
      </c>
      <c r="B1272" s="5" t="s">
        <v>75</v>
      </c>
      <c r="C1272" s="10" t="s">
        <v>66</v>
      </c>
      <c r="D1272" s="8">
        <v>54</v>
      </c>
      <c r="E1272" s="9">
        <v>94</v>
      </c>
      <c r="F1272" s="8">
        <v>328</v>
      </c>
      <c r="G1272" s="8">
        <v>0.35</v>
      </c>
      <c r="H1272" s="15">
        <v>1.089</v>
      </c>
      <c r="I1272" s="19">
        <f t="shared" si="38"/>
        <v>52678.973435389467</v>
      </c>
      <c r="J1272" s="19">
        <f>VLOOKUP(A1272,'GDP WITH HEALTH &amp; LENDING RATE'!A1508:F4072,6,FALSE)</f>
        <v>234000000000</v>
      </c>
      <c r="K1272" s="8">
        <v>4442000</v>
      </c>
      <c r="L1272" s="8">
        <v>0.438</v>
      </c>
      <c r="M1272" s="9">
        <f t="shared" si="39"/>
        <v>1.4390000000000001</v>
      </c>
    </row>
    <row r="1273" spans="1:13" hidden="1" x14ac:dyDescent="0.25">
      <c r="A1273" s="9" t="s">
        <v>225</v>
      </c>
      <c r="B1273" s="5" t="s">
        <v>75</v>
      </c>
      <c r="C1273" s="10" t="s">
        <v>66</v>
      </c>
      <c r="D1273" s="8">
        <v>11</v>
      </c>
      <c r="E1273" s="9">
        <v>94</v>
      </c>
      <c r="F1273" s="8">
        <v>190</v>
      </c>
      <c r="G1273" s="8">
        <v>0.215</v>
      </c>
      <c r="H1273" s="15">
        <v>0.60399999999999998</v>
      </c>
      <c r="I1273" s="19">
        <f t="shared" si="38"/>
        <v>158824.54342785975</v>
      </c>
      <c r="J1273" s="19">
        <f>VLOOKUP(A1273,'GDP WITH HEALTH &amp; LENDING RATE'!A1521:F4085,6,FALSE)</f>
        <v>164000000000</v>
      </c>
      <c r="K1273" s="8">
        <v>1032586</v>
      </c>
      <c r="L1273" s="8">
        <v>0.55800000000000005</v>
      </c>
      <c r="M1273" s="9">
        <f t="shared" si="39"/>
        <v>0.81899999999999995</v>
      </c>
    </row>
    <row r="1274" spans="1:13" hidden="1" x14ac:dyDescent="0.25">
      <c r="A1274" s="9" t="s">
        <v>226</v>
      </c>
      <c r="B1274" s="5" t="s">
        <v>75</v>
      </c>
      <c r="C1274" s="10" t="s">
        <v>66</v>
      </c>
      <c r="D1274" s="8">
        <v>29</v>
      </c>
      <c r="E1274" s="9">
        <v>94</v>
      </c>
      <c r="F1274" s="8">
        <v>448</v>
      </c>
      <c r="G1274" s="8">
        <v>0.152</v>
      </c>
      <c r="H1274" s="15">
        <v>0.83399999999999996</v>
      </c>
      <c r="I1274" s="19">
        <f t="shared" si="38"/>
        <v>148855.92470083878</v>
      </c>
      <c r="J1274" s="19">
        <f>VLOOKUP(A1274,'GDP WITH HEALTH &amp; LENDING RATE'!A1534:F4098,6,FALSE)</f>
        <v>1520000000000</v>
      </c>
      <c r="K1274" s="8">
        <v>10211216</v>
      </c>
      <c r="L1274" s="8">
        <v>0.6</v>
      </c>
      <c r="M1274" s="9">
        <f t="shared" si="39"/>
        <v>0.98599999999999999</v>
      </c>
    </row>
    <row r="1275" spans="1:13" hidden="1" x14ac:dyDescent="0.25">
      <c r="A1275" s="9" t="s">
        <v>233</v>
      </c>
      <c r="B1275" s="5" t="s">
        <v>75</v>
      </c>
      <c r="C1275" s="10" t="s">
        <v>66</v>
      </c>
      <c r="D1275" s="8">
        <v>23</v>
      </c>
      <c r="E1275" s="9">
        <v>94</v>
      </c>
      <c r="F1275" s="8">
        <v>279</v>
      </c>
      <c r="G1275" s="8">
        <v>0.26300000000000001</v>
      </c>
      <c r="H1275" s="15">
        <v>0.67</v>
      </c>
      <c r="I1275" s="19">
        <f t="shared" si="38"/>
        <v>6825.4387699670369</v>
      </c>
      <c r="J1275" s="19">
        <f>VLOOKUP(A1275,'GDP WITH HEALTH &amp; LENDING RATE'!A1560:F4124,6,FALSE)</f>
        <v>36990001284</v>
      </c>
      <c r="K1275" s="8">
        <v>5419432</v>
      </c>
      <c r="L1275" s="8">
        <v>0.35799999999999998</v>
      </c>
      <c r="M1275" s="9">
        <f t="shared" si="39"/>
        <v>0.93300000000000005</v>
      </c>
    </row>
    <row r="1276" spans="1:13" hidden="1" x14ac:dyDescent="0.25">
      <c r="A1276" s="9" t="s">
        <v>238</v>
      </c>
      <c r="B1276" s="5" t="s">
        <v>75</v>
      </c>
      <c r="C1276" s="10" t="s">
        <v>66</v>
      </c>
      <c r="D1276" s="8">
        <v>27</v>
      </c>
      <c r="E1276" s="9">
        <v>94</v>
      </c>
      <c r="F1276" s="8">
        <v>325</v>
      </c>
      <c r="G1276" s="8">
        <v>0.55200000000000005</v>
      </c>
      <c r="H1276" s="15">
        <v>0.84199999999999997</v>
      </c>
      <c r="I1276" s="19">
        <f t="shared" si="38"/>
        <v>64274.468977505487</v>
      </c>
      <c r="J1276" s="19">
        <f>VLOOKUP(A1276,'GDP WITH HEALTH &amp; LENDING RATE'!A1573:F4137,6,FALSE)</f>
        <v>87077443709</v>
      </c>
      <c r="K1276" s="8">
        <v>1354775</v>
      </c>
      <c r="L1276" s="8">
        <v>0.48699999999999999</v>
      </c>
      <c r="M1276" s="9">
        <f t="shared" si="39"/>
        <v>1.3940000000000001</v>
      </c>
    </row>
    <row r="1277" spans="1:13" hidden="1" x14ac:dyDescent="0.25">
      <c r="A1277" s="9" t="s">
        <v>239</v>
      </c>
      <c r="B1277" s="5" t="s">
        <v>75</v>
      </c>
      <c r="C1277" s="10" t="s">
        <v>66</v>
      </c>
      <c r="D1277" s="8">
        <v>60</v>
      </c>
      <c r="E1277" s="9">
        <v>94</v>
      </c>
      <c r="F1277" s="8">
        <v>260</v>
      </c>
      <c r="G1277" s="8">
        <v>0.46800000000000003</v>
      </c>
      <c r="H1277" s="15">
        <v>0.879</v>
      </c>
      <c r="I1277" s="19">
        <f t="shared" si="38"/>
        <v>1022237.8868116443</v>
      </c>
      <c r="J1277" s="19">
        <f>VLOOKUP(A1277,'GDP WITH HEALTH &amp; LENDING RATE'!A1586:F4150,6,FALSE)</f>
        <v>50250147802</v>
      </c>
      <c r="K1277" s="8">
        <v>49157</v>
      </c>
      <c r="L1277" s="8">
        <v>0.39200000000000002</v>
      </c>
      <c r="M1277" s="9">
        <f t="shared" si="39"/>
        <v>1.347</v>
      </c>
    </row>
    <row r="1278" spans="1:13" hidden="1" x14ac:dyDescent="0.25">
      <c r="A1278" s="9" t="s">
        <v>244</v>
      </c>
      <c r="B1278" s="5" t="s">
        <v>75</v>
      </c>
      <c r="C1278" s="10" t="s">
        <v>66</v>
      </c>
      <c r="D1278" s="8">
        <v>47</v>
      </c>
      <c r="E1278" s="9">
        <v>94</v>
      </c>
      <c r="F1278" s="8">
        <v>298</v>
      </c>
      <c r="G1278" s="8">
        <v>0.47899999999999998</v>
      </c>
      <c r="H1278" s="15">
        <v>0.98399999999999999</v>
      </c>
      <c r="I1278" s="19">
        <f t="shared" si="38"/>
        <v>276396.009527847</v>
      </c>
      <c r="J1278" s="19">
        <f>VLOOKUP(A1278,'GDP WITH HEALTH &amp; LENDING RATE'!A1599:F4163,6,FALSE)</f>
        <v>1450000000000</v>
      </c>
      <c r="K1278" s="8">
        <v>5246096</v>
      </c>
      <c r="L1278" s="8">
        <v>0.61899999999999999</v>
      </c>
      <c r="M1278" s="9">
        <f t="shared" si="39"/>
        <v>1.4630000000000001</v>
      </c>
    </row>
    <row r="1279" spans="1:13" hidden="1" x14ac:dyDescent="0.25">
      <c r="A1279" s="9" t="s">
        <v>252</v>
      </c>
      <c r="B1279" s="5" t="s">
        <v>75</v>
      </c>
      <c r="C1279" s="10" t="s">
        <v>66</v>
      </c>
      <c r="D1279" s="8">
        <v>16</v>
      </c>
      <c r="E1279" s="9">
        <v>94</v>
      </c>
      <c r="F1279" s="8">
        <v>122</v>
      </c>
      <c r="G1279" s="8">
        <v>0.84799999999999998</v>
      </c>
      <c r="H1279" s="15">
        <v>1.008</v>
      </c>
      <c r="I1279" s="19">
        <f t="shared" si="38"/>
        <v>8484.2014829434465</v>
      </c>
      <c r="J1279" s="19">
        <f>VLOOKUP(A1279,'GDP WITH HEALTH &amp; LENDING RATE'!A1612:F4176,6,FALSE)</f>
        <v>536000000000</v>
      </c>
      <c r="K1279" s="8">
        <v>63176246</v>
      </c>
      <c r="L1279" s="8">
        <v>0.54100000000000004</v>
      </c>
      <c r="M1279" s="9">
        <f t="shared" si="39"/>
        <v>1.8559999999999999</v>
      </c>
    </row>
    <row r="1280" spans="1:13" hidden="1" x14ac:dyDescent="0.25">
      <c r="A1280" s="9" t="s">
        <v>253</v>
      </c>
      <c r="B1280" s="5" t="s">
        <v>75</v>
      </c>
      <c r="C1280" s="10" t="s">
        <v>66</v>
      </c>
      <c r="D1280" s="8">
        <v>18</v>
      </c>
      <c r="E1280" s="9">
        <v>94</v>
      </c>
      <c r="F1280" s="8">
        <v>63</v>
      </c>
      <c r="G1280" s="8">
        <v>0.70099999999999996</v>
      </c>
      <c r="H1280" s="15">
        <v>0.92200000000000004</v>
      </c>
      <c r="I1280" s="19">
        <f t="shared" si="38"/>
        <v>7651.3207525572325</v>
      </c>
      <c r="J1280" s="19">
        <f>VLOOKUP(A1280,'GDP WITH HEALTH &amp; LENDING RATE'!A1625:F4189,6,FALSE)</f>
        <v>631000000000</v>
      </c>
      <c r="K1280" s="8">
        <v>82469422</v>
      </c>
      <c r="L1280" s="8">
        <v>0.28799999999999998</v>
      </c>
      <c r="M1280" s="9">
        <f t="shared" si="39"/>
        <v>1.623</v>
      </c>
    </row>
    <row r="1281" spans="1:13" hidden="1" x14ac:dyDescent="0.25">
      <c r="A1281" s="9" t="s">
        <v>263</v>
      </c>
      <c r="B1281" s="5" t="s">
        <v>75</v>
      </c>
      <c r="C1281" s="10" t="s">
        <v>66</v>
      </c>
      <c r="D1281" s="8">
        <v>6</v>
      </c>
      <c r="E1281" s="9">
        <v>94</v>
      </c>
      <c r="F1281" s="8">
        <v>254</v>
      </c>
      <c r="G1281" s="8">
        <v>0.155</v>
      </c>
      <c r="H1281" s="15">
        <v>0.64400000000000002</v>
      </c>
      <c r="I1281" s="19">
        <f t="shared" si="38"/>
        <v>71126.493104200854</v>
      </c>
      <c r="J1281" s="19">
        <f>VLOOKUP(A1281,'GDP WITH HEALTH &amp; LENDING RATE'!A1638:F4202,6,FALSE)</f>
        <v>789000000000</v>
      </c>
      <c r="K1281" s="8">
        <v>11092913</v>
      </c>
      <c r="L1281" s="8">
        <v>0.52800000000000002</v>
      </c>
      <c r="M1281" s="9">
        <f t="shared" si="39"/>
        <v>0.79900000000000004</v>
      </c>
    </row>
    <row r="1282" spans="1:13" hidden="1" x14ac:dyDescent="0.25">
      <c r="A1282" s="9" t="s">
        <v>266</v>
      </c>
      <c r="B1282" s="5" t="s">
        <v>75</v>
      </c>
      <c r="C1282" s="10" t="s">
        <v>66</v>
      </c>
      <c r="D1282" s="8">
        <v>34</v>
      </c>
      <c r="E1282" s="9">
        <v>94</v>
      </c>
      <c r="F1282" s="8">
        <v>2085</v>
      </c>
      <c r="G1282" s="8">
        <v>3.6999999999999998E-2</v>
      </c>
      <c r="H1282" s="15">
        <v>0.63700000000000001</v>
      </c>
      <c r="I1282" s="19">
        <f t="shared" ref="I1282:I1345" si="40">J1282/K1282</f>
        <v>17547.225084799196</v>
      </c>
      <c r="J1282" s="19">
        <f>VLOOKUP(A1282,'GDP WITH HEALTH &amp; LENDING RATE'!A1651:F4215,6,FALSE)</f>
        <v>177000000000</v>
      </c>
      <c r="K1282" s="8">
        <v>10087065</v>
      </c>
      <c r="L1282" s="8">
        <v>0.57299999999999995</v>
      </c>
      <c r="M1282" s="9">
        <f t="shared" si="39"/>
        <v>0.67400000000000004</v>
      </c>
    </row>
    <row r="1283" spans="1:13" hidden="1" x14ac:dyDescent="0.25">
      <c r="A1283" s="9" t="s">
        <v>268</v>
      </c>
      <c r="B1283" s="5" t="s">
        <v>75</v>
      </c>
      <c r="C1283" s="10" t="s">
        <v>66</v>
      </c>
      <c r="D1283" s="8">
        <v>13</v>
      </c>
      <c r="E1283" s="9">
        <v>94</v>
      </c>
      <c r="F1283" s="8">
        <v>105</v>
      </c>
      <c r="G1283" s="8">
        <v>0.7</v>
      </c>
      <c r="H1283" s="15">
        <v>1.0860000000000001</v>
      </c>
      <c r="I1283" s="19">
        <f t="shared" si="40"/>
        <v>8290253.2234256947</v>
      </c>
      <c r="J1283" s="19">
        <f>VLOOKUP(A1283,'GDP WITH HEALTH &amp; LENDING RATE'!A1664:F4228,6,FALSE)</f>
        <v>2460000000000</v>
      </c>
      <c r="K1283" s="8">
        <v>296734</v>
      </c>
      <c r="L1283" s="8">
        <v>0.34699999999999998</v>
      </c>
      <c r="M1283" s="9">
        <f t="shared" ref="M1283:M1346" si="41">G1283+H1283</f>
        <v>1.786</v>
      </c>
    </row>
    <row r="1284" spans="1:13" hidden="1" x14ac:dyDescent="0.25">
      <c r="A1284" s="9" t="s">
        <v>74</v>
      </c>
      <c r="B1284" s="5" t="s">
        <v>75</v>
      </c>
      <c r="C1284" s="10" t="s">
        <v>67</v>
      </c>
      <c r="D1284" s="8">
        <v>39</v>
      </c>
      <c r="E1284" s="9">
        <v>94</v>
      </c>
      <c r="F1284" s="8">
        <v>364</v>
      </c>
      <c r="G1284" s="8">
        <v>9.6000000000000002E-2</v>
      </c>
      <c r="H1284" s="15">
        <v>0.60099999999999998</v>
      </c>
      <c r="I1284" s="19">
        <f t="shared" si="40"/>
        <v>983.43865978960139</v>
      </c>
      <c r="J1284" s="19">
        <f>VLOOKUP(A1284,'GDP WITH HEALTH &amp; LENDING RATE'!A1092:F3618,6,FALSE)</f>
        <v>4091020249</v>
      </c>
      <c r="K1284" s="8">
        <v>4159914</v>
      </c>
      <c r="L1284" s="8">
        <v>0.56499999999999995</v>
      </c>
      <c r="M1284" s="9">
        <f t="shared" si="41"/>
        <v>0.69699999999999995</v>
      </c>
    </row>
    <row r="1285" spans="1:13" hidden="1" x14ac:dyDescent="0.25">
      <c r="A1285" s="9" t="s">
        <v>88</v>
      </c>
      <c r="B1285" s="5" t="s">
        <v>75</v>
      </c>
      <c r="C1285" s="10" t="s">
        <v>67</v>
      </c>
      <c r="D1285" s="8">
        <v>25</v>
      </c>
      <c r="E1285" s="9">
        <v>94</v>
      </c>
      <c r="F1285" s="8">
        <v>170</v>
      </c>
      <c r="G1285" s="8">
        <v>0.63600000000000001</v>
      </c>
      <c r="H1285" s="15">
        <v>1.121</v>
      </c>
      <c r="I1285" s="19">
        <f t="shared" si="40"/>
        <v>3312.0874424205672</v>
      </c>
      <c r="J1285" s="19">
        <f>VLOOKUP(A1285,'GDP WITH HEALTH &amp; LENDING RATE'!A1106:F3644,6,FALSE)</f>
        <v>192000000000</v>
      </c>
      <c r="K1285" s="8">
        <v>57969484</v>
      </c>
      <c r="L1285" s="8">
        <v>0.52400000000000002</v>
      </c>
      <c r="M1285" s="9">
        <f t="shared" si="41"/>
        <v>1.7570000000000001</v>
      </c>
    </row>
    <row r="1286" spans="1:13" hidden="1" x14ac:dyDescent="0.25">
      <c r="A1286" s="9" t="s">
        <v>95</v>
      </c>
      <c r="B1286" s="5" t="s">
        <v>75</v>
      </c>
      <c r="C1286" s="10" t="s">
        <v>67</v>
      </c>
      <c r="D1286" s="8">
        <v>69</v>
      </c>
      <c r="E1286" s="9">
        <v>94</v>
      </c>
      <c r="F1286" s="8">
        <v>987</v>
      </c>
      <c r="G1286" s="8">
        <v>0.16200000000000001</v>
      </c>
      <c r="H1286" s="15">
        <v>0.62</v>
      </c>
      <c r="I1286" s="19">
        <f t="shared" si="40"/>
        <v>5689.14694217748</v>
      </c>
      <c r="J1286" s="19">
        <f>VLOOKUP(A1286,'GDP WITH HEALTH &amp; LENDING RATE'!A1119:F3657,6,FALSE)</f>
        <v>12736856485</v>
      </c>
      <c r="K1286" s="8">
        <v>2238799</v>
      </c>
      <c r="L1286" s="8">
        <v>1.373</v>
      </c>
      <c r="M1286" s="9">
        <f t="shared" si="41"/>
        <v>0.78200000000000003</v>
      </c>
    </row>
    <row r="1287" spans="1:13" hidden="1" x14ac:dyDescent="0.25">
      <c r="A1287" s="9" t="s">
        <v>96</v>
      </c>
      <c r="B1287" s="5" t="s">
        <v>75</v>
      </c>
      <c r="C1287" s="10" t="s">
        <v>67</v>
      </c>
      <c r="D1287" s="8">
        <v>27</v>
      </c>
      <c r="E1287" s="9">
        <v>94</v>
      </c>
      <c r="F1287" s="8">
        <v>156</v>
      </c>
      <c r="G1287" s="8">
        <v>0.59699999999999998</v>
      </c>
      <c r="H1287" s="15">
        <v>0.93</v>
      </c>
      <c r="I1287" s="19">
        <f t="shared" si="40"/>
        <v>6706966.0333909038</v>
      </c>
      <c r="J1287" s="19">
        <f>VLOOKUP(A1287,'GDP WITH HEALTH &amp; LENDING RATE'!A1132:F3670,6,FALSE)</f>
        <v>233000000000</v>
      </c>
      <c r="K1287" s="8">
        <v>34740</v>
      </c>
      <c r="L1287" s="8">
        <v>0.59299999999999997</v>
      </c>
      <c r="M1287" s="9">
        <f t="shared" si="41"/>
        <v>1.5270000000000001</v>
      </c>
    </row>
    <row r="1288" spans="1:13" hidden="1" x14ac:dyDescent="0.25">
      <c r="A1288" s="9" t="s">
        <v>102</v>
      </c>
      <c r="B1288" s="5" t="s">
        <v>75</v>
      </c>
      <c r="C1288" s="10" t="s">
        <v>67</v>
      </c>
      <c r="D1288" s="8">
        <v>63</v>
      </c>
      <c r="E1288" s="9">
        <v>94</v>
      </c>
      <c r="F1288" s="8">
        <v>368</v>
      </c>
      <c r="G1288" s="8">
        <v>0.251</v>
      </c>
      <c r="H1288" s="15">
        <v>0.48699999999999999</v>
      </c>
      <c r="I1288" s="19">
        <f t="shared" si="40"/>
        <v>1730.3061268407671</v>
      </c>
      <c r="J1288" s="19">
        <f>VLOOKUP(A1288,'GDP WITH HEALTH &amp; LENDING RATE'!A1145:F3683,6,FALSE)</f>
        <v>5748990555</v>
      </c>
      <c r="K1288" s="8">
        <v>3322528</v>
      </c>
      <c r="L1288" s="8">
        <v>0.42699999999999999</v>
      </c>
      <c r="M1288" s="9">
        <f t="shared" si="41"/>
        <v>0.73799999999999999</v>
      </c>
    </row>
    <row r="1289" spans="1:13" hidden="1" x14ac:dyDescent="0.25">
      <c r="A1289" s="9" t="s">
        <v>106</v>
      </c>
      <c r="B1289" s="5" t="s">
        <v>75</v>
      </c>
      <c r="C1289" s="10" t="s">
        <v>67</v>
      </c>
      <c r="D1289" s="8">
        <v>32</v>
      </c>
      <c r="E1289" s="9">
        <v>94</v>
      </c>
      <c r="F1289" s="8">
        <v>616</v>
      </c>
      <c r="G1289" s="8">
        <v>0.27100000000000002</v>
      </c>
      <c r="H1289" s="15">
        <v>1.083</v>
      </c>
      <c r="I1289" s="19">
        <f t="shared" si="40"/>
        <v>29814.817137402773</v>
      </c>
      <c r="J1289" s="19">
        <f>VLOOKUP(A1289,'GDP WITH HEALTH &amp; LENDING RATE'!A1158:F3696,6,FALSE)</f>
        <v>13868600710</v>
      </c>
      <c r="K1289" s="8">
        <v>465158</v>
      </c>
      <c r="L1289" s="8">
        <v>0.41599999999999998</v>
      </c>
      <c r="M1289" s="9">
        <f t="shared" si="41"/>
        <v>1.3540000000000001</v>
      </c>
    </row>
    <row r="1290" spans="1:13" hidden="1" x14ac:dyDescent="0.25">
      <c r="A1290" s="9" t="s">
        <v>122</v>
      </c>
      <c r="B1290" s="5" t="s">
        <v>75</v>
      </c>
      <c r="C1290" s="10" t="s">
        <v>67</v>
      </c>
      <c r="D1290" s="8">
        <v>25</v>
      </c>
      <c r="E1290" s="9">
        <v>94</v>
      </c>
      <c r="F1290" s="8">
        <v>196</v>
      </c>
      <c r="G1290" s="8">
        <v>0.38</v>
      </c>
      <c r="H1290" s="15">
        <v>1.004</v>
      </c>
      <c r="I1290" s="19">
        <f t="shared" si="40"/>
        <v>65682.672578336642</v>
      </c>
      <c r="J1290" s="19">
        <f>VLOOKUP(A1290,'GDP WITH HEALTH &amp; LENDING RATE'!A1171:F3709,6,FALSE)</f>
        <v>26524896398</v>
      </c>
      <c r="K1290" s="8">
        <v>403834</v>
      </c>
      <c r="L1290" s="8">
        <v>0.214</v>
      </c>
      <c r="M1290" s="9">
        <f t="shared" si="41"/>
        <v>1.3839999999999999</v>
      </c>
    </row>
    <row r="1291" spans="1:13" hidden="1" x14ac:dyDescent="0.25">
      <c r="A1291" s="9" t="s">
        <v>125</v>
      </c>
      <c r="B1291" s="5" t="s">
        <v>75</v>
      </c>
      <c r="C1291" s="10" t="s">
        <v>67</v>
      </c>
      <c r="D1291" s="9">
        <v>26</v>
      </c>
      <c r="E1291" s="9">
        <v>94</v>
      </c>
      <c r="F1291" s="9">
        <v>239</v>
      </c>
      <c r="G1291" s="8">
        <v>0.35799999999999998</v>
      </c>
      <c r="H1291" s="15">
        <v>0.82799999999999996</v>
      </c>
      <c r="I1291" s="19">
        <f t="shared" si="40"/>
        <v>2936.5276860424783</v>
      </c>
      <c r="J1291" s="19">
        <f>VLOOKUP(A1291,'GDP WITH HEALTH &amp; LENDING RATE'!A1184:F3722,6,FALSE)</f>
        <v>10557366162</v>
      </c>
      <c r="K1291" s="8">
        <v>3595187</v>
      </c>
      <c r="L1291" s="9">
        <v>0.41</v>
      </c>
      <c r="M1291" s="9">
        <f t="shared" si="41"/>
        <v>1.1859999999999999</v>
      </c>
    </row>
    <row r="1292" spans="1:13" hidden="1" x14ac:dyDescent="0.25">
      <c r="A1292" s="9" t="s">
        <v>126</v>
      </c>
      <c r="B1292" s="5" t="s">
        <v>75</v>
      </c>
      <c r="C1292" s="10" t="s">
        <v>67</v>
      </c>
      <c r="D1292" s="8">
        <v>24</v>
      </c>
      <c r="E1292" s="9">
        <v>94</v>
      </c>
      <c r="F1292" s="8">
        <v>930</v>
      </c>
      <c r="G1292" s="8">
        <v>0.47899999999999998</v>
      </c>
      <c r="H1292" s="15">
        <v>1.2070000000000001</v>
      </c>
      <c r="I1292" s="19">
        <f t="shared" si="40"/>
        <v>154740.88329869119</v>
      </c>
      <c r="J1292" s="19">
        <f>VLOOKUP(A1292,'GDP WITH HEALTH &amp; LENDING RATE'!A1197:F3735,6,FALSE)</f>
        <v>95292530753</v>
      </c>
      <c r="K1292" s="8">
        <v>615820</v>
      </c>
      <c r="L1292" s="8">
        <v>0.48199999999999998</v>
      </c>
      <c r="M1292" s="9">
        <f t="shared" si="41"/>
        <v>1.6859999999999999</v>
      </c>
    </row>
    <row r="1293" spans="1:13" hidden="1" x14ac:dyDescent="0.25">
      <c r="A1293" s="9" t="s">
        <v>127</v>
      </c>
      <c r="B1293" s="5" t="s">
        <v>75</v>
      </c>
      <c r="C1293" s="10" t="s">
        <v>67</v>
      </c>
      <c r="D1293" s="8">
        <v>6</v>
      </c>
      <c r="E1293" s="9">
        <v>94</v>
      </c>
      <c r="F1293" s="8">
        <v>135</v>
      </c>
      <c r="G1293" s="8">
        <v>0.86699999999999999</v>
      </c>
      <c r="H1293" s="15">
        <v>1.071</v>
      </c>
      <c r="I1293" s="19">
        <f t="shared" si="40"/>
        <v>13051.576152454174</v>
      </c>
      <c r="J1293" s="19">
        <f>VLOOKUP(A1293,'GDP WITH HEALTH &amp; LENDING RATE'!A1210:F3748,6,FALSE)</f>
        <v>213000000000</v>
      </c>
      <c r="K1293" s="8">
        <v>16319868</v>
      </c>
      <c r="L1293" s="8">
        <v>0.315</v>
      </c>
      <c r="M1293" s="9">
        <f t="shared" si="41"/>
        <v>1.9379999999999999</v>
      </c>
    </row>
    <row r="1294" spans="1:13" hidden="1" x14ac:dyDescent="0.25">
      <c r="A1294" s="9" t="s">
        <v>136</v>
      </c>
      <c r="B1294" s="5" t="s">
        <v>75</v>
      </c>
      <c r="C1294" s="10" t="s">
        <v>67</v>
      </c>
      <c r="D1294" s="8">
        <v>35</v>
      </c>
      <c r="E1294" s="9">
        <v>94</v>
      </c>
      <c r="F1294" s="8">
        <v>81</v>
      </c>
      <c r="G1294" s="8">
        <v>0.63500000000000001</v>
      </c>
      <c r="H1294" s="15">
        <v>1.258</v>
      </c>
      <c r="I1294" s="19">
        <f t="shared" si="40"/>
        <v>4710.5170116035833</v>
      </c>
      <c r="J1294" s="19">
        <f>VLOOKUP(A1294,'GDP WITH HEALTH &amp; LENDING RATE'!A1223:F3761,6,FALSE)</f>
        <v>9845187817</v>
      </c>
      <c r="K1294" s="8">
        <v>2090044</v>
      </c>
      <c r="L1294" s="8">
        <v>0.49099999999999999</v>
      </c>
      <c r="M1294" s="9">
        <f t="shared" si="41"/>
        <v>1.893</v>
      </c>
    </row>
    <row r="1295" spans="1:13" hidden="1" x14ac:dyDescent="0.25">
      <c r="A1295" s="9" t="s">
        <v>140</v>
      </c>
      <c r="B1295" s="5" t="s">
        <v>75</v>
      </c>
      <c r="C1295" s="10" t="s">
        <v>67</v>
      </c>
      <c r="D1295" s="8">
        <v>14</v>
      </c>
      <c r="E1295" s="9">
        <v>94</v>
      </c>
      <c r="F1295" s="8">
        <v>269</v>
      </c>
      <c r="G1295" s="8">
        <v>0.79700000000000004</v>
      </c>
      <c r="H1295" s="15">
        <v>1.0760000000000001</v>
      </c>
      <c r="I1295" s="19">
        <f t="shared" si="40"/>
        <v>40879.970566421194</v>
      </c>
      <c r="J1295" s="19">
        <f>VLOOKUP(A1295,'GDP WITH HEALTH &amp; LENDING RATE'!A1249:F3787,6,FALSE)</f>
        <v>189000000000</v>
      </c>
      <c r="K1295" s="8">
        <v>4623291</v>
      </c>
      <c r="L1295" s="8">
        <v>0.47699999999999998</v>
      </c>
      <c r="M1295" s="9">
        <f t="shared" si="41"/>
        <v>1.8730000000000002</v>
      </c>
    </row>
    <row r="1296" spans="1:13" hidden="1" x14ac:dyDescent="0.25">
      <c r="A1296" s="9" t="s">
        <v>141</v>
      </c>
      <c r="B1296" s="5" t="s">
        <v>75</v>
      </c>
      <c r="C1296" s="10" t="s">
        <v>67</v>
      </c>
      <c r="D1296" s="8">
        <v>7</v>
      </c>
      <c r="E1296" s="9">
        <v>94</v>
      </c>
      <c r="F1296" s="8">
        <v>132</v>
      </c>
      <c r="G1296" s="8">
        <v>0.46899999999999997</v>
      </c>
      <c r="H1296" s="15">
        <v>0.83499999999999996</v>
      </c>
      <c r="I1296" s="19">
        <f t="shared" si="40"/>
        <v>53975.52681489761</v>
      </c>
      <c r="J1296" s="19">
        <f>VLOOKUP(A1296,'GDP WITH HEALTH &amp; LENDING RATE'!A1262:F3800,6,FALSE)</f>
        <v>2060000000000</v>
      </c>
      <c r="K1296" s="8">
        <v>38165445</v>
      </c>
      <c r="L1296" s="8">
        <v>0.65</v>
      </c>
      <c r="M1296" s="9">
        <f t="shared" si="41"/>
        <v>1.3039999999999998</v>
      </c>
    </row>
    <row r="1297" spans="1:13" hidden="1" x14ac:dyDescent="0.25">
      <c r="A1297" s="9" t="s">
        <v>146</v>
      </c>
      <c r="B1297" s="5" t="s">
        <v>75</v>
      </c>
      <c r="C1297" s="10" t="s">
        <v>67</v>
      </c>
      <c r="D1297" s="8">
        <v>24</v>
      </c>
      <c r="E1297" s="9">
        <v>94</v>
      </c>
      <c r="F1297" s="8">
        <v>196</v>
      </c>
      <c r="G1297" s="8">
        <v>0.72199999999999998</v>
      </c>
      <c r="H1297" s="15">
        <v>1.0229999999999999</v>
      </c>
      <c r="I1297" s="19">
        <f t="shared" si="40"/>
        <v>259917.56899954585</v>
      </c>
      <c r="J1297" s="19">
        <f>VLOOKUP(A1297,'GDP WITH HEALTH &amp; LENDING RATE'!A1275:F3813,6,FALSE)</f>
        <v>2730000000000</v>
      </c>
      <c r="K1297" s="8">
        <v>10503330</v>
      </c>
      <c r="L1297" s="8">
        <v>0.47399999999999998</v>
      </c>
      <c r="M1297" s="9">
        <f t="shared" si="41"/>
        <v>1.7449999999999999</v>
      </c>
    </row>
    <row r="1298" spans="1:13" hidden="1" x14ac:dyDescent="0.25">
      <c r="A1298" s="9" t="s">
        <v>148</v>
      </c>
      <c r="B1298" s="5" t="s">
        <v>75</v>
      </c>
      <c r="C1298" s="10" t="s">
        <v>67</v>
      </c>
      <c r="D1298" s="8">
        <v>38</v>
      </c>
      <c r="E1298" s="9">
        <v>94</v>
      </c>
      <c r="F1298" s="8">
        <v>264</v>
      </c>
      <c r="G1298" s="8">
        <v>0.32300000000000001</v>
      </c>
      <c r="H1298" s="15">
        <v>0.99299999999999999</v>
      </c>
      <c r="I1298" s="19">
        <f t="shared" si="40"/>
        <v>11257.201970854636</v>
      </c>
      <c r="J1298" s="19">
        <f>VLOOKUP(A1298,'GDP WITH HEALTH &amp; LENDING RATE'!A1288:F3826,6,FALSE)</f>
        <v>240000000000</v>
      </c>
      <c r="K1298" s="8">
        <v>21319685</v>
      </c>
      <c r="L1298" s="8">
        <v>0.495</v>
      </c>
      <c r="M1298" s="9">
        <f t="shared" si="41"/>
        <v>1.3160000000000001</v>
      </c>
    </row>
    <row r="1299" spans="1:13" hidden="1" x14ac:dyDescent="0.25">
      <c r="A1299" s="9" t="s">
        <v>159</v>
      </c>
      <c r="B1299" s="5" t="s">
        <v>75</v>
      </c>
      <c r="C1299" s="10" t="s">
        <v>67</v>
      </c>
      <c r="D1299" s="8">
        <v>38</v>
      </c>
      <c r="E1299" s="9">
        <v>94</v>
      </c>
      <c r="F1299" s="8">
        <v>340</v>
      </c>
      <c r="G1299" s="8">
        <v>0.47099999999999997</v>
      </c>
      <c r="H1299" s="15">
        <v>0.98899999999999999</v>
      </c>
      <c r="I1299" s="19">
        <f t="shared" si="40"/>
        <v>768.61864241893795</v>
      </c>
      <c r="J1299" s="19">
        <f>VLOOKUP(A1299,'GDP WITH HEALTH &amp; LENDING RATE'!A1301:F3839,6,FALSE)</f>
        <v>110000000000</v>
      </c>
      <c r="K1299" s="8">
        <v>143113885</v>
      </c>
      <c r="L1299" s="8">
        <v>0.55700000000000005</v>
      </c>
      <c r="M1299" s="9">
        <f t="shared" si="41"/>
        <v>1.46</v>
      </c>
    </row>
    <row r="1300" spans="1:13" hidden="1" x14ac:dyDescent="0.25">
      <c r="A1300" s="9" t="s">
        <v>160</v>
      </c>
      <c r="B1300" s="5" t="s">
        <v>75</v>
      </c>
      <c r="C1300" s="10" t="s">
        <v>67</v>
      </c>
      <c r="D1300" s="8">
        <v>5</v>
      </c>
      <c r="E1300" s="9">
        <v>94</v>
      </c>
      <c r="F1300" s="8">
        <v>140</v>
      </c>
      <c r="G1300" s="8">
        <v>0.89500000000000002</v>
      </c>
      <c r="H1300" s="15">
        <v>1.004</v>
      </c>
      <c r="I1300" s="19">
        <f t="shared" si="40"/>
        <v>546980.075465995</v>
      </c>
      <c r="J1300" s="19">
        <f>VLOOKUP(A1300,'GDP WITH HEALTH &amp; LENDING RATE'!A1314:F3852,6,FALSE)</f>
        <v>16286331747</v>
      </c>
      <c r="K1300" s="8">
        <v>29775</v>
      </c>
      <c r="L1300" s="8">
        <v>0.26500000000000001</v>
      </c>
      <c r="M1300" s="9">
        <f t="shared" si="41"/>
        <v>1.899</v>
      </c>
    </row>
    <row r="1301" spans="1:13" hidden="1" x14ac:dyDescent="0.25">
      <c r="A1301" s="9" t="s">
        <v>165</v>
      </c>
      <c r="B1301" s="5" t="s">
        <v>75</v>
      </c>
      <c r="C1301" s="10" t="s">
        <v>67</v>
      </c>
      <c r="D1301" s="8">
        <v>13</v>
      </c>
      <c r="E1301" s="9">
        <v>94</v>
      </c>
      <c r="F1301" s="8">
        <v>76</v>
      </c>
      <c r="G1301" s="8">
        <v>0.54800000000000004</v>
      </c>
      <c r="H1301" s="15">
        <v>1.1100000000000001</v>
      </c>
      <c r="I1301" s="19">
        <f t="shared" si="40"/>
        <v>27282.126350112467</v>
      </c>
      <c r="J1301" s="19">
        <f>VLOOKUP(A1301,'GDP WITH HEALTH &amp; LENDING RATE'!A1327:F3865,6,FALSE)</f>
        <v>203000000000</v>
      </c>
      <c r="K1301" s="8">
        <v>7440769</v>
      </c>
      <c r="L1301" s="8">
        <v>0.253</v>
      </c>
      <c r="M1301" s="9">
        <f t="shared" si="41"/>
        <v>1.6580000000000001</v>
      </c>
    </row>
    <row r="1302" spans="1:13" hidden="1" x14ac:dyDescent="0.25">
      <c r="A1302" s="9" t="s">
        <v>168</v>
      </c>
      <c r="B1302" s="5" t="s">
        <v>75</v>
      </c>
      <c r="C1302" s="10" t="s">
        <v>67</v>
      </c>
      <c r="D1302" s="8">
        <v>13</v>
      </c>
      <c r="E1302" s="9">
        <v>94</v>
      </c>
      <c r="F1302" s="8">
        <v>340</v>
      </c>
      <c r="G1302" s="8">
        <v>0.38</v>
      </c>
      <c r="H1302" s="15">
        <v>1.361</v>
      </c>
      <c r="I1302" s="19">
        <f t="shared" si="40"/>
        <v>348048.98072832322</v>
      </c>
      <c r="J1302" s="19">
        <f>VLOOKUP(A1302,'GDP WITH HEALTH &amp; LENDING RATE'!A1340:F3891,6,FALSE)</f>
        <v>1870000000000</v>
      </c>
      <c r="K1302" s="8">
        <v>5372807</v>
      </c>
      <c r="L1302" s="8">
        <v>0.754</v>
      </c>
      <c r="M1302" s="9">
        <f t="shared" si="41"/>
        <v>1.7410000000000001</v>
      </c>
    </row>
    <row r="1303" spans="1:13" hidden="1" x14ac:dyDescent="0.25">
      <c r="A1303" s="9" t="s">
        <v>179</v>
      </c>
      <c r="B1303" s="5" t="s">
        <v>75</v>
      </c>
      <c r="C1303" s="10" t="s">
        <v>67</v>
      </c>
      <c r="D1303" s="8">
        <v>16</v>
      </c>
      <c r="E1303" s="9">
        <v>94</v>
      </c>
      <c r="F1303" s="8">
        <v>320</v>
      </c>
      <c r="G1303" s="8">
        <v>0.53600000000000003</v>
      </c>
      <c r="H1303" s="15">
        <v>0.99399999999999999</v>
      </c>
      <c r="I1303" s="19">
        <f t="shared" si="40"/>
        <v>9965.1614552351093</v>
      </c>
      <c r="J1303" s="19">
        <f>VLOOKUP(A1303,'GDP WITH HEALTH &amp; LENDING RATE'!A1353:F3917,6,FALSE)</f>
        <v>19935046397</v>
      </c>
      <c r="K1303" s="8">
        <v>2000474</v>
      </c>
      <c r="L1303" s="8">
        <v>0.36399999999999999</v>
      </c>
      <c r="M1303" s="9">
        <f t="shared" si="41"/>
        <v>1.53</v>
      </c>
    </row>
    <row r="1304" spans="1:13" hidden="1" x14ac:dyDescent="0.25">
      <c r="A1304" s="9" t="s">
        <v>185</v>
      </c>
      <c r="B1304" s="5" t="s">
        <v>75</v>
      </c>
      <c r="C1304" s="10" t="s">
        <v>67</v>
      </c>
      <c r="D1304" s="8">
        <v>26</v>
      </c>
      <c r="E1304" s="9">
        <v>94</v>
      </c>
      <c r="F1304" s="8">
        <v>166</v>
      </c>
      <c r="G1304" s="8">
        <v>0.439</v>
      </c>
      <c r="H1304" s="15">
        <v>1.4570000000000001</v>
      </c>
      <c r="I1304" s="19">
        <f t="shared" si="40"/>
        <v>692.87916662610064</v>
      </c>
      <c r="J1304" s="19">
        <f>VLOOKUP(A1304,'GDP WITH HEALTH &amp; LENDING RATE'!A1379:F3943,6,FALSE)</f>
        <v>30246361657</v>
      </c>
      <c r="K1304" s="8">
        <v>43653155</v>
      </c>
      <c r="L1304" s="8">
        <v>0.47599999999999998</v>
      </c>
      <c r="M1304" s="9">
        <f t="shared" si="41"/>
        <v>1.8960000000000001</v>
      </c>
    </row>
    <row r="1305" spans="1:13" hidden="1" x14ac:dyDescent="0.25">
      <c r="A1305" s="9" t="s">
        <v>186</v>
      </c>
      <c r="B1305" s="5" t="s">
        <v>75</v>
      </c>
      <c r="C1305" s="10" t="s">
        <v>67</v>
      </c>
      <c r="D1305" s="8">
        <v>26</v>
      </c>
      <c r="E1305" s="9">
        <v>94</v>
      </c>
      <c r="F1305" s="8">
        <v>59</v>
      </c>
      <c r="G1305" s="8">
        <v>0.72499999999999998</v>
      </c>
      <c r="H1305" s="15">
        <v>1.5289999999999999</v>
      </c>
      <c r="I1305" s="19">
        <f t="shared" si="40"/>
        <v>5683.6206357289138</v>
      </c>
      <c r="J1305" s="19">
        <f>VLOOKUP(A1305,'GDP WITH HEALTH &amp; LENDING RATE'!A1392:F3956,6,FALSE)</f>
        <v>51320661751</v>
      </c>
      <c r="K1305" s="8">
        <v>9029572</v>
      </c>
      <c r="L1305" s="8">
        <v>0.20399999999999999</v>
      </c>
      <c r="M1305" s="9">
        <f t="shared" si="41"/>
        <v>2.254</v>
      </c>
    </row>
    <row r="1306" spans="1:13" hidden="1" x14ac:dyDescent="0.25">
      <c r="A1306" s="9" t="s">
        <v>199</v>
      </c>
      <c r="B1306" s="5" t="s">
        <v>75</v>
      </c>
      <c r="C1306" s="10" t="s">
        <v>67</v>
      </c>
      <c r="D1306" s="8">
        <v>30</v>
      </c>
      <c r="E1306" s="9">
        <v>94</v>
      </c>
      <c r="F1306" s="8">
        <v>232</v>
      </c>
      <c r="G1306" s="8">
        <v>0.19600000000000001</v>
      </c>
      <c r="H1306" s="15">
        <v>0.36599999999999999</v>
      </c>
      <c r="I1306" s="19">
        <f t="shared" si="40"/>
        <v>591.96286745599605</v>
      </c>
      <c r="J1306" s="19">
        <f>VLOOKUP(A1306,'GDP WITH HEALTH &amp; LENDING RATE'!A1418:F3982,6,FALSE)</f>
        <v>4402495921</v>
      </c>
      <c r="K1306" s="8">
        <v>7437115</v>
      </c>
      <c r="L1306" s="8">
        <v>0.45900000000000002</v>
      </c>
      <c r="M1306" s="9">
        <f t="shared" si="41"/>
        <v>0.56200000000000006</v>
      </c>
    </row>
    <row r="1307" spans="1:13" hidden="1" x14ac:dyDescent="0.25">
      <c r="A1307" s="9" t="s">
        <v>202</v>
      </c>
      <c r="B1307" s="5" t="s">
        <v>75</v>
      </c>
      <c r="C1307" s="10" t="s">
        <v>67</v>
      </c>
      <c r="D1307" s="8">
        <v>24</v>
      </c>
      <c r="E1307" s="9">
        <v>94</v>
      </c>
      <c r="F1307" s="8">
        <v>372</v>
      </c>
      <c r="G1307" s="8">
        <v>0.28899999999999998</v>
      </c>
      <c r="H1307" s="15">
        <v>1.0429999999999999</v>
      </c>
      <c r="I1307" s="19">
        <f t="shared" si="40"/>
        <v>66.993517578747415</v>
      </c>
      <c r="J1307" s="19">
        <f>VLOOKUP(A1307,'GDP WITH HEALTH &amp; LENDING RATE'!A1444:F4008,6,FALSE)</f>
        <v>4538345345</v>
      </c>
      <c r="K1307" s="8">
        <v>67743052</v>
      </c>
      <c r="L1307" s="8">
        <v>0.30399999999999999</v>
      </c>
      <c r="M1307" s="9">
        <f t="shared" si="41"/>
        <v>1.3319999999999999</v>
      </c>
    </row>
    <row r="1308" spans="1:13" hidden="1" x14ac:dyDescent="0.25">
      <c r="A1308" s="9" t="s">
        <v>207</v>
      </c>
      <c r="B1308" s="5" t="s">
        <v>75</v>
      </c>
      <c r="C1308" s="10" t="s">
        <v>67</v>
      </c>
      <c r="D1308" s="8">
        <v>8</v>
      </c>
      <c r="E1308" s="9">
        <v>94</v>
      </c>
      <c r="F1308" s="8">
        <v>250</v>
      </c>
      <c r="G1308" s="8">
        <v>0.83699999999999997</v>
      </c>
      <c r="H1308" s="15">
        <v>1.056</v>
      </c>
      <c r="I1308" s="19">
        <f t="shared" si="40"/>
        <v>18490.547211929057</v>
      </c>
      <c r="J1308" s="19">
        <f>VLOOKUP(A1308,'GDP WITH HEALTH &amp; LENDING RATE'!A1457:F4021,6,FALSE)</f>
        <v>871000000000</v>
      </c>
      <c r="K1308" s="8">
        <v>47105150</v>
      </c>
      <c r="L1308" s="8">
        <v>0.44600000000000001</v>
      </c>
      <c r="M1308" s="9">
        <f t="shared" si="41"/>
        <v>1.893</v>
      </c>
    </row>
    <row r="1309" spans="1:13" hidden="1" x14ac:dyDescent="0.25">
      <c r="A1309" s="9" t="s">
        <v>213</v>
      </c>
      <c r="B1309" s="5" t="s">
        <v>75</v>
      </c>
      <c r="C1309" s="10" t="s">
        <v>67</v>
      </c>
      <c r="D1309" s="8">
        <v>18</v>
      </c>
      <c r="E1309" s="9">
        <v>94</v>
      </c>
      <c r="F1309" s="8">
        <v>192</v>
      </c>
      <c r="G1309" s="8">
        <v>0.28599999999999998</v>
      </c>
      <c r="H1309" s="15">
        <v>0.60399999999999998</v>
      </c>
      <c r="I1309" s="19">
        <f t="shared" si="40"/>
        <v>162.81188741496319</v>
      </c>
      <c r="J1309" s="19">
        <f>VLOOKUP(A1309,'GDP WITH HEALTH &amp; LENDING RATE'!A1470:F4034,6,FALSE)</f>
        <v>9834034351</v>
      </c>
      <c r="K1309" s="8">
        <v>60401206</v>
      </c>
      <c r="L1309" s="8">
        <v>0.20300000000000001</v>
      </c>
      <c r="M1309" s="9">
        <f t="shared" si="41"/>
        <v>0.8899999999999999</v>
      </c>
    </row>
    <row r="1310" spans="1:13" hidden="1" x14ac:dyDescent="0.25">
      <c r="A1310" s="9" t="s">
        <v>214</v>
      </c>
      <c r="B1310" s="5" t="s">
        <v>75</v>
      </c>
      <c r="C1310" s="10" t="s">
        <v>67</v>
      </c>
      <c r="D1310" s="8">
        <v>7</v>
      </c>
      <c r="E1310" s="9">
        <v>94</v>
      </c>
      <c r="F1310" s="8">
        <v>87</v>
      </c>
      <c r="G1310" s="8">
        <v>0.82599999999999996</v>
      </c>
      <c r="H1310" s="15">
        <v>1.0429999999999999</v>
      </c>
      <c r="I1310" s="19">
        <f t="shared" si="40"/>
        <v>127694.21312736942</v>
      </c>
      <c r="J1310" s="19">
        <f>VLOOKUP(A1310,'GDP WITH HEALTH &amp; LENDING RATE'!A1483:F4047,6,FALSE)</f>
        <v>379000000000</v>
      </c>
      <c r="K1310" s="8">
        <v>2968028</v>
      </c>
      <c r="L1310" s="8">
        <v>0.41099999999999998</v>
      </c>
      <c r="M1310" s="9">
        <f t="shared" si="41"/>
        <v>1.8689999999999998</v>
      </c>
    </row>
    <row r="1311" spans="1:13" hidden="1" x14ac:dyDescent="0.25">
      <c r="A1311" s="9" t="s">
        <v>222</v>
      </c>
      <c r="B1311" s="5" t="s">
        <v>75</v>
      </c>
      <c r="C1311" s="10" t="s">
        <v>67</v>
      </c>
      <c r="D1311" s="8">
        <v>31</v>
      </c>
      <c r="E1311" s="9">
        <v>94</v>
      </c>
      <c r="F1311" s="8">
        <v>418</v>
      </c>
      <c r="G1311" s="8">
        <v>0.44600000000000001</v>
      </c>
      <c r="H1311" s="15">
        <v>0.96199999999999997</v>
      </c>
      <c r="I1311" s="19">
        <f t="shared" si="40"/>
        <v>52124.647810928058</v>
      </c>
      <c r="J1311" s="19">
        <f>VLOOKUP(A1311,'GDP WITH HEALTH &amp; LENDING RATE'!A1496:F4060,6,FALSE)</f>
        <v>431000000000</v>
      </c>
      <c r="K1311" s="8">
        <v>8268641</v>
      </c>
      <c r="L1311" s="8">
        <v>0.432</v>
      </c>
      <c r="M1311" s="9">
        <f t="shared" si="41"/>
        <v>1.4079999999999999</v>
      </c>
    </row>
    <row r="1312" spans="1:13" hidden="1" x14ac:dyDescent="0.25">
      <c r="A1312" s="9" t="s">
        <v>223</v>
      </c>
      <c r="B1312" s="5" t="s">
        <v>75</v>
      </c>
      <c r="C1312" s="10" t="s">
        <v>67</v>
      </c>
      <c r="D1312" s="8">
        <v>7</v>
      </c>
      <c r="E1312" s="9">
        <v>94</v>
      </c>
      <c r="F1312" s="8">
        <v>328</v>
      </c>
      <c r="G1312" s="8">
        <v>0.38</v>
      </c>
      <c r="H1312" s="15">
        <v>1.1599999999999999</v>
      </c>
      <c r="I1312" s="19">
        <f t="shared" si="40"/>
        <v>24364.84798000833</v>
      </c>
      <c r="J1312" s="19">
        <f>VLOOKUP(A1312,'GDP WITH HEALTH &amp; LENDING RATE'!A1509:F4073,6,FALSE)</f>
        <v>234000000000</v>
      </c>
      <c r="K1312" s="8">
        <v>9604000</v>
      </c>
      <c r="L1312" s="8">
        <v>0.438</v>
      </c>
      <c r="M1312" s="9">
        <f t="shared" si="41"/>
        <v>1.54</v>
      </c>
    </row>
    <row r="1313" spans="1:13" hidden="1" x14ac:dyDescent="0.25">
      <c r="A1313" s="9" t="s">
        <v>225</v>
      </c>
      <c r="B1313" s="5" t="s">
        <v>75</v>
      </c>
      <c r="C1313" s="10" t="s">
        <v>67</v>
      </c>
      <c r="D1313" s="8">
        <v>11</v>
      </c>
      <c r="E1313" s="9">
        <v>94</v>
      </c>
      <c r="F1313" s="8">
        <v>193</v>
      </c>
      <c r="G1313" s="8">
        <v>0.247</v>
      </c>
      <c r="H1313" s="15">
        <v>0.72499999999999998</v>
      </c>
      <c r="I1313" s="19">
        <f t="shared" si="40"/>
        <v>15548.033088489734</v>
      </c>
      <c r="J1313" s="19">
        <f>VLOOKUP(A1313,'GDP WITH HEALTH &amp; LENDING RATE'!A1522:F4086,6,FALSE)</f>
        <v>164000000000</v>
      </c>
      <c r="K1313" s="8">
        <v>10547958</v>
      </c>
      <c r="L1313" s="8">
        <v>0.48199999999999998</v>
      </c>
      <c r="M1313" s="9">
        <f t="shared" si="41"/>
        <v>0.97199999999999998</v>
      </c>
    </row>
    <row r="1314" spans="1:13" hidden="1" x14ac:dyDescent="0.25">
      <c r="A1314" s="9" t="s">
        <v>226</v>
      </c>
      <c r="B1314" s="5" t="s">
        <v>75</v>
      </c>
      <c r="C1314" s="10" t="s">
        <v>67</v>
      </c>
      <c r="D1314" s="8">
        <v>29</v>
      </c>
      <c r="E1314" s="9">
        <v>94</v>
      </c>
      <c r="F1314" s="8">
        <v>448</v>
      </c>
      <c r="G1314" s="8">
        <v>0.18</v>
      </c>
      <c r="H1314" s="15">
        <v>1.048</v>
      </c>
      <c r="I1314" s="19">
        <f t="shared" si="40"/>
        <v>392242.1723816609</v>
      </c>
      <c r="J1314" s="19">
        <f>VLOOKUP(A1314,'GDP WITH HEALTH &amp; LENDING RATE'!A1535:F4099,6,FALSE)</f>
        <v>1520000000000</v>
      </c>
      <c r="K1314" s="8">
        <v>3875157</v>
      </c>
      <c r="L1314" s="8">
        <v>0.51200000000000001</v>
      </c>
      <c r="M1314" s="9">
        <f t="shared" si="41"/>
        <v>1.228</v>
      </c>
    </row>
    <row r="1315" spans="1:13" hidden="1" x14ac:dyDescent="0.25">
      <c r="A1315" s="9" t="s">
        <v>233</v>
      </c>
      <c r="B1315" s="5" t="s">
        <v>75</v>
      </c>
      <c r="C1315" s="10" t="s">
        <v>67</v>
      </c>
      <c r="D1315" s="8">
        <v>23</v>
      </c>
      <c r="E1315" s="9">
        <v>94</v>
      </c>
      <c r="F1315" s="8">
        <v>279</v>
      </c>
      <c r="G1315" s="8">
        <v>0.27200000000000002</v>
      </c>
      <c r="H1315" s="15">
        <v>0.81499999999999995</v>
      </c>
      <c r="I1315" s="19">
        <f t="shared" si="40"/>
        <v>4804.5077534543361</v>
      </c>
      <c r="J1315" s="19">
        <f>VLOOKUP(A1315,'GDP WITH HEALTH &amp; LENDING RATE'!A1561:F4125,6,FALSE)</f>
        <v>36990001284</v>
      </c>
      <c r="K1315" s="8">
        <v>7699020</v>
      </c>
      <c r="L1315" s="8">
        <v>0.35799999999999998</v>
      </c>
      <c r="M1315" s="9">
        <f t="shared" si="41"/>
        <v>1.087</v>
      </c>
    </row>
    <row r="1316" spans="1:13" hidden="1" x14ac:dyDescent="0.25">
      <c r="A1316" s="9" t="s">
        <v>238</v>
      </c>
      <c r="B1316" s="5" t="s">
        <v>75</v>
      </c>
      <c r="C1316" s="10" t="s">
        <v>67</v>
      </c>
      <c r="D1316" s="8">
        <v>27</v>
      </c>
      <c r="E1316" s="9">
        <v>94</v>
      </c>
      <c r="F1316" s="8">
        <v>325</v>
      </c>
      <c r="G1316" s="8">
        <v>0.56100000000000005</v>
      </c>
      <c r="H1316" s="15">
        <v>0.90700000000000003</v>
      </c>
      <c r="I1316" s="19">
        <f t="shared" si="40"/>
        <v>19612.036871396398</v>
      </c>
      <c r="J1316" s="19">
        <f>VLOOKUP(A1316,'GDP WITH HEALTH &amp; LENDING RATE'!A1574:F4138,6,FALSE)</f>
        <v>87077443709</v>
      </c>
      <c r="K1316" s="8">
        <v>4440000</v>
      </c>
      <c r="L1316" s="8">
        <v>0.47299999999999998</v>
      </c>
      <c r="M1316" s="9">
        <f t="shared" si="41"/>
        <v>1.468</v>
      </c>
    </row>
    <row r="1317" spans="1:13" hidden="1" x14ac:dyDescent="0.25">
      <c r="A1317" s="9" t="s">
        <v>239</v>
      </c>
      <c r="B1317" s="5" t="s">
        <v>75</v>
      </c>
      <c r="C1317" s="10" t="s">
        <v>67</v>
      </c>
      <c r="D1317" s="8">
        <v>60</v>
      </c>
      <c r="E1317" s="9">
        <v>94</v>
      </c>
      <c r="F1317" s="8">
        <v>260</v>
      </c>
      <c r="G1317" s="8">
        <v>0.54</v>
      </c>
      <c r="H1317" s="15">
        <v>0.90600000000000003</v>
      </c>
      <c r="I1317" s="19">
        <f t="shared" si="40"/>
        <v>47934.252334701247</v>
      </c>
      <c r="J1317" s="19">
        <f>VLOOKUP(A1317,'GDP WITH HEALTH &amp; LENDING RATE'!A1587:F4151,6,FALSE)</f>
        <v>50250147802</v>
      </c>
      <c r="K1317" s="8">
        <v>1048314</v>
      </c>
      <c r="L1317" s="8">
        <v>0.39200000000000002</v>
      </c>
      <c r="M1317" s="9">
        <f t="shared" si="41"/>
        <v>1.4460000000000002</v>
      </c>
    </row>
    <row r="1318" spans="1:13" hidden="1" x14ac:dyDescent="0.25">
      <c r="A1318" s="9" t="s">
        <v>244</v>
      </c>
      <c r="B1318" s="5" t="s">
        <v>75</v>
      </c>
      <c r="C1318" s="10" t="s">
        <v>67</v>
      </c>
      <c r="D1318" s="8">
        <v>47</v>
      </c>
      <c r="E1318" s="9">
        <v>94</v>
      </c>
      <c r="F1318" s="8">
        <v>298</v>
      </c>
      <c r="G1318" s="8">
        <v>0.504</v>
      </c>
      <c r="H1318" s="15">
        <v>1.038</v>
      </c>
      <c r="I1318" s="19">
        <f t="shared" si="40"/>
        <v>141616.70608331653</v>
      </c>
      <c r="J1318" s="19">
        <f>VLOOKUP(A1318,'GDP WITH HEALTH &amp; LENDING RATE'!A1600:F4164,6,FALSE)</f>
        <v>1450000000000</v>
      </c>
      <c r="K1318" s="8">
        <v>10238905</v>
      </c>
      <c r="L1318" s="8">
        <v>0.61899999999999999</v>
      </c>
      <c r="M1318" s="9">
        <f t="shared" si="41"/>
        <v>1.542</v>
      </c>
    </row>
    <row r="1319" spans="1:13" hidden="1" x14ac:dyDescent="0.25">
      <c r="A1319" s="9" t="s">
        <v>252</v>
      </c>
      <c r="B1319" s="5" t="s">
        <v>75</v>
      </c>
      <c r="C1319" s="10" t="s">
        <v>67</v>
      </c>
      <c r="D1319" s="8">
        <v>16</v>
      </c>
      <c r="E1319" s="9">
        <v>94</v>
      </c>
      <c r="F1319" s="8">
        <v>122</v>
      </c>
      <c r="G1319" s="8">
        <v>0.878</v>
      </c>
      <c r="H1319" s="15">
        <v>1.0569999999999999</v>
      </c>
      <c r="I1319" s="19">
        <f t="shared" si="40"/>
        <v>98578.84615667563</v>
      </c>
      <c r="J1319" s="19">
        <f>VLOOKUP(A1319,'GDP WITH HEALTH &amp; LENDING RATE'!A1613:F4177,6,FALSE)</f>
        <v>536000000000</v>
      </c>
      <c r="K1319" s="8">
        <v>5437272</v>
      </c>
      <c r="L1319" s="8">
        <v>0.54100000000000004</v>
      </c>
      <c r="M1319" s="9">
        <f t="shared" si="41"/>
        <v>1.9350000000000001</v>
      </c>
    </row>
    <row r="1320" spans="1:13" hidden="1" x14ac:dyDescent="0.25">
      <c r="A1320" s="9" t="s">
        <v>253</v>
      </c>
      <c r="B1320" s="5" t="s">
        <v>75</v>
      </c>
      <c r="C1320" s="10" t="s">
        <v>67</v>
      </c>
      <c r="D1320" s="8">
        <v>18</v>
      </c>
      <c r="E1320" s="9">
        <v>94</v>
      </c>
      <c r="F1320" s="8">
        <v>63</v>
      </c>
      <c r="G1320" s="8">
        <v>0.75700000000000001</v>
      </c>
      <c r="H1320" s="15">
        <v>0.99399999999999999</v>
      </c>
      <c r="I1320" s="19">
        <f t="shared" si="40"/>
        <v>468514.48979440308</v>
      </c>
      <c r="J1320" s="19">
        <f>VLOOKUP(A1320,'GDP WITH HEALTH &amp; LENDING RATE'!A1626:F4190,6,FALSE)</f>
        <v>631000000000</v>
      </c>
      <c r="K1320" s="8">
        <v>1346810</v>
      </c>
      <c r="L1320" s="8">
        <v>0.27600000000000002</v>
      </c>
      <c r="M1320" s="9">
        <f t="shared" si="41"/>
        <v>1.7509999999999999</v>
      </c>
    </row>
    <row r="1321" spans="1:13" hidden="1" x14ac:dyDescent="0.25">
      <c r="A1321" s="9" t="s">
        <v>263</v>
      </c>
      <c r="B1321" s="5" t="s">
        <v>75</v>
      </c>
      <c r="C1321" s="10" t="s">
        <v>67</v>
      </c>
      <c r="D1321" s="8">
        <v>6</v>
      </c>
      <c r="E1321" s="9">
        <v>94</v>
      </c>
      <c r="F1321" s="8">
        <v>254</v>
      </c>
      <c r="G1321" s="8">
        <v>0.182</v>
      </c>
      <c r="H1321" s="15">
        <v>0.76700000000000002</v>
      </c>
      <c r="I1321" s="19">
        <f t="shared" si="40"/>
        <v>15967134.820091473</v>
      </c>
      <c r="J1321" s="19">
        <f>VLOOKUP(A1321,'GDP WITH HEALTH &amp; LENDING RATE'!A1639:F4203,6,FALSE)</f>
        <v>789000000000</v>
      </c>
      <c r="K1321" s="8">
        <v>49414</v>
      </c>
      <c r="L1321" s="8">
        <v>0.52400000000000002</v>
      </c>
      <c r="M1321" s="9">
        <f t="shared" si="41"/>
        <v>0.94900000000000007</v>
      </c>
    </row>
    <row r="1322" spans="1:13" hidden="1" x14ac:dyDescent="0.25">
      <c r="A1322" s="9" t="s">
        <v>266</v>
      </c>
      <c r="B1322" s="5" t="s">
        <v>75</v>
      </c>
      <c r="C1322" s="10" t="s">
        <v>67</v>
      </c>
      <c r="D1322" s="8">
        <v>33</v>
      </c>
      <c r="E1322" s="9">
        <v>94</v>
      </c>
      <c r="F1322" s="8">
        <v>2085</v>
      </c>
      <c r="G1322" s="8">
        <v>4.4999999999999998E-2</v>
      </c>
      <c r="H1322" s="15">
        <v>1.0469999999999999</v>
      </c>
      <c r="I1322" s="19">
        <f t="shared" si="40"/>
        <v>33610.139096605031</v>
      </c>
      <c r="J1322" s="19">
        <f>VLOOKUP(A1322,'GDP WITH HEALTH &amp; LENDING RATE'!A1652:F4216,6,FALSE)</f>
        <v>177000000000</v>
      </c>
      <c r="K1322" s="8">
        <v>5266268</v>
      </c>
      <c r="L1322" s="8">
        <v>0.56999999999999995</v>
      </c>
      <c r="M1322" s="9">
        <f t="shared" si="41"/>
        <v>1.0919999999999999</v>
      </c>
    </row>
    <row r="1323" spans="1:13" hidden="1" x14ac:dyDescent="0.25">
      <c r="A1323" s="9" t="s">
        <v>268</v>
      </c>
      <c r="B1323" s="5" t="s">
        <v>75</v>
      </c>
      <c r="C1323" s="10" t="s">
        <v>67</v>
      </c>
      <c r="D1323" s="8">
        <v>13</v>
      </c>
      <c r="E1323" s="9">
        <v>94</v>
      </c>
      <c r="F1323" s="8">
        <v>105</v>
      </c>
      <c r="G1323" s="8">
        <v>0.68799999999999994</v>
      </c>
      <c r="H1323" s="15">
        <v>1.1559999999999999</v>
      </c>
      <c r="I1323" s="19">
        <f t="shared" si="40"/>
        <v>38668.316619634621</v>
      </c>
      <c r="J1323" s="19">
        <f>VLOOKUP(A1323,'GDP WITH HEALTH &amp; LENDING RATE'!A1665:F4229,6,FALSE)</f>
        <v>2460000000000</v>
      </c>
      <c r="K1323" s="8">
        <v>63617975</v>
      </c>
      <c r="L1323" s="8">
        <v>0.34599999999999997</v>
      </c>
      <c r="M1323" s="9">
        <f t="shared" si="41"/>
        <v>1.8439999999999999</v>
      </c>
    </row>
    <row r="1324" spans="1:13" hidden="1" x14ac:dyDescent="0.25">
      <c r="A1324" s="9" t="s">
        <v>74</v>
      </c>
      <c r="B1324" s="5" t="s">
        <v>75</v>
      </c>
      <c r="C1324" s="10" t="s">
        <v>68</v>
      </c>
      <c r="D1324" s="8">
        <v>36</v>
      </c>
      <c r="E1324" s="9">
        <v>94</v>
      </c>
      <c r="F1324" s="8">
        <v>364</v>
      </c>
      <c r="G1324" s="8">
        <v>0.15</v>
      </c>
      <c r="H1324" s="15">
        <v>0.73399999999999999</v>
      </c>
      <c r="I1324" s="19">
        <f t="shared" si="40"/>
        <v>49.662496979871101</v>
      </c>
      <c r="J1324" s="19">
        <f>VLOOKUP(A1324,'GDP WITH HEALTH &amp; LENDING RATE'!A1093:F3619,6,FALSE)</f>
        <v>4091020249</v>
      </c>
      <c r="K1324" s="8">
        <v>82376451</v>
      </c>
      <c r="L1324" s="8">
        <v>0.45900000000000002</v>
      </c>
      <c r="M1324" s="9">
        <f t="shared" si="41"/>
        <v>0.88400000000000001</v>
      </c>
    </row>
    <row r="1325" spans="1:13" hidden="1" x14ac:dyDescent="0.25">
      <c r="A1325" s="9" t="s">
        <v>88</v>
      </c>
      <c r="B1325" s="5" t="s">
        <v>75</v>
      </c>
      <c r="C1325" s="10" t="s">
        <v>68</v>
      </c>
      <c r="D1325" s="8">
        <v>25</v>
      </c>
      <c r="E1325" s="9">
        <v>94</v>
      </c>
      <c r="F1325" s="8">
        <v>170</v>
      </c>
      <c r="G1325" s="8">
        <v>0.69399999999999995</v>
      </c>
      <c r="H1325" s="15">
        <v>1.1930000000000001</v>
      </c>
      <c r="I1325" s="19">
        <f t="shared" si="40"/>
        <v>17253.856439107771</v>
      </c>
      <c r="J1325" s="19">
        <f>VLOOKUP(A1325,'GDP WITH HEALTH &amp; LENDING RATE'!A1107:F3645,6,FALSE)</f>
        <v>192000000000</v>
      </c>
      <c r="K1325" s="8">
        <v>11127947</v>
      </c>
      <c r="L1325" s="8">
        <v>0.52400000000000002</v>
      </c>
      <c r="M1325" s="9">
        <f t="shared" si="41"/>
        <v>1.887</v>
      </c>
    </row>
    <row r="1326" spans="1:13" hidden="1" x14ac:dyDescent="0.25">
      <c r="A1326" s="9" t="s">
        <v>95</v>
      </c>
      <c r="B1326" s="5" t="s">
        <v>75</v>
      </c>
      <c r="C1326" s="10" t="s">
        <v>68</v>
      </c>
      <c r="D1326" s="8">
        <v>48</v>
      </c>
      <c r="E1326" s="9">
        <v>94</v>
      </c>
      <c r="F1326" s="8">
        <v>987</v>
      </c>
      <c r="G1326" s="8">
        <v>0.19700000000000001</v>
      </c>
      <c r="H1326" s="15">
        <v>0.72599999999999998</v>
      </c>
      <c r="I1326" s="19">
        <f t="shared" si="40"/>
        <v>1264.6597717093107</v>
      </c>
      <c r="J1326" s="19">
        <f>VLOOKUP(A1326,'GDP WITH HEALTH &amp; LENDING RATE'!A1120:F3658,6,FALSE)</f>
        <v>12736856485</v>
      </c>
      <c r="K1326" s="8">
        <v>10071370</v>
      </c>
      <c r="L1326" s="8">
        <v>1.208</v>
      </c>
      <c r="M1326" s="9">
        <f t="shared" si="41"/>
        <v>0.92300000000000004</v>
      </c>
    </row>
    <row r="1327" spans="1:13" hidden="1" x14ac:dyDescent="0.25">
      <c r="A1327" s="9" t="s">
        <v>96</v>
      </c>
      <c r="B1327" s="5" t="s">
        <v>75</v>
      </c>
      <c r="C1327" s="10" t="s">
        <v>68</v>
      </c>
      <c r="D1327" s="8">
        <v>4</v>
      </c>
      <c r="E1327" s="9">
        <v>94</v>
      </c>
      <c r="F1327" s="8">
        <v>156</v>
      </c>
      <c r="G1327" s="8">
        <v>0.64400000000000002</v>
      </c>
      <c r="H1327" s="15">
        <v>1.006</v>
      </c>
      <c r="I1327" s="19">
        <f t="shared" si="40"/>
        <v>766997.38628358499</v>
      </c>
      <c r="J1327" s="19">
        <f>VLOOKUP(A1327,'GDP WITH HEALTH &amp; LENDING RATE'!A1133:F3671,6,FALSE)</f>
        <v>233000000000</v>
      </c>
      <c r="K1327" s="8">
        <v>303782</v>
      </c>
      <c r="L1327" s="8">
        <v>0.57299999999999995</v>
      </c>
      <c r="M1327" s="9">
        <f t="shared" si="41"/>
        <v>1.65</v>
      </c>
    </row>
    <row r="1328" spans="1:13" hidden="1" x14ac:dyDescent="0.25">
      <c r="A1328" s="9" t="s">
        <v>102</v>
      </c>
      <c r="B1328" s="5" t="s">
        <v>75</v>
      </c>
      <c r="C1328" s="10" t="s">
        <v>68</v>
      </c>
      <c r="D1328" s="8">
        <v>63</v>
      </c>
      <c r="E1328" s="9">
        <v>94</v>
      </c>
      <c r="F1328" s="8">
        <v>368</v>
      </c>
      <c r="G1328" s="8">
        <v>0.27900000000000003</v>
      </c>
      <c r="H1328" s="15">
        <v>0.63300000000000001</v>
      </c>
      <c r="I1328" s="19">
        <f t="shared" si="40"/>
        <v>1345.0646422891919</v>
      </c>
      <c r="J1328" s="19">
        <f>VLOOKUP(A1328,'GDP WITH HEALTH &amp; LENDING RATE'!A1146:F3684,6,FALSE)</f>
        <v>5748990555</v>
      </c>
      <c r="K1328" s="8">
        <v>4274137</v>
      </c>
      <c r="L1328" s="8">
        <v>0.42799999999999999</v>
      </c>
      <c r="M1328" s="9">
        <f t="shared" si="41"/>
        <v>0.91200000000000003</v>
      </c>
    </row>
    <row r="1329" spans="1:13" hidden="1" x14ac:dyDescent="0.25">
      <c r="A1329" s="9" t="s">
        <v>106</v>
      </c>
      <c r="B1329" s="5" t="s">
        <v>75</v>
      </c>
      <c r="C1329" s="10" t="s">
        <v>68</v>
      </c>
      <c r="D1329" s="8">
        <v>32</v>
      </c>
      <c r="E1329" s="9">
        <v>94</v>
      </c>
      <c r="F1329" s="8">
        <v>616</v>
      </c>
      <c r="G1329" s="8">
        <v>0.33600000000000002</v>
      </c>
      <c r="H1329" s="15">
        <v>1.3089999999999999</v>
      </c>
      <c r="I1329" s="19">
        <f t="shared" si="40"/>
        <v>238.52169989948572</v>
      </c>
      <c r="J1329" s="19">
        <f>VLOOKUP(A1329,'GDP WITH HEALTH &amp; LENDING RATE'!A1159:F3697,6,FALSE)</f>
        <v>13868600710</v>
      </c>
      <c r="K1329" s="8">
        <v>58143979</v>
      </c>
      <c r="L1329" s="8">
        <v>0.35799999999999998</v>
      </c>
      <c r="M1329" s="9">
        <f t="shared" si="41"/>
        <v>1.645</v>
      </c>
    </row>
    <row r="1330" spans="1:13" hidden="1" x14ac:dyDescent="0.25">
      <c r="A1330" s="9" t="s">
        <v>122</v>
      </c>
      <c r="B1330" s="5" t="s">
        <v>75</v>
      </c>
      <c r="C1330" s="10" t="s">
        <v>68</v>
      </c>
      <c r="D1330" s="8">
        <v>22</v>
      </c>
      <c r="E1330" s="9">
        <v>94</v>
      </c>
      <c r="F1330" s="8">
        <v>196</v>
      </c>
      <c r="G1330" s="8">
        <v>0.41399999999999998</v>
      </c>
      <c r="H1330" s="15">
        <v>1.1519999999999999</v>
      </c>
      <c r="I1330" s="19">
        <f t="shared" si="40"/>
        <v>11957.000788421341</v>
      </c>
      <c r="J1330" s="19">
        <f>VLOOKUP(A1330,'GDP WITH HEALTH &amp; LENDING RATE'!A1172:F3710,6,FALSE)</f>
        <v>26524896398</v>
      </c>
      <c r="K1330" s="8">
        <v>2218357</v>
      </c>
      <c r="L1330" s="8">
        <v>0.214</v>
      </c>
      <c r="M1330" s="9">
        <f t="shared" si="41"/>
        <v>1.5659999999999998</v>
      </c>
    </row>
    <row r="1331" spans="1:13" hidden="1" x14ac:dyDescent="0.25">
      <c r="A1331" s="9" t="s">
        <v>125</v>
      </c>
      <c r="B1331" s="5" t="s">
        <v>75</v>
      </c>
      <c r="C1331" s="10" t="s">
        <v>68</v>
      </c>
      <c r="D1331" s="9">
        <v>26</v>
      </c>
      <c r="E1331" s="9">
        <v>94</v>
      </c>
      <c r="F1331" s="9">
        <v>239</v>
      </c>
      <c r="G1331" s="8">
        <v>0.40799999999999997</v>
      </c>
      <c r="H1331" s="15">
        <v>0.93</v>
      </c>
      <c r="I1331" s="19">
        <f t="shared" si="40"/>
        <v>380254.21828251687</v>
      </c>
      <c r="J1331" s="19">
        <f>VLOOKUP(A1331,'GDP WITH HEALTH &amp; LENDING RATE'!A1185:F3723,6,FALSE)</f>
        <v>13319544758</v>
      </c>
      <c r="K1331" s="8">
        <v>35028</v>
      </c>
      <c r="L1331" s="9">
        <v>0.41</v>
      </c>
      <c r="M1331" s="9">
        <f t="shared" si="41"/>
        <v>1.3380000000000001</v>
      </c>
    </row>
    <row r="1332" spans="1:13" hidden="1" x14ac:dyDescent="0.25">
      <c r="A1332" s="9" t="s">
        <v>126</v>
      </c>
      <c r="B1332" s="5" t="s">
        <v>75</v>
      </c>
      <c r="C1332" s="10" t="s">
        <v>68</v>
      </c>
      <c r="D1332" s="8">
        <v>17</v>
      </c>
      <c r="E1332" s="9">
        <v>94</v>
      </c>
      <c r="F1332" s="8">
        <v>808</v>
      </c>
      <c r="G1332" s="8">
        <v>0.51900000000000002</v>
      </c>
      <c r="H1332" s="15">
        <v>1.28</v>
      </c>
      <c r="I1332" s="19">
        <f t="shared" si="40"/>
        <v>29142.257705948392</v>
      </c>
      <c r="J1332" s="19">
        <f>VLOOKUP(A1332,'GDP WITH HEALTH &amp; LENDING RATE'!A1198:F3736,6,FALSE)</f>
        <v>95292530753</v>
      </c>
      <c r="K1332" s="8">
        <v>3269909</v>
      </c>
      <c r="L1332" s="8">
        <v>0.47699999999999998</v>
      </c>
      <c r="M1332" s="9">
        <f t="shared" si="41"/>
        <v>1.7989999999999999</v>
      </c>
    </row>
    <row r="1333" spans="1:13" hidden="1" x14ac:dyDescent="0.25">
      <c r="A1333" s="9" t="s">
        <v>127</v>
      </c>
      <c r="B1333" s="5" t="s">
        <v>75</v>
      </c>
      <c r="C1333" s="10" t="s">
        <v>68</v>
      </c>
      <c r="D1333" s="8">
        <v>6</v>
      </c>
      <c r="E1333" s="9">
        <v>94</v>
      </c>
      <c r="F1333" s="8">
        <v>135</v>
      </c>
      <c r="G1333" s="8">
        <v>0.85</v>
      </c>
      <c r="H1333" s="15">
        <v>1.1539999999999999</v>
      </c>
      <c r="I1333" s="19">
        <f t="shared" si="40"/>
        <v>450662.98237336474</v>
      </c>
      <c r="J1333" s="19">
        <f>VLOOKUP(A1333,'GDP WITH HEALTH &amp; LENDING RATE'!A1211:F3749,6,FALSE)</f>
        <v>213000000000</v>
      </c>
      <c r="K1333" s="8">
        <v>472637</v>
      </c>
      <c r="L1333" s="8">
        <v>0.32</v>
      </c>
      <c r="M1333" s="9">
        <f t="shared" si="41"/>
        <v>2.004</v>
      </c>
    </row>
    <row r="1334" spans="1:13" hidden="1" x14ac:dyDescent="0.25">
      <c r="A1334" s="9" t="s">
        <v>136</v>
      </c>
      <c r="B1334" s="5" t="s">
        <v>75</v>
      </c>
      <c r="C1334" s="10" t="s">
        <v>68</v>
      </c>
      <c r="D1334" s="8">
        <v>7</v>
      </c>
      <c r="E1334" s="9">
        <v>94</v>
      </c>
      <c r="F1334" s="8">
        <v>81</v>
      </c>
      <c r="G1334" s="8">
        <v>0.66200000000000003</v>
      </c>
      <c r="H1334" s="15">
        <v>1.2809999999999999</v>
      </c>
      <c r="I1334" s="19">
        <f t="shared" si="40"/>
        <v>24290.632844651474</v>
      </c>
      <c r="J1334" s="19">
        <f>VLOOKUP(A1334,'GDP WITH HEALTH &amp; LENDING RATE'!A1224:F3762,6,FALSE)</f>
        <v>9845187817</v>
      </c>
      <c r="K1334" s="8">
        <v>405308</v>
      </c>
      <c r="L1334" s="8">
        <v>0.48399999999999999</v>
      </c>
      <c r="M1334" s="9">
        <f t="shared" si="41"/>
        <v>1.9430000000000001</v>
      </c>
    </row>
    <row r="1335" spans="1:13" hidden="1" x14ac:dyDescent="0.25">
      <c r="A1335" s="9" t="s">
        <v>140</v>
      </c>
      <c r="B1335" s="5" t="s">
        <v>75</v>
      </c>
      <c r="C1335" s="10" t="s">
        <v>68</v>
      </c>
      <c r="D1335" s="8">
        <v>14</v>
      </c>
      <c r="E1335" s="9">
        <v>94</v>
      </c>
      <c r="F1335" s="8">
        <v>269</v>
      </c>
      <c r="G1335" s="8">
        <v>0.80800000000000005</v>
      </c>
      <c r="H1335" s="15">
        <v>1.149</v>
      </c>
      <c r="I1335" s="19">
        <f t="shared" si="40"/>
        <v>52716.591975530573</v>
      </c>
      <c r="J1335" s="19">
        <f>VLOOKUP(A1335,'GDP WITH HEALTH &amp; LENDING RATE'!A1250:F3788,6,FALSE)</f>
        <v>189000000000</v>
      </c>
      <c r="K1335" s="8">
        <v>3585209</v>
      </c>
      <c r="L1335" s="8">
        <v>0.47799999999999998</v>
      </c>
      <c r="M1335" s="9">
        <f t="shared" si="41"/>
        <v>1.9570000000000001</v>
      </c>
    </row>
    <row r="1336" spans="1:13" hidden="1" x14ac:dyDescent="0.25">
      <c r="A1336" s="9" t="s">
        <v>141</v>
      </c>
      <c r="B1336" s="5" t="s">
        <v>75</v>
      </c>
      <c r="C1336" s="10" t="s">
        <v>68</v>
      </c>
      <c r="D1336" s="8">
        <v>7</v>
      </c>
      <c r="E1336" s="9">
        <v>94</v>
      </c>
      <c r="F1336" s="8">
        <v>132</v>
      </c>
      <c r="G1336" s="8">
        <v>0.66100000000000003</v>
      </c>
      <c r="H1336" s="15">
        <v>0.89</v>
      </c>
      <c r="I1336" s="19">
        <f t="shared" si="40"/>
        <v>3339526.0466820351</v>
      </c>
      <c r="J1336" s="19">
        <f>VLOOKUP(A1336,'GDP WITH HEALTH &amp; LENDING RATE'!A1263:F3801,6,FALSE)</f>
        <v>2060000000000</v>
      </c>
      <c r="K1336" s="8">
        <v>616854</v>
      </c>
      <c r="L1336" s="8">
        <v>0.65</v>
      </c>
      <c r="M1336" s="9">
        <f t="shared" si="41"/>
        <v>1.5510000000000002</v>
      </c>
    </row>
    <row r="1337" spans="1:13" hidden="1" x14ac:dyDescent="0.25">
      <c r="A1337" s="9" t="s">
        <v>146</v>
      </c>
      <c r="B1337" s="5" t="s">
        <v>75</v>
      </c>
      <c r="C1337" s="10" t="s">
        <v>68</v>
      </c>
      <c r="D1337" s="8">
        <v>18</v>
      </c>
      <c r="E1337" s="9">
        <v>94</v>
      </c>
      <c r="F1337" s="8">
        <v>196</v>
      </c>
      <c r="G1337" s="8">
        <v>0.752</v>
      </c>
      <c r="H1337" s="15">
        <v>1.151</v>
      </c>
      <c r="I1337" s="19">
        <f t="shared" si="40"/>
        <v>167012.30464683901</v>
      </c>
      <c r="J1337" s="19">
        <f>VLOOKUP(A1337,'GDP WITH HEALTH &amp; LENDING RATE'!A1276:F3814,6,FALSE)</f>
        <v>2730000000000</v>
      </c>
      <c r="K1337" s="8">
        <v>16346101</v>
      </c>
      <c r="L1337" s="8">
        <v>0.49</v>
      </c>
      <c r="M1337" s="9">
        <f t="shared" si="41"/>
        <v>1.903</v>
      </c>
    </row>
    <row r="1338" spans="1:13" hidden="1" x14ac:dyDescent="0.25">
      <c r="A1338" s="9" t="s">
        <v>148</v>
      </c>
      <c r="B1338" s="5" t="s">
        <v>75</v>
      </c>
      <c r="C1338" s="10" t="s">
        <v>68</v>
      </c>
      <c r="D1338" s="8">
        <v>38</v>
      </c>
      <c r="E1338" s="9">
        <v>94</v>
      </c>
      <c r="F1338" s="8">
        <v>264</v>
      </c>
      <c r="G1338" s="8">
        <v>0.35899999999999999</v>
      </c>
      <c r="H1338" s="15">
        <v>1.111</v>
      </c>
      <c r="I1338" s="19">
        <f t="shared" si="40"/>
        <v>114624.07363450491</v>
      </c>
      <c r="J1338" s="19">
        <f>VLOOKUP(A1338,'GDP WITH HEALTH &amp; LENDING RATE'!A1289:F3827,6,FALSE)</f>
        <v>240000000000</v>
      </c>
      <c r="K1338" s="8">
        <v>2093801</v>
      </c>
      <c r="L1338" s="8">
        <v>0.48899999999999999</v>
      </c>
      <c r="M1338" s="9">
        <f t="shared" si="41"/>
        <v>1.47</v>
      </c>
    </row>
    <row r="1339" spans="1:13" hidden="1" x14ac:dyDescent="0.25">
      <c r="A1339" s="9" t="s">
        <v>159</v>
      </c>
      <c r="B1339" s="5" t="s">
        <v>75</v>
      </c>
      <c r="C1339" s="10" t="s">
        <v>68</v>
      </c>
      <c r="D1339" s="8">
        <v>16</v>
      </c>
      <c r="E1339" s="9">
        <v>94</v>
      </c>
      <c r="F1339" s="8">
        <v>340</v>
      </c>
      <c r="G1339" s="8">
        <v>0.53300000000000003</v>
      </c>
      <c r="H1339" s="15">
        <v>1.0960000000000001</v>
      </c>
      <c r="I1339" s="19">
        <f t="shared" si="40"/>
        <v>23601.721380820854</v>
      </c>
      <c r="J1339" s="19">
        <f>VLOOKUP(A1339,'GDP WITH HEALTH &amp; LENDING RATE'!A1302:F3840,6,FALSE)</f>
        <v>110000000000</v>
      </c>
      <c r="K1339" s="8">
        <v>4660677</v>
      </c>
      <c r="L1339" s="8">
        <v>0.55300000000000005</v>
      </c>
      <c r="M1339" s="9">
        <f t="shared" si="41"/>
        <v>1.629</v>
      </c>
    </row>
    <row r="1340" spans="1:13" hidden="1" x14ac:dyDescent="0.25">
      <c r="A1340" s="9" t="s">
        <v>160</v>
      </c>
      <c r="B1340" s="5" t="s">
        <v>75</v>
      </c>
      <c r="C1340" s="10" t="s">
        <v>68</v>
      </c>
      <c r="D1340" s="8">
        <v>5</v>
      </c>
      <c r="E1340" s="9">
        <v>94</v>
      </c>
      <c r="F1340" s="8">
        <v>140</v>
      </c>
      <c r="G1340" s="8">
        <v>0.90600000000000003</v>
      </c>
      <c r="H1340" s="15">
        <v>1.069</v>
      </c>
      <c r="I1340" s="19">
        <f t="shared" si="40"/>
        <v>427.00028153233609</v>
      </c>
      <c r="J1340" s="19">
        <f>VLOOKUP(A1340,'GDP WITH HEALTH &amp; LENDING RATE'!A1315:F3853,6,FALSE)</f>
        <v>16286331747</v>
      </c>
      <c r="K1340" s="8">
        <v>38141267</v>
      </c>
      <c r="L1340" s="8">
        <v>0.26200000000000001</v>
      </c>
      <c r="M1340" s="9">
        <f t="shared" si="41"/>
        <v>1.9750000000000001</v>
      </c>
    </row>
    <row r="1341" spans="1:13" hidden="1" x14ac:dyDescent="0.25">
      <c r="A1341" s="9" t="s">
        <v>165</v>
      </c>
      <c r="B1341" s="5" t="s">
        <v>75</v>
      </c>
      <c r="C1341" s="10" t="s">
        <v>68</v>
      </c>
      <c r="D1341" s="8">
        <v>13</v>
      </c>
      <c r="E1341" s="9">
        <v>94</v>
      </c>
      <c r="F1341" s="8">
        <v>76</v>
      </c>
      <c r="G1341" s="8">
        <v>0.61199999999999999</v>
      </c>
      <c r="H1341" s="15">
        <v>1.159</v>
      </c>
      <c r="I1341" s="19">
        <f t="shared" si="40"/>
        <v>19292.38203706266</v>
      </c>
      <c r="J1341" s="19">
        <f>VLOOKUP(A1341,'GDP WITH HEALTH &amp; LENDING RATE'!A1328:F3866,6,FALSE)</f>
        <v>203000000000</v>
      </c>
      <c r="K1341" s="8">
        <v>10522288</v>
      </c>
      <c r="L1341" s="8">
        <v>0.253</v>
      </c>
      <c r="M1341" s="9">
        <f t="shared" si="41"/>
        <v>1.7709999999999999</v>
      </c>
    </row>
    <row r="1342" spans="1:13" hidden="1" x14ac:dyDescent="0.25">
      <c r="A1342" s="9" t="s">
        <v>168</v>
      </c>
      <c r="B1342" s="5" t="s">
        <v>75</v>
      </c>
      <c r="C1342" s="10" t="s">
        <v>68</v>
      </c>
      <c r="D1342" s="8">
        <v>13</v>
      </c>
      <c r="E1342" s="9">
        <v>94</v>
      </c>
      <c r="F1342" s="8">
        <v>340</v>
      </c>
      <c r="G1342" s="8">
        <v>0.40799999999999997</v>
      </c>
      <c r="H1342" s="15">
        <v>1.51</v>
      </c>
      <c r="I1342" s="19">
        <f t="shared" si="40"/>
        <v>88233.51779014201</v>
      </c>
      <c r="J1342" s="19">
        <f>VLOOKUP(A1342,'GDP WITH HEALTH &amp; LENDING RATE'!A1341:F3892,6,FALSE)</f>
        <v>1870000000000</v>
      </c>
      <c r="K1342" s="8">
        <v>21193760</v>
      </c>
      <c r="L1342" s="8">
        <v>0.754</v>
      </c>
      <c r="M1342" s="9">
        <f t="shared" si="41"/>
        <v>1.9179999999999999</v>
      </c>
    </row>
    <row r="1343" spans="1:13" hidden="1" x14ac:dyDescent="0.25">
      <c r="A1343" s="9" t="s">
        <v>179</v>
      </c>
      <c r="B1343" s="5" t="s">
        <v>75</v>
      </c>
      <c r="C1343" s="10" t="s">
        <v>68</v>
      </c>
      <c r="D1343" s="8">
        <v>16</v>
      </c>
      <c r="E1343" s="9">
        <v>94</v>
      </c>
      <c r="F1343" s="8">
        <v>279</v>
      </c>
      <c r="G1343" s="8">
        <v>0.59199999999999997</v>
      </c>
      <c r="H1343" s="15">
        <v>1.0229999999999999</v>
      </c>
      <c r="I1343" s="19">
        <f t="shared" si="40"/>
        <v>139.90757066280872</v>
      </c>
      <c r="J1343" s="19">
        <f>VLOOKUP(A1343,'GDP WITH HEALTH &amp; LENDING RATE'!A1354:F3918,6,FALSE)</f>
        <v>19935046397</v>
      </c>
      <c r="K1343" s="8">
        <v>142487260</v>
      </c>
      <c r="L1343" s="8">
        <v>0.36399999999999999</v>
      </c>
      <c r="M1343" s="9">
        <f t="shared" si="41"/>
        <v>1.6149999999999998</v>
      </c>
    </row>
    <row r="1344" spans="1:13" hidden="1" x14ac:dyDescent="0.25">
      <c r="A1344" s="9" t="s">
        <v>185</v>
      </c>
      <c r="B1344" s="5" t="s">
        <v>75</v>
      </c>
      <c r="C1344" s="10" t="s">
        <v>68</v>
      </c>
      <c r="D1344" s="8">
        <v>26</v>
      </c>
      <c r="E1344" s="9">
        <v>94</v>
      </c>
      <c r="F1344" s="8">
        <v>166</v>
      </c>
      <c r="G1344" s="8">
        <v>0.499</v>
      </c>
      <c r="H1344" s="15">
        <v>1.54</v>
      </c>
      <c r="I1344" s="19">
        <f t="shared" si="40"/>
        <v>1305210.286458679</v>
      </c>
      <c r="J1344" s="19">
        <f>VLOOKUP(A1344,'GDP WITH HEALTH &amp; LENDING RATE'!A1380:F3944,6,FALSE)</f>
        <v>39325985931</v>
      </c>
      <c r="K1344" s="8">
        <v>30130</v>
      </c>
      <c r="L1344" s="8">
        <v>0.46200000000000002</v>
      </c>
      <c r="M1344" s="9">
        <f t="shared" si="41"/>
        <v>2.0390000000000001</v>
      </c>
    </row>
    <row r="1345" spans="1:13" hidden="1" x14ac:dyDescent="0.25">
      <c r="A1345" s="9" t="s">
        <v>186</v>
      </c>
      <c r="B1345" s="5" t="s">
        <v>75</v>
      </c>
      <c r="C1345" s="10" t="s">
        <v>68</v>
      </c>
      <c r="D1345" s="8">
        <v>26</v>
      </c>
      <c r="E1345" s="9">
        <v>94</v>
      </c>
      <c r="F1345" s="8">
        <v>59</v>
      </c>
      <c r="G1345" s="8">
        <v>0.78900000000000003</v>
      </c>
      <c r="H1345" s="15">
        <v>1.4370000000000001</v>
      </c>
      <c r="I1345" s="19">
        <f t="shared" si="40"/>
        <v>6924.3991051017674</v>
      </c>
      <c r="J1345" s="19">
        <f>VLOOKUP(A1345,'GDP WITH HEALTH &amp; LENDING RATE'!A1393:F3957,6,FALSE)</f>
        <v>51320661751</v>
      </c>
      <c r="K1345" s="8">
        <v>7411569</v>
      </c>
      <c r="L1345" s="8">
        <v>0.2</v>
      </c>
      <c r="M1345" s="9">
        <f t="shared" si="41"/>
        <v>2.226</v>
      </c>
    </row>
    <row r="1346" spans="1:13" hidden="1" x14ac:dyDescent="0.25">
      <c r="A1346" s="9" t="s">
        <v>199</v>
      </c>
      <c r="B1346" s="5" t="s">
        <v>75</v>
      </c>
      <c r="C1346" s="10" t="s">
        <v>68</v>
      </c>
      <c r="D1346" s="8">
        <v>23</v>
      </c>
      <c r="E1346" s="9">
        <v>94</v>
      </c>
      <c r="F1346" s="8">
        <v>234</v>
      </c>
      <c r="G1346" s="8">
        <v>0.20499999999999999</v>
      </c>
      <c r="H1346" s="15">
        <v>0.51300000000000001</v>
      </c>
      <c r="I1346" s="19">
        <f t="shared" ref="I1346:I1409" si="42">J1346/K1346</f>
        <v>819.36565703601718</v>
      </c>
      <c r="J1346" s="19">
        <f>VLOOKUP(A1346,'GDP WITH HEALTH &amp; LENDING RATE'!A1419:F3983,6,FALSE)</f>
        <v>4402495921</v>
      </c>
      <c r="K1346" s="8">
        <v>5373054</v>
      </c>
      <c r="L1346" s="8">
        <v>0.42499999999999999</v>
      </c>
      <c r="M1346" s="9">
        <f t="shared" si="41"/>
        <v>0.71799999999999997</v>
      </c>
    </row>
    <row r="1347" spans="1:13" hidden="1" x14ac:dyDescent="0.25">
      <c r="A1347" s="9" t="s">
        <v>202</v>
      </c>
      <c r="B1347" s="5" t="s">
        <v>75</v>
      </c>
      <c r="C1347" s="10" t="s">
        <v>68</v>
      </c>
      <c r="D1347" s="8">
        <v>24</v>
      </c>
      <c r="E1347" s="9">
        <v>94</v>
      </c>
      <c r="F1347" s="8">
        <v>372</v>
      </c>
      <c r="G1347" s="8">
        <v>0.308</v>
      </c>
      <c r="H1347" s="15">
        <v>1.4570000000000001</v>
      </c>
      <c r="I1347" s="19">
        <f t="shared" si="42"/>
        <v>2261.4070008590502</v>
      </c>
      <c r="J1347" s="19">
        <f>VLOOKUP(A1347,'GDP WITH HEALTH &amp; LENDING RATE'!A1445:F4009,6,FALSE)</f>
        <v>4538345345</v>
      </c>
      <c r="K1347" s="8">
        <v>2006868</v>
      </c>
      <c r="L1347" s="8">
        <v>0.30399999999999999</v>
      </c>
      <c r="M1347" s="9">
        <f t="shared" ref="M1347:M1410" si="43">G1347+H1347</f>
        <v>1.7650000000000001</v>
      </c>
    </row>
    <row r="1348" spans="1:13" hidden="1" x14ac:dyDescent="0.25">
      <c r="A1348" s="9" t="s">
        <v>207</v>
      </c>
      <c r="B1348" s="5" t="s">
        <v>75</v>
      </c>
      <c r="C1348" s="10" t="s">
        <v>68</v>
      </c>
      <c r="D1348" s="8">
        <v>8</v>
      </c>
      <c r="E1348" s="9">
        <v>94</v>
      </c>
      <c r="F1348" s="8">
        <v>180</v>
      </c>
      <c r="G1348" s="8">
        <v>0.85799999999999998</v>
      </c>
      <c r="H1348" s="15">
        <v>1.173</v>
      </c>
      <c r="I1348" s="19">
        <f t="shared" si="42"/>
        <v>19618.301726732643</v>
      </c>
      <c r="J1348" s="19">
        <f>VLOOKUP(A1348,'GDP WITH HEALTH &amp; LENDING RATE'!A1458:F4022,6,FALSE)</f>
        <v>871000000000</v>
      </c>
      <c r="K1348" s="8">
        <v>44397319</v>
      </c>
      <c r="L1348" s="8">
        <v>0.41799999999999998</v>
      </c>
      <c r="M1348" s="9">
        <f t="shared" si="43"/>
        <v>2.0310000000000001</v>
      </c>
    </row>
    <row r="1349" spans="1:13" hidden="1" x14ac:dyDescent="0.25">
      <c r="A1349" s="9" t="s">
        <v>213</v>
      </c>
      <c r="B1349" s="5" t="s">
        <v>75</v>
      </c>
      <c r="C1349" s="10" t="s">
        <v>68</v>
      </c>
      <c r="D1349" s="8">
        <v>15</v>
      </c>
      <c r="E1349" s="9">
        <v>94</v>
      </c>
      <c r="F1349" s="8">
        <v>192</v>
      </c>
      <c r="G1349" s="8">
        <v>0.36299999999999999</v>
      </c>
      <c r="H1349" s="15">
        <v>0.85599999999999998</v>
      </c>
      <c r="I1349" s="19">
        <f t="shared" si="42"/>
        <v>1082.9831987317887</v>
      </c>
      <c r="J1349" s="19">
        <f>VLOOKUP(A1349,'GDP WITH HEALTH &amp; LENDING RATE'!A1471:F4035,6,FALSE)</f>
        <v>9834034351</v>
      </c>
      <c r="K1349" s="8">
        <v>9080505</v>
      </c>
      <c r="L1349" s="8">
        <v>0.20300000000000001</v>
      </c>
      <c r="M1349" s="9">
        <f t="shared" si="43"/>
        <v>1.2189999999999999</v>
      </c>
    </row>
    <row r="1350" spans="1:13" hidden="1" x14ac:dyDescent="0.25">
      <c r="A1350" s="9" t="s">
        <v>214</v>
      </c>
      <c r="B1350" s="5" t="s">
        <v>75</v>
      </c>
      <c r="C1350" s="10" t="s">
        <v>68</v>
      </c>
      <c r="D1350" s="8">
        <v>7</v>
      </c>
      <c r="E1350" s="9">
        <v>94</v>
      </c>
      <c r="F1350" s="8">
        <v>87</v>
      </c>
      <c r="G1350" s="8">
        <v>0.86899999999999999</v>
      </c>
      <c r="H1350" s="15">
        <v>1.0669999999999999</v>
      </c>
      <c r="I1350" s="19">
        <f t="shared" si="42"/>
        <v>50641.814852990421</v>
      </c>
      <c r="J1350" s="19">
        <f>VLOOKUP(A1350,'GDP WITH HEALTH &amp; LENDING RATE'!A1484:F4048,6,FALSE)</f>
        <v>379000000000</v>
      </c>
      <c r="K1350" s="8">
        <v>7483934</v>
      </c>
      <c r="L1350" s="8">
        <v>0.41099999999999998</v>
      </c>
      <c r="M1350" s="9">
        <f t="shared" si="43"/>
        <v>1.9359999999999999</v>
      </c>
    </row>
    <row r="1351" spans="1:13" hidden="1" x14ac:dyDescent="0.25">
      <c r="A1351" s="9" t="s">
        <v>222</v>
      </c>
      <c r="B1351" s="5" t="s">
        <v>75</v>
      </c>
      <c r="C1351" s="10" t="s">
        <v>68</v>
      </c>
      <c r="D1351" s="8">
        <v>31</v>
      </c>
      <c r="E1351" s="9">
        <v>94</v>
      </c>
      <c r="F1351" s="8">
        <v>418</v>
      </c>
      <c r="G1351" s="8">
        <v>0.48599999999999999</v>
      </c>
      <c r="H1351" s="15">
        <v>1.0840000000000001</v>
      </c>
      <c r="I1351" s="19">
        <f t="shared" si="42"/>
        <v>6280.3876593325967</v>
      </c>
      <c r="J1351" s="19">
        <f>VLOOKUP(A1351,'GDP WITH HEALTH &amp; LENDING RATE'!A1497:F4061,6,FALSE)</f>
        <v>431000000000</v>
      </c>
      <c r="K1351" s="8">
        <v>68626337</v>
      </c>
      <c r="L1351" s="8">
        <v>0.434</v>
      </c>
      <c r="M1351" s="9">
        <f t="shared" si="43"/>
        <v>1.57</v>
      </c>
    </row>
    <row r="1352" spans="1:13" hidden="1" x14ac:dyDescent="0.25">
      <c r="A1352" s="9" t="s">
        <v>223</v>
      </c>
      <c r="B1352" s="5" t="s">
        <v>75</v>
      </c>
      <c r="C1352" s="10" t="s">
        <v>68</v>
      </c>
      <c r="D1352" s="8">
        <v>6</v>
      </c>
      <c r="E1352" s="9">
        <v>94</v>
      </c>
      <c r="F1352" s="8">
        <v>328</v>
      </c>
      <c r="G1352" s="8">
        <v>0.42099999999999999</v>
      </c>
      <c r="H1352" s="15">
        <v>1.2769999999999999</v>
      </c>
      <c r="I1352" s="19">
        <f t="shared" si="42"/>
        <v>5001.3091033443579</v>
      </c>
      <c r="J1352" s="19">
        <f>VLOOKUP(A1352,'GDP WITH HEALTH &amp; LENDING RATE'!A1510:F4074,6,FALSE)</f>
        <v>234000000000</v>
      </c>
      <c r="K1352" s="8">
        <v>46787750</v>
      </c>
      <c r="L1352" s="8">
        <v>0.42899999999999999</v>
      </c>
      <c r="M1352" s="9">
        <f t="shared" si="43"/>
        <v>1.698</v>
      </c>
    </row>
    <row r="1353" spans="1:13" hidden="1" x14ac:dyDescent="0.25">
      <c r="A1353" s="9" t="s">
        <v>225</v>
      </c>
      <c r="B1353" s="5" t="s">
        <v>75</v>
      </c>
      <c r="C1353" s="10" t="s">
        <v>68</v>
      </c>
      <c r="D1353" s="8">
        <v>9</v>
      </c>
      <c r="E1353" s="9">
        <v>94</v>
      </c>
      <c r="F1353" s="8">
        <v>202</v>
      </c>
      <c r="G1353" s="8">
        <v>0.28299999999999997</v>
      </c>
      <c r="H1353" s="15">
        <v>0.92700000000000005</v>
      </c>
      <c r="I1353" s="19">
        <f t="shared" si="42"/>
        <v>2695.2928682222014</v>
      </c>
      <c r="J1353" s="19">
        <f>VLOOKUP(A1353,'GDP WITH HEALTH &amp; LENDING RATE'!A1523:F4087,6,FALSE)</f>
        <v>164000000000</v>
      </c>
      <c r="K1353" s="8">
        <v>60846820</v>
      </c>
      <c r="L1353" s="8">
        <v>0.45600000000000002</v>
      </c>
      <c r="M1353" s="9">
        <f t="shared" si="43"/>
        <v>1.21</v>
      </c>
    </row>
    <row r="1354" spans="1:13" hidden="1" x14ac:dyDescent="0.25">
      <c r="A1354" s="9" t="s">
        <v>226</v>
      </c>
      <c r="B1354" s="5" t="s">
        <v>75</v>
      </c>
      <c r="C1354" s="10" t="s">
        <v>68</v>
      </c>
      <c r="D1354" s="8">
        <v>29</v>
      </c>
      <c r="E1354" s="9">
        <v>94</v>
      </c>
      <c r="F1354" s="8">
        <v>448</v>
      </c>
      <c r="G1354" s="8">
        <v>0.247</v>
      </c>
      <c r="H1354" s="15">
        <v>1.1919999999999999</v>
      </c>
      <c r="I1354" s="19">
        <f t="shared" si="42"/>
        <v>516852.0986915481</v>
      </c>
      <c r="J1354" s="19">
        <f>VLOOKUP(A1354,'GDP WITH HEALTH &amp; LENDING RATE'!A1536:F4100,6,FALSE)</f>
        <v>1520000000000</v>
      </c>
      <c r="K1354" s="8">
        <v>2940880</v>
      </c>
      <c r="L1354" s="8">
        <v>0.51200000000000001</v>
      </c>
      <c r="M1354" s="9">
        <f t="shared" si="43"/>
        <v>1.4390000000000001</v>
      </c>
    </row>
    <row r="1355" spans="1:13" hidden="1" x14ac:dyDescent="0.25">
      <c r="A1355" s="9" t="s">
        <v>233</v>
      </c>
      <c r="B1355" s="5" t="s">
        <v>75</v>
      </c>
      <c r="C1355" s="10" t="s">
        <v>68</v>
      </c>
      <c r="D1355" s="8">
        <v>23</v>
      </c>
      <c r="E1355" s="9">
        <v>94</v>
      </c>
      <c r="F1355" s="8">
        <v>279</v>
      </c>
      <c r="G1355" s="8">
        <v>0.33200000000000002</v>
      </c>
      <c r="H1355" s="15">
        <v>1.0449999999999999</v>
      </c>
      <c r="I1355" s="19">
        <f t="shared" si="42"/>
        <v>4456.2035898278573</v>
      </c>
      <c r="J1355" s="19">
        <f>VLOOKUP(A1355,'GDP WITH HEALTH &amp; LENDING RATE'!A1562:F4126,6,FALSE)</f>
        <v>36990001284</v>
      </c>
      <c r="K1355" s="8">
        <v>8300788</v>
      </c>
      <c r="L1355" s="8">
        <v>0.35799999999999998</v>
      </c>
      <c r="M1355" s="9">
        <f t="shared" si="43"/>
        <v>1.377</v>
      </c>
    </row>
    <row r="1356" spans="1:13" hidden="1" x14ac:dyDescent="0.25">
      <c r="A1356" s="9" t="s">
        <v>238</v>
      </c>
      <c r="B1356" s="5" t="s">
        <v>75</v>
      </c>
      <c r="C1356" s="10" t="s">
        <v>68</v>
      </c>
      <c r="D1356" s="8">
        <v>27</v>
      </c>
      <c r="E1356" s="9">
        <v>94</v>
      </c>
      <c r="F1356" s="8">
        <v>325</v>
      </c>
      <c r="G1356" s="8">
        <v>0.61799999999999999</v>
      </c>
      <c r="H1356" s="15">
        <v>1.123</v>
      </c>
      <c r="I1356" s="19">
        <f t="shared" si="42"/>
        <v>10029.031049790796</v>
      </c>
      <c r="J1356" s="19">
        <f>VLOOKUP(A1356,'GDP WITH HEALTH &amp; LENDING RATE'!A1575:F4139,6,FALSE)</f>
        <v>95877536836</v>
      </c>
      <c r="K1356" s="8">
        <v>9560000</v>
      </c>
      <c r="L1356" s="8">
        <v>0.47299999999999998</v>
      </c>
      <c r="M1356" s="9">
        <f t="shared" si="43"/>
        <v>1.7410000000000001</v>
      </c>
    </row>
    <row r="1357" spans="1:13" hidden="1" x14ac:dyDescent="0.25">
      <c r="A1357" s="9" t="s">
        <v>239</v>
      </c>
      <c r="B1357" s="5" t="s">
        <v>75</v>
      </c>
      <c r="C1357" s="10" t="s">
        <v>68</v>
      </c>
      <c r="D1357" s="8">
        <v>60</v>
      </c>
      <c r="E1357" s="9">
        <v>94</v>
      </c>
      <c r="F1357" s="8">
        <v>260</v>
      </c>
      <c r="G1357" s="8">
        <v>0.56699999999999995</v>
      </c>
      <c r="H1357" s="15">
        <v>0.95499999999999996</v>
      </c>
      <c r="I1357" s="19">
        <f t="shared" si="42"/>
        <v>4729.1141103174377</v>
      </c>
      <c r="J1357" s="19">
        <f>VLOOKUP(A1357,'GDP WITH HEALTH &amp; LENDING RATE'!A1588:F4152,6,FALSE)</f>
        <v>50250147802</v>
      </c>
      <c r="K1357" s="8">
        <v>10625700</v>
      </c>
      <c r="L1357" s="8">
        <v>0.38400000000000001</v>
      </c>
      <c r="M1357" s="9">
        <f t="shared" si="43"/>
        <v>1.5219999999999998</v>
      </c>
    </row>
    <row r="1358" spans="1:13" hidden="1" x14ac:dyDescent="0.25">
      <c r="A1358" s="9" t="s">
        <v>244</v>
      </c>
      <c r="B1358" s="5" t="s">
        <v>75</v>
      </c>
      <c r="C1358" s="10" t="s">
        <v>68</v>
      </c>
      <c r="D1358" s="8">
        <v>47</v>
      </c>
      <c r="E1358" s="9">
        <v>94</v>
      </c>
      <c r="F1358" s="8">
        <v>298</v>
      </c>
      <c r="G1358" s="8">
        <v>0.55100000000000005</v>
      </c>
      <c r="H1358" s="15">
        <v>1.0840000000000001</v>
      </c>
      <c r="I1358" s="19">
        <f t="shared" si="42"/>
        <v>374806.29622880241</v>
      </c>
      <c r="J1358" s="19">
        <f>VLOOKUP(A1358,'GDP WITH HEALTH &amp; LENDING RATE'!A1601:F4165,6,FALSE)</f>
        <v>1450000000000</v>
      </c>
      <c r="K1358" s="8">
        <v>3868665</v>
      </c>
      <c r="L1358" s="8">
        <v>0.621</v>
      </c>
      <c r="M1358" s="9">
        <f t="shared" si="43"/>
        <v>1.6350000000000002</v>
      </c>
    </row>
    <row r="1359" spans="1:13" hidden="1" x14ac:dyDescent="0.25">
      <c r="A1359" s="9" t="s">
        <v>252</v>
      </c>
      <c r="B1359" s="5" t="s">
        <v>75</v>
      </c>
      <c r="C1359" s="10" t="s">
        <v>68</v>
      </c>
      <c r="D1359" s="8">
        <v>16</v>
      </c>
      <c r="E1359" s="9">
        <v>94</v>
      </c>
      <c r="F1359" s="8">
        <v>122</v>
      </c>
      <c r="G1359" s="8">
        <v>0.82</v>
      </c>
      <c r="H1359" s="15">
        <v>1.105</v>
      </c>
      <c r="I1359" s="19">
        <f t="shared" si="42"/>
        <v>71037.241804144491</v>
      </c>
      <c r="J1359" s="19">
        <f>VLOOKUP(A1359,'GDP WITH HEALTH &amp; LENDING RATE'!A1614:F4178,6,FALSE)</f>
        <v>536000000000</v>
      </c>
      <c r="K1359" s="8">
        <v>7545338</v>
      </c>
      <c r="L1359" s="8">
        <v>0.53700000000000003</v>
      </c>
      <c r="M1359" s="9">
        <f t="shared" si="43"/>
        <v>1.9249999999999998</v>
      </c>
    </row>
    <row r="1360" spans="1:13" hidden="1" x14ac:dyDescent="0.25">
      <c r="A1360" s="9" t="s">
        <v>253</v>
      </c>
      <c r="B1360" s="5" t="s">
        <v>75</v>
      </c>
      <c r="C1360" s="10" t="s">
        <v>68</v>
      </c>
      <c r="D1360" s="8">
        <v>18</v>
      </c>
      <c r="E1360" s="9">
        <v>94</v>
      </c>
      <c r="F1360" s="8">
        <v>63</v>
      </c>
      <c r="G1360" s="8">
        <v>0.77200000000000002</v>
      </c>
      <c r="H1360" s="15">
        <v>1.085</v>
      </c>
      <c r="I1360" s="19">
        <f t="shared" si="42"/>
        <v>142245.26600541029</v>
      </c>
      <c r="J1360" s="19">
        <f>VLOOKUP(A1360,'GDP WITH HEALTH &amp; LENDING RATE'!A1627:F4191,6,FALSE)</f>
        <v>631000000000</v>
      </c>
      <c r="K1360" s="8">
        <v>4436000</v>
      </c>
      <c r="L1360" s="8">
        <v>0.27900000000000003</v>
      </c>
      <c r="M1360" s="9">
        <f t="shared" si="43"/>
        <v>1.857</v>
      </c>
    </row>
    <row r="1361" spans="1:13" hidden="1" x14ac:dyDescent="0.25">
      <c r="A1361" s="9" t="s">
        <v>263</v>
      </c>
      <c r="B1361" s="5" t="s">
        <v>75</v>
      </c>
      <c r="C1361" s="10" t="s">
        <v>68</v>
      </c>
      <c r="D1361" s="8">
        <v>6</v>
      </c>
      <c r="E1361" s="9">
        <v>94</v>
      </c>
      <c r="F1361" s="8">
        <v>223</v>
      </c>
      <c r="G1361" s="8">
        <v>0.28599999999999998</v>
      </c>
      <c r="H1361" s="15">
        <v>0.89200000000000002</v>
      </c>
      <c r="I1361" s="19">
        <f t="shared" si="42"/>
        <v>742172.61862768617</v>
      </c>
      <c r="J1361" s="19">
        <f>VLOOKUP(A1361,'GDP WITH HEALTH &amp; LENDING RATE'!A1640:F4204,6,FALSE)</f>
        <v>789000000000</v>
      </c>
      <c r="K1361" s="8">
        <v>1063095</v>
      </c>
      <c r="L1361" s="8">
        <v>0.443</v>
      </c>
      <c r="M1361" s="9">
        <f t="shared" si="43"/>
        <v>1.1779999999999999</v>
      </c>
    </row>
    <row r="1362" spans="1:13" hidden="1" x14ac:dyDescent="0.25">
      <c r="A1362" s="9" t="s">
        <v>266</v>
      </c>
      <c r="B1362" s="5" t="s">
        <v>75</v>
      </c>
      <c r="C1362" s="10" t="s">
        <v>68</v>
      </c>
      <c r="D1362" s="8">
        <v>27</v>
      </c>
      <c r="E1362" s="9">
        <v>94</v>
      </c>
      <c r="F1362" s="8">
        <v>2085</v>
      </c>
      <c r="G1362" s="8">
        <v>6.6000000000000003E-2</v>
      </c>
      <c r="H1362" s="15">
        <v>1.1839999999999999</v>
      </c>
      <c r="I1362" s="19">
        <f t="shared" si="42"/>
        <v>17186.421600593778</v>
      </c>
      <c r="J1362" s="19">
        <f>VLOOKUP(A1362,'GDP WITH HEALTH &amp; LENDING RATE'!A1653:F4217,6,FALSE)</f>
        <v>177000000000</v>
      </c>
      <c r="K1362" s="8">
        <v>10298828</v>
      </c>
      <c r="L1362" s="8">
        <v>0.56599999999999995</v>
      </c>
      <c r="M1362" s="9">
        <f t="shared" si="43"/>
        <v>1.25</v>
      </c>
    </row>
    <row r="1363" spans="1:13" hidden="1" x14ac:dyDescent="0.25">
      <c r="A1363" s="9" t="s">
        <v>268</v>
      </c>
      <c r="B1363" s="5" t="s">
        <v>75</v>
      </c>
      <c r="C1363" s="10" t="s">
        <v>68</v>
      </c>
      <c r="D1363" s="8">
        <v>13</v>
      </c>
      <c r="E1363" s="9">
        <v>94</v>
      </c>
      <c r="F1363" s="8">
        <v>105</v>
      </c>
      <c r="G1363" s="8">
        <v>0.751</v>
      </c>
      <c r="H1363" s="15">
        <v>1.2110000000000001</v>
      </c>
      <c r="I1363" s="19">
        <f t="shared" si="42"/>
        <v>450430.82060072821</v>
      </c>
      <c r="J1363" s="19">
        <f>VLOOKUP(A1363,'GDP WITH HEALTH &amp; LENDING RATE'!A1666:F4230,6,FALSE)</f>
        <v>2460000000000</v>
      </c>
      <c r="K1363" s="8">
        <v>5461438</v>
      </c>
      <c r="L1363" s="8">
        <v>0.34499999999999997</v>
      </c>
      <c r="M1363" s="9">
        <f t="shared" si="43"/>
        <v>1.9620000000000002</v>
      </c>
    </row>
    <row r="1364" spans="1:13" hidden="1" x14ac:dyDescent="0.25">
      <c r="A1364" s="9" t="s">
        <v>74</v>
      </c>
      <c r="B1364" s="5" t="s">
        <v>75</v>
      </c>
      <c r="C1364" s="10" t="s">
        <v>69</v>
      </c>
      <c r="D1364" s="8">
        <v>9</v>
      </c>
      <c r="E1364" s="9">
        <v>94</v>
      </c>
      <c r="F1364" s="8">
        <v>368</v>
      </c>
      <c r="G1364" s="8">
        <v>0.23899999999999999</v>
      </c>
      <c r="H1364" s="15">
        <v>0.58899999999999997</v>
      </c>
      <c r="I1364" s="19">
        <f t="shared" si="42"/>
        <v>3051.451687949399</v>
      </c>
      <c r="J1364" s="19">
        <f>VLOOKUP(A1364,'GDP WITH HEALTH &amp; LENDING RATE'!A1094:F3620,6,FALSE)</f>
        <v>4091020249</v>
      </c>
      <c r="K1364" s="8">
        <v>1340680</v>
      </c>
      <c r="L1364" s="8">
        <v>0.46200000000000002</v>
      </c>
      <c r="M1364" s="9">
        <f t="shared" si="43"/>
        <v>0.82799999999999996</v>
      </c>
    </row>
    <row r="1365" spans="1:13" hidden="1" x14ac:dyDescent="0.25">
      <c r="A1365" s="9" t="s">
        <v>88</v>
      </c>
      <c r="B1365" s="5" t="s">
        <v>75</v>
      </c>
      <c r="C1365" s="10" t="s">
        <v>69</v>
      </c>
      <c r="D1365" s="8">
        <v>25</v>
      </c>
      <c r="E1365" s="9">
        <v>94</v>
      </c>
      <c r="F1365" s="8">
        <v>170</v>
      </c>
      <c r="G1365" s="8">
        <v>0.72899999999999998</v>
      </c>
      <c r="H1365" s="15">
        <v>1.2969999999999999</v>
      </c>
      <c r="I1365" s="19">
        <f t="shared" si="42"/>
        <v>3874561.0848771036</v>
      </c>
      <c r="J1365" s="19">
        <f>VLOOKUP(A1365,'GDP WITH HEALTH &amp; LENDING RATE'!A1108:F3646,6,FALSE)</f>
        <v>192000000000</v>
      </c>
      <c r="K1365" s="8">
        <v>49554</v>
      </c>
      <c r="L1365" s="8">
        <v>0.52400000000000002</v>
      </c>
      <c r="M1365" s="9">
        <f t="shared" si="43"/>
        <v>2.0259999999999998</v>
      </c>
    </row>
    <row r="1366" spans="1:13" hidden="1" x14ac:dyDescent="0.25">
      <c r="A1366" s="9" t="s">
        <v>95</v>
      </c>
      <c r="B1366" s="5" t="s">
        <v>75</v>
      </c>
      <c r="C1366" s="10" t="s">
        <v>69</v>
      </c>
      <c r="D1366" s="8">
        <v>31</v>
      </c>
      <c r="E1366" s="9">
        <v>94</v>
      </c>
      <c r="F1366" s="8">
        <v>987</v>
      </c>
      <c r="G1366" s="8">
        <v>0.23</v>
      </c>
      <c r="H1366" s="15">
        <v>0.85099999999999998</v>
      </c>
      <c r="I1366" s="19">
        <f t="shared" si="42"/>
        <v>2408.3060712232827</v>
      </c>
      <c r="J1366" s="19">
        <f>VLOOKUP(A1366,'GDP WITH HEALTH &amp; LENDING RATE'!A1121:F3659,6,FALSE)</f>
        <v>12736856485</v>
      </c>
      <c r="K1366" s="8">
        <v>5288720</v>
      </c>
      <c r="L1366" s="8">
        <v>1.175</v>
      </c>
      <c r="M1366" s="9">
        <f t="shared" si="43"/>
        <v>1.081</v>
      </c>
    </row>
    <row r="1367" spans="1:13" hidden="1" x14ac:dyDescent="0.25">
      <c r="A1367" s="9" t="s">
        <v>96</v>
      </c>
      <c r="B1367" s="5" t="s">
        <v>75</v>
      </c>
      <c r="C1367" s="10" t="s">
        <v>69</v>
      </c>
      <c r="D1367" s="8">
        <v>4</v>
      </c>
      <c r="E1367" s="9">
        <v>94</v>
      </c>
      <c r="F1367" s="8">
        <v>156</v>
      </c>
      <c r="G1367" s="8">
        <v>0.66</v>
      </c>
      <c r="H1367" s="15">
        <v>1.0529999999999999</v>
      </c>
      <c r="I1367" s="19">
        <f t="shared" si="42"/>
        <v>3639.9099851822857</v>
      </c>
      <c r="J1367" s="19">
        <f>VLOOKUP(A1367,'GDP WITH HEALTH &amp; LENDING RATE'!A1134:F3672,6,FALSE)</f>
        <v>233000000000</v>
      </c>
      <c r="K1367" s="8">
        <v>64012572</v>
      </c>
      <c r="L1367" s="8">
        <v>0.55200000000000005</v>
      </c>
      <c r="M1367" s="9">
        <f t="shared" si="43"/>
        <v>1.7130000000000001</v>
      </c>
    </row>
    <row r="1368" spans="1:13" hidden="1" x14ac:dyDescent="0.25">
      <c r="A1368" s="9" t="s">
        <v>102</v>
      </c>
      <c r="B1368" s="5" t="s">
        <v>75</v>
      </c>
      <c r="C1368" s="10" t="s">
        <v>69</v>
      </c>
      <c r="D1368" s="8">
        <v>69</v>
      </c>
      <c r="E1368" s="9">
        <v>94</v>
      </c>
      <c r="F1368" s="8">
        <v>428</v>
      </c>
      <c r="G1368" s="8">
        <v>0.34699999999999998</v>
      </c>
      <c r="H1368" s="15">
        <v>0.82299999999999995</v>
      </c>
      <c r="I1368" s="19">
        <f t="shared" si="42"/>
        <v>69.882631447512964</v>
      </c>
      <c r="J1368" s="19">
        <f>VLOOKUP(A1368,'GDP WITH HEALTH &amp; LENDING RATE'!A1147:F3685,6,FALSE)</f>
        <v>5748990555</v>
      </c>
      <c r="K1368" s="8">
        <v>82266372</v>
      </c>
      <c r="L1368" s="8">
        <v>0.42799999999999999</v>
      </c>
      <c r="M1368" s="9">
        <f t="shared" si="43"/>
        <v>1.17</v>
      </c>
    </row>
    <row r="1369" spans="1:13" hidden="1" x14ac:dyDescent="0.25">
      <c r="A1369" s="9" t="s">
        <v>106</v>
      </c>
      <c r="B1369" s="5" t="s">
        <v>75</v>
      </c>
      <c r="C1369" s="10" t="s">
        <v>69</v>
      </c>
      <c r="D1369" s="8">
        <v>49</v>
      </c>
      <c r="E1369" s="9">
        <v>94</v>
      </c>
      <c r="F1369" s="8">
        <v>616</v>
      </c>
      <c r="G1369" s="8">
        <v>0.39700000000000002</v>
      </c>
      <c r="H1369" s="15">
        <v>1.39</v>
      </c>
      <c r="I1369" s="19">
        <f t="shared" si="42"/>
        <v>1242.3719632048799</v>
      </c>
      <c r="J1369" s="19">
        <f>VLOOKUP(A1369,'GDP WITH HEALTH &amp; LENDING RATE'!A1160:F3698,6,FALSE)</f>
        <v>13868600710</v>
      </c>
      <c r="K1369" s="8">
        <v>11163002</v>
      </c>
      <c r="L1369" s="8">
        <v>0.33900000000000002</v>
      </c>
      <c r="M1369" s="9">
        <f t="shared" si="43"/>
        <v>1.7869999999999999</v>
      </c>
    </row>
    <row r="1370" spans="1:13" hidden="1" x14ac:dyDescent="0.25">
      <c r="A1370" s="9" t="s">
        <v>122</v>
      </c>
      <c r="B1370" s="5" t="s">
        <v>75</v>
      </c>
      <c r="C1370" s="10" t="s">
        <v>69</v>
      </c>
      <c r="D1370" s="8">
        <v>22</v>
      </c>
      <c r="E1370" s="9">
        <v>94</v>
      </c>
      <c r="F1370" s="8">
        <v>196</v>
      </c>
      <c r="G1370" s="8">
        <v>0.442</v>
      </c>
      <c r="H1370" s="15">
        <v>1.0449999999999999</v>
      </c>
      <c r="I1370" s="19">
        <f t="shared" si="42"/>
        <v>2637.7761245771089</v>
      </c>
      <c r="J1370" s="19">
        <f>VLOOKUP(A1370,'GDP WITH HEALTH &amp; LENDING RATE'!A1173:F3711,6,FALSE)</f>
        <v>26524896398</v>
      </c>
      <c r="K1370" s="8">
        <v>10055780</v>
      </c>
      <c r="L1370" s="8">
        <v>0.214</v>
      </c>
      <c r="M1370" s="9">
        <f t="shared" si="43"/>
        <v>1.4869999999999999</v>
      </c>
    </row>
    <row r="1371" spans="1:13" hidden="1" x14ac:dyDescent="0.25">
      <c r="A1371" s="9" t="s">
        <v>125</v>
      </c>
      <c r="B1371" s="5" t="s">
        <v>75</v>
      </c>
      <c r="C1371" s="10" t="s">
        <v>69</v>
      </c>
      <c r="D1371" s="8">
        <v>8</v>
      </c>
      <c r="E1371" s="9">
        <v>94</v>
      </c>
      <c r="F1371" s="8">
        <v>149</v>
      </c>
      <c r="G1371" s="8">
        <v>0.42299999999999999</v>
      </c>
      <c r="H1371" s="15">
        <v>0.94399999999999995</v>
      </c>
      <c r="I1371" s="19">
        <f t="shared" si="42"/>
        <v>42750.315368172392</v>
      </c>
      <c r="J1371" s="19">
        <f>VLOOKUP(A1371,'GDP WITH HEALTH &amp; LENDING RATE'!A1186:F3724,6,FALSE)</f>
        <v>13319544758</v>
      </c>
      <c r="K1371" s="8">
        <v>311566</v>
      </c>
      <c r="L1371" s="8">
        <v>0.20599999999999999</v>
      </c>
      <c r="M1371" s="9">
        <f t="shared" si="43"/>
        <v>1.367</v>
      </c>
    </row>
    <row r="1372" spans="1:13" hidden="1" x14ac:dyDescent="0.25">
      <c r="A1372" s="9" t="s">
        <v>126</v>
      </c>
      <c r="B1372" s="5" t="s">
        <v>75</v>
      </c>
      <c r="C1372" s="10" t="s">
        <v>69</v>
      </c>
      <c r="D1372" s="8">
        <v>20</v>
      </c>
      <c r="E1372" s="9">
        <v>94</v>
      </c>
      <c r="F1372" s="8">
        <v>808</v>
      </c>
      <c r="G1372" s="8">
        <v>0.63</v>
      </c>
      <c r="H1372" s="15">
        <v>1.3240000000000001</v>
      </c>
      <c r="I1372" s="19">
        <f t="shared" si="42"/>
        <v>21662.602224125709</v>
      </c>
      <c r="J1372" s="19">
        <f>VLOOKUP(A1372,'GDP WITH HEALTH &amp; LENDING RATE'!A1199:F3737,6,FALSE)</f>
        <v>95292530753</v>
      </c>
      <c r="K1372" s="8">
        <v>4398942</v>
      </c>
      <c r="L1372" s="8">
        <v>0.47699999999999998</v>
      </c>
      <c r="M1372" s="9">
        <f t="shared" si="43"/>
        <v>1.9540000000000002</v>
      </c>
    </row>
    <row r="1373" spans="1:13" hidden="1" x14ac:dyDescent="0.25">
      <c r="A1373" s="9" t="s">
        <v>127</v>
      </c>
      <c r="B1373" s="5" t="s">
        <v>75</v>
      </c>
      <c r="C1373" s="10" t="s">
        <v>69</v>
      </c>
      <c r="D1373" s="8">
        <v>6</v>
      </c>
      <c r="E1373" s="9">
        <v>94</v>
      </c>
      <c r="F1373" s="8">
        <v>135</v>
      </c>
      <c r="G1373" s="8">
        <v>0.85</v>
      </c>
      <c r="H1373" s="15">
        <v>1.1930000000000001</v>
      </c>
      <c r="I1373" s="19">
        <f t="shared" si="42"/>
        <v>3644.8692646998174</v>
      </c>
      <c r="J1373" s="19">
        <f>VLOOKUP(A1373,'GDP WITH HEALTH &amp; LENDING RATE'!A1212:F3750,6,FALSE)</f>
        <v>213000000000</v>
      </c>
      <c r="K1373" s="8">
        <v>58438310</v>
      </c>
      <c r="L1373" s="8">
        <v>0.29199999999999998</v>
      </c>
      <c r="M1373" s="9">
        <f t="shared" si="43"/>
        <v>2.0430000000000001</v>
      </c>
    </row>
    <row r="1374" spans="1:13" hidden="1" x14ac:dyDescent="0.25">
      <c r="A1374" s="9" t="s">
        <v>136</v>
      </c>
      <c r="B1374" s="5" t="s">
        <v>75</v>
      </c>
      <c r="C1374" s="10" t="s">
        <v>69</v>
      </c>
      <c r="D1374" s="8">
        <v>7</v>
      </c>
      <c r="E1374" s="9">
        <v>94</v>
      </c>
      <c r="F1374" s="8">
        <v>81</v>
      </c>
      <c r="G1374" s="8">
        <v>0.70599999999999996</v>
      </c>
      <c r="H1374" s="15">
        <v>1.242</v>
      </c>
      <c r="I1374" s="19">
        <f t="shared" si="42"/>
        <v>4474.4243768534197</v>
      </c>
      <c r="J1374" s="19">
        <f>VLOOKUP(A1374,'GDP WITH HEALTH &amp; LENDING RATE'!A1225:F3763,6,FALSE)</f>
        <v>9845187817</v>
      </c>
      <c r="K1374" s="8">
        <v>2200325</v>
      </c>
      <c r="L1374" s="8">
        <v>0.47899999999999998</v>
      </c>
      <c r="M1374" s="9">
        <f t="shared" si="43"/>
        <v>1.948</v>
      </c>
    </row>
    <row r="1375" spans="1:13" hidden="1" x14ac:dyDescent="0.25">
      <c r="A1375" s="9" t="s">
        <v>140</v>
      </c>
      <c r="B1375" s="5" t="s">
        <v>75</v>
      </c>
      <c r="C1375" s="10" t="s">
        <v>69</v>
      </c>
      <c r="D1375" s="8">
        <v>14</v>
      </c>
      <c r="E1375" s="9">
        <v>94</v>
      </c>
      <c r="F1375" s="8">
        <v>269</v>
      </c>
      <c r="G1375" s="8">
        <v>0.83699999999999997</v>
      </c>
      <c r="H1375" s="15">
        <v>1.284</v>
      </c>
      <c r="I1375" s="19">
        <f t="shared" si="42"/>
        <v>5352894.52815226</v>
      </c>
      <c r="J1375" s="19">
        <f>VLOOKUP(A1375,'GDP WITH HEALTH &amp; LENDING RATE'!A1251:F3789,6,FALSE)</f>
        <v>189000000000</v>
      </c>
      <c r="K1375" s="8">
        <v>35308</v>
      </c>
      <c r="L1375" s="8">
        <v>0.47799999999999998</v>
      </c>
      <c r="M1375" s="9">
        <f t="shared" si="43"/>
        <v>2.121</v>
      </c>
    </row>
    <row r="1376" spans="1:13" hidden="1" x14ac:dyDescent="0.25">
      <c r="A1376" s="9" t="s">
        <v>141</v>
      </c>
      <c r="B1376" s="5" t="s">
        <v>75</v>
      </c>
      <c r="C1376" s="10" t="s">
        <v>69</v>
      </c>
      <c r="D1376" s="8">
        <v>7</v>
      </c>
      <c r="E1376" s="9">
        <v>94</v>
      </c>
      <c r="F1376" s="8">
        <v>132</v>
      </c>
      <c r="G1376" s="8">
        <v>0.70699999999999996</v>
      </c>
      <c r="H1376" s="15">
        <v>0.92700000000000005</v>
      </c>
      <c r="I1376" s="19">
        <f t="shared" si="42"/>
        <v>637515.49688762461</v>
      </c>
      <c r="J1376" s="19">
        <f>VLOOKUP(A1376,'GDP WITH HEALTH &amp; LENDING RATE'!A1264:F3802,6,FALSE)</f>
        <v>2060000000000</v>
      </c>
      <c r="K1376" s="8">
        <v>3231294</v>
      </c>
      <c r="L1376" s="8">
        <v>0.64500000000000002</v>
      </c>
      <c r="M1376" s="9">
        <f t="shared" si="43"/>
        <v>1.6339999999999999</v>
      </c>
    </row>
    <row r="1377" spans="1:13" hidden="1" x14ac:dyDescent="0.25">
      <c r="A1377" s="9" t="s">
        <v>146</v>
      </c>
      <c r="B1377" s="5" t="s">
        <v>75</v>
      </c>
      <c r="C1377" s="10" t="s">
        <v>69</v>
      </c>
      <c r="D1377" s="8">
        <v>18</v>
      </c>
      <c r="E1377" s="9">
        <v>94</v>
      </c>
      <c r="F1377" s="8">
        <v>196</v>
      </c>
      <c r="G1377" s="8">
        <v>0.78</v>
      </c>
      <c r="H1377" s="15">
        <v>1.266</v>
      </c>
      <c r="I1377" s="19">
        <f t="shared" si="42"/>
        <v>5687582.943917932</v>
      </c>
      <c r="J1377" s="19">
        <f>VLOOKUP(A1377,'GDP WITH HEALTH &amp; LENDING RATE'!A1277:F3815,6,FALSE)</f>
        <v>2730000000000</v>
      </c>
      <c r="K1377" s="8">
        <v>479993</v>
      </c>
      <c r="L1377" s="8">
        <v>0.49399999999999999</v>
      </c>
      <c r="M1377" s="9">
        <f t="shared" si="43"/>
        <v>2.0460000000000003</v>
      </c>
    </row>
    <row r="1378" spans="1:13" hidden="1" x14ac:dyDescent="0.25">
      <c r="A1378" s="9" t="s">
        <v>148</v>
      </c>
      <c r="B1378" s="5" t="s">
        <v>75</v>
      </c>
      <c r="C1378" s="10" t="s">
        <v>69</v>
      </c>
      <c r="D1378" s="8">
        <v>19</v>
      </c>
      <c r="E1378" s="9">
        <v>94</v>
      </c>
      <c r="F1378" s="8">
        <v>224</v>
      </c>
      <c r="G1378" s="8">
        <v>0.38200000000000001</v>
      </c>
      <c r="H1378" s="15">
        <v>1.2450000000000001</v>
      </c>
      <c r="I1378" s="19">
        <f t="shared" si="42"/>
        <v>590080.74271496153</v>
      </c>
      <c r="J1378" s="19">
        <f>VLOOKUP(A1378,'GDP WITH HEALTH &amp; LENDING RATE'!A1290:F3828,6,FALSE)</f>
        <v>240000000000</v>
      </c>
      <c r="K1378" s="8">
        <v>406724</v>
      </c>
      <c r="L1378" s="8">
        <v>0.46700000000000003</v>
      </c>
      <c r="M1378" s="9">
        <f t="shared" si="43"/>
        <v>1.6270000000000002</v>
      </c>
    </row>
    <row r="1379" spans="1:13" hidden="1" x14ac:dyDescent="0.25">
      <c r="A1379" s="9" t="s">
        <v>159</v>
      </c>
      <c r="B1379" s="5" t="s">
        <v>75</v>
      </c>
      <c r="C1379" s="10" t="s">
        <v>69</v>
      </c>
      <c r="D1379" s="8">
        <v>5</v>
      </c>
      <c r="E1379" s="9">
        <v>94</v>
      </c>
      <c r="F1379" s="8">
        <v>330</v>
      </c>
      <c r="G1379" s="8">
        <v>0.61</v>
      </c>
      <c r="H1379" s="15">
        <v>1.2170000000000001</v>
      </c>
      <c r="I1379" s="19">
        <f t="shared" si="42"/>
        <v>30752.800601636609</v>
      </c>
      <c r="J1379" s="19">
        <f>VLOOKUP(A1379,'GDP WITH HEALTH &amp; LENDING RATE'!A1303:F3841,6,FALSE)</f>
        <v>110000000000</v>
      </c>
      <c r="K1379" s="8">
        <v>3576910</v>
      </c>
      <c r="L1379" s="8">
        <v>0.56599999999999995</v>
      </c>
      <c r="M1379" s="9">
        <f t="shared" si="43"/>
        <v>1.827</v>
      </c>
    </row>
    <row r="1380" spans="1:13" hidden="1" x14ac:dyDescent="0.25">
      <c r="A1380" s="9" t="s">
        <v>160</v>
      </c>
      <c r="B1380" s="5" t="s">
        <v>75</v>
      </c>
      <c r="C1380" s="10" t="s">
        <v>69</v>
      </c>
      <c r="D1380" s="8">
        <v>5</v>
      </c>
      <c r="E1380" s="9">
        <v>94</v>
      </c>
      <c r="F1380" s="8">
        <v>140</v>
      </c>
      <c r="G1380" s="8">
        <v>0.91</v>
      </c>
      <c r="H1380" s="15">
        <v>1.089</v>
      </c>
      <c r="I1380" s="19">
        <f t="shared" si="42"/>
        <v>26361.818949498218</v>
      </c>
      <c r="J1380" s="19">
        <f>VLOOKUP(A1380,'GDP WITH HEALTH &amp; LENDING RATE'!A1316:F3854,6,FALSE)</f>
        <v>16286331747</v>
      </c>
      <c r="K1380" s="8">
        <v>617800</v>
      </c>
      <c r="L1380" s="8">
        <v>0.25800000000000001</v>
      </c>
      <c r="M1380" s="9">
        <f t="shared" si="43"/>
        <v>1.9990000000000001</v>
      </c>
    </row>
    <row r="1381" spans="1:13" hidden="1" x14ac:dyDescent="0.25">
      <c r="A1381" s="9" t="s">
        <v>165</v>
      </c>
      <c r="B1381" s="5" t="s">
        <v>75</v>
      </c>
      <c r="C1381" s="10" t="s">
        <v>69</v>
      </c>
      <c r="D1381" s="8">
        <v>13</v>
      </c>
      <c r="E1381" s="9">
        <v>94</v>
      </c>
      <c r="F1381" s="8">
        <v>76</v>
      </c>
      <c r="G1381" s="8">
        <v>0.65300000000000002</v>
      </c>
      <c r="H1381" s="15">
        <v>1.1599999999999999</v>
      </c>
      <c r="I1381" s="19">
        <f t="shared" si="42"/>
        <v>12391.879326780328</v>
      </c>
      <c r="J1381" s="19">
        <f>VLOOKUP(A1381,'GDP WITH HEALTH &amp; LENDING RATE'!A1329:F3867,6,FALSE)</f>
        <v>203000000000</v>
      </c>
      <c r="K1381" s="8">
        <v>16381696</v>
      </c>
      <c r="L1381" s="8">
        <v>0.254</v>
      </c>
      <c r="M1381" s="9">
        <f t="shared" si="43"/>
        <v>1.8129999999999999</v>
      </c>
    </row>
    <row r="1382" spans="1:13" hidden="1" x14ac:dyDescent="0.25">
      <c r="A1382" s="9" t="s">
        <v>168</v>
      </c>
      <c r="B1382" s="5" t="s">
        <v>75</v>
      </c>
      <c r="C1382" s="10" t="s">
        <v>69</v>
      </c>
      <c r="D1382" s="8">
        <v>10</v>
      </c>
      <c r="E1382" s="9">
        <v>94</v>
      </c>
      <c r="F1382" s="8">
        <v>314</v>
      </c>
      <c r="G1382" s="8">
        <v>0.44500000000000001</v>
      </c>
      <c r="H1382" s="15">
        <v>1.5089999999999999</v>
      </c>
      <c r="I1382" s="19">
        <f t="shared" si="42"/>
        <v>891911.74366361101</v>
      </c>
      <c r="J1382" s="19">
        <f>VLOOKUP(A1382,'GDP WITH HEALTH &amp; LENDING RATE'!A1342:F3893,6,FALSE)</f>
        <v>1870000000000</v>
      </c>
      <c r="K1382" s="8">
        <v>2096620</v>
      </c>
      <c r="L1382" s="8">
        <v>0.72499999999999998</v>
      </c>
      <c r="M1382" s="9">
        <f t="shared" si="43"/>
        <v>1.954</v>
      </c>
    </row>
    <row r="1383" spans="1:13" hidden="1" x14ac:dyDescent="0.25">
      <c r="A1383" s="9" t="s">
        <v>179</v>
      </c>
      <c r="B1383" s="5" t="s">
        <v>75</v>
      </c>
      <c r="C1383" s="10" t="s">
        <v>69</v>
      </c>
      <c r="D1383" s="8">
        <v>16</v>
      </c>
      <c r="E1383" s="9">
        <v>94</v>
      </c>
      <c r="F1383" s="8">
        <v>279</v>
      </c>
      <c r="G1383" s="8">
        <v>0.63400000000000001</v>
      </c>
      <c r="H1383" s="15">
        <v>1.075</v>
      </c>
      <c r="I1383" s="19">
        <f t="shared" si="42"/>
        <v>4233.2551940869198</v>
      </c>
      <c r="J1383" s="19">
        <f>VLOOKUP(A1383,'GDP WITH HEALTH &amp; LENDING RATE'!A1355:F3919,6,FALSE)</f>
        <v>19935046397</v>
      </c>
      <c r="K1383" s="8">
        <v>4709153</v>
      </c>
      <c r="L1383" s="8">
        <v>0.36799999999999999</v>
      </c>
      <c r="M1383" s="9">
        <f t="shared" si="43"/>
        <v>1.7090000000000001</v>
      </c>
    </row>
    <row r="1384" spans="1:13" hidden="1" x14ac:dyDescent="0.25">
      <c r="A1384" s="9" t="s">
        <v>185</v>
      </c>
      <c r="B1384" s="5" t="s">
        <v>75</v>
      </c>
      <c r="C1384" s="10" t="s">
        <v>69</v>
      </c>
      <c r="D1384" s="8">
        <v>26</v>
      </c>
      <c r="E1384" s="9">
        <v>94</v>
      </c>
      <c r="F1384" s="8">
        <v>166</v>
      </c>
      <c r="G1384" s="8">
        <v>0.55200000000000005</v>
      </c>
      <c r="H1384" s="15">
        <v>1.5980000000000001</v>
      </c>
      <c r="I1384" s="19">
        <f t="shared" si="42"/>
        <v>1031.621411936236</v>
      </c>
      <c r="J1384" s="19">
        <f>VLOOKUP(A1384,'GDP WITH HEALTH &amp; LENDING RATE'!A1381:F3945,6,FALSE)</f>
        <v>39325985931</v>
      </c>
      <c r="K1384" s="8">
        <v>38120560</v>
      </c>
      <c r="L1384" s="8">
        <v>0.45600000000000002</v>
      </c>
      <c r="M1384" s="9">
        <f t="shared" si="43"/>
        <v>2.1500000000000004</v>
      </c>
    </row>
    <row r="1385" spans="1:13" hidden="1" x14ac:dyDescent="0.25">
      <c r="A1385" s="9" t="s">
        <v>186</v>
      </c>
      <c r="B1385" s="5" t="s">
        <v>75</v>
      </c>
      <c r="C1385" s="10" t="s">
        <v>69</v>
      </c>
      <c r="D1385" s="8">
        <v>26</v>
      </c>
      <c r="E1385" s="9">
        <v>94</v>
      </c>
      <c r="F1385" s="8">
        <v>59</v>
      </c>
      <c r="G1385" s="8">
        <v>0.82199999999999995</v>
      </c>
      <c r="H1385" s="15">
        <v>1.4510000000000001</v>
      </c>
      <c r="I1385" s="19">
        <f t="shared" si="42"/>
        <v>4867.76410798709</v>
      </c>
      <c r="J1385" s="19">
        <f>VLOOKUP(A1385,'GDP WITH HEALTH &amp; LENDING RATE'!A1394:F3958,6,FALSE)</f>
        <v>51320661751</v>
      </c>
      <c r="K1385" s="8">
        <v>10542964</v>
      </c>
      <c r="L1385" s="8">
        <v>0.2</v>
      </c>
      <c r="M1385" s="9">
        <f t="shared" si="43"/>
        <v>2.2730000000000001</v>
      </c>
    </row>
    <row r="1386" spans="1:13" hidden="1" x14ac:dyDescent="0.25">
      <c r="A1386" s="9" t="s">
        <v>199</v>
      </c>
      <c r="B1386" s="5" t="s">
        <v>75</v>
      </c>
      <c r="C1386" s="10" t="s">
        <v>69</v>
      </c>
      <c r="D1386" s="8">
        <v>15</v>
      </c>
      <c r="E1386" s="9">
        <v>94</v>
      </c>
      <c r="F1386" s="8">
        <v>234</v>
      </c>
      <c r="G1386" s="8">
        <v>0.23400000000000001</v>
      </c>
      <c r="H1386" s="15">
        <v>0.66600000000000004</v>
      </c>
      <c r="I1386" s="19">
        <f t="shared" si="42"/>
        <v>210.81739767816686</v>
      </c>
      <c r="J1386" s="19">
        <f>VLOOKUP(A1386,'GDP WITH HEALTH &amp; LENDING RATE'!A1420:F3984,6,FALSE)</f>
        <v>4402495921</v>
      </c>
      <c r="K1386" s="8">
        <v>20882982</v>
      </c>
      <c r="L1386" s="8">
        <v>0.42</v>
      </c>
      <c r="M1386" s="9">
        <f t="shared" si="43"/>
        <v>0.9</v>
      </c>
    </row>
    <row r="1387" spans="1:13" hidden="1" x14ac:dyDescent="0.25">
      <c r="A1387" s="9" t="s">
        <v>202</v>
      </c>
      <c r="B1387" s="5" t="s">
        <v>75</v>
      </c>
      <c r="C1387" s="10" t="s">
        <v>69</v>
      </c>
      <c r="D1387" s="8">
        <v>21</v>
      </c>
      <c r="E1387" s="9">
        <v>94</v>
      </c>
      <c r="F1387" s="8">
        <v>372</v>
      </c>
      <c r="G1387" s="8">
        <v>0.32900000000000001</v>
      </c>
      <c r="H1387" s="15">
        <v>1.8720000000000001</v>
      </c>
      <c r="I1387" s="19">
        <f t="shared" si="42"/>
        <v>31.934337984243637</v>
      </c>
      <c r="J1387" s="19">
        <f>VLOOKUP(A1387,'GDP WITH HEALTH &amp; LENDING RATE'!A1446:F4010,6,FALSE)</f>
        <v>4538345345</v>
      </c>
      <c r="K1387" s="8">
        <v>142114903</v>
      </c>
      <c r="L1387" s="8">
        <v>0.31</v>
      </c>
      <c r="M1387" s="9">
        <f t="shared" si="43"/>
        <v>2.2010000000000001</v>
      </c>
    </row>
    <row r="1388" spans="1:13" hidden="1" x14ac:dyDescent="0.25">
      <c r="A1388" s="9" t="s">
        <v>207</v>
      </c>
      <c r="B1388" s="5" t="s">
        <v>75</v>
      </c>
      <c r="C1388" s="10" t="s">
        <v>69</v>
      </c>
      <c r="D1388" s="8">
        <v>8</v>
      </c>
      <c r="E1388" s="9">
        <v>94</v>
      </c>
      <c r="F1388" s="8">
        <v>180</v>
      </c>
      <c r="G1388" s="8">
        <v>0.874</v>
      </c>
      <c r="H1388" s="15">
        <v>1.25</v>
      </c>
      <c r="I1388" s="19">
        <f t="shared" si="42"/>
        <v>28673009.184580438</v>
      </c>
      <c r="J1388" s="19">
        <f>VLOOKUP(A1388,'GDP WITH HEALTH &amp; LENDING RATE'!A1459:F4023,6,FALSE)</f>
        <v>871000000000</v>
      </c>
      <c r="K1388" s="8">
        <v>30377</v>
      </c>
      <c r="L1388" s="8">
        <v>0.38200000000000001</v>
      </c>
      <c r="M1388" s="9">
        <f t="shared" si="43"/>
        <v>2.1240000000000001</v>
      </c>
    </row>
    <row r="1389" spans="1:13" hidden="1" x14ac:dyDescent="0.25">
      <c r="A1389" s="9" t="s">
        <v>213</v>
      </c>
      <c r="B1389" s="5" t="s">
        <v>75</v>
      </c>
      <c r="C1389" s="10" t="s">
        <v>69</v>
      </c>
      <c r="D1389" s="8">
        <v>9</v>
      </c>
      <c r="E1389" s="9">
        <v>94</v>
      </c>
      <c r="F1389" s="8">
        <v>150</v>
      </c>
      <c r="G1389" s="8">
        <v>0.46</v>
      </c>
      <c r="H1389" s="15">
        <v>0.93700000000000006</v>
      </c>
      <c r="I1389" s="19">
        <f t="shared" si="42"/>
        <v>1332.2399382300182</v>
      </c>
      <c r="J1389" s="19">
        <f>VLOOKUP(A1389,'GDP WITH HEALTH &amp; LENDING RATE'!A1472:F4036,6,FALSE)</f>
        <v>9834034351</v>
      </c>
      <c r="K1389" s="8">
        <v>7381579</v>
      </c>
      <c r="L1389" s="8">
        <v>0.17399999999999999</v>
      </c>
      <c r="M1389" s="9">
        <f t="shared" si="43"/>
        <v>1.397</v>
      </c>
    </row>
    <row r="1390" spans="1:13" hidden="1" x14ac:dyDescent="0.25">
      <c r="A1390" s="9" t="s">
        <v>214</v>
      </c>
      <c r="B1390" s="5" t="s">
        <v>75</v>
      </c>
      <c r="C1390" s="10" t="s">
        <v>69</v>
      </c>
      <c r="D1390" s="8">
        <v>7</v>
      </c>
      <c r="E1390" s="9">
        <v>94</v>
      </c>
      <c r="F1390" s="8">
        <v>87</v>
      </c>
      <c r="G1390" s="8">
        <v>0.90600000000000003</v>
      </c>
      <c r="H1390" s="15">
        <v>1.091</v>
      </c>
      <c r="I1390" s="19">
        <f t="shared" si="42"/>
        <v>70516.587026957437</v>
      </c>
      <c r="J1390" s="19">
        <f>VLOOKUP(A1390,'GDP WITH HEALTH &amp; LENDING RATE'!A1485:F4049,6,FALSE)</f>
        <v>379000000000</v>
      </c>
      <c r="K1390" s="8">
        <v>5374622</v>
      </c>
      <c r="L1390" s="8">
        <v>0.40699999999999997</v>
      </c>
      <c r="M1390" s="9">
        <f t="shared" si="43"/>
        <v>1.9969999999999999</v>
      </c>
    </row>
    <row r="1391" spans="1:13" hidden="1" x14ac:dyDescent="0.25">
      <c r="A1391" s="9" t="s">
        <v>222</v>
      </c>
      <c r="B1391" s="5" t="s">
        <v>75</v>
      </c>
      <c r="C1391" s="10" t="s">
        <v>69</v>
      </c>
      <c r="D1391" s="8">
        <v>31</v>
      </c>
      <c r="E1391" s="9">
        <v>94</v>
      </c>
      <c r="F1391" s="8">
        <v>418</v>
      </c>
      <c r="G1391" s="8">
        <v>0.53100000000000003</v>
      </c>
      <c r="H1391" s="15">
        <v>1.1499999999999999</v>
      </c>
      <c r="I1391" s="19">
        <f t="shared" si="42"/>
        <v>213564.8885448947</v>
      </c>
      <c r="J1391" s="19">
        <f>VLOOKUP(A1391,'GDP WITH HEALTH &amp; LENDING RATE'!A1498:F4062,6,FALSE)</f>
        <v>431000000000</v>
      </c>
      <c r="K1391" s="8">
        <v>2018122</v>
      </c>
      <c r="L1391" s="8">
        <v>0.45100000000000001</v>
      </c>
      <c r="M1391" s="9">
        <f t="shared" si="43"/>
        <v>1.681</v>
      </c>
    </row>
    <row r="1392" spans="1:13" hidden="1" x14ac:dyDescent="0.25">
      <c r="A1392" s="9" t="s">
        <v>223</v>
      </c>
      <c r="B1392" s="5" t="s">
        <v>75</v>
      </c>
      <c r="C1392" s="10" t="s">
        <v>69</v>
      </c>
      <c r="D1392" s="8">
        <v>5</v>
      </c>
      <c r="E1392" s="9">
        <v>94</v>
      </c>
      <c r="F1392" s="8">
        <v>328</v>
      </c>
      <c r="G1392" s="8">
        <v>0.441</v>
      </c>
      <c r="H1392" s="15">
        <v>1.329</v>
      </c>
      <c r="I1392" s="19">
        <f t="shared" si="42"/>
        <v>5173.923082734811</v>
      </c>
      <c r="J1392" s="19">
        <f>VLOOKUP(A1392,'GDP WITH HEALTH &amp; LENDING RATE'!A1511:F4075,6,FALSE)</f>
        <v>234000000000</v>
      </c>
      <c r="K1392" s="8">
        <v>45226803</v>
      </c>
      <c r="L1392" s="8">
        <v>0.42499999999999999</v>
      </c>
      <c r="M1392" s="9">
        <f t="shared" si="43"/>
        <v>1.77</v>
      </c>
    </row>
    <row r="1393" spans="1:13" hidden="1" x14ac:dyDescent="0.25">
      <c r="A1393" s="9" t="s">
        <v>225</v>
      </c>
      <c r="B1393" s="5" t="s">
        <v>75</v>
      </c>
      <c r="C1393" s="10" t="s">
        <v>69</v>
      </c>
      <c r="D1393" s="8">
        <v>9</v>
      </c>
      <c r="E1393" s="9">
        <v>94</v>
      </c>
      <c r="F1393" s="8">
        <v>202</v>
      </c>
      <c r="G1393" s="8">
        <v>0.32400000000000001</v>
      </c>
      <c r="H1393" s="15">
        <v>1.1140000000000001</v>
      </c>
      <c r="I1393" s="19">
        <f t="shared" si="42"/>
        <v>17927.23553720273</v>
      </c>
      <c r="J1393" s="19">
        <f>VLOOKUP(A1393,'GDP WITH HEALTH &amp; LENDING RATE'!A1524:F4088,6,FALSE)</f>
        <v>164000000000</v>
      </c>
      <c r="K1393" s="8">
        <v>9148092</v>
      </c>
      <c r="L1393" s="8">
        <v>0.45400000000000001</v>
      </c>
      <c r="M1393" s="9">
        <f t="shared" si="43"/>
        <v>1.4380000000000002</v>
      </c>
    </row>
    <row r="1394" spans="1:13" hidden="1" x14ac:dyDescent="0.25">
      <c r="A1394" s="9" t="s">
        <v>226</v>
      </c>
      <c r="B1394" s="5" t="s">
        <v>75</v>
      </c>
      <c r="C1394" s="10" t="s">
        <v>69</v>
      </c>
      <c r="D1394" s="8">
        <v>29</v>
      </c>
      <c r="E1394" s="9">
        <v>94</v>
      </c>
      <c r="F1394" s="8">
        <v>448</v>
      </c>
      <c r="G1394" s="8">
        <v>0.26800000000000002</v>
      </c>
      <c r="H1394" s="15">
        <v>1.389</v>
      </c>
      <c r="I1394" s="19">
        <f t="shared" si="42"/>
        <v>201294.72235697051</v>
      </c>
      <c r="J1394" s="19">
        <f>VLOOKUP(A1394,'GDP WITH HEALTH &amp; LENDING RATE'!A1537:F4101,6,FALSE)</f>
        <v>1520000000000</v>
      </c>
      <c r="K1394" s="8">
        <v>7551117</v>
      </c>
      <c r="L1394" s="8">
        <v>0.48299999999999998</v>
      </c>
      <c r="M1394" s="9">
        <f t="shared" si="43"/>
        <v>1.657</v>
      </c>
    </row>
    <row r="1395" spans="1:13" hidden="1" x14ac:dyDescent="0.25">
      <c r="A1395" s="9" t="s">
        <v>233</v>
      </c>
      <c r="B1395" s="5" t="s">
        <v>75</v>
      </c>
      <c r="C1395" s="10" t="s">
        <v>69</v>
      </c>
      <c r="D1395" s="8">
        <v>23</v>
      </c>
      <c r="E1395" s="9">
        <v>94</v>
      </c>
      <c r="F1395" s="8">
        <v>279</v>
      </c>
      <c r="G1395" s="8">
        <v>0.35599999999999998</v>
      </c>
      <c r="H1395" s="15">
        <v>1.198</v>
      </c>
      <c r="I1395" s="19">
        <f t="shared" si="42"/>
        <v>532.25693904958939</v>
      </c>
      <c r="J1395" s="19">
        <f>VLOOKUP(A1395,'GDP WITH HEALTH &amp; LENDING RATE'!A1563:F4127,6,FALSE)</f>
        <v>36990001284</v>
      </c>
      <c r="K1395" s="8">
        <v>69496513</v>
      </c>
      <c r="L1395" s="8">
        <v>0.34</v>
      </c>
      <c r="M1395" s="9">
        <f t="shared" si="43"/>
        <v>1.5539999999999998</v>
      </c>
    </row>
    <row r="1396" spans="1:13" hidden="1" x14ac:dyDescent="0.25">
      <c r="A1396" s="9" t="s">
        <v>238</v>
      </c>
      <c r="B1396" s="5" t="s">
        <v>75</v>
      </c>
      <c r="C1396" s="10" t="s">
        <v>69</v>
      </c>
      <c r="D1396" s="8">
        <v>18</v>
      </c>
      <c r="E1396" s="9">
        <v>94</v>
      </c>
      <c r="F1396" s="8">
        <v>325</v>
      </c>
      <c r="G1396" s="8">
        <v>0.66100000000000003</v>
      </c>
      <c r="H1396" s="15">
        <v>1.0189999999999999</v>
      </c>
      <c r="I1396" s="19">
        <f t="shared" si="42"/>
        <v>2061.4680023694159</v>
      </c>
      <c r="J1396" s="19">
        <f>VLOOKUP(A1396,'GDP WITH HEALTH &amp; LENDING RATE'!A1576:F4140,6,FALSE)</f>
        <v>95877536836</v>
      </c>
      <c r="K1396" s="8">
        <v>46509350</v>
      </c>
      <c r="L1396" s="8">
        <v>0.46500000000000002</v>
      </c>
      <c r="M1396" s="9">
        <f t="shared" si="43"/>
        <v>1.68</v>
      </c>
    </row>
    <row r="1397" spans="1:13" hidden="1" x14ac:dyDescent="0.25">
      <c r="A1397" s="9" t="s">
        <v>239</v>
      </c>
      <c r="B1397" s="5" t="s">
        <v>75</v>
      </c>
      <c r="C1397" s="10" t="s">
        <v>69</v>
      </c>
      <c r="D1397" s="8">
        <v>19</v>
      </c>
      <c r="E1397" s="9">
        <v>94</v>
      </c>
      <c r="F1397" s="8">
        <v>260</v>
      </c>
      <c r="G1397" s="8">
        <v>0.57999999999999996</v>
      </c>
      <c r="H1397" s="15">
        <v>1.0109999999999999</v>
      </c>
      <c r="I1397" s="19">
        <f t="shared" si="42"/>
        <v>819.44112065426987</v>
      </c>
      <c r="J1397" s="19">
        <f>VLOOKUP(A1397,'GDP WITH HEALTH &amp; LENDING RATE'!A1589:F4153,6,FALSE)</f>
        <v>50250147802</v>
      </c>
      <c r="K1397" s="8">
        <v>61322463</v>
      </c>
      <c r="L1397" s="8">
        <v>0.35799999999999998</v>
      </c>
      <c r="M1397" s="9">
        <f t="shared" si="43"/>
        <v>1.5909999999999997</v>
      </c>
    </row>
    <row r="1398" spans="1:13" hidden="1" x14ac:dyDescent="0.25">
      <c r="A1398" s="9" t="s">
        <v>244</v>
      </c>
      <c r="B1398" s="5" t="s">
        <v>75</v>
      </c>
      <c r="C1398" s="10" t="s">
        <v>69</v>
      </c>
      <c r="D1398" s="8">
        <v>47</v>
      </c>
      <c r="E1398" s="9">
        <v>94</v>
      </c>
      <c r="F1398" s="8">
        <v>234</v>
      </c>
      <c r="G1398" s="8">
        <v>0.59599999999999997</v>
      </c>
      <c r="H1398" s="15">
        <v>1.097</v>
      </c>
      <c r="I1398" s="19">
        <f t="shared" si="42"/>
        <v>497843.99217320577</v>
      </c>
      <c r="J1398" s="19">
        <f>VLOOKUP(A1398,'GDP WITH HEALTH &amp; LENDING RATE'!A1602:F4166,6,FALSE)</f>
        <v>1450000000000</v>
      </c>
      <c r="K1398" s="8">
        <v>2912559</v>
      </c>
      <c r="L1398" s="8">
        <v>0.60299999999999998</v>
      </c>
      <c r="M1398" s="9">
        <f t="shared" si="43"/>
        <v>1.6930000000000001</v>
      </c>
    </row>
    <row r="1399" spans="1:13" hidden="1" x14ac:dyDescent="0.25">
      <c r="A1399" s="9" t="s">
        <v>252</v>
      </c>
      <c r="B1399" s="5" t="s">
        <v>75</v>
      </c>
      <c r="C1399" s="10" t="s">
        <v>69</v>
      </c>
      <c r="D1399" s="8">
        <v>16</v>
      </c>
      <c r="E1399" s="9">
        <v>94</v>
      </c>
      <c r="F1399" s="8">
        <v>122</v>
      </c>
      <c r="G1399" s="8">
        <v>0.9</v>
      </c>
      <c r="H1399" s="15">
        <v>1.0840000000000001</v>
      </c>
      <c r="I1399" s="19">
        <f t="shared" si="42"/>
        <v>64292.282311249975</v>
      </c>
      <c r="J1399" s="19">
        <f>VLOOKUP(A1399,'GDP WITH HEALTH &amp; LENDING RATE'!A1615:F4179,6,FALSE)</f>
        <v>536000000000</v>
      </c>
      <c r="K1399" s="8">
        <v>8336926</v>
      </c>
      <c r="L1399" s="8">
        <v>0.53700000000000003</v>
      </c>
      <c r="M1399" s="9">
        <f t="shared" si="43"/>
        <v>1.984</v>
      </c>
    </row>
    <row r="1400" spans="1:13" hidden="1" x14ac:dyDescent="0.25">
      <c r="A1400" s="9" t="s">
        <v>253</v>
      </c>
      <c r="B1400" s="5" t="s">
        <v>75</v>
      </c>
      <c r="C1400" s="10" t="s">
        <v>69</v>
      </c>
      <c r="D1400" s="8">
        <v>18</v>
      </c>
      <c r="E1400" s="9">
        <v>94</v>
      </c>
      <c r="F1400" s="8">
        <v>63</v>
      </c>
      <c r="G1400" s="8">
        <v>0.79200000000000004</v>
      </c>
      <c r="H1400" s="15">
        <v>1.163</v>
      </c>
      <c r="I1400" s="19">
        <f t="shared" si="42"/>
        <v>66225.860621326618</v>
      </c>
      <c r="J1400" s="19">
        <f>VLOOKUP(A1400,'GDP WITH HEALTH &amp; LENDING RATE'!A1628:F4192,6,FALSE)</f>
        <v>631000000000</v>
      </c>
      <c r="K1400" s="8">
        <v>9528000</v>
      </c>
      <c r="L1400" s="8">
        <v>0.27800000000000002</v>
      </c>
      <c r="M1400" s="9">
        <f t="shared" si="43"/>
        <v>1.9550000000000001</v>
      </c>
    </row>
    <row r="1401" spans="1:13" hidden="1" x14ac:dyDescent="0.25">
      <c r="A1401" s="9" t="s">
        <v>263</v>
      </c>
      <c r="B1401" s="5" t="s">
        <v>75</v>
      </c>
      <c r="C1401" s="10" t="s">
        <v>69</v>
      </c>
      <c r="D1401" s="8">
        <v>6</v>
      </c>
      <c r="E1401" s="9">
        <v>94</v>
      </c>
      <c r="F1401" s="8">
        <v>223</v>
      </c>
      <c r="G1401" s="8">
        <v>0.34399999999999997</v>
      </c>
      <c r="H1401" s="15">
        <v>0.93500000000000005</v>
      </c>
      <c r="I1401" s="19">
        <f t="shared" si="42"/>
        <v>73669.653508930409</v>
      </c>
      <c r="J1401" s="19">
        <f>VLOOKUP(A1401,'GDP WITH HEALTH &amp; LENDING RATE'!A1641:F4205,6,FALSE)</f>
        <v>789000000000</v>
      </c>
      <c r="K1401" s="8">
        <v>10709973</v>
      </c>
      <c r="L1401" s="8">
        <v>0.443</v>
      </c>
      <c r="M1401" s="9">
        <f t="shared" si="43"/>
        <v>1.2789999999999999</v>
      </c>
    </row>
    <row r="1402" spans="1:13" hidden="1" x14ac:dyDescent="0.25">
      <c r="A1402" s="9" t="s">
        <v>266</v>
      </c>
      <c r="B1402" s="5" t="s">
        <v>75</v>
      </c>
      <c r="C1402" s="10" t="s">
        <v>69</v>
      </c>
      <c r="D1402" s="8">
        <v>27</v>
      </c>
      <c r="E1402" s="9">
        <v>94</v>
      </c>
      <c r="F1402" s="8">
        <v>848</v>
      </c>
      <c r="G1402" s="8">
        <v>0.11</v>
      </c>
      <c r="H1402" s="15">
        <v>1.198</v>
      </c>
      <c r="I1402" s="19">
        <f t="shared" si="42"/>
        <v>45840.659421770586</v>
      </c>
      <c r="J1402" s="19">
        <f>VLOOKUP(A1402,'GDP WITH HEALTH &amp; LENDING RATE'!A1654:F4218,6,FALSE)</f>
        <v>177000000000</v>
      </c>
      <c r="K1402" s="8">
        <v>3861201</v>
      </c>
      <c r="L1402" s="8">
        <v>0.57199999999999995</v>
      </c>
      <c r="M1402" s="9">
        <f t="shared" si="43"/>
        <v>1.3080000000000001</v>
      </c>
    </row>
    <row r="1403" spans="1:13" hidden="1" x14ac:dyDescent="0.25">
      <c r="A1403" s="9" t="s">
        <v>268</v>
      </c>
      <c r="B1403" s="5" t="s">
        <v>75</v>
      </c>
      <c r="C1403" s="10" t="s">
        <v>69</v>
      </c>
      <c r="D1403" s="8">
        <v>13</v>
      </c>
      <c r="E1403" s="9">
        <v>94</v>
      </c>
      <c r="F1403" s="8">
        <v>105</v>
      </c>
      <c r="G1403" s="8">
        <v>0.78400000000000003</v>
      </c>
      <c r="H1403" s="15">
        <v>1.222</v>
      </c>
      <c r="I1403" s="19">
        <f t="shared" si="42"/>
        <v>328325.65527327708</v>
      </c>
      <c r="J1403" s="19">
        <f>VLOOKUP(A1403,'GDP WITH HEALTH &amp; LENDING RATE'!A1667:F4231,6,FALSE)</f>
        <v>2460000000000</v>
      </c>
      <c r="K1403" s="8">
        <v>7492561</v>
      </c>
      <c r="L1403" s="8">
        <v>0.34200000000000003</v>
      </c>
      <c r="M1403" s="9">
        <f t="shared" si="43"/>
        <v>2.0060000000000002</v>
      </c>
    </row>
    <row r="1404" spans="1:13" hidden="1" x14ac:dyDescent="0.25">
      <c r="A1404" s="9" t="s">
        <v>74</v>
      </c>
      <c r="B1404" s="5" t="s">
        <v>75</v>
      </c>
      <c r="C1404" s="10" t="s">
        <v>70</v>
      </c>
      <c r="D1404" s="8">
        <v>6</v>
      </c>
      <c r="E1404" s="9">
        <v>94</v>
      </c>
      <c r="F1404" s="8">
        <v>368</v>
      </c>
      <c r="G1404" s="8">
        <v>0.41199999999999998</v>
      </c>
      <c r="H1404" s="15">
        <v>0.78200000000000003</v>
      </c>
      <c r="I1404" s="19">
        <f t="shared" si="42"/>
        <v>922.54208336076965</v>
      </c>
      <c r="J1404" s="19">
        <f>VLOOKUP(A1404,'GDP WITH HEALTH &amp; LENDING RATE'!A1095:F3621,6,FALSE)</f>
        <v>4091020249</v>
      </c>
      <c r="K1404" s="8">
        <v>4434508</v>
      </c>
      <c r="L1404" s="8">
        <v>0.37</v>
      </c>
      <c r="M1404" s="9">
        <f t="shared" si="43"/>
        <v>1.194</v>
      </c>
    </row>
    <row r="1405" spans="1:13" hidden="1" x14ac:dyDescent="0.25">
      <c r="A1405" s="9" t="s">
        <v>88</v>
      </c>
      <c r="B1405" s="5" t="s">
        <v>75</v>
      </c>
      <c r="C1405" s="10" t="s">
        <v>70</v>
      </c>
      <c r="D1405" s="8">
        <v>25</v>
      </c>
      <c r="E1405" s="9">
        <v>94</v>
      </c>
      <c r="F1405" s="8">
        <v>170</v>
      </c>
      <c r="G1405" s="8">
        <v>0.73499999999999999</v>
      </c>
      <c r="H1405" s="15">
        <v>1.3660000000000001</v>
      </c>
      <c r="I1405" s="19">
        <f t="shared" si="42"/>
        <v>178258.24978251566</v>
      </c>
      <c r="J1405" s="19">
        <f>VLOOKUP(A1405,'GDP WITH HEALTH &amp; LENDING RATE'!A1109:F3647,6,FALSE)</f>
        <v>192000000000</v>
      </c>
      <c r="K1405" s="8">
        <v>1077089</v>
      </c>
      <c r="L1405" s="8">
        <v>0.53400000000000003</v>
      </c>
      <c r="M1405" s="9">
        <f t="shared" si="43"/>
        <v>2.101</v>
      </c>
    </row>
    <row r="1406" spans="1:13" hidden="1" x14ac:dyDescent="0.25">
      <c r="A1406" s="9" t="s">
        <v>95</v>
      </c>
      <c r="B1406" s="5" t="s">
        <v>75</v>
      </c>
      <c r="C1406" s="10" t="s">
        <v>70</v>
      </c>
      <c r="D1406" s="8">
        <v>10</v>
      </c>
      <c r="E1406" s="9">
        <v>94</v>
      </c>
      <c r="F1406" s="8">
        <v>900</v>
      </c>
      <c r="G1406" s="8">
        <v>0.27400000000000002</v>
      </c>
      <c r="H1406" s="15">
        <v>1.0169999999999999</v>
      </c>
      <c r="I1406" s="19">
        <f t="shared" si="42"/>
        <v>1226.5135686939598</v>
      </c>
      <c r="J1406" s="19">
        <f>VLOOKUP(A1406,'GDP WITH HEALTH &amp; LENDING RATE'!A1122:F3660,6,FALSE)</f>
        <v>12736856485</v>
      </c>
      <c r="K1406" s="8">
        <v>10384603</v>
      </c>
      <c r="L1406" s="8">
        <v>0.997</v>
      </c>
      <c r="M1406" s="9">
        <f t="shared" si="43"/>
        <v>1.2909999999999999</v>
      </c>
    </row>
    <row r="1407" spans="1:13" hidden="1" x14ac:dyDescent="0.25">
      <c r="A1407" s="9" t="s">
        <v>96</v>
      </c>
      <c r="B1407" s="5" t="s">
        <v>75</v>
      </c>
      <c r="C1407" s="10" t="s">
        <v>70</v>
      </c>
      <c r="D1407" s="8">
        <v>4</v>
      </c>
      <c r="E1407" s="9">
        <v>94</v>
      </c>
      <c r="F1407" s="8">
        <v>156</v>
      </c>
      <c r="G1407" s="8">
        <v>0.7</v>
      </c>
      <c r="H1407" s="15">
        <v>1.0840000000000001</v>
      </c>
      <c r="I1407" s="19">
        <f t="shared" si="42"/>
        <v>42412.82753215047</v>
      </c>
      <c r="J1407" s="19">
        <f>VLOOKUP(A1407,'GDP WITH HEALTH &amp; LENDING RATE'!A1135:F3673,6,FALSE)</f>
        <v>233000000000</v>
      </c>
      <c r="K1407" s="8">
        <v>5493621</v>
      </c>
      <c r="L1407" s="8">
        <v>0.54500000000000004</v>
      </c>
      <c r="M1407" s="9">
        <f t="shared" si="43"/>
        <v>1.784</v>
      </c>
    </row>
    <row r="1408" spans="1:13" hidden="1" x14ac:dyDescent="0.25">
      <c r="A1408" s="9" t="s">
        <v>102</v>
      </c>
      <c r="B1408" s="5" t="s">
        <v>75</v>
      </c>
      <c r="C1408" s="10" t="s">
        <v>70</v>
      </c>
      <c r="D1408" s="8">
        <v>69</v>
      </c>
      <c r="E1408" s="9">
        <v>94</v>
      </c>
      <c r="F1408" s="8">
        <v>422</v>
      </c>
      <c r="G1408" s="8">
        <v>0.377</v>
      </c>
      <c r="H1408" s="15">
        <v>0.84499999999999997</v>
      </c>
      <c r="I1408" s="19">
        <f t="shared" si="42"/>
        <v>4299.6287123529455</v>
      </c>
      <c r="J1408" s="19">
        <f>VLOOKUP(A1408,'GDP WITH HEALTH &amp; LENDING RATE'!A1148:F3686,6,FALSE)</f>
        <v>5748990555</v>
      </c>
      <c r="K1408" s="8">
        <v>1337090</v>
      </c>
      <c r="L1408" s="8">
        <v>0.25900000000000001</v>
      </c>
      <c r="M1408" s="9">
        <f t="shared" si="43"/>
        <v>1.222</v>
      </c>
    </row>
    <row r="1409" spans="1:13" hidden="1" x14ac:dyDescent="0.25">
      <c r="A1409" s="9" t="s">
        <v>106</v>
      </c>
      <c r="B1409" s="5" t="s">
        <v>75</v>
      </c>
      <c r="C1409" s="10" t="s">
        <v>70</v>
      </c>
      <c r="D1409" s="8">
        <v>18</v>
      </c>
      <c r="E1409" s="9">
        <v>94</v>
      </c>
      <c r="F1409" s="8">
        <v>616</v>
      </c>
      <c r="G1409" s="8">
        <v>0.45</v>
      </c>
      <c r="H1409" s="15">
        <v>1.4039999999999999</v>
      </c>
      <c r="I1409" s="19">
        <f t="shared" si="42"/>
        <v>279603.24811999756</v>
      </c>
      <c r="J1409" s="19">
        <f>VLOOKUP(A1409,'GDP WITH HEALTH &amp; LENDING RATE'!A1161:F3699,6,FALSE)</f>
        <v>13868600710</v>
      </c>
      <c r="K1409" s="8">
        <v>49601</v>
      </c>
      <c r="L1409" s="8">
        <v>0.30399999999999999</v>
      </c>
      <c r="M1409" s="9">
        <f t="shared" si="43"/>
        <v>1.8539999999999999</v>
      </c>
    </row>
    <row r="1410" spans="1:13" hidden="1" x14ac:dyDescent="0.25">
      <c r="A1410" s="9" t="s">
        <v>122</v>
      </c>
      <c r="B1410" s="5" t="s">
        <v>75</v>
      </c>
      <c r="C1410" s="10" t="s">
        <v>70</v>
      </c>
      <c r="D1410" s="8">
        <v>22</v>
      </c>
      <c r="E1410" s="9">
        <v>94</v>
      </c>
      <c r="F1410" s="8">
        <v>196</v>
      </c>
      <c r="G1410" s="8">
        <v>0.50600000000000001</v>
      </c>
      <c r="H1410" s="15">
        <v>1.075</v>
      </c>
      <c r="I1410" s="19">
        <f t="shared" ref="I1410:I1473" si="44">J1410/K1410</f>
        <v>4992.0768980458652</v>
      </c>
      <c r="J1410" s="19">
        <f>VLOOKUP(A1410,'GDP WITH HEALTH &amp; LENDING RATE'!A1174:F3712,6,FALSE)</f>
        <v>26524896398</v>
      </c>
      <c r="K1410" s="8">
        <v>5313399</v>
      </c>
      <c r="L1410" s="8">
        <v>0.214</v>
      </c>
      <c r="M1410" s="9">
        <f t="shared" si="43"/>
        <v>1.581</v>
      </c>
    </row>
    <row r="1411" spans="1:13" hidden="1" x14ac:dyDescent="0.25">
      <c r="A1411" s="9" t="s">
        <v>125</v>
      </c>
      <c r="B1411" s="5" t="s">
        <v>75</v>
      </c>
      <c r="C1411" s="10" t="s">
        <v>70</v>
      </c>
      <c r="D1411" s="8">
        <v>8</v>
      </c>
      <c r="E1411" s="9">
        <v>94</v>
      </c>
      <c r="F1411" s="8">
        <v>149</v>
      </c>
      <c r="G1411" s="8">
        <v>0.498</v>
      </c>
      <c r="H1411" s="15">
        <v>0.89600000000000002</v>
      </c>
      <c r="I1411" s="19">
        <f t="shared" si="44"/>
        <v>206.91808847321374</v>
      </c>
      <c r="J1411" s="19">
        <f>VLOOKUP(A1411,'GDP WITH HEALTH &amp; LENDING RATE'!A1187:F3725,6,FALSE)</f>
        <v>13319544758</v>
      </c>
      <c r="K1411" s="8">
        <v>64371099</v>
      </c>
      <c r="L1411" s="8">
        <v>0.20599999999999999</v>
      </c>
      <c r="M1411" s="9">
        <f t="shared" ref="M1411:M1474" si="45">G1411+H1411</f>
        <v>1.3940000000000001</v>
      </c>
    </row>
    <row r="1412" spans="1:13" hidden="1" x14ac:dyDescent="0.25">
      <c r="A1412" s="9" t="s">
        <v>126</v>
      </c>
      <c r="B1412" s="5" t="s">
        <v>75</v>
      </c>
      <c r="C1412" s="10" t="s">
        <v>70</v>
      </c>
      <c r="D1412" s="8">
        <v>20</v>
      </c>
      <c r="E1412" s="9">
        <v>94</v>
      </c>
      <c r="F1412" s="8">
        <v>613</v>
      </c>
      <c r="G1412" s="8">
        <v>0.64400000000000002</v>
      </c>
      <c r="H1412" s="15">
        <v>1.246</v>
      </c>
      <c r="I1412" s="19">
        <f t="shared" si="44"/>
        <v>1160.5458309591329</v>
      </c>
      <c r="J1412" s="19">
        <f>VLOOKUP(A1412,'GDP WITH HEALTH &amp; LENDING RATE'!A1200:F3738,6,FALSE)</f>
        <v>95292530753</v>
      </c>
      <c r="K1412" s="8">
        <v>82110097</v>
      </c>
      <c r="L1412" s="8">
        <v>0.46400000000000002</v>
      </c>
      <c r="M1412" s="9">
        <f t="shared" si="45"/>
        <v>1.8900000000000001</v>
      </c>
    </row>
    <row r="1413" spans="1:13" hidden="1" x14ac:dyDescent="0.25">
      <c r="A1413" s="9" t="s">
        <v>127</v>
      </c>
      <c r="B1413" s="5" t="s">
        <v>75</v>
      </c>
      <c r="C1413" s="10" t="s">
        <v>70</v>
      </c>
      <c r="D1413" s="8">
        <v>6</v>
      </c>
      <c r="E1413" s="9">
        <v>94</v>
      </c>
      <c r="F1413" s="8">
        <v>135</v>
      </c>
      <c r="G1413" s="8">
        <v>0.86799999999999999</v>
      </c>
      <c r="H1413" s="15">
        <v>1.2370000000000001</v>
      </c>
      <c r="I1413" s="19">
        <f t="shared" si="44"/>
        <v>19040.911947045883</v>
      </c>
      <c r="J1413" s="19">
        <f>VLOOKUP(A1413,'GDP WITH HEALTH &amp; LENDING RATE'!A1213:F3751,6,FALSE)</f>
        <v>213000000000</v>
      </c>
      <c r="K1413" s="8">
        <v>11186439</v>
      </c>
      <c r="L1413" s="8">
        <v>0.28199999999999997</v>
      </c>
      <c r="M1413" s="9">
        <f t="shared" si="45"/>
        <v>2.105</v>
      </c>
    </row>
    <row r="1414" spans="1:13" hidden="1" x14ac:dyDescent="0.25">
      <c r="A1414" s="9" t="s">
        <v>136</v>
      </c>
      <c r="B1414" s="5" t="s">
        <v>75</v>
      </c>
      <c r="C1414" s="10" t="s">
        <v>70</v>
      </c>
      <c r="D1414" s="8">
        <v>7</v>
      </c>
      <c r="E1414" s="9">
        <v>94</v>
      </c>
      <c r="F1414" s="8">
        <v>81</v>
      </c>
      <c r="G1414" s="8">
        <v>0.72499999999999998</v>
      </c>
      <c r="H1414" s="15">
        <v>1.2050000000000001</v>
      </c>
      <c r="I1414" s="19">
        <f t="shared" si="44"/>
        <v>980.77340422394957</v>
      </c>
      <c r="J1414" s="19">
        <f>VLOOKUP(A1414,'GDP WITH HEALTH &amp; LENDING RATE'!A1226:F3764,6,FALSE)</f>
        <v>9845187817</v>
      </c>
      <c r="K1414" s="8">
        <v>10038188</v>
      </c>
      <c r="L1414" s="8">
        <v>0.48099999999999998</v>
      </c>
      <c r="M1414" s="9">
        <f t="shared" si="45"/>
        <v>1.9300000000000002</v>
      </c>
    </row>
    <row r="1415" spans="1:13" hidden="1" x14ac:dyDescent="0.25">
      <c r="A1415" s="9" t="s">
        <v>140</v>
      </c>
      <c r="B1415" s="5" t="s">
        <v>75</v>
      </c>
      <c r="C1415" s="10" t="s">
        <v>70</v>
      </c>
      <c r="D1415" s="8">
        <v>14</v>
      </c>
      <c r="E1415" s="9">
        <v>94</v>
      </c>
      <c r="F1415" s="8">
        <v>243</v>
      </c>
      <c r="G1415" s="8">
        <v>0.82499999999999996</v>
      </c>
      <c r="H1415" s="15">
        <v>1.4410000000000001</v>
      </c>
      <c r="I1415" s="19">
        <f t="shared" si="44"/>
        <v>595436.8742399516</v>
      </c>
      <c r="J1415" s="19">
        <f>VLOOKUP(A1415,'GDP WITH HEALTH &amp; LENDING RATE'!A1252:F3790,6,FALSE)</f>
        <v>189000000000</v>
      </c>
      <c r="K1415" s="8">
        <v>317414</v>
      </c>
      <c r="L1415" s="8">
        <v>0.47699999999999998</v>
      </c>
      <c r="M1415" s="9">
        <f t="shared" si="45"/>
        <v>2.266</v>
      </c>
    </row>
    <row r="1416" spans="1:13" hidden="1" x14ac:dyDescent="0.25">
      <c r="A1416" s="9" t="s">
        <v>141</v>
      </c>
      <c r="B1416" s="5" t="s">
        <v>75</v>
      </c>
      <c r="C1416" s="10" t="s">
        <v>70</v>
      </c>
      <c r="D1416" s="8">
        <v>7</v>
      </c>
      <c r="E1416" s="9">
        <v>94</v>
      </c>
      <c r="F1416" s="8">
        <v>132</v>
      </c>
      <c r="G1416" s="8">
        <v>0.71599999999999997</v>
      </c>
      <c r="H1416" s="15">
        <v>0.92100000000000004</v>
      </c>
      <c r="I1416" s="19">
        <f t="shared" si="44"/>
        <v>458843.92713380244</v>
      </c>
      <c r="J1416" s="19">
        <f>VLOOKUP(A1416,'GDP WITH HEALTH &amp; LENDING RATE'!A1265:F3803,6,FALSE)</f>
        <v>2060000000000</v>
      </c>
      <c r="K1416" s="8">
        <v>4489544</v>
      </c>
      <c r="L1416" s="8">
        <v>0.64800000000000002</v>
      </c>
      <c r="M1416" s="9">
        <f t="shared" si="45"/>
        <v>1.637</v>
      </c>
    </row>
    <row r="1417" spans="1:13" hidden="1" x14ac:dyDescent="0.25">
      <c r="A1417" s="9" t="s">
        <v>146</v>
      </c>
      <c r="B1417" s="5" t="s">
        <v>75</v>
      </c>
      <c r="C1417" s="10" t="s">
        <v>70</v>
      </c>
      <c r="D1417" s="8">
        <v>18</v>
      </c>
      <c r="E1417" s="9">
        <v>94</v>
      </c>
      <c r="F1417" s="8">
        <v>196</v>
      </c>
      <c r="G1417" s="8">
        <v>0.79</v>
      </c>
      <c r="H1417" s="15">
        <v>1.262</v>
      </c>
      <c r="I1417" s="19">
        <f t="shared" si="44"/>
        <v>46407.47418040278</v>
      </c>
      <c r="J1417" s="19">
        <f>VLOOKUP(A1417,'GDP WITH HEALTH &amp; LENDING RATE'!A1278:F3816,6,FALSE)</f>
        <v>2730000000000</v>
      </c>
      <c r="K1417" s="8">
        <v>58826731</v>
      </c>
      <c r="L1417" s="8">
        <v>0.439</v>
      </c>
      <c r="M1417" s="9">
        <f t="shared" si="45"/>
        <v>2.052</v>
      </c>
    </row>
    <row r="1418" spans="1:13" hidden="1" x14ac:dyDescent="0.25">
      <c r="A1418" s="9" t="s">
        <v>148</v>
      </c>
      <c r="B1418" s="5" t="s">
        <v>75</v>
      </c>
      <c r="C1418" s="10" t="s">
        <v>70</v>
      </c>
      <c r="D1418" s="8">
        <v>19</v>
      </c>
      <c r="E1418" s="9">
        <v>94</v>
      </c>
      <c r="F1418" s="8">
        <v>224</v>
      </c>
      <c r="G1418" s="8">
        <v>0.42399999999999999</v>
      </c>
      <c r="H1418" s="15">
        <v>1.198</v>
      </c>
      <c r="I1418" s="19">
        <f t="shared" si="44"/>
        <v>110227.15060060019</v>
      </c>
      <c r="J1418" s="19">
        <f>VLOOKUP(A1418,'GDP WITH HEALTH &amp; LENDING RATE'!A1291:F3829,6,FALSE)</f>
        <v>240000000000</v>
      </c>
      <c r="K1418" s="8">
        <v>2177322</v>
      </c>
      <c r="L1418" s="8">
        <v>0.46700000000000003</v>
      </c>
      <c r="M1418" s="9">
        <f t="shared" si="45"/>
        <v>1.6219999999999999</v>
      </c>
    </row>
    <row r="1419" spans="1:13" hidden="1" x14ac:dyDescent="0.25">
      <c r="A1419" s="9" t="s">
        <v>159</v>
      </c>
      <c r="B1419" s="5" t="s">
        <v>75</v>
      </c>
      <c r="C1419" s="10" t="s">
        <v>70</v>
      </c>
      <c r="D1419" s="8">
        <v>4</v>
      </c>
      <c r="E1419" s="9">
        <v>94</v>
      </c>
      <c r="F1419" s="8">
        <v>330</v>
      </c>
      <c r="G1419" s="8">
        <v>0.62</v>
      </c>
      <c r="H1419" s="15">
        <v>1.1759999999999999</v>
      </c>
      <c r="I1419" s="19">
        <f t="shared" si="44"/>
        <v>3091450.7335169469</v>
      </c>
      <c r="J1419" s="19">
        <f>VLOOKUP(A1419,'GDP WITH HEALTH &amp; LENDING RATE'!A1304:F3842,6,FALSE)</f>
        <v>110000000000</v>
      </c>
      <c r="K1419" s="8">
        <v>35582</v>
      </c>
      <c r="L1419" s="8">
        <v>0.56599999999999995</v>
      </c>
      <c r="M1419" s="9">
        <f t="shared" si="45"/>
        <v>1.7959999999999998</v>
      </c>
    </row>
    <row r="1420" spans="1:13" hidden="1" x14ac:dyDescent="0.25">
      <c r="A1420" s="9" t="s">
        <v>160</v>
      </c>
      <c r="B1420" s="5" t="s">
        <v>75</v>
      </c>
      <c r="C1420" s="10" t="s">
        <v>70</v>
      </c>
      <c r="D1420" s="8">
        <v>5</v>
      </c>
      <c r="E1420" s="9">
        <v>94</v>
      </c>
      <c r="F1420" s="8">
        <v>140</v>
      </c>
      <c r="G1420" s="8">
        <v>0.93</v>
      </c>
      <c r="H1420" s="15">
        <v>1.083</v>
      </c>
      <c r="I1420" s="19">
        <f t="shared" si="44"/>
        <v>5092.2937545787026</v>
      </c>
      <c r="J1420" s="19">
        <f>VLOOKUP(A1420,'GDP WITH HEALTH &amp; LENDING RATE'!A1317:F3855,6,FALSE)</f>
        <v>16286331747</v>
      </c>
      <c r="K1420" s="8">
        <v>3198231</v>
      </c>
      <c r="L1420" s="8">
        <v>0.24299999999999999</v>
      </c>
      <c r="M1420" s="9">
        <f t="shared" si="45"/>
        <v>2.0129999999999999</v>
      </c>
    </row>
    <row r="1421" spans="1:13" hidden="1" x14ac:dyDescent="0.25">
      <c r="A1421" s="9" t="s">
        <v>165</v>
      </c>
      <c r="B1421" s="5" t="s">
        <v>75</v>
      </c>
      <c r="C1421" s="10" t="s">
        <v>70</v>
      </c>
      <c r="D1421" s="8">
        <v>13</v>
      </c>
      <c r="E1421" s="9">
        <v>94</v>
      </c>
      <c r="F1421" s="8">
        <v>76</v>
      </c>
      <c r="G1421" s="8">
        <v>0.67400000000000004</v>
      </c>
      <c r="H1421" s="15">
        <v>1.0669999999999999</v>
      </c>
      <c r="I1421" s="19">
        <f t="shared" si="44"/>
        <v>415430.26706231455</v>
      </c>
      <c r="J1421" s="19">
        <f>VLOOKUP(A1421,'GDP WITH HEALTH &amp; LENDING RATE'!A1330:F3868,6,FALSE)</f>
        <v>203000000000</v>
      </c>
      <c r="K1421" s="8">
        <v>488650</v>
      </c>
      <c r="L1421" s="8">
        <v>0.255</v>
      </c>
      <c r="M1421" s="9">
        <f t="shared" si="45"/>
        <v>1.7410000000000001</v>
      </c>
    </row>
    <row r="1422" spans="1:13" hidden="1" x14ac:dyDescent="0.25">
      <c r="A1422" s="9" t="s">
        <v>168</v>
      </c>
      <c r="B1422" s="5" t="s">
        <v>75</v>
      </c>
      <c r="C1422" s="10" t="s">
        <v>70</v>
      </c>
      <c r="D1422" s="8">
        <v>10</v>
      </c>
      <c r="E1422" s="9">
        <v>94</v>
      </c>
      <c r="F1422" s="8">
        <v>314</v>
      </c>
      <c r="G1422" s="8">
        <v>0.48799999999999999</v>
      </c>
      <c r="H1422" s="15">
        <v>1.4950000000000001</v>
      </c>
      <c r="I1422" s="19">
        <f t="shared" si="44"/>
        <v>4567894.2984373895</v>
      </c>
      <c r="J1422" s="19">
        <f>VLOOKUP(A1422,'GDP WITH HEALTH &amp; LENDING RATE'!A1343:F3894,6,FALSE)</f>
        <v>1870000000000</v>
      </c>
      <c r="K1422" s="8">
        <v>409379</v>
      </c>
      <c r="L1422" s="8">
        <v>0.67700000000000005</v>
      </c>
      <c r="M1422" s="9">
        <f t="shared" si="45"/>
        <v>1.9830000000000001</v>
      </c>
    </row>
    <row r="1423" spans="1:13" hidden="1" x14ac:dyDescent="0.25">
      <c r="A1423" s="9" t="s">
        <v>175</v>
      </c>
      <c r="B1423" s="5" t="s">
        <v>75</v>
      </c>
      <c r="C1423" s="10" t="s">
        <v>70</v>
      </c>
      <c r="D1423" s="8">
        <v>52</v>
      </c>
      <c r="E1423" s="9">
        <v>94</v>
      </c>
      <c r="F1423" s="8">
        <v>163</v>
      </c>
      <c r="G1423" s="9">
        <v>0.111</v>
      </c>
      <c r="H1423" s="16">
        <v>0.51200000000000001</v>
      </c>
      <c r="I1423" s="19">
        <f t="shared" si="44"/>
        <v>4201.7785375120302</v>
      </c>
      <c r="J1423" s="19">
        <v>15000803171</v>
      </c>
      <c r="K1423" s="8">
        <v>3570108</v>
      </c>
      <c r="L1423" s="8">
        <v>0.28299999999999997</v>
      </c>
      <c r="M1423" s="9">
        <f t="shared" si="45"/>
        <v>0.623</v>
      </c>
    </row>
    <row r="1424" spans="1:13" hidden="1" x14ac:dyDescent="0.25">
      <c r="A1424" s="9" t="s">
        <v>179</v>
      </c>
      <c r="B1424" s="5" t="s">
        <v>75</v>
      </c>
      <c r="C1424" s="10" t="s">
        <v>70</v>
      </c>
      <c r="D1424" s="8">
        <v>16</v>
      </c>
      <c r="E1424" s="9">
        <v>94</v>
      </c>
      <c r="F1424" s="8">
        <v>279</v>
      </c>
      <c r="G1424" s="8">
        <v>0.66800000000000004</v>
      </c>
      <c r="H1424" s="15">
        <v>1.091</v>
      </c>
      <c r="I1424" s="19">
        <f t="shared" si="44"/>
        <v>32223.516722729692</v>
      </c>
      <c r="J1424" s="19">
        <f>VLOOKUP(A1424,'GDP WITH HEALTH &amp; LENDING RATE'!A1356:F3920,6,FALSE)</f>
        <v>19935046397</v>
      </c>
      <c r="K1424" s="8">
        <v>618649</v>
      </c>
      <c r="L1424" s="8">
        <v>0.377</v>
      </c>
      <c r="M1424" s="9">
        <f t="shared" si="45"/>
        <v>1.7589999999999999</v>
      </c>
    </row>
    <row r="1425" spans="1:13" hidden="1" x14ac:dyDescent="0.25">
      <c r="A1425" s="9" t="s">
        <v>185</v>
      </c>
      <c r="B1425" s="5" t="s">
        <v>75</v>
      </c>
      <c r="C1425" s="10" t="s">
        <v>70</v>
      </c>
      <c r="D1425" s="8">
        <v>26</v>
      </c>
      <c r="E1425" s="9">
        <v>94</v>
      </c>
      <c r="F1425" s="8">
        <v>166</v>
      </c>
      <c r="G1425" s="8">
        <v>0.59799999999999998</v>
      </c>
      <c r="H1425" s="15">
        <v>1.599</v>
      </c>
      <c r="I1425" s="19">
        <f t="shared" si="44"/>
        <v>2391.2780725511084</v>
      </c>
      <c r="J1425" s="19">
        <f>VLOOKUP(A1425,'GDP WITH HEALTH &amp; LENDING RATE'!A1382:F3946,6,FALSE)</f>
        <v>39325985931</v>
      </c>
      <c r="K1425" s="8">
        <v>16445593</v>
      </c>
      <c r="L1425" s="8">
        <v>0.436</v>
      </c>
      <c r="M1425" s="9">
        <f t="shared" si="45"/>
        <v>2.1970000000000001</v>
      </c>
    </row>
    <row r="1426" spans="1:13" hidden="1" x14ac:dyDescent="0.25">
      <c r="A1426" s="9" t="s">
        <v>186</v>
      </c>
      <c r="B1426" s="5" t="s">
        <v>75</v>
      </c>
      <c r="C1426" s="10" t="s">
        <v>70</v>
      </c>
      <c r="D1426" s="8">
        <v>24</v>
      </c>
      <c r="E1426" s="9">
        <v>94</v>
      </c>
      <c r="F1426" s="8">
        <v>59</v>
      </c>
      <c r="G1426" s="8">
        <v>0.873</v>
      </c>
      <c r="H1426" s="15">
        <v>1.4450000000000001</v>
      </c>
      <c r="I1426" s="19">
        <f t="shared" si="44"/>
        <v>24452.744323458181</v>
      </c>
      <c r="J1426" s="19">
        <f>VLOOKUP(A1426,'GDP WITH HEALTH &amp; LENDING RATE'!A1395:F3959,6,FALSE)</f>
        <v>51320661751</v>
      </c>
      <c r="K1426" s="8">
        <v>2098769</v>
      </c>
      <c r="L1426" s="8">
        <v>0.2</v>
      </c>
      <c r="M1426" s="9">
        <f t="shared" si="45"/>
        <v>2.3180000000000001</v>
      </c>
    </row>
    <row r="1427" spans="1:13" hidden="1" x14ac:dyDescent="0.25">
      <c r="A1427" s="9" t="s">
        <v>199</v>
      </c>
      <c r="B1427" s="5" t="s">
        <v>75</v>
      </c>
      <c r="C1427" s="10" t="s">
        <v>70</v>
      </c>
      <c r="D1427" s="8">
        <v>10</v>
      </c>
      <c r="E1427" s="9">
        <v>94</v>
      </c>
      <c r="F1427" s="8">
        <v>228</v>
      </c>
      <c r="G1427" s="8">
        <v>0.27500000000000002</v>
      </c>
      <c r="H1427" s="15">
        <v>0.59299999999999997</v>
      </c>
      <c r="I1427" s="19">
        <f t="shared" si="44"/>
        <v>923.30121248803539</v>
      </c>
      <c r="J1427" s="19">
        <f>VLOOKUP(A1427,'GDP WITH HEALTH &amp; LENDING RATE'!A1421:F3985,6,FALSE)</f>
        <v>4402495921</v>
      </c>
      <c r="K1427" s="8">
        <v>4768212</v>
      </c>
      <c r="L1427" s="8">
        <v>0.31</v>
      </c>
      <c r="M1427" s="9">
        <f t="shared" si="45"/>
        <v>0.86799999999999999</v>
      </c>
    </row>
    <row r="1428" spans="1:13" hidden="1" x14ac:dyDescent="0.25">
      <c r="A1428" s="9" t="s">
        <v>202</v>
      </c>
      <c r="B1428" s="5" t="s">
        <v>75</v>
      </c>
      <c r="C1428" s="10" t="s">
        <v>70</v>
      </c>
      <c r="D1428" s="8">
        <v>12</v>
      </c>
      <c r="E1428" s="9">
        <v>94</v>
      </c>
      <c r="F1428" s="8">
        <v>372</v>
      </c>
      <c r="G1428" s="8">
        <v>0.35099999999999998</v>
      </c>
      <c r="H1428" s="15">
        <v>2.089</v>
      </c>
      <c r="I1428" s="19">
        <f t="shared" si="44"/>
        <v>119.03619663021004</v>
      </c>
      <c r="J1428" s="19">
        <f>VLOOKUP(A1428,'GDP WITH HEALTH &amp; LENDING RATE'!A1447:F4011,6,FALSE)</f>
        <v>4538345345</v>
      </c>
      <c r="K1428" s="8">
        <v>38125759</v>
      </c>
      <c r="L1428" s="8">
        <v>0.26300000000000001</v>
      </c>
      <c r="M1428" s="9">
        <f t="shared" si="45"/>
        <v>2.44</v>
      </c>
    </row>
    <row r="1429" spans="1:13" hidden="1" x14ac:dyDescent="0.25">
      <c r="A1429" s="9" t="s">
        <v>207</v>
      </c>
      <c r="B1429" s="5" t="s">
        <v>75</v>
      </c>
      <c r="C1429" s="10" t="s">
        <v>70</v>
      </c>
      <c r="D1429" s="8">
        <v>8</v>
      </c>
      <c r="E1429" s="9">
        <v>94</v>
      </c>
      <c r="F1429" s="8">
        <v>164</v>
      </c>
      <c r="G1429" s="8">
        <v>0.89600000000000002</v>
      </c>
      <c r="H1429" s="15">
        <v>1.2170000000000001</v>
      </c>
      <c r="I1429" s="19">
        <f t="shared" si="44"/>
        <v>82495.301982529752</v>
      </c>
      <c r="J1429" s="19">
        <f>VLOOKUP(A1429,'GDP WITH HEALTH &amp; LENDING RATE'!A1460:F4024,6,FALSE)</f>
        <v>871000000000</v>
      </c>
      <c r="K1429" s="8">
        <v>10558177</v>
      </c>
      <c r="L1429" s="8">
        <v>0.38500000000000001</v>
      </c>
      <c r="M1429" s="9">
        <f t="shared" si="45"/>
        <v>2.113</v>
      </c>
    </row>
    <row r="1430" spans="1:13" hidden="1" x14ac:dyDescent="0.25">
      <c r="A1430" s="9" t="s">
        <v>213</v>
      </c>
      <c r="B1430" s="5" t="s">
        <v>75</v>
      </c>
      <c r="C1430" s="10" t="s">
        <v>70</v>
      </c>
      <c r="D1430" s="8">
        <v>4</v>
      </c>
      <c r="E1430" s="9">
        <v>94</v>
      </c>
      <c r="F1430" s="8">
        <v>150</v>
      </c>
      <c r="G1430" s="8">
        <v>0.51800000000000002</v>
      </c>
      <c r="H1430" s="15">
        <v>0.92500000000000004</v>
      </c>
      <c r="I1430" s="19">
        <f t="shared" si="44"/>
        <v>478.82433557512644</v>
      </c>
      <c r="J1430" s="19">
        <f>VLOOKUP(A1430,'GDP WITH HEALTH &amp; LENDING RATE'!A1473:F4037,6,FALSE)</f>
        <v>9834034351</v>
      </c>
      <c r="K1430" s="8">
        <v>20537875</v>
      </c>
      <c r="L1430" s="8">
        <v>0.14599999999999999</v>
      </c>
      <c r="M1430" s="9">
        <f t="shared" si="45"/>
        <v>1.4430000000000001</v>
      </c>
    </row>
    <row r="1431" spans="1:13" hidden="1" x14ac:dyDescent="0.25">
      <c r="A1431" s="9" t="s">
        <v>214</v>
      </c>
      <c r="B1431" s="5" t="s">
        <v>75</v>
      </c>
      <c r="C1431" s="10" t="s">
        <v>70</v>
      </c>
      <c r="D1431" s="8">
        <v>7</v>
      </c>
      <c r="E1431" s="9">
        <v>94</v>
      </c>
      <c r="F1431" s="8">
        <v>87</v>
      </c>
      <c r="G1431" s="8">
        <v>0.92100000000000004</v>
      </c>
      <c r="H1431" s="15">
        <v>1.107</v>
      </c>
      <c r="I1431" s="19">
        <f t="shared" si="44"/>
        <v>2669.8336670378862</v>
      </c>
      <c r="J1431" s="19">
        <f>VLOOKUP(A1431,'GDP WITH HEALTH &amp; LENDING RATE'!A1486:F4050,6,FALSE)</f>
        <v>379000000000</v>
      </c>
      <c r="K1431" s="8">
        <v>141956409</v>
      </c>
      <c r="L1431" s="8">
        <v>0.40699999999999997</v>
      </c>
      <c r="M1431" s="9">
        <f t="shared" si="45"/>
        <v>2.028</v>
      </c>
    </row>
    <row r="1432" spans="1:13" hidden="1" x14ac:dyDescent="0.25">
      <c r="A1432" s="9" t="s">
        <v>222</v>
      </c>
      <c r="B1432" s="5" t="s">
        <v>75</v>
      </c>
      <c r="C1432" s="10" t="s">
        <v>70</v>
      </c>
      <c r="D1432" s="8">
        <v>32</v>
      </c>
      <c r="E1432" s="9">
        <v>94</v>
      </c>
      <c r="F1432" s="8">
        <v>395</v>
      </c>
      <c r="G1432" s="8">
        <v>0.59</v>
      </c>
      <c r="H1432" s="15">
        <v>1.173</v>
      </c>
      <c r="I1432" s="19">
        <f t="shared" si="44"/>
        <v>14108481.456021473</v>
      </c>
      <c r="J1432" s="19">
        <f>VLOOKUP(A1432,'GDP WITH HEALTH &amp; LENDING RATE'!A1499:F4063,6,FALSE)</f>
        <v>431000000000</v>
      </c>
      <c r="K1432" s="8">
        <v>30549</v>
      </c>
      <c r="L1432" s="8">
        <v>0.42199999999999999</v>
      </c>
      <c r="M1432" s="9">
        <f t="shared" si="45"/>
        <v>1.7629999999999999</v>
      </c>
    </row>
    <row r="1433" spans="1:13" hidden="1" x14ac:dyDescent="0.25">
      <c r="A1433" s="9" t="s">
        <v>223</v>
      </c>
      <c r="B1433" s="5" t="s">
        <v>75</v>
      </c>
      <c r="C1433" s="10" t="s">
        <v>70</v>
      </c>
      <c r="D1433" s="8">
        <v>5</v>
      </c>
      <c r="E1433" s="9">
        <v>94</v>
      </c>
      <c r="F1433" s="8">
        <v>328</v>
      </c>
      <c r="G1433" s="8">
        <v>0.48299999999999998</v>
      </c>
      <c r="H1433" s="15">
        <v>1.115</v>
      </c>
      <c r="I1433" s="19">
        <f t="shared" si="44"/>
        <v>31835.77745485476</v>
      </c>
      <c r="J1433" s="19">
        <f>VLOOKUP(A1433,'GDP WITH HEALTH &amp; LENDING RATE'!A1512:F4076,6,FALSE)</f>
        <v>234000000000</v>
      </c>
      <c r="K1433" s="8">
        <v>7350221</v>
      </c>
      <c r="L1433" s="8">
        <v>0.42299999999999999</v>
      </c>
      <c r="M1433" s="9">
        <f t="shared" si="45"/>
        <v>1.5979999999999999</v>
      </c>
    </row>
    <row r="1434" spans="1:13" hidden="1" x14ac:dyDescent="0.25">
      <c r="A1434" s="9" t="s">
        <v>225</v>
      </c>
      <c r="B1434" s="5" t="s">
        <v>75</v>
      </c>
      <c r="C1434" s="10" t="s">
        <v>70</v>
      </c>
      <c r="D1434" s="8">
        <v>9</v>
      </c>
      <c r="E1434" s="9">
        <v>94</v>
      </c>
      <c r="F1434" s="8">
        <v>202</v>
      </c>
      <c r="G1434" s="8">
        <v>0.36599999999999999</v>
      </c>
      <c r="H1434" s="15">
        <v>1.145</v>
      </c>
      <c r="I1434" s="19">
        <f t="shared" si="44"/>
        <v>30487.617844402725</v>
      </c>
      <c r="J1434" s="19">
        <f>VLOOKUP(A1434,'GDP WITH HEALTH &amp; LENDING RATE'!A1525:F4089,6,FALSE)</f>
        <v>164000000000</v>
      </c>
      <c r="K1434" s="8">
        <v>5379233</v>
      </c>
      <c r="L1434" s="8">
        <v>0.45100000000000001</v>
      </c>
      <c r="M1434" s="9">
        <f t="shared" si="45"/>
        <v>1.5110000000000001</v>
      </c>
    </row>
    <row r="1435" spans="1:13" hidden="1" x14ac:dyDescent="0.25">
      <c r="A1435" s="9" t="s">
        <v>226</v>
      </c>
      <c r="B1435" s="5" t="s">
        <v>75</v>
      </c>
      <c r="C1435" s="10" t="s">
        <v>70</v>
      </c>
      <c r="D1435" s="8">
        <v>29</v>
      </c>
      <c r="E1435" s="9">
        <v>94</v>
      </c>
      <c r="F1435" s="8">
        <v>320</v>
      </c>
      <c r="G1435" s="8">
        <v>0.28999999999999998</v>
      </c>
      <c r="H1435" s="15">
        <v>1.601</v>
      </c>
      <c r="I1435" s="19">
        <f t="shared" si="44"/>
        <v>751985.34024368285</v>
      </c>
      <c r="J1435" s="19">
        <f>VLOOKUP(A1435,'GDP WITH HEALTH &amp; LENDING RATE'!A1538:F4102,6,FALSE)</f>
        <v>1520000000000</v>
      </c>
      <c r="K1435" s="8">
        <v>2021316</v>
      </c>
      <c r="L1435" s="8">
        <v>0.48299999999999998</v>
      </c>
      <c r="M1435" s="9">
        <f t="shared" si="45"/>
        <v>1.891</v>
      </c>
    </row>
    <row r="1436" spans="1:13" hidden="1" x14ac:dyDescent="0.25">
      <c r="A1436" s="9" t="s">
        <v>233</v>
      </c>
      <c r="B1436" s="5" t="s">
        <v>75</v>
      </c>
      <c r="C1436" s="10" t="s">
        <v>70</v>
      </c>
      <c r="D1436" s="8">
        <v>13</v>
      </c>
      <c r="E1436" s="9">
        <v>94</v>
      </c>
      <c r="F1436" s="8">
        <v>279</v>
      </c>
      <c r="G1436" s="8">
        <v>0.38100000000000001</v>
      </c>
      <c r="H1436" s="15">
        <v>1.244</v>
      </c>
      <c r="I1436" s="19">
        <f t="shared" si="44"/>
        <v>804.93354139018606</v>
      </c>
      <c r="J1436" s="19">
        <f>VLOOKUP(A1436,'GDP WITH HEALTH &amp; LENDING RATE'!A1564:F4128,6,FALSE)</f>
        <v>36990001284</v>
      </c>
      <c r="K1436" s="8">
        <v>45954106</v>
      </c>
      <c r="L1436" s="8">
        <v>0.34</v>
      </c>
      <c r="M1436" s="9">
        <f t="shared" si="45"/>
        <v>1.625</v>
      </c>
    </row>
    <row r="1437" spans="1:13" hidden="1" x14ac:dyDescent="0.25">
      <c r="A1437" s="9" t="s">
        <v>238</v>
      </c>
      <c r="B1437" s="5" t="s">
        <v>75</v>
      </c>
      <c r="C1437" s="10" t="s">
        <v>70</v>
      </c>
      <c r="D1437" s="8">
        <v>18</v>
      </c>
      <c r="E1437" s="9">
        <v>94</v>
      </c>
      <c r="F1437" s="8">
        <v>257</v>
      </c>
      <c r="G1437" s="8">
        <v>0.7</v>
      </c>
      <c r="H1437" s="15">
        <v>1.0129999999999999</v>
      </c>
      <c r="I1437" s="19">
        <f t="shared" si="44"/>
        <v>10399.274595735169</v>
      </c>
      <c r="J1437" s="19">
        <f>VLOOKUP(A1437,'GDP WITH HEALTH &amp; LENDING RATE'!A1577:F4141,6,FALSE)</f>
        <v>95877536836</v>
      </c>
      <c r="K1437" s="8">
        <v>9219637</v>
      </c>
      <c r="L1437" s="8">
        <v>0.47499999999999998</v>
      </c>
      <c r="M1437" s="9">
        <f t="shared" si="45"/>
        <v>1.7129999999999999</v>
      </c>
    </row>
    <row r="1438" spans="1:13" hidden="1" x14ac:dyDescent="0.25">
      <c r="A1438" s="9" t="s">
        <v>239</v>
      </c>
      <c r="B1438" s="5" t="s">
        <v>75</v>
      </c>
      <c r="C1438" s="10" t="s">
        <v>70</v>
      </c>
      <c r="D1438" s="8">
        <v>6</v>
      </c>
      <c r="E1438" s="9">
        <v>94</v>
      </c>
      <c r="F1438" s="8">
        <v>260</v>
      </c>
      <c r="G1438" s="8">
        <v>0.64</v>
      </c>
      <c r="H1438" s="15">
        <v>1.0269999999999999</v>
      </c>
      <c r="I1438" s="19">
        <f t="shared" si="44"/>
        <v>6570.6437318531453</v>
      </c>
      <c r="J1438" s="19">
        <f>VLOOKUP(A1438,'GDP WITH HEALTH &amp; LENDING RATE'!A1590:F4154,6,FALSE)</f>
        <v>50250147802</v>
      </c>
      <c r="K1438" s="8">
        <v>7647675</v>
      </c>
      <c r="L1438" s="8">
        <v>0.36699999999999999</v>
      </c>
      <c r="M1438" s="9">
        <f t="shared" si="45"/>
        <v>1.6669999999999998</v>
      </c>
    </row>
    <row r="1439" spans="1:13" hidden="1" x14ac:dyDescent="0.25">
      <c r="A1439" s="9" t="s">
        <v>244</v>
      </c>
      <c r="B1439" s="5" t="s">
        <v>75</v>
      </c>
      <c r="C1439" s="10" t="s">
        <v>70</v>
      </c>
      <c r="D1439" s="8">
        <v>47</v>
      </c>
      <c r="E1439" s="9">
        <v>94</v>
      </c>
      <c r="F1439" s="8">
        <v>213</v>
      </c>
      <c r="G1439" s="8">
        <v>0.624</v>
      </c>
      <c r="H1439" s="15">
        <v>1.1160000000000001</v>
      </c>
      <c r="I1439" s="19">
        <f t="shared" si="44"/>
        <v>20607.271857141979</v>
      </c>
      <c r="J1439" s="19">
        <f>VLOOKUP(A1439,'GDP WITH HEALTH &amp; LENDING RATE'!A1603:F4167,6,FALSE)</f>
        <v>1450000000000</v>
      </c>
      <c r="K1439" s="8">
        <v>70363511</v>
      </c>
      <c r="L1439" s="8">
        <v>0.57099999999999995</v>
      </c>
      <c r="M1439" s="9">
        <f t="shared" si="45"/>
        <v>1.7400000000000002</v>
      </c>
    </row>
    <row r="1440" spans="1:13" hidden="1" x14ac:dyDescent="0.25">
      <c r="A1440" s="9" t="s">
        <v>252</v>
      </c>
      <c r="B1440" s="5" t="s">
        <v>75</v>
      </c>
      <c r="C1440" s="10" t="s">
        <v>70</v>
      </c>
      <c r="D1440" s="8">
        <v>16</v>
      </c>
      <c r="E1440" s="9">
        <v>94</v>
      </c>
      <c r="F1440" s="8">
        <v>122</v>
      </c>
      <c r="G1440" s="8">
        <v>0.91</v>
      </c>
      <c r="H1440" s="15">
        <v>1.121</v>
      </c>
      <c r="I1440" s="19">
        <f t="shared" si="44"/>
        <v>11587.134821501917</v>
      </c>
      <c r="J1440" s="19">
        <f>VLOOKUP(A1440,'GDP WITH HEALTH &amp; LENDING RATE'!A1616:F4180,6,FALSE)</f>
        <v>536000000000</v>
      </c>
      <c r="K1440" s="8">
        <v>46258200</v>
      </c>
      <c r="L1440" s="8">
        <v>0.53900000000000003</v>
      </c>
      <c r="M1440" s="9">
        <f t="shared" si="45"/>
        <v>2.0310000000000001</v>
      </c>
    </row>
    <row r="1441" spans="1:13" hidden="1" x14ac:dyDescent="0.25">
      <c r="A1441" s="9" t="s">
        <v>253</v>
      </c>
      <c r="B1441" s="5" t="s">
        <v>75</v>
      </c>
      <c r="C1441" s="10" t="s">
        <v>70</v>
      </c>
      <c r="D1441" s="8">
        <v>18</v>
      </c>
      <c r="E1441" s="9">
        <v>94</v>
      </c>
      <c r="F1441" s="8">
        <v>63</v>
      </c>
      <c r="G1441" s="8">
        <v>0.81299999999999994</v>
      </c>
      <c r="H1441" s="15">
        <v>1.204</v>
      </c>
      <c r="I1441" s="19">
        <f t="shared" si="44"/>
        <v>10209.200431116251</v>
      </c>
      <c r="J1441" s="19">
        <f>VLOOKUP(A1441,'GDP WITH HEALTH &amp; LENDING RATE'!A1629:F4193,6,FALSE)</f>
        <v>631000000000</v>
      </c>
      <c r="K1441" s="8">
        <v>61806995</v>
      </c>
      <c r="L1441" s="8">
        <v>0.28699999999999998</v>
      </c>
      <c r="M1441" s="9">
        <f t="shared" si="45"/>
        <v>2.0169999999999999</v>
      </c>
    </row>
    <row r="1442" spans="1:13" hidden="1" x14ac:dyDescent="0.25">
      <c r="A1442" s="9" t="s">
        <v>263</v>
      </c>
      <c r="B1442" s="5" t="s">
        <v>75</v>
      </c>
      <c r="C1442" s="10" t="s">
        <v>70</v>
      </c>
      <c r="D1442" s="8">
        <v>6</v>
      </c>
      <c r="E1442" s="9">
        <v>94</v>
      </c>
      <c r="F1442" s="8">
        <v>223</v>
      </c>
      <c r="G1442" s="8">
        <v>0.36399999999999999</v>
      </c>
      <c r="H1442" s="15">
        <v>0.88100000000000001</v>
      </c>
      <c r="I1442" s="19">
        <f t="shared" si="44"/>
        <v>273549.62360057177</v>
      </c>
      <c r="J1442" s="19">
        <f>VLOOKUP(A1442,'GDP WITH HEALTH &amp; LENDING RATE'!A1642:F4206,6,FALSE)</f>
        <v>789000000000</v>
      </c>
      <c r="K1442" s="8">
        <v>2884303</v>
      </c>
      <c r="L1442" s="8">
        <v>0.433</v>
      </c>
      <c r="M1442" s="9">
        <f t="shared" si="45"/>
        <v>1.2450000000000001</v>
      </c>
    </row>
    <row r="1443" spans="1:13" hidden="1" x14ac:dyDescent="0.25">
      <c r="A1443" s="9" t="s">
        <v>266</v>
      </c>
      <c r="B1443" s="5" t="s">
        <v>75</v>
      </c>
      <c r="C1443" s="10" t="s">
        <v>70</v>
      </c>
      <c r="D1443" s="8">
        <v>27</v>
      </c>
      <c r="E1443" s="9">
        <v>94</v>
      </c>
      <c r="F1443" s="8">
        <v>736</v>
      </c>
      <c r="G1443" s="8">
        <v>0.17899999999999999</v>
      </c>
      <c r="H1443" s="15">
        <v>1.1879999999999999</v>
      </c>
      <c r="I1443" s="19">
        <f t="shared" si="44"/>
        <v>21158.897944179957</v>
      </c>
      <c r="J1443" s="19">
        <f>VLOOKUP(A1443,'GDP WITH HEALTH &amp; LENDING RATE'!A1655:F4219,6,FALSE)</f>
        <v>177000000000</v>
      </c>
      <c r="K1443" s="8">
        <v>8365275</v>
      </c>
      <c r="L1443" s="8">
        <v>0.57199999999999995</v>
      </c>
      <c r="M1443" s="9">
        <f t="shared" si="45"/>
        <v>1.367</v>
      </c>
    </row>
    <row r="1444" spans="1:13" hidden="1" x14ac:dyDescent="0.25">
      <c r="A1444" s="9" t="s">
        <v>268</v>
      </c>
      <c r="B1444" s="5" t="s">
        <v>75</v>
      </c>
      <c r="C1444" s="10" t="s">
        <v>70</v>
      </c>
      <c r="D1444" s="8">
        <v>12</v>
      </c>
      <c r="E1444" s="9">
        <v>94</v>
      </c>
      <c r="F1444" s="8">
        <v>110</v>
      </c>
      <c r="G1444" s="8">
        <v>0.83599999999999997</v>
      </c>
      <c r="H1444" s="15">
        <v>1.24</v>
      </c>
      <c r="I1444" s="19">
        <f t="shared" si="44"/>
        <v>258756.70558535817</v>
      </c>
      <c r="J1444" s="19">
        <f>VLOOKUP(A1444,'GDP WITH HEALTH &amp; LENDING RATE'!A1668:F4232,6,FALSE)</f>
        <v>2460000000000</v>
      </c>
      <c r="K1444" s="8">
        <v>9507000</v>
      </c>
      <c r="L1444" s="8">
        <v>0.34899999999999998</v>
      </c>
      <c r="M1444" s="9">
        <f t="shared" si="45"/>
        <v>2.0760000000000001</v>
      </c>
    </row>
    <row r="1445" spans="1:13" hidden="1" x14ac:dyDescent="0.25">
      <c r="A1445" s="9" t="s">
        <v>74</v>
      </c>
      <c r="B1445" s="5" t="s">
        <v>75</v>
      </c>
      <c r="C1445" s="10" t="s">
        <v>71</v>
      </c>
      <c r="D1445" s="8">
        <v>6</v>
      </c>
      <c r="E1445" s="9">
        <v>94</v>
      </c>
      <c r="F1445" s="8">
        <v>360</v>
      </c>
      <c r="G1445" s="8">
        <v>0.45</v>
      </c>
      <c r="H1445" s="15">
        <v>0.85499999999999998</v>
      </c>
      <c r="I1445" s="19">
        <f t="shared" si="44"/>
        <v>378.92121534279698</v>
      </c>
      <c r="J1445" s="19">
        <f>VLOOKUP(A1445,'GDP WITH HEALTH &amp; LENDING RATE'!A1096:F3622,6,FALSE)</f>
        <v>4091020249</v>
      </c>
      <c r="K1445" s="8">
        <v>10796493</v>
      </c>
      <c r="L1445" s="8">
        <v>0.33100000000000002</v>
      </c>
      <c r="M1445" s="9">
        <f t="shared" si="45"/>
        <v>1.3049999999999999</v>
      </c>
    </row>
    <row r="1446" spans="1:13" hidden="1" x14ac:dyDescent="0.25">
      <c r="A1446" s="9" t="s">
        <v>88</v>
      </c>
      <c r="B1446" s="5" t="s">
        <v>75</v>
      </c>
      <c r="C1446" s="10" t="s">
        <v>71</v>
      </c>
      <c r="D1446" s="8">
        <v>25</v>
      </c>
      <c r="E1446" s="9">
        <v>94</v>
      </c>
      <c r="F1446" s="8">
        <v>170</v>
      </c>
      <c r="G1446" s="8">
        <v>0.752</v>
      </c>
      <c r="H1446" s="15">
        <v>1.4570000000000001</v>
      </c>
      <c r="I1446" s="19">
        <f t="shared" si="44"/>
        <v>49825.532782864997</v>
      </c>
      <c r="J1446" s="19">
        <f>VLOOKUP(A1446,'GDP WITH HEALTH &amp; LENDING RATE'!A1110:F3648,6,FALSE)</f>
        <v>192000000000</v>
      </c>
      <c r="K1446" s="8">
        <v>3853446</v>
      </c>
      <c r="L1446" s="8">
        <v>0.53200000000000003</v>
      </c>
      <c r="M1446" s="9">
        <f t="shared" si="45"/>
        <v>2.2090000000000001</v>
      </c>
    </row>
    <row r="1447" spans="1:13" hidden="1" x14ac:dyDescent="0.25">
      <c r="A1447" s="9" t="s">
        <v>95</v>
      </c>
      <c r="B1447" s="5" t="s">
        <v>75</v>
      </c>
      <c r="C1447" s="10" t="s">
        <v>71</v>
      </c>
      <c r="D1447" s="8">
        <v>10</v>
      </c>
      <c r="E1447" s="9">
        <v>94</v>
      </c>
      <c r="F1447" s="8">
        <v>798</v>
      </c>
      <c r="G1447" s="8">
        <v>0.318</v>
      </c>
      <c r="H1447" s="15">
        <v>1.089</v>
      </c>
      <c r="I1447" s="19">
        <f t="shared" si="44"/>
        <v>1710.9213523429489</v>
      </c>
      <c r="J1447" s="19">
        <f>VLOOKUP(A1447,'GDP WITH HEALTH &amp; LENDING RATE'!A1123:F3661,6,FALSE)</f>
        <v>12736856485</v>
      </c>
      <c r="K1447" s="8">
        <v>7444443</v>
      </c>
      <c r="L1447" s="8">
        <v>0.80500000000000005</v>
      </c>
      <c r="M1447" s="9">
        <f t="shared" si="45"/>
        <v>1.407</v>
      </c>
    </row>
    <row r="1448" spans="1:13" hidden="1" x14ac:dyDescent="0.25">
      <c r="A1448" s="9" t="s">
        <v>96</v>
      </c>
      <c r="B1448" s="5" t="s">
        <v>75</v>
      </c>
      <c r="C1448" s="10" t="s">
        <v>71</v>
      </c>
      <c r="D1448" s="8">
        <v>4</v>
      </c>
      <c r="E1448" s="9">
        <v>94</v>
      </c>
      <c r="F1448" s="8">
        <v>156</v>
      </c>
      <c r="G1448" s="8">
        <v>0.75</v>
      </c>
      <c r="H1448" s="15">
        <v>1.111</v>
      </c>
      <c r="I1448" s="19">
        <f t="shared" si="44"/>
        <v>52381.105051660867</v>
      </c>
      <c r="J1448" s="19">
        <f>VLOOKUP(A1448,'GDP WITH HEALTH &amp; LENDING RATE'!A1136:F3674,6,FALSE)</f>
        <v>232000000000</v>
      </c>
      <c r="K1448" s="8">
        <v>4429078</v>
      </c>
      <c r="L1448" s="8">
        <v>0.56699999999999995</v>
      </c>
      <c r="M1448" s="9">
        <f t="shared" si="45"/>
        <v>1.861</v>
      </c>
    </row>
    <row r="1449" spans="1:13" hidden="1" x14ac:dyDescent="0.25">
      <c r="A1449" s="9" t="s">
        <v>102</v>
      </c>
      <c r="B1449" s="5" t="s">
        <v>75</v>
      </c>
      <c r="C1449" s="10" t="s">
        <v>71</v>
      </c>
      <c r="D1449" s="8">
        <v>64</v>
      </c>
      <c r="E1449" s="9">
        <v>94</v>
      </c>
      <c r="F1449" s="8">
        <v>422</v>
      </c>
      <c r="G1449" s="8">
        <v>0.52</v>
      </c>
      <c r="H1449" s="15">
        <v>0.80900000000000005</v>
      </c>
      <c r="I1449" s="19">
        <f t="shared" si="44"/>
        <v>5271.6287562365151</v>
      </c>
      <c r="J1449" s="19">
        <f>VLOOKUP(A1449,'GDP WITH HEALTH &amp; LENDING RATE'!A1149:F3687,6,FALSE)</f>
        <v>5748990555</v>
      </c>
      <c r="K1449" s="8">
        <v>1090553</v>
      </c>
      <c r="L1449" s="8">
        <v>0.222</v>
      </c>
      <c r="M1449" s="9">
        <f t="shared" si="45"/>
        <v>1.3290000000000002</v>
      </c>
    </row>
    <row r="1450" spans="1:13" hidden="1" x14ac:dyDescent="0.25">
      <c r="A1450" s="9" t="s">
        <v>106</v>
      </c>
      <c r="B1450" s="5" t="s">
        <v>75</v>
      </c>
      <c r="C1450" s="10" t="s">
        <v>71</v>
      </c>
      <c r="D1450" s="8">
        <v>18</v>
      </c>
      <c r="E1450" s="9">
        <v>94</v>
      </c>
      <c r="F1450" s="8">
        <v>616</v>
      </c>
      <c r="G1450" s="8">
        <v>0.46200000000000002</v>
      </c>
      <c r="H1450" s="15">
        <v>1.38</v>
      </c>
      <c r="I1450" s="19">
        <f t="shared" si="44"/>
        <v>1327.9093925891541</v>
      </c>
      <c r="J1450" s="19">
        <f>VLOOKUP(A1450,'GDP WITH HEALTH &amp; LENDING RATE'!A1162:F3700,6,FALSE)</f>
        <v>13868600710</v>
      </c>
      <c r="K1450" s="8">
        <v>10443936</v>
      </c>
      <c r="L1450" s="8">
        <v>0.28000000000000003</v>
      </c>
      <c r="M1450" s="9">
        <f t="shared" si="45"/>
        <v>1.8419999999999999</v>
      </c>
    </row>
    <row r="1451" spans="1:13" hidden="1" x14ac:dyDescent="0.25">
      <c r="A1451" s="9" t="s">
        <v>122</v>
      </c>
      <c r="B1451" s="5" t="s">
        <v>75</v>
      </c>
      <c r="C1451" s="10" t="s">
        <v>71</v>
      </c>
      <c r="D1451" s="8">
        <v>9</v>
      </c>
      <c r="E1451" s="9">
        <v>94</v>
      </c>
      <c r="F1451" s="8">
        <v>196</v>
      </c>
      <c r="G1451" s="8">
        <v>0.56599999999999995</v>
      </c>
      <c r="H1451" s="15">
        <v>1.1359999999999999</v>
      </c>
      <c r="I1451" s="19">
        <f t="shared" si="44"/>
        <v>4802.5421250222926</v>
      </c>
      <c r="J1451" s="19">
        <f>VLOOKUP(A1451,'GDP WITH HEALTH &amp; LENDING RATE'!A1175:F3713,6,FALSE)</f>
        <v>26524896398</v>
      </c>
      <c r="K1451" s="8">
        <v>5523095</v>
      </c>
      <c r="L1451" s="8">
        <v>0.221</v>
      </c>
      <c r="M1451" s="9">
        <f t="shared" si="45"/>
        <v>1.702</v>
      </c>
    </row>
    <row r="1452" spans="1:13" hidden="1" x14ac:dyDescent="0.25">
      <c r="A1452" s="9" t="s">
        <v>125</v>
      </c>
      <c r="B1452" s="5" t="s">
        <v>75</v>
      </c>
      <c r="C1452" s="10" t="s">
        <v>71</v>
      </c>
      <c r="D1452" s="8">
        <v>8</v>
      </c>
      <c r="E1452" s="9">
        <v>94</v>
      </c>
      <c r="F1452" s="8">
        <v>149</v>
      </c>
      <c r="G1452" s="8">
        <v>0.53</v>
      </c>
      <c r="H1452" s="15">
        <v>0.93700000000000006</v>
      </c>
      <c r="I1452" s="19">
        <f t="shared" si="44"/>
        <v>9980.8130729141303</v>
      </c>
      <c r="J1452" s="19">
        <f>VLOOKUP(A1452,'GDP WITH HEALTH &amp; LENDING RATE'!A1188:F3726,6,FALSE)</f>
        <v>13319544758</v>
      </c>
      <c r="K1452" s="8">
        <v>1334515</v>
      </c>
      <c r="L1452" s="8">
        <v>0.223</v>
      </c>
      <c r="M1452" s="9">
        <f t="shared" si="45"/>
        <v>1.4670000000000001</v>
      </c>
    </row>
    <row r="1453" spans="1:13" hidden="1" x14ac:dyDescent="0.25">
      <c r="A1453" s="9" t="s">
        <v>126</v>
      </c>
      <c r="B1453" s="5" t="s">
        <v>75</v>
      </c>
      <c r="C1453" s="10" t="s">
        <v>71</v>
      </c>
      <c r="D1453" s="8">
        <v>20</v>
      </c>
      <c r="E1453" s="9">
        <v>94</v>
      </c>
      <c r="F1453" s="8">
        <v>557</v>
      </c>
      <c r="G1453" s="8">
        <v>0.68799999999999994</v>
      </c>
      <c r="H1453" s="15">
        <v>1.226</v>
      </c>
      <c r="I1453" s="19">
        <f t="shared" si="44"/>
        <v>1921220.3780846775</v>
      </c>
      <c r="J1453" s="19">
        <f>VLOOKUP(A1453,'GDP WITH HEALTH &amp; LENDING RATE'!A1201:F3739,6,FALSE)</f>
        <v>95292530753</v>
      </c>
      <c r="K1453" s="8">
        <v>49600</v>
      </c>
      <c r="L1453" s="8">
        <v>0.48</v>
      </c>
      <c r="M1453" s="9">
        <f t="shared" si="45"/>
        <v>1.9139999999999999</v>
      </c>
    </row>
    <row r="1454" spans="1:13" hidden="1" x14ac:dyDescent="0.25">
      <c r="A1454" s="9" t="s">
        <v>127</v>
      </c>
      <c r="B1454" s="5" t="s">
        <v>75</v>
      </c>
      <c r="C1454" s="10" t="s">
        <v>71</v>
      </c>
      <c r="D1454" s="8">
        <v>6</v>
      </c>
      <c r="E1454" s="9">
        <v>94</v>
      </c>
      <c r="F1454" s="8">
        <v>135</v>
      </c>
      <c r="G1454" s="8">
        <v>0.88700000000000001</v>
      </c>
      <c r="H1454" s="15">
        <v>1.157</v>
      </c>
      <c r="I1454" s="19">
        <f t="shared" si="44"/>
        <v>39896.075406204793</v>
      </c>
      <c r="J1454" s="19">
        <f>VLOOKUP(A1454,'GDP WITH HEALTH &amp; LENDING RATE'!A1214:F3752,6,FALSE)</f>
        <v>213000000000</v>
      </c>
      <c r="K1454" s="8">
        <v>5338871</v>
      </c>
      <c r="L1454" s="8">
        <v>0.28100000000000003</v>
      </c>
      <c r="M1454" s="9">
        <f t="shared" si="45"/>
        <v>2.044</v>
      </c>
    </row>
    <row r="1455" spans="1:13" hidden="1" x14ac:dyDescent="0.25">
      <c r="A1455" s="9" t="s">
        <v>136</v>
      </c>
      <c r="B1455" s="5" t="s">
        <v>75</v>
      </c>
      <c r="C1455" s="10" t="s">
        <v>71</v>
      </c>
      <c r="D1455" s="8">
        <v>7</v>
      </c>
      <c r="E1455" s="9">
        <v>94</v>
      </c>
      <c r="F1455" s="8">
        <v>81</v>
      </c>
      <c r="G1455" s="8">
        <v>0.74099999999999999</v>
      </c>
      <c r="H1455" s="15">
        <v>1.2729999999999999</v>
      </c>
      <c r="I1455" s="19">
        <f t="shared" si="44"/>
        <v>152.15986643014153</v>
      </c>
      <c r="J1455" s="19">
        <f>VLOOKUP(A1455,'GDP WITH HEALTH &amp; LENDING RATE'!A1227:F3765,6,FALSE)</f>
        <v>9845187817</v>
      </c>
      <c r="K1455" s="8">
        <v>64702921</v>
      </c>
      <c r="L1455" s="8">
        <v>0.48599999999999999</v>
      </c>
      <c r="M1455" s="9">
        <f t="shared" si="45"/>
        <v>2.0139999999999998</v>
      </c>
    </row>
    <row r="1456" spans="1:13" hidden="1" x14ac:dyDescent="0.25">
      <c r="A1456" s="9" t="s">
        <v>140</v>
      </c>
      <c r="B1456" s="5" t="s">
        <v>75</v>
      </c>
      <c r="C1456" s="10" t="s">
        <v>71</v>
      </c>
      <c r="D1456" s="8">
        <v>14</v>
      </c>
      <c r="E1456" s="9">
        <v>94</v>
      </c>
      <c r="F1456" s="8">
        <v>243</v>
      </c>
      <c r="G1456" s="8">
        <v>0.86899999999999999</v>
      </c>
      <c r="H1456" s="15">
        <v>1.5629999999999999</v>
      </c>
      <c r="I1456" s="19">
        <f t="shared" si="44"/>
        <v>2307.6273052967849</v>
      </c>
      <c r="J1456" s="19">
        <f>VLOOKUP(A1456,'GDP WITH HEALTH &amp; LENDING RATE'!A1253:F3791,6,FALSE)</f>
        <v>189000000000</v>
      </c>
      <c r="K1456" s="8">
        <v>81902307</v>
      </c>
      <c r="L1456" s="8">
        <v>0.40799999999999997</v>
      </c>
      <c r="M1456" s="9">
        <f t="shared" si="45"/>
        <v>2.4319999999999999</v>
      </c>
    </row>
    <row r="1457" spans="1:13" hidden="1" x14ac:dyDescent="0.25">
      <c r="A1457" s="9" t="s">
        <v>141</v>
      </c>
      <c r="B1457" s="5" t="s">
        <v>75</v>
      </c>
      <c r="C1457" s="10" t="s">
        <v>71</v>
      </c>
      <c r="D1457" s="8">
        <v>7</v>
      </c>
      <c r="E1457" s="9">
        <v>94</v>
      </c>
      <c r="F1457" s="8">
        <v>132</v>
      </c>
      <c r="G1457" s="8">
        <v>0.77300000000000002</v>
      </c>
      <c r="H1457" s="15">
        <v>0.91400000000000003</v>
      </c>
      <c r="I1457" s="19">
        <f t="shared" si="44"/>
        <v>184140.90891416307</v>
      </c>
      <c r="J1457" s="19">
        <f>VLOOKUP(A1457,'GDP WITH HEALTH &amp; LENDING RATE'!A1266:F3804,6,FALSE)</f>
        <v>2060000000000</v>
      </c>
      <c r="K1457" s="8">
        <v>11187085</v>
      </c>
      <c r="L1457" s="8">
        <v>0.64800000000000002</v>
      </c>
      <c r="M1457" s="9">
        <f t="shared" si="45"/>
        <v>1.6870000000000001</v>
      </c>
    </row>
    <row r="1458" spans="1:13" hidden="1" x14ac:dyDescent="0.25">
      <c r="A1458" s="9" t="s">
        <v>146</v>
      </c>
      <c r="B1458" s="5" t="s">
        <v>75</v>
      </c>
      <c r="C1458" s="10" t="s">
        <v>71</v>
      </c>
      <c r="D1458" s="8">
        <v>15</v>
      </c>
      <c r="E1458" s="9">
        <v>94</v>
      </c>
      <c r="F1458" s="8">
        <v>215</v>
      </c>
      <c r="G1458" s="8">
        <v>0.82</v>
      </c>
      <c r="H1458" s="15">
        <v>1.0649999999999999</v>
      </c>
      <c r="I1458" s="19">
        <f t="shared" si="44"/>
        <v>272383.05238634493</v>
      </c>
      <c r="J1458" s="19">
        <f>VLOOKUP(A1458,'GDP WITH HEALTH &amp; LENDING RATE'!A1279:F3817,6,FALSE)</f>
        <v>2730000000000</v>
      </c>
      <c r="K1458" s="8">
        <v>10022650</v>
      </c>
      <c r="L1458" s="8">
        <v>0.47</v>
      </c>
      <c r="M1458" s="9">
        <f t="shared" si="45"/>
        <v>1.8849999999999998</v>
      </c>
    </row>
    <row r="1459" spans="1:13" hidden="1" x14ac:dyDescent="0.25">
      <c r="A1459" s="9" t="s">
        <v>148</v>
      </c>
      <c r="B1459" s="5" t="s">
        <v>75</v>
      </c>
      <c r="C1459" s="10" t="s">
        <v>71</v>
      </c>
      <c r="D1459" s="8">
        <v>19</v>
      </c>
      <c r="E1459" s="9">
        <v>94</v>
      </c>
      <c r="F1459" s="8">
        <v>224</v>
      </c>
      <c r="G1459" s="8">
        <v>0.44400000000000001</v>
      </c>
      <c r="H1459" s="15">
        <v>1.1060000000000001</v>
      </c>
      <c r="I1459" s="19">
        <f t="shared" si="44"/>
        <v>753534.54798916169</v>
      </c>
      <c r="J1459" s="19">
        <f>VLOOKUP(A1459,'GDP WITH HEALTH &amp; LENDING RATE'!A1292:F3830,6,FALSE)</f>
        <v>240000000000</v>
      </c>
      <c r="K1459" s="8">
        <v>318499</v>
      </c>
      <c r="L1459" s="8">
        <v>0.46700000000000003</v>
      </c>
      <c r="M1459" s="9">
        <f t="shared" si="45"/>
        <v>1.55</v>
      </c>
    </row>
    <row r="1460" spans="1:13" hidden="1" x14ac:dyDescent="0.25">
      <c r="A1460" s="9" t="s">
        <v>159</v>
      </c>
      <c r="B1460" s="5" t="s">
        <v>75</v>
      </c>
      <c r="C1460" s="10" t="s">
        <v>71</v>
      </c>
      <c r="D1460" s="8">
        <v>4</v>
      </c>
      <c r="E1460" s="9">
        <v>94</v>
      </c>
      <c r="F1460" s="8">
        <v>277</v>
      </c>
      <c r="G1460" s="8">
        <v>0.65</v>
      </c>
      <c r="H1460" s="15">
        <v>1.1990000000000001</v>
      </c>
      <c r="I1460" s="19">
        <f t="shared" si="44"/>
        <v>24253.78276327757</v>
      </c>
      <c r="J1460" s="19">
        <f>VLOOKUP(A1460,'GDP WITH HEALTH &amp; LENDING RATE'!A1305:F3843,6,FALSE)</f>
        <v>110000000000</v>
      </c>
      <c r="K1460" s="8">
        <v>4535375</v>
      </c>
      <c r="L1460" s="8">
        <v>0.54600000000000004</v>
      </c>
      <c r="M1460" s="9">
        <f t="shared" si="45"/>
        <v>1.8490000000000002</v>
      </c>
    </row>
    <row r="1461" spans="1:13" hidden="1" x14ac:dyDescent="0.25">
      <c r="A1461" s="9" t="s">
        <v>160</v>
      </c>
      <c r="B1461" s="5" t="s">
        <v>75</v>
      </c>
      <c r="C1461" s="10" t="s">
        <v>71</v>
      </c>
      <c r="D1461" s="8">
        <v>5</v>
      </c>
      <c r="E1461" s="9">
        <v>94</v>
      </c>
      <c r="F1461" s="8">
        <v>140</v>
      </c>
      <c r="G1461" s="8">
        <v>0.93400000000000005</v>
      </c>
      <c r="H1461" s="15">
        <v>1.0720000000000001</v>
      </c>
      <c r="I1461" s="19">
        <f t="shared" si="44"/>
        <v>275.59406303692344</v>
      </c>
      <c r="J1461" s="19">
        <f>VLOOKUP(A1461,'GDP WITH HEALTH &amp; LENDING RATE'!A1318:F3856,6,FALSE)</f>
        <v>16286331747</v>
      </c>
      <c r="K1461" s="8">
        <v>59095365</v>
      </c>
      <c r="L1461" s="8">
        <v>0.26100000000000001</v>
      </c>
      <c r="M1461" s="9">
        <f t="shared" si="45"/>
        <v>2.0060000000000002</v>
      </c>
    </row>
    <row r="1462" spans="1:13" hidden="1" x14ac:dyDescent="0.25">
      <c r="A1462" s="9" t="s">
        <v>165</v>
      </c>
      <c r="B1462" s="5" t="s">
        <v>75</v>
      </c>
      <c r="C1462" s="10" t="s">
        <v>71</v>
      </c>
      <c r="D1462" s="8">
        <v>13</v>
      </c>
      <c r="E1462" s="9">
        <v>94</v>
      </c>
      <c r="F1462" s="8">
        <v>76</v>
      </c>
      <c r="G1462" s="8">
        <v>0.69899999999999995</v>
      </c>
      <c r="H1462" s="15">
        <v>1.052</v>
      </c>
      <c r="I1462" s="19">
        <f t="shared" si="44"/>
        <v>104124.40017575078</v>
      </c>
      <c r="J1462" s="19">
        <f>VLOOKUP(A1462,'GDP WITH HEALTH &amp; LENDING RATE'!A1331:F3869,6,FALSE)</f>
        <v>223000000000</v>
      </c>
      <c r="K1462" s="8">
        <v>2141669</v>
      </c>
      <c r="L1462" s="8">
        <v>0.253</v>
      </c>
      <c r="M1462" s="9">
        <f t="shared" si="45"/>
        <v>1.7509999999999999</v>
      </c>
    </row>
    <row r="1463" spans="1:13" hidden="1" x14ac:dyDescent="0.25">
      <c r="A1463" s="9" t="s">
        <v>168</v>
      </c>
      <c r="B1463" s="5" t="s">
        <v>75</v>
      </c>
      <c r="C1463" s="10" t="s">
        <v>71</v>
      </c>
      <c r="D1463" s="8">
        <v>6</v>
      </c>
      <c r="E1463" s="9">
        <v>94</v>
      </c>
      <c r="F1463" s="8">
        <v>285</v>
      </c>
      <c r="G1463" s="8">
        <v>0.53700000000000003</v>
      </c>
      <c r="H1463" s="15">
        <v>1.548</v>
      </c>
      <c r="I1463" s="19">
        <f t="shared" si="44"/>
        <v>52160330.255780868</v>
      </c>
      <c r="J1463" s="19">
        <f>VLOOKUP(A1463,'GDP WITH HEALTH &amp; LENDING RATE'!A1344:F3895,6,FALSE)</f>
        <v>1870000000000</v>
      </c>
      <c r="K1463" s="8">
        <v>35851</v>
      </c>
      <c r="L1463" s="8">
        <v>0.67700000000000005</v>
      </c>
      <c r="M1463" s="9">
        <f t="shared" si="45"/>
        <v>2.085</v>
      </c>
    </row>
    <row r="1464" spans="1:13" hidden="1" x14ac:dyDescent="0.25">
      <c r="A1464" s="9" t="s">
        <v>175</v>
      </c>
      <c r="B1464" s="5" t="s">
        <v>75</v>
      </c>
      <c r="C1464" s="10" t="s">
        <v>71</v>
      </c>
      <c r="D1464" s="8">
        <v>58</v>
      </c>
      <c r="E1464" s="9">
        <v>94</v>
      </c>
      <c r="F1464" s="8">
        <v>163</v>
      </c>
      <c r="G1464" s="9">
        <v>0.111</v>
      </c>
      <c r="H1464" s="16">
        <v>0.51200000000000001</v>
      </c>
      <c r="I1464" s="19">
        <f t="shared" si="44"/>
        <v>4742.7131074615954</v>
      </c>
      <c r="J1464" s="19">
        <v>15000803171</v>
      </c>
      <c r="K1464" s="8">
        <v>3162916</v>
      </c>
      <c r="L1464" s="8">
        <v>0.16500000000000001</v>
      </c>
      <c r="M1464" s="9">
        <f t="shared" si="45"/>
        <v>0.623</v>
      </c>
    </row>
    <row r="1465" spans="1:13" hidden="1" x14ac:dyDescent="0.25">
      <c r="A1465" s="9" t="s">
        <v>179</v>
      </c>
      <c r="B1465" s="5" t="s">
        <v>75</v>
      </c>
      <c r="C1465" s="10" t="s">
        <v>71</v>
      </c>
      <c r="D1465" s="8">
        <v>16</v>
      </c>
      <c r="E1465" s="9">
        <v>94</v>
      </c>
      <c r="F1465" s="8">
        <v>293</v>
      </c>
      <c r="G1465" s="8">
        <v>0.68400000000000005</v>
      </c>
      <c r="H1465" s="15">
        <v>1.103</v>
      </c>
      <c r="I1465" s="19">
        <f t="shared" si="44"/>
        <v>40047.664136782492</v>
      </c>
      <c r="J1465" s="19">
        <f>VLOOKUP(A1465,'GDP WITH HEALTH &amp; LENDING RATE'!A1357:F3921,6,FALSE)</f>
        <v>19935046397</v>
      </c>
      <c r="K1465" s="8">
        <v>497783</v>
      </c>
      <c r="L1465" s="8">
        <v>0.376</v>
      </c>
      <c r="M1465" s="9">
        <f t="shared" si="45"/>
        <v>1.7869999999999999</v>
      </c>
    </row>
    <row r="1466" spans="1:13" hidden="1" x14ac:dyDescent="0.25">
      <c r="A1466" s="9" t="s">
        <v>185</v>
      </c>
      <c r="B1466" s="5" t="s">
        <v>75</v>
      </c>
      <c r="C1466" s="10" t="s">
        <v>71</v>
      </c>
      <c r="D1466" s="8">
        <v>22</v>
      </c>
      <c r="E1466" s="9">
        <v>94</v>
      </c>
      <c r="F1466" s="8">
        <v>175</v>
      </c>
      <c r="G1466" s="8">
        <v>0.621</v>
      </c>
      <c r="H1466" s="15">
        <v>1.5940000000000001</v>
      </c>
      <c r="I1466" s="19">
        <f t="shared" si="44"/>
        <v>95341.039454321086</v>
      </c>
      <c r="J1466" s="19">
        <f>VLOOKUP(A1466,'GDP WITH HEALTH &amp; LENDING RATE'!A1383:F3947,6,FALSE)</f>
        <v>39325985931</v>
      </c>
      <c r="K1466" s="8">
        <v>412477</v>
      </c>
      <c r="L1466" s="8">
        <v>0.45100000000000001</v>
      </c>
      <c r="M1466" s="9">
        <f t="shared" si="45"/>
        <v>2.2149999999999999</v>
      </c>
    </row>
    <row r="1467" spans="1:13" hidden="1" x14ac:dyDescent="0.25">
      <c r="A1467" s="9" t="s">
        <v>186</v>
      </c>
      <c r="B1467" s="5" t="s">
        <v>75</v>
      </c>
      <c r="C1467" s="10" t="s">
        <v>71</v>
      </c>
      <c r="D1467" s="8">
        <v>19</v>
      </c>
      <c r="E1467" s="9">
        <v>94</v>
      </c>
      <c r="F1467" s="8">
        <v>59</v>
      </c>
      <c r="G1467" s="8">
        <v>0.90600000000000003</v>
      </c>
      <c r="H1467" s="15">
        <v>1.431</v>
      </c>
      <c r="I1467" s="19">
        <f t="shared" si="44"/>
        <v>14393.258968466493</v>
      </c>
      <c r="J1467" s="19">
        <f>VLOOKUP(A1467,'GDP WITH HEALTH &amp; LENDING RATE'!A1396:F3960,6,FALSE)</f>
        <v>51320661751</v>
      </c>
      <c r="K1467" s="8">
        <v>3565604</v>
      </c>
      <c r="L1467" s="8">
        <v>0.2</v>
      </c>
      <c r="M1467" s="9">
        <f t="shared" si="45"/>
        <v>2.3370000000000002</v>
      </c>
    </row>
    <row r="1468" spans="1:13" hidden="1" x14ac:dyDescent="0.25">
      <c r="A1468" s="9" t="s">
        <v>199</v>
      </c>
      <c r="B1468" s="5" t="s">
        <v>75</v>
      </c>
      <c r="C1468" s="10" t="s">
        <v>71</v>
      </c>
      <c r="D1468" s="8">
        <v>10</v>
      </c>
      <c r="E1468" s="9">
        <v>94</v>
      </c>
      <c r="F1468" s="8">
        <v>228</v>
      </c>
      <c r="G1468" s="8">
        <v>0.32300000000000001</v>
      </c>
      <c r="H1468" s="15">
        <v>0.71399999999999997</v>
      </c>
      <c r="I1468" s="19">
        <f t="shared" si="44"/>
        <v>7107.5864712757984</v>
      </c>
      <c r="J1468" s="19">
        <f>VLOOKUP(A1468,'GDP WITH HEALTH &amp; LENDING RATE'!A1422:F3986,6,FALSE)</f>
        <v>4402495921</v>
      </c>
      <c r="K1468" s="8">
        <v>619408</v>
      </c>
      <c r="L1468" s="8">
        <v>0.30399999999999999</v>
      </c>
      <c r="M1468" s="9">
        <f t="shared" si="45"/>
        <v>1.0369999999999999</v>
      </c>
    </row>
    <row r="1469" spans="1:13" hidden="1" x14ac:dyDescent="0.25">
      <c r="A1469" s="9" t="s">
        <v>202</v>
      </c>
      <c r="B1469" s="5" t="s">
        <v>75</v>
      </c>
      <c r="C1469" s="10" t="s">
        <v>71</v>
      </c>
      <c r="D1469" s="8">
        <v>10</v>
      </c>
      <c r="E1469" s="9">
        <v>94</v>
      </c>
      <c r="F1469" s="8">
        <v>372</v>
      </c>
      <c r="G1469" s="8">
        <v>0.375</v>
      </c>
      <c r="H1469" s="15">
        <v>1.887</v>
      </c>
      <c r="I1469" s="19">
        <f t="shared" si="44"/>
        <v>274.54560322480029</v>
      </c>
      <c r="J1469" s="19">
        <f>VLOOKUP(A1469,'GDP WITH HEALTH &amp; LENDING RATE'!A1448:F4012,6,FALSE)</f>
        <v>4538345345</v>
      </c>
      <c r="K1469" s="8">
        <v>16530388</v>
      </c>
      <c r="L1469" s="8">
        <v>0.254</v>
      </c>
      <c r="M1469" s="9">
        <f t="shared" si="45"/>
        <v>2.262</v>
      </c>
    </row>
    <row r="1470" spans="1:13" hidden="1" x14ac:dyDescent="0.25">
      <c r="A1470" s="9" t="s">
        <v>207</v>
      </c>
      <c r="B1470" s="5" t="s">
        <v>75</v>
      </c>
      <c r="C1470" s="10" t="s">
        <v>71</v>
      </c>
      <c r="D1470" s="8">
        <v>8</v>
      </c>
      <c r="E1470" s="9">
        <v>94</v>
      </c>
      <c r="F1470" s="8">
        <v>134</v>
      </c>
      <c r="G1470" s="8">
        <v>0.90700000000000003</v>
      </c>
      <c r="H1470" s="15">
        <v>1.1539999999999999</v>
      </c>
      <c r="I1470" s="19">
        <f t="shared" si="44"/>
        <v>414651.72587474377</v>
      </c>
      <c r="J1470" s="19">
        <f>VLOOKUP(A1470,'GDP WITH HEALTH &amp; LENDING RATE'!A1461:F4025,6,FALSE)</f>
        <v>871000000000</v>
      </c>
      <c r="K1470" s="8">
        <v>2100558</v>
      </c>
      <c r="L1470" s="8">
        <v>0.39400000000000002</v>
      </c>
      <c r="M1470" s="9">
        <f t="shared" si="45"/>
        <v>2.0609999999999999</v>
      </c>
    </row>
    <row r="1471" spans="1:13" hidden="1" x14ac:dyDescent="0.25">
      <c r="A1471" s="9" t="s">
        <v>213</v>
      </c>
      <c r="B1471" s="5" t="s">
        <v>75</v>
      </c>
      <c r="C1471" s="10" t="s">
        <v>71</v>
      </c>
      <c r="D1471" s="8">
        <v>3</v>
      </c>
      <c r="E1471" s="9">
        <v>94</v>
      </c>
      <c r="F1471" s="8">
        <v>119</v>
      </c>
      <c r="G1471" s="8">
        <v>0.51900000000000002</v>
      </c>
      <c r="H1471" s="15">
        <v>1.024</v>
      </c>
      <c r="I1471" s="19">
        <f t="shared" si="44"/>
        <v>2036.569138733488</v>
      </c>
      <c r="J1471" s="19">
        <f>VLOOKUP(A1471,'GDP WITH HEALTH &amp; LENDING RATE'!A1474:F4038,6,FALSE)</f>
        <v>9834034351</v>
      </c>
      <c r="K1471" s="8">
        <v>4828726</v>
      </c>
      <c r="L1471" s="8">
        <v>8.3000000000000004E-2</v>
      </c>
      <c r="M1471" s="9">
        <f t="shared" si="45"/>
        <v>1.5430000000000001</v>
      </c>
    </row>
    <row r="1472" spans="1:13" hidden="1" x14ac:dyDescent="0.25">
      <c r="A1472" s="9" t="s">
        <v>214</v>
      </c>
      <c r="B1472" s="5" t="s">
        <v>75</v>
      </c>
      <c r="C1472" s="10" t="s">
        <v>71</v>
      </c>
      <c r="D1472" s="8">
        <v>7</v>
      </c>
      <c r="E1472" s="9">
        <v>94</v>
      </c>
      <c r="F1472" s="8">
        <v>87</v>
      </c>
      <c r="G1472" s="8">
        <v>0.93400000000000005</v>
      </c>
      <c r="H1472" s="15">
        <v>1.145</v>
      </c>
      <c r="I1472" s="19">
        <f t="shared" si="44"/>
        <v>9934.0517880729676</v>
      </c>
      <c r="J1472" s="19">
        <f>VLOOKUP(A1472,'GDP WITH HEALTH &amp; LENDING RATE'!A1487:F4051,6,FALSE)</f>
        <v>379000000000</v>
      </c>
      <c r="K1472" s="8">
        <v>38151603</v>
      </c>
      <c r="L1472" s="8">
        <v>0.40699999999999997</v>
      </c>
      <c r="M1472" s="9">
        <f t="shared" si="45"/>
        <v>2.0790000000000002</v>
      </c>
    </row>
    <row r="1473" spans="1:13" hidden="1" x14ac:dyDescent="0.25">
      <c r="A1473" s="9" t="s">
        <v>222</v>
      </c>
      <c r="B1473" s="5" t="s">
        <v>75</v>
      </c>
      <c r="C1473" s="10" t="s">
        <v>71</v>
      </c>
      <c r="D1473" s="8">
        <v>32</v>
      </c>
      <c r="E1473" s="9">
        <v>94</v>
      </c>
      <c r="F1473" s="8">
        <v>325</v>
      </c>
      <c r="G1473" s="8">
        <v>0.623</v>
      </c>
      <c r="H1473" s="15">
        <v>1.2290000000000001</v>
      </c>
      <c r="I1473" s="19">
        <f t="shared" si="44"/>
        <v>40782.544162716862</v>
      </c>
      <c r="J1473" s="19">
        <f>VLOOKUP(A1473,'GDP WITH HEALTH &amp; LENDING RATE'!A1500:F4064,6,FALSE)</f>
        <v>431000000000</v>
      </c>
      <c r="K1473" s="8">
        <v>10568247</v>
      </c>
      <c r="L1473" s="8">
        <v>0.40100000000000002</v>
      </c>
      <c r="M1473" s="9">
        <f t="shared" si="45"/>
        <v>1.8520000000000001</v>
      </c>
    </row>
    <row r="1474" spans="1:13" hidden="1" x14ac:dyDescent="0.25">
      <c r="A1474" s="9" t="s">
        <v>223</v>
      </c>
      <c r="B1474" s="5" t="s">
        <v>75</v>
      </c>
      <c r="C1474" s="10" t="s">
        <v>71</v>
      </c>
      <c r="D1474" s="8">
        <v>5</v>
      </c>
      <c r="E1474" s="9">
        <v>94</v>
      </c>
      <c r="F1474" s="8">
        <v>298</v>
      </c>
      <c r="G1474" s="8">
        <v>0.53300000000000003</v>
      </c>
      <c r="H1474" s="15">
        <v>1.153</v>
      </c>
      <c r="I1474" s="19">
        <f t="shared" ref="I1474:I1537" si="46">J1474/K1474</f>
        <v>11488.89894958568</v>
      </c>
      <c r="J1474" s="19">
        <f>VLOOKUP(A1474,'GDP WITH HEALTH &amp; LENDING RATE'!A1513:F4077,6,FALSE)</f>
        <v>234000000000</v>
      </c>
      <c r="K1474" s="8">
        <v>20367487</v>
      </c>
      <c r="L1474" s="8">
        <v>0.42599999999999999</v>
      </c>
      <c r="M1474" s="9">
        <f t="shared" si="45"/>
        <v>1.6859999999999999</v>
      </c>
    </row>
    <row r="1475" spans="1:13" hidden="1" x14ac:dyDescent="0.25">
      <c r="A1475" s="9" t="s">
        <v>225</v>
      </c>
      <c r="B1475" s="5" t="s">
        <v>75</v>
      </c>
      <c r="C1475" s="10" t="s">
        <v>71</v>
      </c>
      <c r="D1475" s="8">
        <v>9</v>
      </c>
      <c r="E1475" s="9">
        <v>94</v>
      </c>
      <c r="F1475" s="8">
        <v>222</v>
      </c>
      <c r="G1475" s="8">
        <v>0.39900000000000002</v>
      </c>
      <c r="H1475" s="15">
        <v>1.1140000000000001</v>
      </c>
      <c r="I1475" s="19">
        <f t="shared" si="46"/>
        <v>1162.7149532274304</v>
      </c>
      <c r="J1475" s="19">
        <f>VLOOKUP(A1475,'GDP WITH HEALTH &amp; LENDING RATE'!A1526:F4090,6,FALSE)</f>
        <v>165000000000</v>
      </c>
      <c r="K1475" s="8">
        <v>141909244</v>
      </c>
      <c r="L1475" s="8">
        <v>0.435</v>
      </c>
      <c r="M1475" s="9">
        <f t="shared" ref="M1475:M1538" si="47">G1475+H1475</f>
        <v>1.5130000000000001</v>
      </c>
    </row>
    <row r="1476" spans="1:13" hidden="1" x14ac:dyDescent="0.25">
      <c r="A1476" s="9" t="s">
        <v>226</v>
      </c>
      <c r="B1476" s="5" t="s">
        <v>75</v>
      </c>
      <c r="C1476" s="10" t="s">
        <v>71</v>
      </c>
      <c r="D1476" s="8">
        <v>29</v>
      </c>
      <c r="E1476" s="9">
        <v>94</v>
      </c>
      <c r="F1476" s="8">
        <v>320</v>
      </c>
      <c r="G1476" s="8">
        <v>0.43</v>
      </c>
      <c r="H1476" s="15">
        <v>1.655</v>
      </c>
      <c r="I1476" s="19">
        <f t="shared" si="46"/>
        <v>49514626.360023454</v>
      </c>
      <c r="J1476" s="19">
        <f>VLOOKUP(A1476,'GDP WITH HEALTH &amp; LENDING RATE'!A1539:F4103,6,FALSE)</f>
        <v>1520000000000</v>
      </c>
      <c r="K1476" s="8">
        <v>30698</v>
      </c>
      <c r="L1476" s="8">
        <v>0.46500000000000002</v>
      </c>
      <c r="M1476" s="9">
        <f t="shared" si="47"/>
        <v>2.085</v>
      </c>
    </row>
    <row r="1477" spans="1:13" hidden="1" x14ac:dyDescent="0.25">
      <c r="A1477" s="9" t="s">
        <v>233</v>
      </c>
      <c r="B1477" s="5" t="s">
        <v>75</v>
      </c>
      <c r="C1477" s="10" t="s">
        <v>71</v>
      </c>
      <c r="D1477" s="8">
        <v>13</v>
      </c>
      <c r="E1477" s="9">
        <v>94</v>
      </c>
      <c r="F1477" s="8">
        <v>279</v>
      </c>
      <c r="G1477" s="8">
        <v>0.40899999999999997</v>
      </c>
      <c r="H1477" s="15">
        <v>1.2529999999999999</v>
      </c>
      <c r="I1477" s="19">
        <f t="shared" si="46"/>
        <v>5052.7218220614204</v>
      </c>
      <c r="J1477" s="19">
        <f>VLOOKUP(A1477,'GDP WITH HEALTH &amp; LENDING RATE'!A1565:F4129,6,FALSE)</f>
        <v>36990001284</v>
      </c>
      <c r="K1477" s="8">
        <v>7320807</v>
      </c>
      <c r="L1477" s="8">
        <v>0.34</v>
      </c>
      <c r="M1477" s="9">
        <f t="shared" si="47"/>
        <v>1.6619999999999999</v>
      </c>
    </row>
    <row r="1478" spans="1:13" hidden="1" x14ac:dyDescent="0.25">
      <c r="A1478" s="9" t="s">
        <v>238</v>
      </c>
      <c r="B1478" s="5" t="s">
        <v>75</v>
      </c>
      <c r="C1478" s="10" t="s">
        <v>71</v>
      </c>
      <c r="D1478" s="8">
        <v>18</v>
      </c>
      <c r="E1478" s="9">
        <v>94</v>
      </c>
      <c r="F1478" s="8">
        <v>257</v>
      </c>
      <c r="G1478" s="8">
        <v>0.75700000000000001</v>
      </c>
      <c r="H1478" s="15">
        <v>1.0900000000000001</v>
      </c>
      <c r="I1478" s="19">
        <f t="shared" si="46"/>
        <v>17799.909036934831</v>
      </c>
      <c r="J1478" s="19">
        <f>VLOOKUP(A1478,'GDP WITH HEALTH &amp; LENDING RATE'!A1578:F4142,6,FALSE)</f>
        <v>95877536836</v>
      </c>
      <c r="K1478" s="8">
        <v>5386406</v>
      </c>
      <c r="L1478" s="8">
        <v>0.47399999999999998</v>
      </c>
      <c r="M1478" s="9">
        <f t="shared" si="47"/>
        <v>1.847</v>
      </c>
    </row>
    <row r="1479" spans="1:13" hidden="1" x14ac:dyDescent="0.25">
      <c r="A1479" s="9" t="s">
        <v>239</v>
      </c>
      <c r="B1479" s="5" t="s">
        <v>75</v>
      </c>
      <c r="C1479" s="10" t="s">
        <v>71</v>
      </c>
      <c r="D1479" s="8">
        <v>6</v>
      </c>
      <c r="E1479" s="9">
        <v>94</v>
      </c>
      <c r="F1479" s="8">
        <v>260</v>
      </c>
      <c r="G1479" s="8">
        <v>0.7</v>
      </c>
      <c r="H1479" s="15">
        <v>1.0329999999999999</v>
      </c>
      <c r="I1479" s="19">
        <f t="shared" si="46"/>
        <v>24636.422773499035</v>
      </c>
      <c r="J1479" s="19">
        <f>VLOOKUP(A1479,'GDP WITH HEALTH &amp; LENDING RATE'!A1591:F4155,6,FALSE)</f>
        <v>50250147802</v>
      </c>
      <c r="K1479" s="8">
        <v>2039669</v>
      </c>
      <c r="L1479" s="8">
        <v>0.34599999999999997</v>
      </c>
      <c r="M1479" s="9">
        <f t="shared" si="47"/>
        <v>1.7329999999999999</v>
      </c>
    </row>
    <row r="1480" spans="1:13" hidden="1" x14ac:dyDescent="0.25">
      <c r="A1480" s="9" t="s">
        <v>244</v>
      </c>
      <c r="B1480" s="5" t="s">
        <v>75</v>
      </c>
      <c r="C1480" s="10" t="s">
        <v>71</v>
      </c>
      <c r="D1480" s="8">
        <v>47</v>
      </c>
      <c r="E1480" s="9">
        <v>94</v>
      </c>
      <c r="F1480" s="8">
        <v>197</v>
      </c>
      <c r="G1480" s="8">
        <v>0.65800000000000003</v>
      </c>
      <c r="H1480" s="15">
        <v>1.113</v>
      </c>
      <c r="I1480" s="19">
        <f t="shared" si="46"/>
        <v>31274.97549443903</v>
      </c>
      <c r="J1480" s="19">
        <f>VLOOKUP(A1480,'GDP WITH HEALTH &amp; LENDING RATE'!A1604:F4168,6,FALSE)</f>
        <v>1450000000000</v>
      </c>
      <c r="K1480" s="8">
        <v>46362946</v>
      </c>
      <c r="L1480" s="8">
        <v>0.56799999999999995</v>
      </c>
      <c r="M1480" s="9">
        <f t="shared" si="47"/>
        <v>1.7709999999999999</v>
      </c>
    </row>
    <row r="1481" spans="1:13" hidden="1" x14ac:dyDescent="0.25">
      <c r="A1481" s="9" t="s">
        <v>252</v>
      </c>
      <c r="B1481" s="5" t="s">
        <v>75</v>
      </c>
      <c r="C1481" s="10" t="s">
        <v>71</v>
      </c>
      <c r="D1481" s="8">
        <v>16</v>
      </c>
      <c r="E1481" s="9">
        <v>94</v>
      </c>
      <c r="F1481" s="8">
        <v>122</v>
      </c>
      <c r="G1481" s="8">
        <v>0.9</v>
      </c>
      <c r="H1481" s="15">
        <v>1.1719999999999999</v>
      </c>
      <c r="I1481" s="19">
        <f t="shared" si="46"/>
        <v>57643.612985514352</v>
      </c>
      <c r="J1481" s="19">
        <f>VLOOKUP(A1481,'GDP WITH HEALTH &amp; LENDING RATE'!A1617:F4181,6,FALSE)</f>
        <v>536000000000</v>
      </c>
      <c r="K1481" s="8">
        <v>9298515</v>
      </c>
      <c r="L1481" s="8">
        <v>0.52</v>
      </c>
      <c r="M1481" s="9">
        <f t="shared" si="47"/>
        <v>2.0720000000000001</v>
      </c>
    </row>
    <row r="1482" spans="1:13" hidden="1" x14ac:dyDescent="0.25">
      <c r="A1482" s="9" t="s">
        <v>253</v>
      </c>
      <c r="B1482" s="5" t="s">
        <v>75</v>
      </c>
      <c r="C1482" s="10" t="s">
        <v>71</v>
      </c>
      <c r="D1482" s="8">
        <v>18</v>
      </c>
      <c r="E1482" s="9">
        <v>94</v>
      </c>
      <c r="F1482" s="8">
        <v>63</v>
      </c>
      <c r="G1482" s="8">
        <v>0.83899999999999997</v>
      </c>
      <c r="H1482" s="15">
        <v>1.232</v>
      </c>
      <c r="I1482" s="19">
        <f t="shared" si="46"/>
        <v>81484.216274864462</v>
      </c>
      <c r="J1482" s="19">
        <f>VLOOKUP(A1482,'GDP WITH HEALTH &amp; LENDING RATE'!A1630:F4194,6,FALSE)</f>
        <v>631000000000</v>
      </c>
      <c r="K1482" s="8">
        <v>7743831</v>
      </c>
      <c r="L1482" s="8">
        <v>0.28799999999999998</v>
      </c>
      <c r="M1482" s="9">
        <f t="shared" si="47"/>
        <v>2.0709999999999997</v>
      </c>
    </row>
    <row r="1483" spans="1:13" hidden="1" x14ac:dyDescent="0.25">
      <c r="A1483" s="9" t="s">
        <v>263</v>
      </c>
      <c r="B1483" s="5" t="s">
        <v>75</v>
      </c>
      <c r="C1483" s="10" t="s">
        <v>71</v>
      </c>
      <c r="D1483" s="8">
        <v>6</v>
      </c>
      <c r="E1483" s="9">
        <v>94</v>
      </c>
      <c r="F1483" s="8">
        <v>226</v>
      </c>
      <c r="G1483" s="8">
        <v>0.39800000000000002</v>
      </c>
      <c r="H1483" s="15">
        <v>0.85599999999999998</v>
      </c>
      <c r="I1483" s="19">
        <f t="shared" si="46"/>
        <v>11075.070731662125</v>
      </c>
      <c r="J1483" s="19">
        <f>VLOOKUP(A1483,'GDP WITH HEALTH &amp; LENDING RATE'!A1643:F4207,6,FALSE)</f>
        <v>789000000000</v>
      </c>
      <c r="K1483" s="8">
        <v>71241080</v>
      </c>
      <c r="L1483" s="8">
        <v>0.433</v>
      </c>
      <c r="M1483" s="9">
        <f t="shared" si="47"/>
        <v>1.254</v>
      </c>
    </row>
    <row r="1484" spans="1:13" hidden="1" x14ac:dyDescent="0.25">
      <c r="A1484" s="9" t="s">
        <v>266</v>
      </c>
      <c r="B1484" s="5" t="s">
        <v>75</v>
      </c>
      <c r="C1484" s="10" t="s">
        <v>71</v>
      </c>
      <c r="D1484" s="8">
        <v>27</v>
      </c>
      <c r="E1484" s="9">
        <v>94</v>
      </c>
      <c r="F1484" s="8">
        <v>657</v>
      </c>
      <c r="G1484" s="8">
        <v>0.23300000000000001</v>
      </c>
      <c r="H1484" s="15">
        <v>1.171</v>
      </c>
      <c r="I1484" s="19">
        <f t="shared" si="46"/>
        <v>3843.3727876178255</v>
      </c>
      <c r="J1484" s="19">
        <f>VLOOKUP(A1484,'GDP WITH HEALTH &amp; LENDING RATE'!A1656:F4220,6,FALSE)</f>
        <v>177000000000</v>
      </c>
      <c r="K1484" s="8">
        <v>46053300</v>
      </c>
      <c r="L1484" s="8">
        <v>0.55500000000000005</v>
      </c>
      <c r="M1484" s="9">
        <f t="shared" si="47"/>
        <v>1.4040000000000001</v>
      </c>
    </row>
    <row r="1485" spans="1:13" hidden="1" x14ac:dyDescent="0.25">
      <c r="A1485" s="9" t="s">
        <v>268</v>
      </c>
      <c r="B1485" s="5" t="s">
        <v>75</v>
      </c>
      <c r="C1485" s="10" t="s">
        <v>71</v>
      </c>
      <c r="D1485" s="8">
        <v>12</v>
      </c>
      <c r="E1485" s="9">
        <v>94</v>
      </c>
      <c r="F1485" s="8">
        <v>110</v>
      </c>
      <c r="G1485" s="8">
        <v>0.85</v>
      </c>
      <c r="H1485" s="15">
        <v>1.236</v>
      </c>
      <c r="I1485" s="19">
        <f t="shared" si="46"/>
        <v>39501.402380071893</v>
      </c>
      <c r="J1485" s="19">
        <f>VLOOKUP(A1485,'GDP WITH HEALTH &amp; LENDING RATE'!A1669:F4233,6,FALSE)</f>
        <v>2460000000000</v>
      </c>
      <c r="K1485" s="8">
        <v>62276270</v>
      </c>
      <c r="L1485" s="8">
        <v>0.36099999999999999</v>
      </c>
      <c r="M1485" s="9">
        <f t="shared" si="47"/>
        <v>2.0859999999999999</v>
      </c>
    </row>
    <row r="1486" spans="1:13" hidden="1" x14ac:dyDescent="0.25">
      <c r="A1486" s="9" t="s">
        <v>74</v>
      </c>
      <c r="B1486" s="5" t="s">
        <v>75</v>
      </c>
      <c r="C1486" s="10" t="s">
        <v>72</v>
      </c>
      <c r="D1486" s="8">
        <v>6</v>
      </c>
      <c r="E1486" s="9">
        <v>94</v>
      </c>
      <c r="F1486" s="8">
        <v>371</v>
      </c>
      <c r="G1486" s="8">
        <v>0.49</v>
      </c>
      <c r="H1486" s="15">
        <v>0.98299999999999998</v>
      </c>
      <c r="I1486" s="19">
        <f t="shared" si="46"/>
        <v>1432.0925947772112</v>
      </c>
      <c r="J1486" s="19">
        <f>VLOOKUP(A1486,'GDP WITH HEALTH &amp; LENDING RATE'!A1097:F3623,6,FALSE)</f>
        <v>4091020249</v>
      </c>
      <c r="K1486" s="8">
        <v>2856673</v>
      </c>
      <c r="L1486" s="8">
        <v>0.315</v>
      </c>
      <c r="M1486" s="9">
        <f t="shared" si="47"/>
        <v>1.4729999999999999</v>
      </c>
    </row>
    <row r="1487" spans="1:13" hidden="1" x14ac:dyDescent="0.25">
      <c r="A1487" s="9" t="s">
        <v>88</v>
      </c>
      <c r="B1487" s="5" t="s">
        <v>75</v>
      </c>
      <c r="C1487" s="10" t="s">
        <v>72</v>
      </c>
      <c r="D1487" s="8">
        <v>25</v>
      </c>
      <c r="E1487" s="9">
        <v>94</v>
      </c>
      <c r="F1487" s="8">
        <v>170</v>
      </c>
      <c r="G1487" s="8">
        <v>0.78700000000000003</v>
      </c>
      <c r="H1487" s="15">
        <v>1.544</v>
      </c>
      <c r="I1487" s="19">
        <f t="shared" si="46"/>
        <v>22885.010806612005</v>
      </c>
      <c r="J1487" s="19">
        <f>VLOOKUP(A1487,'GDP WITH HEALTH &amp; LENDING RATE'!A1111:F3649,6,FALSE)</f>
        <v>192000000000</v>
      </c>
      <c r="K1487" s="8">
        <v>8389771</v>
      </c>
      <c r="L1487" s="8">
        <v>0.52300000000000002</v>
      </c>
      <c r="M1487" s="9">
        <f t="shared" si="47"/>
        <v>2.331</v>
      </c>
    </row>
    <row r="1488" spans="1:13" hidden="1" x14ac:dyDescent="0.25">
      <c r="A1488" s="9" t="s">
        <v>95</v>
      </c>
      <c r="B1488" s="5" t="s">
        <v>75</v>
      </c>
      <c r="C1488" s="10" t="s">
        <v>72</v>
      </c>
      <c r="D1488" s="8">
        <v>10</v>
      </c>
      <c r="E1488" s="9">
        <v>94</v>
      </c>
      <c r="F1488" s="8">
        <v>654</v>
      </c>
      <c r="G1488" s="8">
        <v>0.39600000000000002</v>
      </c>
      <c r="H1488" s="15">
        <v>1.1319999999999999</v>
      </c>
      <c r="I1488" s="19">
        <f t="shared" si="46"/>
        <v>1342.1345084299262</v>
      </c>
      <c r="J1488" s="19">
        <f>VLOOKUP(A1488,'GDP WITH HEALTH &amp; LENDING RATE'!A1124:F3662,6,FALSE)</f>
        <v>12736856485</v>
      </c>
      <c r="K1488" s="8">
        <v>9490000</v>
      </c>
      <c r="L1488" s="8">
        <v>0.623</v>
      </c>
      <c r="M1488" s="9">
        <f t="shared" si="47"/>
        <v>1.528</v>
      </c>
    </row>
    <row r="1489" spans="1:13" hidden="1" x14ac:dyDescent="0.25">
      <c r="A1489" s="9" t="s">
        <v>96</v>
      </c>
      <c r="B1489" s="5" t="s">
        <v>75</v>
      </c>
      <c r="C1489" s="10" t="s">
        <v>72</v>
      </c>
      <c r="D1489" s="8">
        <v>4</v>
      </c>
      <c r="E1489" s="9">
        <v>94</v>
      </c>
      <c r="F1489" s="8">
        <v>156</v>
      </c>
      <c r="G1489" s="8">
        <v>0.81599999999999995</v>
      </c>
      <c r="H1489" s="15">
        <v>1.135</v>
      </c>
      <c r="I1489" s="19">
        <f t="shared" si="46"/>
        <v>21244.892068622466</v>
      </c>
      <c r="J1489" s="19">
        <f>VLOOKUP(A1489,'GDP WITH HEALTH &amp; LENDING RATE'!A1137:F3675,6,FALSE)</f>
        <v>232000000000</v>
      </c>
      <c r="K1489" s="8">
        <v>10920272</v>
      </c>
      <c r="L1489" s="8">
        <v>0.56999999999999995</v>
      </c>
      <c r="M1489" s="9">
        <f t="shared" si="47"/>
        <v>1.9510000000000001</v>
      </c>
    </row>
    <row r="1490" spans="1:13" hidden="1" x14ac:dyDescent="0.25">
      <c r="A1490" s="9" t="s">
        <v>102</v>
      </c>
      <c r="B1490" s="5" t="s">
        <v>75</v>
      </c>
      <c r="C1490" s="10" t="s">
        <v>72</v>
      </c>
      <c r="D1490" s="8">
        <v>40</v>
      </c>
      <c r="E1490" s="9">
        <v>94</v>
      </c>
      <c r="F1490" s="8">
        <v>422</v>
      </c>
      <c r="G1490" s="8">
        <v>0.6</v>
      </c>
      <c r="H1490" s="15">
        <v>0.82599999999999996</v>
      </c>
      <c r="I1490" s="19">
        <f t="shared" si="46"/>
        <v>1494.8249317655111</v>
      </c>
      <c r="J1490" s="19">
        <f>VLOOKUP(A1490,'GDP WITH HEALTH &amp; LENDING RATE'!A1150:F3688,6,FALSE)</f>
        <v>5748990555</v>
      </c>
      <c r="K1490" s="8">
        <v>3845929</v>
      </c>
      <c r="L1490" s="8">
        <v>0.23699999999999999</v>
      </c>
      <c r="M1490" s="9">
        <f t="shared" si="47"/>
        <v>1.4259999999999999</v>
      </c>
    </row>
    <row r="1491" spans="1:13" hidden="1" x14ac:dyDescent="0.25">
      <c r="A1491" s="9" t="s">
        <v>106</v>
      </c>
      <c r="B1491" s="5" t="s">
        <v>75</v>
      </c>
      <c r="C1491" s="10" t="s">
        <v>72</v>
      </c>
      <c r="D1491" s="8">
        <v>18</v>
      </c>
      <c r="E1491" s="9">
        <v>94</v>
      </c>
      <c r="F1491" s="8">
        <v>500</v>
      </c>
      <c r="G1491" s="8">
        <v>0.48</v>
      </c>
      <c r="H1491" s="15">
        <v>1.4279999999999999</v>
      </c>
      <c r="I1491" s="19">
        <f t="shared" si="46"/>
        <v>1875.2504983031124</v>
      </c>
      <c r="J1491" s="19">
        <f>VLOOKUP(A1491,'GDP WITH HEALTH &amp; LENDING RATE'!A1163:F3701,6,FALSE)</f>
        <v>13868600710</v>
      </c>
      <c r="K1491" s="8">
        <v>7395599</v>
      </c>
      <c r="L1491" s="8">
        <v>0.27200000000000002</v>
      </c>
      <c r="M1491" s="9">
        <f t="shared" si="47"/>
        <v>1.9079999999999999</v>
      </c>
    </row>
    <row r="1492" spans="1:13" hidden="1" x14ac:dyDescent="0.25">
      <c r="A1492" s="9" t="s">
        <v>122</v>
      </c>
      <c r="B1492" s="5" t="s">
        <v>75</v>
      </c>
      <c r="C1492" s="10" t="s">
        <v>72</v>
      </c>
      <c r="D1492" s="8">
        <v>8</v>
      </c>
      <c r="E1492" s="9">
        <v>94</v>
      </c>
      <c r="F1492" s="8">
        <v>196</v>
      </c>
      <c r="G1492" s="8">
        <v>0.57799999999999996</v>
      </c>
      <c r="H1492" s="15">
        <v>1.1830000000000001</v>
      </c>
      <c r="I1492" s="19">
        <f t="shared" si="46"/>
        <v>6004.1220689753518</v>
      </c>
      <c r="J1492" s="19">
        <f>VLOOKUP(A1492,'GDP WITH HEALTH &amp; LENDING RATE'!A1176:F3714,6,FALSE)</f>
        <v>26524896398</v>
      </c>
      <c r="K1492" s="8">
        <v>4417781</v>
      </c>
      <c r="L1492" s="8">
        <v>0.219</v>
      </c>
      <c r="M1492" s="9">
        <f t="shared" si="47"/>
        <v>1.7610000000000001</v>
      </c>
    </row>
    <row r="1493" spans="1:13" hidden="1" x14ac:dyDescent="0.25">
      <c r="A1493" s="9" t="s">
        <v>125</v>
      </c>
      <c r="B1493" s="5" t="s">
        <v>75</v>
      </c>
      <c r="C1493" s="10" t="s">
        <v>72</v>
      </c>
      <c r="D1493" s="8">
        <v>8</v>
      </c>
      <c r="E1493" s="9">
        <v>94</v>
      </c>
      <c r="F1493" s="8">
        <v>149</v>
      </c>
      <c r="G1493" s="8">
        <v>0.56899999999999995</v>
      </c>
      <c r="H1493" s="15">
        <v>0.97699999999999998</v>
      </c>
      <c r="I1493" s="19">
        <f t="shared" si="46"/>
        <v>12068.248420518536</v>
      </c>
      <c r="J1493" s="19">
        <f>VLOOKUP(A1493,'GDP WITH HEALTH &amp; LENDING RATE'!A1189:F3727,6,FALSE)</f>
        <v>13319544758</v>
      </c>
      <c r="K1493" s="8">
        <v>1103685</v>
      </c>
      <c r="L1493" s="8">
        <v>0.22</v>
      </c>
      <c r="M1493" s="9">
        <f t="shared" si="47"/>
        <v>1.5459999999999998</v>
      </c>
    </row>
    <row r="1494" spans="1:13" hidden="1" x14ac:dyDescent="0.25">
      <c r="A1494" s="9" t="s">
        <v>126</v>
      </c>
      <c r="B1494" s="5" t="s">
        <v>75</v>
      </c>
      <c r="C1494" s="10" t="s">
        <v>72</v>
      </c>
      <c r="D1494" s="8">
        <v>20</v>
      </c>
      <c r="E1494" s="9">
        <v>94</v>
      </c>
      <c r="F1494" s="8">
        <v>557</v>
      </c>
      <c r="G1494" s="8">
        <v>0.70499999999999996</v>
      </c>
      <c r="H1494" s="15">
        <v>1.2410000000000001</v>
      </c>
      <c r="I1494" s="19">
        <f t="shared" si="46"/>
        <v>9097.6513954485272</v>
      </c>
      <c r="J1494" s="19">
        <f>VLOOKUP(A1494,'GDP WITH HEALTH &amp; LENDING RATE'!A1202:F3740,6,FALSE)</f>
        <v>95292530753</v>
      </c>
      <c r="K1494" s="8">
        <v>10474410</v>
      </c>
      <c r="L1494" s="8">
        <v>0.48099999999999998</v>
      </c>
      <c r="M1494" s="9">
        <f t="shared" si="47"/>
        <v>1.9460000000000002</v>
      </c>
    </row>
    <row r="1495" spans="1:13" hidden="1" x14ac:dyDescent="0.25">
      <c r="A1495" s="9" t="s">
        <v>127</v>
      </c>
      <c r="B1495" s="5" t="s">
        <v>75</v>
      </c>
      <c r="C1495" s="10" t="s">
        <v>72</v>
      </c>
      <c r="D1495" s="8">
        <v>6</v>
      </c>
      <c r="E1495" s="9">
        <v>94</v>
      </c>
      <c r="F1495" s="8">
        <v>135</v>
      </c>
      <c r="G1495" s="8">
        <v>0.89800000000000002</v>
      </c>
      <c r="H1495" s="15">
        <v>1.2869999999999999</v>
      </c>
      <c r="I1495" s="19">
        <f t="shared" si="46"/>
        <v>38394.40717863656</v>
      </c>
      <c r="J1495" s="19">
        <f>VLOOKUP(A1495,'GDP WITH HEALTH &amp; LENDING RATE'!A1215:F3753,6,FALSE)</f>
        <v>213000000000</v>
      </c>
      <c r="K1495" s="8">
        <v>5547683</v>
      </c>
      <c r="L1495" s="8">
        <v>0.26400000000000001</v>
      </c>
      <c r="M1495" s="9">
        <f t="shared" si="47"/>
        <v>2.1850000000000001</v>
      </c>
    </row>
    <row r="1496" spans="1:13" hidden="1" x14ac:dyDescent="0.25">
      <c r="A1496" s="9" t="s">
        <v>136</v>
      </c>
      <c r="B1496" s="5" t="s">
        <v>75</v>
      </c>
      <c r="C1496" s="10" t="s">
        <v>72</v>
      </c>
      <c r="D1496" s="8">
        <v>7</v>
      </c>
      <c r="E1496" s="9">
        <v>94</v>
      </c>
      <c r="F1496" s="8">
        <v>81</v>
      </c>
      <c r="G1496" s="8">
        <v>0.76500000000000001</v>
      </c>
      <c r="H1496" s="15">
        <v>1.4390000000000001</v>
      </c>
      <c r="I1496" s="19">
        <f t="shared" si="46"/>
        <v>7394.1965241555417</v>
      </c>
      <c r="J1496" s="19">
        <f>VLOOKUP(A1496,'GDP WITH HEALTH &amp; LENDING RATE'!A1228:F3766,6,FALSE)</f>
        <v>9845187817</v>
      </c>
      <c r="K1496" s="8">
        <v>1331475</v>
      </c>
      <c r="L1496" s="8">
        <v>0.57599999999999996</v>
      </c>
      <c r="M1496" s="9">
        <f t="shared" si="47"/>
        <v>2.2040000000000002</v>
      </c>
    </row>
    <row r="1497" spans="1:13" hidden="1" x14ac:dyDescent="0.25">
      <c r="A1497" s="9" t="s">
        <v>140</v>
      </c>
      <c r="B1497" s="5" t="s">
        <v>75</v>
      </c>
      <c r="C1497" s="10" t="s">
        <v>72</v>
      </c>
      <c r="D1497" s="8">
        <v>14</v>
      </c>
      <c r="E1497" s="9">
        <v>94</v>
      </c>
      <c r="F1497" s="8">
        <v>93</v>
      </c>
      <c r="G1497" s="8">
        <v>0.88700000000000001</v>
      </c>
      <c r="H1497" s="15">
        <v>1.659</v>
      </c>
      <c r="I1497" s="19">
        <f t="shared" si="46"/>
        <v>3811944.091486658</v>
      </c>
      <c r="J1497" s="19">
        <f>VLOOKUP(A1497,'GDP WITH HEALTH &amp; LENDING RATE'!A1254:F3792,6,FALSE)</f>
        <v>189000000000</v>
      </c>
      <c r="K1497" s="8">
        <v>49581</v>
      </c>
      <c r="L1497" s="8">
        <v>0.39</v>
      </c>
      <c r="M1497" s="9">
        <f t="shared" si="47"/>
        <v>2.5460000000000003</v>
      </c>
    </row>
    <row r="1498" spans="1:13" hidden="1" x14ac:dyDescent="0.25">
      <c r="A1498" s="9" t="s">
        <v>141</v>
      </c>
      <c r="B1498" s="5" t="s">
        <v>75</v>
      </c>
      <c r="C1498" s="10" t="s">
        <v>72</v>
      </c>
      <c r="D1498" s="8">
        <v>7</v>
      </c>
      <c r="E1498" s="9">
        <v>94</v>
      </c>
      <c r="F1498" s="8">
        <v>132</v>
      </c>
      <c r="G1498" s="8">
        <v>0.77800000000000002</v>
      </c>
      <c r="H1498" s="15">
        <v>0.94099999999999995</v>
      </c>
      <c r="I1498" s="19">
        <f t="shared" si="46"/>
        <v>384088.1597926073</v>
      </c>
      <c r="J1498" s="19">
        <f>VLOOKUP(A1498,'GDP WITH HEALTH &amp; LENDING RATE'!A1267:F3805,6,FALSE)</f>
        <v>2060000000000</v>
      </c>
      <c r="K1498" s="8">
        <v>5363352</v>
      </c>
      <c r="L1498" s="8">
        <v>0.64700000000000002</v>
      </c>
      <c r="M1498" s="9">
        <f t="shared" si="47"/>
        <v>1.7189999999999999</v>
      </c>
    </row>
    <row r="1499" spans="1:13" hidden="1" x14ac:dyDescent="0.25">
      <c r="A1499" s="9" t="s">
        <v>146</v>
      </c>
      <c r="B1499" s="5" t="s">
        <v>75</v>
      </c>
      <c r="C1499" s="10" t="s">
        <v>72</v>
      </c>
      <c r="D1499" s="8">
        <v>15</v>
      </c>
      <c r="E1499" s="9">
        <v>94</v>
      </c>
      <c r="F1499" s="8">
        <v>221</v>
      </c>
      <c r="G1499" s="8">
        <v>0.81299999999999994</v>
      </c>
      <c r="H1499" s="15">
        <v>1.097</v>
      </c>
      <c r="I1499" s="19">
        <f t="shared" si="46"/>
        <v>41985.052029629696</v>
      </c>
      <c r="J1499" s="19">
        <f>VLOOKUP(A1499,'GDP WITH HEALTH &amp; LENDING RATE'!A1280:F3818,6,FALSE)</f>
        <v>2730000000000</v>
      </c>
      <c r="K1499" s="8">
        <v>65023142</v>
      </c>
      <c r="L1499" s="8">
        <v>0.45600000000000002</v>
      </c>
      <c r="M1499" s="9">
        <f t="shared" si="47"/>
        <v>1.91</v>
      </c>
    </row>
    <row r="1500" spans="1:13" hidden="1" x14ac:dyDescent="0.25">
      <c r="A1500" s="9" t="s">
        <v>148</v>
      </c>
      <c r="B1500" s="5" t="s">
        <v>75</v>
      </c>
      <c r="C1500" s="10" t="s">
        <v>72</v>
      </c>
      <c r="D1500" s="8">
        <v>11</v>
      </c>
      <c r="E1500" s="9">
        <v>94</v>
      </c>
      <c r="F1500" s="8">
        <v>224</v>
      </c>
      <c r="G1500" s="8">
        <v>0.51600000000000001</v>
      </c>
      <c r="H1500" s="15">
        <v>1.091</v>
      </c>
      <c r="I1500" s="19">
        <f t="shared" si="46"/>
        <v>2934.8130334557682</v>
      </c>
      <c r="J1500" s="19">
        <f>VLOOKUP(A1500,'GDP WITH HEALTH &amp; LENDING RATE'!A1293:F3831,6,FALSE)</f>
        <v>240000000000</v>
      </c>
      <c r="K1500" s="8">
        <v>81776930</v>
      </c>
      <c r="L1500" s="8">
        <v>0.45900000000000002</v>
      </c>
      <c r="M1500" s="9">
        <f t="shared" si="47"/>
        <v>1.607</v>
      </c>
    </row>
    <row r="1501" spans="1:13" hidden="1" x14ac:dyDescent="0.25">
      <c r="A1501" s="9" t="s">
        <v>159</v>
      </c>
      <c r="B1501" s="5" t="s">
        <v>75</v>
      </c>
      <c r="C1501" s="10" t="s">
        <v>72</v>
      </c>
      <c r="D1501" s="8">
        <v>4</v>
      </c>
      <c r="E1501" s="9">
        <v>94</v>
      </c>
      <c r="F1501" s="8">
        <v>277</v>
      </c>
      <c r="G1501" s="8">
        <v>0.68</v>
      </c>
      <c r="H1501" s="15">
        <v>1.169</v>
      </c>
      <c r="I1501" s="19">
        <f t="shared" si="46"/>
        <v>9862.4157144504297</v>
      </c>
      <c r="J1501" s="19">
        <f>VLOOKUP(A1501,'GDP WITH HEALTH &amp; LENDING RATE'!A1306:F3844,6,FALSE)</f>
        <v>110000000000</v>
      </c>
      <c r="K1501" s="8">
        <v>11153454</v>
      </c>
      <c r="L1501" s="8">
        <v>0.52</v>
      </c>
      <c r="M1501" s="9">
        <f t="shared" si="47"/>
        <v>1.8490000000000002</v>
      </c>
    </row>
    <row r="1502" spans="1:13" hidden="1" x14ac:dyDescent="0.25">
      <c r="A1502" s="9" t="s">
        <v>160</v>
      </c>
      <c r="B1502" s="5" t="s">
        <v>75</v>
      </c>
      <c r="C1502" s="10" t="s">
        <v>72</v>
      </c>
      <c r="D1502" s="8">
        <v>5</v>
      </c>
      <c r="E1502" s="9">
        <v>94</v>
      </c>
      <c r="F1502" s="8">
        <v>140</v>
      </c>
      <c r="G1502" s="8">
        <v>0.94799999999999995</v>
      </c>
      <c r="H1502" s="15">
        <v>1.0680000000000001</v>
      </c>
      <c r="I1502" s="19">
        <f t="shared" si="46"/>
        <v>1628.6294288523136</v>
      </c>
      <c r="J1502" s="19">
        <f>VLOOKUP(A1502,'GDP WITH HEALTH &amp; LENDING RATE'!A1319:F3857,6,FALSE)</f>
        <v>16286331747</v>
      </c>
      <c r="K1502" s="8">
        <v>10000023</v>
      </c>
      <c r="L1502" s="8">
        <v>0.29599999999999999</v>
      </c>
      <c r="M1502" s="9">
        <f t="shared" si="47"/>
        <v>2.016</v>
      </c>
    </row>
    <row r="1503" spans="1:13" hidden="1" x14ac:dyDescent="0.25">
      <c r="A1503" s="9" t="s">
        <v>165</v>
      </c>
      <c r="B1503" s="5" t="s">
        <v>75</v>
      </c>
      <c r="C1503" s="10" t="s">
        <v>72</v>
      </c>
      <c r="D1503" s="8">
        <v>13</v>
      </c>
      <c r="E1503" s="9">
        <v>94</v>
      </c>
      <c r="F1503" s="8">
        <v>76</v>
      </c>
      <c r="G1503" s="8">
        <v>0.749</v>
      </c>
      <c r="H1503" s="15">
        <v>1.085</v>
      </c>
      <c r="I1503" s="19">
        <f t="shared" si="46"/>
        <v>701167.45954137994</v>
      </c>
      <c r="J1503" s="19">
        <f>VLOOKUP(A1503,'GDP WITH HEALTH &amp; LENDING RATE'!A1332:F3870,6,FALSE)</f>
        <v>223000000000</v>
      </c>
      <c r="K1503" s="8">
        <v>318041</v>
      </c>
      <c r="L1503" s="8">
        <v>0.254</v>
      </c>
      <c r="M1503" s="9">
        <f t="shared" si="47"/>
        <v>1.8340000000000001</v>
      </c>
    </row>
    <row r="1504" spans="1:13" hidden="1" x14ac:dyDescent="0.25">
      <c r="A1504" s="9" t="s">
        <v>168</v>
      </c>
      <c r="B1504" s="5" t="s">
        <v>75</v>
      </c>
      <c r="C1504" s="10" t="s">
        <v>72</v>
      </c>
      <c r="D1504" s="8">
        <v>6</v>
      </c>
      <c r="E1504" s="9">
        <v>94</v>
      </c>
      <c r="F1504" s="8">
        <v>285</v>
      </c>
      <c r="G1504" s="8">
        <v>0.54400000000000004</v>
      </c>
      <c r="H1504" s="15">
        <v>1.581</v>
      </c>
      <c r="I1504" s="19">
        <f t="shared" si="46"/>
        <v>410073.78038685088</v>
      </c>
      <c r="J1504" s="19">
        <f>VLOOKUP(A1504,'GDP WITH HEALTH &amp; LENDING RATE'!A1345:F3896,6,FALSE)</f>
        <v>1870000000000</v>
      </c>
      <c r="K1504" s="8">
        <v>4560155</v>
      </c>
      <c r="L1504" s="8">
        <v>0.67700000000000005</v>
      </c>
      <c r="M1504" s="9">
        <f t="shared" si="47"/>
        <v>2.125</v>
      </c>
    </row>
    <row r="1505" spans="1:13" hidden="1" x14ac:dyDescent="0.25">
      <c r="A1505" s="9" t="s">
        <v>175</v>
      </c>
      <c r="B1505" s="5" t="s">
        <v>75</v>
      </c>
      <c r="C1505" s="10" t="s">
        <v>72</v>
      </c>
      <c r="D1505" s="8">
        <v>58</v>
      </c>
      <c r="E1505" s="9">
        <v>94</v>
      </c>
      <c r="F1505" s="8">
        <v>164</v>
      </c>
      <c r="G1505" s="9">
        <v>0.111</v>
      </c>
      <c r="H1505" s="16">
        <v>0.51200000000000001</v>
      </c>
      <c r="I1505" s="19">
        <f t="shared" si="46"/>
        <v>253.06101261126139</v>
      </c>
      <c r="J1505" s="19">
        <v>15000803171</v>
      </c>
      <c r="K1505" s="8">
        <v>59277417</v>
      </c>
      <c r="L1505" s="8">
        <v>0.154</v>
      </c>
      <c r="M1505" s="9">
        <f t="shared" si="47"/>
        <v>0.623</v>
      </c>
    </row>
    <row r="1506" spans="1:13" hidden="1" x14ac:dyDescent="0.25">
      <c r="A1506" s="9" t="s">
        <v>179</v>
      </c>
      <c r="B1506" s="5" t="s">
        <v>75</v>
      </c>
      <c r="C1506" s="10" t="s">
        <v>72</v>
      </c>
      <c r="D1506" s="8">
        <v>16</v>
      </c>
      <c r="E1506" s="9">
        <v>94</v>
      </c>
      <c r="F1506" s="8">
        <v>290</v>
      </c>
      <c r="G1506" s="8">
        <v>0.69699999999999995</v>
      </c>
      <c r="H1506" s="15">
        <v>1.1140000000000001</v>
      </c>
      <c r="I1506" s="19">
        <f t="shared" si="46"/>
        <v>9503.9445435280595</v>
      </c>
      <c r="J1506" s="19">
        <f>VLOOKUP(A1506,'GDP WITH HEALTH &amp; LENDING RATE'!A1358:F3922,6,FALSE)</f>
        <v>19935046397</v>
      </c>
      <c r="K1506" s="8">
        <v>2097555</v>
      </c>
      <c r="L1506" s="8">
        <v>0.371</v>
      </c>
      <c r="M1506" s="9">
        <f t="shared" si="47"/>
        <v>1.8109999999999999</v>
      </c>
    </row>
    <row r="1507" spans="1:13" hidden="1" x14ac:dyDescent="0.25">
      <c r="A1507" s="9" t="s">
        <v>185</v>
      </c>
      <c r="B1507" s="5" t="s">
        <v>75</v>
      </c>
      <c r="C1507" s="10" t="s">
        <v>72</v>
      </c>
      <c r="D1507" s="8">
        <v>22</v>
      </c>
      <c r="E1507" s="9">
        <v>94</v>
      </c>
      <c r="F1507" s="8">
        <v>175</v>
      </c>
      <c r="G1507" s="8">
        <v>0.63600000000000001</v>
      </c>
      <c r="H1507" s="15">
        <v>1.6220000000000001</v>
      </c>
      <c r="I1507" s="19">
        <f t="shared" si="46"/>
        <v>1088759.3004152824</v>
      </c>
      <c r="J1507" s="19">
        <f>VLOOKUP(A1507,'GDP WITH HEALTH &amp; LENDING RATE'!A1384:F3948,6,FALSE)</f>
        <v>39325985931</v>
      </c>
      <c r="K1507" s="8">
        <v>36120</v>
      </c>
      <c r="L1507" s="8">
        <v>0.43099999999999999</v>
      </c>
      <c r="M1507" s="9">
        <f t="shared" si="47"/>
        <v>2.258</v>
      </c>
    </row>
    <row r="1508" spans="1:13" hidden="1" x14ac:dyDescent="0.25">
      <c r="A1508" s="9" t="s">
        <v>186</v>
      </c>
      <c r="B1508" s="5" t="s">
        <v>75</v>
      </c>
      <c r="C1508" s="10" t="s">
        <v>72</v>
      </c>
      <c r="D1508" s="8">
        <v>19</v>
      </c>
      <c r="E1508" s="9">
        <v>94</v>
      </c>
      <c r="F1508" s="8">
        <v>59</v>
      </c>
      <c r="G1508" s="8">
        <v>0.9</v>
      </c>
      <c r="H1508" s="15">
        <v>1.482</v>
      </c>
      <c r="I1508" s="19">
        <f t="shared" si="46"/>
        <v>16569.579957846912</v>
      </c>
      <c r="J1508" s="19">
        <f>VLOOKUP(A1508,'GDP WITH HEALTH &amp; LENDING RATE'!A1397:F3961,6,FALSE)</f>
        <v>51320661751</v>
      </c>
      <c r="K1508" s="8">
        <v>3097282</v>
      </c>
      <c r="L1508" s="8">
        <v>0.19800000000000001</v>
      </c>
      <c r="M1508" s="9">
        <f t="shared" si="47"/>
        <v>2.3820000000000001</v>
      </c>
    </row>
    <row r="1509" spans="1:13" hidden="1" x14ac:dyDescent="0.25">
      <c r="A1509" s="9" t="s">
        <v>193</v>
      </c>
      <c r="B1509" s="5" t="s">
        <v>75</v>
      </c>
      <c r="C1509" s="10" t="s">
        <v>72</v>
      </c>
      <c r="D1509" s="8">
        <v>40</v>
      </c>
      <c r="E1509" s="9">
        <v>94</v>
      </c>
      <c r="F1509" s="8">
        <v>139</v>
      </c>
      <c r="G1509" s="8">
        <v>0.68</v>
      </c>
      <c r="H1509" s="15">
        <v>1.224</v>
      </c>
      <c r="I1509" s="19">
        <f t="shared" si="46"/>
        <v>14821.560775851016</v>
      </c>
      <c r="J1509" s="19">
        <f>VLOOKUP(A1509,'GDP WITH HEALTH &amp; LENDING RATE'!A1410:F3974,6,FALSE)</f>
        <v>7513834700</v>
      </c>
      <c r="K1509" s="8">
        <v>506953</v>
      </c>
      <c r="L1509" s="8">
        <v>0.41</v>
      </c>
      <c r="M1509" s="9">
        <f t="shared" si="47"/>
        <v>1.9039999999999999</v>
      </c>
    </row>
    <row r="1510" spans="1:13" hidden="1" x14ac:dyDescent="0.25">
      <c r="A1510" s="9" t="s">
        <v>199</v>
      </c>
      <c r="B1510" s="5" t="s">
        <v>75</v>
      </c>
      <c r="C1510" s="10" t="s">
        <v>72</v>
      </c>
      <c r="D1510" s="8">
        <v>9</v>
      </c>
      <c r="E1510" s="9">
        <v>94</v>
      </c>
      <c r="F1510" s="8">
        <v>228</v>
      </c>
      <c r="G1510" s="8">
        <v>0.38</v>
      </c>
      <c r="H1510" s="15">
        <v>0.90800000000000003</v>
      </c>
      <c r="I1510" s="19">
        <f t="shared" si="46"/>
        <v>10621.015567853938</v>
      </c>
      <c r="J1510" s="19">
        <f>VLOOKUP(A1510,'GDP WITH HEALTH &amp; LENDING RATE'!A1423:F3987,6,FALSE)</f>
        <v>4402495921</v>
      </c>
      <c r="K1510" s="8">
        <v>414508</v>
      </c>
      <c r="L1510" s="8">
        <v>0.308</v>
      </c>
      <c r="M1510" s="9">
        <f t="shared" si="47"/>
        <v>1.288</v>
      </c>
    </row>
    <row r="1511" spans="1:13" hidden="1" x14ac:dyDescent="0.25">
      <c r="A1511" s="9" t="s">
        <v>202</v>
      </c>
      <c r="B1511" s="5" t="s">
        <v>75</v>
      </c>
      <c r="C1511" s="10" t="s">
        <v>72</v>
      </c>
      <c r="D1511" s="8">
        <v>10</v>
      </c>
      <c r="E1511" s="9">
        <v>94</v>
      </c>
      <c r="F1511" s="8">
        <v>372</v>
      </c>
      <c r="G1511" s="8">
        <v>0.35599999999999998</v>
      </c>
      <c r="H1511" s="15">
        <v>1.8680000000000001</v>
      </c>
      <c r="I1511" s="19">
        <f t="shared" si="46"/>
        <v>1274.084225494063</v>
      </c>
      <c r="J1511" s="19">
        <f>VLOOKUP(A1511,'GDP WITH HEALTH &amp; LENDING RATE'!A1449:F4013,6,FALSE)</f>
        <v>4538345345</v>
      </c>
      <c r="K1511" s="8">
        <v>3562045</v>
      </c>
      <c r="L1511" s="8">
        <v>0.20899999999999999</v>
      </c>
      <c r="M1511" s="9">
        <f t="shared" si="47"/>
        <v>2.2240000000000002</v>
      </c>
    </row>
    <row r="1512" spans="1:13" hidden="1" x14ac:dyDescent="0.25">
      <c r="A1512" s="9" t="s">
        <v>207</v>
      </c>
      <c r="B1512" s="5" t="s">
        <v>75</v>
      </c>
      <c r="C1512" s="10" t="s">
        <v>72</v>
      </c>
      <c r="D1512" s="8">
        <v>8</v>
      </c>
      <c r="E1512" s="9">
        <v>94</v>
      </c>
      <c r="F1512" s="8">
        <v>127</v>
      </c>
      <c r="G1512" s="8">
        <v>0.91400000000000003</v>
      </c>
      <c r="H1512" s="15">
        <v>1.19</v>
      </c>
      <c r="I1512" s="19">
        <f t="shared" si="46"/>
        <v>1404661.9941362215</v>
      </c>
      <c r="J1512" s="19">
        <f>VLOOKUP(A1512,'GDP WITH HEALTH &amp; LENDING RATE'!A1462:F4026,6,FALSE)</f>
        <v>871000000000</v>
      </c>
      <c r="K1512" s="8">
        <v>620078</v>
      </c>
      <c r="L1512" s="8">
        <v>0.39600000000000002</v>
      </c>
      <c r="M1512" s="9">
        <f t="shared" si="47"/>
        <v>2.1040000000000001</v>
      </c>
    </row>
    <row r="1513" spans="1:13" hidden="1" x14ac:dyDescent="0.25">
      <c r="A1513" s="9" t="s">
        <v>213</v>
      </c>
      <c r="B1513" s="5" t="s">
        <v>75</v>
      </c>
      <c r="C1513" s="10" t="s">
        <v>72</v>
      </c>
      <c r="D1513" s="8">
        <v>3</v>
      </c>
      <c r="E1513" s="9">
        <v>94</v>
      </c>
      <c r="F1513" s="8">
        <v>119</v>
      </c>
      <c r="G1513" s="8">
        <v>0.56699999999999995</v>
      </c>
      <c r="H1513" s="15">
        <v>1.052</v>
      </c>
      <c r="I1513" s="19">
        <f t="shared" si="46"/>
        <v>591.86284423950462</v>
      </c>
      <c r="J1513" s="19">
        <f>VLOOKUP(A1513,'GDP WITH HEALTH &amp; LENDING RATE'!A1475:F4039,6,FALSE)</f>
        <v>9834034351</v>
      </c>
      <c r="K1513" s="8">
        <v>16615394</v>
      </c>
      <c r="L1513" s="8">
        <v>8.4000000000000005E-2</v>
      </c>
      <c r="M1513" s="9">
        <f t="shared" si="47"/>
        <v>1.619</v>
      </c>
    </row>
    <row r="1514" spans="1:13" hidden="1" x14ac:dyDescent="0.25">
      <c r="A1514" s="9" t="s">
        <v>214</v>
      </c>
      <c r="B1514" s="5" t="s">
        <v>75</v>
      </c>
      <c r="C1514" s="10" t="s">
        <v>72</v>
      </c>
      <c r="D1514" s="8">
        <v>7</v>
      </c>
      <c r="E1514" s="9">
        <v>94</v>
      </c>
      <c r="F1514" s="8">
        <v>87</v>
      </c>
      <c r="G1514" s="8">
        <v>0.93500000000000005</v>
      </c>
      <c r="H1514" s="15">
        <v>1.1579999999999999</v>
      </c>
      <c r="I1514" s="19">
        <f t="shared" si="46"/>
        <v>180285.94587806391</v>
      </c>
      <c r="J1514" s="19">
        <f>VLOOKUP(A1514,'GDP WITH HEALTH &amp; LENDING RATE'!A1488:F4052,6,FALSE)</f>
        <v>379000000000</v>
      </c>
      <c r="K1514" s="8">
        <v>2102216</v>
      </c>
      <c r="L1514" s="8">
        <v>0.40699999999999997</v>
      </c>
      <c r="M1514" s="9">
        <f t="shared" si="47"/>
        <v>2.093</v>
      </c>
    </row>
    <row r="1515" spans="1:13" hidden="1" x14ac:dyDescent="0.25">
      <c r="A1515" s="9" t="s">
        <v>222</v>
      </c>
      <c r="B1515" s="5" t="s">
        <v>75</v>
      </c>
      <c r="C1515" s="10" t="s">
        <v>72</v>
      </c>
      <c r="D1515" s="8">
        <v>32</v>
      </c>
      <c r="E1515" s="9">
        <v>94</v>
      </c>
      <c r="F1515" s="8">
        <v>296</v>
      </c>
      <c r="G1515" s="8">
        <v>0.61899999999999999</v>
      </c>
      <c r="H1515" s="15">
        <v>1.3129999999999999</v>
      </c>
      <c r="I1515" s="19">
        <f t="shared" si="46"/>
        <v>88152.543579263249</v>
      </c>
      <c r="J1515" s="19">
        <f>VLOOKUP(A1515,'GDP WITH HEALTH &amp; LENDING RATE'!A1501:F4065,6,FALSE)</f>
        <v>431000000000</v>
      </c>
      <c r="K1515" s="8">
        <v>4889252</v>
      </c>
      <c r="L1515" s="8">
        <v>0.39500000000000002</v>
      </c>
      <c r="M1515" s="9">
        <f t="shared" si="47"/>
        <v>1.9319999999999999</v>
      </c>
    </row>
    <row r="1516" spans="1:13" hidden="1" x14ac:dyDescent="0.25">
      <c r="A1516" s="9" t="s">
        <v>223</v>
      </c>
      <c r="B1516" s="5" t="s">
        <v>75</v>
      </c>
      <c r="C1516" s="10" t="s">
        <v>72</v>
      </c>
      <c r="D1516" s="8">
        <v>4</v>
      </c>
      <c r="E1516" s="9">
        <v>94</v>
      </c>
      <c r="F1516" s="8">
        <v>275</v>
      </c>
      <c r="G1516" s="8">
        <v>0.55200000000000005</v>
      </c>
      <c r="H1516" s="15">
        <v>1.1639999999999999</v>
      </c>
      <c r="I1516" s="19">
        <f t="shared" si="46"/>
        <v>6128.272120842822</v>
      </c>
      <c r="J1516" s="19">
        <f>VLOOKUP(A1516,'GDP WITH HEALTH &amp; LENDING RATE'!A1514:F4078,6,FALSE)</f>
        <v>234000000000</v>
      </c>
      <c r="K1516" s="8">
        <v>38183683</v>
      </c>
      <c r="L1516" s="8">
        <v>0.42699999999999999</v>
      </c>
      <c r="M1516" s="9">
        <f t="shared" si="47"/>
        <v>1.716</v>
      </c>
    </row>
    <row r="1517" spans="1:13" hidden="1" x14ac:dyDescent="0.25">
      <c r="A1517" s="9" t="s">
        <v>225</v>
      </c>
      <c r="B1517" s="5" t="s">
        <v>75</v>
      </c>
      <c r="C1517" s="10" t="s">
        <v>72</v>
      </c>
      <c r="D1517" s="8">
        <v>14</v>
      </c>
      <c r="E1517" s="9">
        <v>94</v>
      </c>
      <c r="F1517" s="8">
        <v>222</v>
      </c>
      <c r="G1517" s="8">
        <v>0.4</v>
      </c>
      <c r="H1517" s="15">
        <v>1.0740000000000001</v>
      </c>
      <c r="I1517" s="19">
        <f t="shared" si="46"/>
        <v>15605.640729776509</v>
      </c>
      <c r="J1517" s="19">
        <f>VLOOKUP(A1517,'GDP WITH HEALTH &amp; LENDING RATE'!A1527:F4091,6,FALSE)</f>
        <v>165000000000</v>
      </c>
      <c r="K1517" s="8">
        <v>10573100</v>
      </c>
      <c r="L1517" s="8">
        <v>0.43099999999999999</v>
      </c>
      <c r="M1517" s="9">
        <f t="shared" si="47"/>
        <v>1.4740000000000002</v>
      </c>
    </row>
    <row r="1518" spans="1:13" hidden="1" x14ac:dyDescent="0.25">
      <c r="A1518" s="9" t="s">
        <v>226</v>
      </c>
      <c r="B1518" s="5" t="s">
        <v>75</v>
      </c>
      <c r="C1518" s="10" t="s">
        <v>72</v>
      </c>
      <c r="D1518" s="8">
        <v>29</v>
      </c>
      <c r="E1518" s="9">
        <v>94</v>
      </c>
      <c r="F1518" s="8">
        <v>290</v>
      </c>
      <c r="G1518" s="8">
        <v>0.49</v>
      </c>
      <c r="H1518" s="15">
        <v>1.42</v>
      </c>
      <c r="I1518" s="19">
        <f t="shared" si="46"/>
        <v>75073.328614579514</v>
      </c>
      <c r="J1518" s="19">
        <f>VLOOKUP(A1518,'GDP WITH HEALTH &amp; LENDING RATE'!A1540:F4104,6,FALSE)</f>
        <v>1520000000000</v>
      </c>
      <c r="K1518" s="8">
        <v>20246871</v>
      </c>
      <c r="L1518" s="8">
        <v>0.46899999999999997</v>
      </c>
      <c r="M1518" s="9">
        <f t="shared" si="47"/>
        <v>1.91</v>
      </c>
    </row>
    <row r="1519" spans="1:13" hidden="1" x14ac:dyDescent="0.25">
      <c r="A1519" s="9" t="s">
        <v>233</v>
      </c>
      <c r="B1519" s="5" t="s">
        <v>75</v>
      </c>
      <c r="C1519" s="10" t="s">
        <v>72</v>
      </c>
      <c r="D1519" s="8">
        <v>13</v>
      </c>
      <c r="E1519" s="9">
        <v>94</v>
      </c>
      <c r="F1519" s="8">
        <v>279</v>
      </c>
      <c r="G1519" s="8">
        <v>0.42199999999999999</v>
      </c>
      <c r="H1519" s="15">
        <v>1.302</v>
      </c>
      <c r="I1519" s="19">
        <f t="shared" si="46"/>
        <v>259.78765610883067</v>
      </c>
      <c r="J1519" s="19">
        <f>VLOOKUP(A1519,'GDP WITH HEALTH &amp; LENDING RATE'!A1566:F4130,6,FALSE)</f>
        <v>36990001284</v>
      </c>
      <c r="K1519" s="8">
        <v>142385523</v>
      </c>
      <c r="L1519" s="8">
        <v>0.34</v>
      </c>
      <c r="M1519" s="9">
        <f t="shared" si="47"/>
        <v>1.724</v>
      </c>
    </row>
    <row r="1520" spans="1:13" hidden="1" x14ac:dyDescent="0.25">
      <c r="A1520" s="9" t="s">
        <v>238</v>
      </c>
      <c r="B1520" s="5" t="s">
        <v>75</v>
      </c>
      <c r="C1520" s="10" t="s">
        <v>72</v>
      </c>
      <c r="D1520" s="8">
        <v>18</v>
      </c>
      <c r="E1520" s="9">
        <v>94</v>
      </c>
      <c r="F1520" s="8">
        <v>231</v>
      </c>
      <c r="G1520" s="8">
        <v>0.74399999999999999</v>
      </c>
      <c r="H1520" s="15">
        <v>1.1000000000000001</v>
      </c>
      <c r="I1520" s="19">
        <f t="shared" si="46"/>
        <v>3106754.053206312</v>
      </c>
      <c r="J1520" s="19">
        <f>VLOOKUP(A1520,'GDP WITH HEALTH &amp; LENDING RATE'!A1579:F4143,6,FALSE)</f>
        <v>95877536836</v>
      </c>
      <c r="K1520" s="8">
        <v>30861</v>
      </c>
      <c r="L1520" s="8">
        <v>0.47599999999999998</v>
      </c>
      <c r="M1520" s="9">
        <f t="shared" si="47"/>
        <v>1.8440000000000001</v>
      </c>
    </row>
    <row r="1521" spans="1:13" hidden="1" x14ac:dyDescent="0.25">
      <c r="A1521" s="9" t="s">
        <v>239</v>
      </c>
      <c r="B1521" s="5" t="s">
        <v>75</v>
      </c>
      <c r="C1521" s="10" t="s">
        <v>72</v>
      </c>
      <c r="D1521" s="8">
        <v>6</v>
      </c>
      <c r="E1521" s="9">
        <v>94</v>
      </c>
      <c r="F1521" s="8">
        <v>260</v>
      </c>
      <c r="G1521" s="8">
        <v>0.67300000000000004</v>
      </c>
      <c r="H1521" s="15">
        <v>1.052</v>
      </c>
      <c r="I1521" s="19">
        <f t="shared" si="46"/>
        <v>6891.6668543754622</v>
      </c>
      <c r="J1521" s="19">
        <f>VLOOKUP(A1521,'GDP WITH HEALTH &amp; LENDING RATE'!A1592:F4156,6,FALSE)</f>
        <v>50250147802</v>
      </c>
      <c r="K1521" s="8">
        <v>7291436</v>
      </c>
      <c r="L1521" s="8">
        <v>0.33900000000000002</v>
      </c>
      <c r="M1521" s="9">
        <f t="shared" si="47"/>
        <v>1.7250000000000001</v>
      </c>
    </row>
    <row r="1522" spans="1:13" hidden="1" x14ac:dyDescent="0.25">
      <c r="A1522" s="9" t="s">
        <v>244</v>
      </c>
      <c r="B1522" s="5" t="s">
        <v>75</v>
      </c>
      <c r="C1522" s="10" t="s">
        <v>72</v>
      </c>
      <c r="D1522" s="8">
        <v>28</v>
      </c>
      <c r="E1522" s="9">
        <v>94</v>
      </c>
      <c r="F1522" s="8">
        <v>187</v>
      </c>
      <c r="G1522" s="8">
        <v>0.67600000000000005</v>
      </c>
      <c r="H1522" s="15">
        <v>1.131</v>
      </c>
      <c r="I1522" s="19">
        <f t="shared" si="46"/>
        <v>268945.44450932107</v>
      </c>
      <c r="J1522" s="19">
        <f>VLOOKUP(A1522,'GDP WITH HEALTH &amp; LENDING RATE'!A1605:F4169,6,FALSE)</f>
        <v>1450000000000</v>
      </c>
      <c r="K1522" s="8">
        <v>5391428</v>
      </c>
      <c r="L1522" s="8">
        <v>0.38700000000000001</v>
      </c>
      <c r="M1522" s="9">
        <f t="shared" si="47"/>
        <v>1.8069999999999999</v>
      </c>
    </row>
    <row r="1523" spans="1:13" hidden="1" x14ac:dyDescent="0.25">
      <c r="A1523" s="9" t="s">
        <v>252</v>
      </c>
      <c r="B1523" s="5" t="s">
        <v>75</v>
      </c>
      <c r="C1523" s="10" t="s">
        <v>72</v>
      </c>
      <c r="D1523" s="8">
        <v>16</v>
      </c>
      <c r="E1523" s="9">
        <v>94</v>
      </c>
      <c r="F1523" s="8">
        <v>122</v>
      </c>
      <c r="G1523" s="8">
        <v>0.92800000000000005</v>
      </c>
      <c r="H1523" s="15">
        <v>1.212</v>
      </c>
      <c r="I1523" s="19">
        <f t="shared" si="46"/>
        <v>261644.26825762002</v>
      </c>
      <c r="J1523" s="19">
        <f>VLOOKUP(A1523,'GDP WITH HEALTH &amp; LENDING RATE'!A1618:F4182,6,FALSE)</f>
        <v>536000000000</v>
      </c>
      <c r="K1523" s="8">
        <v>2048583</v>
      </c>
      <c r="L1523" s="8">
        <v>0.52</v>
      </c>
      <c r="M1523" s="9">
        <f t="shared" si="47"/>
        <v>2.14</v>
      </c>
    </row>
    <row r="1524" spans="1:13" hidden="1" x14ac:dyDescent="0.25">
      <c r="A1524" s="9" t="s">
        <v>253</v>
      </c>
      <c r="B1524" s="5" t="s">
        <v>75</v>
      </c>
      <c r="C1524" s="10" t="s">
        <v>72</v>
      </c>
      <c r="D1524" s="8">
        <v>18</v>
      </c>
      <c r="E1524" s="9">
        <v>94</v>
      </c>
      <c r="F1524" s="8">
        <v>63</v>
      </c>
      <c r="G1524" s="8">
        <v>0.85199999999999998</v>
      </c>
      <c r="H1524" s="15">
        <v>1.274</v>
      </c>
      <c r="I1524" s="19">
        <f t="shared" si="46"/>
        <v>13547.489005117708</v>
      </c>
      <c r="J1524" s="19">
        <f>VLOOKUP(A1524,'GDP WITH HEALTH &amp; LENDING RATE'!A1631:F4195,6,FALSE)</f>
        <v>631000000000</v>
      </c>
      <c r="K1524" s="8">
        <v>46576897</v>
      </c>
      <c r="L1524" s="8">
        <v>0.28899999999999998</v>
      </c>
      <c r="M1524" s="9">
        <f t="shared" si="47"/>
        <v>2.1259999999999999</v>
      </c>
    </row>
    <row r="1525" spans="1:13" hidden="1" x14ac:dyDescent="0.25">
      <c r="A1525" s="9" t="s">
        <v>263</v>
      </c>
      <c r="B1525" s="5" t="s">
        <v>75</v>
      </c>
      <c r="C1525" s="10" t="s">
        <v>72</v>
      </c>
      <c r="D1525" s="8">
        <v>6</v>
      </c>
      <c r="E1525" s="9">
        <v>94</v>
      </c>
      <c r="F1525" s="8">
        <v>226</v>
      </c>
      <c r="G1525" s="8">
        <v>0.43099999999999999</v>
      </c>
      <c r="H1525" s="15">
        <v>0.89400000000000002</v>
      </c>
      <c r="I1525" s="19">
        <f t="shared" si="46"/>
        <v>84131.947043577791</v>
      </c>
      <c r="J1525" s="19">
        <f>VLOOKUP(A1525,'GDP WITH HEALTH &amp; LENDING RATE'!A1644:F4208,6,FALSE)</f>
        <v>789000000000</v>
      </c>
      <c r="K1525" s="8">
        <v>9378126</v>
      </c>
      <c r="L1525" s="8">
        <v>0.4</v>
      </c>
      <c r="M1525" s="9">
        <f t="shared" si="47"/>
        <v>1.325</v>
      </c>
    </row>
    <row r="1526" spans="1:13" hidden="1" x14ac:dyDescent="0.25">
      <c r="A1526" s="9" t="s">
        <v>266</v>
      </c>
      <c r="B1526" s="5" t="s">
        <v>75</v>
      </c>
      <c r="C1526" s="10" t="s">
        <v>72</v>
      </c>
      <c r="D1526" s="8">
        <v>24</v>
      </c>
      <c r="E1526" s="9">
        <v>94</v>
      </c>
      <c r="F1526" s="8">
        <v>657</v>
      </c>
      <c r="G1526" s="8">
        <v>0.28699999999999998</v>
      </c>
      <c r="H1526" s="15">
        <v>1.2130000000000001</v>
      </c>
      <c r="I1526" s="19">
        <f t="shared" si="46"/>
        <v>22620.071364408199</v>
      </c>
      <c r="J1526" s="19">
        <f>VLOOKUP(A1526,'GDP WITH HEALTH &amp; LENDING RATE'!A1657:F4221,6,FALSE)</f>
        <v>177000000000</v>
      </c>
      <c r="K1526" s="8">
        <v>7824909</v>
      </c>
      <c r="L1526" s="8">
        <v>0.57099999999999995</v>
      </c>
      <c r="M1526" s="9">
        <f t="shared" si="47"/>
        <v>1.5</v>
      </c>
    </row>
    <row r="1527" spans="1:13" hidden="1" x14ac:dyDescent="0.25">
      <c r="A1527" s="9" t="s">
        <v>268</v>
      </c>
      <c r="B1527" s="5" t="s">
        <v>75</v>
      </c>
      <c r="C1527" s="10" t="s">
        <v>72</v>
      </c>
      <c r="D1527" s="8">
        <v>12</v>
      </c>
      <c r="E1527" s="9">
        <v>94</v>
      </c>
      <c r="F1527" s="8">
        <v>110</v>
      </c>
      <c r="G1527" s="8">
        <v>0.85399999999999998</v>
      </c>
      <c r="H1527" s="15">
        <v>1.236</v>
      </c>
      <c r="I1527" s="19">
        <f t="shared" si="46"/>
        <v>34101.52044817272</v>
      </c>
      <c r="J1527" s="19">
        <f>VLOOKUP(A1527,'GDP WITH HEALTH &amp; LENDING RATE'!A1670:F4234,6,FALSE)</f>
        <v>2460000000000</v>
      </c>
      <c r="K1527" s="8">
        <v>72137546</v>
      </c>
      <c r="L1527" s="8">
        <v>0.36099999999999999</v>
      </c>
      <c r="M1527" s="9">
        <f t="shared" si="47"/>
        <v>2.09</v>
      </c>
    </row>
    <row r="1528" spans="1:13" hidden="1" x14ac:dyDescent="0.25">
      <c r="A1528" s="9" t="s">
        <v>74</v>
      </c>
      <c r="B1528" s="5" t="s">
        <v>75</v>
      </c>
      <c r="C1528" s="10" t="s">
        <v>73</v>
      </c>
      <c r="D1528" s="8">
        <v>5</v>
      </c>
      <c r="E1528" s="8">
        <v>82</v>
      </c>
      <c r="F1528" s="8">
        <v>357</v>
      </c>
      <c r="G1528" s="8">
        <v>0.54700000000000004</v>
      </c>
      <c r="H1528" s="15">
        <v>1.107</v>
      </c>
      <c r="I1528" s="19">
        <f t="shared" si="46"/>
        <v>89.185912772205356</v>
      </c>
      <c r="J1528" s="19">
        <f>VLOOKUP(A1528,'GDP WITH HEALTH &amp; LENDING RATE'!A1098:F3624,6,FALSE)</f>
        <v>4091020249</v>
      </c>
      <c r="K1528" s="8">
        <v>45870700</v>
      </c>
      <c r="L1528" s="8">
        <v>0.32</v>
      </c>
      <c r="M1528" s="9">
        <f t="shared" si="47"/>
        <v>1.6539999999999999</v>
      </c>
    </row>
    <row r="1529" spans="1:13" hidden="1" x14ac:dyDescent="0.25">
      <c r="A1529" s="9" t="s">
        <v>88</v>
      </c>
      <c r="B1529" s="5" t="s">
        <v>75</v>
      </c>
      <c r="C1529" s="10" t="s">
        <v>73</v>
      </c>
      <c r="D1529" s="8">
        <v>25</v>
      </c>
      <c r="E1529" s="8">
        <v>28</v>
      </c>
      <c r="F1529" s="8">
        <v>170</v>
      </c>
      <c r="G1529" s="8">
        <v>0.8</v>
      </c>
      <c r="H1529" s="15">
        <v>1.605</v>
      </c>
      <c r="I1529" s="19">
        <f t="shared" si="46"/>
        <v>3058.9631883254669</v>
      </c>
      <c r="J1529" s="19">
        <f>VLOOKUP(A1529,'GDP WITH HEALTH &amp; LENDING RATE'!A1112:F3650,6,FALSE)</f>
        <v>192000000000</v>
      </c>
      <c r="K1529" s="8">
        <v>62766365</v>
      </c>
      <c r="L1529" s="8">
        <v>0.52400000000000002</v>
      </c>
      <c r="M1529" s="9">
        <f t="shared" si="47"/>
        <v>2.4050000000000002</v>
      </c>
    </row>
    <row r="1530" spans="1:13" hidden="1" x14ac:dyDescent="0.25">
      <c r="A1530" s="9" t="s">
        <v>95</v>
      </c>
      <c r="B1530" s="5" t="s">
        <v>75</v>
      </c>
      <c r="C1530" s="10" t="s">
        <v>73</v>
      </c>
      <c r="D1530" s="8">
        <v>10</v>
      </c>
      <c r="E1530" s="8">
        <v>64</v>
      </c>
      <c r="F1530" s="8">
        <v>338</v>
      </c>
      <c r="G1530" s="8">
        <v>0.46899999999999997</v>
      </c>
      <c r="H1530" s="15">
        <v>1.135</v>
      </c>
      <c r="I1530" s="19">
        <f t="shared" si="46"/>
        <v>4501.7106428113721</v>
      </c>
      <c r="J1530" s="19">
        <f>VLOOKUP(A1530,'GDP WITH HEALTH &amp; LENDING RATE'!A1125:F3663,6,FALSE)</f>
        <v>12736856485</v>
      </c>
      <c r="K1530" s="8">
        <v>2829337</v>
      </c>
      <c r="L1530" s="8">
        <v>0.60499999999999998</v>
      </c>
      <c r="M1530" s="9">
        <f t="shared" si="47"/>
        <v>1.6040000000000001</v>
      </c>
    </row>
    <row r="1531" spans="1:13" hidden="1" x14ac:dyDescent="0.25">
      <c r="A1531" s="9" t="s">
        <v>96</v>
      </c>
      <c r="B1531" s="5" t="s">
        <v>75</v>
      </c>
      <c r="C1531" s="10" t="s">
        <v>73</v>
      </c>
      <c r="D1531" s="8">
        <v>4</v>
      </c>
      <c r="E1531" s="8">
        <v>32</v>
      </c>
      <c r="F1531" s="8">
        <v>156</v>
      </c>
      <c r="G1531" s="8">
        <v>0.80700000000000005</v>
      </c>
      <c r="H1531" s="15">
        <v>1.113</v>
      </c>
      <c r="I1531" s="19">
        <f t="shared" si="46"/>
        <v>27598.719847655066</v>
      </c>
      <c r="J1531" s="19">
        <f>VLOOKUP(A1531,'GDP WITH HEALTH &amp; LENDING RATE'!A1138:F3676,6,FALSE)</f>
        <v>232000000000</v>
      </c>
      <c r="K1531" s="8">
        <v>8406187</v>
      </c>
      <c r="L1531" s="8">
        <v>0.57599999999999996</v>
      </c>
      <c r="M1531" s="9">
        <f t="shared" si="47"/>
        <v>1.92</v>
      </c>
    </row>
    <row r="1532" spans="1:13" hidden="1" x14ac:dyDescent="0.25">
      <c r="A1532" s="9" t="s">
        <v>102</v>
      </c>
      <c r="B1532" s="5" t="s">
        <v>75</v>
      </c>
      <c r="C1532" s="10" t="s">
        <v>73</v>
      </c>
      <c r="D1532" s="8">
        <v>37</v>
      </c>
      <c r="E1532" s="8">
        <v>130</v>
      </c>
      <c r="F1532" s="8">
        <v>407</v>
      </c>
      <c r="G1532" s="8">
        <v>0.65400000000000003</v>
      </c>
      <c r="H1532" s="15">
        <v>0.876</v>
      </c>
      <c r="I1532" s="19">
        <f t="shared" si="46"/>
        <v>606.88172226327458</v>
      </c>
      <c r="J1532" s="19">
        <f>VLOOKUP(A1532,'GDP WITH HEALTH &amp; LENDING RATE'!A1151:F3689,6,FALSE)</f>
        <v>5748990555</v>
      </c>
      <c r="K1532" s="8">
        <v>9473000</v>
      </c>
      <c r="L1532" s="8">
        <v>0.23699999999999999</v>
      </c>
      <c r="M1532" s="9">
        <f t="shared" si="47"/>
        <v>1.53</v>
      </c>
    </row>
    <row r="1533" spans="1:13" hidden="1" x14ac:dyDescent="0.25">
      <c r="A1533" s="9" t="s">
        <v>106</v>
      </c>
      <c r="B1533" s="5" t="s">
        <v>75</v>
      </c>
      <c r="C1533" s="10" t="s">
        <v>73</v>
      </c>
      <c r="D1533" s="8">
        <v>18</v>
      </c>
      <c r="E1533" s="8">
        <v>57</v>
      </c>
      <c r="F1533" s="8">
        <v>454</v>
      </c>
      <c r="G1533" s="8">
        <v>0.51900000000000002</v>
      </c>
      <c r="H1533" s="15">
        <v>1.4810000000000001</v>
      </c>
      <c r="I1533" s="19">
        <f t="shared" si="46"/>
        <v>1255.3332798080767</v>
      </c>
      <c r="J1533" s="19">
        <f>VLOOKUP(A1533,'GDP WITH HEALTH &amp; LENDING RATE'!A1164:F3702,6,FALSE)</f>
        <v>13868600710</v>
      </c>
      <c r="K1533" s="8">
        <v>11047744</v>
      </c>
      <c r="L1533" s="8">
        <v>0.27700000000000002</v>
      </c>
      <c r="M1533" s="9">
        <f t="shared" si="47"/>
        <v>2</v>
      </c>
    </row>
    <row r="1534" spans="1:13" hidden="1" x14ac:dyDescent="0.25">
      <c r="A1534" s="9" t="s">
        <v>122</v>
      </c>
      <c r="B1534" s="5" t="s">
        <v>75</v>
      </c>
      <c r="C1534" s="10" t="s">
        <v>73</v>
      </c>
      <c r="D1534" s="8">
        <v>8</v>
      </c>
      <c r="E1534" s="8">
        <v>88</v>
      </c>
      <c r="F1534" s="8">
        <v>196</v>
      </c>
      <c r="G1534" s="8">
        <v>0.61899999999999999</v>
      </c>
      <c r="H1534" s="15">
        <v>1.1539999999999999</v>
      </c>
      <c r="I1534" s="19">
        <f t="shared" si="46"/>
        <v>6908.7449289223459</v>
      </c>
      <c r="J1534" s="19">
        <f>VLOOKUP(A1534,'GDP WITH HEALTH &amp; LENDING RATE'!A1177:F3715,6,FALSE)</f>
        <v>26524896398</v>
      </c>
      <c r="K1534" s="8">
        <v>3839322</v>
      </c>
      <c r="L1534" s="8">
        <v>0.218</v>
      </c>
      <c r="M1534" s="9">
        <f t="shared" si="47"/>
        <v>1.7729999999999999</v>
      </c>
    </row>
    <row r="1535" spans="1:13" hidden="1" x14ac:dyDescent="0.25">
      <c r="A1535" s="9" t="s">
        <v>125</v>
      </c>
      <c r="B1535" s="5" t="s">
        <v>75</v>
      </c>
      <c r="C1535" s="10" t="s">
        <v>73</v>
      </c>
      <c r="D1535" s="8">
        <v>8</v>
      </c>
      <c r="E1535" s="8">
        <v>38</v>
      </c>
      <c r="F1535" s="8">
        <v>147</v>
      </c>
      <c r="G1535" s="8">
        <v>0.60699999999999998</v>
      </c>
      <c r="H1535" s="15">
        <v>0.98399999999999999</v>
      </c>
      <c r="I1535" s="19">
        <f t="shared" si="46"/>
        <v>1812.5952948752424</v>
      </c>
      <c r="J1535" s="19">
        <f>VLOOKUP(A1535,'GDP WITH HEALTH &amp; LENDING RATE'!A1190:F3728,6,FALSE)</f>
        <v>13319544758</v>
      </c>
      <c r="K1535" s="8">
        <v>7348328</v>
      </c>
      <c r="L1535" s="8">
        <v>0.222</v>
      </c>
      <c r="M1535" s="9">
        <f t="shared" si="47"/>
        <v>1.591</v>
      </c>
    </row>
    <row r="1536" spans="1:13" hidden="1" x14ac:dyDescent="0.25">
      <c r="A1536" s="9" t="s">
        <v>126</v>
      </c>
      <c r="B1536" s="5" t="s">
        <v>75</v>
      </c>
      <c r="C1536" s="10" t="s">
        <v>73</v>
      </c>
      <c r="D1536" s="8">
        <v>20</v>
      </c>
      <c r="E1536" s="8">
        <v>68</v>
      </c>
      <c r="F1536" s="8">
        <v>413</v>
      </c>
      <c r="G1536" s="8">
        <v>0.73399999999999999</v>
      </c>
      <c r="H1536" s="15">
        <v>1.268</v>
      </c>
      <c r="I1536" s="19">
        <f t="shared" si="46"/>
        <v>22261.374807913431</v>
      </c>
      <c r="J1536" s="19">
        <f>VLOOKUP(A1536,'GDP WITH HEALTH &amp; LENDING RATE'!A1203:F3741,6,FALSE)</f>
        <v>95292530753</v>
      </c>
      <c r="K1536" s="8">
        <v>4280622</v>
      </c>
      <c r="L1536" s="8">
        <v>0.48099999999999998</v>
      </c>
      <c r="M1536" s="9">
        <f t="shared" si="47"/>
        <v>2.0019999999999998</v>
      </c>
    </row>
    <row r="1537" spans="1:13" hidden="1" x14ac:dyDescent="0.25">
      <c r="A1537" s="9" t="s">
        <v>127</v>
      </c>
      <c r="B1537" s="5" t="s">
        <v>75</v>
      </c>
      <c r="C1537" s="10" t="s">
        <v>73</v>
      </c>
      <c r="D1537" s="8">
        <v>6</v>
      </c>
      <c r="E1537" s="8">
        <v>5</v>
      </c>
      <c r="F1537" s="8">
        <v>130</v>
      </c>
      <c r="G1537" s="8">
        <v>0.92300000000000004</v>
      </c>
      <c r="H1537" s="15">
        <v>1.3029999999999999</v>
      </c>
      <c r="I1537" s="19">
        <f t="shared" si="46"/>
        <v>190772.52123351899</v>
      </c>
      <c r="J1537" s="19">
        <f>VLOOKUP(A1537,'GDP WITH HEALTH &amp; LENDING RATE'!A1216:F3754,6,FALSE)</f>
        <v>213000000000</v>
      </c>
      <c r="K1537" s="8">
        <v>1116513</v>
      </c>
      <c r="L1537" s="8">
        <v>0.27</v>
      </c>
      <c r="M1537" s="9">
        <f t="shared" si="47"/>
        <v>2.226</v>
      </c>
    </row>
    <row r="1538" spans="1:13" hidden="1" x14ac:dyDescent="0.25">
      <c r="A1538" s="9" t="s">
        <v>136</v>
      </c>
      <c r="B1538" s="5" t="s">
        <v>75</v>
      </c>
      <c r="C1538" s="10" t="s">
        <v>73</v>
      </c>
      <c r="D1538" s="8">
        <v>7</v>
      </c>
      <c r="E1538" s="8">
        <v>21</v>
      </c>
      <c r="F1538" s="8">
        <v>81</v>
      </c>
      <c r="G1538" s="8">
        <v>0.78400000000000003</v>
      </c>
      <c r="H1538" s="15">
        <v>1.6040000000000001</v>
      </c>
      <c r="I1538" s="19">
        <f t="shared" ref="I1538:I1601" si="48">J1538/K1538</f>
        <v>937.98640188611228</v>
      </c>
      <c r="J1538" s="19">
        <f>VLOOKUP(A1538,'GDP WITH HEALTH &amp; LENDING RATE'!A1229:F3767,6,FALSE)</f>
        <v>9845187817</v>
      </c>
      <c r="K1538" s="8">
        <v>10496088</v>
      </c>
      <c r="L1538" s="8">
        <v>0.66400000000000003</v>
      </c>
      <c r="M1538" s="9">
        <f t="shared" si="47"/>
        <v>2.3879999999999999</v>
      </c>
    </row>
    <row r="1539" spans="1:13" hidden="1" x14ac:dyDescent="0.25">
      <c r="A1539" s="9" t="s">
        <v>140</v>
      </c>
      <c r="B1539" s="5" t="s">
        <v>75</v>
      </c>
      <c r="C1539" s="10" t="s">
        <v>73</v>
      </c>
      <c r="D1539" s="8">
        <v>14</v>
      </c>
      <c r="E1539" s="8">
        <v>12</v>
      </c>
      <c r="F1539" s="8">
        <v>93</v>
      </c>
      <c r="G1539" s="8">
        <v>0.89900000000000002</v>
      </c>
      <c r="H1539" s="15">
        <v>1.7230000000000001</v>
      </c>
      <c r="I1539" s="19">
        <f t="shared" si="48"/>
        <v>33928.29318066439</v>
      </c>
      <c r="J1539" s="19">
        <f>VLOOKUP(A1539,'GDP WITH HEALTH &amp; LENDING RATE'!A1255:F3793,6,FALSE)</f>
        <v>189000000000</v>
      </c>
      <c r="K1539" s="8">
        <v>5570572</v>
      </c>
      <c r="L1539" s="8">
        <v>0.40600000000000003</v>
      </c>
      <c r="M1539" s="9">
        <f t="shared" ref="M1539:M1602" si="49">G1539+H1539</f>
        <v>2.6219999999999999</v>
      </c>
    </row>
    <row r="1540" spans="1:13" hidden="1" x14ac:dyDescent="0.25">
      <c r="A1540" s="9" t="s">
        <v>141</v>
      </c>
      <c r="B1540" s="5" t="s">
        <v>75</v>
      </c>
      <c r="C1540" s="10" t="s">
        <v>73</v>
      </c>
      <c r="D1540" s="8">
        <v>7</v>
      </c>
      <c r="E1540" s="8">
        <v>35</v>
      </c>
      <c r="F1540" s="8">
        <v>132</v>
      </c>
      <c r="G1540" s="8">
        <v>0.81399999999999995</v>
      </c>
      <c r="H1540" s="15">
        <v>0.97399999999999998</v>
      </c>
      <c r="I1540" s="19">
        <f t="shared" si="48"/>
        <v>1551860.3868049681</v>
      </c>
      <c r="J1540" s="19">
        <f>VLOOKUP(A1540,'GDP WITH HEALTH &amp; LENDING RATE'!A1268:F3806,6,FALSE)</f>
        <v>2060000000000</v>
      </c>
      <c r="K1540" s="8">
        <v>1327439</v>
      </c>
      <c r="L1540" s="8">
        <v>0.64700000000000002</v>
      </c>
      <c r="M1540" s="9">
        <f t="shared" si="49"/>
        <v>1.7879999999999998</v>
      </c>
    </row>
    <row r="1541" spans="1:13" hidden="1" x14ac:dyDescent="0.25">
      <c r="A1541" s="9" t="s">
        <v>146</v>
      </c>
      <c r="B1541" s="5" t="s">
        <v>75</v>
      </c>
      <c r="C1541" s="10" t="s">
        <v>73</v>
      </c>
      <c r="D1541" s="8">
        <v>15</v>
      </c>
      <c r="E1541" s="8">
        <v>19</v>
      </c>
      <c r="F1541" s="8">
        <v>207</v>
      </c>
      <c r="G1541" s="8">
        <v>0.82299999999999995</v>
      </c>
      <c r="H1541" s="15">
        <v>1.1160000000000001</v>
      </c>
      <c r="I1541" s="19">
        <f t="shared" si="48"/>
        <v>55094750.862747476</v>
      </c>
      <c r="J1541" s="19">
        <f>VLOOKUP(A1541,'GDP WITH HEALTH &amp; LENDING RATE'!A1281:F3819,6,FALSE)</f>
        <v>2730000000000</v>
      </c>
      <c r="K1541" s="8">
        <v>49551</v>
      </c>
      <c r="L1541" s="8">
        <v>0.45900000000000002</v>
      </c>
      <c r="M1541" s="9">
        <f t="shared" si="49"/>
        <v>1.9390000000000001</v>
      </c>
    </row>
    <row r="1542" spans="1:13" hidden="1" x14ac:dyDescent="0.25">
      <c r="A1542" s="9" t="s">
        <v>148</v>
      </c>
      <c r="B1542" s="5" t="s">
        <v>75</v>
      </c>
      <c r="C1542" s="10" t="s">
        <v>73</v>
      </c>
      <c r="D1542" s="8">
        <v>12</v>
      </c>
      <c r="E1542" s="8">
        <v>89</v>
      </c>
      <c r="F1542" s="8">
        <v>202</v>
      </c>
      <c r="G1542" s="8">
        <v>0.55100000000000005</v>
      </c>
      <c r="H1542" s="15">
        <v>1.2010000000000001</v>
      </c>
      <c r="I1542" s="19">
        <f t="shared" si="48"/>
        <v>44541.181291516092</v>
      </c>
      <c r="J1542" s="19">
        <f>VLOOKUP(A1542,'GDP WITH HEALTH &amp; LENDING RATE'!A1294:F3832,6,FALSE)</f>
        <v>240000000000</v>
      </c>
      <c r="K1542" s="8">
        <v>5388272</v>
      </c>
      <c r="L1542" s="8">
        <v>0.441</v>
      </c>
      <c r="M1542" s="9">
        <f t="shared" si="49"/>
        <v>1.7520000000000002</v>
      </c>
    </row>
    <row r="1543" spans="1:13" hidden="1" x14ac:dyDescent="0.25">
      <c r="A1543" s="9" t="s">
        <v>159</v>
      </c>
      <c r="B1543" s="5" t="s">
        <v>75</v>
      </c>
      <c r="C1543" s="10" t="s">
        <v>73</v>
      </c>
      <c r="D1543" s="8">
        <v>5</v>
      </c>
      <c r="E1543" s="8">
        <v>52</v>
      </c>
      <c r="F1543" s="8">
        <v>277</v>
      </c>
      <c r="G1543" s="8">
        <v>0.70599999999999996</v>
      </c>
      <c r="H1543" s="15">
        <v>1.161</v>
      </c>
      <c r="I1543" s="19">
        <f t="shared" si="48"/>
        <v>1683.4092428472095</v>
      </c>
      <c r="J1543" s="19">
        <f>VLOOKUP(A1543,'GDP WITH HEALTH &amp; LENDING RATE'!A1307:F3845,6,FALSE)</f>
        <v>110000000000</v>
      </c>
      <c r="K1543" s="8">
        <v>65343588</v>
      </c>
      <c r="L1543" s="8">
        <v>0.495</v>
      </c>
      <c r="M1543" s="9">
        <f t="shared" si="49"/>
        <v>1.867</v>
      </c>
    </row>
    <row r="1544" spans="1:13" hidden="1" x14ac:dyDescent="0.25">
      <c r="A1544" s="9" t="s">
        <v>160</v>
      </c>
      <c r="B1544" s="5" t="s">
        <v>75</v>
      </c>
      <c r="C1544" s="10" t="s">
        <v>73</v>
      </c>
      <c r="D1544" s="8">
        <v>5</v>
      </c>
      <c r="E1544" s="8">
        <v>13</v>
      </c>
      <c r="F1544" s="8">
        <v>140</v>
      </c>
      <c r="G1544" s="8">
        <v>0.96199999999999997</v>
      </c>
      <c r="H1544" s="15">
        <v>1.081</v>
      </c>
      <c r="I1544" s="19">
        <f t="shared" si="48"/>
        <v>199.10507413823373</v>
      </c>
      <c r="J1544" s="19">
        <f>VLOOKUP(A1544,'GDP WITH HEALTH &amp; LENDING RATE'!A1320:F3858,6,FALSE)</f>
        <v>16286331747</v>
      </c>
      <c r="K1544" s="8">
        <v>81797673</v>
      </c>
      <c r="L1544" s="8">
        <v>0.30599999999999999</v>
      </c>
      <c r="M1544" s="9">
        <f t="shared" si="49"/>
        <v>2.0430000000000001</v>
      </c>
    </row>
    <row r="1545" spans="1:13" hidden="1" x14ac:dyDescent="0.25">
      <c r="A1545" s="9" t="s">
        <v>165</v>
      </c>
      <c r="B1545" s="5" t="s">
        <v>75</v>
      </c>
      <c r="C1545" s="10" t="s">
        <v>73</v>
      </c>
      <c r="D1545" s="8">
        <v>10</v>
      </c>
      <c r="E1545" s="8">
        <v>15</v>
      </c>
      <c r="F1545" s="8">
        <v>80</v>
      </c>
      <c r="G1545" s="8">
        <v>0.76900000000000002</v>
      </c>
      <c r="H1545" s="15">
        <v>1.0720000000000001</v>
      </c>
      <c r="I1545" s="19">
        <f t="shared" si="48"/>
        <v>20048.16414106248</v>
      </c>
      <c r="J1545" s="19">
        <f>VLOOKUP(A1545,'GDP WITH HEALTH &amp; LENDING RATE'!A1333:F3871,6,FALSE)</f>
        <v>223000000000</v>
      </c>
      <c r="K1545" s="8">
        <v>11123213</v>
      </c>
      <c r="L1545" s="8">
        <v>0.255</v>
      </c>
      <c r="M1545" s="9">
        <f t="shared" si="49"/>
        <v>1.8410000000000002</v>
      </c>
    </row>
    <row r="1546" spans="1:13" hidden="1" x14ac:dyDescent="0.25">
      <c r="A1546" s="9" t="s">
        <v>168</v>
      </c>
      <c r="B1546" s="5" t="s">
        <v>75</v>
      </c>
      <c r="C1546" s="10" t="s">
        <v>73</v>
      </c>
      <c r="D1546" s="8">
        <v>6</v>
      </c>
      <c r="E1546" s="8">
        <v>67</v>
      </c>
      <c r="F1546" s="8">
        <v>269</v>
      </c>
      <c r="G1546" s="8">
        <v>0.55800000000000005</v>
      </c>
      <c r="H1546" s="15">
        <v>1.597</v>
      </c>
      <c r="I1546" s="19">
        <f t="shared" si="48"/>
        <v>187530.20414618251</v>
      </c>
      <c r="J1546" s="19">
        <f>VLOOKUP(A1546,'GDP WITH HEALTH &amp; LENDING RATE'!A1346:F3897,6,FALSE)</f>
        <v>1870000000000</v>
      </c>
      <c r="K1546" s="8">
        <v>9971727</v>
      </c>
      <c r="L1546" s="8">
        <v>0.67700000000000005</v>
      </c>
      <c r="M1546" s="9">
        <f t="shared" si="49"/>
        <v>2.1550000000000002</v>
      </c>
    </row>
    <row r="1547" spans="1:13" hidden="1" x14ac:dyDescent="0.25">
      <c r="A1547" s="9" t="s">
        <v>175</v>
      </c>
      <c r="B1547" s="5" t="s">
        <v>75</v>
      </c>
      <c r="C1547" s="10" t="s">
        <v>73</v>
      </c>
      <c r="D1547" s="8">
        <v>52</v>
      </c>
      <c r="E1547" s="8">
        <v>96</v>
      </c>
      <c r="F1547" s="8">
        <v>164</v>
      </c>
      <c r="G1547" s="9">
        <v>0.111</v>
      </c>
      <c r="H1547" s="16">
        <v>0.51200000000000001</v>
      </c>
      <c r="I1547" s="19">
        <f t="shared" si="48"/>
        <v>47022.397672202474</v>
      </c>
      <c r="J1547" s="19">
        <v>15000803171</v>
      </c>
      <c r="K1547" s="8">
        <v>319014</v>
      </c>
      <c r="L1547" s="8">
        <v>0.154</v>
      </c>
      <c r="M1547" s="9">
        <f t="shared" si="49"/>
        <v>0.623</v>
      </c>
    </row>
    <row r="1548" spans="1:13" hidden="1" x14ac:dyDescent="0.25">
      <c r="A1548" s="9" t="s">
        <v>179</v>
      </c>
      <c r="B1548" s="5" t="s">
        <v>75</v>
      </c>
      <c r="C1548" s="10" t="s">
        <v>73</v>
      </c>
      <c r="D1548" s="8">
        <v>16</v>
      </c>
      <c r="E1548" s="8">
        <v>24</v>
      </c>
      <c r="F1548" s="8">
        <v>264</v>
      </c>
      <c r="G1548" s="8">
        <v>0.73099999999999998</v>
      </c>
      <c r="H1548" s="15">
        <v>1.121</v>
      </c>
      <c r="I1548" s="19">
        <f t="shared" si="48"/>
        <v>4355.6791931207745</v>
      </c>
      <c r="J1548" s="19">
        <f>VLOOKUP(A1548,'GDP WITH HEALTH &amp; LENDING RATE'!A1359:F3923,6,FALSE)</f>
        <v>19935046397</v>
      </c>
      <c r="K1548" s="8">
        <v>4576794</v>
      </c>
      <c r="L1548" s="8">
        <v>0.35899999999999999</v>
      </c>
      <c r="M1548" s="9">
        <f t="shared" si="49"/>
        <v>1.8519999999999999</v>
      </c>
    </row>
    <row r="1549" spans="1:13" hidden="1" x14ac:dyDescent="0.25">
      <c r="A1549" s="9" t="s">
        <v>185</v>
      </c>
      <c r="B1549" s="5" t="s">
        <v>75</v>
      </c>
      <c r="C1549" s="10" t="s">
        <v>73</v>
      </c>
      <c r="D1549" s="8">
        <v>20</v>
      </c>
      <c r="E1549" s="8">
        <v>25</v>
      </c>
      <c r="F1549" s="8">
        <v>175</v>
      </c>
      <c r="G1549" s="8">
        <v>0.67200000000000004</v>
      </c>
      <c r="H1549" s="15">
        <v>1.651</v>
      </c>
      <c r="I1549" s="19">
        <f t="shared" si="48"/>
        <v>662.28276943088508</v>
      </c>
      <c r="J1549" s="19">
        <f>VLOOKUP(A1549,'GDP WITH HEALTH &amp; LENDING RATE'!A1385:F3949,6,FALSE)</f>
        <v>39325985931</v>
      </c>
      <c r="K1549" s="8">
        <v>59379449</v>
      </c>
      <c r="L1549" s="8">
        <v>0.43</v>
      </c>
      <c r="M1549" s="9">
        <f t="shared" si="49"/>
        <v>2.323</v>
      </c>
    </row>
    <row r="1550" spans="1:13" hidden="1" x14ac:dyDescent="0.25">
      <c r="A1550" s="9" t="s">
        <v>186</v>
      </c>
      <c r="B1550" s="5" t="s">
        <v>75</v>
      </c>
      <c r="C1550" s="10" t="s">
        <v>73</v>
      </c>
      <c r="D1550" s="8">
        <v>19</v>
      </c>
      <c r="E1550" s="8">
        <v>56</v>
      </c>
      <c r="F1550" s="8">
        <v>59</v>
      </c>
      <c r="G1550" s="8">
        <v>0.91900000000000004</v>
      </c>
      <c r="H1550" s="15">
        <v>1.454</v>
      </c>
      <c r="I1550" s="19">
        <f t="shared" si="48"/>
        <v>24916.462350264042</v>
      </c>
      <c r="J1550" s="19">
        <f>VLOOKUP(A1550,'GDP WITH HEALTH &amp; LENDING RATE'!A1398:F3962,6,FALSE)</f>
        <v>51320661751</v>
      </c>
      <c r="K1550" s="8">
        <v>2059709</v>
      </c>
      <c r="L1550" s="8">
        <v>0.2</v>
      </c>
      <c r="M1550" s="9">
        <f t="shared" si="49"/>
        <v>2.3730000000000002</v>
      </c>
    </row>
    <row r="1551" spans="1:13" hidden="1" x14ac:dyDescent="0.25">
      <c r="A1551" s="9" t="s">
        <v>193</v>
      </c>
      <c r="B1551" s="5" t="s">
        <v>75</v>
      </c>
      <c r="C1551" s="10" t="s">
        <v>73</v>
      </c>
      <c r="D1551" s="8">
        <v>40</v>
      </c>
      <c r="E1551" s="8">
        <v>100</v>
      </c>
      <c r="F1551" s="8">
        <v>139</v>
      </c>
      <c r="G1551" s="8">
        <v>0.68200000000000005</v>
      </c>
      <c r="H1551" s="15">
        <v>1.244</v>
      </c>
      <c r="I1551" s="19">
        <f t="shared" si="48"/>
        <v>206492.10453995824</v>
      </c>
      <c r="J1551" s="19">
        <f>VLOOKUP(A1551,'GDP WITH HEALTH &amp; LENDING RATE'!A1411:F3975,6,FALSE)</f>
        <v>7513834700</v>
      </c>
      <c r="K1551" s="8">
        <v>36388</v>
      </c>
      <c r="L1551" s="8">
        <v>0.40899999999999997</v>
      </c>
      <c r="M1551" s="9">
        <f t="shared" si="49"/>
        <v>1.9260000000000002</v>
      </c>
    </row>
    <row r="1552" spans="1:13" hidden="1" x14ac:dyDescent="0.25">
      <c r="A1552" s="9" t="s">
        <v>199</v>
      </c>
      <c r="B1552" s="5" t="s">
        <v>75</v>
      </c>
      <c r="C1552" s="10" t="s">
        <v>73</v>
      </c>
      <c r="D1552" s="8">
        <v>9</v>
      </c>
      <c r="E1552" s="8">
        <v>86</v>
      </c>
      <c r="F1552" s="8">
        <v>220</v>
      </c>
      <c r="G1552" s="8">
        <v>0.434</v>
      </c>
      <c r="H1552" s="15">
        <v>1.02</v>
      </c>
      <c r="I1552" s="19">
        <f t="shared" si="48"/>
        <v>1453.8734232352469</v>
      </c>
      <c r="J1552" s="19">
        <f>VLOOKUP(A1552,'GDP WITH HEALTH &amp; LENDING RATE'!A1424:F3988,6,FALSE)</f>
        <v>4402495921</v>
      </c>
      <c r="K1552" s="8">
        <v>3028115</v>
      </c>
      <c r="L1552" s="8">
        <v>0.308</v>
      </c>
      <c r="M1552" s="9">
        <f t="shared" si="49"/>
        <v>1.454</v>
      </c>
    </row>
    <row r="1553" spans="1:13" hidden="1" x14ac:dyDescent="0.25">
      <c r="A1553" s="9" t="s">
        <v>202</v>
      </c>
      <c r="B1553" s="5" t="s">
        <v>75</v>
      </c>
      <c r="C1553" s="10" t="s">
        <v>73</v>
      </c>
      <c r="D1553" s="8">
        <v>10</v>
      </c>
      <c r="E1553" s="8">
        <v>50</v>
      </c>
      <c r="F1553" s="8">
        <v>320</v>
      </c>
      <c r="G1553" s="8">
        <v>0.56799999999999995</v>
      </c>
      <c r="H1553" s="15">
        <v>1.595</v>
      </c>
      <c r="I1553" s="19">
        <f t="shared" si="48"/>
        <v>8755.4193329950795</v>
      </c>
      <c r="J1553" s="19">
        <f>VLOOKUP(A1553,'GDP WITH HEALTH &amp; LENDING RATE'!A1450:F4014,6,FALSE)</f>
        <v>4538345345</v>
      </c>
      <c r="K1553" s="8">
        <v>518347</v>
      </c>
      <c r="L1553" s="8">
        <v>0.20899999999999999</v>
      </c>
      <c r="M1553" s="9">
        <f t="shared" si="49"/>
        <v>2.1629999999999998</v>
      </c>
    </row>
    <row r="1554" spans="1:13" hidden="1" x14ac:dyDescent="0.25">
      <c r="A1554" s="9" t="s">
        <v>207</v>
      </c>
      <c r="B1554" s="5" t="s">
        <v>75</v>
      </c>
      <c r="C1554" s="10" t="s">
        <v>73</v>
      </c>
      <c r="D1554" s="8">
        <v>5</v>
      </c>
      <c r="E1554" s="8">
        <v>30</v>
      </c>
      <c r="F1554" s="8">
        <v>127</v>
      </c>
      <c r="G1554" s="8">
        <v>0.92900000000000005</v>
      </c>
      <c r="H1554" s="15">
        <v>1.18</v>
      </c>
      <c r="I1554" s="19">
        <f t="shared" si="48"/>
        <v>2092402.0102434009</v>
      </c>
      <c r="J1554" s="19">
        <f>VLOOKUP(A1554,'GDP WITH HEALTH &amp; LENDING RATE'!A1463:F4027,6,FALSE)</f>
        <v>871000000000</v>
      </c>
      <c r="K1554" s="8">
        <v>416268</v>
      </c>
      <c r="L1554" s="8">
        <v>0.39200000000000002</v>
      </c>
      <c r="M1554" s="9">
        <f t="shared" si="49"/>
        <v>2.109</v>
      </c>
    </row>
    <row r="1555" spans="1:13" hidden="1" x14ac:dyDescent="0.25">
      <c r="A1555" s="9" t="s">
        <v>213</v>
      </c>
      <c r="B1555" s="5" t="s">
        <v>75</v>
      </c>
      <c r="C1555" s="10" t="s">
        <v>73</v>
      </c>
      <c r="D1555" s="8">
        <v>2</v>
      </c>
      <c r="E1555" s="8">
        <v>36</v>
      </c>
      <c r="F1555" s="8">
        <v>119</v>
      </c>
      <c r="G1555" s="8">
        <v>0.57399999999999995</v>
      </c>
      <c r="H1555" s="15">
        <v>1.0620000000000001</v>
      </c>
      <c r="I1555" s="19">
        <f t="shared" si="48"/>
        <v>2762.3800630114838</v>
      </c>
      <c r="J1555" s="19">
        <f>VLOOKUP(A1555,'GDP WITH HEALTH &amp; LENDING RATE'!A1476:F4040,6,FALSE)</f>
        <v>9834034351</v>
      </c>
      <c r="K1555" s="8">
        <v>3559986</v>
      </c>
      <c r="L1555" s="8">
        <v>8.2000000000000003E-2</v>
      </c>
      <c r="M1555" s="9">
        <f t="shared" si="49"/>
        <v>1.6360000000000001</v>
      </c>
    </row>
    <row r="1556" spans="1:13" hidden="1" x14ac:dyDescent="0.25">
      <c r="A1556" s="9" t="s">
        <v>214</v>
      </c>
      <c r="B1556" s="5" t="s">
        <v>75</v>
      </c>
      <c r="C1556" s="10" t="s">
        <v>73</v>
      </c>
      <c r="D1556" s="8">
        <v>7</v>
      </c>
      <c r="E1556" s="8">
        <v>7</v>
      </c>
      <c r="F1556" s="8">
        <v>87</v>
      </c>
      <c r="G1556" s="8">
        <v>0.94599999999999995</v>
      </c>
      <c r="H1556" s="15">
        <v>1.167</v>
      </c>
      <c r="I1556" s="19">
        <f t="shared" si="48"/>
        <v>610656.02825452271</v>
      </c>
      <c r="J1556" s="19">
        <f>VLOOKUP(A1556,'GDP WITH HEALTH &amp; LENDING RATE'!A1489:F4053,6,FALSE)</f>
        <v>379000000000</v>
      </c>
      <c r="K1556" s="8">
        <v>620644</v>
      </c>
      <c r="L1556" s="8">
        <v>0.40699999999999997</v>
      </c>
      <c r="M1556" s="9">
        <f t="shared" si="49"/>
        <v>2.113</v>
      </c>
    </row>
    <row r="1557" spans="1:13" hidden="1" x14ac:dyDescent="0.25">
      <c r="A1557" s="9" t="s">
        <v>222</v>
      </c>
      <c r="B1557" s="5" t="s">
        <v>75</v>
      </c>
      <c r="C1557" s="10" t="s">
        <v>73</v>
      </c>
      <c r="D1557" s="8">
        <v>32</v>
      </c>
      <c r="E1557" s="8">
        <v>48</v>
      </c>
      <c r="F1557" s="8">
        <v>286</v>
      </c>
      <c r="G1557" s="8">
        <v>0.623</v>
      </c>
      <c r="H1557" s="15">
        <v>1.415</v>
      </c>
      <c r="I1557" s="19">
        <f t="shared" si="48"/>
        <v>25819.091199140435</v>
      </c>
      <c r="J1557" s="19">
        <f>VLOOKUP(A1557,'GDP WITH HEALTH &amp; LENDING RATE'!A1502:F4066,6,FALSE)</f>
        <v>431000000000</v>
      </c>
      <c r="K1557" s="8">
        <v>16693074</v>
      </c>
      <c r="L1557" s="8">
        <v>0.39800000000000002</v>
      </c>
      <c r="M1557" s="9">
        <f t="shared" si="49"/>
        <v>2.0380000000000003</v>
      </c>
    </row>
    <row r="1558" spans="1:13" hidden="1" x14ac:dyDescent="0.25">
      <c r="A1558" s="9" t="s">
        <v>223</v>
      </c>
      <c r="B1558" s="5" t="s">
        <v>75</v>
      </c>
      <c r="C1558" s="10" t="s">
        <v>73</v>
      </c>
      <c r="D1558" s="8">
        <v>4</v>
      </c>
      <c r="E1558" s="8">
        <v>29</v>
      </c>
      <c r="F1558" s="8">
        <v>275</v>
      </c>
      <c r="G1558" s="8">
        <v>0.60299999999999998</v>
      </c>
      <c r="H1558" s="15">
        <v>1.1399999999999999</v>
      </c>
      <c r="I1558" s="19">
        <f t="shared" si="48"/>
        <v>111222.54490491423</v>
      </c>
      <c r="J1558" s="19">
        <f>VLOOKUP(A1558,'GDP WITH HEALTH &amp; LENDING RATE'!A1515:F4079,6,FALSE)</f>
        <v>234000000000</v>
      </c>
      <c r="K1558" s="8">
        <v>2103890</v>
      </c>
      <c r="L1558" s="8">
        <v>0.42</v>
      </c>
      <c r="M1558" s="9">
        <f t="shared" si="49"/>
        <v>1.7429999999999999</v>
      </c>
    </row>
    <row r="1559" spans="1:13" hidden="1" x14ac:dyDescent="0.25">
      <c r="A1559" s="9" t="s">
        <v>225</v>
      </c>
      <c r="B1559" s="5" t="s">
        <v>75</v>
      </c>
      <c r="C1559" s="10" t="s">
        <v>73</v>
      </c>
      <c r="D1559" s="8">
        <v>10</v>
      </c>
      <c r="E1559" s="8">
        <v>73</v>
      </c>
      <c r="F1559" s="8">
        <v>216</v>
      </c>
      <c r="G1559" s="8">
        <v>0.45900000000000002</v>
      </c>
      <c r="H1559" s="15">
        <v>1.05</v>
      </c>
      <c r="I1559" s="19">
        <f t="shared" si="48"/>
        <v>33312.551684928672</v>
      </c>
      <c r="J1559" s="19">
        <f>VLOOKUP(A1559,'GDP WITH HEALTH &amp; LENDING RATE'!A1528:F4092,6,FALSE)</f>
        <v>165000000000</v>
      </c>
      <c r="K1559" s="8">
        <v>4953088</v>
      </c>
      <c r="L1559" s="8">
        <v>0.42899999999999999</v>
      </c>
      <c r="M1559" s="9">
        <f t="shared" si="49"/>
        <v>1.5090000000000001</v>
      </c>
    </row>
    <row r="1560" spans="1:13" hidden="1" x14ac:dyDescent="0.25">
      <c r="A1560" s="9" t="s">
        <v>226</v>
      </c>
      <c r="B1560" s="5" t="s">
        <v>75</v>
      </c>
      <c r="C1560" s="10" t="s">
        <v>73</v>
      </c>
      <c r="D1560" s="8">
        <v>18</v>
      </c>
      <c r="E1560" s="8">
        <v>111</v>
      </c>
      <c r="F1560" s="8">
        <v>177</v>
      </c>
      <c r="G1560" s="8">
        <v>0.63800000000000001</v>
      </c>
      <c r="H1560" s="15">
        <v>1.4530000000000001</v>
      </c>
      <c r="I1560" s="19">
        <f t="shared" si="48"/>
        <v>39445.523616878396</v>
      </c>
      <c r="J1560" s="19">
        <f>VLOOKUP(A1560,'GDP WITH HEALTH &amp; LENDING RATE'!A1541:F4105,6,FALSE)</f>
        <v>1520000000000</v>
      </c>
      <c r="K1560" s="8">
        <v>38534157</v>
      </c>
      <c r="L1560" s="8">
        <v>0.54100000000000004</v>
      </c>
      <c r="M1560" s="9">
        <f t="shared" si="49"/>
        <v>2.0910000000000002</v>
      </c>
    </row>
    <row r="1561" spans="1:13" hidden="1" x14ac:dyDescent="0.25">
      <c r="A1561" s="9" t="s">
        <v>229</v>
      </c>
      <c r="B1561" s="5" t="s">
        <v>75</v>
      </c>
      <c r="C1561" s="10" t="s">
        <v>73</v>
      </c>
      <c r="D1561" s="8">
        <v>40</v>
      </c>
      <c r="E1561" s="8">
        <v>74</v>
      </c>
      <c r="F1561" s="8">
        <v>52</v>
      </c>
      <c r="G1561" s="8">
        <v>0.50900000000000001</v>
      </c>
      <c r="H1561" s="15">
        <v>1.1519999999999999</v>
      </c>
      <c r="I1561" s="19">
        <f t="shared" si="48"/>
        <v>1420.8589078347648</v>
      </c>
      <c r="J1561" s="19">
        <f>VLOOKUP(A1561,'GDP WITH HEALTH &amp; LENDING RATE'!A1554:F4118,6,FALSE)</f>
        <v>15000803171</v>
      </c>
      <c r="K1561" s="8">
        <v>10557560</v>
      </c>
      <c r="L1561" s="8">
        <v>0.42199999999999999</v>
      </c>
      <c r="M1561" s="9">
        <f t="shared" si="49"/>
        <v>1.661</v>
      </c>
    </row>
    <row r="1562" spans="1:13" hidden="1" x14ac:dyDescent="0.25">
      <c r="A1562" s="9" t="s">
        <v>233</v>
      </c>
      <c r="B1562" s="5" t="s">
        <v>75</v>
      </c>
      <c r="C1562" s="10" t="s">
        <v>73</v>
      </c>
      <c r="D1562" s="8">
        <v>12</v>
      </c>
      <c r="E1562" s="8">
        <v>87</v>
      </c>
      <c r="F1562" s="8">
        <v>279</v>
      </c>
      <c r="G1562" s="8">
        <v>0.48099999999999998</v>
      </c>
      <c r="H1562" s="15">
        <v>1.1779999999999999</v>
      </c>
      <c r="I1562" s="19">
        <f t="shared" si="48"/>
        <v>1835.957308708046</v>
      </c>
      <c r="J1562" s="19">
        <f>VLOOKUP(A1562,'GDP WITH HEALTH &amp; LENDING RATE'!A1567:F4131,6,FALSE)</f>
        <v>36990001284</v>
      </c>
      <c r="K1562" s="8">
        <v>20147528</v>
      </c>
      <c r="L1562" s="8">
        <v>0.34</v>
      </c>
      <c r="M1562" s="9">
        <f t="shared" si="49"/>
        <v>1.6589999999999998</v>
      </c>
    </row>
    <row r="1563" spans="1:13" hidden="1" x14ac:dyDescent="0.25">
      <c r="A1563" s="9" t="s">
        <v>238</v>
      </c>
      <c r="B1563" s="5" t="s">
        <v>75</v>
      </c>
      <c r="C1563" s="10" t="s">
        <v>73</v>
      </c>
      <c r="D1563" s="8">
        <v>14</v>
      </c>
      <c r="E1563" s="8">
        <v>43</v>
      </c>
      <c r="F1563" s="8">
        <v>207</v>
      </c>
      <c r="G1563" s="8">
        <v>0.76700000000000002</v>
      </c>
      <c r="H1563" s="15">
        <v>1.119</v>
      </c>
      <c r="I1563" s="19">
        <f t="shared" si="48"/>
        <v>670.67649014252311</v>
      </c>
      <c r="J1563" s="19">
        <f>VLOOKUP(A1563,'GDP WITH HEALTH &amp; LENDING RATE'!A1580:F4144,6,FALSE)</f>
        <v>95877536836</v>
      </c>
      <c r="K1563" s="8">
        <v>142956460</v>
      </c>
      <c r="L1563" s="8">
        <v>0.47099999999999997</v>
      </c>
      <c r="M1563" s="9">
        <f t="shared" si="49"/>
        <v>1.8860000000000001</v>
      </c>
    </row>
    <row r="1564" spans="1:13" hidden="1" x14ac:dyDescent="0.25">
      <c r="A1564" s="9" t="s">
        <v>239</v>
      </c>
      <c r="B1564" s="5" t="s">
        <v>75</v>
      </c>
      <c r="C1564" s="10" t="s">
        <v>73</v>
      </c>
      <c r="D1564" s="8">
        <v>6</v>
      </c>
      <c r="E1564" s="8">
        <v>31</v>
      </c>
      <c r="F1564" s="8">
        <v>260</v>
      </c>
      <c r="G1564" s="8">
        <v>0.68300000000000005</v>
      </c>
      <c r="H1564" s="15">
        <v>1.0840000000000001</v>
      </c>
      <c r="I1564" s="19">
        <f t="shared" si="48"/>
        <v>1618466.4971012627</v>
      </c>
      <c r="J1564" s="19">
        <f>VLOOKUP(A1564,'GDP WITH HEALTH &amp; LENDING RATE'!A1593:F4157,6,FALSE)</f>
        <v>50250147802</v>
      </c>
      <c r="K1564" s="8">
        <v>31048</v>
      </c>
      <c r="L1564" s="8">
        <v>0.33900000000000002</v>
      </c>
      <c r="M1564" s="9">
        <f t="shared" si="49"/>
        <v>1.7670000000000001</v>
      </c>
    </row>
    <row r="1565" spans="1:13" hidden="1" x14ac:dyDescent="0.25">
      <c r="A1565" s="9" t="s">
        <v>244</v>
      </c>
      <c r="B1565" s="5" t="s">
        <v>75</v>
      </c>
      <c r="C1565" s="10" t="s">
        <v>73</v>
      </c>
      <c r="D1565" s="8">
        <v>28</v>
      </c>
      <c r="E1565" s="8">
        <v>46</v>
      </c>
      <c r="F1565" s="8">
        <v>167</v>
      </c>
      <c r="G1565" s="8">
        <v>0.69799999999999995</v>
      </c>
      <c r="H1565" s="15">
        <v>1.0840000000000001</v>
      </c>
      <c r="I1565" s="19">
        <f t="shared" si="48"/>
        <v>200439.61245208283</v>
      </c>
      <c r="J1565" s="19">
        <f>VLOOKUP(A1565,'GDP WITH HEALTH &amp; LENDING RATE'!A1606:F4170,6,FALSE)</f>
        <v>1450000000000</v>
      </c>
      <c r="K1565" s="8">
        <v>7234099</v>
      </c>
      <c r="L1565" s="8">
        <v>0.38700000000000001</v>
      </c>
      <c r="M1565" s="9">
        <f t="shared" si="49"/>
        <v>1.782</v>
      </c>
    </row>
    <row r="1566" spans="1:13" hidden="1" x14ac:dyDescent="0.25">
      <c r="A1566" s="9" t="s">
        <v>252</v>
      </c>
      <c r="B1566" s="5" t="s">
        <v>75</v>
      </c>
      <c r="C1566" s="10" t="s">
        <v>73</v>
      </c>
      <c r="D1566" s="8">
        <v>16</v>
      </c>
      <c r="E1566" s="8">
        <v>14</v>
      </c>
      <c r="F1566" s="8">
        <v>122</v>
      </c>
      <c r="G1566" s="8">
        <v>0.93200000000000005</v>
      </c>
      <c r="H1566" s="15">
        <v>1.246</v>
      </c>
      <c r="I1566" s="19">
        <f t="shared" si="48"/>
        <v>99288.972403593376</v>
      </c>
      <c r="J1566" s="19">
        <f>VLOOKUP(A1566,'GDP WITH HEALTH &amp; LENDING RATE'!A1619:F4183,6,FALSE)</f>
        <v>536000000000</v>
      </c>
      <c r="K1566" s="8">
        <v>5398384</v>
      </c>
      <c r="L1566" s="8">
        <v>0.52</v>
      </c>
      <c r="M1566" s="9">
        <f t="shared" si="49"/>
        <v>2.1779999999999999</v>
      </c>
    </row>
    <row r="1567" spans="1:13" hidden="1" x14ac:dyDescent="0.25">
      <c r="A1567" s="9" t="s">
        <v>253</v>
      </c>
      <c r="B1567" s="5" t="s">
        <v>75</v>
      </c>
      <c r="C1567" s="10" t="s">
        <v>73</v>
      </c>
      <c r="D1567" s="8">
        <v>18</v>
      </c>
      <c r="E1567" s="8">
        <v>27</v>
      </c>
      <c r="F1567" s="8">
        <v>63</v>
      </c>
      <c r="G1567" s="8">
        <v>0.85199999999999998</v>
      </c>
      <c r="H1567" s="15">
        <v>1.321</v>
      </c>
      <c r="I1567" s="19">
        <f t="shared" si="48"/>
        <v>307378.5964148257</v>
      </c>
      <c r="J1567" s="19">
        <f>VLOOKUP(A1567,'GDP WITH HEALTH &amp; LENDING RATE'!A1632:F4196,6,FALSE)</f>
        <v>631000000000</v>
      </c>
      <c r="K1567" s="8">
        <v>2052843</v>
      </c>
      <c r="L1567" s="8">
        <v>0.29099999999999998</v>
      </c>
      <c r="M1567" s="9">
        <f t="shared" si="49"/>
        <v>2.173</v>
      </c>
    </row>
    <row r="1568" spans="1:13" hidden="1" x14ac:dyDescent="0.25">
      <c r="A1568" s="9" t="s">
        <v>263</v>
      </c>
      <c r="B1568" s="5" t="s">
        <v>75</v>
      </c>
      <c r="C1568" s="10" t="s">
        <v>73</v>
      </c>
      <c r="D1568" s="8">
        <v>6</v>
      </c>
      <c r="E1568" s="8">
        <v>72</v>
      </c>
      <c r="F1568" s="8">
        <v>226</v>
      </c>
      <c r="G1568" s="8">
        <v>0.45100000000000001</v>
      </c>
      <c r="H1568" s="15">
        <v>0.91500000000000004</v>
      </c>
      <c r="I1568" s="19">
        <f t="shared" si="48"/>
        <v>16879.642182392683</v>
      </c>
      <c r="J1568" s="19">
        <f>VLOOKUP(A1568,'GDP WITH HEALTH &amp; LENDING RATE'!A1645:F4209,6,FALSE)</f>
        <v>789000000000</v>
      </c>
      <c r="K1568" s="8">
        <v>46742697</v>
      </c>
      <c r="L1568" s="8">
        <v>0.4</v>
      </c>
      <c r="M1568" s="9">
        <f t="shared" si="49"/>
        <v>1.3660000000000001</v>
      </c>
    </row>
    <row r="1569" spans="1:16" hidden="1" x14ac:dyDescent="0.25">
      <c r="A1569" s="9" t="s">
        <v>266</v>
      </c>
      <c r="B1569" s="5" t="s">
        <v>75</v>
      </c>
      <c r="C1569" s="10" t="s">
        <v>73</v>
      </c>
      <c r="D1569" s="8">
        <v>22</v>
      </c>
      <c r="E1569" s="8">
        <v>140</v>
      </c>
      <c r="F1569" s="8">
        <v>491</v>
      </c>
      <c r="G1569" s="8">
        <v>0.35299999999999998</v>
      </c>
      <c r="H1569" s="15">
        <v>1.3029999999999999</v>
      </c>
      <c r="I1569" s="19">
        <f t="shared" si="48"/>
        <v>18731.718715622137</v>
      </c>
      <c r="J1569" s="19">
        <f>VLOOKUP(A1569,'GDP WITH HEALTH &amp; LENDING RATE'!A1658:F4222,6,FALSE)</f>
        <v>177000000000</v>
      </c>
      <c r="K1569" s="8">
        <v>9449213</v>
      </c>
      <c r="L1569" s="8">
        <v>0.55400000000000005</v>
      </c>
      <c r="M1569" s="9">
        <f t="shared" si="49"/>
        <v>1.6559999999999999</v>
      </c>
    </row>
    <row r="1570" spans="1:16" hidden="1" x14ac:dyDescent="0.25">
      <c r="A1570" s="9" t="s">
        <v>268</v>
      </c>
      <c r="B1570" s="5" t="s">
        <v>75</v>
      </c>
      <c r="C1570" s="10" t="s">
        <v>73</v>
      </c>
      <c r="D1570" s="8">
        <v>12</v>
      </c>
      <c r="E1570" s="8">
        <v>11</v>
      </c>
      <c r="F1570" s="8">
        <v>110</v>
      </c>
      <c r="G1570" s="8">
        <v>0.875</v>
      </c>
      <c r="H1570" s="15">
        <v>1.248</v>
      </c>
      <c r="I1570" s="19">
        <f t="shared" si="48"/>
        <v>310904.48180185072</v>
      </c>
      <c r="J1570" s="19">
        <f>VLOOKUP(A1570,'GDP WITH HEALTH &amp; LENDING RATE'!A1671:F4235,6,FALSE)</f>
        <v>2460000000000</v>
      </c>
      <c r="K1570" s="8">
        <v>7912398</v>
      </c>
      <c r="L1570" s="8">
        <v>0.35</v>
      </c>
      <c r="M1570" s="9">
        <f t="shared" si="49"/>
        <v>2.1230000000000002</v>
      </c>
    </row>
    <row r="1571" spans="1:16" hidden="1" x14ac:dyDescent="0.25">
      <c r="A1571" s="9" t="s">
        <v>91</v>
      </c>
      <c r="B1571" s="5" t="s">
        <v>92</v>
      </c>
      <c r="C1571" s="10" t="s">
        <v>60</v>
      </c>
      <c r="D1571" s="9">
        <v>26</v>
      </c>
      <c r="E1571" s="9">
        <v>94</v>
      </c>
      <c r="F1571" s="9">
        <v>239</v>
      </c>
      <c r="G1571" s="8">
        <v>6.2E-2</v>
      </c>
      <c r="H1571" s="15">
        <v>0.308</v>
      </c>
      <c r="I1571" s="19">
        <f t="shared" si="48"/>
        <v>415.58833794574707</v>
      </c>
      <c r="J1571" s="19">
        <f>VLOOKUP(A1571,'GDP WITH HEALTH &amp; LENDING RATE'!A1672:F4236,6,FALSE)</f>
        <v>30362317939</v>
      </c>
      <c r="K1571" s="8">
        <v>73058638</v>
      </c>
      <c r="L1571" s="9">
        <v>0.41</v>
      </c>
      <c r="M1571" s="9">
        <f t="shared" si="49"/>
        <v>0.37</v>
      </c>
    </row>
    <row r="1572" spans="1:16" ht="18" hidden="1" x14ac:dyDescent="0.25">
      <c r="A1572" s="9" t="s">
        <v>163</v>
      </c>
      <c r="B1572" s="5" t="s">
        <v>92</v>
      </c>
      <c r="C1572" s="10" t="s">
        <v>60</v>
      </c>
      <c r="D1572" s="9">
        <v>26</v>
      </c>
      <c r="E1572" s="9">
        <v>94</v>
      </c>
      <c r="F1572" s="9">
        <v>239</v>
      </c>
      <c r="G1572" s="8">
        <v>8.9999999999999993E-3</v>
      </c>
      <c r="H1572" s="15">
        <v>1.4999999999999999E-2</v>
      </c>
      <c r="I1572" s="19">
        <f t="shared" si="48"/>
        <v>2516.0755347754457</v>
      </c>
      <c r="J1572" s="19">
        <f>VLOOKUP(A1572,'GDP WITH HEALTH &amp; LENDING RATE'!A1685:F4249,6,FALSE)</f>
        <v>115000000000</v>
      </c>
      <c r="K1572" s="8">
        <v>45706100</v>
      </c>
      <c r="L1572" s="9">
        <v>0.41</v>
      </c>
      <c r="M1572" s="9">
        <f t="shared" si="49"/>
        <v>2.4E-2</v>
      </c>
      <c r="N1572" s="75" t="s">
        <v>92</v>
      </c>
      <c r="O1572" s="75"/>
    </row>
    <row r="1573" spans="1:16" hidden="1" x14ac:dyDescent="0.25">
      <c r="A1573" s="9" t="s">
        <v>164</v>
      </c>
      <c r="B1573" s="5" t="s">
        <v>92</v>
      </c>
      <c r="C1573" s="10" t="s">
        <v>60</v>
      </c>
      <c r="D1573" s="9">
        <v>26</v>
      </c>
      <c r="E1573" s="9">
        <v>94</v>
      </c>
      <c r="F1573" s="9">
        <v>239</v>
      </c>
      <c r="G1573" s="9">
        <v>0.111</v>
      </c>
      <c r="H1573" s="16">
        <v>0.51200000000000001</v>
      </c>
      <c r="I1573" s="19">
        <f t="shared" si="48"/>
        <v>237.13341367931713</v>
      </c>
      <c r="J1573" s="19">
        <f>VLOOKUP(A1573,'GDP WITH HEALTH &amp; LENDING RATE'!A1698:F4262,6,FALSE)</f>
        <v>15000803171</v>
      </c>
      <c r="K1573" s="8">
        <v>63258918</v>
      </c>
      <c r="L1573" s="9">
        <v>0.41</v>
      </c>
      <c r="M1573" s="9">
        <f t="shared" si="49"/>
        <v>0.623</v>
      </c>
    </row>
    <row r="1574" spans="1:16" hidden="1" x14ac:dyDescent="0.25">
      <c r="A1574" s="9" t="s">
        <v>167</v>
      </c>
      <c r="B1574" s="5" t="s">
        <v>92</v>
      </c>
      <c r="C1574" s="10" t="s">
        <v>60</v>
      </c>
      <c r="D1574" s="9">
        <v>26</v>
      </c>
      <c r="E1574" s="9">
        <v>94</v>
      </c>
      <c r="F1574" s="9">
        <v>239</v>
      </c>
      <c r="G1574" s="8">
        <v>0.20899999999999999</v>
      </c>
      <c r="H1574" s="15">
        <v>0.73199999999999998</v>
      </c>
      <c r="I1574" s="19">
        <f t="shared" si="48"/>
        <v>42474.500130457396</v>
      </c>
      <c r="J1574" s="19">
        <f>VLOOKUP(A1574,'GDP WITH HEALTH &amp; LENDING RATE'!A1711:F4275,6,FALSE)</f>
        <v>119000000000</v>
      </c>
      <c r="K1574" s="8">
        <v>2801681</v>
      </c>
      <c r="L1574" s="9">
        <v>0.41</v>
      </c>
      <c r="M1574" s="9">
        <f t="shared" si="49"/>
        <v>0.94099999999999995</v>
      </c>
    </row>
    <row r="1575" spans="1:16" hidden="1" x14ac:dyDescent="0.25">
      <c r="A1575" s="9" t="s">
        <v>171</v>
      </c>
      <c r="B1575" s="5" t="s">
        <v>92</v>
      </c>
      <c r="C1575" s="10" t="s">
        <v>60</v>
      </c>
      <c r="D1575" s="9">
        <v>26</v>
      </c>
      <c r="E1575" s="9">
        <v>94</v>
      </c>
      <c r="F1575" s="9">
        <v>239</v>
      </c>
      <c r="G1575" s="8">
        <v>2.5999999999999999E-2</v>
      </c>
      <c r="H1575" s="15">
        <v>8.2000000000000003E-2</v>
      </c>
      <c r="I1575" s="19">
        <f t="shared" si="48"/>
        <v>1353.2121991589315</v>
      </c>
      <c r="J1575" s="19">
        <f>VLOOKUP(A1575,'GDP WITH HEALTH &amp; LENDING RATE'!A1724:F4288,6,FALSE)</f>
        <v>11407566660</v>
      </c>
      <c r="K1575" s="8">
        <v>8429991</v>
      </c>
      <c r="L1575" s="9">
        <v>0.41</v>
      </c>
      <c r="M1575" s="9">
        <f t="shared" si="49"/>
        <v>0.108</v>
      </c>
      <c r="N1575" s="70" t="s">
        <v>313</v>
      </c>
      <c r="O1575" s="70"/>
      <c r="P1575" s="70"/>
    </row>
    <row r="1576" spans="1:16" hidden="1" x14ac:dyDescent="0.25">
      <c r="A1576" s="9" t="s">
        <v>176</v>
      </c>
      <c r="B1576" s="5" t="s">
        <v>92</v>
      </c>
      <c r="C1576" s="10" t="s">
        <v>60</v>
      </c>
      <c r="D1576" s="9">
        <v>26</v>
      </c>
      <c r="E1576" s="9">
        <v>94</v>
      </c>
      <c r="F1576" s="9">
        <v>239</v>
      </c>
      <c r="G1576" s="8">
        <v>6.7000000000000004E-2</v>
      </c>
      <c r="H1576" s="15">
        <v>0.25</v>
      </c>
      <c r="I1576" s="19">
        <f t="shared" si="48"/>
        <v>8537.3991129543538</v>
      </c>
      <c r="J1576" s="19">
        <f>VLOOKUP(A1576,'GDP WITH HEALTH &amp; LENDING RATE'!A1737:F4301,6,FALSE)</f>
        <v>80797945205</v>
      </c>
      <c r="K1576" s="8">
        <v>9464000</v>
      </c>
      <c r="L1576" s="9">
        <v>0.41</v>
      </c>
      <c r="M1576" s="9">
        <f t="shared" si="49"/>
        <v>0.317</v>
      </c>
      <c r="N1576" s="70" t="s">
        <v>310</v>
      </c>
      <c r="O1576" s="70"/>
      <c r="P1576" s="70"/>
    </row>
    <row r="1577" spans="1:16" hidden="1" x14ac:dyDescent="0.25">
      <c r="A1577" s="9" t="s">
        <v>180</v>
      </c>
      <c r="B1577" s="5" t="s">
        <v>92</v>
      </c>
      <c r="C1577" s="10" t="s">
        <v>60</v>
      </c>
      <c r="D1577" s="9">
        <v>26</v>
      </c>
      <c r="E1577" s="9">
        <v>94</v>
      </c>
      <c r="F1577" s="9">
        <v>239</v>
      </c>
      <c r="G1577" s="8">
        <v>0.08</v>
      </c>
      <c r="H1577" s="15">
        <v>0.23</v>
      </c>
      <c r="I1577" s="19">
        <f t="shared" si="48"/>
        <v>1958.6511275002367</v>
      </c>
      <c r="J1577" s="19">
        <f>VLOOKUP(A1577,'GDP WITH HEALTH &amp; LENDING RATE'!A1750:F4314,6,FALSE)</f>
        <v>21796351575</v>
      </c>
      <c r="K1577" s="8">
        <v>11128246</v>
      </c>
      <c r="L1577" s="9">
        <v>0.41</v>
      </c>
      <c r="M1577" s="9">
        <f t="shared" si="49"/>
        <v>0.31</v>
      </c>
    </row>
    <row r="1578" spans="1:16" hidden="1" x14ac:dyDescent="0.25">
      <c r="A1578" s="9" t="s">
        <v>215</v>
      </c>
      <c r="B1578" s="5" t="s">
        <v>92</v>
      </c>
      <c r="C1578" s="10" t="s">
        <v>60</v>
      </c>
      <c r="D1578" s="9">
        <v>26</v>
      </c>
      <c r="E1578" s="9">
        <v>94</v>
      </c>
      <c r="F1578" s="9">
        <v>239</v>
      </c>
      <c r="G1578" s="8">
        <v>3.5000000000000003E-2</v>
      </c>
      <c r="H1578" s="15">
        <v>7.3999999999999996E-2</v>
      </c>
      <c r="I1578" s="19">
        <f t="shared" si="48"/>
        <v>10929.07895973725</v>
      </c>
      <c r="J1578" s="19">
        <f>VLOOKUP(A1578,'GDP WITH HEALTH &amp; LENDING RATE'!A1763:F4327,6,FALSE)</f>
        <v>41901170689</v>
      </c>
      <c r="K1578" s="8">
        <v>3833916</v>
      </c>
      <c r="L1578" s="9">
        <v>0.41</v>
      </c>
      <c r="M1578" s="9">
        <f t="shared" si="49"/>
        <v>0.109</v>
      </c>
      <c r="O1578">
        <f>CORREL(M1571:M1739,I1571:I1739)</f>
        <v>-2.0043288051040505E-2</v>
      </c>
    </row>
    <row r="1579" spans="1:16" hidden="1" x14ac:dyDescent="0.25">
      <c r="A1579" s="9" t="s">
        <v>224</v>
      </c>
      <c r="B1579" s="5" t="s">
        <v>92</v>
      </c>
      <c r="C1579" s="10" t="s">
        <v>60</v>
      </c>
      <c r="D1579" s="9">
        <v>26</v>
      </c>
      <c r="E1579" s="9">
        <v>94</v>
      </c>
      <c r="F1579" s="9">
        <v>239</v>
      </c>
      <c r="G1579" s="8">
        <v>4.9000000000000002E-2</v>
      </c>
      <c r="H1579" s="15">
        <v>0.20399999999999999</v>
      </c>
      <c r="I1579" s="19">
        <f t="shared" si="48"/>
        <v>15740.728573994016</v>
      </c>
      <c r="J1579" s="19">
        <f>VLOOKUP(A1579,'GDP WITH HEALTH &amp; LENDING RATE'!A1776:F4340,6,FALSE)</f>
        <v>115000000000</v>
      </c>
      <c r="K1579" s="8">
        <v>7305888</v>
      </c>
      <c r="L1579" s="9">
        <v>0.41</v>
      </c>
      <c r="M1579" s="9">
        <f t="shared" si="49"/>
        <v>0.253</v>
      </c>
    </row>
    <row r="1580" spans="1:16" hidden="1" x14ac:dyDescent="0.25">
      <c r="A1580" s="9" t="s">
        <v>231</v>
      </c>
      <c r="B1580" s="5" t="s">
        <v>92</v>
      </c>
      <c r="C1580" s="10" t="s">
        <v>60</v>
      </c>
      <c r="D1580" s="9">
        <v>26</v>
      </c>
      <c r="E1580" s="9">
        <v>94</v>
      </c>
      <c r="F1580" s="9">
        <v>239</v>
      </c>
      <c r="G1580" s="8">
        <v>2.1999999999999999E-2</v>
      </c>
      <c r="H1580" s="15">
        <v>6.8000000000000005E-2</v>
      </c>
      <c r="I1580" s="19">
        <f t="shared" si="48"/>
        <v>100525.87451652678</v>
      </c>
      <c r="J1580" s="19">
        <f>VLOOKUP(A1580,'GDP WITH HEALTH &amp; LENDING RATE'!A1789:F4353,6,FALSE)</f>
        <v>429000000000</v>
      </c>
      <c r="K1580" s="8">
        <v>4267558</v>
      </c>
      <c r="L1580" s="9">
        <v>0.41</v>
      </c>
      <c r="M1580" s="9">
        <f t="shared" si="49"/>
        <v>0.09</v>
      </c>
    </row>
    <row r="1581" spans="1:16" hidden="1" x14ac:dyDescent="0.25">
      <c r="A1581" s="9" t="s">
        <v>254</v>
      </c>
      <c r="B1581" s="5" t="s">
        <v>92</v>
      </c>
      <c r="C1581" s="10" t="s">
        <v>60</v>
      </c>
      <c r="D1581" s="9">
        <v>26</v>
      </c>
      <c r="E1581" s="9">
        <v>94</v>
      </c>
      <c r="F1581" s="9">
        <v>239</v>
      </c>
      <c r="G1581" s="8">
        <v>2E-3</v>
      </c>
      <c r="H1581" s="15">
        <v>2E-3</v>
      </c>
      <c r="I1581" s="19">
        <f t="shared" si="48"/>
        <v>13286.87590102339</v>
      </c>
      <c r="J1581" s="19">
        <f>VLOOKUP(A1581,'GDP WITH HEALTH &amp; LENDING RATE'!A1802:F4366,6,FALSE)</f>
        <v>15000803171</v>
      </c>
      <c r="K1581" s="8">
        <v>1128994</v>
      </c>
      <c r="L1581" s="9">
        <v>0.41</v>
      </c>
      <c r="M1581" s="9">
        <f t="shared" si="49"/>
        <v>4.0000000000000001E-3</v>
      </c>
    </row>
    <row r="1582" spans="1:16" hidden="1" x14ac:dyDescent="0.25">
      <c r="A1582" s="9" t="s">
        <v>267</v>
      </c>
      <c r="B1582" s="5" t="s">
        <v>92</v>
      </c>
      <c r="C1582" s="10" t="s">
        <v>60</v>
      </c>
      <c r="D1582" s="9">
        <v>26</v>
      </c>
      <c r="E1582" s="9">
        <v>94</v>
      </c>
      <c r="F1582" s="9">
        <v>239</v>
      </c>
      <c r="G1582" s="8">
        <v>0.23599999999999999</v>
      </c>
      <c r="H1582" s="15">
        <v>0.47199999999999998</v>
      </c>
      <c r="I1582" s="19">
        <f t="shared" si="48"/>
        <v>33203.989996941236</v>
      </c>
      <c r="J1582" s="19">
        <f>VLOOKUP(A1582,'GDP WITH HEALTH &amp; LENDING RATE'!A1815:F4379,6,FALSE)</f>
        <v>349000000000</v>
      </c>
      <c r="K1582" s="8">
        <v>10510785</v>
      </c>
      <c r="L1582" s="9">
        <v>0.41</v>
      </c>
      <c r="M1582" s="9">
        <f t="shared" si="49"/>
        <v>0.70799999999999996</v>
      </c>
    </row>
    <row r="1583" spans="1:16" hidden="1" x14ac:dyDescent="0.25">
      <c r="A1583" s="9" t="s">
        <v>275</v>
      </c>
      <c r="B1583" s="5" t="s">
        <v>92</v>
      </c>
      <c r="C1583" s="10" t="s">
        <v>60</v>
      </c>
      <c r="D1583" s="9">
        <v>26</v>
      </c>
      <c r="E1583" s="9">
        <v>94</v>
      </c>
      <c r="F1583" s="9">
        <v>239</v>
      </c>
      <c r="G1583" s="8">
        <v>1E-3</v>
      </c>
      <c r="H1583" s="15">
        <v>2E-3</v>
      </c>
      <c r="I1583" s="19">
        <f t="shared" si="48"/>
        <v>5721.6112576212918</v>
      </c>
      <c r="J1583" s="19">
        <f>VLOOKUP(A1583,'GDP WITH HEALTH &amp; LENDING RATE'!A1828:F4392,6,FALSE)</f>
        <v>31992801303</v>
      </c>
      <c r="K1583" s="8">
        <v>5591572</v>
      </c>
      <c r="L1583" s="9">
        <v>0.41</v>
      </c>
      <c r="M1583" s="9">
        <f t="shared" si="49"/>
        <v>3.0000000000000001E-3</v>
      </c>
    </row>
    <row r="1584" spans="1:16" hidden="1" x14ac:dyDescent="0.25">
      <c r="A1584" s="9" t="s">
        <v>91</v>
      </c>
      <c r="B1584" s="5" t="s">
        <v>92</v>
      </c>
      <c r="C1584" s="10" t="s">
        <v>62</v>
      </c>
      <c r="D1584" s="9">
        <v>26</v>
      </c>
      <c r="E1584" s="9">
        <v>94</v>
      </c>
      <c r="F1584" s="9">
        <v>239</v>
      </c>
      <c r="G1584" s="8">
        <v>0.15</v>
      </c>
      <c r="H1584" s="15">
        <v>0.42899999999999999</v>
      </c>
      <c r="I1584" s="19">
        <f t="shared" si="48"/>
        <v>6840.0290268192985</v>
      </c>
      <c r="J1584" s="19">
        <f>VLOOKUP(A1584,'GDP WITH HEALTH &amp; LENDING RATE'!A1673:F4237,6,FALSE)</f>
        <v>9063147901</v>
      </c>
      <c r="K1584" s="8">
        <v>1325016</v>
      </c>
      <c r="L1584" s="9">
        <v>0.41</v>
      </c>
      <c r="M1584" s="9">
        <f t="shared" si="49"/>
        <v>0.57899999999999996</v>
      </c>
    </row>
    <row r="1585" spans="1:13" hidden="1" x14ac:dyDescent="0.25">
      <c r="A1585" s="9" t="s">
        <v>163</v>
      </c>
      <c r="B1585" s="5" t="s">
        <v>92</v>
      </c>
      <c r="C1585" s="10" t="s">
        <v>62</v>
      </c>
      <c r="D1585" s="9">
        <v>26</v>
      </c>
      <c r="E1585" s="9">
        <v>94</v>
      </c>
      <c r="F1585" s="9">
        <v>239</v>
      </c>
      <c r="G1585" s="8">
        <v>1.4999999999999999E-2</v>
      </c>
      <c r="H1585" s="15">
        <v>3.1E-2</v>
      </c>
      <c r="I1585" s="19">
        <f t="shared" si="48"/>
        <v>2322950.7534440272</v>
      </c>
      <c r="J1585" s="19">
        <f>VLOOKUP(A1585,'GDP WITH HEALTH &amp; LENDING RATE'!A1686:F4250,6,FALSE)</f>
        <v>115000000000</v>
      </c>
      <c r="K1585" s="8">
        <v>49506</v>
      </c>
      <c r="L1585" s="9">
        <v>0.41</v>
      </c>
      <c r="M1585" s="9">
        <f t="shared" si="49"/>
        <v>4.5999999999999999E-2</v>
      </c>
    </row>
    <row r="1586" spans="1:13" hidden="1" x14ac:dyDescent="0.25">
      <c r="A1586" s="9" t="s">
        <v>164</v>
      </c>
      <c r="B1586" s="5" t="s">
        <v>92</v>
      </c>
      <c r="C1586" s="10" t="s">
        <v>62</v>
      </c>
      <c r="D1586" s="9">
        <v>26</v>
      </c>
      <c r="E1586" s="9">
        <v>94</v>
      </c>
      <c r="F1586" s="9">
        <v>239</v>
      </c>
      <c r="G1586" s="8">
        <v>1E-3</v>
      </c>
      <c r="H1586" s="16">
        <v>0.51200000000000001</v>
      </c>
      <c r="I1586" s="19">
        <f t="shared" si="48"/>
        <v>2770.7579466162638</v>
      </c>
      <c r="J1586" s="19">
        <f>VLOOKUP(A1586,'GDP WITH HEALTH &amp; LENDING RATE'!A1699:F4263,6,FALSE)</f>
        <v>15000803171</v>
      </c>
      <c r="K1586" s="8">
        <v>5413971</v>
      </c>
      <c r="L1586" s="9">
        <v>0.41</v>
      </c>
      <c r="M1586" s="9">
        <f t="shared" si="49"/>
        <v>0.51300000000000001</v>
      </c>
    </row>
    <row r="1587" spans="1:13" hidden="1" x14ac:dyDescent="0.25">
      <c r="A1587" s="9" t="s">
        <v>167</v>
      </c>
      <c r="B1587" s="5" t="s">
        <v>92</v>
      </c>
      <c r="C1587" s="10" t="s">
        <v>62</v>
      </c>
      <c r="D1587" s="9">
        <v>26</v>
      </c>
      <c r="E1587" s="9">
        <v>94</v>
      </c>
      <c r="F1587" s="9">
        <v>239</v>
      </c>
      <c r="G1587" s="8">
        <v>0.17399999999999999</v>
      </c>
      <c r="H1587" s="15">
        <v>0.89700000000000002</v>
      </c>
      <c r="I1587" s="19">
        <f t="shared" si="48"/>
        <v>1811.9042964940504</v>
      </c>
      <c r="J1587" s="19">
        <f>VLOOKUP(A1587,'GDP WITH HEALTH &amp; LENDING RATE'!A1712:F4276,6,FALSE)</f>
        <v>119000000000</v>
      </c>
      <c r="K1587" s="8">
        <v>65676758</v>
      </c>
      <c r="L1587" s="9">
        <v>0.41</v>
      </c>
      <c r="M1587" s="9">
        <f t="shared" si="49"/>
        <v>1.071</v>
      </c>
    </row>
    <row r="1588" spans="1:13" hidden="1" x14ac:dyDescent="0.25">
      <c r="A1588" s="9" t="s">
        <v>171</v>
      </c>
      <c r="B1588" s="5" t="s">
        <v>92</v>
      </c>
      <c r="C1588" s="10" t="s">
        <v>62</v>
      </c>
      <c r="D1588" s="9">
        <v>26</v>
      </c>
      <c r="E1588" s="9">
        <v>94</v>
      </c>
      <c r="F1588" s="9">
        <v>239</v>
      </c>
      <c r="G1588" s="8">
        <v>4.7E-2</v>
      </c>
      <c r="H1588" s="15">
        <v>0.17899999999999999</v>
      </c>
      <c r="I1588" s="19">
        <f t="shared" si="48"/>
        <v>141.83960119376087</v>
      </c>
      <c r="J1588" s="19">
        <f>VLOOKUP(A1588,'GDP WITH HEALTH &amp; LENDING RATE'!A1725:F4289,6,FALSE)</f>
        <v>11407566660</v>
      </c>
      <c r="K1588" s="8">
        <v>80425823</v>
      </c>
      <c r="L1588" s="9">
        <v>0.41</v>
      </c>
      <c r="M1588" s="9">
        <f t="shared" si="49"/>
        <v>0.22599999999999998</v>
      </c>
    </row>
    <row r="1589" spans="1:13" hidden="1" x14ac:dyDescent="0.25">
      <c r="A1589" s="9" t="s">
        <v>176</v>
      </c>
      <c r="B1589" s="5" t="s">
        <v>92</v>
      </c>
      <c r="C1589" s="10" t="s">
        <v>62</v>
      </c>
      <c r="D1589" s="9">
        <v>26</v>
      </c>
      <c r="E1589" s="9">
        <v>94</v>
      </c>
      <c r="F1589" s="9">
        <v>239</v>
      </c>
      <c r="G1589" s="8">
        <v>8.5999999999999993E-2</v>
      </c>
      <c r="H1589" s="15">
        <v>0.443</v>
      </c>
      <c r="I1589" s="19">
        <f t="shared" si="48"/>
        <v>7283.8378440337401</v>
      </c>
      <c r="J1589" s="19">
        <f>VLOOKUP(A1589,'GDP WITH HEALTH &amp; LENDING RATE'!A1738:F4302,6,FALSE)</f>
        <v>80797945205</v>
      </c>
      <c r="K1589" s="8">
        <v>11092771</v>
      </c>
      <c r="L1589" s="9">
        <v>0.41</v>
      </c>
      <c r="M1589" s="9">
        <f t="shared" si="49"/>
        <v>0.52900000000000003</v>
      </c>
    </row>
    <row r="1590" spans="1:13" hidden="1" x14ac:dyDescent="0.25">
      <c r="A1590" s="9" t="s">
        <v>180</v>
      </c>
      <c r="B1590" s="5" t="s">
        <v>92</v>
      </c>
      <c r="C1590" s="10" t="s">
        <v>62</v>
      </c>
      <c r="D1590" s="9">
        <v>26</v>
      </c>
      <c r="E1590" s="9">
        <v>94</v>
      </c>
      <c r="F1590" s="9">
        <v>239</v>
      </c>
      <c r="G1590" s="8">
        <v>6.8000000000000005E-2</v>
      </c>
      <c r="H1590" s="15">
        <v>0.22800000000000001</v>
      </c>
      <c r="I1590" s="19">
        <f t="shared" si="48"/>
        <v>2197.132682758956</v>
      </c>
      <c r="J1590" s="19">
        <f>VLOOKUP(A1590,'GDP WITH HEALTH &amp; LENDING RATE'!A1751:F4315,6,FALSE)</f>
        <v>21796351575</v>
      </c>
      <c r="K1590" s="8">
        <v>9920362</v>
      </c>
      <c r="L1590" s="9">
        <v>0.41</v>
      </c>
      <c r="M1590" s="9">
        <f t="shared" si="49"/>
        <v>0.29600000000000004</v>
      </c>
    </row>
    <row r="1591" spans="1:13" hidden="1" x14ac:dyDescent="0.25">
      <c r="A1591" s="9" t="s">
        <v>215</v>
      </c>
      <c r="B1591" s="5" t="s">
        <v>92</v>
      </c>
      <c r="C1591" s="10" t="s">
        <v>62</v>
      </c>
      <c r="D1591" s="9">
        <v>26</v>
      </c>
      <c r="E1591" s="9">
        <v>94</v>
      </c>
      <c r="F1591" s="9">
        <v>239</v>
      </c>
      <c r="G1591" s="8">
        <v>5.8999999999999997E-2</v>
      </c>
      <c r="H1591" s="15">
        <v>0.14399999999999999</v>
      </c>
      <c r="I1591" s="19">
        <f t="shared" si="48"/>
        <v>130648.8316423253</v>
      </c>
      <c r="J1591" s="19">
        <f>VLOOKUP(A1591,'GDP WITH HEALTH &amp; LENDING RATE'!A1764:F4328,6,FALSE)</f>
        <v>41901170689</v>
      </c>
      <c r="K1591" s="8">
        <v>320716</v>
      </c>
      <c r="L1591" s="9">
        <v>0.41</v>
      </c>
      <c r="M1591" s="9">
        <f t="shared" si="49"/>
        <v>0.20299999999999999</v>
      </c>
    </row>
    <row r="1592" spans="1:13" hidden="1" x14ac:dyDescent="0.25">
      <c r="A1592" s="9" t="s">
        <v>224</v>
      </c>
      <c r="B1592" s="5" t="s">
        <v>92</v>
      </c>
      <c r="C1592" s="10" t="s">
        <v>62</v>
      </c>
      <c r="D1592" s="9">
        <v>26</v>
      </c>
      <c r="E1592" s="9">
        <v>94</v>
      </c>
      <c r="F1592" s="9">
        <v>239</v>
      </c>
      <c r="G1592" s="8">
        <v>6.2E-2</v>
      </c>
      <c r="H1592" s="15">
        <v>0.29099999999999998</v>
      </c>
      <c r="I1592" s="19">
        <f t="shared" si="48"/>
        <v>25071.415381683957</v>
      </c>
      <c r="J1592" s="19">
        <f>VLOOKUP(A1592,'GDP WITH HEALTH &amp; LENDING RATE'!A1777:F4341,6,FALSE)</f>
        <v>115000000000</v>
      </c>
      <c r="K1592" s="8">
        <v>4586897</v>
      </c>
      <c r="L1592" s="9">
        <v>0.41</v>
      </c>
      <c r="M1592" s="9">
        <f t="shared" si="49"/>
        <v>0.35299999999999998</v>
      </c>
    </row>
    <row r="1593" spans="1:13" hidden="1" x14ac:dyDescent="0.25">
      <c r="A1593" s="9" t="s">
        <v>231</v>
      </c>
      <c r="B1593" s="5" t="s">
        <v>92</v>
      </c>
      <c r="C1593" s="10" t="s">
        <v>62</v>
      </c>
      <c r="D1593" s="9">
        <v>26</v>
      </c>
      <c r="E1593" s="9">
        <v>94</v>
      </c>
      <c r="F1593" s="9">
        <v>239</v>
      </c>
      <c r="G1593" s="8">
        <v>4.7E-2</v>
      </c>
      <c r="H1593" s="15">
        <v>0.121</v>
      </c>
      <c r="I1593" s="19">
        <f t="shared" si="48"/>
        <v>7205.2744221138973</v>
      </c>
      <c r="J1593" s="19">
        <f>VLOOKUP(A1593,'GDP WITH HEALTH &amp; LENDING RATE'!A1790:F4354,6,FALSE)</f>
        <v>429000000000</v>
      </c>
      <c r="K1593" s="8">
        <v>59539717</v>
      </c>
      <c r="L1593" s="9">
        <v>0.41</v>
      </c>
      <c r="M1593" s="9">
        <f t="shared" si="49"/>
        <v>0.16799999999999998</v>
      </c>
    </row>
    <row r="1594" spans="1:13" hidden="1" x14ac:dyDescent="0.25">
      <c r="A1594" s="9" t="s">
        <v>254</v>
      </c>
      <c r="B1594" s="5" t="s">
        <v>92</v>
      </c>
      <c r="C1594" s="10" t="s">
        <v>62</v>
      </c>
      <c r="D1594" s="9">
        <v>26</v>
      </c>
      <c r="E1594" s="9">
        <v>94</v>
      </c>
      <c r="F1594" s="9">
        <v>239</v>
      </c>
      <c r="G1594" s="8">
        <v>4.0000000000000001E-3</v>
      </c>
      <c r="H1594" s="15">
        <v>1.2E-2</v>
      </c>
      <c r="I1594" s="19">
        <f t="shared" si="48"/>
        <v>7373.8696689162316</v>
      </c>
      <c r="J1594" s="19">
        <f>VLOOKUP(A1594,'GDP WITH HEALTH &amp; LENDING RATE'!A1803:F4367,6,FALSE)</f>
        <v>15000803171</v>
      </c>
      <c r="K1594" s="8">
        <v>2034319</v>
      </c>
      <c r="L1594" s="9">
        <v>0.41</v>
      </c>
      <c r="M1594" s="9">
        <f t="shared" si="49"/>
        <v>1.6E-2</v>
      </c>
    </row>
    <row r="1595" spans="1:13" hidden="1" x14ac:dyDescent="0.25">
      <c r="A1595" s="9" t="s">
        <v>267</v>
      </c>
      <c r="B1595" s="5" t="s">
        <v>92</v>
      </c>
      <c r="C1595" s="10" t="s">
        <v>62</v>
      </c>
      <c r="D1595" s="9">
        <v>26</v>
      </c>
      <c r="E1595" s="9">
        <v>94</v>
      </c>
      <c r="F1595" s="9">
        <v>239</v>
      </c>
      <c r="G1595" s="8">
        <v>0.26300000000000001</v>
      </c>
      <c r="H1595" s="15">
        <v>0.61</v>
      </c>
      <c r="I1595" s="19">
        <f t="shared" si="48"/>
        <v>9520951.5495416857</v>
      </c>
      <c r="J1595" s="19">
        <f>VLOOKUP(A1595,'GDP WITH HEALTH &amp; LENDING RATE'!A1816:F4380,6,FALSE)</f>
        <v>349000000000</v>
      </c>
      <c r="K1595" s="8">
        <v>36656</v>
      </c>
      <c r="L1595" s="9">
        <v>0.41</v>
      </c>
      <c r="M1595" s="9">
        <f t="shared" si="49"/>
        <v>0.873</v>
      </c>
    </row>
    <row r="1596" spans="1:13" hidden="1" x14ac:dyDescent="0.25">
      <c r="A1596" s="9" t="s">
        <v>275</v>
      </c>
      <c r="B1596" s="5" t="s">
        <v>92</v>
      </c>
      <c r="C1596" s="10" t="s">
        <v>62</v>
      </c>
      <c r="D1596" s="9">
        <v>26</v>
      </c>
      <c r="E1596" s="9">
        <v>94</v>
      </c>
      <c r="F1596" s="9">
        <v>239</v>
      </c>
      <c r="G1596" s="8">
        <v>1E-3</v>
      </c>
      <c r="H1596" s="15">
        <v>8.0000000000000002E-3</v>
      </c>
      <c r="I1596" s="19">
        <f t="shared" si="48"/>
        <v>10707.908968653241</v>
      </c>
      <c r="J1596" s="19">
        <f>VLOOKUP(A1596,'GDP WITH HEALTH &amp; LENDING RATE'!A1829:F4393,6,FALSE)</f>
        <v>31992801303</v>
      </c>
      <c r="K1596" s="8">
        <v>2987773</v>
      </c>
      <c r="L1596" s="9">
        <v>0.41</v>
      </c>
      <c r="M1596" s="9">
        <f t="shared" si="49"/>
        <v>9.0000000000000011E-3</v>
      </c>
    </row>
    <row r="1597" spans="1:13" hidden="1" x14ac:dyDescent="0.25">
      <c r="A1597" s="9" t="s">
        <v>91</v>
      </c>
      <c r="B1597" s="5" t="s">
        <v>92</v>
      </c>
      <c r="C1597" s="10" t="s">
        <v>63</v>
      </c>
      <c r="D1597" s="9">
        <v>26</v>
      </c>
      <c r="E1597" s="9">
        <v>94</v>
      </c>
      <c r="F1597" s="9">
        <v>239</v>
      </c>
      <c r="G1597" s="8">
        <v>0.18099999999999999</v>
      </c>
      <c r="H1597" s="15">
        <v>0.53100000000000003</v>
      </c>
      <c r="I1597" s="19">
        <f t="shared" si="48"/>
        <v>17069.811056114933</v>
      </c>
      <c r="J1597" s="19">
        <f>VLOOKUP(A1597,'GDP WITH HEALTH &amp; LENDING RATE'!A1674:F4238,6,FALSE)</f>
        <v>9063147901</v>
      </c>
      <c r="K1597" s="8">
        <v>530946</v>
      </c>
      <c r="L1597" s="9">
        <v>0.41</v>
      </c>
      <c r="M1597" s="9">
        <f t="shared" si="49"/>
        <v>0.71199999999999997</v>
      </c>
    </row>
    <row r="1598" spans="1:13" hidden="1" x14ac:dyDescent="0.25">
      <c r="A1598" s="9" t="s">
        <v>163</v>
      </c>
      <c r="B1598" s="5" t="s">
        <v>92</v>
      </c>
      <c r="C1598" s="10" t="s">
        <v>63</v>
      </c>
      <c r="D1598" s="9">
        <v>26</v>
      </c>
      <c r="E1598" s="9">
        <v>94</v>
      </c>
      <c r="F1598" s="9">
        <v>239</v>
      </c>
      <c r="G1598" s="8">
        <v>4.5999999999999999E-2</v>
      </c>
      <c r="H1598" s="15">
        <v>3.4000000000000002E-2</v>
      </c>
      <c r="I1598" s="19">
        <f t="shared" si="48"/>
        <v>276549.33187111845</v>
      </c>
      <c r="J1598" s="19">
        <f>VLOOKUP(A1598,'GDP WITH HEALTH &amp; LENDING RATE'!A1687:F4251,6,FALSE)</f>
        <v>116000000000</v>
      </c>
      <c r="K1598" s="8">
        <v>419455</v>
      </c>
      <c r="L1598" s="9">
        <v>0.41</v>
      </c>
      <c r="M1598" s="9">
        <f t="shared" si="49"/>
        <v>0.08</v>
      </c>
    </row>
    <row r="1599" spans="1:13" hidden="1" x14ac:dyDescent="0.25">
      <c r="A1599" s="9" t="s">
        <v>164</v>
      </c>
      <c r="B1599" s="5" t="s">
        <v>92</v>
      </c>
      <c r="C1599" s="10" t="s">
        <v>63</v>
      </c>
      <c r="D1599" s="9">
        <v>26</v>
      </c>
      <c r="E1599" s="9">
        <v>94</v>
      </c>
      <c r="F1599" s="9">
        <v>239</v>
      </c>
      <c r="G1599" s="8">
        <v>5.0000000000000001E-3</v>
      </c>
      <c r="H1599" s="15">
        <v>1E-3</v>
      </c>
      <c r="I1599" s="19">
        <f t="shared" si="48"/>
        <v>4214.2781569644667</v>
      </c>
      <c r="J1599" s="19">
        <f>VLOOKUP(A1599,'GDP WITH HEALTH &amp; LENDING RATE'!A1700:F4264,6,FALSE)</f>
        <v>15000803171</v>
      </c>
      <c r="K1599" s="8">
        <v>3559519</v>
      </c>
      <c r="L1599" s="9">
        <v>0.41</v>
      </c>
      <c r="M1599" s="9">
        <f t="shared" si="49"/>
        <v>6.0000000000000001E-3</v>
      </c>
    </row>
    <row r="1600" spans="1:13" hidden="1" x14ac:dyDescent="0.25">
      <c r="A1600" s="9" t="s">
        <v>167</v>
      </c>
      <c r="B1600" s="5" t="s">
        <v>92</v>
      </c>
      <c r="C1600" s="10" t="s">
        <v>63</v>
      </c>
      <c r="D1600" s="9">
        <v>26</v>
      </c>
      <c r="E1600" s="9">
        <v>94</v>
      </c>
      <c r="F1600" s="9">
        <v>239</v>
      </c>
      <c r="G1600" s="8">
        <v>0.17799999999999999</v>
      </c>
      <c r="H1600" s="15">
        <v>1.01</v>
      </c>
      <c r="I1600" s="19">
        <f t="shared" si="48"/>
        <v>191601.41752847051</v>
      </c>
      <c r="J1600" s="19">
        <f>VLOOKUP(A1600,'GDP WITH HEALTH &amp; LENDING RATE'!A1713:F4277,6,FALSE)</f>
        <v>119000000000</v>
      </c>
      <c r="K1600" s="8">
        <v>621081</v>
      </c>
      <c r="L1600" s="9">
        <v>0.41</v>
      </c>
      <c r="M1600" s="9">
        <f t="shared" si="49"/>
        <v>1.1879999999999999</v>
      </c>
    </row>
    <row r="1601" spans="1:16" hidden="1" x14ac:dyDescent="0.25">
      <c r="A1601" s="9" t="s">
        <v>171</v>
      </c>
      <c r="B1601" s="5" t="s">
        <v>92</v>
      </c>
      <c r="C1601" s="10" t="s">
        <v>63</v>
      </c>
      <c r="D1601" s="9">
        <v>26</v>
      </c>
      <c r="E1601" s="9">
        <v>94</v>
      </c>
      <c r="F1601" s="9">
        <v>239</v>
      </c>
      <c r="G1601" s="8">
        <v>0.06</v>
      </c>
      <c r="H1601" s="15">
        <v>0.249</v>
      </c>
      <c r="I1601" s="19">
        <f t="shared" si="48"/>
        <v>680.84706250005217</v>
      </c>
      <c r="J1601" s="19">
        <f>VLOOKUP(A1601,'GDP WITH HEALTH &amp; LENDING RATE'!A1726:F4290,6,FALSE)</f>
        <v>11407566660</v>
      </c>
      <c r="K1601" s="8">
        <v>16754962</v>
      </c>
      <c r="L1601" s="9">
        <v>0.41</v>
      </c>
      <c r="M1601" s="9">
        <f t="shared" si="49"/>
        <v>0.309</v>
      </c>
    </row>
    <row r="1602" spans="1:16" hidden="1" x14ac:dyDescent="0.25">
      <c r="A1602" s="9" t="s">
        <v>176</v>
      </c>
      <c r="B1602" s="5" t="s">
        <v>92</v>
      </c>
      <c r="C1602" s="10" t="s">
        <v>63</v>
      </c>
      <c r="D1602" s="9">
        <v>26</v>
      </c>
      <c r="E1602" s="9">
        <v>94</v>
      </c>
      <c r="F1602" s="9">
        <v>239</v>
      </c>
      <c r="G1602" s="8">
        <v>0.10199999999999999</v>
      </c>
      <c r="H1602" s="15">
        <v>0.59899999999999998</v>
      </c>
      <c r="I1602" s="19">
        <f t="shared" ref="I1602:I1665" si="50">J1602/K1602</f>
        <v>38373.339921399143</v>
      </c>
      <c r="J1602" s="19">
        <f>VLOOKUP(A1602,'GDP WITH HEALTH &amp; LENDING RATE'!A1739:F4303,6,FALSE)</f>
        <v>80797945205</v>
      </c>
      <c r="K1602" s="8">
        <v>2105575</v>
      </c>
      <c r="L1602" s="9">
        <v>0.41</v>
      </c>
      <c r="M1602" s="9">
        <f t="shared" si="49"/>
        <v>0.70099999999999996</v>
      </c>
    </row>
    <row r="1603" spans="1:16" hidden="1" x14ac:dyDescent="0.25">
      <c r="A1603" s="9" t="s">
        <v>180</v>
      </c>
      <c r="B1603" s="5" t="s">
        <v>92</v>
      </c>
      <c r="C1603" s="10" t="s">
        <v>63</v>
      </c>
      <c r="D1603" s="9">
        <v>26</v>
      </c>
      <c r="E1603" s="9">
        <v>94</v>
      </c>
      <c r="F1603" s="9">
        <v>239</v>
      </c>
      <c r="G1603" s="8">
        <v>7.0000000000000007E-2</v>
      </c>
      <c r="H1603" s="15">
        <v>0.22</v>
      </c>
      <c r="I1603" s="19">
        <f t="shared" si="50"/>
        <v>4343.1372971958363</v>
      </c>
      <c r="J1603" s="19">
        <f>VLOOKUP(A1603,'GDP WITH HEALTH &amp; LENDING RATE'!A1752:F4316,6,FALSE)</f>
        <v>21796351575</v>
      </c>
      <c r="K1603" s="8">
        <v>5018573</v>
      </c>
      <c r="L1603" s="9">
        <v>0.41</v>
      </c>
      <c r="M1603" s="9">
        <f t="shared" ref="M1603:M1666" si="51">G1603+H1603</f>
        <v>0.29000000000000004</v>
      </c>
    </row>
    <row r="1604" spans="1:16" hidden="1" x14ac:dyDescent="0.25">
      <c r="A1604" s="9" t="s">
        <v>215</v>
      </c>
      <c r="B1604" s="5" t="s">
        <v>92</v>
      </c>
      <c r="C1604" s="10" t="s">
        <v>63</v>
      </c>
      <c r="D1604" s="9">
        <v>26</v>
      </c>
      <c r="E1604" s="9">
        <v>94</v>
      </c>
      <c r="F1604" s="9">
        <v>239</v>
      </c>
      <c r="G1604" s="8">
        <v>6.9000000000000006E-2</v>
      </c>
      <c r="H1604" s="15">
        <v>0.20100000000000001</v>
      </c>
      <c r="I1604" s="19">
        <f t="shared" si="50"/>
        <v>1087.3289594088085</v>
      </c>
      <c r="J1604" s="19">
        <f>VLOOKUP(A1604,'GDP WITH HEALTH &amp; LENDING RATE'!A1765:F4329,6,FALSE)</f>
        <v>41901170689</v>
      </c>
      <c r="K1604" s="8">
        <v>38535873</v>
      </c>
      <c r="L1604" s="9">
        <v>0.41</v>
      </c>
      <c r="M1604" s="9">
        <f t="shared" si="51"/>
        <v>0.27</v>
      </c>
    </row>
    <row r="1605" spans="1:16" hidden="1" x14ac:dyDescent="0.25">
      <c r="A1605" s="9" t="s">
        <v>224</v>
      </c>
      <c r="B1605" s="5" t="s">
        <v>92</v>
      </c>
      <c r="C1605" s="10" t="s">
        <v>63</v>
      </c>
      <c r="D1605" s="9">
        <v>26</v>
      </c>
      <c r="E1605" s="9">
        <v>94</v>
      </c>
      <c r="F1605" s="9">
        <v>239</v>
      </c>
      <c r="G1605" s="8">
        <v>0.10199999999999999</v>
      </c>
      <c r="H1605" s="15">
        <v>0.42399999999999999</v>
      </c>
      <c r="I1605" s="19">
        <f t="shared" si="50"/>
        <v>10936.919273362497</v>
      </c>
      <c r="J1605" s="19">
        <f>VLOOKUP(A1605,'GDP WITH HEALTH &amp; LENDING RATE'!A1778:F4342,6,FALSE)</f>
        <v>115000000000</v>
      </c>
      <c r="K1605" s="8">
        <v>10514844</v>
      </c>
      <c r="L1605" s="9">
        <v>0.41</v>
      </c>
      <c r="M1605" s="9">
        <f t="shared" si="51"/>
        <v>0.52600000000000002</v>
      </c>
      <c r="N1605" s="70" t="s">
        <v>313</v>
      </c>
      <c r="O1605" s="70"/>
      <c r="P1605" s="70"/>
    </row>
    <row r="1606" spans="1:16" hidden="1" x14ac:dyDescent="0.25">
      <c r="A1606" s="9" t="s">
        <v>231</v>
      </c>
      <c r="B1606" s="5" t="s">
        <v>92</v>
      </c>
      <c r="C1606" s="10" t="s">
        <v>63</v>
      </c>
      <c r="D1606" s="9">
        <v>26</v>
      </c>
      <c r="E1606" s="9">
        <v>94</v>
      </c>
      <c r="F1606" s="9">
        <v>239</v>
      </c>
      <c r="G1606" s="8">
        <v>6.4000000000000001E-2</v>
      </c>
      <c r="H1606" s="15">
        <v>0.22900000000000001</v>
      </c>
      <c r="I1606" s="19">
        <f t="shared" si="50"/>
        <v>21368.024778142375</v>
      </c>
      <c r="J1606" s="19">
        <f>VLOOKUP(A1606,'GDP WITH HEALTH &amp; LENDING RATE'!A1791:F4355,6,FALSE)</f>
        <v>429000000000</v>
      </c>
      <c r="K1606" s="8">
        <v>20076727</v>
      </c>
      <c r="L1606" s="9">
        <v>0.41</v>
      </c>
      <c r="M1606" s="9">
        <f t="shared" si="51"/>
        <v>0.29300000000000004</v>
      </c>
      <c r="N1606" s="70" t="s">
        <v>310</v>
      </c>
      <c r="O1606" s="70"/>
      <c r="P1606" s="70"/>
    </row>
    <row r="1607" spans="1:16" hidden="1" x14ac:dyDescent="0.25">
      <c r="A1607" s="9" t="s">
        <v>254</v>
      </c>
      <c r="B1607" s="5" t="s">
        <v>92</v>
      </c>
      <c r="C1607" s="10" t="s">
        <v>63</v>
      </c>
      <c r="D1607" s="9">
        <v>26</v>
      </c>
      <c r="E1607" s="9">
        <v>94</v>
      </c>
      <c r="F1607" s="9">
        <v>239</v>
      </c>
      <c r="G1607" s="8">
        <v>2.1000000000000001E-2</v>
      </c>
      <c r="H1607" s="15">
        <v>2.4E-2</v>
      </c>
      <c r="I1607" s="19">
        <f t="shared" si="50"/>
        <v>104.77030808504099</v>
      </c>
      <c r="J1607" s="19">
        <f>VLOOKUP(A1607,'GDP WITH HEALTH &amp; LENDING RATE'!A1804:F4368,6,FALSE)</f>
        <v>15000803171</v>
      </c>
      <c r="K1607" s="8">
        <v>143178000</v>
      </c>
      <c r="L1607" s="9">
        <v>0.41</v>
      </c>
      <c r="M1607" s="9">
        <f t="shared" si="51"/>
        <v>4.4999999999999998E-2</v>
      </c>
    </row>
    <row r="1608" spans="1:16" hidden="1" x14ac:dyDescent="0.25">
      <c r="A1608" s="9" t="s">
        <v>267</v>
      </c>
      <c r="B1608" s="5" t="s">
        <v>92</v>
      </c>
      <c r="C1608" s="10" t="s">
        <v>63</v>
      </c>
      <c r="D1608" s="9">
        <v>26</v>
      </c>
      <c r="E1608" s="9">
        <v>94</v>
      </c>
      <c r="F1608" s="9">
        <v>239</v>
      </c>
      <c r="G1608" s="8">
        <v>0.28299999999999997</v>
      </c>
      <c r="H1608" s="15">
        <v>0.753</v>
      </c>
      <c r="I1608" s="19">
        <f t="shared" si="50"/>
        <v>48478.43688850668</v>
      </c>
      <c r="J1608" s="19">
        <f>VLOOKUP(A1608,'GDP WITH HEALTH &amp; LENDING RATE'!A1817:F4381,6,FALSE)</f>
        <v>349000000000</v>
      </c>
      <c r="K1608" s="8">
        <v>7199077</v>
      </c>
      <c r="L1608" s="9">
        <v>0.41</v>
      </c>
      <c r="M1608" s="9">
        <f t="shared" si="51"/>
        <v>1.036</v>
      </c>
      <c r="O1608">
        <f>CORREL(L1571:L1739,I1571:I1739)</f>
        <v>3.5914917298571096E-2</v>
      </c>
    </row>
    <row r="1609" spans="1:16" hidden="1" x14ac:dyDescent="0.25">
      <c r="A1609" s="9" t="s">
        <v>275</v>
      </c>
      <c r="B1609" s="5" t="s">
        <v>92</v>
      </c>
      <c r="C1609" s="10" t="s">
        <v>63</v>
      </c>
      <c r="D1609" s="9">
        <v>26</v>
      </c>
      <c r="E1609" s="9">
        <v>94</v>
      </c>
      <c r="F1609" s="9">
        <v>239</v>
      </c>
      <c r="G1609" s="8">
        <v>5.0000000000000001E-3</v>
      </c>
      <c r="H1609" s="15">
        <v>2.5999999999999999E-2</v>
      </c>
      <c r="I1609" s="19">
        <f t="shared" si="50"/>
        <v>5916.2892124183481</v>
      </c>
      <c r="J1609" s="19">
        <f>VLOOKUP(A1609,'GDP WITH HEALTH &amp; LENDING RATE'!A1830:F4394,6,FALSE)</f>
        <v>31992801303</v>
      </c>
      <c r="K1609" s="8">
        <v>5407579</v>
      </c>
      <c r="L1609" s="9">
        <v>0.41</v>
      </c>
      <c r="M1609" s="9">
        <f t="shared" si="51"/>
        <v>3.1E-2</v>
      </c>
    </row>
    <row r="1610" spans="1:16" hidden="1" x14ac:dyDescent="0.25">
      <c r="A1610" s="9" t="s">
        <v>91</v>
      </c>
      <c r="B1610" s="5" t="s">
        <v>92</v>
      </c>
      <c r="C1610" s="10" t="s">
        <v>64</v>
      </c>
      <c r="D1610" s="9">
        <v>26</v>
      </c>
      <c r="E1610" s="9">
        <v>94</v>
      </c>
      <c r="F1610" s="9">
        <v>239</v>
      </c>
      <c r="G1610" s="8">
        <v>0.216</v>
      </c>
      <c r="H1610" s="15">
        <v>0.57399999999999995</v>
      </c>
      <c r="I1610" s="19">
        <f t="shared" si="50"/>
        <v>4405.6623241081506</v>
      </c>
      <c r="J1610" s="19">
        <f>VLOOKUP(A1610,'GDP WITH HEALTH &amp; LENDING RATE'!A1675:F4239,6,FALSE)</f>
        <v>9063147901</v>
      </c>
      <c r="K1610" s="8">
        <v>2057159</v>
      </c>
      <c r="L1610" s="9">
        <v>0.41</v>
      </c>
      <c r="M1610" s="9">
        <f t="shared" si="51"/>
        <v>0.78999999999999992</v>
      </c>
    </row>
    <row r="1611" spans="1:16" hidden="1" x14ac:dyDescent="0.25">
      <c r="A1611" s="9" t="s">
        <v>163</v>
      </c>
      <c r="B1611" s="5" t="s">
        <v>92</v>
      </c>
      <c r="C1611" s="10" t="s">
        <v>64</v>
      </c>
      <c r="D1611" s="8">
        <v>29</v>
      </c>
      <c r="E1611" s="9">
        <v>94</v>
      </c>
      <c r="F1611" s="9">
        <v>239</v>
      </c>
      <c r="G1611" s="8">
        <v>6.9000000000000006E-2</v>
      </c>
      <c r="H1611" s="15">
        <v>0.05</v>
      </c>
      <c r="I1611" s="19">
        <f t="shared" si="50"/>
        <v>2480.6857231233098</v>
      </c>
      <c r="J1611" s="19">
        <f>VLOOKUP(A1611,'GDP WITH HEALTH &amp; LENDING RATE'!A1688:F4252,6,FALSE)</f>
        <v>116000000000</v>
      </c>
      <c r="K1611" s="8">
        <v>46761264</v>
      </c>
      <c r="L1611" s="9">
        <v>0.41</v>
      </c>
      <c r="M1611" s="9">
        <f t="shared" si="51"/>
        <v>0.11900000000000001</v>
      </c>
    </row>
    <row r="1612" spans="1:16" hidden="1" x14ac:dyDescent="0.25">
      <c r="A1612" s="9" t="s">
        <v>164</v>
      </c>
      <c r="B1612" s="5" t="s">
        <v>92</v>
      </c>
      <c r="C1612" s="10" t="s">
        <v>64</v>
      </c>
      <c r="D1612" s="9">
        <v>26</v>
      </c>
      <c r="E1612" s="9">
        <v>94</v>
      </c>
      <c r="F1612" s="9">
        <v>239</v>
      </c>
      <c r="G1612" s="8">
        <v>6.0000000000000001E-3</v>
      </c>
      <c r="H1612" s="15">
        <v>3.0000000000000001E-3</v>
      </c>
      <c r="I1612" s="19">
        <f t="shared" si="50"/>
        <v>1575.8182387833485</v>
      </c>
      <c r="J1612" s="19">
        <f>VLOOKUP(A1612,'GDP WITH HEALTH &amp; LENDING RATE'!A1701:F4265,6,FALSE)</f>
        <v>15000803171</v>
      </c>
      <c r="K1612" s="8">
        <v>9519374</v>
      </c>
      <c r="L1612" s="9">
        <v>0.41</v>
      </c>
      <c r="M1612" s="9">
        <f t="shared" si="51"/>
        <v>9.0000000000000011E-3</v>
      </c>
    </row>
    <row r="1613" spans="1:16" hidden="1" x14ac:dyDescent="0.25">
      <c r="A1613" s="9" t="s">
        <v>167</v>
      </c>
      <c r="B1613" s="5" t="s">
        <v>92</v>
      </c>
      <c r="C1613" s="10" t="s">
        <v>64</v>
      </c>
      <c r="D1613" s="8">
        <v>20</v>
      </c>
      <c r="E1613" s="9">
        <v>94</v>
      </c>
      <c r="F1613" s="9">
        <v>239</v>
      </c>
      <c r="G1613" s="8">
        <v>0.19600000000000001</v>
      </c>
      <c r="H1613" s="15">
        <v>1.042</v>
      </c>
      <c r="I1613" s="19">
        <f t="shared" si="50"/>
        <v>14880.838869151283</v>
      </c>
      <c r="J1613" s="19">
        <f>VLOOKUP(A1613,'GDP WITH HEALTH &amp; LENDING RATE'!A1714:F4278,6,FALSE)</f>
        <v>119000000000</v>
      </c>
      <c r="K1613" s="8">
        <v>7996861</v>
      </c>
      <c r="L1613" s="9">
        <v>0.41</v>
      </c>
      <c r="M1613" s="9">
        <f t="shared" si="51"/>
        <v>1.238</v>
      </c>
    </row>
    <row r="1614" spans="1:16" hidden="1" x14ac:dyDescent="0.25">
      <c r="A1614" s="9" t="s">
        <v>171</v>
      </c>
      <c r="B1614" s="5" t="s">
        <v>92</v>
      </c>
      <c r="C1614" s="10" t="s">
        <v>64</v>
      </c>
      <c r="D1614" s="8">
        <v>79</v>
      </c>
      <c r="E1614" s="9">
        <v>94</v>
      </c>
      <c r="F1614" s="9">
        <v>239</v>
      </c>
      <c r="G1614" s="8">
        <v>8.5000000000000006E-2</v>
      </c>
      <c r="H1614" s="15">
        <v>0.26600000000000001</v>
      </c>
      <c r="I1614" s="19">
        <f t="shared" si="50"/>
        <v>154.16228937966349</v>
      </c>
      <c r="J1614" s="19">
        <f>VLOOKUP(A1614,'GDP WITH HEALTH &amp; LENDING RATE'!A1727:F4291,6,FALSE)</f>
        <v>11407566660</v>
      </c>
      <c r="K1614" s="8">
        <v>73997128</v>
      </c>
      <c r="L1614" s="9">
        <v>0.41</v>
      </c>
      <c r="M1614" s="9">
        <f t="shared" si="51"/>
        <v>0.35100000000000003</v>
      </c>
    </row>
    <row r="1615" spans="1:16" hidden="1" x14ac:dyDescent="0.25">
      <c r="A1615" s="9" t="s">
        <v>176</v>
      </c>
      <c r="B1615" s="5" t="s">
        <v>92</v>
      </c>
      <c r="C1615" s="10" t="s">
        <v>64</v>
      </c>
      <c r="D1615" s="8">
        <v>35</v>
      </c>
      <c r="E1615" s="9">
        <v>94</v>
      </c>
      <c r="F1615" s="9">
        <v>239</v>
      </c>
      <c r="G1615" s="8">
        <v>0.224</v>
      </c>
      <c r="H1615" s="15">
        <v>0.67100000000000004</v>
      </c>
      <c r="I1615" s="19">
        <f t="shared" si="50"/>
        <v>1772.1451442426849</v>
      </c>
      <c r="J1615" s="19">
        <f>VLOOKUP(A1615,'GDP WITH HEALTH &amp; LENDING RATE'!A1740:F4304,6,FALSE)</f>
        <v>80797945205</v>
      </c>
      <c r="K1615" s="8">
        <v>45593300</v>
      </c>
      <c r="L1615" s="9">
        <v>0.41</v>
      </c>
      <c r="M1615" s="9">
        <f t="shared" si="51"/>
        <v>0.89500000000000002</v>
      </c>
    </row>
    <row r="1616" spans="1:16" hidden="1" x14ac:dyDescent="0.25">
      <c r="A1616" s="9" t="s">
        <v>180</v>
      </c>
      <c r="B1616" s="5" t="s">
        <v>92</v>
      </c>
      <c r="C1616" s="10" t="s">
        <v>64</v>
      </c>
      <c r="D1616" s="8">
        <v>46</v>
      </c>
      <c r="E1616" s="9">
        <v>94</v>
      </c>
      <c r="F1616" s="9">
        <v>239</v>
      </c>
      <c r="G1616" s="8">
        <v>0.08</v>
      </c>
      <c r="H1616" s="15">
        <v>0.216</v>
      </c>
      <c r="I1616" s="19">
        <f t="shared" si="50"/>
        <v>342.1950936018635</v>
      </c>
      <c r="J1616" s="19">
        <f>VLOOKUP(A1616,'GDP WITH HEALTH &amp; LENDING RATE'!A1753:F4317,6,FALSE)</f>
        <v>21796351575</v>
      </c>
      <c r="K1616" s="8">
        <v>63695687</v>
      </c>
      <c r="L1616" s="9">
        <v>0.41</v>
      </c>
      <c r="M1616" s="9">
        <f t="shared" si="51"/>
        <v>0.29599999999999999</v>
      </c>
    </row>
    <row r="1617" spans="1:13" hidden="1" x14ac:dyDescent="0.25">
      <c r="A1617" s="9" t="s">
        <v>215</v>
      </c>
      <c r="B1617" s="5" t="s">
        <v>92</v>
      </c>
      <c r="C1617" s="10" t="s">
        <v>64</v>
      </c>
      <c r="D1617" s="8">
        <v>35</v>
      </c>
      <c r="E1617" s="9">
        <v>94</v>
      </c>
      <c r="F1617" s="9">
        <v>239</v>
      </c>
      <c r="G1617" s="8">
        <v>7.2999999999999995E-2</v>
      </c>
      <c r="H1617" s="15">
        <v>0.249</v>
      </c>
      <c r="I1617" s="19">
        <f t="shared" si="50"/>
        <v>17538.320867381768</v>
      </c>
      <c r="J1617" s="19">
        <f>VLOOKUP(A1617,'GDP WITH HEALTH &amp; LENDING RATE'!A1766:F4330,6,FALSE)</f>
        <v>41901170689</v>
      </c>
      <c r="K1617" s="8">
        <v>2389121</v>
      </c>
      <c r="L1617" s="9">
        <v>0.41</v>
      </c>
      <c r="M1617" s="9">
        <f t="shared" si="51"/>
        <v>0.32200000000000001</v>
      </c>
    </row>
    <row r="1618" spans="1:13" hidden="1" x14ac:dyDescent="0.25">
      <c r="A1618" s="9" t="s">
        <v>224</v>
      </c>
      <c r="B1618" s="5" t="s">
        <v>92</v>
      </c>
      <c r="C1618" s="10" t="s">
        <v>64</v>
      </c>
      <c r="D1618" s="9">
        <v>26</v>
      </c>
      <c r="E1618" s="9">
        <v>94</v>
      </c>
      <c r="F1618" s="9">
        <v>239</v>
      </c>
      <c r="G1618" s="8">
        <v>0.192</v>
      </c>
      <c r="H1618" s="15">
        <v>0.56999999999999995</v>
      </c>
      <c r="I1618" s="19">
        <f t="shared" si="50"/>
        <v>174179.61401797534</v>
      </c>
      <c r="J1618" s="19">
        <f>VLOOKUP(A1618,'GDP WITH HEALTH &amp; LENDING RATE'!A1779:F4343,6,FALSE)</f>
        <v>115000000000</v>
      </c>
      <c r="K1618" s="8">
        <v>660238</v>
      </c>
      <c r="L1618" s="9">
        <v>0.41</v>
      </c>
      <c r="M1618" s="9">
        <f t="shared" si="51"/>
        <v>0.76200000000000001</v>
      </c>
    </row>
    <row r="1619" spans="1:13" hidden="1" x14ac:dyDescent="0.25">
      <c r="A1619" s="9" t="s">
        <v>231</v>
      </c>
      <c r="B1619" s="5" t="s">
        <v>92</v>
      </c>
      <c r="C1619" s="10" t="s">
        <v>64</v>
      </c>
      <c r="D1619" s="8">
        <v>74</v>
      </c>
      <c r="E1619" s="9">
        <v>94</v>
      </c>
      <c r="F1619" s="9">
        <v>239</v>
      </c>
      <c r="G1619" s="8">
        <v>0.08</v>
      </c>
      <c r="H1619" s="15">
        <v>0.317</v>
      </c>
      <c r="I1619" s="19">
        <f t="shared" si="50"/>
        <v>18772.700362803222</v>
      </c>
      <c r="J1619" s="19">
        <f>VLOOKUP(A1619,'GDP WITH HEALTH &amp; LENDING RATE'!A1792:F4356,6,FALSE)</f>
        <v>429000000000</v>
      </c>
      <c r="K1619" s="8">
        <v>22852333</v>
      </c>
      <c r="L1619" s="9">
        <v>0.41</v>
      </c>
      <c r="M1619" s="9">
        <f t="shared" si="51"/>
        <v>0.39700000000000002</v>
      </c>
    </row>
    <row r="1620" spans="1:13" hidden="1" x14ac:dyDescent="0.25">
      <c r="A1620" s="9" t="s">
        <v>254</v>
      </c>
      <c r="B1620" s="5" t="s">
        <v>92</v>
      </c>
      <c r="C1620" s="10" t="s">
        <v>64</v>
      </c>
      <c r="D1620" s="8">
        <v>43</v>
      </c>
      <c r="E1620" s="9">
        <v>94</v>
      </c>
      <c r="F1620" s="9">
        <v>239</v>
      </c>
      <c r="G1620" s="8">
        <v>3.4000000000000002E-2</v>
      </c>
      <c r="H1620" s="15">
        <v>6.9000000000000006E-2</v>
      </c>
      <c r="I1620" s="19">
        <f t="shared" si="50"/>
        <v>867.17484077788129</v>
      </c>
      <c r="J1620" s="19">
        <f>VLOOKUP(A1620,'GDP WITH HEALTH &amp; LENDING RATE'!A1805:F4369,6,FALSE)</f>
        <v>15000803171</v>
      </c>
      <c r="K1620" s="8">
        <v>17298476</v>
      </c>
      <c r="L1620" s="9">
        <v>0.41</v>
      </c>
      <c r="M1620" s="9">
        <f t="shared" si="51"/>
        <v>0.10300000000000001</v>
      </c>
    </row>
    <row r="1621" spans="1:13" hidden="1" x14ac:dyDescent="0.25">
      <c r="A1621" s="9" t="s">
        <v>267</v>
      </c>
      <c r="B1621" s="5" t="s">
        <v>92</v>
      </c>
      <c r="C1621" s="10" t="s">
        <v>64</v>
      </c>
      <c r="D1621" s="8">
        <v>19</v>
      </c>
      <c r="E1621" s="9">
        <v>94</v>
      </c>
      <c r="F1621" s="9">
        <v>239</v>
      </c>
      <c r="G1621" s="8">
        <v>0.29499999999999998</v>
      </c>
      <c r="H1621" s="15">
        <v>0.88200000000000001</v>
      </c>
      <c r="I1621" s="19">
        <f t="shared" si="50"/>
        <v>103583.76067817979</v>
      </c>
      <c r="J1621" s="19">
        <f>VLOOKUP(A1621,'GDP WITH HEALTH &amp; LENDING RATE'!A1818:F4382,6,FALSE)</f>
        <v>349000000000</v>
      </c>
      <c r="K1621" s="8">
        <v>3369254</v>
      </c>
      <c r="L1621" s="9">
        <v>0.41</v>
      </c>
      <c r="M1621" s="9">
        <f t="shared" si="51"/>
        <v>1.177</v>
      </c>
    </row>
    <row r="1622" spans="1:13" hidden="1" x14ac:dyDescent="0.25">
      <c r="A1622" s="9" t="s">
        <v>275</v>
      </c>
      <c r="B1622" s="5" t="s">
        <v>92</v>
      </c>
      <c r="C1622" s="10" t="s">
        <v>64</v>
      </c>
      <c r="D1622" s="8">
        <v>72</v>
      </c>
      <c r="E1622" s="9">
        <v>94</v>
      </c>
      <c r="F1622" s="9">
        <v>239</v>
      </c>
      <c r="G1622" s="8">
        <v>6.0000000000000001E-3</v>
      </c>
      <c r="H1622" s="15">
        <v>3.5000000000000003E-2</v>
      </c>
      <c r="I1622" s="19">
        <f t="shared" si="50"/>
        <v>1676.6567918883541</v>
      </c>
      <c r="J1622" s="19">
        <f>VLOOKUP(A1622,'GDP WITH HEALTH &amp; LENDING RATE'!A1831:F4395,6,FALSE)</f>
        <v>31992801303</v>
      </c>
      <c r="K1622" s="8">
        <v>19081306</v>
      </c>
      <c r="L1622" s="9">
        <v>0.41</v>
      </c>
      <c r="M1622" s="9">
        <f t="shared" si="51"/>
        <v>4.1000000000000002E-2</v>
      </c>
    </row>
    <row r="1623" spans="1:13" hidden="1" x14ac:dyDescent="0.25">
      <c r="A1623" s="9" t="s">
        <v>91</v>
      </c>
      <c r="B1623" s="5" t="s">
        <v>92</v>
      </c>
      <c r="C1623" s="10" t="s">
        <v>65</v>
      </c>
      <c r="D1623" s="9">
        <v>26</v>
      </c>
      <c r="E1623" s="9">
        <v>94</v>
      </c>
      <c r="F1623" s="9">
        <v>239</v>
      </c>
      <c r="G1623" s="8">
        <v>0.215</v>
      </c>
      <c r="H1623" s="15">
        <v>0.79200000000000004</v>
      </c>
      <c r="I1623" s="19">
        <f t="shared" si="50"/>
        <v>11045.81678478498</v>
      </c>
      <c r="J1623" s="19">
        <f>VLOOKUP(A1623,'GDP WITH HEALTH &amp; LENDING RATE'!A1676:F4240,6,FALSE)</f>
        <v>9063147901</v>
      </c>
      <c r="K1623" s="8">
        <v>820505</v>
      </c>
      <c r="L1623" s="9">
        <v>0.41</v>
      </c>
      <c r="M1623" s="9">
        <f t="shared" si="51"/>
        <v>1.0070000000000001</v>
      </c>
    </row>
    <row r="1624" spans="1:13" hidden="1" x14ac:dyDescent="0.25">
      <c r="A1624" s="9" t="s">
        <v>163</v>
      </c>
      <c r="B1624" s="5" t="s">
        <v>92</v>
      </c>
      <c r="C1624" s="10" t="s">
        <v>65</v>
      </c>
      <c r="D1624" s="8">
        <v>29</v>
      </c>
      <c r="E1624" s="9">
        <v>94</v>
      </c>
      <c r="F1624" s="9">
        <v>239</v>
      </c>
      <c r="G1624" s="8">
        <v>7.4999999999999997E-2</v>
      </c>
      <c r="H1624" s="15">
        <v>7.2999999999999995E-2</v>
      </c>
      <c r="I1624" s="19">
        <f t="shared" si="50"/>
        <v>1672.8647748700407</v>
      </c>
      <c r="J1624" s="19">
        <f>VLOOKUP(A1624,'GDP WITH HEALTH &amp; LENDING RATE'!A1689:F4253,6,FALSE)</f>
        <v>116000000000</v>
      </c>
      <c r="K1624" s="8">
        <v>69342126</v>
      </c>
      <c r="L1624" s="9">
        <v>0.41</v>
      </c>
      <c r="M1624" s="9">
        <f t="shared" si="51"/>
        <v>0.14799999999999999</v>
      </c>
    </row>
    <row r="1625" spans="1:13" hidden="1" x14ac:dyDescent="0.25">
      <c r="A1625" s="9" t="s">
        <v>164</v>
      </c>
      <c r="B1625" s="5" t="s">
        <v>92</v>
      </c>
      <c r="C1625" s="10" t="s">
        <v>65</v>
      </c>
      <c r="D1625" s="8">
        <v>77</v>
      </c>
      <c r="E1625" s="9">
        <v>94</v>
      </c>
      <c r="F1625" s="9">
        <v>239</v>
      </c>
      <c r="G1625" s="8">
        <v>8.9999999999999993E-3</v>
      </c>
      <c r="H1625" s="15">
        <v>2.1999999999999999E-2</v>
      </c>
      <c r="I1625" s="19">
        <f t="shared" si="50"/>
        <v>562.38524847249346</v>
      </c>
      <c r="J1625" s="19">
        <f>VLOOKUP(A1625,'GDP WITH HEALTH &amp; LENDING RATE'!A1702:F4266,6,FALSE)</f>
        <v>15000803171</v>
      </c>
      <c r="K1625" s="8">
        <v>26673536</v>
      </c>
      <c r="L1625" s="9">
        <v>0.41</v>
      </c>
      <c r="M1625" s="9">
        <f t="shared" si="51"/>
        <v>3.1E-2</v>
      </c>
    </row>
    <row r="1626" spans="1:13" hidden="1" x14ac:dyDescent="0.25">
      <c r="A1626" s="9" t="s">
        <v>167</v>
      </c>
      <c r="B1626" s="5" t="s">
        <v>92</v>
      </c>
      <c r="C1626" s="10" t="s">
        <v>65</v>
      </c>
      <c r="D1626" s="8">
        <v>20</v>
      </c>
      <c r="E1626" s="9">
        <v>94</v>
      </c>
      <c r="F1626" s="9">
        <v>239</v>
      </c>
      <c r="G1626" s="8">
        <v>0.22800000000000001</v>
      </c>
      <c r="H1626" s="15">
        <v>1.117</v>
      </c>
      <c r="I1626" s="19">
        <f t="shared" si="50"/>
        <v>18651.784402996036</v>
      </c>
      <c r="J1626" s="19">
        <f>VLOOKUP(A1626,'GDP WITH HEALTH &amp; LENDING RATE'!A1715:F4279,6,FALSE)</f>
        <v>127000000000</v>
      </c>
      <c r="K1626" s="8">
        <v>6809000</v>
      </c>
      <c r="L1626" s="9">
        <v>0.41</v>
      </c>
      <c r="M1626" s="9">
        <f t="shared" si="51"/>
        <v>1.345</v>
      </c>
    </row>
    <row r="1627" spans="1:13" hidden="1" x14ac:dyDescent="0.25">
      <c r="A1627" s="9" t="s">
        <v>171</v>
      </c>
      <c r="B1627" s="5" t="s">
        <v>92</v>
      </c>
      <c r="C1627" s="10" t="s">
        <v>65</v>
      </c>
      <c r="D1627" s="8">
        <v>26</v>
      </c>
      <c r="E1627" s="9">
        <v>94</v>
      </c>
      <c r="F1627" s="9">
        <v>239</v>
      </c>
      <c r="G1627" s="8">
        <v>0.11700000000000001</v>
      </c>
      <c r="H1627" s="15">
        <v>0.31900000000000001</v>
      </c>
      <c r="I1627" s="19">
        <f t="shared" si="50"/>
        <v>2156.4398223062381</v>
      </c>
      <c r="J1627" s="19">
        <f>VLOOKUP(A1627,'GDP WITH HEALTH &amp; LENDING RATE'!A1728:F4292,6,FALSE)</f>
        <v>11407566660</v>
      </c>
      <c r="K1627" s="8">
        <v>5290000</v>
      </c>
      <c r="L1627" s="9">
        <v>0.41</v>
      </c>
      <c r="M1627" s="9">
        <f t="shared" si="51"/>
        <v>0.436</v>
      </c>
    </row>
    <row r="1628" spans="1:13" hidden="1" x14ac:dyDescent="0.25">
      <c r="A1628" s="9" t="s">
        <v>176</v>
      </c>
      <c r="B1628" s="5" t="s">
        <v>92</v>
      </c>
      <c r="C1628" s="10" t="s">
        <v>65</v>
      </c>
      <c r="D1628" s="8">
        <v>35</v>
      </c>
      <c r="E1628" s="9">
        <v>94</v>
      </c>
      <c r="F1628" s="9">
        <v>239</v>
      </c>
      <c r="G1628" s="8">
        <v>0.22900000000000001</v>
      </c>
      <c r="H1628" s="15">
        <v>0.80800000000000005</v>
      </c>
      <c r="I1628" s="19">
        <f t="shared" si="50"/>
        <v>36785.429505851673</v>
      </c>
      <c r="J1628" s="19">
        <f>VLOOKUP(A1628,'GDP WITH HEALTH &amp; LENDING RATE'!A1741:F4305,6,FALSE)</f>
        <v>80797945205</v>
      </c>
      <c r="K1628" s="8">
        <v>2196466</v>
      </c>
      <c r="L1628" s="9">
        <v>0.41</v>
      </c>
      <c r="M1628" s="9">
        <f t="shared" si="51"/>
        <v>1.0370000000000001</v>
      </c>
    </row>
    <row r="1629" spans="1:13" hidden="1" x14ac:dyDescent="0.25">
      <c r="A1629" s="9" t="s">
        <v>180</v>
      </c>
      <c r="B1629" s="5" t="s">
        <v>92</v>
      </c>
      <c r="C1629" s="10" t="s">
        <v>65</v>
      </c>
      <c r="D1629" s="8">
        <v>46</v>
      </c>
      <c r="E1629" s="9">
        <v>94</v>
      </c>
      <c r="F1629" s="9">
        <v>239</v>
      </c>
      <c r="G1629" s="8">
        <v>0.09</v>
      </c>
      <c r="H1629" s="15">
        <v>0.23</v>
      </c>
      <c r="I1629" s="19">
        <f t="shared" si="50"/>
        <v>5656.1276171105219</v>
      </c>
      <c r="J1629" s="19">
        <f>VLOOKUP(A1629,'GDP WITH HEALTH &amp; LENDING RATE'!A1754:F4318,6,FALSE)</f>
        <v>21796351575</v>
      </c>
      <c r="K1629" s="8">
        <v>3853582</v>
      </c>
      <c r="L1629" s="9">
        <v>0.41</v>
      </c>
      <c r="M1629" s="9">
        <f t="shared" si="51"/>
        <v>0.32</v>
      </c>
    </row>
    <row r="1630" spans="1:13" hidden="1" x14ac:dyDescent="0.25">
      <c r="A1630" s="9" t="s">
        <v>215</v>
      </c>
      <c r="B1630" s="5" t="s">
        <v>92</v>
      </c>
      <c r="C1630" s="10" t="s">
        <v>65</v>
      </c>
      <c r="D1630" s="8">
        <v>35</v>
      </c>
      <c r="E1630" s="9">
        <v>94</v>
      </c>
      <c r="F1630" s="9">
        <v>239</v>
      </c>
      <c r="G1630" s="8">
        <v>6.8000000000000005E-2</v>
      </c>
      <c r="H1630" s="15">
        <v>0.32700000000000001</v>
      </c>
      <c r="I1630" s="19">
        <f t="shared" si="50"/>
        <v>17005.338345641907</v>
      </c>
      <c r="J1630" s="19">
        <f>VLOOKUP(A1630,'GDP WITH HEALTH &amp; LENDING RATE'!A1767:F4331,6,FALSE)</f>
        <v>41901170689</v>
      </c>
      <c r="K1630" s="8">
        <v>2464001</v>
      </c>
      <c r="L1630" s="9">
        <v>0.41</v>
      </c>
      <c r="M1630" s="9">
        <f t="shared" si="51"/>
        <v>0.39500000000000002</v>
      </c>
    </row>
    <row r="1631" spans="1:13" hidden="1" x14ac:dyDescent="0.25">
      <c r="A1631" s="9" t="s">
        <v>224</v>
      </c>
      <c r="B1631" s="5" t="s">
        <v>92</v>
      </c>
      <c r="C1631" s="10" t="s">
        <v>65</v>
      </c>
      <c r="D1631" s="9">
        <v>26</v>
      </c>
      <c r="E1631" s="9">
        <v>94</v>
      </c>
      <c r="F1631" s="9">
        <v>239</v>
      </c>
      <c r="G1631" s="8">
        <v>0.20699999999999999</v>
      </c>
      <c r="H1631" s="15">
        <v>0.68100000000000005</v>
      </c>
      <c r="I1631" s="19">
        <f t="shared" si="50"/>
        <v>159637.30404520928</v>
      </c>
      <c r="J1631" s="19">
        <f>VLOOKUP(A1631,'GDP WITH HEALTH &amp; LENDING RATE'!A1780:F4344,6,FALSE)</f>
        <v>115000000000</v>
      </c>
      <c r="K1631" s="8">
        <v>720383</v>
      </c>
      <c r="L1631" s="9">
        <v>0.41</v>
      </c>
      <c r="M1631" s="9">
        <f t="shared" si="51"/>
        <v>0.88800000000000001</v>
      </c>
    </row>
    <row r="1632" spans="1:13" hidden="1" x14ac:dyDescent="0.25">
      <c r="A1632" s="9" t="s">
        <v>231</v>
      </c>
      <c r="B1632" s="5" t="s">
        <v>92</v>
      </c>
      <c r="C1632" s="10" t="s">
        <v>65</v>
      </c>
      <c r="D1632" s="8">
        <v>74</v>
      </c>
      <c r="E1632" s="9">
        <v>94</v>
      </c>
      <c r="F1632" s="9">
        <v>239</v>
      </c>
      <c r="G1632" s="8">
        <v>0.10199999999999999</v>
      </c>
      <c r="H1632" s="15">
        <v>0.38500000000000001</v>
      </c>
      <c r="I1632" s="19">
        <f t="shared" si="50"/>
        <v>17995.546920116678</v>
      </c>
      <c r="J1632" s="19">
        <f>VLOOKUP(A1632,'GDP WITH HEALTH &amp; LENDING RATE'!A1793:F4357,6,FALSE)</f>
        <v>429000000000</v>
      </c>
      <c r="K1632" s="8">
        <v>23839231</v>
      </c>
      <c r="L1632" s="9">
        <v>0.41</v>
      </c>
      <c r="M1632" s="9">
        <f t="shared" si="51"/>
        <v>0.48699999999999999</v>
      </c>
    </row>
    <row r="1633" spans="1:13" hidden="1" x14ac:dyDescent="0.25">
      <c r="A1633" s="9" t="s">
        <v>254</v>
      </c>
      <c r="B1633" s="5" t="s">
        <v>92</v>
      </c>
      <c r="C1633" s="10" t="s">
        <v>65</v>
      </c>
      <c r="D1633" s="8">
        <v>43</v>
      </c>
      <c r="E1633" s="9">
        <v>94</v>
      </c>
      <c r="F1633" s="9">
        <v>239</v>
      </c>
      <c r="G1633" s="8">
        <v>4.2999999999999997E-2</v>
      </c>
      <c r="H1633" s="15">
        <v>0.13300000000000001</v>
      </c>
      <c r="I1633" s="19">
        <f t="shared" si="50"/>
        <v>848.65314478175276</v>
      </c>
      <c r="J1633" s="19">
        <f>VLOOKUP(A1633,'GDP WITH HEALTH &amp; LENDING RATE'!A1806:F4370,6,FALSE)</f>
        <v>15000803171</v>
      </c>
      <c r="K1633" s="8">
        <v>17676012</v>
      </c>
      <c r="L1633" s="9">
        <v>0.41</v>
      </c>
      <c r="M1633" s="9">
        <f t="shared" si="51"/>
        <v>0.17599999999999999</v>
      </c>
    </row>
    <row r="1634" spans="1:13" hidden="1" x14ac:dyDescent="0.25">
      <c r="A1634" s="9" t="s">
        <v>267</v>
      </c>
      <c r="B1634" s="5" t="s">
        <v>92</v>
      </c>
      <c r="C1634" s="10" t="s">
        <v>65</v>
      </c>
      <c r="D1634" s="8">
        <v>19</v>
      </c>
      <c r="E1634" s="9">
        <v>94</v>
      </c>
      <c r="F1634" s="9">
        <v>239</v>
      </c>
      <c r="G1634" s="8">
        <v>0.30099999999999999</v>
      </c>
      <c r="H1634" s="15">
        <v>1.0069999999999999</v>
      </c>
      <c r="I1634" s="19">
        <f t="shared" si="50"/>
        <v>95390.167651636206</v>
      </c>
      <c r="J1634" s="19">
        <f>VLOOKUP(A1634,'GDP WITH HEALTH &amp; LENDING RATE'!A1819:F4383,6,FALSE)</f>
        <v>349000000000</v>
      </c>
      <c r="K1634" s="8">
        <v>3658658</v>
      </c>
      <c r="L1634" s="9">
        <v>0.41</v>
      </c>
      <c r="M1634" s="9">
        <f t="shared" si="51"/>
        <v>1.3079999999999998</v>
      </c>
    </row>
    <row r="1635" spans="1:13" hidden="1" x14ac:dyDescent="0.25">
      <c r="A1635" s="9" t="s">
        <v>275</v>
      </c>
      <c r="B1635" s="5" t="s">
        <v>92</v>
      </c>
      <c r="C1635" s="10" t="s">
        <v>65</v>
      </c>
      <c r="D1635" s="8">
        <v>63</v>
      </c>
      <c r="E1635" s="9">
        <v>94</v>
      </c>
      <c r="F1635" s="9">
        <v>239</v>
      </c>
      <c r="G1635" s="8">
        <v>8.9999999999999993E-3</v>
      </c>
      <c r="H1635" s="15">
        <v>7.4999999999999997E-2</v>
      </c>
      <c r="I1635" s="19">
        <f t="shared" si="50"/>
        <v>1631.2291437648348</v>
      </c>
      <c r="J1635" s="19">
        <f>VLOOKUP(A1635,'GDP WITH HEALTH &amp; LENDING RATE'!A1832:F4396,6,FALSE)</f>
        <v>31992801303</v>
      </c>
      <c r="K1635" s="8">
        <v>19612696</v>
      </c>
      <c r="L1635" s="9">
        <v>0.41</v>
      </c>
      <c r="M1635" s="9">
        <f t="shared" si="51"/>
        <v>8.3999999999999991E-2</v>
      </c>
    </row>
    <row r="1636" spans="1:13" hidden="1" x14ac:dyDescent="0.25">
      <c r="A1636" s="9" t="s">
        <v>91</v>
      </c>
      <c r="B1636" s="5" t="s">
        <v>92</v>
      </c>
      <c r="C1636" s="10" t="s">
        <v>66</v>
      </c>
      <c r="D1636" s="9">
        <v>26</v>
      </c>
      <c r="E1636" s="9">
        <v>94</v>
      </c>
      <c r="F1636" s="9">
        <v>239</v>
      </c>
      <c r="G1636" s="8">
        <v>0.21299999999999999</v>
      </c>
      <c r="H1636" s="15">
        <v>0.872</v>
      </c>
      <c r="I1636" s="19">
        <f t="shared" si="50"/>
        <v>10304.488400675813</v>
      </c>
      <c r="J1636" s="19">
        <f>VLOOKUP(A1636,'GDP WITH HEALTH &amp; LENDING RATE'!A1677:F4241,6,FALSE)</f>
        <v>9063147901</v>
      </c>
      <c r="K1636" s="8">
        <v>879534</v>
      </c>
      <c r="L1636" s="9">
        <v>0.41</v>
      </c>
      <c r="M1636" s="9">
        <f t="shared" si="51"/>
        <v>1.085</v>
      </c>
    </row>
    <row r="1637" spans="1:13" hidden="1" x14ac:dyDescent="0.25">
      <c r="A1637" s="9" t="s">
        <v>163</v>
      </c>
      <c r="B1637" s="5" t="s">
        <v>92</v>
      </c>
      <c r="C1637" s="10" t="s">
        <v>66</v>
      </c>
      <c r="D1637" s="8">
        <v>28</v>
      </c>
      <c r="E1637" s="9">
        <v>94</v>
      </c>
      <c r="F1637" s="8">
        <v>344</v>
      </c>
      <c r="G1637" s="8">
        <v>8.1000000000000003E-2</v>
      </c>
      <c r="H1637" s="15">
        <v>0.121</v>
      </c>
      <c r="I1637" s="19">
        <f t="shared" si="50"/>
        <v>1653.5432352519908</v>
      </c>
      <c r="J1637" s="19">
        <f>VLOOKUP(A1637,'GDP WITH HEALTH &amp; LENDING RATE'!A1690:F4254,6,FALSE)</f>
        <v>116000000000</v>
      </c>
      <c r="K1637" s="8">
        <v>70152384</v>
      </c>
      <c r="L1637" s="8">
        <v>0.442</v>
      </c>
      <c r="M1637" s="9">
        <f t="shared" si="51"/>
        <v>0.20200000000000001</v>
      </c>
    </row>
    <row r="1638" spans="1:13" hidden="1" x14ac:dyDescent="0.25">
      <c r="A1638" s="9" t="s">
        <v>164</v>
      </c>
      <c r="B1638" s="5" t="s">
        <v>92</v>
      </c>
      <c r="C1638" s="10" t="s">
        <v>66</v>
      </c>
      <c r="D1638" s="8">
        <v>32</v>
      </c>
      <c r="E1638" s="9">
        <v>94</v>
      </c>
      <c r="F1638" s="8">
        <v>312</v>
      </c>
      <c r="G1638" s="8">
        <v>8.9999999999999993E-3</v>
      </c>
      <c r="H1638" s="15">
        <v>5.6000000000000001E-2</v>
      </c>
      <c r="I1638" s="19">
        <f t="shared" si="50"/>
        <v>547.93361266710849</v>
      </c>
      <c r="J1638" s="19">
        <f>VLOOKUP(A1638,'GDP WITH HEALTH &amp; LENDING RATE'!A1703:F4267,6,FALSE)</f>
        <v>15000803171</v>
      </c>
      <c r="K1638" s="8">
        <v>27377045</v>
      </c>
      <c r="L1638" s="8">
        <v>0.24199999999999999</v>
      </c>
      <c r="M1638" s="9">
        <f t="shared" si="51"/>
        <v>6.5000000000000002E-2</v>
      </c>
    </row>
    <row r="1639" spans="1:13" hidden="1" x14ac:dyDescent="0.25">
      <c r="A1639" s="9" t="s">
        <v>167</v>
      </c>
      <c r="B1639" s="5" t="s">
        <v>92</v>
      </c>
      <c r="C1639" s="10" t="s">
        <v>66</v>
      </c>
      <c r="D1639" s="8">
        <v>20</v>
      </c>
      <c r="E1639" s="9">
        <v>94</v>
      </c>
      <c r="F1639" s="8">
        <v>230</v>
      </c>
      <c r="G1639" s="8">
        <v>0.252</v>
      </c>
      <c r="H1639" s="15">
        <v>1.175</v>
      </c>
      <c r="I1639" s="19">
        <f t="shared" si="50"/>
        <v>18325.85388378234</v>
      </c>
      <c r="J1639" s="19">
        <f>VLOOKUP(A1639,'GDP WITH HEALTH &amp; LENDING RATE'!A1716:F4280,6,FALSE)</f>
        <v>127000000000</v>
      </c>
      <c r="K1639" s="8">
        <v>6930100</v>
      </c>
      <c r="L1639" s="8">
        <v>0.39100000000000001</v>
      </c>
      <c r="M1639" s="9">
        <f t="shared" si="51"/>
        <v>1.427</v>
      </c>
    </row>
    <row r="1640" spans="1:13" hidden="1" x14ac:dyDescent="0.25">
      <c r="A1640" s="9" t="s">
        <v>171</v>
      </c>
      <c r="B1640" s="5" t="s">
        <v>92</v>
      </c>
      <c r="C1640" s="10" t="s">
        <v>66</v>
      </c>
      <c r="D1640" s="8">
        <v>16</v>
      </c>
      <c r="E1640" s="9">
        <v>94</v>
      </c>
      <c r="F1640" s="8">
        <v>136</v>
      </c>
      <c r="G1640" s="8">
        <v>0.129</v>
      </c>
      <c r="H1640" s="15">
        <v>0.59899999999999998</v>
      </c>
      <c r="I1640" s="19">
        <f t="shared" si="50"/>
        <v>2325.4254102753648</v>
      </c>
      <c r="J1640" s="19">
        <f>VLOOKUP(A1640,'GDP WITH HEALTH &amp; LENDING RATE'!A1729:F4293,6,FALSE)</f>
        <v>12582876895</v>
      </c>
      <c r="K1640" s="8">
        <v>5411000</v>
      </c>
      <c r="L1640" s="8">
        <v>0.311</v>
      </c>
      <c r="M1640" s="9">
        <f t="shared" si="51"/>
        <v>0.72799999999999998</v>
      </c>
    </row>
    <row r="1641" spans="1:13" hidden="1" x14ac:dyDescent="0.25">
      <c r="A1641" s="9" t="s">
        <v>176</v>
      </c>
      <c r="B1641" s="5" t="s">
        <v>92</v>
      </c>
      <c r="C1641" s="10" t="s">
        <v>66</v>
      </c>
      <c r="D1641" s="8">
        <v>35</v>
      </c>
      <c r="E1641" s="9">
        <v>94</v>
      </c>
      <c r="F1641" s="8">
        <v>98</v>
      </c>
      <c r="G1641" s="8">
        <v>0.25900000000000001</v>
      </c>
      <c r="H1641" s="15">
        <v>0.60199999999999998</v>
      </c>
      <c r="I1641" s="19">
        <f t="shared" si="50"/>
        <v>35185.93067193772</v>
      </c>
      <c r="J1641" s="19">
        <f>VLOOKUP(A1641,'GDP WITH HEALTH &amp; LENDING RATE'!A1742:F4306,6,FALSE)</f>
        <v>80797945205</v>
      </c>
      <c r="K1641" s="8">
        <v>2296314</v>
      </c>
      <c r="L1641" s="8">
        <v>0.107</v>
      </c>
      <c r="M1641" s="9">
        <f t="shared" si="51"/>
        <v>0.86099999999999999</v>
      </c>
    </row>
    <row r="1642" spans="1:13" hidden="1" x14ac:dyDescent="0.25">
      <c r="A1642" s="9" t="s">
        <v>180</v>
      </c>
      <c r="B1642" s="5" t="s">
        <v>92</v>
      </c>
      <c r="C1642" s="10" t="s">
        <v>66</v>
      </c>
      <c r="D1642" s="8">
        <v>46</v>
      </c>
      <c r="E1642" s="9">
        <v>94</v>
      </c>
      <c r="F1642" s="8">
        <v>180</v>
      </c>
      <c r="G1642" s="8">
        <v>0.10100000000000001</v>
      </c>
      <c r="H1642" s="15">
        <v>0.249</v>
      </c>
      <c r="I1642" s="19">
        <f t="shared" si="50"/>
        <v>5467.0402872934001</v>
      </c>
      <c r="J1642" s="19">
        <f>VLOOKUP(A1642,'GDP WITH HEALTH &amp; LENDING RATE'!A1755:F4319,6,FALSE)</f>
        <v>21796351575</v>
      </c>
      <c r="K1642" s="8">
        <v>3986865</v>
      </c>
      <c r="L1642" s="8">
        <v>0.35399999999999998</v>
      </c>
      <c r="M1642" s="9">
        <f t="shared" si="51"/>
        <v>0.35</v>
      </c>
    </row>
    <row r="1643" spans="1:13" hidden="1" x14ac:dyDescent="0.25">
      <c r="A1643" s="9" t="s">
        <v>215</v>
      </c>
      <c r="B1643" s="5" t="s">
        <v>92</v>
      </c>
      <c r="C1643" s="10" t="s">
        <v>66</v>
      </c>
      <c r="D1643" s="8">
        <v>35</v>
      </c>
      <c r="E1643" s="9">
        <v>94</v>
      </c>
      <c r="F1643" s="8">
        <v>52</v>
      </c>
      <c r="G1643" s="8">
        <v>6.7000000000000004E-2</v>
      </c>
      <c r="H1643" s="15">
        <v>0.52900000000000003</v>
      </c>
      <c r="I1643" s="19">
        <f t="shared" si="50"/>
        <v>16612.122025908637</v>
      </c>
      <c r="J1643" s="19">
        <f>VLOOKUP(A1643,'GDP WITH HEALTH &amp; LENDING RATE'!A1768:F4332,6,FALSE)</f>
        <v>41901170689</v>
      </c>
      <c r="K1643" s="8">
        <v>2522325</v>
      </c>
      <c r="L1643" s="8">
        <v>0.19500000000000001</v>
      </c>
      <c r="M1643" s="9">
        <f t="shared" si="51"/>
        <v>0.59600000000000009</v>
      </c>
    </row>
    <row r="1644" spans="1:13" hidden="1" x14ac:dyDescent="0.25">
      <c r="A1644" s="9" t="s">
        <v>224</v>
      </c>
      <c r="B1644" s="5" t="s">
        <v>92</v>
      </c>
      <c r="C1644" s="10" t="s">
        <v>66</v>
      </c>
      <c r="D1644" s="9">
        <v>26</v>
      </c>
      <c r="E1644" s="9">
        <v>94</v>
      </c>
      <c r="F1644" s="9">
        <v>239</v>
      </c>
      <c r="G1644" s="8">
        <v>0.247</v>
      </c>
      <c r="H1644" s="15">
        <v>0.873</v>
      </c>
      <c r="I1644" s="19">
        <f t="shared" si="50"/>
        <v>140045.95943051224</v>
      </c>
      <c r="J1644" s="19">
        <f>VLOOKUP(A1644,'GDP WITH HEALTH &amp; LENDING RATE'!A1781:F4345,6,FALSE)</f>
        <v>115000000000</v>
      </c>
      <c r="K1644" s="8">
        <v>821159</v>
      </c>
      <c r="L1644" s="9">
        <v>0.41</v>
      </c>
      <c r="M1644" s="9">
        <f t="shared" si="51"/>
        <v>1.1200000000000001</v>
      </c>
    </row>
    <row r="1645" spans="1:13" hidden="1" x14ac:dyDescent="0.25">
      <c r="A1645" s="9" t="s">
        <v>231</v>
      </c>
      <c r="B1645" s="5" t="s">
        <v>92</v>
      </c>
      <c r="C1645" s="10" t="s">
        <v>66</v>
      </c>
      <c r="D1645" s="8">
        <v>67</v>
      </c>
      <c r="E1645" s="9">
        <v>94</v>
      </c>
      <c r="F1645" s="8">
        <v>69</v>
      </c>
      <c r="G1645" s="8">
        <v>0.127</v>
      </c>
      <c r="H1645" s="15">
        <v>0.57399999999999995</v>
      </c>
      <c r="I1645" s="19">
        <f t="shared" si="50"/>
        <v>17375.4084992965</v>
      </c>
      <c r="J1645" s="19">
        <f>VLOOKUP(A1645,'GDP WITH HEALTH &amp; LENDING RATE'!A1794:F4358,6,FALSE)</f>
        <v>429000000000</v>
      </c>
      <c r="K1645" s="8">
        <v>24690067</v>
      </c>
      <c r="L1645" s="8">
        <v>0.14499999999999999</v>
      </c>
      <c r="M1645" s="9">
        <f t="shared" si="51"/>
        <v>0.70099999999999996</v>
      </c>
    </row>
    <row r="1646" spans="1:13" hidden="1" x14ac:dyDescent="0.25">
      <c r="A1646" s="9" t="s">
        <v>254</v>
      </c>
      <c r="B1646" s="5" t="s">
        <v>92</v>
      </c>
      <c r="C1646" s="10" t="s">
        <v>66</v>
      </c>
      <c r="D1646" s="8">
        <v>43</v>
      </c>
      <c r="E1646" s="9">
        <v>94</v>
      </c>
      <c r="F1646" s="8">
        <v>336</v>
      </c>
      <c r="G1646" s="8">
        <v>5.6000000000000001E-2</v>
      </c>
      <c r="H1646" s="15">
        <v>0.16200000000000001</v>
      </c>
      <c r="I1646" s="19">
        <f t="shared" si="50"/>
        <v>825.70045351095735</v>
      </c>
      <c r="J1646" s="19">
        <f>VLOOKUP(A1646,'GDP WITH HEALTH &amp; LENDING RATE'!A1807:F4371,6,FALSE)</f>
        <v>15000803171</v>
      </c>
      <c r="K1646" s="8">
        <v>18167367</v>
      </c>
      <c r="L1646" s="8">
        <v>0.433</v>
      </c>
      <c r="M1646" s="9">
        <f t="shared" si="51"/>
        <v>0.218</v>
      </c>
    </row>
    <row r="1647" spans="1:13" hidden="1" x14ac:dyDescent="0.25">
      <c r="A1647" s="9" t="s">
        <v>267</v>
      </c>
      <c r="B1647" s="5" t="s">
        <v>92</v>
      </c>
      <c r="C1647" s="10" t="s">
        <v>66</v>
      </c>
      <c r="D1647" s="8">
        <v>19</v>
      </c>
      <c r="E1647" s="9">
        <v>94</v>
      </c>
      <c r="F1647" s="8">
        <v>12</v>
      </c>
      <c r="G1647" s="8">
        <v>0.4</v>
      </c>
      <c r="H1647" s="15">
        <v>1.093</v>
      </c>
      <c r="I1647" s="19">
        <f t="shared" si="50"/>
        <v>84119.026735629814</v>
      </c>
      <c r="J1647" s="19">
        <f>VLOOKUP(A1647,'GDP WITH HEALTH &amp; LENDING RATE'!A1820:F4384,6,FALSE)</f>
        <v>349000000000</v>
      </c>
      <c r="K1647" s="8">
        <v>4148883</v>
      </c>
      <c r="L1647" s="8">
        <v>0.14399999999999999</v>
      </c>
      <c r="M1647" s="9">
        <f t="shared" si="51"/>
        <v>1.4929999999999999</v>
      </c>
    </row>
    <row r="1648" spans="1:13" hidden="1" x14ac:dyDescent="0.25">
      <c r="A1648" s="9" t="s">
        <v>275</v>
      </c>
      <c r="B1648" s="5" t="s">
        <v>92</v>
      </c>
      <c r="C1648" s="10" t="s">
        <v>66</v>
      </c>
      <c r="D1648" s="8">
        <v>63</v>
      </c>
      <c r="E1648" s="9">
        <v>94</v>
      </c>
      <c r="F1648" s="8">
        <v>248</v>
      </c>
      <c r="G1648" s="8">
        <v>0.01</v>
      </c>
      <c r="H1648" s="15">
        <v>0.113</v>
      </c>
      <c r="I1648" s="19">
        <f t="shared" si="50"/>
        <v>1588.5471608980906</v>
      </c>
      <c r="J1648" s="19">
        <f>VLOOKUP(A1648,'GDP WITH HEALTH &amp; LENDING RATE'!A1833:F4397,6,FALSE)</f>
        <v>31992801303</v>
      </c>
      <c r="K1648" s="8">
        <v>20139661</v>
      </c>
      <c r="L1648" s="8">
        <v>1.952</v>
      </c>
      <c r="M1648" s="9">
        <f t="shared" si="51"/>
        <v>0.123</v>
      </c>
    </row>
    <row r="1649" spans="1:13" hidden="1" x14ac:dyDescent="0.25">
      <c r="A1649" s="9" t="s">
        <v>91</v>
      </c>
      <c r="B1649" s="5" t="s">
        <v>92</v>
      </c>
      <c r="C1649" s="10" t="s">
        <v>67</v>
      </c>
      <c r="D1649" s="9">
        <v>26</v>
      </c>
      <c r="E1649" s="9">
        <v>94</v>
      </c>
      <c r="F1649" s="9">
        <v>239</v>
      </c>
      <c r="G1649" s="8">
        <v>0.28199999999999997</v>
      </c>
      <c r="H1649" s="15">
        <v>0.95399999999999996</v>
      </c>
      <c r="I1649" s="19">
        <f t="shared" si="50"/>
        <v>9530.615037998803</v>
      </c>
      <c r="J1649" s="19">
        <f>VLOOKUP(A1649,'GDP WITH HEALTH &amp; LENDING RATE'!A1678:F4242,6,FALSE)</f>
        <v>9063147901</v>
      </c>
      <c r="K1649" s="8">
        <v>950951</v>
      </c>
      <c r="L1649" s="9">
        <v>0.41</v>
      </c>
      <c r="M1649" s="9">
        <f t="shared" si="51"/>
        <v>1.236</v>
      </c>
    </row>
    <row r="1650" spans="1:13" hidden="1" x14ac:dyDescent="0.25">
      <c r="A1650" s="9" t="s">
        <v>163</v>
      </c>
      <c r="B1650" s="5" t="s">
        <v>92</v>
      </c>
      <c r="C1650" s="10" t="s">
        <v>67</v>
      </c>
      <c r="D1650" s="8">
        <v>28</v>
      </c>
      <c r="E1650" s="9">
        <v>94</v>
      </c>
      <c r="F1650" s="8">
        <v>344</v>
      </c>
      <c r="G1650" s="8">
        <v>8.7999999999999995E-2</v>
      </c>
      <c r="H1650" s="15">
        <v>0.217</v>
      </c>
      <c r="I1650" s="19">
        <f t="shared" si="50"/>
        <v>1634.341827439878</v>
      </c>
      <c r="J1650" s="19">
        <f>VLOOKUP(A1650,'GDP WITH HEALTH &amp; LENDING RATE'!A1691:F4255,6,FALSE)</f>
        <v>116000000000</v>
      </c>
      <c r="K1650" s="8">
        <v>70976584</v>
      </c>
      <c r="L1650" s="8">
        <v>0.442</v>
      </c>
      <c r="M1650" s="9">
        <f t="shared" si="51"/>
        <v>0.30499999999999999</v>
      </c>
    </row>
    <row r="1651" spans="1:13" hidden="1" x14ac:dyDescent="0.25">
      <c r="A1651" s="9" t="s">
        <v>164</v>
      </c>
      <c r="B1651" s="5" t="s">
        <v>92</v>
      </c>
      <c r="C1651" s="10" t="s">
        <v>67</v>
      </c>
      <c r="D1651" s="8">
        <v>32</v>
      </c>
      <c r="E1651" s="9">
        <v>94</v>
      </c>
      <c r="F1651" s="8">
        <v>312</v>
      </c>
      <c r="G1651" s="8">
        <v>0.01</v>
      </c>
      <c r="H1651" s="15">
        <v>0.33300000000000002</v>
      </c>
      <c r="I1651" s="19">
        <f t="shared" si="50"/>
        <v>534.51939822039515</v>
      </c>
      <c r="J1651" s="19">
        <f>VLOOKUP(A1651,'GDP WITH HEALTH &amp; LENDING RATE'!A1704:F4268,6,FALSE)</f>
        <v>15000803171</v>
      </c>
      <c r="K1651" s="8">
        <v>28064095</v>
      </c>
      <c r="L1651" s="8">
        <v>0.27800000000000002</v>
      </c>
      <c r="M1651" s="9">
        <f t="shared" si="51"/>
        <v>0.34300000000000003</v>
      </c>
    </row>
    <row r="1652" spans="1:13" hidden="1" x14ac:dyDescent="0.25">
      <c r="A1652" s="9" t="s">
        <v>167</v>
      </c>
      <c r="B1652" s="5" t="s">
        <v>92</v>
      </c>
      <c r="C1652" s="10" t="s">
        <v>67</v>
      </c>
      <c r="D1652" s="8">
        <v>20</v>
      </c>
      <c r="E1652" s="9">
        <v>94</v>
      </c>
      <c r="F1652" s="8">
        <v>230</v>
      </c>
      <c r="G1652" s="8">
        <v>0.27900000000000003</v>
      </c>
      <c r="H1652" s="15">
        <v>1.2430000000000001</v>
      </c>
      <c r="I1652" s="19">
        <f t="shared" si="50"/>
        <v>18004.735103562671</v>
      </c>
      <c r="J1652" s="19">
        <f>VLOOKUP(A1652,'GDP WITH HEALTH &amp; LENDING RATE'!A1717:F4281,6,FALSE)</f>
        <v>127000000000</v>
      </c>
      <c r="K1652" s="8">
        <v>7053700</v>
      </c>
      <c r="L1652" s="8">
        <v>0.38200000000000001</v>
      </c>
      <c r="M1652" s="9">
        <f t="shared" si="51"/>
        <v>1.5220000000000002</v>
      </c>
    </row>
    <row r="1653" spans="1:13" hidden="1" x14ac:dyDescent="0.25">
      <c r="A1653" s="9" t="s">
        <v>171</v>
      </c>
      <c r="B1653" s="5" t="s">
        <v>92</v>
      </c>
      <c r="C1653" s="10" t="s">
        <v>67</v>
      </c>
      <c r="D1653" s="8">
        <v>16</v>
      </c>
      <c r="E1653" s="9">
        <v>94</v>
      </c>
      <c r="F1653" s="8">
        <v>136</v>
      </c>
      <c r="G1653" s="8">
        <v>0.13900000000000001</v>
      </c>
      <c r="H1653" s="15">
        <v>0.8</v>
      </c>
      <c r="I1653" s="19">
        <f t="shared" si="50"/>
        <v>2272.9185142702313</v>
      </c>
      <c r="J1653" s="19">
        <f>VLOOKUP(A1653,'GDP WITH HEALTH &amp; LENDING RATE'!A1730:F4294,6,FALSE)</f>
        <v>12582876895</v>
      </c>
      <c r="K1653" s="8">
        <v>5536000</v>
      </c>
      <c r="L1653" s="8">
        <v>0.311</v>
      </c>
      <c r="M1653" s="9">
        <f t="shared" si="51"/>
        <v>0.93900000000000006</v>
      </c>
    </row>
    <row r="1654" spans="1:13" hidden="1" x14ac:dyDescent="0.25">
      <c r="A1654" s="9" t="s">
        <v>176</v>
      </c>
      <c r="B1654" s="5" t="s">
        <v>92</v>
      </c>
      <c r="C1654" s="10" t="s">
        <v>67</v>
      </c>
      <c r="D1654" s="8">
        <v>35</v>
      </c>
      <c r="E1654" s="9">
        <v>94</v>
      </c>
      <c r="F1654" s="8">
        <v>98</v>
      </c>
      <c r="G1654" s="8">
        <v>0.28799999999999998</v>
      </c>
      <c r="H1654" s="15">
        <v>0.48799999999999999</v>
      </c>
      <c r="I1654" s="19">
        <f t="shared" si="50"/>
        <v>42193.307396859083</v>
      </c>
      <c r="J1654" s="19">
        <f>VLOOKUP(A1654,'GDP WITH HEALTH &amp; LENDING RATE'!A1743:F4307,6,FALSE)</f>
        <v>102000000000</v>
      </c>
      <c r="K1654" s="8">
        <v>2417445</v>
      </c>
      <c r="L1654" s="8">
        <v>0.107</v>
      </c>
      <c r="M1654" s="9">
        <f t="shared" si="51"/>
        <v>0.77600000000000002</v>
      </c>
    </row>
    <row r="1655" spans="1:13" hidden="1" x14ac:dyDescent="0.25">
      <c r="A1655" s="9" t="s">
        <v>180</v>
      </c>
      <c r="B1655" s="5" t="s">
        <v>92</v>
      </c>
      <c r="C1655" s="10" t="s">
        <v>67</v>
      </c>
      <c r="D1655" s="8">
        <v>46</v>
      </c>
      <c r="E1655" s="9">
        <v>94</v>
      </c>
      <c r="F1655" s="8">
        <v>180</v>
      </c>
      <c r="G1655" s="8">
        <v>0.15</v>
      </c>
      <c r="H1655" s="15">
        <v>0.27100000000000002</v>
      </c>
      <c r="I1655" s="19">
        <f t="shared" si="50"/>
        <v>5342.4748022156846</v>
      </c>
      <c r="J1655" s="19">
        <f>VLOOKUP(A1655,'GDP WITH HEALTH &amp; LENDING RATE'!A1756:F4320,6,FALSE)</f>
        <v>21796351575</v>
      </c>
      <c r="K1655" s="8">
        <v>4079823</v>
      </c>
      <c r="L1655" s="8">
        <v>0.35399999999999998</v>
      </c>
      <c r="M1655" s="9">
        <f t="shared" si="51"/>
        <v>0.42100000000000004</v>
      </c>
    </row>
    <row r="1656" spans="1:13" hidden="1" x14ac:dyDescent="0.25">
      <c r="A1656" s="9" t="s">
        <v>215</v>
      </c>
      <c r="B1656" s="5" t="s">
        <v>92</v>
      </c>
      <c r="C1656" s="10" t="s">
        <v>67</v>
      </c>
      <c r="D1656" s="8">
        <v>35</v>
      </c>
      <c r="E1656" s="9">
        <v>94</v>
      </c>
      <c r="F1656" s="8">
        <v>52</v>
      </c>
      <c r="G1656" s="8">
        <v>8.3000000000000004E-2</v>
      </c>
      <c r="H1656" s="15">
        <v>0.71199999999999997</v>
      </c>
      <c r="I1656" s="19">
        <f t="shared" si="50"/>
        <v>16400.285211778912</v>
      </c>
      <c r="J1656" s="19">
        <f>VLOOKUP(A1656,'GDP WITH HEALTH &amp; LENDING RATE'!A1769:F4333,6,FALSE)</f>
        <v>41901170689</v>
      </c>
      <c r="K1656" s="8">
        <v>2554905</v>
      </c>
      <c r="L1656" s="8">
        <v>0.20300000000000001</v>
      </c>
      <c r="M1656" s="9">
        <f t="shared" si="51"/>
        <v>0.79499999999999993</v>
      </c>
    </row>
    <row r="1657" spans="1:13" hidden="1" x14ac:dyDescent="0.25">
      <c r="A1657" s="9" t="s">
        <v>224</v>
      </c>
      <c r="B1657" s="5" t="s">
        <v>92</v>
      </c>
      <c r="C1657" s="10" t="s">
        <v>67</v>
      </c>
      <c r="D1657" s="9">
        <v>26</v>
      </c>
      <c r="E1657" s="9">
        <v>94</v>
      </c>
      <c r="F1657" s="9">
        <v>239</v>
      </c>
      <c r="G1657" s="8">
        <v>0.28999999999999998</v>
      </c>
      <c r="H1657" s="15">
        <v>0.95099999999999996</v>
      </c>
      <c r="I1657" s="19">
        <f t="shared" si="50"/>
        <v>118850.51911839786</v>
      </c>
      <c r="J1657" s="19">
        <f>VLOOKUP(A1657,'GDP WITH HEALTH &amp; LENDING RATE'!A1782:F4346,6,FALSE)</f>
        <v>115000000000</v>
      </c>
      <c r="K1657" s="8">
        <v>967602</v>
      </c>
      <c r="L1657" s="9">
        <v>0.41</v>
      </c>
      <c r="M1657" s="9">
        <f t="shared" si="51"/>
        <v>1.2409999999999999</v>
      </c>
    </row>
    <row r="1658" spans="1:13" hidden="1" x14ac:dyDescent="0.25">
      <c r="A1658" s="9" t="s">
        <v>231</v>
      </c>
      <c r="B1658" s="5" t="s">
        <v>92</v>
      </c>
      <c r="C1658" s="10" t="s">
        <v>67</v>
      </c>
      <c r="D1658" s="8">
        <v>42</v>
      </c>
      <c r="E1658" s="9">
        <v>94</v>
      </c>
      <c r="F1658" s="8">
        <v>79</v>
      </c>
      <c r="G1658" s="8">
        <v>0.19500000000000001</v>
      </c>
      <c r="H1658" s="15">
        <v>0.77600000000000002</v>
      </c>
      <c r="I1658" s="19">
        <f t="shared" si="50"/>
        <v>16908.445614871485</v>
      </c>
      <c r="J1658" s="19">
        <f>VLOOKUP(A1658,'GDP WITH HEALTH &amp; LENDING RATE'!A1795:F4359,6,FALSE)</f>
        <v>429000000000</v>
      </c>
      <c r="K1658" s="8">
        <v>25371936</v>
      </c>
      <c r="L1658" s="8">
        <v>0.14499999999999999</v>
      </c>
      <c r="M1658" s="9">
        <f t="shared" si="51"/>
        <v>0.97100000000000009</v>
      </c>
    </row>
    <row r="1659" spans="1:13" hidden="1" x14ac:dyDescent="0.25">
      <c r="A1659" s="9" t="s">
        <v>254</v>
      </c>
      <c r="B1659" s="5" t="s">
        <v>92</v>
      </c>
      <c r="C1659" s="10" t="s">
        <v>67</v>
      </c>
      <c r="D1659" s="8">
        <v>43</v>
      </c>
      <c r="E1659" s="9">
        <v>94</v>
      </c>
      <c r="F1659" s="8">
        <v>336</v>
      </c>
      <c r="G1659" s="8">
        <v>7.8E-2</v>
      </c>
      <c r="H1659" s="15">
        <v>0.249</v>
      </c>
      <c r="I1659" s="19">
        <f t="shared" si="50"/>
        <v>797.70655537164384</v>
      </c>
      <c r="J1659" s="19">
        <f>VLOOKUP(A1659,'GDP WITH HEALTH &amp; LENDING RATE'!A1808:F4372,6,FALSE)</f>
        <v>15000803171</v>
      </c>
      <c r="K1659" s="8">
        <v>18804914</v>
      </c>
      <c r="L1659" s="8">
        <v>0.433</v>
      </c>
      <c r="M1659" s="9">
        <f t="shared" si="51"/>
        <v>0.32700000000000001</v>
      </c>
    </row>
    <row r="1660" spans="1:13" hidden="1" x14ac:dyDescent="0.25">
      <c r="A1660" s="9" t="s">
        <v>267</v>
      </c>
      <c r="B1660" s="5" t="s">
        <v>92</v>
      </c>
      <c r="C1660" s="10" t="s">
        <v>67</v>
      </c>
      <c r="D1660" s="8">
        <v>19</v>
      </c>
      <c r="E1660" s="9">
        <v>94</v>
      </c>
      <c r="F1660" s="8">
        <v>12</v>
      </c>
      <c r="G1660" s="8">
        <v>0.52</v>
      </c>
      <c r="H1660" s="15">
        <v>1.1319999999999999</v>
      </c>
      <c r="I1660" s="19">
        <f t="shared" si="50"/>
        <v>71580.361056263602</v>
      </c>
      <c r="J1660" s="19">
        <f>VLOOKUP(A1660,'GDP WITH HEALTH &amp; LENDING RATE'!A1821:F4385,6,FALSE)</f>
        <v>349000000000</v>
      </c>
      <c r="K1660" s="8">
        <v>4875639</v>
      </c>
      <c r="L1660" s="8">
        <v>0.14399999999999999</v>
      </c>
      <c r="M1660" s="9">
        <f t="shared" si="51"/>
        <v>1.6519999999999999</v>
      </c>
    </row>
    <row r="1661" spans="1:13" hidden="1" x14ac:dyDescent="0.25">
      <c r="A1661" s="9" t="s">
        <v>275</v>
      </c>
      <c r="B1661" s="5" t="s">
        <v>92</v>
      </c>
      <c r="C1661" s="10" t="s">
        <v>67</v>
      </c>
      <c r="D1661" s="8">
        <v>63</v>
      </c>
      <c r="E1661" s="9">
        <v>94</v>
      </c>
      <c r="F1661" s="8">
        <v>248</v>
      </c>
      <c r="G1661" s="8">
        <v>1.2E-2</v>
      </c>
      <c r="H1661" s="15">
        <v>0.14399999999999999</v>
      </c>
      <c r="I1661" s="19">
        <f t="shared" si="50"/>
        <v>1548.4098416520526</v>
      </c>
      <c r="J1661" s="19">
        <f>VLOOKUP(A1661,'GDP WITH HEALTH &amp; LENDING RATE'!A1834:F4398,6,FALSE)</f>
        <v>31992801303</v>
      </c>
      <c r="K1661" s="8">
        <v>20661714</v>
      </c>
      <c r="L1661" s="8">
        <v>0.47899999999999998</v>
      </c>
      <c r="M1661" s="9">
        <f t="shared" si="51"/>
        <v>0.156</v>
      </c>
    </row>
    <row r="1662" spans="1:13" hidden="1" x14ac:dyDescent="0.25">
      <c r="A1662" s="9" t="s">
        <v>91</v>
      </c>
      <c r="B1662" s="5" t="s">
        <v>92</v>
      </c>
      <c r="C1662" s="10" t="s">
        <v>68</v>
      </c>
      <c r="D1662" s="8">
        <v>9</v>
      </c>
      <c r="E1662" s="9">
        <v>94</v>
      </c>
      <c r="F1662" s="8">
        <v>36</v>
      </c>
      <c r="G1662" s="8">
        <v>0.32900000000000001</v>
      </c>
      <c r="H1662" s="15">
        <v>1.081</v>
      </c>
      <c r="I1662" s="19">
        <f t="shared" si="50"/>
        <v>8779.1171246656904</v>
      </c>
      <c r="J1662" s="19">
        <f>VLOOKUP(A1662,'GDP WITH HEALTH &amp; LENDING RATE'!A1679:F4243,6,FALSE)</f>
        <v>9063147901</v>
      </c>
      <c r="K1662" s="8">
        <v>1032353</v>
      </c>
      <c r="L1662" s="8">
        <v>0.14699999999999999</v>
      </c>
      <c r="M1662" s="9">
        <f t="shared" si="51"/>
        <v>1.41</v>
      </c>
    </row>
    <row r="1663" spans="1:13" hidden="1" x14ac:dyDescent="0.25">
      <c r="A1663" s="9" t="s">
        <v>163</v>
      </c>
      <c r="B1663" s="5" t="s">
        <v>92</v>
      </c>
      <c r="C1663" s="10" t="s">
        <v>68</v>
      </c>
      <c r="D1663" s="8">
        <v>28</v>
      </c>
      <c r="E1663" s="9">
        <v>94</v>
      </c>
      <c r="F1663" s="8">
        <v>344</v>
      </c>
      <c r="G1663" s="8">
        <v>9.5000000000000001E-2</v>
      </c>
      <c r="H1663" s="15">
        <v>0.41499999999999998</v>
      </c>
      <c r="I1663" s="19">
        <f t="shared" si="50"/>
        <v>1615.3914722286563</v>
      </c>
      <c r="J1663" s="19">
        <f>VLOOKUP(A1663,'GDP WITH HEALTH &amp; LENDING RATE'!A1692:F4256,6,FALSE)</f>
        <v>116000000000</v>
      </c>
      <c r="K1663" s="8">
        <v>71809219</v>
      </c>
      <c r="L1663" s="8">
        <v>0.442</v>
      </c>
      <c r="M1663" s="9">
        <f t="shared" si="51"/>
        <v>0.51</v>
      </c>
    </row>
    <row r="1664" spans="1:13" hidden="1" x14ac:dyDescent="0.25">
      <c r="A1664" s="9" t="s">
        <v>164</v>
      </c>
      <c r="B1664" s="5" t="s">
        <v>92</v>
      </c>
      <c r="C1664" s="10" t="s">
        <v>68</v>
      </c>
      <c r="D1664" s="8">
        <v>32</v>
      </c>
      <c r="E1664" s="9">
        <v>94</v>
      </c>
      <c r="F1664" s="8">
        <v>312</v>
      </c>
      <c r="G1664" s="8">
        <v>8.9999999999999993E-3</v>
      </c>
      <c r="H1664" s="15">
        <v>0.48799999999999999</v>
      </c>
      <c r="I1664" s="19">
        <f t="shared" si="50"/>
        <v>521.93717294993189</v>
      </c>
      <c r="J1664" s="19">
        <f>VLOOKUP(A1664,'GDP WITH HEALTH &amp; LENDING RATE'!A1705:F4269,6,FALSE)</f>
        <v>15000803171</v>
      </c>
      <c r="K1664" s="8">
        <v>28740630</v>
      </c>
      <c r="L1664" s="8">
        <v>0.27800000000000002</v>
      </c>
      <c r="M1664" s="9">
        <f t="shared" si="51"/>
        <v>0.497</v>
      </c>
    </row>
    <row r="1665" spans="1:13" hidden="1" x14ac:dyDescent="0.25">
      <c r="A1665" s="9" t="s">
        <v>167</v>
      </c>
      <c r="B1665" s="5" t="s">
        <v>92</v>
      </c>
      <c r="C1665" s="10" t="s">
        <v>68</v>
      </c>
      <c r="D1665" s="8">
        <v>20</v>
      </c>
      <c r="E1665" s="9">
        <v>94</v>
      </c>
      <c r="F1665" s="8">
        <v>230</v>
      </c>
      <c r="G1665" s="8">
        <v>0.48099999999999998</v>
      </c>
      <c r="H1665" s="15">
        <v>1.2849999999999999</v>
      </c>
      <c r="I1665" s="19">
        <f t="shared" si="50"/>
        <v>17687.775936268295</v>
      </c>
      <c r="J1665" s="19">
        <f>VLOOKUP(A1665,'GDP WITH HEALTH &amp; LENDING RATE'!A1718:F4282,6,FALSE)</f>
        <v>127000000000</v>
      </c>
      <c r="K1665" s="8">
        <v>7180100</v>
      </c>
      <c r="L1665" s="8">
        <v>0.35199999999999998</v>
      </c>
      <c r="M1665" s="9">
        <f t="shared" si="51"/>
        <v>1.766</v>
      </c>
    </row>
    <row r="1666" spans="1:13" hidden="1" x14ac:dyDescent="0.25">
      <c r="A1666" s="9" t="s">
        <v>171</v>
      </c>
      <c r="B1666" s="5" t="s">
        <v>92</v>
      </c>
      <c r="C1666" s="10" t="s">
        <v>68</v>
      </c>
      <c r="D1666" s="8">
        <v>13</v>
      </c>
      <c r="E1666" s="9">
        <v>94</v>
      </c>
      <c r="F1666" s="8">
        <v>136</v>
      </c>
      <c r="G1666" s="8">
        <v>0.2</v>
      </c>
      <c r="H1666" s="15">
        <v>0.84399999999999997</v>
      </c>
      <c r="I1666" s="19">
        <f t="shared" ref="I1666:I1729" si="52">J1666/K1666</f>
        <v>2222.7304177707119</v>
      </c>
      <c r="J1666" s="19">
        <f>VLOOKUP(A1666,'GDP WITH HEALTH &amp; LENDING RATE'!A1731:F4295,6,FALSE)</f>
        <v>12582876895</v>
      </c>
      <c r="K1666" s="8">
        <v>5661000</v>
      </c>
      <c r="L1666" s="8">
        <v>0.311</v>
      </c>
      <c r="M1666" s="9">
        <f t="shared" si="51"/>
        <v>1.044</v>
      </c>
    </row>
    <row r="1667" spans="1:13" hidden="1" x14ac:dyDescent="0.25">
      <c r="A1667" s="9" t="s">
        <v>176</v>
      </c>
      <c r="B1667" s="5" t="s">
        <v>92</v>
      </c>
      <c r="C1667" s="10" t="s">
        <v>68</v>
      </c>
      <c r="D1667" s="8">
        <v>35</v>
      </c>
      <c r="E1667" s="9">
        <v>94</v>
      </c>
      <c r="F1667" s="8">
        <v>98</v>
      </c>
      <c r="G1667" s="8">
        <v>0.34799999999999998</v>
      </c>
      <c r="H1667" s="15">
        <v>0.55800000000000005</v>
      </c>
      <c r="I1667" s="19">
        <f t="shared" si="52"/>
        <v>39922.9721478559</v>
      </c>
      <c r="J1667" s="19">
        <f>VLOOKUP(A1667,'GDP WITH HEALTH &amp; LENDING RATE'!A1744:F4308,6,FALSE)</f>
        <v>102000000000</v>
      </c>
      <c r="K1667" s="8">
        <v>2554920</v>
      </c>
      <c r="L1667" s="8">
        <v>0.107</v>
      </c>
      <c r="M1667" s="9">
        <f t="shared" ref="M1667:M1730" si="53">G1667+H1667</f>
        <v>0.90600000000000003</v>
      </c>
    </row>
    <row r="1668" spans="1:13" hidden="1" x14ac:dyDescent="0.25">
      <c r="A1668" s="9" t="s">
        <v>180</v>
      </c>
      <c r="B1668" s="5" t="s">
        <v>92</v>
      </c>
      <c r="C1668" s="10" t="s">
        <v>68</v>
      </c>
      <c r="D1668" s="8">
        <v>46</v>
      </c>
      <c r="E1668" s="9">
        <v>94</v>
      </c>
      <c r="F1668" s="8">
        <v>180</v>
      </c>
      <c r="G1668" s="8">
        <v>0.187</v>
      </c>
      <c r="H1668" s="15">
        <v>0.30399999999999999</v>
      </c>
      <c r="I1668" s="19">
        <f t="shared" si="52"/>
        <v>5936.7692279820367</v>
      </c>
      <c r="J1668" s="19">
        <f>VLOOKUP(A1668,'GDP WITH HEALTH &amp; LENDING RATE'!A1757:F4321,6,FALSE)</f>
        <v>24577114428</v>
      </c>
      <c r="K1668" s="8">
        <v>4139813</v>
      </c>
      <c r="L1668" s="8">
        <v>0.35399999999999998</v>
      </c>
      <c r="M1668" s="9">
        <f t="shared" si="53"/>
        <v>0.49099999999999999</v>
      </c>
    </row>
    <row r="1669" spans="1:13" hidden="1" x14ac:dyDescent="0.25">
      <c r="A1669" s="9" t="s">
        <v>215</v>
      </c>
      <c r="B1669" s="5" t="s">
        <v>92</v>
      </c>
      <c r="C1669" s="10" t="s">
        <v>68</v>
      </c>
      <c r="D1669" s="8">
        <v>35</v>
      </c>
      <c r="E1669" s="9">
        <v>94</v>
      </c>
      <c r="F1669" s="8">
        <v>62</v>
      </c>
      <c r="G1669" s="8">
        <v>0.16700000000000001</v>
      </c>
      <c r="H1669" s="15">
        <v>0.97299999999999998</v>
      </c>
      <c r="I1669" s="19">
        <f t="shared" si="52"/>
        <v>16305.613406264216</v>
      </c>
      <c r="J1669" s="19">
        <f>VLOOKUP(A1669,'GDP WITH HEALTH &amp; LENDING RATE'!A1770:F4334,6,FALSE)</f>
        <v>41901170689</v>
      </c>
      <c r="K1669" s="8">
        <v>2569739</v>
      </c>
      <c r="L1669" s="8">
        <v>0.12</v>
      </c>
      <c r="M1669" s="9">
        <f t="shared" si="53"/>
        <v>1.1399999999999999</v>
      </c>
    </row>
    <row r="1670" spans="1:13" hidden="1" x14ac:dyDescent="0.25">
      <c r="A1670" s="9" t="s">
        <v>224</v>
      </c>
      <c r="B1670" s="5" t="s">
        <v>92</v>
      </c>
      <c r="C1670" s="10" t="s">
        <v>68</v>
      </c>
      <c r="D1670" s="8">
        <v>7</v>
      </c>
      <c r="E1670" s="9">
        <v>94</v>
      </c>
      <c r="F1670" s="8">
        <v>36</v>
      </c>
      <c r="G1670" s="8">
        <v>0.37</v>
      </c>
      <c r="H1670" s="15">
        <v>1.097</v>
      </c>
      <c r="I1670" s="19">
        <f t="shared" si="52"/>
        <v>99786.630153437131</v>
      </c>
      <c r="J1670" s="19">
        <f>VLOOKUP(A1670,'GDP WITH HEALTH &amp; LENDING RATE'!A1783:F4347,6,FALSE)</f>
        <v>115000000000</v>
      </c>
      <c r="K1670" s="8">
        <v>1152459</v>
      </c>
      <c r="L1670" s="8">
        <v>0.113</v>
      </c>
      <c r="M1670" s="9">
        <f t="shared" si="53"/>
        <v>1.4670000000000001</v>
      </c>
    </row>
    <row r="1671" spans="1:13" hidden="1" x14ac:dyDescent="0.25">
      <c r="A1671" s="9" t="s">
        <v>231</v>
      </c>
      <c r="B1671" s="5" t="s">
        <v>92</v>
      </c>
      <c r="C1671" s="10" t="s">
        <v>68</v>
      </c>
      <c r="D1671" s="8">
        <v>20</v>
      </c>
      <c r="E1671" s="9">
        <v>94</v>
      </c>
      <c r="F1671" s="8">
        <v>79</v>
      </c>
      <c r="G1671" s="8">
        <v>0.3</v>
      </c>
      <c r="H1671" s="15">
        <v>1.0960000000000001</v>
      </c>
      <c r="I1671" s="19">
        <f t="shared" si="52"/>
        <v>16553.720643577788</v>
      </c>
      <c r="J1671" s="19">
        <f>VLOOKUP(A1671,'GDP WITH HEALTH &amp; LENDING RATE'!A1796:F4360,6,FALSE)</f>
        <v>429000000000</v>
      </c>
      <c r="K1671" s="8">
        <v>25915624</v>
      </c>
      <c r="L1671" s="8">
        <v>0.14499999999999999</v>
      </c>
      <c r="M1671" s="9">
        <f t="shared" si="53"/>
        <v>1.3960000000000001</v>
      </c>
    </row>
    <row r="1672" spans="1:13" hidden="1" x14ac:dyDescent="0.25">
      <c r="A1672" s="9" t="s">
        <v>254</v>
      </c>
      <c r="B1672" s="5" t="s">
        <v>92</v>
      </c>
      <c r="C1672" s="10" t="s">
        <v>68</v>
      </c>
      <c r="D1672" s="8">
        <v>43</v>
      </c>
      <c r="E1672" s="9">
        <v>94</v>
      </c>
      <c r="F1672" s="8">
        <v>336</v>
      </c>
      <c r="G1672" s="8">
        <v>0.115</v>
      </c>
      <c r="H1672" s="15">
        <v>0.31900000000000001</v>
      </c>
      <c r="I1672" s="19">
        <f t="shared" si="52"/>
        <v>766.85432142981847</v>
      </c>
      <c r="J1672" s="19">
        <f>VLOOKUP(A1672,'GDP WITH HEALTH &amp; LENDING RATE'!A1809:F4373,6,FALSE)</f>
        <v>15000803171</v>
      </c>
      <c r="K1672" s="8">
        <v>19561477</v>
      </c>
      <c r="L1672" s="8">
        <v>0.433</v>
      </c>
      <c r="M1672" s="9">
        <f t="shared" si="53"/>
        <v>0.434</v>
      </c>
    </row>
    <row r="1673" spans="1:13" hidden="1" x14ac:dyDescent="0.25">
      <c r="A1673" s="9" t="s">
        <v>267</v>
      </c>
      <c r="B1673" s="5" t="s">
        <v>92</v>
      </c>
      <c r="C1673" s="10" t="s">
        <v>68</v>
      </c>
      <c r="D1673" s="8">
        <v>18</v>
      </c>
      <c r="E1673" s="9">
        <v>94</v>
      </c>
      <c r="F1673" s="8">
        <v>12</v>
      </c>
      <c r="G1673" s="8">
        <v>0.61</v>
      </c>
      <c r="H1673" s="15">
        <v>1.3340000000000001</v>
      </c>
      <c r="I1673" s="19">
        <f t="shared" si="52"/>
        <v>60199.950080614457</v>
      </c>
      <c r="J1673" s="19">
        <f>VLOOKUP(A1673,'GDP WITH HEALTH &amp; LENDING RATE'!A1822:F4386,6,FALSE)</f>
        <v>349000000000</v>
      </c>
      <c r="K1673" s="8">
        <v>5797347</v>
      </c>
      <c r="L1673" s="8">
        <v>0.14399999999999999</v>
      </c>
      <c r="M1673" s="9">
        <f t="shared" si="53"/>
        <v>1.944</v>
      </c>
    </row>
    <row r="1674" spans="1:13" hidden="1" x14ac:dyDescent="0.25">
      <c r="A1674" s="9" t="s">
        <v>275</v>
      </c>
      <c r="B1674" s="5" t="s">
        <v>92</v>
      </c>
      <c r="C1674" s="10" t="s">
        <v>68</v>
      </c>
      <c r="D1674" s="8">
        <v>63</v>
      </c>
      <c r="E1674" s="9">
        <v>94</v>
      </c>
      <c r="F1674" s="8">
        <v>248</v>
      </c>
      <c r="G1674" s="8">
        <v>0.05</v>
      </c>
      <c r="H1674" s="15">
        <v>0.20499999999999999</v>
      </c>
      <c r="I1674" s="19">
        <f t="shared" si="52"/>
        <v>1510.3652452001832</v>
      </c>
      <c r="J1674" s="19">
        <f>VLOOKUP(A1674,'GDP WITH HEALTH &amp; LENDING RATE'!A1835:F4399,6,FALSE)</f>
        <v>31992801303</v>
      </c>
      <c r="K1674" s="8">
        <v>21182162</v>
      </c>
      <c r="L1674" s="8">
        <v>0.47899999999999998</v>
      </c>
      <c r="M1674" s="9">
        <f t="shared" si="53"/>
        <v>0.255</v>
      </c>
    </row>
    <row r="1675" spans="1:13" hidden="1" x14ac:dyDescent="0.25">
      <c r="A1675" s="9" t="s">
        <v>91</v>
      </c>
      <c r="B1675" s="5" t="s">
        <v>92</v>
      </c>
      <c r="C1675" s="10" t="s">
        <v>69</v>
      </c>
      <c r="D1675" s="8">
        <v>9</v>
      </c>
      <c r="E1675" s="9">
        <v>94</v>
      </c>
      <c r="F1675" s="8">
        <v>36</v>
      </c>
      <c r="G1675" s="8">
        <v>0.52</v>
      </c>
      <c r="H1675" s="15">
        <v>1.2909999999999999</v>
      </c>
      <c r="I1675" s="19">
        <f t="shared" si="52"/>
        <v>8120.8237542090865</v>
      </c>
      <c r="J1675" s="19">
        <f>VLOOKUP(A1675,'GDP WITH HEALTH &amp; LENDING RATE'!A1680:F4244,6,FALSE)</f>
        <v>9063147901</v>
      </c>
      <c r="K1675" s="8">
        <v>1116038</v>
      </c>
      <c r="L1675" s="8">
        <v>0.13500000000000001</v>
      </c>
      <c r="M1675" s="9">
        <f t="shared" si="53"/>
        <v>1.8109999999999999</v>
      </c>
    </row>
    <row r="1676" spans="1:13" hidden="1" x14ac:dyDescent="0.25">
      <c r="A1676" s="9" t="s">
        <v>163</v>
      </c>
      <c r="B1676" s="5" t="s">
        <v>92</v>
      </c>
      <c r="C1676" s="10" t="s">
        <v>69</v>
      </c>
      <c r="D1676" s="8">
        <v>28</v>
      </c>
      <c r="E1676" s="9">
        <v>94</v>
      </c>
      <c r="F1676" s="8">
        <v>344</v>
      </c>
      <c r="G1676" s="8">
        <v>0.10199999999999999</v>
      </c>
      <c r="H1676" s="15">
        <v>0.59199999999999997</v>
      </c>
      <c r="I1676" s="19">
        <f t="shared" si="52"/>
        <v>1596.4572521664923</v>
      </c>
      <c r="J1676" s="19">
        <f>VLOOKUP(A1676,'GDP WITH HEALTH &amp; LENDING RATE'!A1693:F4257,6,FALSE)</f>
        <v>116000000000</v>
      </c>
      <c r="K1676" s="8">
        <v>72660887</v>
      </c>
      <c r="L1676" s="8">
        <v>0.442</v>
      </c>
      <c r="M1676" s="9">
        <f t="shared" si="53"/>
        <v>0.69399999999999995</v>
      </c>
    </row>
    <row r="1677" spans="1:13" hidden="1" x14ac:dyDescent="0.25">
      <c r="A1677" s="9" t="s">
        <v>164</v>
      </c>
      <c r="B1677" s="5" t="s">
        <v>92</v>
      </c>
      <c r="C1677" s="10" t="s">
        <v>69</v>
      </c>
      <c r="D1677" s="8">
        <v>32</v>
      </c>
      <c r="E1677" s="9">
        <v>94</v>
      </c>
      <c r="F1677" s="8">
        <v>312</v>
      </c>
      <c r="G1677" s="8">
        <v>0.01</v>
      </c>
      <c r="H1677" s="15">
        <v>0.59599999999999997</v>
      </c>
      <c r="I1677" s="19">
        <f t="shared" si="52"/>
        <v>509.71424845859622</v>
      </c>
      <c r="J1677" s="19">
        <f>VLOOKUP(A1677,'GDP WITH HEALTH &amp; LENDING RATE'!A1706:F4270,6,FALSE)</f>
        <v>15000803171</v>
      </c>
      <c r="K1677" s="8">
        <v>29429829</v>
      </c>
      <c r="L1677" s="8">
        <v>0.27800000000000002</v>
      </c>
      <c r="M1677" s="9">
        <f t="shared" si="53"/>
        <v>0.60599999999999998</v>
      </c>
    </row>
    <row r="1678" spans="1:13" hidden="1" x14ac:dyDescent="0.25">
      <c r="A1678" s="9" t="s">
        <v>167</v>
      </c>
      <c r="B1678" s="5" t="s">
        <v>92</v>
      </c>
      <c r="C1678" s="10" t="s">
        <v>69</v>
      </c>
      <c r="D1678" s="8">
        <v>20</v>
      </c>
      <c r="E1678" s="9">
        <v>94</v>
      </c>
      <c r="F1678" s="8">
        <v>230</v>
      </c>
      <c r="G1678" s="8">
        <v>0.59399999999999997</v>
      </c>
      <c r="H1678" s="15">
        <v>1.264</v>
      </c>
      <c r="I1678" s="19">
        <f t="shared" si="52"/>
        <v>17376.313485113835</v>
      </c>
      <c r="J1678" s="19">
        <f>VLOOKUP(A1678,'GDP WITH HEALTH &amp; LENDING RATE'!A1719:F4283,6,FALSE)</f>
        <v>127000000000</v>
      </c>
      <c r="K1678" s="8">
        <v>7308800</v>
      </c>
      <c r="L1678" s="8">
        <v>0.33</v>
      </c>
      <c r="M1678" s="9">
        <f t="shared" si="53"/>
        <v>1.8580000000000001</v>
      </c>
    </row>
    <row r="1679" spans="1:13" hidden="1" x14ac:dyDescent="0.25">
      <c r="A1679" s="9" t="s">
        <v>171</v>
      </c>
      <c r="B1679" s="5" t="s">
        <v>92</v>
      </c>
      <c r="C1679" s="10" t="s">
        <v>69</v>
      </c>
      <c r="D1679" s="8">
        <v>13</v>
      </c>
      <c r="E1679" s="9">
        <v>94</v>
      </c>
      <c r="F1679" s="8">
        <v>136</v>
      </c>
      <c r="G1679" s="8">
        <v>0.23</v>
      </c>
      <c r="H1679" s="15">
        <v>0.89900000000000002</v>
      </c>
      <c r="I1679" s="19">
        <f t="shared" si="52"/>
        <v>2174.7108356377462</v>
      </c>
      <c r="J1679" s="19">
        <f>VLOOKUP(A1679,'GDP WITH HEALTH &amp; LENDING RATE'!A1732:F4296,6,FALSE)</f>
        <v>12582876895</v>
      </c>
      <c r="K1679" s="8">
        <v>5786000</v>
      </c>
      <c r="L1679" s="8">
        <v>0.311</v>
      </c>
      <c r="M1679" s="9">
        <f t="shared" si="53"/>
        <v>1.129</v>
      </c>
    </row>
    <row r="1680" spans="1:13" hidden="1" x14ac:dyDescent="0.25">
      <c r="A1680" s="9" t="s">
        <v>176</v>
      </c>
      <c r="B1680" s="5" t="s">
        <v>92</v>
      </c>
      <c r="C1680" s="10" t="s">
        <v>69</v>
      </c>
      <c r="D1680" s="8">
        <v>35</v>
      </c>
      <c r="E1680" s="9">
        <v>94</v>
      </c>
      <c r="F1680" s="8">
        <v>98</v>
      </c>
      <c r="G1680" s="8">
        <v>0.42</v>
      </c>
      <c r="H1680" s="15">
        <v>0.55500000000000005</v>
      </c>
      <c r="I1680" s="19">
        <f t="shared" si="52"/>
        <v>37746.727599260019</v>
      </c>
      <c r="J1680" s="19">
        <f>VLOOKUP(A1680,'GDP WITH HEALTH &amp; LENDING RATE'!A1745:F4309,6,FALSE)</f>
        <v>102000000000</v>
      </c>
      <c r="K1680" s="8">
        <v>2702221</v>
      </c>
      <c r="L1680" s="8">
        <v>0.107</v>
      </c>
      <c r="M1680" s="9">
        <f t="shared" si="53"/>
        <v>0.97500000000000009</v>
      </c>
    </row>
    <row r="1681" spans="1:13" hidden="1" x14ac:dyDescent="0.25">
      <c r="A1681" s="9" t="s">
        <v>180</v>
      </c>
      <c r="B1681" s="5" t="s">
        <v>92</v>
      </c>
      <c r="C1681" s="10" t="s">
        <v>69</v>
      </c>
      <c r="D1681" s="8">
        <v>11</v>
      </c>
      <c r="E1681" s="9">
        <v>94</v>
      </c>
      <c r="F1681" s="8">
        <v>180</v>
      </c>
      <c r="G1681" s="8">
        <v>0.22500000000000001</v>
      </c>
      <c r="H1681" s="15">
        <v>0.34100000000000003</v>
      </c>
      <c r="I1681" s="19">
        <f t="shared" si="52"/>
        <v>5871.1413682655502</v>
      </c>
      <c r="J1681" s="19">
        <f>VLOOKUP(A1681,'GDP WITH HEALTH &amp; LENDING RATE'!A1758:F4322,6,FALSE)</f>
        <v>24577114428</v>
      </c>
      <c r="K1681" s="8">
        <v>4186088</v>
      </c>
      <c r="L1681" s="8">
        <v>0.36</v>
      </c>
      <c r="M1681" s="9">
        <f t="shared" si="53"/>
        <v>0.56600000000000006</v>
      </c>
    </row>
    <row r="1682" spans="1:13" hidden="1" x14ac:dyDescent="0.25">
      <c r="A1682" s="9" t="s">
        <v>215</v>
      </c>
      <c r="B1682" s="5" t="s">
        <v>92</v>
      </c>
      <c r="C1682" s="10" t="s">
        <v>69</v>
      </c>
      <c r="D1682" s="8">
        <v>14</v>
      </c>
      <c r="E1682" s="9">
        <v>94</v>
      </c>
      <c r="F1682" s="8">
        <v>62</v>
      </c>
      <c r="G1682" s="8">
        <v>0.2</v>
      </c>
      <c r="H1682" s="15">
        <v>1.2410000000000001</v>
      </c>
      <c r="I1682" s="19">
        <f t="shared" si="52"/>
        <v>23421.355290467829</v>
      </c>
      <c r="J1682" s="19">
        <f>VLOOKUP(A1682,'GDP WITH HEALTH &amp; LENDING RATE'!A1771:F4335,6,FALSE)</f>
        <v>60743823637</v>
      </c>
      <c r="K1682" s="8">
        <v>2593523</v>
      </c>
      <c r="L1682" s="8">
        <v>0.216</v>
      </c>
      <c r="M1682" s="9">
        <f t="shared" si="53"/>
        <v>1.4410000000000001</v>
      </c>
    </row>
    <row r="1683" spans="1:13" hidden="1" x14ac:dyDescent="0.25">
      <c r="A1683" s="9" t="s">
        <v>224</v>
      </c>
      <c r="B1683" s="5" t="s">
        <v>92</v>
      </c>
      <c r="C1683" s="10" t="s">
        <v>69</v>
      </c>
      <c r="D1683" s="8">
        <v>7</v>
      </c>
      <c r="E1683" s="9">
        <v>94</v>
      </c>
      <c r="F1683" s="8">
        <v>36</v>
      </c>
      <c r="G1683" s="8">
        <v>0.443</v>
      </c>
      <c r="H1683" s="15">
        <v>1.052</v>
      </c>
      <c r="I1683" s="19">
        <f t="shared" si="52"/>
        <v>84613.947027254515</v>
      </c>
      <c r="J1683" s="19">
        <f>VLOOKUP(A1683,'GDP WITH HEALTH &amp; LENDING RATE'!A1784:F4348,6,FALSE)</f>
        <v>115000000000</v>
      </c>
      <c r="K1683" s="8">
        <v>1359114</v>
      </c>
      <c r="L1683" s="8">
        <v>0.113</v>
      </c>
      <c r="M1683" s="9">
        <f t="shared" si="53"/>
        <v>1.4950000000000001</v>
      </c>
    </row>
    <row r="1684" spans="1:13" hidden="1" x14ac:dyDescent="0.25">
      <c r="A1684" s="9" t="s">
        <v>231</v>
      </c>
      <c r="B1684" s="5" t="s">
        <v>92</v>
      </c>
      <c r="C1684" s="10" t="s">
        <v>69</v>
      </c>
      <c r="D1684" s="8">
        <v>20</v>
      </c>
      <c r="E1684" s="9">
        <v>94</v>
      </c>
      <c r="F1684" s="8">
        <v>79</v>
      </c>
      <c r="G1684" s="8">
        <v>0.36</v>
      </c>
      <c r="H1684" s="15">
        <v>1.365</v>
      </c>
      <c r="I1684" s="19">
        <f t="shared" si="52"/>
        <v>16270.734092285327</v>
      </c>
      <c r="J1684" s="19">
        <f>VLOOKUP(A1684,'GDP WITH HEALTH &amp; LENDING RATE'!A1797:F4361,6,FALSE)</f>
        <v>429000000000</v>
      </c>
      <c r="K1684" s="8">
        <v>26366358</v>
      </c>
      <c r="L1684" s="8">
        <v>0.14499999999999999</v>
      </c>
      <c r="M1684" s="9">
        <f t="shared" si="53"/>
        <v>1.7250000000000001</v>
      </c>
    </row>
    <row r="1685" spans="1:13" hidden="1" x14ac:dyDescent="0.25">
      <c r="A1685" s="9" t="s">
        <v>254</v>
      </c>
      <c r="B1685" s="5" t="s">
        <v>92</v>
      </c>
      <c r="C1685" s="10" t="s">
        <v>69</v>
      </c>
      <c r="D1685" s="8">
        <v>16</v>
      </c>
      <c r="E1685" s="9">
        <v>94</v>
      </c>
      <c r="F1685" s="8">
        <v>336</v>
      </c>
      <c r="G1685" s="8">
        <v>0.14000000000000001</v>
      </c>
      <c r="H1685" s="15">
        <v>0.34699999999999998</v>
      </c>
      <c r="I1685" s="19">
        <f t="shared" si="52"/>
        <v>737.28309658638511</v>
      </c>
      <c r="J1685" s="19">
        <f>VLOOKUP(A1685,'GDP WITH HEALTH &amp; LENDING RATE'!A1810:F4374,6,FALSE)</f>
        <v>15000803171</v>
      </c>
      <c r="K1685" s="8">
        <v>20346056</v>
      </c>
      <c r="L1685" s="8">
        <v>0.39800000000000002</v>
      </c>
      <c r="M1685" s="9">
        <f t="shared" si="53"/>
        <v>0.48699999999999999</v>
      </c>
    </row>
    <row r="1686" spans="1:13" hidden="1" x14ac:dyDescent="0.25">
      <c r="A1686" s="9" t="s">
        <v>267</v>
      </c>
      <c r="B1686" s="5" t="s">
        <v>92</v>
      </c>
      <c r="C1686" s="10" t="s">
        <v>69</v>
      </c>
      <c r="D1686" s="8">
        <v>18</v>
      </c>
      <c r="E1686" s="9">
        <v>94</v>
      </c>
      <c r="F1686" s="8">
        <v>12</v>
      </c>
      <c r="G1686" s="8">
        <v>0.63</v>
      </c>
      <c r="H1686" s="15">
        <v>1.3759999999999999</v>
      </c>
      <c r="I1686" s="19">
        <f t="shared" si="52"/>
        <v>51333.833924015627</v>
      </c>
      <c r="J1686" s="19">
        <f>VLOOKUP(A1686,'GDP WITH HEALTH &amp; LENDING RATE'!A1823:F4387,6,FALSE)</f>
        <v>349000000000</v>
      </c>
      <c r="K1686" s="8">
        <v>6798635</v>
      </c>
      <c r="L1686" s="8">
        <v>0.14399999999999999</v>
      </c>
      <c r="M1686" s="9">
        <f t="shared" si="53"/>
        <v>2.0059999999999998</v>
      </c>
    </row>
    <row r="1687" spans="1:13" hidden="1" x14ac:dyDescent="0.25">
      <c r="A1687" s="9" t="s">
        <v>275</v>
      </c>
      <c r="B1687" s="5" t="s">
        <v>92</v>
      </c>
      <c r="C1687" s="10" t="s">
        <v>69</v>
      </c>
      <c r="D1687" s="8">
        <v>13</v>
      </c>
      <c r="E1687" s="9">
        <v>94</v>
      </c>
      <c r="F1687" s="8">
        <v>248</v>
      </c>
      <c r="G1687" s="8">
        <v>6.9000000000000006E-2</v>
      </c>
      <c r="H1687" s="15">
        <v>0.29699999999999999</v>
      </c>
      <c r="I1687" s="19">
        <f t="shared" si="52"/>
        <v>1474.0800628154693</v>
      </c>
      <c r="J1687" s="19">
        <f>VLOOKUP(A1687,'GDP WITH HEALTH &amp; LENDING RATE'!A1836:F4400,6,FALSE)</f>
        <v>31992801303</v>
      </c>
      <c r="K1687" s="8">
        <v>21703571</v>
      </c>
      <c r="L1687" s="8">
        <v>0.47799999999999998</v>
      </c>
      <c r="M1687" s="9">
        <f t="shared" si="53"/>
        <v>0.36599999999999999</v>
      </c>
    </row>
    <row r="1688" spans="1:13" hidden="1" x14ac:dyDescent="0.25">
      <c r="A1688" s="9" t="s">
        <v>91</v>
      </c>
      <c r="B1688" s="5" t="s">
        <v>92</v>
      </c>
      <c r="C1688" s="10" t="s">
        <v>70</v>
      </c>
      <c r="D1688" s="8">
        <v>9</v>
      </c>
      <c r="E1688" s="9">
        <v>94</v>
      </c>
      <c r="F1688" s="8">
        <v>36</v>
      </c>
      <c r="G1688" s="8">
        <v>0.53</v>
      </c>
      <c r="H1688" s="15">
        <v>1.177</v>
      </c>
      <c r="I1688" s="19">
        <f t="shared" si="52"/>
        <v>7606.2536778066014</v>
      </c>
      <c r="J1688" s="19">
        <f>VLOOKUP(A1688,'GDP WITH HEALTH &amp; LENDING RATE'!A1681:F4245,6,FALSE)</f>
        <v>9063147901</v>
      </c>
      <c r="K1688" s="8">
        <v>1191539</v>
      </c>
      <c r="L1688" s="8">
        <v>0.13500000000000001</v>
      </c>
      <c r="M1688" s="9">
        <f t="shared" si="53"/>
        <v>1.7070000000000001</v>
      </c>
    </row>
    <row r="1689" spans="1:13" hidden="1" x14ac:dyDescent="0.25">
      <c r="A1689" s="9" t="s">
        <v>163</v>
      </c>
      <c r="B1689" s="5" t="s">
        <v>92</v>
      </c>
      <c r="C1689" s="10" t="s">
        <v>70</v>
      </c>
      <c r="D1689" s="8">
        <v>9</v>
      </c>
      <c r="E1689" s="9">
        <v>94</v>
      </c>
      <c r="F1689" s="8">
        <v>344</v>
      </c>
      <c r="G1689" s="8">
        <v>0.111</v>
      </c>
      <c r="H1689" s="15">
        <v>0.71499999999999997</v>
      </c>
      <c r="I1689" s="19">
        <f t="shared" si="52"/>
        <v>1577.3094999692289</v>
      </c>
      <c r="J1689" s="19">
        <f>VLOOKUP(A1689,'GDP WITH HEALTH &amp; LENDING RATE'!A1694:F4258,6,FALSE)</f>
        <v>116000000000</v>
      </c>
      <c r="K1689" s="8">
        <v>73542954</v>
      </c>
      <c r="L1689" s="8">
        <v>0.442</v>
      </c>
      <c r="M1689" s="9">
        <f t="shared" si="53"/>
        <v>0.82599999999999996</v>
      </c>
    </row>
    <row r="1690" spans="1:13" hidden="1" x14ac:dyDescent="0.25">
      <c r="A1690" s="9" t="s">
        <v>164</v>
      </c>
      <c r="B1690" s="5" t="s">
        <v>92</v>
      </c>
      <c r="C1690" s="10" t="s">
        <v>70</v>
      </c>
      <c r="D1690" s="8">
        <v>32</v>
      </c>
      <c r="E1690" s="9">
        <v>94</v>
      </c>
      <c r="F1690" s="8">
        <v>312</v>
      </c>
      <c r="G1690" s="8">
        <v>1.0999999999999999E-2</v>
      </c>
      <c r="H1690" s="15">
        <v>0.66700000000000004</v>
      </c>
      <c r="I1690" s="19">
        <f t="shared" si="52"/>
        <v>497.32136074161099</v>
      </c>
      <c r="J1690" s="19">
        <f>VLOOKUP(A1690,'GDP WITH HEALTH &amp; LENDING RATE'!A1707:F4271,6,FALSE)</f>
        <v>15000803171</v>
      </c>
      <c r="K1690" s="8">
        <v>30163199</v>
      </c>
      <c r="L1690" s="8">
        <v>0.27800000000000002</v>
      </c>
      <c r="M1690" s="9">
        <f t="shared" si="53"/>
        <v>0.67800000000000005</v>
      </c>
    </row>
    <row r="1691" spans="1:13" hidden="1" x14ac:dyDescent="0.25">
      <c r="A1691" s="9" t="s">
        <v>167</v>
      </c>
      <c r="B1691" s="5" t="s">
        <v>92</v>
      </c>
      <c r="C1691" s="10" t="s">
        <v>70</v>
      </c>
      <c r="D1691" s="8">
        <v>20</v>
      </c>
      <c r="E1691" s="9">
        <v>94</v>
      </c>
      <c r="F1691" s="8">
        <v>230</v>
      </c>
      <c r="G1691" s="8">
        <v>0.63100000000000001</v>
      </c>
      <c r="H1691" s="15">
        <v>1.24</v>
      </c>
      <c r="I1691" s="19">
        <f t="shared" si="52"/>
        <v>16965.907876456131</v>
      </c>
      <c r="J1691" s="19">
        <f>VLOOKUP(A1691,'GDP WITH HEALTH &amp; LENDING RATE'!A1720:F4284,6,FALSE)</f>
        <v>127000000000</v>
      </c>
      <c r="K1691" s="8">
        <v>7485600</v>
      </c>
      <c r="L1691" s="8">
        <v>0.31900000000000001</v>
      </c>
      <c r="M1691" s="9">
        <f t="shared" si="53"/>
        <v>1.871</v>
      </c>
    </row>
    <row r="1692" spans="1:13" hidden="1" x14ac:dyDescent="0.25">
      <c r="A1692" s="9" t="s">
        <v>171</v>
      </c>
      <c r="B1692" s="5" t="s">
        <v>92</v>
      </c>
      <c r="C1692" s="10" t="s">
        <v>70</v>
      </c>
      <c r="D1692" s="8">
        <v>12</v>
      </c>
      <c r="E1692" s="9">
        <v>94</v>
      </c>
      <c r="F1692" s="8">
        <v>136</v>
      </c>
      <c r="G1692" s="8">
        <v>0.26</v>
      </c>
      <c r="H1692" s="15">
        <v>0.97299999999999998</v>
      </c>
      <c r="I1692" s="19">
        <f t="shared" si="52"/>
        <v>2127.2826534234996</v>
      </c>
      <c r="J1692" s="19">
        <f>VLOOKUP(A1692,'GDP WITH HEALTH &amp; LENDING RATE'!A1733:F4297,6,FALSE)</f>
        <v>12582876895</v>
      </c>
      <c r="K1692" s="8">
        <v>5915000</v>
      </c>
      <c r="L1692" s="8">
        <v>0.311</v>
      </c>
      <c r="M1692" s="9">
        <f t="shared" si="53"/>
        <v>1.2330000000000001</v>
      </c>
    </row>
    <row r="1693" spans="1:13" hidden="1" x14ac:dyDescent="0.25">
      <c r="A1693" s="9" t="s">
        <v>176</v>
      </c>
      <c r="B1693" s="5" t="s">
        <v>92</v>
      </c>
      <c r="C1693" s="10" t="s">
        <v>70</v>
      </c>
      <c r="D1693" s="8">
        <v>35</v>
      </c>
      <c r="E1693" s="9">
        <v>94</v>
      </c>
      <c r="F1693" s="8">
        <v>98</v>
      </c>
      <c r="G1693" s="8">
        <v>0.50800000000000001</v>
      </c>
      <c r="H1693" s="15">
        <v>0.91900000000000004</v>
      </c>
      <c r="I1693" s="19">
        <f t="shared" si="52"/>
        <v>35788.192843624543</v>
      </c>
      <c r="J1693" s="19">
        <f>VLOOKUP(A1693,'GDP WITH HEALTH &amp; LENDING RATE'!A1746:F4310,6,FALSE)</f>
        <v>102000000000</v>
      </c>
      <c r="K1693" s="8">
        <v>2850102</v>
      </c>
      <c r="L1693" s="8">
        <v>0.107</v>
      </c>
      <c r="M1693" s="9">
        <f t="shared" si="53"/>
        <v>1.427</v>
      </c>
    </row>
    <row r="1694" spans="1:13" hidden="1" x14ac:dyDescent="0.25">
      <c r="A1694" s="9" t="s">
        <v>180</v>
      </c>
      <c r="B1694" s="5" t="s">
        <v>92</v>
      </c>
      <c r="C1694" s="10" t="s">
        <v>70</v>
      </c>
      <c r="D1694" s="8">
        <v>9</v>
      </c>
      <c r="E1694" s="9">
        <v>94</v>
      </c>
      <c r="F1694" s="8">
        <v>180</v>
      </c>
      <c r="G1694" s="8">
        <v>0.30099999999999999</v>
      </c>
      <c r="H1694" s="15">
        <v>0.56299999999999994</v>
      </c>
      <c r="I1694" s="19">
        <f t="shared" si="52"/>
        <v>5787.0389081603535</v>
      </c>
      <c r="J1694" s="19">
        <f>VLOOKUP(A1694,'GDP WITH HEALTH &amp; LENDING RATE'!A1759:F4323,6,FALSE)</f>
        <v>24577114428</v>
      </c>
      <c r="K1694" s="8">
        <v>4246924</v>
      </c>
      <c r="L1694" s="8">
        <v>0.30199999999999999</v>
      </c>
      <c r="M1694" s="9">
        <f t="shared" si="53"/>
        <v>0.86399999999999988</v>
      </c>
    </row>
    <row r="1695" spans="1:13" hidden="1" x14ac:dyDescent="0.25">
      <c r="A1695" s="9" t="s">
        <v>215</v>
      </c>
      <c r="B1695" s="5" t="s">
        <v>92</v>
      </c>
      <c r="C1695" s="10" t="s">
        <v>70</v>
      </c>
      <c r="D1695" s="8">
        <v>12</v>
      </c>
      <c r="E1695" s="9">
        <v>94</v>
      </c>
      <c r="F1695" s="8">
        <v>62</v>
      </c>
      <c r="G1695" s="8">
        <v>0.26800000000000002</v>
      </c>
      <c r="H1695" s="15">
        <v>1.4910000000000001</v>
      </c>
      <c r="I1695" s="19">
        <f t="shared" si="52"/>
        <v>22808.379481785985</v>
      </c>
      <c r="J1695" s="19">
        <f>VLOOKUP(A1695,'GDP WITH HEALTH &amp; LENDING RATE'!A1772:F4336,6,FALSE)</f>
        <v>60743823637</v>
      </c>
      <c r="K1695" s="8">
        <v>2663224</v>
      </c>
      <c r="L1695" s="8">
        <v>0.216</v>
      </c>
      <c r="M1695" s="9">
        <f t="shared" si="53"/>
        <v>1.7590000000000001</v>
      </c>
    </row>
    <row r="1696" spans="1:13" hidden="1" x14ac:dyDescent="0.25">
      <c r="A1696" s="9" t="s">
        <v>224</v>
      </c>
      <c r="B1696" s="5" t="s">
        <v>92</v>
      </c>
      <c r="C1696" s="10" t="s">
        <v>70</v>
      </c>
      <c r="D1696" s="8">
        <v>7</v>
      </c>
      <c r="E1696" s="9">
        <v>94</v>
      </c>
      <c r="F1696" s="8">
        <v>36</v>
      </c>
      <c r="G1696" s="8">
        <v>0.53100000000000003</v>
      </c>
      <c r="H1696" s="15">
        <v>1.246</v>
      </c>
      <c r="I1696" s="19">
        <f t="shared" si="52"/>
        <v>62527.635271040774</v>
      </c>
      <c r="J1696" s="19">
        <f>VLOOKUP(A1696,'GDP WITH HEALTH &amp; LENDING RATE'!A1785:F4349,6,FALSE)</f>
        <v>97798348830</v>
      </c>
      <c r="K1696" s="8">
        <v>1564082</v>
      </c>
      <c r="L1696" s="8">
        <v>0.113</v>
      </c>
      <c r="M1696" s="9">
        <f t="shared" si="53"/>
        <v>1.7770000000000001</v>
      </c>
    </row>
    <row r="1697" spans="1:13" hidden="1" x14ac:dyDescent="0.25">
      <c r="A1697" s="9" t="s">
        <v>231</v>
      </c>
      <c r="B1697" s="5" t="s">
        <v>92</v>
      </c>
      <c r="C1697" s="10" t="s">
        <v>70</v>
      </c>
      <c r="D1697" s="8">
        <v>21</v>
      </c>
      <c r="E1697" s="9">
        <v>94</v>
      </c>
      <c r="F1697" s="8">
        <v>79</v>
      </c>
      <c r="G1697" s="8">
        <v>0.38</v>
      </c>
      <c r="H1697" s="15">
        <v>1.6739999999999999</v>
      </c>
      <c r="I1697" s="19">
        <f t="shared" si="52"/>
        <v>16009.62816798914</v>
      </c>
      <c r="J1697" s="19">
        <f>VLOOKUP(A1697,'GDP WITH HEALTH &amp; LENDING RATE'!A1798:F4362,6,FALSE)</f>
        <v>429000000000</v>
      </c>
      <c r="K1697" s="8">
        <v>26796375</v>
      </c>
      <c r="L1697" s="8">
        <v>0.14499999999999999</v>
      </c>
      <c r="M1697" s="9">
        <f t="shared" si="53"/>
        <v>2.0539999999999998</v>
      </c>
    </row>
    <row r="1698" spans="1:13" hidden="1" x14ac:dyDescent="0.25">
      <c r="A1698" s="9" t="s">
        <v>254</v>
      </c>
      <c r="B1698" s="5" t="s">
        <v>92</v>
      </c>
      <c r="C1698" s="10" t="s">
        <v>70</v>
      </c>
      <c r="D1698" s="8">
        <v>15</v>
      </c>
      <c r="E1698" s="9">
        <v>94</v>
      </c>
      <c r="F1698" s="8">
        <v>336</v>
      </c>
      <c r="G1698" s="8">
        <v>0.17299999999999999</v>
      </c>
      <c r="H1698" s="15">
        <v>0.47699999999999998</v>
      </c>
      <c r="I1698" s="19">
        <f t="shared" si="52"/>
        <v>713.25251938207487</v>
      </c>
      <c r="J1698" s="19">
        <f>VLOOKUP(A1698,'GDP WITH HEALTH &amp; LENDING RATE'!A1811:F4375,6,FALSE)</f>
        <v>15000803171</v>
      </c>
      <c r="K1698" s="8">
        <v>21031546</v>
      </c>
      <c r="L1698" s="8">
        <v>0.39700000000000002</v>
      </c>
      <c r="M1698" s="9">
        <f t="shared" si="53"/>
        <v>0.64999999999999991</v>
      </c>
    </row>
    <row r="1699" spans="1:13" hidden="1" x14ac:dyDescent="0.25">
      <c r="A1699" s="9" t="s">
        <v>267</v>
      </c>
      <c r="B1699" s="5" t="s">
        <v>92</v>
      </c>
      <c r="C1699" s="10" t="s">
        <v>70</v>
      </c>
      <c r="D1699" s="8">
        <v>15</v>
      </c>
      <c r="E1699" s="9">
        <v>94</v>
      </c>
      <c r="F1699" s="8">
        <v>12</v>
      </c>
      <c r="G1699" s="8">
        <v>0.64</v>
      </c>
      <c r="H1699" s="15">
        <v>1.383</v>
      </c>
      <c r="I1699" s="19">
        <f t="shared" si="52"/>
        <v>45217.099733763273</v>
      </c>
      <c r="J1699" s="19">
        <f>VLOOKUP(A1699,'GDP WITH HEALTH &amp; LENDING RATE'!A1824:F4388,6,FALSE)</f>
        <v>349000000000</v>
      </c>
      <c r="K1699" s="8">
        <v>7718319</v>
      </c>
      <c r="L1699" s="8">
        <v>0.14099999999999999</v>
      </c>
      <c r="M1699" s="9">
        <f t="shared" si="53"/>
        <v>2.0230000000000001</v>
      </c>
    </row>
    <row r="1700" spans="1:13" hidden="1" x14ac:dyDescent="0.25">
      <c r="A1700" s="9" t="s">
        <v>275</v>
      </c>
      <c r="B1700" s="5" t="s">
        <v>92</v>
      </c>
      <c r="C1700" s="10" t="s">
        <v>70</v>
      </c>
      <c r="D1700" s="8">
        <v>12</v>
      </c>
      <c r="E1700" s="9">
        <v>94</v>
      </c>
      <c r="F1700" s="8">
        <v>248</v>
      </c>
      <c r="G1700" s="8">
        <v>0.1</v>
      </c>
      <c r="H1700" s="15">
        <v>0.374</v>
      </c>
      <c r="I1700" s="19">
        <f t="shared" si="52"/>
        <v>1439.1966262588776</v>
      </c>
      <c r="J1700" s="19">
        <f>VLOOKUP(A1700,'GDP WITH HEALTH &amp; LENDING RATE'!A1837:F4401,6,FALSE)</f>
        <v>31992801303</v>
      </c>
      <c r="K1700" s="8">
        <v>22229625</v>
      </c>
      <c r="L1700" s="8">
        <v>0.47799999999999998</v>
      </c>
      <c r="M1700" s="9">
        <f t="shared" si="53"/>
        <v>0.47399999999999998</v>
      </c>
    </row>
    <row r="1701" spans="1:13" hidden="1" x14ac:dyDescent="0.25">
      <c r="A1701" s="9" t="s">
        <v>91</v>
      </c>
      <c r="B1701" s="5" t="s">
        <v>92</v>
      </c>
      <c r="C1701" s="10" t="s">
        <v>71</v>
      </c>
      <c r="D1701" s="8">
        <v>9</v>
      </c>
      <c r="E1701" s="9">
        <v>94</v>
      </c>
      <c r="F1701" s="8">
        <v>36</v>
      </c>
      <c r="G1701" s="8">
        <v>0.55000000000000004</v>
      </c>
      <c r="H1701" s="15">
        <v>1.252</v>
      </c>
      <c r="I1701" s="19">
        <f t="shared" si="52"/>
        <v>7241.7529030861042</v>
      </c>
      <c r="J1701" s="19">
        <f>VLOOKUP(A1701,'GDP WITH HEALTH &amp; LENDING RATE'!A1682:F4246,6,FALSE)</f>
        <v>9063147901</v>
      </c>
      <c r="K1701" s="8">
        <v>1251513</v>
      </c>
      <c r="L1701" s="8">
        <v>0.13500000000000001</v>
      </c>
      <c r="M1701" s="9">
        <f t="shared" si="53"/>
        <v>1.802</v>
      </c>
    </row>
    <row r="1702" spans="1:13" hidden="1" x14ac:dyDescent="0.25">
      <c r="A1702" s="9" t="s">
        <v>163</v>
      </c>
      <c r="B1702" s="5" t="s">
        <v>92</v>
      </c>
      <c r="C1702" s="10" t="s">
        <v>71</v>
      </c>
      <c r="D1702" s="8">
        <v>11</v>
      </c>
      <c r="E1702" s="9">
        <v>94</v>
      </c>
      <c r="F1702" s="8">
        <v>344</v>
      </c>
      <c r="G1702" s="8">
        <v>0.14699999999999999</v>
      </c>
      <c r="H1702" s="15">
        <v>0.72599999999999998</v>
      </c>
      <c r="I1702" s="19">
        <f t="shared" si="52"/>
        <v>1557.8350143671335</v>
      </c>
      <c r="J1702" s="19">
        <f>VLOOKUP(A1702,'GDP WITH HEALTH &amp; LENDING RATE'!A1695:F4259,6,FALSE)</f>
        <v>116000000000</v>
      </c>
      <c r="K1702" s="8">
        <v>74462314</v>
      </c>
      <c r="L1702" s="8">
        <v>0.441</v>
      </c>
      <c r="M1702" s="9">
        <f t="shared" si="53"/>
        <v>0.873</v>
      </c>
    </row>
    <row r="1703" spans="1:13" hidden="1" x14ac:dyDescent="0.25">
      <c r="A1703" s="9" t="s">
        <v>164</v>
      </c>
      <c r="B1703" s="5" t="s">
        <v>92</v>
      </c>
      <c r="C1703" s="10" t="s">
        <v>71</v>
      </c>
      <c r="D1703" s="8">
        <v>32</v>
      </c>
      <c r="E1703" s="9">
        <v>94</v>
      </c>
      <c r="F1703" s="8">
        <v>312</v>
      </c>
      <c r="G1703" s="8">
        <v>2.5000000000000001E-2</v>
      </c>
      <c r="H1703" s="15">
        <v>0.751</v>
      </c>
      <c r="I1703" s="19">
        <f t="shared" si="52"/>
        <v>484.48482225849563</v>
      </c>
      <c r="J1703" s="19">
        <f>VLOOKUP(A1703,'GDP WITH HEALTH &amp; LENDING RATE'!A1708:F4272,6,FALSE)</f>
        <v>15000803171</v>
      </c>
      <c r="K1703" s="8">
        <v>30962380</v>
      </c>
      <c r="L1703" s="8">
        <v>0.27800000000000002</v>
      </c>
      <c r="M1703" s="9">
        <f t="shared" si="53"/>
        <v>0.77600000000000002</v>
      </c>
    </row>
    <row r="1704" spans="1:13" hidden="1" x14ac:dyDescent="0.25">
      <c r="A1704" s="9" t="s">
        <v>167</v>
      </c>
      <c r="B1704" s="5" t="s">
        <v>92</v>
      </c>
      <c r="C1704" s="10" t="s">
        <v>71</v>
      </c>
      <c r="D1704" s="8">
        <v>20</v>
      </c>
      <c r="E1704" s="9">
        <v>94</v>
      </c>
      <c r="F1704" s="8">
        <v>235</v>
      </c>
      <c r="G1704" s="8">
        <v>0.67500000000000004</v>
      </c>
      <c r="H1704" s="15">
        <v>1.228</v>
      </c>
      <c r="I1704" s="19">
        <f t="shared" si="52"/>
        <v>16658.79636916942</v>
      </c>
      <c r="J1704" s="19">
        <f>VLOOKUP(A1704,'GDP WITH HEALTH &amp; LENDING RATE'!A1721:F4285,6,FALSE)</f>
        <v>127000000000</v>
      </c>
      <c r="K1704" s="8">
        <v>7623600</v>
      </c>
      <c r="L1704" s="8">
        <v>0.311</v>
      </c>
      <c r="M1704" s="9">
        <f t="shared" si="53"/>
        <v>1.903</v>
      </c>
    </row>
    <row r="1705" spans="1:13" hidden="1" x14ac:dyDescent="0.25">
      <c r="A1705" s="9" t="s">
        <v>171</v>
      </c>
      <c r="B1705" s="5" t="s">
        <v>92</v>
      </c>
      <c r="C1705" s="10" t="s">
        <v>71</v>
      </c>
      <c r="D1705" s="8">
        <v>12</v>
      </c>
      <c r="E1705" s="9">
        <v>94</v>
      </c>
      <c r="F1705" s="8">
        <v>136</v>
      </c>
      <c r="G1705" s="8">
        <v>0.27200000000000002</v>
      </c>
      <c r="H1705" s="15">
        <v>1.026</v>
      </c>
      <c r="I1705" s="19">
        <f t="shared" si="52"/>
        <v>2081.1903564340059</v>
      </c>
      <c r="J1705" s="19">
        <f>VLOOKUP(A1705,'GDP WITH HEALTH &amp; LENDING RATE'!A1734:F4298,6,FALSE)</f>
        <v>12582876895</v>
      </c>
      <c r="K1705" s="8">
        <v>6046000</v>
      </c>
      <c r="L1705" s="8">
        <v>0.312</v>
      </c>
      <c r="M1705" s="9">
        <f t="shared" si="53"/>
        <v>1.298</v>
      </c>
    </row>
    <row r="1706" spans="1:13" hidden="1" x14ac:dyDescent="0.25">
      <c r="A1706" s="9" t="s">
        <v>176</v>
      </c>
      <c r="B1706" s="5" t="s">
        <v>92</v>
      </c>
      <c r="C1706" s="10" t="s">
        <v>71</v>
      </c>
      <c r="D1706" s="8">
        <v>35</v>
      </c>
      <c r="E1706" s="9">
        <v>94</v>
      </c>
      <c r="F1706" s="8">
        <v>98</v>
      </c>
      <c r="G1706" s="8">
        <v>0.61399999999999999</v>
      </c>
      <c r="H1706" s="15">
        <v>1.33</v>
      </c>
      <c r="I1706" s="19">
        <f t="shared" si="52"/>
        <v>34095.695251338759</v>
      </c>
      <c r="J1706" s="19">
        <f>VLOOKUP(A1706,'GDP WITH HEALTH &amp; LENDING RATE'!A1747:F4311,6,FALSE)</f>
        <v>102000000000</v>
      </c>
      <c r="K1706" s="8">
        <v>2991580</v>
      </c>
      <c r="L1706" s="8">
        <v>0.107</v>
      </c>
      <c r="M1706" s="9">
        <f t="shared" si="53"/>
        <v>1.944</v>
      </c>
    </row>
    <row r="1707" spans="1:13" hidden="1" x14ac:dyDescent="0.25">
      <c r="A1707" s="9" t="s">
        <v>180</v>
      </c>
      <c r="B1707" s="5" t="s">
        <v>92</v>
      </c>
      <c r="C1707" s="10" t="s">
        <v>71</v>
      </c>
      <c r="D1707" s="8">
        <v>9</v>
      </c>
      <c r="E1707" s="9">
        <v>94</v>
      </c>
      <c r="F1707" s="8">
        <v>180</v>
      </c>
      <c r="G1707" s="8">
        <v>0.437</v>
      </c>
      <c r="H1707" s="15">
        <v>0.66</v>
      </c>
      <c r="I1707" s="19">
        <f t="shared" si="52"/>
        <v>5661.5050839742626</v>
      </c>
      <c r="J1707" s="19">
        <f>VLOOKUP(A1707,'GDP WITH HEALTH &amp; LENDING RATE'!A1760:F4324,6,FALSE)</f>
        <v>24577114428</v>
      </c>
      <c r="K1707" s="8">
        <v>4341092</v>
      </c>
      <c r="L1707" s="8">
        <v>0.30199999999999999</v>
      </c>
      <c r="M1707" s="9">
        <f t="shared" si="53"/>
        <v>1.097</v>
      </c>
    </row>
    <row r="1708" spans="1:13" hidden="1" x14ac:dyDescent="0.25">
      <c r="A1708" s="9" t="s">
        <v>215</v>
      </c>
      <c r="B1708" s="5" t="s">
        <v>92</v>
      </c>
      <c r="C1708" s="10" t="s">
        <v>71</v>
      </c>
      <c r="D1708" s="8">
        <v>12</v>
      </c>
      <c r="E1708" s="9">
        <v>94</v>
      </c>
      <c r="F1708" s="8">
        <v>62</v>
      </c>
      <c r="G1708" s="8">
        <v>0.35799999999999998</v>
      </c>
      <c r="H1708" s="15">
        <v>1.643</v>
      </c>
      <c r="I1708" s="19">
        <f t="shared" si="52"/>
        <v>21672.79761899665</v>
      </c>
      <c r="J1708" s="19">
        <f>VLOOKUP(A1708,'GDP WITH HEALTH &amp; LENDING RATE'!A1773:F4337,6,FALSE)</f>
        <v>60743823637</v>
      </c>
      <c r="K1708" s="8">
        <v>2802768</v>
      </c>
      <c r="L1708" s="8">
        <v>0.216</v>
      </c>
      <c r="M1708" s="9">
        <f t="shared" si="53"/>
        <v>2.0009999999999999</v>
      </c>
    </row>
    <row r="1709" spans="1:13" hidden="1" x14ac:dyDescent="0.25">
      <c r="A1709" s="9" t="s">
        <v>224</v>
      </c>
      <c r="B1709" s="5" t="s">
        <v>92</v>
      </c>
      <c r="C1709" s="10" t="s">
        <v>71</v>
      </c>
      <c r="D1709" s="8">
        <v>10</v>
      </c>
      <c r="E1709" s="9">
        <v>94</v>
      </c>
      <c r="F1709" s="8">
        <v>36</v>
      </c>
      <c r="G1709" s="8">
        <v>0.69</v>
      </c>
      <c r="H1709" s="15">
        <v>1.25</v>
      </c>
      <c r="I1709" s="19">
        <f t="shared" si="52"/>
        <v>55893.937365727979</v>
      </c>
      <c r="J1709" s="19">
        <f>VLOOKUP(A1709,'GDP WITH HEALTH &amp; LENDING RATE'!A1786:F4350,6,FALSE)</f>
        <v>97798348830</v>
      </c>
      <c r="K1709" s="8">
        <v>1749713</v>
      </c>
      <c r="L1709" s="8">
        <v>0.113</v>
      </c>
      <c r="M1709" s="9">
        <f t="shared" si="53"/>
        <v>1.94</v>
      </c>
    </row>
    <row r="1710" spans="1:13" hidden="1" x14ac:dyDescent="0.25">
      <c r="A1710" s="9" t="s">
        <v>231</v>
      </c>
      <c r="B1710" s="5" t="s">
        <v>92</v>
      </c>
      <c r="C1710" s="10" t="s">
        <v>71</v>
      </c>
      <c r="D1710" s="8">
        <v>21</v>
      </c>
      <c r="E1710" s="9">
        <v>94</v>
      </c>
      <c r="F1710" s="8">
        <v>79</v>
      </c>
      <c r="G1710" s="8">
        <v>0.41</v>
      </c>
      <c r="H1710" s="15">
        <v>1.8919999999999999</v>
      </c>
      <c r="I1710" s="19">
        <f t="shared" si="52"/>
        <v>19333.499080484842</v>
      </c>
      <c r="J1710" s="19">
        <f>VLOOKUP(A1710,'GDP WITH HEALTH &amp; LENDING RATE'!A1799:F4363,6,FALSE)</f>
        <v>527000000000</v>
      </c>
      <c r="K1710" s="8">
        <v>27258387</v>
      </c>
      <c r="L1710" s="8">
        <v>0.14499999999999999</v>
      </c>
      <c r="M1710" s="9">
        <f t="shared" si="53"/>
        <v>2.302</v>
      </c>
    </row>
    <row r="1711" spans="1:13" hidden="1" x14ac:dyDescent="0.25">
      <c r="A1711" s="9" t="s">
        <v>254</v>
      </c>
      <c r="B1711" s="5" t="s">
        <v>92</v>
      </c>
      <c r="C1711" s="10" t="s">
        <v>71</v>
      </c>
      <c r="D1711" s="8">
        <v>13</v>
      </c>
      <c r="E1711" s="9">
        <v>94</v>
      </c>
      <c r="F1711" s="8">
        <v>336</v>
      </c>
      <c r="G1711" s="8">
        <v>0.20699999999999999</v>
      </c>
      <c r="H1711" s="15">
        <v>0.54300000000000004</v>
      </c>
      <c r="I1711" s="19">
        <f t="shared" si="52"/>
        <v>696.65393070345692</v>
      </c>
      <c r="J1711" s="19">
        <f>VLOOKUP(A1711,'GDP WITH HEALTH &amp; LENDING RATE'!A1812:F4376,6,FALSE)</f>
        <v>15000803171</v>
      </c>
      <c r="K1711" s="8">
        <v>21532647</v>
      </c>
      <c r="L1711" s="8">
        <v>0.39700000000000002</v>
      </c>
      <c r="M1711" s="9">
        <f t="shared" si="53"/>
        <v>0.75</v>
      </c>
    </row>
    <row r="1712" spans="1:13" hidden="1" x14ac:dyDescent="0.25">
      <c r="A1712" s="9" t="s">
        <v>267</v>
      </c>
      <c r="B1712" s="5" t="s">
        <v>92</v>
      </c>
      <c r="C1712" s="10" t="s">
        <v>71</v>
      </c>
      <c r="D1712" s="8">
        <v>15</v>
      </c>
      <c r="E1712" s="9">
        <v>94</v>
      </c>
      <c r="F1712" s="8">
        <v>12</v>
      </c>
      <c r="G1712" s="8">
        <v>0.68</v>
      </c>
      <c r="H1712" s="15">
        <v>1.294</v>
      </c>
      <c r="I1712" s="19">
        <f t="shared" si="52"/>
        <v>41343.181934759035</v>
      </c>
      <c r="J1712" s="19">
        <f>VLOOKUP(A1712,'GDP WITH HEALTH &amp; LENDING RATE'!A1825:F4389,6,FALSE)</f>
        <v>349000000000</v>
      </c>
      <c r="K1712" s="8">
        <v>8441537</v>
      </c>
      <c r="L1712" s="8">
        <v>0.14099999999999999</v>
      </c>
      <c r="M1712" s="9">
        <f t="shared" si="53"/>
        <v>1.9740000000000002</v>
      </c>
    </row>
    <row r="1713" spans="1:13" hidden="1" x14ac:dyDescent="0.25">
      <c r="A1713" s="9" t="s">
        <v>275</v>
      </c>
      <c r="B1713" s="5" t="s">
        <v>92</v>
      </c>
      <c r="C1713" s="10" t="s">
        <v>71</v>
      </c>
      <c r="D1713" s="8">
        <v>12</v>
      </c>
      <c r="E1713" s="9">
        <v>94</v>
      </c>
      <c r="F1713" s="8">
        <v>248</v>
      </c>
      <c r="G1713" s="8">
        <v>0.124</v>
      </c>
      <c r="H1713" s="15">
        <v>0.48699999999999999</v>
      </c>
      <c r="I1713" s="19">
        <f t="shared" si="52"/>
        <v>1405.4733584858382</v>
      </c>
      <c r="J1713" s="19">
        <f>VLOOKUP(A1713,'GDP WITH HEALTH &amp; LENDING RATE'!A1838:F4402,6,FALSE)</f>
        <v>31992801303</v>
      </c>
      <c r="K1713" s="8">
        <v>22763008</v>
      </c>
      <c r="L1713" s="8">
        <v>0.47799999999999998</v>
      </c>
      <c r="M1713" s="9">
        <f t="shared" si="53"/>
        <v>0.61099999999999999</v>
      </c>
    </row>
    <row r="1714" spans="1:13" hidden="1" x14ac:dyDescent="0.25">
      <c r="A1714" s="9" t="s">
        <v>91</v>
      </c>
      <c r="B1714" s="5" t="s">
        <v>92</v>
      </c>
      <c r="C1714" s="10" t="s">
        <v>72</v>
      </c>
      <c r="D1714" s="8">
        <v>9</v>
      </c>
      <c r="E1714" s="9">
        <v>94</v>
      </c>
      <c r="F1714" s="8">
        <v>36</v>
      </c>
      <c r="G1714" s="8">
        <v>0.77</v>
      </c>
      <c r="H1714" s="15">
        <v>1.31</v>
      </c>
      <c r="I1714" s="19">
        <f t="shared" si="52"/>
        <v>7010.6747256266417</v>
      </c>
      <c r="J1714" s="19">
        <f>VLOOKUP(A1714,'GDP WITH HEALTH &amp; LENDING RATE'!A1683:F4247,6,FALSE)</f>
        <v>9063147901</v>
      </c>
      <c r="K1714" s="8">
        <v>1292764</v>
      </c>
      <c r="L1714" s="8">
        <v>0.13500000000000001</v>
      </c>
      <c r="M1714" s="9">
        <f t="shared" si="53"/>
        <v>2.08</v>
      </c>
    </row>
    <row r="1715" spans="1:13" hidden="1" x14ac:dyDescent="0.25">
      <c r="A1715" s="9" t="s">
        <v>163</v>
      </c>
      <c r="B1715" s="5" t="s">
        <v>92</v>
      </c>
      <c r="C1715" s="10" t="s">
        <v>72</v>
      </c>
      <c r="D1715" s="8">
        <v>11</v>
      </c>
      <c r="E1715" s="9">
        <v>94</v>
      </c>
      <c r="F1715" s="8">
        <v>344</v>
      </c>
      <c r="G1715" s="8">
        <v>0.21</v>
      </c>
      <c r="H1715" s="15">
        <v>0.74299999999999999</v>
      </c>
      <c r="I1715" s="19">
        <f t="shared" si="52"/>
        <v>1537.9661868852984</v>
      </c>
      <c r="J1715" s="19">
        <f>VLOOKUP(A1715,'GDP WITH HEALTH &amp; LENDING RATE'!A1696:F4260,6,FALSE)</f>
        <v>116000000000</v>
      </c>
      <c r="K1715" s="8">
        <v>75424285</v>
      </c>
      <c r="L1715" s="8">
        <v>0.441</v>
      </c>
      <c r="M1715" s="9">
        <f t="shared" si="53"/>
        <v>0.95299999999999996</v>
      </c>
    </row>
    <row r="1716" spans="1:13" hidden="1" x14ac:dyDescent="0.25">
      <c r="A1716" s="9" t="s">
        <v>164</v>
      </c>
      <c r="B1716" s="5" t="s">
        <v>92</v>
      </c>
      <c r="C1716" s="10" t="s">
        <v>72</v>
      </c>
      <c r="D1716" s="8">
        <v>32</v>
      </c>
      <c r="E1716" s="9">
        <v>94</v>
      </c>
      <c r="F1716" s="8">
        <v>312</v>
      </c>
      <c r="G1716" s="8">
        <v>0.05</v>
      </c>
      <c r="H1716" s="15">
        <v>0.80200000000000005</v>
      </c>
      <c r="I1716" s="19">
        <f t="shared" si="52"/>
        <v>472.3171827662577</v>
      </c>
      <c r="J1716" s="19">
        <f>VLOOKUP(A1716,'GDP WITH HEALTH &amp; LENDING RATE'!A1709:F4273,6,FALSE)</f>
        <v>15000803171</v>
      </c>
      <c r="K1716" s="8">
        <v>31760020</v>
      </c>
      <c r="L1716" s="8">
        <v>0.27800000000000002</v>
      </c>
      <c r="M1716" s="9">
        <f t="shared" si="53"/>
        <v>0.85200000000000009</v>
      </c>
    </row>
    <row r="1717" spans="1:13" hidden="1" x14ac:dyDescent="0.25">
      <c r="A1717" s="9" t="s">
        <v>167</v>
      </c>
      <c r="B1717" s="5" t="s">
        <v>92</v>
      </c>
      <c r="C1717" s="10" t="s">
        <v>72</v>
      </c>
      <c r="D1717" s="8">
        <v>20</v>
      </c>
      <c r="E1717" s="9">
        <v>94</v>
      </c>
      <c r="F1717" s="8">
        <v>235</v>
      </c>
      <c r="G1717" s="8">
        <v>0.68899999999999995</v>
      </c>
      <c r="H1717" s="15">
        <v>1.22</v>
      </c>
      <c r="I1717" s="19">
        <f t="shared" si="52"/>
        <v>16353.756213139664</v>
      </c>
      <c r="J1717" s="19">
        <f>VLOOKUP(A1717,'GDP WITH HEALTH &amp; LENDING RATE'!A1722:F4286,6,FALSE)</f>
        <v>127000000000</v>
      </c>
      <c r="K1717" s="8">
        <v>7765800</v>
      </c>
      <c r="L1717" s="8">
        <v>0.30199999999999999</v>
      </c>
      <c r="M1717" s="9">
        <f t="shared" si="53"/>
        <v>1.9089999999999998</v>
      </c>
    </row>
    <row r="1718" spans="1:13" hidden="1" x14ac:dyDescent="0.25">
      <c r="A1718" s="9" t="s">
        <v>171</v>
      </c>
      <c r="B1718" s="5" t="s">
        <v>92</v>
      </c>
      <c r="C1718" s="10" t="s">
        <v>72</v>
      </c>
      <c r="D1718" s="8">
        <v>12</v>
      </c>
      <c r="E1718" s="9">
        <v>94</v>
      </c>
      <c r="F1718" s="8">
        <v>151</v>
      </c>
      <c r="G1718" s="8">
        <v>0.34899999999999998</v>
      </c>
      <c r="H1718" s="15">
        <v>1.1120000000000001</v>
      </c>
      <c r="I1718" s="19">
        <f t="shared" si="52"/>
        <v>2035.7348155638247</v>
      </c>
      <c r="J1718" s="19">
        <f>VLOOKUP(A1718,'GDP WITH HEALTH &amp; LENDING RATE'!A1735:F4299,6,FALSE)</f>
        <v>12582876895</v>
      </c>
      <c r="K1718" s="8">
        <v>6181000</v>
      </c>
      <c r="L1718" s="8">
        <v>0.27700000000000002</v>
      </c>
      <c r="M1718" s="9">
        <f t="shared" si="53"/>
        <v>1.4610000000000001</v>
      </c>
    </row>
    <row r="1719" spans="1:13" hidden="1" x14ac:dyDescent="0.25">
      <c r="A1719" s="9" t="s">
        <v>176</v>
      </c>
      <c r="B1719" s="5" t="s">
        <v>92</v>
      </c>
      <c r="C1719" s="10" t="s">
        <v>72</v>
      </c>
      <c r="D1719" s="8">
        <v>32</v>
      </c>
      <c r="E1719" s="9">
        <v>94</v>
      </c>
      <c r="F1719" s="8">
        <v>98</v>
      </c>
      <c r="G1719" s="8">
        <v>0.65800000000000003</v>
      </c>
      <c r="H1719" s="15">
        <v>1.579</v>
      </c>
      <c r="I1719" s="19">
        <f t="shared" si="52"/>
        <v>32643.08150689425</v>
      </c>
      <c r="J1719" s="19">
        <f>VLOOKUP(A1719,'GDP WITH HEALTH &amp; LENDING RATE'!A1748:F4312,6,FALSE)</f>
        <v>102000000000</v>
      </c>
      <c r="K1719" s="8">
        <v>3124705</v>
      </c>
      <c r="L1719" s="8">
        <v>0.107</v>
      </c>
      <c r="M1719" s="9">
        <f t="shared" si="53"/>
        <v>2.2370000000000001</v>
      </c>
    </row>
    <row r="1720" spans="1:13" hidden="1" x14ac:dyDescent="0.25">
      <c r="A1720" s="9" t="s">
        <v>180</v>
      </c>
      <c r="B1720" s="5" t="s">
        <v>92</v>
      </c>
      <c r="C1720" s="10" t="s">
        <v>72</v>
      </c>
      <c r="D1720" s="8">
        <v>9</v>
      </c>
      <c r="E1720" s="9">
        <v>94</v>
      </c>
      <c r="F1720" s="8">
        <v>180</v>
      </c>
      <c r="G1720" s="8">
        <v>0.52</v>
      </c>
      <c r="H1720" s="15">
        <v>0.77200000000000002</v>
      </c>
      <c r="I1720" s="19">
        <f t="shared" si="52"/>
        <v>5607.6413490037166</v>
      </c>
      <c r="J1720" s="19">
        <f>VLOOKUP(A1720,'GDP WITH HEALTH &amp; LENDING RATE'!A1761:F4325,6,FALSE)</f>
        <v>24577114428</v>
      </c>
      <c r="K1720" s="8">
        <v>4382790</v>
      </c>
      <c r="L1720" s="8">
        <v>0.30199999999999999</v>
      </c>
      <c r="M1720" s="9">
        <f t="shared" si="53"/>
        <v>1.292</v>
      </c>
    </row>
    <row r="1721" spans="1:13" hidden="1" x14ac:dyDescent="0.25">
      <c r="A1721" s="9" t="s">
        <v>215</v>
      </c>
      <c r="B1721" s="5" t="s">
        <v>92</v>
      </c>
      <c r="C1721" s="10" t="s">
        <v>72</v>
      </c>
      <c r="D1721" s="8">
        <v>8</v>
      </c>
      <c r="E1721" s="9">
        <v>94</v>
      </c>
      <c r="F1721" s="8">
        <v>62</v>
      </c>
      <c r="G1721" s="8">
        <v>0.48</v>
      </c>
      <c r="H1721" s="15">
        <v>1.59</v>
      </c>
      <c r="I1721" s="19">
        <f t="shared" si="52"/>
        <v>20082.10320407409</v>
      </c>
      <c r="J1721" s="19">
        <f>VLOOKUP(A1721,'GDP WITH HEALTH &amp; LENDING RATE'!A1774:F4338,6,FALSE)</f>
        <v>60743823637</v>
      </c>
      <c r="K1721" s="8">
        <v>3024774</v>
      </c>
      <c r="L1721" s="8">
        <v>0.22</v>
      </c>
      <c r="M1721" s="9">
        <f t="shared" si="53"/>
        <v>2.0700000000000003</v>
      </c>
    </row>
    <row r="1722" spans="1:13" hidden="1" x14ac:dyDescent="0.25">
      <c r="A1722" s="9" t="s">
        <v>224</v>
      </c>
      <c r="B1722" s="5" t="s">
        <v>92</v>
      </c>
      <c r="C1722" s="10" t="s">
        <v>72</v>
      </c>
      <c r="D1722" s="8">
        <v>9</v>
      </c>
      <c r="E1722" s="9">
        <v>94</v>
      </c>
      <c r="F1722" s="8">
        <v>36</v>
      </c>
      <c r="G1722" s="8">
        <v>0.69</v>
      </c>
      <c r="H1722" s="15">
        <v>1.2050000000000001</v>
      </c>
      <c r="I1722" s="19">
        <f t="shared" si="52"/>
        <v>51179.154572029336</v>
      </c>
      <c r="J1722" s="19">
        <f>VLOOKUP(A1722,'GDP WITH HEALTH &amp; LENDING RATE'!A1787:F4351,6,FALSE)</f>
        <v>97798348830</v>
      </c>
      <c r="K1722" s="8">
        <v>1910902</v>
      </c>
      <c r="L1722" s="8">
        <v>0.113</v>
      </c>
      <c r="M1722" s="9">
        <f t="shared" si="53"/>
        <v>1.895</v>
      </c>
    </row>
    <row r="1723" spans="1:13" hidden="1" x14ac:dyDescent="0.25">
      <c r="A1723" s="9" t="s">
        <v>231</v>
      </c>
      <c r="B1723" s="5" t="s">
        <v>92</v>
      </c>
      <c r="C1723" s="10" t="s">
        <v>72</v>
      </c>
      <c r="D1723" s="8">
        <v>21</v>
      </c>
      <c r="E1723" s="9">
        <v>94</v>
      </c>
      <c r="F1723" s="8">
        <v>79</v>
      </c>
      <c r="G1723" s="8">
        <v>0.47499999999999998</v>
      </c>
      <c r="H1723" s="15">
        <v>1.9350000000000001</v>
      </c>
      <c r="I1723" s="19">
        <f t="shared" si="52"/>
        <v>18982.968207166356</v>
      </c>
      <c r="J1723" s="19">
        <f>VLOOKUP(A1723,'GDP WITH HEALTH &amp; LENDING RATE'!A1800:F4364,6,FALSE)</f>
        <v>527000000000</v>
      </c>
      <c r="K1723" s="8">
        <v>27761728</v>
      </c>
      <c r="L1723" s="8">
        <v>0.14499999999999999</v>
      </c>
      <c r="M1723" s="9">
        <f t="shared" si="53"/>
        <v>2.41</v>
      </c>
    </row>
    <row r="1724" spans="1:13" hidden="1" x14ac:dyDescent="0.25">
      <c r="A1724" s="9" t="s">
        <v>254</v>
      </c>
      <c r="B1724" s="5" t="s">
        <v>92</v>
      </c>
      <c r="C1724" s="10" t="s">
        <v>72</v>
      </c>
      <c r="D1724" s="8">
        <v>13</v>
      </c>
      <c r="E1724" s="9">
        <v>94</v>
      </c>
      <c r="F1724" s="8">
        <v>336</v>
      </c>
      <c r="G1724" s="8">
        <v>0.22500000000000001</v>
      </c>
      <c r="H1724" s="15">
        <v>0.59199999999999997</v>
      </c>
      <c r="I1724" s="19">
        <f t="shared" si="52"/>
        <v>683.04455320258796</v>
      </c>
      <c r="J1724" s="19">
        <f>VLOOKUP(A1724,'GDP WITH HEALTH &amp; LENDING RATE'!A1813:F4377,6,FALSE)</f>
        <v>15000803171</v>
      </c>
      <c r="K1724" s="8">
        <v>21961676</v>
      </c>
      <c r="L1724" s="8">
        <v>0.39700000000000002</v>
      </c>
      <c r="M1724" s="9">
        <f t="shared" si="53"/>
        <v>0.81699999999999995</v>
      </c>
    </row>
    <row r="1725" spans="1:13" hidden="1" x14ac:dyDescent="0.25">
      <c r="A1725" s="9" t="s">
        <v>267</v>
      </c>
      <c r="B1725" s="5" t="s">
        <v>92</v>
      </c>
      <c r="C1725" s="10" t="s">
        <v>72</v>
      </c>
      <c r="D1725" s="8">
        <v>13</v>
      </c>
      <c r="E1725" s="9">
        <v>94</v>
      </c>
      <c r="F1725" s="8">
        <v>12</v>
      </c>
      <c r="G1725" s="8">
        <v>0.78</v>
      </c>
      <c r="H1725" s="15">
        <v>1.3140000000000001</v>
      </c>
      <c r="I1725" s="19">
        <f t="shared" si="52"/>
        <v>39103.220850509621</v>
      </c>
      <c r="J1725" s="19">
        <f>VLOOKUP(A1725,'GDP WITH HEALTH &amp; LENDING RATE'!A1826:F4390,6,FALSE)</f>
        <v>349000000000</v>
      </c>
      <c r="K1725" s="8">
        <v>8925096</v>
      </c>
      <c r="L1725" s="8">
        <v>0.14099999999999999</v>
      </c>
      <c r="M1725" s="9">
        <f t="shared" si="53"/>
        <v>2.0940000000000003</v>
      </c>
    </row>
    <row r="1726" spans="1:13" hidden="1" x14ac:dyDescent="0.25">
      <c r="A1726" s="9" t="s">
        <v>275</v>
      </c>
      <c r="B1726" s="5" t="s">
        <v>92</v>
      </c>
      <c r="C1726" s="10" t="s">
        <v>72</v>
      </c>
      <c r="D1726" s="8">
        <v>12</v>
      </c>
      <c r="E1726" s="9">
        <v>94</v>
      </c>
      <c r="F1726" s="8">
        <v>248</v>
      </c>
      <c r="G1726" s="8">
        <v>0.14899999999999999</v>
      </c>
      <c r="H1726" s="15">
        <v>0.501</v>
      </c>
      <c r="I1726" s="19">
        <f t="shared" si="52"/>
        <v>1372.8337838671698</v>
      </c>
      <c r="J1726" s="19">
        <f>VLOOKUP(A1726,'GDP WITH HEALTH &amp; LENDING RATE'!A1839:F4403,6,FALSE)</f>
        <v>31992801303</v>
      </c>
      <c r="K1726" s="8">
        <v>23304206</v>
      </c>
      <c r="L1726" s="8">
        <v>0.32700000000000001</v>
      </c>
      <c r="M1726" s="9">
        <f t="shared" si="53"/>
        <v>0.65</v>
      </c>
    </row>
    <row r="1727" spans="1:13" hidden="1" x14ac:dyDescent="0.25">
      <c r="A1727" s="9" t="s">
        <v>91</v>
      </c>
      <c r="B1727" s="5" t="s">
        <v>92</v>
      </c>
      <c r="C1727" s="10" t="s">
        <v>73</v>
      </c>
      <c r="D1727" s="8">
        <v>9</v>
      </c>
      <c r="E1727" s="8">
        <v>47</v>
      </c>
      <c r="F1727" s="8">
        <v>36</v>
      </c>
      <c r="G1727" s="8">
        <v>0.88</v>
      </c>
      <c r="H1727" s="15">
        <v>1.6120000000000001</v>
      </c>
      <c r="I1727" s="19">
        <f t="shared" si="52"/>
        <v>6877.3427020390382</v>
      </c>
      <c r="J1727" s="19">
        <f>VLOOKUP(A1727,'GDP WITH HEALTH &amp; LENDING RATE'!A1684:F4248,6,FALSE)</f>
        <v>9063147901</v>
      </c>
      <c r="K1727" s="8">
        <v>1317827</v>
      </c>
      <c r="L1727" s="8">
        <v>0.13500000000000001</v>
      </c>
      <c r="M1727" s="9">
        <f t="shared" si="53"/>
        <v>2.492</v>
      </c>
    </row>
    <row r="1728" spans="1:13" hidden="1" x14ac:dyDescent="0.25">
      <c r="A1728" s="9" t="s">
        <v>163</v>
      </c>
      <c r="B1728" s="5" t="s">
        <v>92</v>
      </c>
      <c r="C1728" s="10" t="s">
        <v>73</v>
      </c>
      <c r="D1728" s="8">
        <v>16</v>
      </c>
      <c r="E1728" s="8">
        <v>152</v>
      </c>
      <c r="F1728" s="8">
        <v>344</v>
      </c>
      <c r="G1728" s="8">
        <v>0.27500000000000002</v>
      </c>
      <c r="H1728" s="15">
        <v>0.76100000000000001</v>
      </c>
      <c r="I1728" s="19">
        <f t="shared" si="52"/>
        <v>1517.8389981854366</v>
      </c>
      <c r="J1728" s="19">
        <f>VLOOKUP(A1728,'GDP WITH HEALTH &amp; LENDING RATE'!A1697:F4261,6,FALSE)</f>
        <v>116000000000</v>
      </c>
      <c r="K1728" s="8">
        <v>76424443</v>
      </c>
      <c r="L1728" s="8">
        <v>0.441</v>
      </c>
      <c r="M1728" s="9">
        <f t="shared" si="53"/>
        <v>1.036</v>
      </c>
    </row>
    <row r="1729" spans="1:16" hidden="1" x14ac:dyDescent="0.25">
      <c r="A1729" s="9" t="s">
        <v>164</v>
      </c>
      <c r="B1729" s="5" t="s">
        <v>92</v>
      </c>
      <c r="C1729" s="10" t="s">
        <v>73</v>
      </c>
      <c r="D1729" s="8">
        <v>29</v>
      </c>
      <c r="E1729" s="8">
        <v>155</v>
      </c>
      <c r="F1729" s="8">
        <v>312</v>
      </c>
      <c r="G1729" s="8">
        <v>7.0999999999999994E-2</v>
      </c>
      <c r="H1729" s="15">
        <v>0.81599999999999995</v>
      </c>
      <c r="I1729" s="19">
        <f t="shared" si="52"/>
        <v>460.45512112099226</v>
      </c>
      <c r="J1729" s="19">
        <f>VLOOKUP(A1729,'GDP WITH HEALTH &amp; LENDING RATE'!A1710:F4274,6,FALSE)</f>
        <v>15000803171</v>
      </c>
      <c r="K1729" s="8">
        <v>32578209</v>
      </c>
      <c r="L1729" s="8">
        <v>0.27800000000000002</v>
      </c>
      <c r="M1729" s="9">
        <f t="shared" si="53"/>
        <v>0.8869999999999999</v>
      </c>
    </row>
    <row r="1730" spans="1:16" hidden="1" x14ac:dyDescent="0.25">
      <c r="A1730" s="9" t="s">
        <v>167</v>
      </c>
      <c r="B1730" s="5" t="s">
        <v>92</v>
      </c>
      <c r="C1730" s="10" t="s">
        <v>73</v>
      </c>
      <c r="D1730" s="8">
        <v>21</v>
      </c>
      <c r="E1730" s="8">
        <v>33</v>
      </c>
      <c r="F1730" s="8">
        <v>235</v>
      </c>
      <c r="G1730" s="8">
        <v>0.70799999999999996</v>
      </c>
      <c r="H1730" s="15">
        <v>1.2070000000000001</v>
      </c>
      <c r="I1730" s="19">
        <f t="shared" ref="I1730:I1793" si="54">J1730/K1730</f>
        <v>16054.610960116301</v>
      </c>
      <c r="J1730" s="19">
        <f>VLOOKUP(A1730,'GDP WITH HEALTH &amp; LENDING RATE'!A1723:F4287,6,FALSE)</f>
        <v>127000000000</v>
      </c>
      <c r="K1730" s="8">
        <v>7910500</v>
      </c>
      <c r="L1730" s="8">
        <v>0.28999999999999998</v>
      </c>
      <c r="M1730" s="9">
        <f t="shared" si="53"/>
        <v>1.915</v>
      </c>
    </row>
    <row r="1731" spans="1:16" hidden="1" x14ac:dyDescent="0.25">
      <c r="A1731" s="9" t="s">
        <v>171</v>
      </c>
      <c r="B1731" s="5" t="s">
        <v>92</v>
      </c>
      <c r="C1731" s="10" t="s">
        <v>73</v>
      </c>
      <c r="D1731" s="8">
        <v>12</v>
      </c>
      <c r="E1731" s="8">
        <v>119</v>
      </c>
      <c r="F1731" s="8">
        <v>151</v>
      </c>
      <c r="G1731" s="8">
        <v>0.41</v>
      </c>
      <c r="H1731" s="15">
        <v>1.282</v>
      </c>
      <c r="I1731" s="19">
        <f t="shared" si="54"/>
        <v>1991.5917845837291</v>
      </c>
      <c r="J1731" s="19">
        <f>VLOOKUP(A1731,'GDP WITH HEALTH &amp; LENDING RATE'!A1736:F4300,6,FALSE)</f>
        <v>12582876895</v>
      </c>
      <c r="K1731" s="8">
        <v>6318000</v>
      </c>
      <c r="L1731" s="8">
        <v>0.28100000000000003</v>
      </c>
      <c r="M1731" s="9">
        <f t="shared" ref="M1731:M1794" si="55">G1731+H1731</f>
        <v>1.6919999999999999</v>
      </c>
    </row>
    <row r="1732" spans="1:16" hidden="1" x14ac:dyDescent="0.25">
      <c r="A1732" s="9" t="s">
        <v>176</v>
      </c>
      <c r="B1732" s="5" t="s">
        <v>92</v>
      </c>
      <c r="C1732" s="10" t="s">
        <v>73</v>
      </c>
      <c r="D1732" s="8">
        <v>32</v>
      </c>
      <c r="E1732" s="8">
        <v>101</v>
      </c>
      <c r="F1732" s="8">
        <v>98</v>
      </c>
      <c r="G1732" s="8">
        <v>0.70499999999999996</v>
      </c>
      <c r="H1732" s="15">
        <v>1.569</v>
      </c>
      <c r="I1732" s="19">
        <f t="shared" si="54"/>
        <v>31379.826340349289</v>
      </c>
      <c r="J1732" s="19">
        <f>VLOOKUP(A1732,'GDP WITH HEALTH &amp; LENDING RATE'!A1749:F4313,6,FALSE)</f>
        <v>102000000000</v>
      </c>
      <c r="K1732" s="8">
        <v>3250496</v>
      </c>
      <c r="L1732" s="8">
        <v>0.124</v>
      </c>
      <c r="M1732" s="9">
        <f t="shared" si="55"/>
        <v>2.274</v>
      </c>
    </row>
    <row r="1733" spans="1:16" hidden="1" x14ac:dyDescent="0.25">
      <c r="A1733" s="9" t="s">
        <v>180</v>
      </c>
      <c r="B1733" s="5" t="s">
        <v>92</v>
      </c>
      <c r="C1733" s="10" t="s">
        <v>73</v>
      </c>
      <c r="D1733" s="8">
        <v>9</v>
      </c>
      <c r="E1733" s="8">
        <v>105</v>
      </c>
      <c r="F1733" s="8">
        <v>180</v>
      </c>
      <c r="G1733" s="8">
        <v>0.61199999999999999</v>
      </c>
      <c r="H1733" s="15">
        <v>0.80800000000000005</v>
      </c>
      <c r="I1733" s="19">
        <f t="shared" si="54"/>
        <v>5554.2907363982995</v>
      </c>
      <c r="J1733" s="19">
        <f>VLOOKUP(A1733,'GDP WITH HEALTH &amp; LENDING RATE'!A1762:F4326,6,FALSE)</f>
        <v>24577114428</v>
      </c>
      <c r="K1733" s="8">
        <v>4424888</v>
      </c>
      <c r="L1733" s="8">
        <v>0.30199999999999999</v>
      </c>
      <c r="M1733" s="9">
        <f t="shared" si="55"/>
        <v>1.42</v>
      </c>
    </row>
    <row r="1734" spans="1:16" hidden="1" x14ac:dyDescent="0.25">
      <c r="A1734" s="9" t="s">
        <v>215</v>
      </c>
      <c r="B1734" s="5" t="s">
        <v>92</v>
      </c>
      <c r="C1734" s="10" t="s">
        <v>73</v>
      </c>
      <c r="D1734" s="8">
        <v>8</v>
      </c>
      <c r="E1734" s="8">
        <v>44</v>
      </c>
      <c r="F1734" s="8">
        <v>62</v>
      </c>
      <c r="G1734" s="8">
        <v>0.6</v>
      </c>
      <c r="H1734" s="15">
        <v>1.593</v>
      </c>
      <c r="I1734" s="19">
        <f t="shared" si="54"/>
        <v>18329.452416278691</v>
      </c>
      <c r="J1734" s="19">
        <f>VLOOKUP(A1734,'GDP WITH HEALTH &amp; LENDING RATE'!A1775:F4339,6,FALSE)</f>
        <v>60743823637</v>
      </c>
      <c r="K1734" s="8">
        <v>3314001</v>
      </c>
      <c r="L1734" s="8">
        <v>0.22</v>
      </c>
      <c r="M1734" s="9">
        <f t="shared" si="55"/>
        <v>2.1930000000000001</v>
      </c>
    </row>
    <row r="1735" spans="1:16" hidden="1" x14ac:dyDescent="0.25">
      <c r="A1735" s="9" t="s">
        <v>224</v>
      </c>
      <c r="B1735" s="5" t="s">
        <v>92</v>
      </c>
      <c r="C1735" s="10" t="s">
        <v>73</v>
      </c>
      <c r="D1735" s="8">
        <v>9</v>
      </c>
      <c r="E1735" s="8">
        <v>45</v>
      </c>
      <c r="F1735" s="8">
        <v>48</v>
      </c>
      <c r="G1735" s="8">
        <v>0.69299999999999995</v>
      </c>
      <c r="H1735" s="15">
        <v>1.2689999999999999</v>
      </c>
      <c r="I1735" s="19">
        <f t="shared" si="54"/>
        <v>47694.553087664848</v>
      </c>
      <c r="J1735" s="19">
        <f>VLOOKUP(A1735,'GDP WITH HEALTH &amp; LENDING RATE'!A1788:F4352,6,FALSE)</f>
        <v>97798348830</v>
      </c>
      <c r="K1735" s="8">
        <v>2050514</v>
      </c>
      <c r="L1735" s="8">
        <v>0.113</v>
      </c>
      <c r="M1735" s="9">
        <f t="shared" si="55"/>
        <v>1.9619999999999997</v>
      </c>
    </row>
    <row r="1736" spans="1:16" hidden="1" x14ac:dyDescent="0.25">
      <c r="A1736" s="9" t="s">
        <v>231</v>
      </c>
      <c r="B1736" s="5" t="s">
        <v>92</v>
      </c>
      <c r="C1736" s="10" t="s">
        <v>73</v>
      </c>
      <c r="D1736" s="8">
        <v>21</v>
      </c>
      <c r="E1736" s="8">
        <v>22</v>
      </c>
      <c r="F1736" s="8">
        <v>72</v>
      </c>
      <c r="G1736" s="8">
        <v>0.54</v>
      </c>
      <c r="H1736" s="15">
        <v>1.8740000000000001</v>
      </c>
      <c r="I1736" s="19">
        <f t="shared" si="54"/>
        <v>18629.903186367435</v>
      </c>
      <c r="J1736" s="19">
        <f>VLOOKUP(A1736,'GDP WITH HEALTH &amp; LENDING RATE'!A1801:F4365,6,FALSE)</f>
        <v>527000000000</v>
      </c>
      <c r="K1736" s="8">
        <v>28287855</v>
      </c>
      <c r="L1736" s="8">
        <v>0.14499999999999999</v>
      </c>
      <c r="M1736" s="9">
        <f t="shared" si="55"/>
        <v>2.4140000000000001</v>
      </c>
    </row>
    <row r="1737" spans="1:16" hidden="1" x14ac:dyDescent="0.25">
      <c r="A1737" s="9" t="s">
        <v>254</v>
      </c>
      <c r="B1737" s="5" t="s">
        <v>92</v>
      </c>
      <c r="C1737" s="10" t="s">
        <v>73</v>
      </c>
      <c r="D1737" s="8">
        <v>13</v>
      </c>
      <c r="E1737" s="8">
        <v>147</v>
      </c>
      <c r="F1737" s="8">
        <v>336</v>
      </c>
      <c r="G1737" s="8">
        <v>0.24299999999999999</v>
      </c>
      <c r="H1737" s="15">
        <v>0.59299999999999997</v>
      </c>
      <c r="I1737" s="19">
        <f t="shared" si="54"/>
        <v>669.70101642670784</v>
      </c>
      <c r="J1737" s="19">
        <f>VLOOKUP(A1737,'GDP WITH HEALTH &amp; LENDING RATE'!A1814:F4378,6,FALSE)</f>
        <v>15000803171</v>
      </c>
      <c r="K1737" s="8">
        <v>22399254</v>
      </c>
      <c r="L1737" s="8">
        <v>0.39700000000000002</v>
      </c>
      <c r="M1737" s="9">
        <f t="shared" si="55"/>
        <v>0.83599999999999997</v>
      </c>
    </row>
    <row r="1738" spans="1:16" hidden="1" x14ac:dyDescent="0.25">
      <c r="A1738" s="9" t="s">
        <v>267</v>
      </c>
      <c r="B1738" s="5" t="s">
        <v>92</v>
      </c>
      <c r="C1738" s="10" t="s">
        <v>73</v>
      </c>
      <c r="D1738" s="8">
        <v>8</v>
      </c>
      <c r="E1738" s="8">
        <v>26</v>
      </c>
      <c r="F1738" s="8">
        <v>12</v>
      </c>
      <c r="G1738" s="8">
        <v>0.85</v>
      </c>
      <c r="H1738" s="15">
        <v>1.496</v>
      </c>
      <c r="I1738" s="19">
        <f t="shared" si="54"/>
        <v>41713.508365676695</v>
      </c>
      <c r="J1738" s="19">
        <f>VLOOKUP(A1738,'GDP WITH HEALTH &amp; LENDING RATE'!A1827:F4391,6,FALSE)</f>
        <v>384000000000</v>
      </c>
      <c r="K1738" s="8">
        <v>9205651</v>
      </c>
      <c r="L1738" s="8">
        <v>0.14899999999999999</v>
      </c>
      <c r="M1738" s="9">
        <f t="shared" si="55"/>
        <v>2.3460000000000001</v>
      </c>
    </row>
    <row r="1739" spans="1:16" hidden="1" x14ac:dyDescent="0.25">
      <c r="A1739" s="9" t="s">
        <v>275</v>
      </c>
      <c r="B1739" s="5" t="s">
        <v>92</v>
      </c>
      <c r="C1739" s="10" t="s">
        <v>73</v>
      </c>
      <c r="D1739" s="8">
        <v>40</v>
      </c>
      <c r="E1739" s="8">
        <v>129</v>
      </c>
      <c r="F1739" s="8">
        <v>248</v>
      </c>
      <c r="G1739" s="8">
        <v>0.17399999999999999</v>
      </c>
      <c r="H1739" s="15">
        <v>0.58299999999999996</v>
      </c>
      <c r="I1739" s="19">
        <f t="shared" si="54"/>
        <v>1341.2817675145516</v>
      </c>
      <c r="J1739" s="19">
        <f>VLOOKUP(A1739,'GDP WITH HEALTH &amp; LENDING RATE'!A1840:F4404,6,FALSE)</f>
        <v>31992801303</v>
      </c>
      <c r="K1739" s="8">
        <v>23852409</v>
      </c>
      <c r="L1739" s="8">
        <v>0.32700000000000001</v>
      </c>
      <c r="M1739" s="9">
        <f t="shared" si="55"/>
        <v>0.7569999999999999</v>
      </c>
    </row>
    <row r="1740" spans="1:16" hidden="1" x14ac:dyDescent="0.25">
      <c r="A1740" s="9" t="s">
        <v>87</v>
      </c>
      <c r="B1740" s="5" t="s">
        <v>79</v>
      </c>
      <c r="C1740" s="10" t="s">
        <v>60</v>
      </c>
      <c r="D1740" s="9">
        <v>26</v>
      </c>
      <c r="E1740" s="9">
        <v>94</v>
      </c>
      <c r="F1740" s="9">
        <v>239</v>
      </c>
      <c r="G1740" s="8">
        <v>0.46800000000000003</v>
      </c>
      <c r="H1740" s="15">
        <v>0.44500000000000001</v>
      </c>
      <c r="I1740" s="19">
        <f t="shared" si="54"/>
        <v>79883.047042238817</v>
      </c>
      <c r="J1740" s="19">
        <f>VLOOKUP(A1740,'GDP WITH HEALTH &amp; LENDING RATE'!A1841:F4418,6,FALSE)</f>
        <v>1530000000000</v>
      </c>
      <c r="K1740" s="8">
        <v>19153000</v>
      </c>
      <c r="L1740" s="9">
        <v>0.41</v>
      </c>
      <c r="M1740" s="9">
        <f t="shared" si="55"/>
        <v>0.91300000000000003</v>
      </c>
    </row>
    <row r="1741" spans="1:16" hidden="1" x14ac:dyDescent="0.25">
      <c r="A1741" s="9" t="s">
        <v>139</v>
      </c>
      <c r="B1741" s="5" t="s">
        <v>79</v>
      </c>
      <c r="C1741" s="10" t="s">
        <v>60</v>
      </c>
      <c r="D1741" s="9">
        <v>26</v>
      </c>
      <c r="E1741" s="9">
        <v>94</v>
      </c>
      <c r="F1741" s="9">
        <v>239</v>
      </c>
      <c r="G1741" s="8">
        <v>1.4999999999999999E-2</v>
      </c>
      <c r="H1741" s="15">
        <v>6.8000000000000005E-2</v>
      </c>
      <c r="I1741" s="19">
        <f t="shared" si="54"/>
        <v>2045.3501904152913</v>
      </c>
      <c r="J1741" s="19">
        <f>VLOOKUP(A1741,'GDP WITH HEALTH &amp; LENDING RATE'!A1854:F4431,6,FALSE)</f>
        <v>1660102346</v>
      </c>
      <c r="K1741" s="8">
        <v>811647</v>
      </c>
      <c r="L1741" s="9">
        <v>0.41</v>
      </c>
      <c r="M1741" s="9">
        <f t="shared" si="55"/>
        <v>8.3000000000000004E-2</v>
      </c>
      <c r="N1741" s="45" t="s">
        <v>79</v>
      </c>
    </row>
    <row r="1742" spans="1:16" hidden="1" x14ac:dyDescent="0.25">
      <c r="A1742" s="9" t="s">
        <v>174</v>
      </c>
      <c r="B1742" s="5" t="s">
        <v>79</v>
      </c>
      <c r="C1742" s="10" t="s">
        <v>60</v>
      </c>
      <c r="D1742" s="9">
        <v>26</v>
      </c>
      <c r="E1742" s="9">
        <v>94</v>
      </c>
      <c r="F1742" s="9">
        <v>239</v>
      </c>
      <c r="G1742" s="8">
        <v>1.7999999999999999E-2</v>
      </c>
      <c r="H1742" s="15">
        <v>4.0000000000000001E-3</v>
      </c>
      <c r="I1742" s="19">
        <f t="shared" si="54"/>
        <v>379.94545385578272</v>
      </c>
      <c r="J1742" s="19">
        <f>VLOOKUP(A1742,'GDP WITH HEALTH &amp; LENDING RATE'!A1869:F4470,6,FALSE)</f>
        <v>90148518</v>
      </c>
      <c r="K1742" s="8">
        <v>237267</v>
      </c>
      <c r="L1742" s="9">
        <v>0.41</v>
      </c>
      <c r="M1742" s="9">
        <f t="shared" si="55"/>
        <v>2.1999999999999999E-2</v>
      </c>
    </row>
    <row r="1743" spans="1:16" hidden="1" x14ac:dyDescent="0.25">
      <c r="A1743" s="9" t="s">
        <v>194</v>
      </c>
      <c r="B1743" s="5" t="s">
        <v>79</v>
      </c>
      <c r="C1743" s="10" t="s">
        <v>60</v>
      </c>
      <c r="D1743" s="9">
        <v>26</v>
      </c>
      <c r="E1743" s="9">
        <v>94</v>
      </c>
      <c r="F1743" s="9">
        <v>239</v>
      </c>
      <c r="G1743" s="8">
        <v>1.4999999999999999E-2</v>
      </c>
      <c r="H1743" s="15">
        <v>8.9999999999999993E-3</v>
      </c>
      <c r="I1743" s="19">
        <f t="shared" si="54"/>
        <v>844.06137978986408</v>
      </c>
      <c r="J1743" s="19">
        <f>VLOOKUP(A1743,'GDP WITH HEALTH &amp; LENDING RATE'!A1882:F4483,6,FALSE)</f>
        <v>131106366</v>
      </c>
      <c r="K1743" s="8">
        <v>155328</v>
      </c>
      <c r="L1743" s="9">
        <v>0.41</v>
      </c>
      <c r="M1743" s="9">
        <f t="shared" si="55"/>
        <v>2.4E-2</v>
      </c>
      <c r="N1743" s="40" t="s">
        <v>314</v>
      </c>
      <c r="O1743" s="40"/>
      <c r="P1743" s="40"/>
    </row>
    <row r="1744" spans="1:16" hidden="1" x14ac:dyDescent="0.25">
      <c r="A1744" s="9" t="s">
        <v>198</v>
      </c>
      <c r="B1744" s="5" t="s">
        <v>79</v>
      </c>
      <c r="C1744" s="10" t="s">
        <v>60</v>
      </c>
      <c r="D1744" s="9">
        <v>26</v>
      </c>
      <c r="E1744" s="9">
        <v>94</v>
      </c>
      <c r="F1744" s="9">
        <v>239</v>
      </c>
      <c r="G1744" s="8">
        <v>3.6999999999999998E-2</v>
      </c>
      <c r="H1744" s="16">
        <v>0.51200000000000001</v>
      </c>
      <c r="I1744" s="19">
        <f t="shared" si="54"/>
        <v>3017.8962289220658</v>
      </c>
      <c r="J1744" s="19">
        <f>VLOOKUP(A1744,'GDP WITH HEALTH &amp; LENDING RATE'!A1895:F4496,6,FALSE)</f>
        <v>249845593</v>
      </c>
      <c r="K1744" s="8">
        <v>82788</v>
      </c>
      <c r="L1744" s="9">
        <v>0.41</v>
      </c>
      <c r="M1744" s="9">
        <f t="shared" si="55"/>
        <v>0.54900000000000004</v>
      </c>
      <c r="N1744" s="40" t="s">
        <v>310</v>
      </c>
      <c r="O1744" s="40"/>
      <c r="P1744" s="40"/>
    </row>
    <row r="1745" spans="1:15" hidden="1" x14ac:dyDescent="0.25">
      <c r="A1745" s="9" t="s">
        <v>209</v>
      </c>
      <c r="B1745" s="5" t="s">
        <v>79</v>
      </c>
      <c r="C1745" s="10" t="s">
        <v>60</v>
      </c>
      <c r="D1745" s="9">
        <v>26</v>
      </c>
      <c r="E1745" s="9">
        <v>94</v>
      </c>
      <c r="F1745" s="9">
        <v>239</v>
      </c>
      <c r="G1745" s="8">
        <v>0.47399999999999998</v>
      </c>
      <c r="H1745" s="15">
        <v>0.4</v>
      </c>
      <c r="I1745" s="19">
        <f t="shared" si="54"/>
        <v>2108855.2750138994</v>
      </c>
      <c r="J1745" s="19">
        <f>VLOOKUP(A1745,'GDP WITH HEALTH &amp; LENDING RATE'!A1909:F4522,6,FALSE)</f>
        <v>110000000000</v>
      </c>
      <c r="K1745" s="8">
        <v>52161</v>
      </c>
      <c r="L1745" s="9">
        <v>0.41</v>
      </c>
      <c r="M1745" s="9">
        <f t="shared" si="55"/>
        <v>0.874</v>
      </c>
      <c r="O1745">
        <f>CORREL(M1740:M1882,I1740:I1882)</f>
        <v>0.46966320685065638</v>
      </c>
    </row>
    <row r="1746" spans="1:15" hidden="1" x14ac:dyDescent="0.25">
      <c r="A1746" s="9" t="s">
        <v>218</v>
      </c>
      <c r="B1746" s="5" t="s">
        <v>79</v>
      </c>
      <c r="C1746" s="10" t="s">
        <v>60</v>
      </c>
      <c r="D1746" s="9">
        <v>26</v>
      </c>
      <c r="E1746" s="9">
        <v>94</v>
      </c>
      <c r="F1746" s="9">
        <v>239</v>
      </c>
      <c r="G1746" s="8">
        <v>8.0000000000000002E-3</v>
      </c>
      <c r="H1746" s="15">
        <v>2E-3</v>
      </c>
      <c r="I1746" s="19">
        <f t="shared" si="54"/>
        <v>58915.507111607556</v>
      </c>
      <c r="J1746" s="19">
        <f>VLOOKUP(A1746,'GDP WITH HEALTH &amp; LENDING RATE'!A1922:F4535,6,FALSE)</f>
        <v>6329292929</v>
      </c>
      <c r="K1746" s="8">
        <v>107430</v>
      </c>
      <c r="L1746" s="9">
        <v>0.41</v>
      </c>
      <c r="M1746" s="9">
        <f t="shared" si="55"/>
        <v>0.01</v>
      </c>
    </row>
    <row r="1747" spans="1:15" hidden="1" x14ac:dyDescent="0.25">
      <c r="A1747" s="9" t="s">
        <v>228</v>
      </c>
      <c r="B1747" s="5" t="s">
        <v>79</v>
      </c>
      <c r="C1747" s="10" t="s">
        <v>60</v>
      </c>
      <c r="D1747" s="9">
        <v>26</v>
      </c>
      <c r="E1747" s="9">
        <v>94</v>
      </c>
      <c r="F1747" s="9">
        <v>239</v>
      </c>
      <c r="G1747" s="8">
        <v>6.0000000000000001E-3</v>
      </c>
      <c r="H1747" s="15">
        <v>1.4E-2</v>
      </c>
      <c r="I1747" s="19">
        <f t="shared" si="54"/>
        <v>2691.6435023214372</v>
      </c>
      <c r="J1747" s="19">
        <f>VLOOKUP(A1747,'GDP WITH HEALTH &amp; LENDING RATE'!A1935:F4548,6,FALSE)</f>
        <v>573939144</v>
      </c>
      <c r="K1747" s="8">
        <v>213230</v>
      </c>
      <c r="L1747" s="9">
        <v>0.41</v>
      </c>
      <c r="M1747" s="9">
        <f t="shared" si="55"/>
        <v>0.02</v>
      </c>
    </row>
    <row r="1748" spans="1:15" hidden="1" x14ac:dyDescent="0.25">
      <c r="A1748" s="9" t="s">
        <v>240</v>
      </c>
      <c r="B1748" s="5" t="s">
        <v>79</v>
      </c>
      <c r="C1748" s="10" t="s">
        <v>60</v>
      </c>
      <c r="D1748" s="9">
        <v>26</v>
      </c>
      <c r="E1748" s="9">
        <v>94</v>
      </c>
      <c r="F1748" s="9">
        <v>239</v>
      </c>
      <c r="G1748" s="8">
        <v>5.0000000000000001E-3</v>
      </c>
      <c r="H1748" s="15">
        <v>3.0000000000000001E-3</v>
      </c>
      <c r="I1748" s="19">
        <f t="shared" si="54"/>
        <v>154.95382300334396</v>
      </c>
      <c r="J1748" s="19">
        <f>VLOOKUP(A1748,'GDP WITH HEALTH &amp; LENDING RATE'!A1948:F4561,6,FALSE)</f>
        <v>597765363</v>
      </c>
      <c r="K1748" s="8">
        <v>3857700</v>
      </c>
      <c r="L1748" s="9">
        <v>0.41</v>
      </c>
      <c r="M1748" s="9">
        <f t="shared" si="55"/>
        <v>8.0000000000000002E-3</v>
      </c>
    </row>
    <row r="1749" spans="1:15" hidden="1" x14ac:dyDescent="0.25">
      <c r="A1749" s="9" t="s">
        <v>260</v>
      </c>
      <c r="B1749" s="5" t="s">
        <v>79</v>
      </c>
      <c r="C1749" s="10" t="s">
        <v>60</v>
      </c>
      <c r="D1749" s="9">
        <v>26</v>
      </c>
      <c r="E1749" s="9">
        <v>94</v>
      </c>
      <c r="F1749" s="9">
        <v>239</v>
      </c>
      <c r="G1749" s="8">
        <v>2.4E-2</v>
      </c>
      <c r="H1749" s="15">
        <v>2E-3</v>
      </c>
      <c r="I1749" s="19">
        <f t="shared" si="54"/>
        <v>68.636728964352869</v>
      </c>
      <c r="J1749" s="19">
        <f>VLOOKUP(A1749,'GDP WITH HEALTH &amp; LENDING RATE'!A1961:F4574,6,FALSE)</f>
        <v>369212477</v>
      </c>
      <c r="K1749" s="8">
        <v>5379226</v>
      </c>
      <c r="L1749" s="9">
        <v>0.41</v>
      </c>
      <c r="M1749" s="9">
        <f t="shared" si="55"/>
        <v>2.6000000000000002E-2</v>
      </c>
    </row>
    <row r="1750" spans="1:15" hidden="1" x14ac:dyDescent="0.25">
      <c r="A1750" s="9" t="s">
        <v>272</v>
      </c>
      <c r="B1750" s="5" t="s">
        <v>79</v>
      </c>
      <c r="C1750" s="10" t="s">
        <v>60</v>
      </c>
      <c r="D1750" s="9">
        <v>26</v>
      </c>
      <c r="E1750" s="9">
        <v>94</v>
      </c>
      <c r="F1750" s="9">
        <v>239</v>
      </c>
      <c r="G1750" s="8">
        <v>2.1000000000000001E-2</v>
      </c>
      <c r="H1750" s="15">
        <v>2E-3</v>
      </c>
      <c r="I1750" s="19">
        <f t="shared" si="54"/>
        <v>4499.8984159345755</v>
      </c>
      <c r="J1750" s="19">
        <f>VLOOKUP(A1750,'GDP WITH HEALTH &amp; LENDING RATE'!A1974:F4587,6,FALSE)</f>
        <v>785745262</v>
      </c>
      <c r="K1750" s="8">
        <v>174614</v>
      </c>
      <c r="L1750" s="9">
        <v>0.41</v>
      </c>
      <c r="M1750" s="9">
        <f t="shared" si="55"/>
        <v>2.3E-2</v>
      </c>
    </row>
    <row r="1751" spans="1:15" hidden="1" x14ac:dyDescent="0.25">
      <c r="A1751" s="9" t="s">
        <v>87</v>
      </c>
      <c r="B1751" s="5" t="s">
        <v>79</v>
      </c>
      <c r="C1751" s="10" t="s">
        <v>62</v>
      </c>
      <c r="D1751" s="9">
        <v>26</v>
      </c>
      <c r="E1751" s="9">
        <v>94</v>
      </c>
      <c r="F1751" s="9">
        <v>239</v>
      </c>
      <c r="G1751" s="8">
        <v>0.52700000000000002</v>
      </c>
      <c r="H1751" s="15">
        <v>0.57099999999999995</v>
      </c>
      <c r="I1751" s="19">
        <f t="shared" si="54"/>
        <v>1006460.7504559389</v>
      </c>
      <c r="J1751" s="19">
        <f>VLOOKUP(A1751,'GDP WITH HEALTH &amp; LENDING RATE'!A1842:F4419,6,FALSE)</f>
        <v>415000000000</v>
      </c>
      <c r="K1751" s="8">
        <v>412336</v>
      </c>
      <c r="L1751" s="9">
        <v>0.41</v>
      </c>
      <c r="M1751" s="9">
        <f t="shared" si="55"/>
        <v>1.0979999999999999</v>
      </c>
    </row>
    <row r="1752" spans="1:15" hidden="1" x14ac:dyDescent="0.25">
      <c r="A1752" s="9" t="s">
        <v>139</v>
      </c>
      <c r="B1752" s="5" t="s">
        <v>79</v>
      </c>
      <c r="C1752" s="10" t="s">
        <v>62</v>
      </c>
      <c r="D1752" s="9">
        <v>26</v>
      </c>
      <c r="E1752" s="9">
        <v>94</v>
      </c>
      <c r="F1752" s="9">
        <v>239</v>
      </c>
      <c r="G1752" s="8">
        <v>1.9E-2</v>
      </c>
      <c r="H1752" s="15">
        <v>9.9000000000000005E-2</v>
      </c>
      <c r="I1752" s="19">
        <f t="shared" si="54"/>
        <v>16946.390906678098</v>
      </c>
      <c r="J1752" s="19">
        <f>VLOOKUP(A1752,'GDP WITH HEALTH &amp; LENDING RATE'!A1855:F4432,6,FALSE)</f>
        <v>1660102346</v>
      </c>
      <c r="K1752" s="8">
        <v>97962</v>
      </c>
      <c r="L1752" s="9">
        <v>0.41</v>
      </c>
      <c r="M1752" s="9">
        <f t="shared" si="55"/>
        <v>0.11800000000000001</v>
      </c>
    </row>
    <row r="1753" spans="1:15" hidden="1" x14ac:dyDescent="0.25">
      <c r="A1753" s="9" t="s">
        <v>174</v>
      </c>
      <c r="B1753" s="5" t="s">
        <v>79</v>
      </c>
      <c r="C1753" s="10" t="s">
        <v>62</v>
      </c>
      <c r="D1753" s="9">
        <v>26</v>
      </c>
      <c r="E1753" s="9">
        <v>94</v>
      </c>
      <c r="F1753" s="9">
        <v>239</v>
      </c>
      <c r="G1753" s="8">
        <v>2.3E-2</v>
      </c>
      <c r="H1753" s="15">
        <v>5.0000000000000001E-3</v>
      </c>
      <c r="I1753" s="19">
        <f t="shared" si="54"/>
        <v>487.13656259118761</v>
      </c>
      <c r="J1753" s="19">
        <f>VLOOKUP(A1753,'GDP WITH HEALTH &amp; LENDING RATE'!A1870:F4471,6,FALSE)</f>
        <v>90148518</v>
      </c>
      <c r="K1753" s="8">
        <v>185058</v>
      </c>
      <c r="L1753" s="9">
        <v>0.41</v>
      </c>
      <c r="M1753" s="9">
        <f t="shared" si="55"/>
        <v>2.8000000000000001E-2</v>
      </c>
    </row>
    <row r="1754" spans="1:15" hidden="1" x14ac:dyDescent="0.25">
      <c r="A1754" s="9" t="s">
        <v>194</v>
      </c>
      <c r="B1754" s="5" t="s">
        <v>79</v>
      </c>
      <c r="C1754" s="10" t="s">
        <v>62</v>
      </c>
      <c r="D1754" s="9">
        <v>26</v>
      </c>
      <c r="E1754" s="9">
        <v>94</v>
      </c>
      <c r="F1754" s="9">
        <v>239</v>
      </c>
      <c r="G1754" s="8">
        <v>1.7000000000000001E-2</v>
      </c>
      <c r="H1754" s="15">
        <v>8.9999999999999993E-3</v>
      </c>
      <c r="I1754" s="19">
        <f t="shared" si="54"/>
        <v>6.7535345387111727</v>
      </c>
      <c r="J1754" s="19">
        <f>VLOOKUP(A1754,'GDP WITH HEALTH &amp; LENDING RATE'!A1883:F4484,6,FALSE)</f>
        <v>131106366</v>
      </c>
      <c r="K1754" s="8">
        <v>19413000</v>
      </c>
      <c r="L1754" s="9">
        <v>0.41</v>
      </c>
      <c r="M1754" s="9">
        <f t="shared" si="55"/>
        <v>2.6000000000000002E-2</v>
      </c>
    </row>
    <row r="1755" spans="1:15" hidden="1" x14ac:dyDescent="0.25">
      <c r="A1755" s="9" t="s">
        <v>198</v>
      </c>
      <c r="B1755" s="5" t="s">
        <v>79</v>
      </c>
      <c r="C1755" s="10" t="s">
        <v>62</v>
      </c>
      <c r="D1755" s="9">
        <v>26</v>
      </c>
      <c r="E1755" s="9">
        <v>94</v>
      </c>
      <c r="F1755" s="9">
        <v>239</v>
      </c>
      <c r="G1755" s="8">
        <v>4.7E-2</v>
      </c>
      <c r="H1755" s="16">
        <v>0.51200000000000001</v>
      </c>
      <c r="I1755" s="19">
        <f t="shared" si="54"/>
        <v>306.67189517613843</v>
      </c>
      <c r="J1755" s="19">
        <f>VLOOKUP(A1755,'GDP WITH HEALTH &amp; LENDING RATE'!A1896:F4497,6,FALSE)</f>
        <v>249845593</v>
      </c>
      <c r="K1755" s="8">
        <v>814700</v>
      </c>
      <c r="L1755" s="9">
        <v>0.41</v>
      </c>
      <c r="M1755" s="9">
        <f t="shared" si="55"/>
        <v>0.55900000000000005</v>
      </c>
    </row>
    <row r="1756" spans="1:15" hidden="1" x14ac:dyDescent="0.25">
      <c r="A1756" s="9" t="s">
        <v>209</v>
      </c>
      <c r="B1756" s="5" t="s">
        <v>79</v>
      </c>
      <c r="C1756" s="10" t="s">
        <v>62</v>
      </c>
      <c r="D1756" s="9">
        <v>26</v>
      </c>
      <c r="E1756" s="9">
        <v>94</v>
      </c>
      <c r="F1756" s="9">
        <v>239</v>
      </c>
      <c r="G1756" s="8">
        <v>0.53200000000000003</v>
      </c>
      <c r="H1756" s="15">
        <v>0.58599999999999997</v>
      </c>
      <c r="I1756" s="19">
        <f t="shared" si="54"/>
        <v>455909.41494388168</v>
      </c>
      <c r="J1756" s="19">
        <f>VLOOKUP(A1756,'GDP WITH HEALTH &amp; LENDING RATE'!A1910:F4523,6,FALSE)</f>
        <v>110000000000</v>
      </c>
      <c r="K1756" s="8">
        <v>241276</v>
      </c>
      <c r="L1756" s="9">
        <v>0.41</v>
      </c>
      <c r="M1756" s="9">
        <f t="shared" si="55"/>
        <v>1.1179999999999999</v>
      </c>
    </row>
    <row r="1757" spans="1:15" hidden="1" x14ac:dyDescent="0.25">
      <c r="A1757" s="9" t="s">
        <v>218</v>
      </c>
      <c r="B1757" s="5" t="s">
        <v>79</v>
      </c>
      <c r="C1757" s="10" t="s">
        <v>62</v>
      </c>
      <c r="D1757" s="9">
        <v>26</v>
      </c>
      <c r="E1757" s="9">
        <v>94</v>
      </c>
      <c r="F1757" s="9">
        <v>239</v>
      </c>
      <c r="G1757" s="8">
        <v>8.9999999999999993E-3</v>
      </c>
      <c r="H1757" s="15">
        <v>2E-3</v>
      </c>
      <c r="I1757" s="19">
        <f t="shared" si="54"/>
        <v>40464.22658023105</v>
      </c>
      <c r="J1757" s="19">
        <f>VLOOKUP(A1757,'GDP WITH HEALTH &amp; LENDING RATE'!A1923:F4536,6,FALSE)</f>
        <v>6329292929</v>
      </c>
      <c r="K1757" s="8">
        <v>156417</v>
      </c>
      <c r="L1757" s="9">
        <v>0.41</v>
      </c>
      <c r="M1757" s="9">
        <f t="shared" si="55"/>
        <v>1.0999999999999999E-2</v>
      </c>
    </row>
    <row r="1758" spans="1:15" hidden="1" x14ac:dyDescent="0.25">
      <c r="A1758" s="9" t="s">
        <v>228</v>
      </c>
      <c r="B1758" s="5" t="s">
        <v>79</v>
      </c>
      <c r="C1758" s="10" t="s">
        <v>62</v>
      </c>
      <c r="D1758" s="9">
        <v>26</v>
      </c>
      <c r="E1758" s="9">
        <v>94</v>
      </c>
      <c r="F1758" s="9">
        <v>239</v>
      </c>
      <c r="G1758" s="8">
        <v>1.7000000000000001E-2</v>
      </c>
      <c r="H1758" s="15">
        <v>1.4E-2</v>
      </c>
      <c r="I1758" s="19">
        <f t="shared" si="54"/>
        <v>6811.4447253177623</v>
      </c>
      <c r="J1758" s="19">
        <f>VLOOKUP(A1758,'GDP WITH HEALTH &amp; LENDING RATE'!A1936:F4549,6,FALSE)</f>
        <v>573939144</v>
      </c>
      <c r="K1758" s="8">
        <v>84261</v>
      </c>
      <c r="L1758" s="9">
        <v>0.41</v>
      </c>
      <c r="M1758" s="9">
        <f t="shared" si="55"/>
        <v>3.1E-2</v>
      </c>
    </row>
    <row r="1759" spans="1:15" hidden="1" x14ac:dyDescent="0.25">
      <c r="A1759" s="9" t="s">
        <v>240</v>
      </c>
      <c r="B1759" s="5" t="s">
        <v>79</v>
      </c>
      <c r="C1759" s="10" t="s">
        <v>62</v>
      </c>
      <c r="D1759" s="9">
        <v>26</v>
      </c>
      <c r="E1759" s="9">
        <v>94</v>
      </c>
      <c r="F1759" s="9">
        <v>239</v>
      </c>
      <c r="G1759" s="8">
        <v>5.0000000000000001E-3</v>
      </c>
      <c r="H1759" s="15">
        <v>2E-3</v>
      </c>
      <c r="I1759" s="19">
        <f t="shared" si="54"/>
        <v>11454.954832898973</v>
      </c>
      <c r="J1759" s="19">
        <f>VLOOKUP(A1759,'GDP WITH HEALTH &amp; LENDING RATE'!A1949:F4562,6,FALSE)</f>
        <v>597765363</v>
      </c>
      <c r="K1759" s="8">
        <v>52184</v>
      </c>
      <c r="L1759" s="9">
        <v>0.41</v>
      </c>
      <c r="M1759" s="9">
        <f t="shared" si="55"/>
        <v>7.0000000000000001E-3</v>
      </c>
    </row>
    <row r="1760" spans="1:15" hidden="1" x14ac:dyDescent="0.25">
      <c r="A1760" s="9" t="s">
        <v>260</v>
      </c>
      <c r="B1760" s="5" t="s">
        <v>79</v>
      </c>
      <c r="C1760" s="10" t="s">
        <v>62</v>
      </c>
      <c r="D1760" s="9">
        <v>26</v>
      </c>
      <c r="E1760" s="9">
        <v>94</v>
      </c>
      <c r="F1760" s="9">
        <v>239</v>
      </c>
      <c r="G1760" s="8">
        <v>2.8000000000000001E-2</v>
      </c>
      <c r="H1760" s="15">
        <v>2E-3</v>
      </c>
      <c r="I1760" s="19">
        <f t="shared" si="54"/>
        <v>3445.1103573761316</v>
      </c>
      <c r="J1760" s="19">
        <f>VLOOKUP(A1760,'GDP WITH HEALTH &amp; LENDING RATE'!A1962:F4575,6,FALSE)</f>
        <v>369212477</v>
      </c>
      <c r="K1760" s="8">
        <v>107170</v>
      </c>
      <c r="L1760" s="9">
        <v>0.41</v>
      </c>
      <c r="M1760" s="9">
        <f t="shared" si="55"/>
        <v>0.03</v>
      </c>
    </row>
    <row r="1761" spans="1:16" hidden="1" x14ac:dyDescent="0.25">
      <c r="A1761" s="9" t="s">
        <v>272</v>
      </c>
      <c r="B1761" s="5" t="s">
        <v>79</v>
      </c>
      <c r="C1761" s="10" t="s">
        <v>62</v>
      </c>
      <c r="D1761" s="9">
        <v>26</v>
      </c>
      <c r="E1761" s="9">
        <v>94</v>
      </c>
      <c r="F1761" s="9">
        <v>239</v>
      </c>
      <c r="G1761" s="8">
        <v>2.8000000000000001E-2</v>
      </c>
      <c r="H1761" s="15">
        <v>2E-3</v>
      </c>
      <c r="I1761" s="19">
        <f t="shared" si="54"/>
        <v>3621.0374141834313</v>
      </c>
      <c r="J1761" s="19">
        <f>VLOOKUP(A1761,'GDP WITH HEALTH &amp; LENDING RATE'!A1975:F4588,6,FALSE)</f>
        <v>786938335</v>
      </c>
      <c r="K1761" s="8">
        <v>217324</v>
      </c>
      <c r="L1761" s="9">
        <v>0.41</v>
      </c>
      <c r="M1761" s="9">
        <f t="shared" si="55"/>
        <v>0.03</v>
      </c>
    </row>
    <row r="1762" spans="1:16" hidden="1" x14ac:dyDescent="0.25">
      <c r="A1762" s="9" t="s">
        <v>87</v>
      </c>
      <c r="B1762" s="5" t="s">
        <v>79</v>
      </c>
      <c r="C1762" s="10" t="s">
        <v>63</v>
      </c>
      <c r="D1762" s="9">
        <v>26</v>
      </c>
      <c r="E1762" s="9">
        <v>94</v>
      </c>
      <c r="F1762" s="9">
        <v>239</v>
      </c>
      <c r="G1762" s="9">
        <v>0.111</v>
      </c>
      <c r="H1762" s="15">
        <v>0.64300000000000002</v>
      </c>
      <c r="I1762" s="19">
        <f t="shared" si="54"/>
        <v>106944.98131684061</v>
      </c>
      <c r="J1762" s="19">
        <f>VLOOKUP(A1762,'GDP WITH HEALTH &amp; LENDING RATE'!A1843:F4420,6,FALSE)</f>
        <v>415000000000</v>
      </c>
      <c r="K1762" s="8">
        <v>3880500</v>
      </c>
      <c r="L1762" s="9">
        <v>0.41</v>
      </c>
      <c r="M1762" s="9">
        <f t="shared" si="55"/>
        <v>0.754</v>
      </c>
    </row>
    <row r="1763" spans="1:16" hidden="1" x14ac:dyDescent="0.25">
      <c r="A1763" s="9" t="s">
        <v>139</v>
      </c>
      <c r="B1763" s="5" t="s">
        <v>79</v>
      </c>
      <c r="C1763" s="10" t="s">
        <v>63</v>
      </c>
      <c r="D1763" s="9">
        <v>26</v>
      </c>
      <c r="E1763" s="9">
        <v>94</v>
      </c>
      <c r="F1763" s="9">
        <v>239</v>
      </c>
      <c r="G1763" s="8">
        <v>6.2E-2</v>
      </c>
      <c r="H1763" s="15">
        <v>0.11</v>
      </c>
      <c r="I1763" s="19">
        <f t="shared" si="54"/>
        <v>333.88316064715684</v>
      </c>
      <c r="J1763" s="19">
        <f>VLOOKUP(A1763,'GDP WITH HEALTH &amp; LENDING RATE'!A1856:F4433,6,FALSE)</f>
        <v>1842691481</v>
      </c>
      <c r="K1763" s="8">
        <v>5518971</v>
      </c>
      <c r="L1763" s="9">
        <v>0.41</v>
      </c>
      <c r="M1763" s="9">
        <f t="shared" si="55"/>
        <v>0.17199999999999999</v>
      </c>
    </row>
    <row r="1764" spans="1:16" hidden="1" x14ac:dyDescent="0.25">
      <c r="A1764" s="9" t="s">
        <v>174</v>
      </c>
      <c r="B1764" s="5" t="s">
        <v>79</v>
      </c>
      <c r="C1764" s="10" t="s">
        <v>63</v>
      </c>
      <c r="D1764" s="9">
        <v>26</v>
      </c>
      <c r="E1764" s="9">
        <v>94</v>
      </c>
      <c r="F1764" s="9">
        <v>239</v>
      </c>
      <c r="G1764" s="8">
        <v>2.5000000000000001E-2</v>
      </c>
      <c r="H1764" s="15">
        <v>6.0000000000000001E-3</v>
      </c>
      <c r="I1764" s="19">
        <f t="shared" si="54"/>
        <v>513.47074336293269</v>
      </c>
      <c r="J1764" s="19">
        <f>VLOOKUP(A1764,'GDP WITH HEALTH &amp; LENDING RATE'!A1871:F4472,6,FALSE)</f>
        <v>90148518</v>
      </c>
      <c r="K1764" s="8">
        <v>175567</v>
      </c>
      <c r="L1764" s="9">
        <v>0.41</v>
      </c>
      <c r="M1764" s="9">
        <f t="shared" si="55"/>
        <v>3.1E-2</v>
      </c>
    </row>
    <row r="1765" spans="1:16" hidden="1" x14ac:dyDescent="0.25">
      <c r="A1765" s="9" t="s">
        <v>194</v>
      </c>
      <c r="B1765" s="5" t="s">
        <v>79</v>
      </c>
      <c r="C1765" s="10" t="s">
        <v>63</v>
      </c>
      <c r="D1765" s="9">
        <v>26</v>
      </c>
      <c r="E1765" s="9">
        <v>94</v>
      </c>
      <c r="F1765" s="9">
        <v>239</v>
      </c>
      <c r="G1765" s="8">
        <v>2.3E-2</v>
      </c>
      <c r="H1765" s="15">
        <v>1.0999999999999999E-2</v>
      </c>
      <c r="I1765" s="19">
        <f t="shared" si="54"/>
        <v>309.55699845819294</v>
      </c>
      <c r="J1765" s="19">
        <f>VLOOKUP(A1765,'GDP WITH HEALTH &amp; LENDING RATE'!A1884:F4485,6,FALSE)</f>
        <v>131106366</v>
      </c>
      <c r="K1765" s="8">
        <v>423529</v>
      </c>
      <c r="L1765" s="9">
        <v>0.41</v>
      </c>
      <c r="M1765" s="9">
        <f t="shared" si="55"/>
        <v>3.4000000000000002E-2</v>
      </c>
    </row>
    <row r="1766" spans="1:16" hidden="1" x14ac:dyDescent="0.25">
      <c r="A1766" s="9" t="s">
        <v>198</v>
      </c>
      <c r="B1766" s="5" t="s">
        <v>79</v>
      </c>
      <c r="C1766" s="10" t="s">
        <v>63</v>
      </c>
      <c r="D1766" s="9">
        <v>26</v>
      </c>
      <c r="E1766" s="9">
        <v>94</v>
      </c>
      <c r="F1766" s="9">
        <v>239</v>
      </c>
      <c r="G1766" s="8">
        <v>5.6000000000000001E-2</v>
      </c>
      <c r="H1766" s="15">
        <v>1E-3</v>
      </c>
      <c r="I1766" s="19">
        <f t="shared" si="54"/>
        <v>2536.4004811987329</v>
      </c>
      <c r="J1766" s="19">
        <f>VLOOKUP(A1766,'GDP WITH HEALTH &amp; LENDING RATE'!A1897:F4498,6,FALSE)</f>
        <v>249845593</v>
      </c>
      <c r="K1766" s="8">
        <v>98504</v>
      </c>
      <c r="L1766" s="9">
        <v>0.41</v>
      </c>
      <c r="M1766" s="9">
        <f t="shared" si="55"/>
        <v>5.7000000000000002E-2</v>
      </c>
    </row>
    <row r="1767" spans="1:16" hidden="1" x14ac:dyDescent="0.25">
      <c r="A1767" s="9" t="s">
        <v>209</v>
      </c>
      <c r="B1767" s="5" t="s">
        <v>79</v>
      </c>
      <c r="C1767" s="10" t="s">
        <v>63</v>
      </c>
      <c r="D1767" s="9">
        <v>26</v>
      </c>
      <c r="E1767" s="9">
        <v>94</v>
      </c>
      <c r="F1767" s="9">
        <v>239</v>
      </c>
      <c r="G1767" s="8">
        <v>0.59099999999999997</v>
      </c>
      <c r="H1767" s="15">
        <v>0.61799999999999999</v>
      </c>
      <c r="I1767" s="19">
        <f t="shared" si="54"/>
        <v>581134.26843120158</v>
      </c>
      <c r="J1767" s="19">
        <f>VLOOKUP(A1767,'GDP WITH HEALTH &amp; LENDING RATE'!A1911:F4524,6,FALSE)</f>
        <v>110000000000</v>
      </c>
      <c r="K1767" s="8">
        <v>189285</v>
      </c>
      <c r="L1767" s="9">
        <v>0.41</v>
      </c>
      <c r="M1767" s="9">
        <f t="shared" si="55"/>
        <v>1.2090000000000001</v>
      </c>
    </row>
    <row r="1768" spans="1:16" hidden="1" x14ac:dyDescent="0.25">
      <c r="A1768" s="9" t="s">
        <v>218</v>
      </c>
      <c r="B1768" s="5" t="s">
        <v>79</v>
      </c>
      <c r="C1768" s="10" t="s">
        <v>63</v>
      </c>
      <c r="D1768" s="9">
        <v>26</v>
      </c>
      <c r="E1768" s="9">
        <v>94</v>
      </c>
      <c r="F1768" s="9">
        <v>239</v>
      </c>
      <c r="G1768" s="8">
        <v>1.2999999999999999E-2</v>
      </c>
      <c r="H1768" s="15">
        <v>3.0000000000000001E-3</v>
      </c>
      <c r="I1768" s="19">
        <f t="shared" si="54"/>
        <v>322.07847425628711</v>
      </c>
      <c r="J1768" s="19">
        <f>VLOOKUP(A1768,'GDP WITH HEALTH &amp; LENDING RATE'!A1924:F4537,6,FALSE)</f>
        <v>6329292929</v>
      </c>
      <c r="K1768" s="8">
        <v>19651400</v>
      </c>
      <c r="L1768" s="9">
        <v>0.41</v>
      </c>
      <c r="M1768" s="9">
        <f t="shared" si="55"/>
        <v>1.6E-2</v>
      </c>
    </row>
    <row r="1769" spans="1:16" hidden="1" x14ac:dyDescent="0.25">
      <c r="A1769" s="9" t="s">
        <v>228</v>
      </c>
      <c r="B1769" s="5" t="s">
        <v>79</v>
      </c>
      <c r="C1769" s="10" t="s">
        <v>63</v>
      </c>
      <c r="D1769" s="9">
        <v>26</v>
      </c>
      <c r="E1769" s="9">
        <v>94</v>
      </c>
      <c r="F1769" s="9">
        <v>239</v>
      </c>
      <c r="G1769" s="8">
        <v>2.1999999999999999E-2</v>
      </c>
      <c r="H1769" s="15">
        <v>1.4999999999999999E-2</v>
      </c>
      <c r="I1769" s="19">
        <f t="shared" si="54"/>
        <v>703.15256965807725</v>
      </c>
      <c r="J1769" s="19">
        <f>VLOOKUP(A1769,'GDP WITH HEALTH &amp; LENDING RATE'!A1937:F4550,6,FALSE)</f>
        <v>573939144</v>
      </c>
      <c r="K1769" s="8">
        <v>816237</v>
      </c>
      <c r="L1769" s="9">
        <v>0.41</v>
      </c>
      <c r="M1769" s="9">
        <f t="shared" si="55"/>
        <v>3.6999999999999998E-2</v>
      </c>
    </row>
    <row r="1770" spans="1:16" hidden="1" x14ac:dyDescent="0.25">
      <c r="A1770" s="9" t="s">
        <v>240</v>
      </c>
      <c r="B1770" s="5" t="s">
        <v>79</v>
      </c>
      <c r="C1770" s="10" t="s">
        <v>63</v>
      </c>
      <c r="D1770" s="9">
        <v>26</v>
      </c>
      <c r="E1770" s="9">
        <v>94</v>
      </c>
      <c r="F1770" s="9">
        <v>239</v>
      </c>
      <c r="G1770" s="8">
        <v>5.0000000000000001E-3</v>
      </c>
      <c r="H1770" s="15">
        <v>2E-3</v>
      </c>
      <c r="I1770" s="19">
        <f t="shared" si="54"/>
        <v>3801.587136942655</v>
      </c>
      <c r="J1770" s="19">
        <f>VLOOKUP(A1770,'GDP WITH HEALTH &amp; LENDING RATE'!A1950:F4563,6,FALSE)</f>
        <v>597765363</v>
      </c>
      <c r="K1770" s="8">
        <v>157241</v>
      </c>
      <c r="L1770" s="9">
        <v>0.41</v>
      </c>
      <c r="M1770" s="9">
        <f t="shared" si="55"/>
        <v>7.0000000000000001E-3</v>
      </c>
    </row>
    <row r="1771" spans="1:16" hidden="1" x14ac:dyDescent="0.25">
      <c r="A1771" s="9" t="s">
        <v>260</v>
      </c>
      <c r="B1771" s="5" t="s">
        <v>79</v>
      </c>
      <c r="C1771" s="10" t="s">
        <v>63</v>
      </c>
      <c r="D1771" s="9">
        <v>26</v>
      </c>
      <c r="E1771" s="9">
        <v>94</v>
      </c>
      <c r="F1771" s="9">
        <v>239</v>
      </c>
      <c r="G1771" s="8">
        <v>2.9000000000000001E-2</v>
      </c>
      <c r="H1771" s="15">
        <v>3.4000000000000002E-2</v>
      </c>
      <c r="I1771" s="19">
        <f t="shared" si="54"/>
        <v>4930.5704845044811</v>
      </c>
      <c r="J1771" s="19">
        <f>VLOOKUP(A1771,'GDP WITH HEALTH &amp; LENDING RATE'!A1963:F4576,6,FALSE)</f>
        <v>423038017</v>
      </c>
      <c r="K1771" s="8">
        <v>85799</v>
      </c>
      <c r="L1771" s="9">
        <v>0.41</v>
      </c>
      <c r="M1771" s="9">
        <f t="shared" si="55"/>
        <v>6.3E-2</v>
      </c>
    </row>
    <row r="1772" spans="1:16" hidden="1" x14ac:dyDescent="0.25">
      <c r="A1772" s="9" t="s">
        <v>272</v>
      </c>
      <c r="B1772" s="5" t="s">
        <v>79</v>
      </c>
      <c r="C1772" s="10" t="s">
        <v>63</v>
      </c>
      <c r="D1772" s="9">
        <v>26</v>
      </c>
      <c r="E1772" s="9">
        <v>94</v>
      </c>
      <c r="F1772" s="9">
        <v>239</v>
      </c>
      <c r="G1772" s="8">
        <v>3.5000000000000003E-2</v>
      </c>
      <c r="H1772" s="15">
        <v>2.5000000000000001E-2</v>
      </c>
      <c r="I1772" s="19">
        <f t="shared" si="54"/>
        <v>15086.718717049136</v>
      </c>
      <c r="J1772" s="19">
        <f>VLOOKUP(A1772,'GDP WITH HEALTH &amp; LENDING RATE'!A1976:F4589,6,FALSE)</f>
        <v>786938335</v>
      </c>
      <c r="K1772" s="8">
        <v>52161</v>
      </c>
      <c r="L1772" s="9">
        <v>0.41</v>
      </c>
      <c r="M1772" s="9">
        <f t="shared" si="55"/>
        <v>6.0000000000000005E-2</v>
      </c>
    </row>
    <row r="1773" spans="1:16" hidden="1" x14ac:dyDescent="0.25">
      <c r="A1773" s="9" t="s">
        <v>87</v>
      </c>
      <c r="B1773" s="5" t="s">
        <v>79</v>
      </c>
      <c r="C1773" s="10" t="s">
        <v>64</v>
      </c>
      <c r="D1773" s="8">
        <v>3</v>
      </c>
      <c r="E1773" s="9">
        <v>94</v>
      </c>
      <c r="F1773" s="9">
        <v>239</v>
      </c>
      <c r="G1773" s="9">
        <v>0.111</v>
      </c>
      <c r="H1773" s="15">
        <v>0.71899999999999997</v>
      </c>
      <c r="I1773" s="19">
        <f t="shared" si="54"/>
        <v>3879120.9818382361</v>
      </c>
      <c r="J1773" s="19">
        <f>VLOOKUP(A1773,'GDP WITH HEALTH &amp; LENDING RATE'!A1844:F4421,6,FALSE)</f>
        <v>415000000000</v>
      </c>
      <c r="K1773" s="8">
        <v>106983</v>
      </c>
      <c r="L1773" s="9">
        <v>0.41</v>
      </c>
      <c r="M1773" s="9">
        <f t="shared" si="55"/>
        <v>0.83</v>
      </c>
      <c r="N1773" s="70" t="s">
        <v>315</v>
      </c>
      <c r="O1773" s="70"/>
      <c r="P1773" s="70"/>
    </row>
    <row r="1774" spans="1:16" hidden="1" x14ac:dyDescent="0.25">
      <c r="A1774" s="9" t="s">
        <v>139</v>
      </c>
      <c r="B1774" s="5" t="s">
        <v>79</v>
      </c>
      <c r="C1774" s="10" t="s">
        <v>64</v>
      </c>
      <c r="D1774" s="8">
        <v>45</v>
      </c>
      <c r="E1774" s="9">
        <v>94</v>
      </c>
      <c r="F1774" s="9">
        <v>239</v>
      </c>
      <c r="G1774" s="8">
        <v>6.7000000000000004E-2</v>
      </c>
      <c r="H1774" s="15">
        <v>0.13400000000000001</v>
      </c>
      <c r="I1774" s="19">
        <f t="shared" si="54"/>
        <v>466.68139318728629</v>
      </c>
      <c r="J1774" s="19">
        <f>VLOOKUP(A1774,'GDP WITH HEALTH &amp; LENDING RATE'!A1857:F4434,6,FALSE)</f>
        <v>1842691481</v>
      </c>
      <c r="K1774" s="8">
        <v>3948500</v>
      </c>
      <c r="L1774" s="9">
        <v>0.41</v>
      </c>
      <c r="M1774" s="9">
        <f t="shared" si="55"/>
        <v>0.20100000000000001</v>
      </c>
      <c r="N1774" s="70" t="s">
        <v>310</v>
      </c>
      <c r="O1774" s="70"/>
      <c r="P1774" s="70"/>
    </row>
    <row r="1775" spans="1:16" hidden="1" x14ac:dyDescent="0.25">
      <c r="A1775" s="9" t="s">
        <v>174</v>
      </c>
      <c r="B1775" s="5" t="s">
        <v>79</v>
      </c>
      <c r="C1775" s="10" t="s">
        <v>64</v>
      </c>
      <c r="D1775" s="8">
        <v>21</v>
      </c>
      <c r="E1775" s="9">
        <v>94</v>
      </c>
      <c r="F1775" s="9">
        <v>239</v>
      </c>
      <c r="G1775" s="8">
        <v>0.03</v>
      </c>
      <c r="H1775" s="15">
        <v>6.0000000000000001E-3</v>
      </c>
      <c r="I1775" s="19">
        <f t="shared" si="54"/>
        <v>15.92654869461105</v>
      </c>
      <c r="J1775" s="19">
        <f>VLOOKUP(A1775,'GDP WITH HEALTH &amp; LENDING RATE'!A1872:F4473,6,FALSE)</f>
        <v>90148518</v>
      </c>
      <c r="K1775" s="8">
        <v>5660267</v>
      </c>
      <c r="L1775" s="9">
        <v>0.41</v>
      </c>
      <c r="M1775" s="9">
        <f t="shared" si="55"/>
        <v>3.5999999999999997E-2</v>
      </c>
    </row>
    <row r="1776" spans="1:16" hidden="1" x14ac:dyDescent="0.25">
      <c r="A1776" s="9" t="s">
        <v>194</v>
      </c>
      <c r="B1776" s="5" t="s">
        <v>79</v>
      </c>
      <c r="C1776" s="10" t="s">
        <v>64</v>
      </c>
      <c r="D1776" s="8">
        <v>17</v>
      </c>
      <c r="E1776" s="9">
        <v>94</v>
      </c>
      <c r="F1776" s="9">
        <v>239</v>
      </c>
      <c r="G1776" s="8">
        <v>2.5999999999999999E-2</v>
      </c>
      <c r="H1776" s="15">
        <v>1.0999999999999999E-2</v>
      </c>
      <c r="I1776" s="19">
        <f t="shared" si="54"/>
        <v>742.42528540364231</v>
      </c>
      <c r="J1776" s="19">
        <f>VLOOKUP(A1776,'GDP WITH HEALTH &amp; LENDING RATE'!A1885:F4486,6,FALSE)</f>
        <v>131106366</v>
      </c>
      <c r="K1776" s="8">
        <v>176592</v>
      </c>
      <c r="L1776" s="9">
        <v>0.41</v>
      </c>
      <c r="M1776" s="9">
        <f t="shared" si="55"/>
        <v>3.6999999999999998E-2</v>
      </c>
      <c r="O1776">
        <f>CORREL(L1740:L1882,I1740:I1882)</f>
        <v>0.11598962679872496</v>
      </c>
    </row>
    <row r="1777" spans="1:13" hidden="1" x14ac:dyDescent="0.25">
      <c r="A1777" s="9" t="s">
        <v>198</v>
      </c>
      <c r="B1777" s="5" t="s">
        <v>79</v>
      </c>
      <c r="C1777" s="10" t="s">
        <v>64</v>
      </c>
      <c r="D1777" s="8">
        <v>16</v>
      </c>
      <c r="E1777" s="9">
        <v>94</v>
      </c>
      <c r="F1777" s="9">
        <v>239</v>
      </c>
      <c r="G1777" s="8">
        <v>9.1999999999999998E-2</v>
      </c>
      <c r="H1777" s="15">
        <v>5.5E-2</v>
      </c>
      <c r="I1777" s="19">
        <f t="shared" si="54"/>
        <v>574.51617227740985</v>
      </c>
      <c r="J1777" s="19">
        <f>VLOOKUP(A1777,'GDP WITH HEALTH &amp; LENDING RATE'!A1898:F4499,6,FALSE)</f>
        <v>249845593</v>
      </c>
      <c r="K1777" s="8">
        <v>434880</v>
      </c>
      <c r="L1777" s="9">
        <v>0.41</v>
      </c>
      <c r="M1777" s="9">
        <f t="shared" si="55"/>
        <v>0.14699999999999999</v>
      </c>
    </row>
    <row r="1778" spans="1:13" hidden="1" x14ac:dyDescent="0.25">
      <c r="A1778" s="9" t="s">
        <v>209</v>
      </c>
      <c r="B1778" s="5" t="s">
        <v>79</v>
      </c>
      <c r="C1778" s="10" t="s">
        <v>64</v>
      </c>
      <c r="D1778" s="8">
        <v>12</v>
      </c>
      <c r="E1778" s="9">
        <v>94</v>
      </c>
      <c r="F1778" s="9">
        <v>239</v>
      </c>
      <c r="G1778" s="8">
        <v>0.61</v>
      </c>
      <c r="H1778" s="15">
        <v>0.64600000000000002</v>
      </c>
      <c r="I1778" s="19">
        <f t="shared" si="54"/>
        <v>1110180.3538447565</v>
      </c>
      <c r="J1778" s="19">
        <f>VLOOKUP(A1778,'GDP WITH HEALTH &amp; LENDING RATE'!A1912:F4525,6,FALSE)</f>
        <v>110000000000</v>
      </c>
      <c r="K1778" s="8">
        <v>99083</v>
      </c>
      <c r="L1778" s="9">
        <v>0.41</v>
      </c>
      <c r="M1778" s="9">
        <f t="shared" si="55"/>
        <v>1.256</v>
      </c>
    </row>
    <row r="1779" spans="1:13" hidden="1" x14ac:dyDescent="0.25">
      <c r="A1779" s="9" t="s">
        <v>218</v>
      </c>
      <c r="B1779" s="5" t="s">
        <v>79</v>
      </c>
      <c r="C1779" s="10" t="s">
        <v>64</v>
      </c>
      <c r="D1779" s="8">
        <v>51</v>
      </c>
      <c r="E1779" s="9">
        <v>94</v>
      </c>
      <c r="F1779" s="9">
        <v>239</v>
      </c>
      <c r="G1779" s="8">
        <v>1.4E-2</v>
      </c>
      <c r="H1779" s="15">
        <v>3.0000000000000001E-3</v>
      </c>
      <c r="I1779" s="19">
        <f t="shared" si="54"/>
        <v>32633.632013405517</v>
      </c>
      <c r="J1779" s="19">
        <f>VLOOKUP(A1779,'GDP WITH HEALTH &amp; LENDING RATE'!A1925:F4538,6,FALSE)</f>
        <v>6329292929</v>
      </c>
      <c r="K1779" s="8">
        <v>193950</v>
      </c>
      <c r="L1779" s="9">
        <v>0.41</v>
      </c>
      <c r="M1779" s="9">
        <f t="shared" si="55"/>
        <v>1.7000000000000001E-2</v>
      </c>
    </row>
    <row r="1780" spans="1:13" hidden="1" x14ac:dyDescent="0.25">
      <c r="A1780" s="9" t="s">
        <v>228</v>
      </c>
      <c r="B1780" s="5" t="s">
        <v>79</v>
      </c>
      <c r="C1780" s="10" t="s">
        <v>64</v>
      </c>
      <c r="D1780" s="8">
        <v>42</v>
      </c>
      <c r="E1780" s="9">
        <v>94</v>
      </c>
      <c r="F1780" s="9">
        <v>239</v>
      </c>
      <c r="G1780" s="8">
        <v>2.8000000000000001E-2</v>
      </c>
      <c r="H1780" s="15">
        <v>5.8999999999999997E-2</v>
      </c>
      <c r="I1780" s="19">
        <f t="shared" si="54"/>
        <v>28.847831358002352</v>
      </c>
      <c r="J1780" s="19">
        <f>VLOOKUP(A1780,'GDP WITH HEALTH &amp; LENDING RATE'!A1938:F4551,6,FALSE)</f>
        <v>573939144</v>
      </c>
      <c r="K1780" s="8">
        <v>19895400</v>
      </c>
      <c r="L1780" s="9">
        <v>0.41</v>
      </c>
      <c r="M1780" s="9">
        <f t="shared" si="55"/>
        <v>8.6999999999999994E-2</v>
      </c>
    </row>
    <row r="1781" spans="1:13" hidden="1" x14ac:dyDescent="0.25">
      <c r="A1781" s="9" t="s">
        <v>240</v>
      </c>
      <c r="B1781" s="5" t="s">
        <v>79</v>
      </c>
      <c r="C1781" s="10" t="s">
        <v>64</v>
      </c>
      <c r="D1781" s="8">
        <v>56</v>
      </c>
      <c r="E1781" s="9">
        <v>94</v>
      </c>
      <c r="F1781" s="9">
        <v>239</v>
      </c>
      <c r="G1781" s="8">
        <v>6.0000000000000001E-3</v>
      </c>
      <c r="H1781" s="15">
        <v>2E-3</v>
      </c>
      <c r="I1781" s="19">
        <f t="shared" si="54"/>
        <v>834.02727403992048</v>
      </c>
      <c r="J1781" s="19">
        <f>VLOOKUP(A1781,'GDP WITH HEALTH &amp; LENDING RATE'!A1951:F4564,6,FALSE)</f>
        <v>681587105</v>
      </c>
      <c r="K1781" s="8">
        <v>817224</v>
      </c>
      <c r="L1781" s="9">
        <v>0.41</v>
      </c>
      <c r="M1781" s="9">
        <f t="shared" si="55"/>
        <v>8.0000000000000002E-3</v>
      </c>
    </row>
    <row r="1782" spans="1:13" hidden="1" x14ac:dyDescent="0.25">
      <c r="A1782" s="9" t="s">
        <v>260</v>
      </c>
      <c r="B1782" s="5" t="s">
        <v>79</v>
      </c>
      <c r="C1782" s="10" t="s">
        <v>64</v>
      </c>
      <c r="D1782" s="8">
        <v>32</v>
      </c>
      <c r="E1782" s="9">
        <v>94</v>
      </c>
      <c r="F1782" s="9">
        <v>239</v>
      </c>
      <c r="G1782" s="8">
        <v>0.03</v>
      </c>
      <c r="H1782" s="15">
        <v>0.112</v>
      </c>
      <c r="I1782" s="19">
        <f t="shared" si="54"/>
        <v>2680.4585960221261</v>
      </c>
      <c r="J1782" s="19">
        <f>VLOOKUP(A1782,'GDP WITH HEALTH &amp; LENDING RATE'!A1964:F4577,6,FALSE)</f>
        <v>423038017</v>
      </c>
      <c r="K1782" s="8">
        <v>157823</v>
      </c>
      <c r="L1782" s="9">
        <v>0.41</v>
      </c>
      <c r="M1782" s="9">
        <f t="shared" si="55"/>
        <v>0.14200000000000002</v>
      </c>
    </row>
    <row r="1783" spans="1:13" hidden="1" x14ac:dyDescent="0.25">
      <c r="A1783" s="9" t="s">
        <v>272</v>
      </c>
      <c r="B1783" s="5" t="s">
        <v>79</v>
      </c>
      <c r="C1783" s="10" t="s">
        <v>64</v>
      </c>
      <c r="D1783" s="8">
        <v>39</v>
      </c>
      <c r="E1783" s="9">
        <v>94</v>
      </c>
      <c r="F1783" s="9">
        <v>239</v>
      </c>
      <c r="G1783" s="8">
        <v>3.9E-2</v>
      </c>
      <c r="H1783" s="15">
        <v>3.9E-2</v>
      </c>
      <c r="I1783" s="19">
        <f t="shared" si="54"/>
        <v>9006.8596559499147</v>
      </c>
      <c r="J1783" s="19">
        <f>VLOOKUP(A1783,'GDP WITH HEALTH &amp; LENDING RATE'!A1977:F4590,6,FALSE)</f>
        <v>786938335</v>
      </c>
      <c r="K1783" s="8">
        <v>87371</v>
      </c>
      <c r="L1783" s="9">
        <v>0.41</v>
      </c>
      <c r="M1783" s="9">
        <f t="shared" si="55"/>
        <v>7.8E-2</v>
      </c>
    </row>
    <row r="1784" spans="1:13" hidden="1" x14ac:dyDescent="0.25">
      <c r="A1784" s="9" t="s">
        <v>87</v>
      </c>
      <c r="B1784" s="5" t="s">
        <v>79</v>
      </c>
      <c r="C1784" s="10" t="s">
        <v>65</v>
      </c>
      <c r="D1784" s="8">
        <v>3</v>
      </c>
      <c r="E1784" s="9">
        <v>94</v>
      </c>
      <c r="F1784" s="9">
        <v>239</v>
      </c>
      <c r="G1784" s="9">
        <v>0.111</v>
      </c>
      <c r="H1784" s="15">
        <v>0.81499999999999995</v>
      </c>
      <c r="I1784" s="19">
        <f t="shared" si="54"/>
        <v>7963158.3996929871</v>
      </c>
      <c r="J1784" s="19">
        <f>VLOOKUP(A1784,'GDP WITH HEALTH &amp; LENDING RATE'!A1845:F4422,6,FALSE)</f>
        <v>415000000000</v>
      </c>
      <c r="K1784" s="8">
        <v>52115</v>
      </c>
      <c r="L1784" s="9">
        <v>0.41</v>
      </c>
      <c r="M1784" s="9">
        <f t="shared" si="55"/>
        <v>0.92599999999999993</v>
      </c>
    </row>
    <row r="1785" spans="1:13" hidden="1" x14ac:dyDescent="0.25">
      <c r="A1785" s="9" t="s">
        <v>139</v>
      </c>
      <c r="B1785" s="5" t="s">
        <v>79</v>
      </c>
      <c r="C1785" s="10" t="s">
        <v>65</v>
      </c>
      <c r="D1785" s="8">
        <v>45</v>
      </c>
      <c r="E1785" s="9">
        <v>94</v>
      </c>
      <c r="F1785" s="9">
        <v>239</v>
      </c>
      <c r="G1785" s="8">
        <v>7.3999999999999996E-2</v>
      </c>
      <c r="H1785" s="15">
        <v>0.17399999999999999</v>
      </c>
      <c r="I1785" s="19">
        <f t="shared" si="54"/>
        <v>17251.081120805873</v>
      </c>
      <c r="J1785" s="19">
        <f>VLOOKUP(A1785,'GDP WITH HEALTH &amp; LENDING RATE'!A1858:F4435,6,FALSE)</f>
        <v>1842691481</v>
      </c>
      <c r="K1785" s="8">
        <v>106816</v>
      </c>
      <c r="L1785" s="9">
        <v>0.41</v>
      </c>
      <c r="M1785" s="9">
        <f t="shared" si="55"/>
        <v>0.248</v>
      </c>
    </row>
    <row r="1786" spans="1:13" hidden="1" x14ac:dyDescent="0.25">
      <c r="A1786" s="9" t="s">
        <v>174</v>
      </c>
      <c r="B1786" s="5" t="s">
        <v>79</v>
      </c>
      <c r="C1786" s="10" t="s">
        <v>65</v>
      </c>
      <c r="D1786" s="8">
        <v>21</v>
      </c>
      <c r="E1786" s="9">
        <v>94</v>
      </c>
      <c r="F1786" s="9">
        <v>239</v>
      </c>
      <c r="G1786" s="8">
        <v>3.5000000000000003E-2</v>
      </c>
      <c r="H1786" s="15">
        <v>7.0000000000000001E-3</v>
      </c>
      <c r="I1786" s="19">
        <f t="shared" si="54"/>
        <v>22.384912097735398</v>
      </c>
      <c r="J1786" s="19">
        <f>VLOOKUP(A1786,'GDP WITH HEALTH &amp; LENDING RATE'!A1873:F4474,6,FALSE)</f>
        <v>90148518</v>
      </c>
      <c r="K1786" s="8">
        <v>4027200</v>
      </c>
      <c r="L1786" s="9">
        <v>0.41</v>
      </c>
      <c r="M1786" s="9">
        <f t="shared" si="55"/>
        <v>4.2000000000000003E-2</v>
      </c>
    </row>
    <row r="1787" spans="1:13" hidden="1" x14ac:dyDescent="0.25">
      <c r="A1787" s="9" t="s">
        <v>194</v>
      </c>
      <c r="B1787" s="5" t="s">
        <v>79</v>
      </c>
      <c r="C1787" s="10" t="s">
        <v>65</v>
      </c>
      <c r="D1787" s="8">
        <v>17</v>
      </c>
      <c r="E1787" s="9">
        <v>94</v>
      </c>
      <c r="F1787" s="9">
        <v>239</v>
      </c>
      <c r="G1787" s="8">
        <v>3.5999999999999997E-2</v>
      </c>
      <c r="H1787" s="15">
        <v>1.2E-2</v>
      </c>
      <c r="I1787" s="19">
        <f t="shared" si="54"/>
        <v>22.591684182556758</v>
      </c>
      <c r="J1787" s="19">
        <f>VLOOKUP(A1787,'GDP WITH HEALTH &amp; LENDING RATE'!A1886:F4487,6,FALSE)</f>
        <v>131106366</v>
      </c>
      <c r="K1787" s="8">
        <v>5803302</v>
      </c>
      <c r="L1787" s="9">
        <v>0.41</v>
      </c>
      <c r="M1787" s="9">
        <f t="shared" si="55"/>
        <v>4.8000000000000001E-2</v>
      </c>
    </row>
    <row r="1788" spans="1:13" hidden="1" x14ac:dyDescent="0.25">
      <c r="A1788" s="9" t="s">
        <v>198</v>
      </c>
      <c r="B1788" s="5" t="s">
        <v>79</v>
      </c>
      <c r="C1788" s="10" t="s">
        <v>65</v>
      </c>
      <c r="D1788" s="8">
        <v>16</v>
      </c>
      <c r="E1788" s="9">
        <v>94</v>
      </c>
      <c r="F1788" s="9">
        <v>239</v>
      </c>
      <c r="G1788" s="8">
        <v>0.11</v>
      </c>
      <c r="H1788" s="15">
        <v>0.12</v>
      </c>
      <c r="I1788" s="19">
        <f t="shared" si="54"/>
        <v>1406.1785881121361</v>
      </c>
      <c r="J1788" s="19">
        <f>VLOOKUP(A1788,'GDP WITH HEALTH &amp; LENDING RATE'!A1899:F4500,6,FALSE)</f>
        <v>249845593</v>
      </c>
      <c r="K1788" s="8">
        <v>177677</v>
      </c>
      <c r="L1788" s="9">
        <v>0.41</v>
      </c>
      <c r="M1788" s="9">
        <f t="shared" si="55"/>
        <v>0.22999999999999998</v>
      </c>
    </row>
    <row r="1789" spans="1:13" hidden="1" x14ac:dyDescent="0.25">
      <c r="A1789" s="9" t="s">
        <v>209</v>
      </c>
      <c r="B1789" s="5" t="s">
        <v>79</v>
      </c>
      <c r="C1789" s="10" t="s">
        <v>65</v>
      </c>
      <c r="D1789" s="8">
        <v>12</v>
      </c>
      <c r="E1789" s="9">
        <v>94</v>
      </c>
      <c r="F1789" s="9">
        <v>239</v>
      </c>
      <c r="G1789" s="8">
        <v>0.61799999999999999</v>
      </c>
      <c r="H1789" s="15">
        <v>0.74199999999999999</v>
      </c>
      <c r="I1789" s="19">
        <f t="shared" si="54"/>
        <v>246451.65626715359</v>
      </c>
      <c r="J1789" s="19">
        <f>VLOOKUP(A1789,'GDP WITH HEALTH &amp; LENDING RATE'!A1913:F4526,6,FALSE)</f>
        <v>110000000000</v>
      </c>
      <c r="K1789" s="8">
        <v>446335</v>
      </c>
      <c r="L1789" s="9">
        <v>0.41</v>
      </c>
      <c r="M1789" s="9">
        <f t="shared" si="55"/>
        <v>1.3599999999999999</v>
      </c>
    </row>
    <row r="1790" spans="1:13" hidden="1" x14ac:dyDescent="0.25">
      <c r="A1790" s="9" t="s">
        <v>218</v>
      </c>
      <c r="B1790" s="5" t="s">
        <v>79</v>
      </c>
      <c r="C1790" s="10" t="s">
        <v>65</v>
      </c>
      <c r="D1790" s="8">
        <v>51</v>
      </c>
      <c r="E1790" s="9">
        <v>94</v>
      </c>
      <c r="F1790" s="9">
        <v>239</v>
      </c>
      <c r="G1790" s="8">
        <v>1.4999999999999999E-2</v>
      </c>
      <c r="H1790" s="15">
        <v>8.0000000000000002E-3</v>
      </c>
      <c r="I1790" s="19">
        <f t="shared" si="54"/>
        <v>63489.110641883417</v>
      </c>
      <c r="J1790" s="19">
        <f>VLOOKUP(A1790,'GDP WITH HEALTH &amp; LENDING RATE'!A1926:F4539,6,FALSE)</f>
        <v>6329292929</v>
      </c>
      <c r="K1790" s="8">
        <v>99691</v>
      </c>
      <c r="L1790" s="9">
        <v>0.41</v>
      </c>
      <c r="M1790" s="9">
        <f t="shared" si="55"/>
        <v>2.3E-2</v>
      </c>
    </row>
    <row r="1791" spans="1:13" hidden="1" x14ac:dyDescent="0.25">
      <c r="A1791" s="9" t="s">
        <v>228</v>
      </c>
      <c r="B1791" s="5" t="s">
        <v>79</v>
      </c>
      <c r="C1791" s="10" t="s">
        <v>65</v>
      </c>
      <c r="D1791" s="8">
        <v>42</v>
      </c>
      <c r="E1791" s="9">
        <v>94</v>
      </c>
      <c r="F1791" s="9">
        <v>239</v>
      </c>
      <c r="G1791" s="8">
        <v>3.1E-2</v>
      </c>
      <c r="H1791" s="15">
        <v>8.8999999999999996E-2</v>
      </c>
      <c r="I1791" s="19">
        <f t="shared" si="54"/>
        <v>2518.5267149865294</v>
      </c>
      <c r="J1791" s="19">
        <f>VLOOKUP(A1791,'GDP WITH HEALTH &amp; LENDING RATE'!A1939:F4552,6,FALSE)</f>
        <v>501065927</v>
      </c>
      <c r="K1791" s="8">
        <v>198952</v>
      </c>
      <c r="L1791" s="9">
        <v>0.41</v>
      </c>
      <c r="M1791" s="9">
        <f t="shared" si="55"/>
        <v>0.12</v>
      </c>
    </row>
    <row r="1792" spans="1:13" hidden="1" x14ac:dyDescent="0.25">
      <c r="A1792" s="9" t="s">
        <v>240</v>
      </c>
      <c r="B1792" s="5" t="s">
        <v>79</v>
      </c>
      <c r="C1792" s="10" t="s">
        <v>65</v>
      </c>
      <c r="D1792" s="8">
        <v>56</v>
      </c>
      <c r="E1792" s="9">
        <v>94</v>
      </c>
      <c r="F1792" s="9">
        <v>239</v>
      </c>
      <c r="G1792" s="8">
        <v>6.0000000000000001E-3</v>
      </c>
      <c r="H1792" s="15">
        <v>7.0000000000000001E-3</v>
      </c>
      <c r="I1792" s="19">
        <f t="shared" si="54"/>
        <v>33.86364383874718</v>
      </c>
      <c r="J1792" s="19">
        <f>VLOOKUP(A1792,'GDP WITH HEALTH &amp; LENDING RATE'!A1952:F4565,6,FALSE)</f>
        <v>681587105</v>
      </c>
      <c r="K1792" s="8">
        <v>20127400</v>
      </c>
      <c r="L1792" s="9">
        <v>0.41</v>
      </c>
      <c r="M1792" s="9">
        <f t="shared" si="55"/>
        <v>1.3000000000000001E-2</v>
      </c>
    </row>
    <row r="1793" spans="1:13" hidden="1" x14ac:dyDescent="0.25">
      <c r="A1793" s="9" t="s">
        <v>260</v>
      </c>
      <c r="B1793" s="5" t="s">
        <v>79</v>
      </c>
      <c r="C1793" s="10" t="s">
        <v>65</v>
      </c>
      <c r="D1793" s="8">
        <v>32</v>
      </c>
      <c r="E1793" s="9">
        <v>94</v>
      </c>
      <c r="F1793" s="9">
        <v>239</v>
      </c>
      <c r="G1793" s="8">
        <v>0.04</v>
      </c>
      <c r="H1793" s="15">
        <v>0.16300000000000001</v>
      </c>
      <c r="I1793" s="19">
        <f t="shared" si="54"/>
        <v>516.53308872459536</v>
      </c>
      <c r="J1793" s="19">
        <f>VLOOKUP(A1793,'GDP WITH HEALTH &amp; LENDING RATE'!A1965:F4578,6,FALSE)</f>
        <v>423038017</v>
      </c>
      <c r="K1793" s="8">
        <v>818995</v>
      </c>
      <c r="L1793" s="9">
        <v>0.41</v>
      </c>
      <c r="M1793" s="9">
        <f t="shared" si="55"/>
        <v>0.20300000000000001</v>
      </c>
    </row>
    <row r="1794" spans="1:13" hidden="1" x14ac:dyDescent="0.25">
      <c r="A1794" s="9" t="s">
        <v>272</v>
      </c>
      <c r="B1794" s="5" t="s">
        <v>79</v>
      </c>
      <c r="C1794" s="10" t="s">
        <v>65</v>
      </c>
      <c r="D1794" s="8">
        <v>47</v>
      </c>
      <c r="E1794" s="9">
        <v>94</v>
      </c>
      <c r="F1794" s="9">
        <v>239</v>
      </c>
      <c r="G1794" s="8">
        <v>4.7E-2</v>
      </c>
      <c r="H1794" s="15">
        <v>5.0999999999999997E-2</v>
      </c>
      <c r="I1794" s="19">
        <f t="shared" ref="I1794:I1857" si="56">J1794/K1794</f>
        <v>4974.5144253258659</v>
      </c>
      <c r="J1794" s="19">
        <f>VLOOKUP(A1794,'GDP WITH HEALTH &amp; LENDING RATE'!A1978:F4591,6,FALSE)</f>
        <v>786938335</v>
      </c>
      <c r="K1794" s="8">
        <v>158194</v>
      </c>
      <c r="L1794" s="9">
        <v>0.41</v>
      </c>
      <c r="M1794" s="9">
        <f t="shared" si="55"/>
        <v>9.8000000000000004E-2</v>
      </c>
    </row>
    <row r="1795" spans="1:13" hidden="1" x14ac:dyDescent="0.25">
      <c r="A1795" s="9" t="s">
        <v>87</v>
      </c>
      <c r="B1795" s="5" t="s">
        <v>79</v>
      </c>
      <c r="C1795" s="10" t="s">
        <v>66</v>
      </c>
      <c r="D1795" s="8">
        <v>3</v>
      </c>
      <c r="E1795" s="9">
        <v>94</v>
      </c>
      <c r="F1795" s="8">
        <v>107</v>
      </c>
      <c r="G1795" s="8">
        <v>0.63</v>
      </c>
      <c r="H1795" s="15">
        <v>0.89800000000000002</v>
      </c>
      <c r="I1795" s="19">
        <f t="shared" si="56"/>
        <v>4666276.8732571742</v>
      </c>
      <c r="J1795" s="19">
        <f>VLOOKUP(A1795,'GDP WITH HEALTH &amp; LENDING RATE'!A1846:F4423,6,FALSE)</f>
        <v>415000000000</v>
      </c>
      <c r="K1795" s="8">
        <v>88936</v>
      </c>
      <c r="L1795" s="8">
        <v>0.52100000000000002</v>
      </c>
      <c r="M1795" s="9">
        <f t="shared" ref="M1795:M1858" si="57">G1795+H1795</f>
        <v>1.528</v>
      </c>
    </row>
    <row r="1796" spans="1:13" hidden="1" x14ac:dyDescent="0.25">
      <c r="A1796" s="9" t="s">
        <v>139</v>
      </c>
      <c r="B1796" s="5" t="s">
        <v>79</v>
      </c>
      <c r="C1796" s="10" t="s">
        <v>66</v>
      </c>
      <c r="D1796" s="8">
        <v>46</v>
      </c>
      <c r="E1796" s="9">
        <v>94</v>
      </c>
      <c r="F1796" s="8">
        <v>140</v>
      </c>
      <c r="G1796" s="8">
        <v>8.5000000000000006E-2</v>
      </c>
      <c r="H1796" s="15">
        <v>0.249</v>
      </c>
      <c r="I1796" s="19">
        <f t="shared" si="56"/>
        <v>35386.017609555631</v>
      </c>
      <c r="J1796" s="19">
        <f>VLOOKUP(A1796,'GDP WITH HEALTH &amp; LENDING RATE'!A1859:F4436,6,FALSE)</f>
        <v>1842691481</v>
      </c>
      <c r="K1796" s="8">
        <v>52074</v>
      </c>
      <c r="L1796" s="8">
        <v>0.41499999999999998</v>
      </c>
      <c r="M1796" s="9">
        <f t="shared" si="57"/>
        <v>0.33400000000000002</v>
      </c>
    </row>
    <row r="1797" spans="1:13" hidden="1" x14ac:dyDescent="0.25">
      <c r="A1797" s="9" t="s">
        <v>174</v>
      </c>
      <c r="B1797" s="5" t="s">
        <v>79</v>
      </c>
      <c r="C1797" s="10" t="s">
        <v>66</v>
      </c>
      <c r="D1797" s="8">
        <v>31</v>
      </c>
      <c r="E1797" s="9">
        <v>94</v>
      </c>
      <c r="F1797" s="8">
        <v>120</v>
      </c>
      <c r="G1797" s="8">
        <v>0.04</v>
      </c>
      <c r="H1797" s="15">
        <v>7.0000000000000001E-3</v>
      </c>
      <c r="I1797" s="19">
        <f t="shared" si="56"/>
        <v>845.86927515833918</v>
      </c>
      <c r="J1797" s="19">
        <f>VLOOKUP(A1797,'GDP WITH HEALTH &amp; LENDING RATE'!A1874:F4475,6,FALSE)</f>
        <v>90148518</v>
      </c>
      <c r="K1797" s="8">
        <v>106575</v>
      </c>
      <c r="L1797" s="8">
        <v>0.318</v>
      </c>
      <c r="M1797" s="9">
        <f t="shared" si="57"/>
        <v>4.7E-2</v>
      </c>
    </row>
    <row r="1798" spans="1:13" hidden="1" x14ac:dyDescent="0.25">
      <c r="A1798" s="9" t="s">
        <v>194</v>
      </c>
      <c r="B1798" s="5" t="s">
        <v>79</v>
      </c>
      <c r="C1798" s="10" t="s">
        <v>66</v>
      </c>
      <c r="D1798" s="8">
        <v>17</v>
      </c>
      <c r="E1798" s="9">
        <v>94</v>
      </c>
      <c r="F1798" s="8">
        <v>128</v>
      </c>
      <c r="G1798" s="8">
        <v>3.9E-2</v>
      </c>
      <c r="H1798" s="15">
        <v>1.2999999999999999E-2</v>
      </c>
      <c r="I1798" s="19">
        <f t="shared" si="56"/>
        <v>32.074951926605507</v>
      </c>
      <c r="J1798" s="19">
        <f>VLOOKUP(A1798,'GDP WITH HEALTH &amp; LENDING RATE'!A1887:F4488,6,FALSE)</f>
        <v>131106366</v>
      </c>
      <c r="K1798" s="8">
        <v>4087500</v>
      </c>
      <c r="L1798" s="8">
        <v>0.64800000000000002</v>
      </c>
      <c r="M1798" s="9">
        <f t="shared" si="57"/>
        <v>5.1999999999999998E-2</v>
      </c>
    </row>
    <row r="1799" spans="1:13" hidden="1" x14ac:dyDescent="0.25">
      <c r="A1799" s="9" t="s">
        <v>198</v>
      </c>
      <c r="B1799" s="5" t="s">
        <v>79</v>
      </c>
      <c r="C1799" s="10" t="s">
        <v>66</v>
      </c>
      <c r="D1799" s="8">
        <v>16</v>
      </c>
      <c r="E1799" s="9">
        <v>94</v>
      </c>
      <c r="F1799" s="8">
        <v>128</v>
      </c>
      <c r="G1799" s="8">
        <v>0.11899999999999999</v>
      </c>
      <c r="H1799" s="15">
        <v>0.13300000000000001</v>
      </c>
      <c r="I1799" s="19">
        <f t="shared" si="56"/>
        <v>42.00171994067037</v>
      </c>
      <c r="J1799" s="19">
        <f>VLOOKUP(A1799,'GDP WITH HEALTH &amp; LENDING RATE'!A1900:F4501,6,FALSE)</f>
        <v>249845593</v>
      </c>
      <c r="K1799" s="8">
        <v>5948461</v>
      </c>
      <c r="L1799" s="8">
        <v>0.59599999999999997</v>
      </c>
      <c r="M1799" s="9">
        <f t="shared" si="57"/>
        <v>0.252</v>
      </c>
    </row>
    <row r="1800" spans="1:13" hidden="1" x14ac:dyDescent="0.25">
      <c r="A1800" s="9" t="s">
        <v>209</v>
      </c>
      <c r="B1800" s="5" t="s">
        <v>79</v>
      </c>
      <c r="C1800" s="10" t="s">
        <v>66</v>
      </c>
      <c r="D1800" s="8">
        <v>12</v>
      </c>
      <c r="E1800" s="9">
        <v>94</v>
      </c>
      <c r="F1800" s="8">
        <v>172</v>
      </c>
      <c r="G1800" s="8">
        <v>0.627</v>
      </c>
      <c r="H1800" s="15">
        <v>0.85399999999999998</v>
      </c>
      <c r="I1800" s="19">
        <f t="shared" si="56"/>
        <v>615233.17337270826</v>
      </c>
      <c r="J1800" s="19">
        <f>VLOOKUP(A1800,'GDP WITH HEALTH &amp; LENDING RATE'!A1914:F4527,6,FALSE)</f>
        <v>110000000000</v>
      </c>
      <c r="K1800" s="8">
        <v>178794</v>
      </c>
      <c r="L1800" s="8">
        <v>0.36599999999999999</v>
      </c>
      <c r="M1800" s="9">
        <f t="shared" si="57"/>
        <v>1.4809999999999999</v>
      </c>
    </row>
    <row r="1801" spans="1:13" hidden="1" x14ac:dyDescent="0.25">
      <c r="A1801" s="9" t="s">
        <v>218</v>
      </c>
      <c r="B1801" s="5" t="s">
        <v>79</v>
      </c>
      <c r="C1801" s="10" t="s">
        <v>66</v>
      </c>
      <c r="D1801" s="8">
        <v>51</v>
      </c>
      <c r="E1801" s="9">
        <v>94</v>
      </c>
      <c r="F1801" s="8">
        <v>207</v>
      </c>
      <c r="G1801" s="8">
        <v>1.7000000000000001E-2</v>
      </c>
      <c r="H1801" s="15">
        <v>1.2E-2</v>
      </c>
      <c r="I1801" s="19">
        <f t="shared" si="56"/>
        <v>17496.500577729141</v>
      </c>
      <c r="J1801" s="19">
        <f>VLOOKUP(A1801,'GDP WITH HEALTH &amp; LENDING RATE'!A1927:F4540,6,FALSE)</f>
        <v>8010370370</v>
      </c>
      <c r="K1801" s="8">
        <v>457827</v>
      </c>
      <c r="L1801" s="8">
        <v>0.41599999999999998</v>
      </c>
      <c r="M1801" s="9">
        <f t="shared" si="57"/>
        <v>2.9000000000000001E-2</v>
      </c>
    </row>
    <row r="1802" spans="1:13" hidden="1" x14ac:dyDescent="0.25">
      <c r="A1802" s="9" t="s">
        <v>228</v>
      </c>
      <c r="B1802" s="5" t="s">
        <v>79</v>
      </c>
      <c r="C1802" s="10" t="s">
        <v>66</v>
      </c>
      <c r="D1802" s="8">
        <v>35</v>
      </c>
      <c r="E1802" s="9">
        <v>94</v>
      </c>
      <c r="F1802" s="8">
        <v>224</v>
      </c>
      <c r="G1802" s="8">
        <v>3.4000000000000002E-2</v>
      </c>
      <c r="H1802" s="15">
        <v>0.13300000000000001</v>
      </c>
      <c r="I1802" s="19">
        <f t="shared" si="56"/>
        <v>4994.7260937609026</v>
      </c>
      <c r="J1802" s="19">
        <f>VLOOKUP(A1802,'GDP WITH HEALTH &amp; LENDING RATE'!A1940:F4553,6,FALSE)</f>
        <v>501065927</v>
      </c>
      <c r="K1802" s="8">
        <v>100319</v>
      </c>
      <c r="L1802" s="8">
        <v>0.20200000000000001</v>
      </c>
      <c r="M1802" s="9">
        <f t="shared" si="57"/>
        <v>0.16700000000000001</v>
      </c>
    </row>
    <row r="1803" spans="1:13" hidden="1" x14ac:dyDescent="0.25">
      <c r="A1803" s="9" t="s">
        <v>240</v>
      </c>
      <c r="B1803" s="5" t="s">
        <v>79</v>
      </c>
      <c r="C1803" s="10" t="s">
        <v>66</v>
      </c>
      <c r="D1803" s="8">
        <v>56</v>
      </c>
      <c r="E1803" s="9">
        <v>94</v>
      </c>
      <c r="F1803" s="8">
        <v>80</v>
      </c>
      <c r="G1803" s="8">
        <v>8.0000000000000002E-3</v>
      </c>
      <c r="H1803" s="15">
        <v>1.2999999999999999E-2</v>
      </c>
      <c r="I1803" s="19">
        <f t="shared" si="56"/>
        <v>3338.9036911847552</v>
      </c>
      <c r="J1803" s="19">
        <f>VLOOKUP(A1803,'GDP WITH HEALTH &amp; LENDING RATE'!A1953:F4566,6,FALSE)</f>
        <v>681587105</v>
      </c>
      <c r="K1803" s="8">
        <v>204135</v>
      </c>
      <c r="L1803" s="8">
        <v>0.26100000000000001</v>
      </c>
      <c r="M1803" s="9">
        <f t="shared" si="57"/>
        <v>2.0999999999999998E-2</v>
      </c>
    </row>
    <row r="1804" spans="1:13" hidden="1" x14ac:dyDescent="0.25">
      <c r="A1804" s="9" t="s">
        <v>260</v>
      </c>
      <c r="B1804" s="5" t="s">
        <v>79</v>
      </c>
      <c r="C1804" s="10" t="s">
        <v>66</v>
      </c>
      <c r="D1804" s="8">
        <v>32</v>
      </c>
      <c r="E1804" s="9">
        <v>94</v>
      </c>
      <c r="F1804" s="8">
        <v>164</v>
      </c>
      <c r="G1804" s="8">
        <v>4.9000000000000002E-2</v>
      </c>
      <c r="H1804" s="15">
        <v>0.29599999999999999</v>
      </c>
      <c r="I1804" s="19">
        <f t="shared" si="56"/>
        <v>20.742444985976817</v>
      </c>
      <c r="J1804" s="19">
        <f>VLOOKUP(A1804,'GDP WITH HEALTH &amp; LENDING RATE'!A1966:F4579,6,FALSE)</f>
        <v>423038017</v>
      </c>
      <c r="K1804" s="8">
        <v>20394800</v>
      </c>
      <c r="L1804" s="8">
        <v>0.27500000000000002</v>
      </c>
      <c r="M1804" s="9">
        <f t="shared" si="57"/>
        <v>0.34499999999999997</v>
      </c>
    </row>
    <row r="1805" spans="1:13" hidden="1" x14ac:dyDescent="0.25">
      <c r="A1805" s="9" t="s">
        <v>272</v>
      </c>
      <c r="B1805" s="5" t="s">
        <v>79</v>
      </c>
      <c r="C1805" s="10" t="s">
        <v>66</v>
      </c>
      <c r="D1805" s="8">
        <v>47</v>
      </c>
      <c r="E1805" s="9">
        <v>94</v>
      </c>
      <c r="F1805" s="8">
        <v>120</v>
      </c>
      <c r="G1805" s="8">
        <v>5.0999999999999997E-2</v>
      </c>
      <c r="H1805" s="15">
        <v>6.0999999999999999E-2</v>
      </c>
      <c r="I1805" s="19">
        <f t="shared" si="56"/>
        <v>956.78254531395135</v>
      </c>
      <c r="J1805" s="19">
        <f>VLOOKUP(A1805,'GDP WITH HEALTH &amp; LENDING RATE'!A1979:F4592,6,FALSE)</f>
        <v>786938335</v>
      </c>
      <c r="K1805" s="8">
        <v>822484</v>
      </c>
      <c r="L1805" s="8">
        <v>8.4000000000000005E-2</v>
      </c>
      <c r="M1805" s="9">
        <f t="shared" si="57"/>
        <v>0.11199999999999999</v>
      </c>
    </row>
    <row r="1806" spans="1:13" hidden="1" x14ac:dyDescent="0.25">
      <c r="A1806" s="9" t="s">
        <v>87</v>
      </c>
      <c r="B1806" s="5" t="s">
        <v>79</v>
      </c>
      <c r="C1806" s="10" t="s">
        <v>67</v>
      </c>
      <c r="D1806" s="8">
        <v>3</v>
      </c>
      <c r="E1806" s="9">
        <v>94</v>
      </c>
      <c r="F1806" s="8">
        <v>107</v>
      </c>
      <c r="G1806" s="8">
        <v>0.66</v>
      </c>
      <c r="H1806" s="15">
        <v>0.94699999999999995</v>
      </c>
      <c r="I1806" s="19">
        <f t="shared" si="56"/>
        <v>2619932.9549687188</v>
      </c>
      <c r="J1806" s="19">
        <f>VLOOKUP(A1806,'GDP WITH HEALTH &amp; LENDING RATE'!A1847:F4424,6,FALSE)</f>
        <v>415000000000</v>
      </c>
      <c r="K1806" s="8">
        <v>158401</v>
      </c>
      <c r="L1806" s="8">
        <v>0.51100000000000001</v>
      </c>
      <c r="M1806" s="9">
        <f t="shared" si="57"/>
        <v>1.607</v>
      </c>
    </row>
    <row r="1807" spans="1:13" hidden="1" x14ac:dyDescent="0.25">
      <c r="A1807" s="9" t="s">
        <v>139</v>
      </c>
      <c r="B1807" s="5" t="s">
        <v>79</v>
      </c>
      <c r="C1807" s="10" t="s">
        <v>67</v>
      </c>
      <c r="D1807" s="8">
        <v>46</v>
      </c>
      <c r="E1807" s="9">
        <v>94</v>
      </c>
      <c r="F1807" s="8">
        <v>140</v>
      </c>
      <c r="G1807" s="8">
        <v>9.6000000000000002E-2</v>
      </c>
      <c r="H1807" s="15">
        <v>0.34399999999999997</v>
      </c>
      <c r="I1807" s="19">
        <f t="shared" si="56"/>
        <v>20368.433932440199</v>
      </c>
      <c r="J1807" s="19">
        <f>VLOOKUP(A1807,'GDP WITH HEALTH &amp; LENDING RATE'!A1860:F4437,6,FALSE)</f>
        <v>1842691481</v>
      </c>
      <c r="K1807" s="8">
        <v>90468</v>
      </c>
      <c r="L1807" s="8">
        <v>0.41499999999999998</v>
      </c>
      <c r="M1807" s="9">
        <f t="shared" si="57"/>
        <v>0.43999999999999995</v>
      </c>
    </row>
    <row r="1808" spans="1:13" hidden="1" x14ac:dyDescent="0.25">
      <c r="A1808" s="9" t="s">
        <v>174</v>
      </c>
      <c r="B1808" s="5" t="s">
        <v>79</v>
      </c>
      <c r="C1808" s="10" t="s">
        <v>67</v>
      </c>
      <c r="D1808" s="8">
        <v>31</v>
      </c>
      <c r="E1808" s="9">
        <v>94</v>
      </c>
      <c r="F1808" s="8">
        <v>120</v>
      </c>
      <c r="G1808" s="8">
        <v>4.4999999999999998E-2</v>
      </c>
      <c r="H1808" s="15">
        <v>8.0000000000000002E-3</v>
      </c>
      <c r="I1808" s="19">
        <f t="shared" si="56"/>
        <v>1731.6938414844981</v>
      </c>
      <c r="J1808" s="19">
        <f>VLOOKUP(A1808,'GDP WITH HEALTH &amp; LENDING RATE'!A1875:F4476,6,FALSE)</f>
        <v>90148518</v>
      </c>
      <c r="K1808" s="8">
        <v>52058</v>
      </c>
      <c r="L1808" s="8">
        <v>0.318</v>
      </c>
      <c r="M1808" s="9">
        <f t="shared" si="57"/>
        <v>5.2999999999999999E-2</v>
      </c>
    </row>
    <row r="1809" spans="1:13" hidden="1" x14ac:dyDescent="0.25">
      <c r="A1809" s="9" t="s">
        <v>194</v>
      </c>
      <c r="B1809" s="5" t="s">
        <v>79</v>
      </c>
      <c r="C1809" s="10" t="s">
        <v>67</v>
      </c>
      <c r="D1809" s="8">
        <v>17</v>
      </c>
      <c r="E1809" s="9">
        <v>94</v>
      </c>
      <c r="F1809" s="8">
        <v>128</v>
      </c>
      <c r="G1809" s="8">
        <v>3.7999999999999999E-2</v>
      </c>
      <c r="H1809" s="16">
        <v>0.51200000000000001</v>
      </c>
      <c r="I1809" s="19">
        <f t="shared" si="56"/>
        <v>1234.5464698016913</v>
      </c>
      <c r="J1809" s="19">
        <f>VLOOKUP(A1809,'GDP WITH HEALTH &amp; LENDING RATE'!A1888:F4489,6,FALSE)</f>
        <v>131106366</v>
      </c>
      <c r="K1809" s="8">
        <v>106198</v>
      </c>
      <c r="L1809" s="8">
        <v>0.64800000000000002</v>
      </c>
      <c r="M1809" s="9">
        <f t="shared" si="57"/>
        <v>0.55000000000000004</v>
      </c>
    </row>
    <row r="1810" spans="1:13" hidden="1" x14ac:dyDescent="0.25">
      <c r="A1810" s="9" t="s">
        <v>198</v>
      </c>
      <c r="B1810" s="5" t="s">
        <v>79</v>
      </c>
      <c r="C1810" s="10" t="s">
        <v>67</v>
      </c>
      <c r="D1810" s="8">
        <v>16</v>
      </c>
      <c r="E1810" s="9">
        <v>94</v>
      </c>
      <c r="F1810" s="8">
        <v>128</v>
      </c>
      <c r="G1810" s="8">
        <v>0.128</v>
      </c>
      <c r="H1810" s="15">
        <v>0.17599999999999999</v>
      </c>
      <c r="I1810" s="19">
        <f t="shared" si="56"/>
        <v>60.438228549311788</v>
      </c>
      <c r="J1810" s="19">
        <f>VLOOKUP(A1810,'GDP WITH HEALTH &amp; LENDING RATE'!A1901:F4502,6,FALSE)</f>
        <v>249845593</v>
      </c>
      <c r="K1810" s="8">
        <v>4133900</v>
      </c>
      <c r="L1810" s="8">
        <v>0.59599999999999997</v>
      </c>
      <c r="M1810" s="9">
        <f t="shared" si="57"/>
        <v>0.30399999999999999</v>
      </c>
    </row>
    <row r="1811" spans="1:13" hidden="1" x14ac:dyDescent="0.25">
      <c r="A1811" s="9" t="s">
        <v>209</v>
      </c>
      <c r="B1811" s="5" t="s">
        <v>79</v>
      </c>
      <c r="C1811" s="10" t="s">
        <v>67</v>
      </c>
      <c r="D1811" s="8">
        <v>12</v>
      </c>
      <c r="E1811" s="9">
        <v>94</v>
      </c>
      <c r="F1811" s="8">
        <v>172</v>
      </c>
      <c r="G1811" s="8">
        <v>0.69</v>
      </c>
      <c r="H1811" s="15">
        <v>0.90900000000000003</v>
      </c>
      <c r="I1811" s="19">
        <f t="shared" si="56"/>
        <v>22145.818237950749</v>
      </c>
      <c r="J1811" s="19">
        <f>VLOOKUP(A1811,'GDP WITH HEALTH &amp; LENDING RATE'!A1915:F4528,6,FALSE)</f>
        <v>135000000000</v>
      </c>
      <c r="K1811" s="8">
        <v>6095959</v>
      </c>
      <c r="L1811" s="8">
        <v>0.35399999999999998</v>
      </c>
      <c r="M1811" s="9">
        <f t="shared" si="57"/>
        <v>1.599</v>
      </c>
    </row>
    <row r="1812" spans="1:13" hidden="1" x14ac:dyDescent="0.25">
      <c r="A1812" s="9" t="s">
        <v>218</v>
      </c>
      <c r="B1812" s="5" t="s">
        <v>79</v>
      </c>
      <c r="C1812" s="10" t="s">
        <v>67</v>
      </c>
      <c r="D1812" s="8">
        <v>51</v>
      </c>
      <c r="E1812" s="9">
        <v>94</v>
      </c>
      <c r="F1812" s="8">
        <v>207</v>
      </c>
      <c r="G1812" s="8">
        <v>1.7999999999999999E-2</v>
      </c>
      <c r="H1812" s="15">
        <v>1.6E-2</v>
      </c>
      <c r="I1812" s="19">
        <f t="shared" si="56"/>
        <v>44519.865557334044</v>
      </c>
      <c r="J1812" s="19">
        <f>VLOOKUP(A1812,'GDP WITH HEALTH &amp; LENDING RATE'!A1928:F4541,6,FALSE)</f>
        <v>8010370370</v>
      </c>
      <c r="K1812" s="8">
        <v>179928</v>
      </c>
      <c r="L1812" s="8">
        <v>0.41499999999999998</v>
      </c>
      <c r="M1812" s="9">
        <f t="shared" si="57"/>
        <v>3.4000000000000002E-2</v>
      </c>
    </row>
    <row r="1813" spans="1:13" hidden="1" x14ac:dyDescent="0.25">
      <c r="A1813" s="9" t="s">
        <v>228</v>
      </c>
      <c r="B1813" s="5" t="s">
        <v>79</v>
      </c>
      <c r="C1813" s="10" t="s">
        <v>67</v>
      </c>
      <c r="D1813" s="8">
        <v>35</v>
      </c>
      <c r="E1813" s="9">
        <v>94</v>
      </c>
      <c r="F1813" s="8">
        <v>224</v>
      </c>
      <c r="G1813" s="8">
        <v>4.4999999999999998E-2</v>
      </c>
      <c r="H1813" s="15">
        <v>0.251</v>
      </c>
      <c r="I1813" s="19">
        <f t="shared" si="56"/>
        <v>1067.6742402611517</v>
      </c>
      <c r="J1813" s="19">
        <f>VLOOKUP(A1813,'GDP WITH HEALTH &amp; LENDING RATE'!A1941:F4554,6,FALSE)</f>
        <v>501065927</v>
      </c>
      <c r="K1813" s="8">
        <v>469306</v>
      </c>
      <c r="L1813" s="8">
        <v>0.20200000000000001</v>
      </c>
      <c r="M1813" s="9">
        <f t="shared" si="57"/>
        <v>0.29599999999999999</v>
      </c>
    </row>
    <row r="1814" spans="1:13" hidden="1" x14ac:dyDescent="0.25">
      <c r="A1814" s="9" t="s">
        <v>240</v>
      </c>
      <c r="B1814" s="5" t="s">
        <v>79</v>
      </c>
      <c r="C1814" s="10" t="s">
        <v>67</v>
      </c>
      <c r="D1814" s="8">
        <v>56</v>
      </c>
      <c r="E1814" s="9">
        <v>94</v>
      </c>
      <c r="F1814" s="8">
        <v>80</v>
      </c>
      <c r="G1814" s="8">
        <v>1.6E-2</v>
      </c>
      <c r="H1814" s="15">
        <v>1.4999999999999999E-2</v>
      </c>
      <c r="I1814" s="19">
        <f t="shared" si="56"/>
        <v>6751.0608656893819</v>
      </c>
      <c r="J1814" s="19">
        <f>VLOOKUP(A1814,'GDP WITH HEALTH &amp; LENDING RATE'!A1954:F4567,6,FALSE)</f>
        <v>681587105</v>
      </c>
      <c r="K1814" s="8">
        <v>100960</v>
      </c>
      <c r="L1814" s="8">
        <v>0.26100000000000001</v>
      </c>
      <c r="M1814" s="9">
        <f t="shared" si="57"/>
        <v>3.1E-2</v>
      </c>
    </row>
    <row r="1815" spans="1:13" hidden="1" x14ac:dyDescent="0.25">
      <c r="A1815" s="9" t="s">
        <v>260</v>
      </c>
      <c r="B1815" s="5" t="s">
        <v>79</v>
      </c>
      <c r="C1815" s="10" t="s">
        <v>67</v>
      </c>
      <c r="D1815" s="8">
        <v>32</v>
      </c>
      <c r="E1815" s="9">
        <v>94</v>
      </c>
      <c r="F1815" s="8">
        <v>164</v>
      </c>
      <c r="G1815" s="8">
        <v>5.8999999999999997E-2</v>
      </c>
      <c r="H1815" s="15">
        <v>0.29599999999999999</v>
      </c>
      <c r="I1815" s="19">
        <f t="shared" si="56"/>
        <v>2020.4800811940299</v>
      </c>
      <c r="J1815" s="19">
        <f>VLOOKUP(A1815,'GDP WITH HEALTH &amp; LENDING RATE'!A1967:F4580,6,FALSE)</f>
        <v>423038017</v>
      </c>
      <c r="K1815" s="8">
        <v>209375</v>
      </c>
      <c r="L1815" s="8">
        <v>0.27500000000000002</v>
      </c>
      <c r="M1815" s="9">
        <f t="shared" si="57"/>
        <v>0.35499999999999998</v>
      </c>
    </row>
    <row r="1816" spans="1:13" hidden="1" x14ac:dyDescent="0.25">
      <c r="A1816" s="9" t="s">
        <v>272</v>
      </c>
      <c r="B1816" s="5" t="s">
        <v>79</v>
      </c>
      <c r="C1816" s="10" t="s">
        <v>67</v>
      </c>
      <c r="D1816" s="8">
        <v>47</v>
      </c>
      <c r="E1816" s="9">
        <v>94</v>
      </c>
      <c r="F1816" s="8">
        <v>120</v>
      </c>
      <c r="G1816" s="8">
        <v>5.8999999999999997E-2</v>
      </c>
      <c r="H1816" s="15">
        <v>7.0000000000000007E-2</v>
      </c>
      <c r="I1816" s="19">
        <f t="shared" si="56"/>
        <v>38.020201807912883</v>
      </c>
      <c r="J1816" s="19">
        <f>VLOOKUP(A1816,'GDP WITH HEALTH &amp; LENDING RATE'!A1980:F4593,6,FALSE)</f>
        <v>786938335</v>
      </c>
      <c r="K1816" s="8">
        <v>20697900</v>
      </c>
      <c r="L1816" s="8">
        <v>8.4000000000000005E-2</v>
      </c>
      <c r="M1816" s="9">
        <f t="shared" si="57"/>
        <v>0.129</v>
      </c>
    </row>
    <row r="1817" spans="1:13" hidden="1" x14ac:dyDescent="0.25">
      <c r="A1817" s="9" t="s">
        <v>87</v>
      </c>
      <c r="B1817" s="5" t="s">
        <v>79</v>
      </c>
      <c r="C1817" s="10" t="s">
        <v>68</v>
      </c>
      <c r="D1817" s="8">
        <v>3</v>
      </c>
      <c r="E1817" s="9">
        <v>94</v>
      </c>
      <c r="F1817" s="8">
        <v>107</v>
      </c>
      <c r="G1817" s="8">
        <v>0.69499999999999995</v>
      </c>
      <c r="H1817" s="15">
        <v>1.0009999999999999</v>
      </c>
      <c r="I1817" s="19">
        <f t="shared" si="56"/>
        <v>501171.41269956285</v>
      </c>
      <c r="J1817" s="19">
        <f>VLOOKUP(A1817,'GDP WITH HEALTH &amp; LENDING RATE'!A1848:F4425,6,FALSE)</f>
        <v>415000000000</v>
      </c>
      <c r="K1817" s="8">
        <v>828060</v>
      </c>
      <c r="L1817" s="8">
        <v>0.501</v>
      </c>
      <c r="M1817" s="9">
        <f t="shared" si="57"/>
        <v>1.6959999999999997</v>
      </c>
    </row>
    <row r="1818" spans="1:13" hidden="1" x14ac:dyDescent="0.25">
      <c r="A1818" s="9" t="s">
        <v>139</v>
      </c>
      <c r="B1818" s="5" t="s">
        <v>79</v>
      </c>
      <c r="C1818" s="10" t="s">
        <v>68</v>
      </c>
      <c r="D1818" s="8">
        <v>46</v>
      </c>
      <c r="E1818" s="9">
        <v>94</v>
      </c>
      <c r="F1818" s="8">
        <v>140</v>
      </c>
      <c r="G1818" s="8">
        <v>0.109</v>
      </c>
      <c r="H1818" s="15">
        <v>0.63400000000000001</v>
      </c>
      <c r="I1818" s="19">
        <f t="shared" si="56"/>
        <v>11631.023871892141</v>
      </c>
      <c r="J1818" s="19">
        <f>VLOOKUP(A1818,'GDP WITH HEALTH &amp; LENDING RATE'!A1861:F4438,6,FALSE)</f>
        <v>1842691481</v>
      </c>
      <c r="K1818" s="8">
        <v>158429</v>
      </c>
      <c r="L1818" s="8">
        <v>0.41499999999999998</v>
      </c>
      <c r="M1818" s="9">
        <f t="shared" si="57"/>
        <v>0.74299999999999999</v>
      </c>
    </row>
    <row r="1819" spans="1:13" hidden="1" x14ac:dyDescent="0.25">
      <c r="A1819" s="9" t="s">
        <v>174</v>
      </c>
      <c r="B1819" s="5" t="s">
        <v>79</v>
      </c>
      <c r="C1819" s="10" t="s">
        <v>68</v>
      </c>
      <c r="D1819" s="8">
        <v>31</v>
      </c>
      <c r="E1819" s="9">
        <v>94</v>
      </c>
      <c r="F1819" s="8">
        <v>120</v>
      </c>
      <c r="G1819" s="8">
        <v>0.06</v>
      </c>
      <c r="H1819" s="15">
        <v>8.0000000000000002E-3</v>
      </c>
      <c r="I1819" s="19">
        <f t="shared" si="56"/>
        <v>980.3760399334443</v>
      </c>
      <c r="J1819" s="19">
        <f>VLOOKUP(A1819,'GDP WITH HEALTH &amp; LENDING RATE'!A1876:F4477,6,FALSE)</f>
        <v>90148518</v>
      </c>
      <c r="K1819" s="8">
        <v>91953</v>
      </c>
      <c r="L1819" s="8">
        <v>0.318</v>
      </c>
      <c r="M1819" s="9">
        <f t="shared" si="57"/>
        <v>6.8000000000000005E-2</v>
      </c>
    </row>
    <row r="1820" spans="1:13" hidden="1" x14ac:dyDescent="0.25">
      <c r="A1820" s="9" t="s">
        <v>194</v>
      </c>
      <c r="B1820" s="5" t="s">
        <v>79</v>
      </c>
      <c r="C1820" s="10" t="s">
        <v>68</v>
      </c>
      <c r="D1820" s="8">
        <v>17</v>
      </c>
      <c r="E1820" s="9">
        <v>94</v>
      </c>
      <c r="F1820" s="8">
        <v>128</v>
      </c>
      <c r="G1820" s="8">
        <v>0.04</v>
      </c>
      <c r="H1820" s="16">
        <v>0.51200000000000001</v>
      </c>
      <c r="I1820" s="19">
        <f t="shared" si="56"/>
        <v>2517.2100069119115</v>
      </c>
      <c r="J1820" s="19">
        <f>VLOOKUP(A1820,'GDP WITH HEALTH &amp; LENDING RATE'!A1889:F4490,6,FALSE)</f>
        <v>131106366</v>
      </c>
      <c r="K1820" s="8">
        <v>52084</v>
      </c>
      <c r="L1820" s="8">
        <v>0.64800000000000002</v>
      </c>
      <c r="M1820" s="9">
        <f t="shared" si="57"/>
        <v>0.55200000000000005</v>
      </c>
    </row>
    <row r="1821" spans="1:13" hidden="1" x14ac:dyDescent="0.25">
      <c r="A1821" s="9" t="s">
        <v>198</v>
      </c>
      <c r="B1821" s="5" t="s">
        <v>79</v>
      </c>
      <c r="C1821" s="10" t="s">
        <v>68</v>
      </c>
      <c r="D1821" s="8">
        <v>16</v>
      </c>
      <c r="E1821" s="9">
        <v>94</v>
      </c>
      <c r="F1821" s="8">
        <v>128</v>
      </c>
      <c r="G1821" s="8">
        <v>0.13600000000000001</v>
      </c>
      <c r="H1821" s="15">
        <v>0.26100000000000001</v>
      </c>
      <c r="I1821" s="19">
        <f t="shared" si="56"/>
        <v>2364.0367976837047</v>
      </c>
      <c r="J1821" s="19">
        <f>VLOOKUP(A1821,'GDP WITH HEALTH &amp; LENDING RATE'!A1902:F4503,6,FALSE)</f>
        <v>249845593</v>
      </c>
      <c r="K1821" s="8">
        <v>105686</v>
      </c>
      <c r="L1821" s="8">
        <v>0.58699999999999997</v>
      </c>
      <c r="M1821" s="9">
        <f t="shared" si="57"/>
        <v>0.39700000000000002</v>
      </c>
    </row>
    <row r="1822" spans="1:13" hidden="1" x14ac:dyDescent="0.25">
      <c r="A1822" s="9" t="s">
        <v>209</v>
      </c>
      <c r="B1822" s="5" t="s">
        <v>79</v>
      </c>
      <c r="C1822" s="10" t="s">
        <v>68</v>
      </c>
      <c r="D1822" s="8">
        <v>12</v>
      </c>
      <c r="E1822" s="9">
        <v>94</v>
      </c>
      <c r="F1822" s="8">
        <v>172</v>
      </c>
      <c r="G1822" s="8">
        <v>0.69799999999999995</v>
      </c>
      <c r="H1822" s="15">
        <v>1.004</v>
      </c>
      <c r="I1822" s="19">
        <f t="shared" si="56"/>
        <v>32261.148018926538</v>
      </c>
      <c r="J1822" s="19">
        <f>VLOOKUP(A1822,'GDP WITH HEALTH &amp; LENDING RATE'!A1916:F4529,6,FALSE)</f>
        <v>135000000000</v>
      </c>
      <c r="K1822" s="8">
        <v>4184600</v>
      </c>
      <c r="L1822" s="8">
        <v>0.35499999999999998</v>
      </c>
      <c r="M1822" s="9">
        <f t="shared" si="57"/>
        <v>1.702</v>
      </c>
    </row>
    <row r="1823" spans="1:13" hidden="1" x14ac:dyDescent="0.25">
      <c r="A1823" s="9" t="s">
        <v>218</v>
      </c>
      <c r="B1823" s="5" t="s">
        <v>79</v>
      </c>
      <c r="C1823" s="10" t="s">
        <v>68</v>
      </c>
      <c r="D1823" s="8">
        <v>51</v>
      </c>
      <c r="E1823" s="9">
        <v>94</v>
      </c>
      <c r="F1823" s="8">
        <v>207</v>
      </c>
      <c r="G1823" s="8">
        <v>1.7999999999999999E-2</v>
      </c>
      <c r="H1823" s="15">
        <v>4.7E-2</v>
      </c>
      <c r="I1823" s="19">
        <f t="shared" si="56"/>
        <v>1282.5217294125953</v>
      </c>
      <c r="J1823" s="19">
        <f>VLOOKUP(A1823,'GDP WITH HEALTH &amp; LENDING RATE'!A1929:F4542,6,FALSE)</f>
        <v>8010370370</v>
      </c>
      <c r="K1823" s="8">
        <v>6245797</v>
      </c>
      <c r="L1823" s="8">
        <v>0.41499999999999998</v>
      </c>
      <c r="M1823" s="9">
        <f t="shared" si="57"/>
        <v>6.5000000000000002E-2</v>
      </c>
    </row>
    <row r="1824" spans="1:13" hidden="1" x14ac:dyDescent="0.25">
      <c r="A1824" s="9" t="s">
        <v>228</v>
      </c>
      <c r="B1824" s="5" t="s">
        <v>79</v>
      </c>
      <c r="C1824" s="10" t="s">
        <v>68</v>
      </c>
      <c r="D1824" s="8">
        <v>35</v>
      </c>
      <c r="E1824" s="9">
        <v>94</v>
      </c>
      <c r="F1824" s="8">
        <v>224</v>
      </c>
      <c r="G1824" s="8">
        <v>4.7E-2</v>
      </c>
      <c r="H1824" s="15">
        <v>0.47199999999999998</v>
      </c>
      <c r="I1824" s="19">
        <f t="shared" si="56"/>
        <v>2767.2039840285411</v>
      </c>
      <c r="J1824" s="19">
        <f>VLOOKUP(A1824,'GDP WITH HEALTH &amp; LENDING RATE'!A1942:F4555,6,FALSE)</f>
        <v>501065927</v>
      </c>
      <c r="K1824" s="8">
        <v>181073</v>
      </c>
      <c r="L1824" s="8">
        <v>0.19800000000000001</v>
      </c>
      <c r="M1824" s="9">
        <f t="shared" si="57"/>
        <v>0.51900000000000002</v>
      </c>
    </row>
    <row r="1825" spans="1:13" hidden="1" x14ac:dyDescent="0.25">
      <c r="A1825" s="9" t="s">
        <v>240</v>
      </c>
      <c r="B1825" s="5" t="s">
        <v>79</v>
      </c>
      <c r="C1825" s="10" t="s">
        <v>68</v>
      </c>
      <c r="D1825" s="8">
        <v>56</v>
      </c>
      <c r="E1825" s="9">
        <v>94</v>
      </c>
      <c r="F1825" s="8">
        <v>80</v>
      </c>
      <c r="G1825" s="8">
        <v>0.02</v>
      </c>
      <c r="H1825" s="15">
        <v>2.1999999999999999E-2</v>
      </c>
      <c r="I1825" s="19">
        <f t="shared" si="56"/>
        <v>1417.7726341407606</v>
      </c>
      <c r="J1825" s="19">
        <f>VLOOKUP(A1825,'GDP WITH HEALTH &amp; LENDING RATE'!A1955:F4568,6,FALSE)</f>
        <v>681587105</v>
      </c>
      <c r="K1825" s="8">
        <v>480745</v>
      </c>
      <c r="L1825" s="8">
        <v>0.26100000000000001</v>
      </c>
      <c r="M1825" s="9">
        <f t="shared" si="57"/>
        <v>4.1999999999999996E-2</v>
      </c>
    </row>
    <row r="1826" spans="1:13" hidden="1" x14ac:dyDescent="0.25">
      <c r="A1826" s="9" t="s">
        <v>260</v>
      </c>
      <c r="B1826" s="5" t="s">
        <v>79</v>
      </c>
      <c r="C1826" s="10" t="s">
        <v>68</v>
      </c>
      <c r="D1826" s="8">
        <v>32</v>
      </c>
      <c r="E1826" s="9">
        <v>94</v>
      </c>
      <c r="F1826" s="8">
        <v>164</v>
      </c>
      <c r="G1826" s="8">
        <v>7.1999999999999995E-2</v>
      </c>
      <c r="H1826" s="15">
        <v>0.45500000000000002</v>
      </c>
      <c r="I1826" s="19">
        <f t="shared" si="56"/>
        <v>4163.0634342678886</v>
      </c>
      <c r="J1826" s="19">
        <f>VLOOKUP(A1826,'GDP WITH HEALTH &amp; LENDING RATE'!A1968:F4581,6,FALSE)</f>
        <v>423038017</v>
      </c>
      <c r="K1826" s="8">
        <v>101617</v>
      </c>
      <c r="L1826" s="8">
        <v>0.27500000000000002</v>
      </c>
      <c r="M1826" s="9">
        <f t="shared" si="57"/>
        <v>0.52700000000000002</v>
      </c>
    </row>
    <row r="1827" spans="1:13" hidden="1" x14ac:dyDescent="0.25">
      <c r="A1827" s="9" t="s">
        <v>272</v>
      </c>
      <c r="B1827" s="5" t="s">
        <v>79</v>
      </c>
      <c r="C1827" s="10" t="s">
        <v>68</v>
      </c>
      <c r="D1827" s="8">
        <v>47</v>
      </c>
      <c r="E1827" s="9">
        <v>94</v>
      </c>
      <c r="F1827" s="8">
        <v>120</v>
      </c>
      <c r="G1827" s="8">
        <v>6.8000000000000005E-2</v>
      </c>
      <c r="H1827" s="15">
        <v>0.11799999999999999</v>
      </c>
      <c r="I1827" s="19">
        <f t="shared" si="56"/>
        <v>3666.0781303865756</v>
      </c>
      <c r="J1827" s="19">
        <f>VLOOKUP(A1827,'GDP WITH HEALTH &amp; LENDING RATE'!A1981:F4594,6,FALSE)</f>
        <v>786938335</v>
      </c>
      <c r="K1827" s="8">
        <v>214654</v>
      </c>
      <c r="L1827" s="8">
        <v>8.4000000000000005E-2</v>
      </c>
      <c r="M1827" s="9">
        <f t="shared" si="57"/>
        <v>0.186</v>
      </c>
    </row>
    <row r="1828" spans="1:13" hidden="1" x14ac:dyDescent="0.25">
      <c r="A1828" s="9" t="s">
        <v>87</v>
      </c>
      <c r="B1828" s="5" t="s">
        <v>79</v>
      </c>
      <c r="C1828" s="10" t="s">
        <v>69</v>
      </c>
      <c r="D1828" s="8">
        <v>3</v>
      </c>
      <c r="E1828" s="9">
        <v>94</v>
      </c>
      <c r="F1828" s="8">
        <v>107</v>
      </c>
      <c r="G1828" s="8">
        <v>0.71699999999999997</v>
      </c>
      <c r="H1828" s="15">
        <v>1.022</v>
      </c>
      <c r="I1828" s="19">
        <f t="shared" si="56"/>
        <v>19925.483493057291</v>
      </c>
      <c r="J1828" s="19">
        <f>VLOOKUP(A1828,'GDP WITH HEALTH &amp; LENDING RATE'!A1849:F4426,6,FALSE)</f>
        <v>415000000000</v>
      </c>
      <c r="K1828" s="8">
        <v>20827600</v>
      </c>
      <c r="L1828" s="8">
        <v>0.499</v>
      </c>
      <c r="M1828" s="9">
        <f t="shared" si="57"/>
        <v>1.7389999999999999</v>
      </c>
    </row>
    <row r="1829" spans="1:13" hidden="1" x14ac:dyDescent="0.25">
      <c r="A1829" s="9" t="s">
        <v>139</v>
      </c>
      <c r="B1829" s="5" t="s">
        <v>79</v>
      </c>
      <c r="C1829" s="10" t="s">
        <v>69</v>
      </c>
      <c r="D1829" s="8">
        <v>46</v>
      </c>
      <c r="E1829" s="9">
        <v>94</v>
      </c>
      <c r="F1829" s="8">
        <v>140</v>
      </c>
      <c r="G1829" s="8">
        <v>0.13</v>
      </c>
      <c r="H1829" s="15">
        <v>0.71099999999999997</v>
      </c>
      <c r="I1829" s="19">
        <f t="shared" si="56"/>
        <v>2205.7806167643453</v>
      </c>
      <c r="J1829" s="19">
        <f>VLOOKUP(A1829,'GDP WITH HEALTH &amp; LENDING RATE'!A1862:F4439,6,FALSE)</f>
        <v>1842691481</v>
      </c>
      <c r="K1829" s="8">
        <v>835392</v>
      </c>
      <c r="L1829" s="8">
        <v>0.41499999999999998</v>
      </c>
      <c r="M1829" s="9">
        <f t="shared" si="57"/>
        <v>0.84099999999999997</v>
      </c>
    </row>
    <row r="1830" spans="1:13" hidden="1" x14ac:dyDescent="0.25">
      <c r="A1830" s="9" t="s">
        <v>174</v>
      </c>
      <c r="B1830" s="5" t="s">
        <v>79</v>
      </c>
      <c r="C1830" s="10" t="s">
        <v>69</v>
      </c>
      <c r="D1830" s="8">
        <v>31</v>
      </c>
      <c r="E1830" s="9">
        <v>94</v>
      </c>
      <c r="F1830" s="8">
        <v>120</v>
      </c>
      <c r="G1830" s="8">
        <v>7.0000000000000007E-2</v>
      </c>
      <c r="H1830" s="15">
        <v>1.0999999999999999E-2</v>
      </c>
      <c r="I1830" s="19">
        <f t="shared" si="56"/>
        <v>569.36745173086763</v>
      </c>
      <c r="J1830" s="19">
        <f>VLOOKUP(A1830,'GDP WITH HEALTH &amp; LENDING RATE'!A1877:F4478,6,FALSE)</f>
        <v>90148518</v>
      </c>
      <c r="K1830" s="8">
        <v>158331</v>
      </c>
      <c r="L1830" s="8">
        <v>0.318</v>
      </c>
      <c r="M1830" s="9">
        <f t="shared" si="57"/>
        <v>8.1000000000000003E-2</v>
      </c>
    </row>
    <row r="1831" spans="1:13" hidden="1" x14ac:dyDescent="0.25">
      <c r="A1831" s="9" t="s">
        <v>194</v>
      </c>
      <c r="B1831" s="5" t="s">
        <v>79</v>
      </c>
      <c r="C1831" s="10" t="s">
        <v>69</v>
      </c>
      <c r="D1831" s="8">
        <v>17</v>
      </c>
      <c r="E1831" s="9">
        <v>94</v>
      </c>
      <c r="F1831" s="8">
        <v>128</v>
      </c>
      <c r="G1831" s="8">
        <v>4.5999999999999999E-2</v>
      </c>
      <c r="H1831" s="16">
        <v>0.51200000000000001</v>
      </c>
      <c r="I1831" s="19">
        <f t="shared" si="56"/>
        <v>1403.6933865804435</v>
      </c>
      <c r="J1831" s="19">
        <f>VLOOKUP(A1831,'GDP WITH HEALTH &amp; LENDING RATE'!A1890:F4491,6,FALSE)</f>
        <v>131106366</v>
      </c>
      <c r="K1831" s="8">
        <v>93401</v>
      </c>
      <c r="L1831" s="8">
        <v>0.64800000000000002</v>
      </c>
      <c r="M1831" s="9">
        <f t="shared" si="57"/>
        <v>0.55800000000000005</v>
      </c>
    </row>
    <row r="1832" spans="1:13" hidden="1" x14ac:dyDescent="0.25">
      <c r="A1832" s="9" t="s">
        <v>198</v>
      </c>
      <c r="B1832" s="5" t="s">
        <v>79</v>
      </c>
      <c r="C1832" s="10" t="s">
        <v>69</v>
      </c>
      <c r="D1832" s="8">
        <v>16</v>
      </c>
      <c r="E1832" s="9">
        <v>94</v>
      </c>
      <c r="F1832" s="8">
        <v>128</v>
      </c>
      <c r="G1832" s="8">
        <v>0.14499999999999999</v>
      </c>
      <c r="H1832" s="15">
        <v>0.26300000000000001</v>
      </c>
      <c r="I1832" s="19">
        <f t="shared" si="56"/>
        <v>4851.2215723873442</v>
      </c>
      <c r="J1832" s="19">
        <f>VLOOKUP(A1832,'GDP WITH HEALTH &amp; LENDING RATE'!A1903:F4504,6,FALSE)</f>
        <v>252991205</v>
      </c>
      <c r="K1832" s="8">
        <v>52150</v>
      </c>
      <c r="L1832" s="8">
        <v>0.58699999999999997</v>
      </c>
      <c r="M1832" s="9">
        <f t="shared" si="57"/>
        <v>0.40800000000000003</v>
      </c>
    </row>
    <row r="1833" spans="1:13" hidden="1" x14ac:dyDescent="0.25">
      <c r="A1833" s="9" t="s">
        <v>209</v>
      </c>
      <c r="B1833" s="5" t="s">
        <v>79</v>
      </c>
      <c r="C1833" s="10" t="s">
        <v>69</v>
      </c>
      <c r="D1833" s="8">
        <v>1</v>
      </c>
      <c r="E1833" s="9">
        <v>94</v>
      </c>
      <c r="F1833" s="8">
        <v>172</v>
      </c>
      <c r="G1833" s="8">
        <v>0.72</v>
      </c>
      <c r="H1833" s="15">
        <v>1.08</v>
      </c>
      <c r="I1833" s="19">
        <f t="shared" si="56"/>
        <v>1284527.6268589969</v>
      </c>
      <c r="J1833" s="19">
        <f>VLOOKUP(A1833,'GDP WITH HEALTH &amp; LENDING RATE'!A1917:F4530,6,FALSE)</f>
        <v>135000000000</v>
      </c>
      <c r="K1833" s="8">
        <v>105097</v>
      </c>
      <c r="L1833" s="8">
        <v>0.36</v>
      </c>
      <c r="M1833" s="9">
        <f t="shared" si="57"/>
        <v>1.8</v>
      </c>
    </row>
    <row r="1834" spans="1:13" hidden="1" x14ac:dyDescent="0.25">
      <c r="A1834" s="9" t="s">
        <v>218</v>
      </c>
      <c r="B1834" s="5" t="s">
        <v>79</v>
      </c>
      <c r="C1834" s="10" t="s">
        <v>69</v>
      </c>
      <c r="D1834" s="8">
        <v>51</v>
      </c>
      <c r="E1834" s="9">
        <v>94</v>
      </c>
      <c r="F1834" s="8">
        <v>194</v>
      </c>
      <c r="G1834" s="8">
        <v>1.2E-2</v>
      </c>
      <c r="H1834" s="15">
        <v>0.13300000000000001</v>
      </c>
      <c r="I1834" s="19">
        <f t="shared" si="56"/>
        <v>1894.4659484899369</v>
      </c>
      <c r="J1834" s="19">
        <f>VLOOKUP(A1834,'GDP WITH HEALTH &amp; LENDING RATE'!A1930:F4543,6,FALSE)</f>
        <v>8010370370</v>
      </c>
      <c r="K1834" s="8">
        <v>4228300</v>
      </c>
      <c r="L1834" s="8">
        <v>0.41499999999999998</v>
      </c>
      <c r="M1834" s="9">
        <f t="shared" si="57"/>
        <v>0.14500000000000002</v>
      </c>
    </row>
    <row r="1835" spans="1:13" hidden="1" x14ac:dyDescent="0.25">
      <c r="A1835" s="9" t="s">
        <v>228</v>
      </c>
      <c r="B1835" s="5" t="s">
        <v>79</v>
      </c>
      <c r="C1835" s="10" t="s">
        <v>69</v>
      </c>
      <c r="D1835" s="8">
        <v>35</v>
      </c>
      <c r="E1835" s="9">
        <v>94</v>
      </c>
      <c r="F1835" s="8">
        <v>224</v>
      </c>
      <c r="G1835" s="8">
        <v>0.05</v>
      </c>
      <c r="H1835" s="16">
        <v>0.51200000000000001</v>
      </c>
      <c r="I1835" s="19">
        <f t="shared" si="56"/>
        <v>78.32063986890131</v>
      </c>
      <c r="J1835" s="19">
        <f>VLOOKUP(A1835,'GDP WITH HEALTH &amp; LENDING RATE'!A1943:F4556,6,FALSE)</f>
        <v>501065927</v>
      </c>
      <c r="K1835" s="8">
        <v>6397623</v>
      </c>
      <c r="L1835" s="8">
        <v>0.189</v>
      </c>
      <c r="M1835" s="9">
        <f t="shared" si="57"/>
        <v>0.56200000000000006</v>
      </c>
    </row>
    <row r="1836" spans="1:13" hidden="1" x14ac:dyDescent="0.25">
      <c r="A1836" s="9" t="s">
        <v>240</v>
      </c>
      <c r="B1836" s="5" t="s">
        <v>79</v>
      </c>
      <c r="C1836" s="10" t="s">
        <v>69</v>
      </c>
      <c r="D1836" s="8">
        <v>56</v>
      </c>
      <c r="E1836" s="9">
        <v>94</v>
      </c>
      <c r="F1836" s="8">
        <v>80</v>
      </c>
      <c r="G1836" s="8">
        <v>0.03</v>
      </c>
      <c r="H1836" s="15">
        <v>0.06</v>
      </c>
      <c r="I1836" s="19">
        <f t="shared" si="56"/>
        <v>3740.0521564969272</v>
      </c>
      <c r="J1836" s="19">
        <f>VLOOKUP(A1836,'GDP WITH HEALTH &amp; LENDING RATE'!A1956:F4569,6,FALSE)</f>
        <v>681587105</v>
      </c>
      <c r="K1836" s="8">
        <v>182240</v>
      </c>
      <c r="L1836" s="8">
        <v>0.26100000000000001</v>
      </c>
      <c r="M1836" s="9">
        <f t="shared" si="57"/>
        <v>0.09</v>
      </c>
    </row>
    <row r="1837" spans="1:13" hidden="1" x14ac:dyDescent="0.25">
      <c r="A1837" s="9" t="s">
        <v>260</v>
      </c>
      <c r="B1837" s="5" t="s">
        <v>79</v>
      </c>
      <c r="C1837" s="10" t="s">
        <v>69</v>
      </c>
      <c r="D1837" s="8">
        <v>25</v>
      </c>
      <c r="E1837" s="9">
        <v>94</v>
      </c>
      <c r="F1837" s="8">
        <v>164</v>
      </c>
      <c r="G1837" s="8">
        <v>8.1000000000000003E-2</v>
      </c>
      <c r="H1837" s="15">
        <v>0.49</v>
      </c>
      <c r="I1837" s="19">
        <f t="shared" si="56"/>
        <v>859.574796605899</v>
      </c>
      <c r="J1837" s="19">
        <f>VLOOKUP(A1837,'GDP WITH HEALTH &amp; LENDING RATE'!A1969:F4582,6,FALSE)</f>
        <v>423038017</v>
      </c>
      <c r="K1837" s="8">
        <v>492148</v>
      </c>
      <c r="L1837" s="8">
        <v>0.27500000000000002</v>
      </c>
      <c r="M1837" s="9">
        <f t="shared" si="57"/>
        <v>0.57099999999999995</v>
      </c>
    </row>
    <row r="1838" spans="1:13" hidden="1" x14ac:dyDescent="0.25">
      <c r="A1838" s="9" t="s">
        <v>272</v>
      </c>
      <c r="B1838" s="5" t="s">
        <v>79</v>
      </c>
      <c r="C1838" s="10" t="s">
        <v>69</v>
      </c>
      <c r="D1838" s="8">
        <v>47</v>
      </c>
      <c r="E1838" s="9">
        <v>94</v>
      </c>
      <c r="F1838" s="8">
        <v>120</v>
      </c>
      <c r="G1838" s="8">
        <v>7.2999999999999995E-2</v>
      </c>
      <c r="H1838" s="15">
        <v>0.16</v>
      </c>
      <c r="I1838" s="19">
        <f t="shared" si="56"/>
        <v>7693.2840774667857</v>
      </c>
      <c r="J1838" s="19">
        <f>VLOOKUP(A1838,'GDP WITH HEALTH &amp; LENDING RATE'!A1982:F4595,6,FALSE)</f>
        <v>786938335</v>
      </c>
      <c r="K1838" s="8">
        <v>102289</v>
      </c>
      <c r="L1838" s="8">
        <v>8.4000000000000005E-2</v>
      </c>
      <c r="M1838" s="9">
        <f t="shared" si="57"/>
        <v>0.23299999999999998</v>
      </c>
    </row>
    <row r="1839" spans="1:13" hidden="1" x14ac:dyDescent="0.25">
      <c r="A1839" s="9" t="s">
        <v>87</v>
      </c>
      <c r="B1839" s="5" t="s">
        <v>79</v>
      </c>
      <c r="C1839" s="10" t="s">
        <v>70</v>
      </c>
      <c r="D1839" s="8">
        <v>3</v>
      </c>
      <c r="E1839" s="9">
        <v>94</v>
      </c>
      <c r="F1839" s="8">
        <v>107</v>
      </c>
      <c r="G1839" s="8">
        <v>0.74299999999999999</v>
      </c>
      <c r="H1839" s="15">
        <v>1.0069999999999999</v>
      </c>
      <c r="I1839" s="19">
        <f t="shared" si="56"/>
        <v>1886355.0620224453</v>
      </c>
      <c r="J1839" s="19">
        <f>VLOOKUP(A1839,'GDP WITH HEALTH &amp; LENDING RATE'!A1850:F4427,6,FALSE)</f>
        <v>415000000000</v>
      </c>
      <c r="K1839" s="8">
        <v>220001</v>
      </c>
      <c r="L1839" s="8">
        <v>0.47599999999999998</v>
      </c>
      <c r="M1839" s="9">
        <f t="shared" si="57"/>
        <v>1.75</v>
      </c>
    </row>
    <row r="1840" spans="1:13" hidden="1" x14ac:dyDescent="0.25">
      <c r="A1840" s="9" t="s">
        <v>139</v>
      </c>
      <c r="B1840" s="5" t="s">
        <v>79</v>
      </c>
      <c r="C1840" s="10" t="s">
        <v>70</v>
      </c>
      <c r="D1840" s="8">
        <v>46</v>
      </c>
      <c r="E1840" s="9">
        <v>94</v>
      </c>
      <c r="F1840" s="8">
        <v>150</v>
      </c>
      <c r="G1840" s="8">
        <v>0.17</v>
      </c>
      <c r="H1840" s="15">
        <v>0.751</v>
      </c>
      <c r="I1840" s="19">
        <f t="shared" si="56"/>
        <v>86.71815790712121</v>
      </c>
      <c r="J1840" s="19">
        <f>VLOOKUP(A1840,'GDP WITH HEALTH &amp; LENDING RATE'!A1863:F4440,6,FALSE)</f>
        <v>1842691481</v>
      </c>
      <c r="K1840" s="8">
        <v>21249200</v>
      </c>
      <c r="L1840" s="8">
        <v>0.41199999999999998</v>
      </c>
      <c r="M1840" s="9">
        <f t="shared" si="57"/>
        <v>0.92100000000000004</v>
      </c>
    </row>
    <row r="1841" spans="1:13" hidden="1" x14ac:dyDescent="0.25">
      <c r="A1841" s="9" t="s">
        <v>174</v>
      </c>
      <c r="B1841" s="5" t="s">
        <v>79</v>
      </c>
      <c r="C1841" s="10" t="s">
        <v>70</v>
      </c>
      <c r="D1841" s="8">
        <v>31</v>
      </c>
      <c r="E1841" s="9">
        <v>94</v>
      </c>
      <c r="F1841" s="8">
        <v>120</v>
      </c>
      <c r="G1841" s="8">
        <v>0.09</v>
      </c>
      <c r="H1841" s="15">
        <v>0.10299999999999999</v>
      </c>
      <c r="I1841" s="19">
        <f t="shared" si="56"/>
        <v>106.82990006529589</v>
      </c>
      <c r="J1841" s="19">
        <f>VLOOKUP(A1841,'GDP WITH HEALTH &amp; LENDING RATE'!A1878:F4479,6,FALSE)</f>
        <v>90148518</v>
      </c>
      <c r="K1841" s="8">
        <v>843851</v>
      </c>
      <c r="L1841" s="8">
        <v>0.318</v>
      </c>
      <c r="M1841" s="9">
        <f t="shared" si="57"/>
        <v>0.193</v>
      </c>
    </row>
    <row r="1842" spans="1:13" hidden="1" x14ac:dyDescent="0.25">
      <c r="A1842" s="9" t="s">
        <v>194</v>
      </c>
      <c r="B1842" s="5" t="s">
        <v>79</v>
      </c>
      <c r="C1842" s="10" t="s">
        <v>70</v>
      </c>
      <c r="D1842" s="8">
        <v>17</v>
      </c>
      <c r="E1842" s="9">
        <v>94</v>
      </c>
      <c r="F1842" s="8">
        <v>128</v>
      </c>
      <c r="G1842" s="8">
        <v>5.6000000000000001E-2</v>
      </c>
      <c r="H1842" s="16">
        <v>0.51200000000000001</v>
      </c>
      <c r="I1842" s="19">
        <f t="shared" si="56"/>
        <v>868.90798433453347</v>
      </c>
      <c r="J1842" s="19">
        <f>VLOOKUP(A1842,'GDP WITH HEALTH &amp; LENDING RATE'!A1891:F4492,6,FALSE)</f>
        <v>137556823</v>
      </c>
      <c r="K1842" s="8">
        <v>158310</v>
      </c>
      <c r="L1842" s="8">
        <v>0.64800000000000002</v>
      </c>
      <c r="M1842" s="9">
        <f t="shared" si="57"/>
        <v>0.56800000000000006</v>
      </c>
    </row>
    <row r="1843" spans="1:13" hidden="1" x14ac:dyDescent="0.25">
      <c r="A1843" s="9" t="s">
        <v>198</v>
      </c>
      <c r="B1843" s="5" t="s">
        <v>79</v>
      </c>
      <c r="C1843" s="10" t="s">
        <v>70</v>
      </c>
      <c r="D1843" s="8">
        <v>16</v>
      </c>
      <c r="E1843" s="9">
        <v>94</v>
      </c>
      <c r="F1843" s="8">
        <v>128</v>
      </c>
      <c r="G1843" s="8">
        <v>0.154</v>
      </c>
      <c r="H1843" s="15">
        <v>0.26400000000000001</v>
      </c>
      <c r="I1843" s="19">
        <f t="shared" si="56"/>
        <v>2667.7830795512064</v>
      </c>
      <c r="J1843" s="19">
        <f>VLOOKUP(A1843,'GDP WITH HEALTH &amp; LENDING RATE'!A1904:F4505,6,FALSE)</f>
        <v>252991205</v>
      </c>
      <c r="K1843" s="8">
        <v>94832</v>
      </c>
      <c r="L1843" s="8">
        <v>0.58699999999999997</v>
      </c>
      <c r="M1843" s="9">
        <f t="shared" si="57"/>
        <v>0.41800000000000004</v>
      </c>
    </row>
    <row r="1844" spans="1:13" hidden="1" x14ac:dyDescent="0.25">
      <c r="A1844" s="9" t="s">
        <v>209</v>
      </c>
      <c r="B1844" s="5" t="s">
        <v>79</v>
      </c>
      <c r="C1844" s="10" t="s">
        <v>70</v>
      </c>
      <c r="D1844" s="8">
        <v>1</v>
      </c>
      <c r="E1844" s="9">
        <v>94</v>
      </c>
      <c r="F1844" s="8">
        <v>172</v>
      </c>
      <c r="G1844" s="8">
        <v>0.79700000000000004</v>
      </c>
      <c r="H1844" s="15">
        <v>1.087</v>
      </c>
      <c r="I1844" s="19">
        <f t="shared" si="56"/>
        <v>2583979.3281653747</v>
      </c>
      <c r="J1844" s="19">
        <f>VLOOKUP(A1844,'GDP WITH HEALTH &amp; LENDING RATE'!A1918:F4531,6,FALSE)</f>
        <v>135000000000</v>
      </c>
      <c r="K1844" s="8">
        <v>52245</v>
      </c>
      <c r="L1844" s="8">
        <v>0.33200000000000002</v>
      </c>
      <c r="M1844" s="9">
        <f t="shared" si="57"/>
        <v>1.8839999999999999</v>
      </c>
    </row>
    <row r="1845" spans="1:13" hidden="1" x14ac:dyDescent="0.25">
      <c r="A1845" s="9" t="s">
        <v>218</v>
      </c>
      <c r="B1845" s="5" t="s">
        <v>79</v>
      </c>
      <c r="C1845" s="10" t="s">
        <v>70</v>
      </c>
      <c r="D1845" s="8">
        <v>51</v>
      </c>
      <c r="E1845" s="9">
        <v>94</v>
      </c>
      <c r="F1845" s="8">
        <v>194</v>
      </c>
      <c r="G1845" s="8">
        <v>1.6E-2</v>
      </c>
      <c r="H1845" s="15">
        <v>0.21099999999999999</v>
      </c>
      <c r="I1845" s="19">
        <f t="shared" si="56"/>
        <v>76655.72900916764</v>
      </c>
      <c r="J1845" s="19">
        <f>VLOOKUP(A1845,'GDP WITH HEALTH &amp; LENDING RATE'!A1931:F4544,6,FALSE)</f>
        <v>8010370370</v>
      </c>
      <c r="K1845" s="8">
        <v>104498</v>
      </c>
      <c r="L1845" s="8">
        <v>0.42099999999999999</v>
      </c>
      <c r="M1845" s="9">
        <f t="shared" si="57"/>
        <v>0.22699999999999998</v>
      </c>
    </row>
    <row r="1846" spans="1:13" hidden="1" x14ac:dyDescent="0.25">
      <c r="A1846" s="9" t="s">
        <v>228</v>
      </c>
      <c r="B1846" s="5" t="s">
        <v>79</v>
      </c>
      <c r="C1846" s="10" t="s">
        <v>70</v>
      </c>
      <c r="D1846" s="8">
        <v>9</v>
      </c>
      <c r="E1846" s="9">
        <v>94</v>
      </c>
      <c r="F1846" s="8">
        <v>224</v>
      </c>
      <c r="G1846" s="8">
        <v>0.06</v>
      </c>
      <c r="H1846" s="16">
        <v>0.51200000000000001</v>
      </c>
      <c r="I1846" s="19">
        <f t="shared" si="56"/>
        <v>117.37588769940734</v>
      </c>
      <c r="J1846" s="19">
        <f>VLOOKUP(A1846,'GDP WITH HEALTH &amp; LENDING RATE'!A1944:F4557,6,FALSE)</f>
        <v>501065927</v>
      </c>
      <c r="K1846" s="8">
        <v>4268900</v>
      </c>
      <c r="L1846" s="8">
        <v>0.189</v>
      </c>
      <c r="M1846" s="9">
        <f t="shared" si="57"/>
        <v>0.57200000000000006</v>
      </c>
    </row>
    <row r="1847" spans="1:13" hidden="1" x14ac:dyDescent="0.25">
      <c r="A1847" s="9" t="s">
        <v>240</v>
      </c>
      <c r="B1847" s="5" t="s">
        <v>79</v>
      </c>
      <c r="C1847" s="10" t="s">
        <v>70</v>
      </c>
      <c r="D1847" s="8">
        <v>56</v>
      </c>
      <c r="E1847" s="9">
        <v>94</v>
      </c>
      <c r="F1847" s="8">
        <v>80</v>
      </c>
      <c r="G1847" s="8">
        <v>0.04</v>
      </c>
      <c r="H1847" s="15">
        <v>9.7000000000000003E-2</v>
      </c>
      <c r="I1847" s="19">
        <f t="shared" si="56"/>
        <v>104.04516906667611</v>
      </c>
      <c r="J1847" s="19">
        <f>VLOOKUP(A1847,'GDP WITH HEALTH &amp; LENDING RATE'!A1957:F4570,6,FALSE)</f>
        <v>681587105</v>
      </c>
      <c r="K1847" s="8">
        <v>6550877</v>
      </c>
      <c r="L1847" s="8">
        <v>0.26100000000000001</v>
      </c>
      <c r="M1847" s="9">
        <f t="shared" si="57"/>
        <v>0.13700000000000001</v>
      </c>
    </row>
    <row r="1848" spans="1:13" hidden="1" x14ac:dyDescent="0.25">
      <c r="A1848" s="9" t="s">
        <v>260</v>
      </c>
      <c r="B1848" s="5" t="s">
        <v>79</v>
      </c>
      <c r="C1848" s="10" t="s">
        <v>70</v>
      </c>
      <c r="D1848" s="8">
        <v>25</v>
      </c>
      <c r="E1848" s="9">
        <v>94</v>
      </c>
      <c r="F1848" s="8">
        <v>164</v>
      </c>
      <c r="G1848" s="8">
        <v>0.1</v>
      </c>
      <c r="H1848" s="15">
        <v>0.51200000000000001</v>
      </c>
      <c r="I1848" s="19">
        <f t="shared" si="56"/>
        <v>2306.0880541200586</v>
      </c>
      <c r="J1848" s="19">
        <f>VLOOKUP(A1848,'GDP WITH HEALTH &amp; LENDING RATE'!A1970:F4583,6,FALSE)</f>
        <v>423038017</v>
      </c>
      <c r="K1848" s="8">
        <v>183444</v>
      </c>
      <c r="L1848" s="8">
        <v>0.27500000000000002</v>
      </c>
      <c r="M1848" s="9">
        <f t="shared" si="57"/>
        <v>0.61199999999999999</v>
      </c>
    </row>
    <row r="1849" spans="1:13" hidden="1" x14ac:dyDescent="0.25">
      <c r="A1849" s="9" t="s">
        <v>272</v>
      </c>
      <c r="B1849" s="5" t="s">
        <v>79</v>
      </c>
      <c r="C1849" s="10" t="s">
        <v>70</v>
      </c>
      <c r="D1849" s="8">
        <v>47</v>
      </c>
      <c r="E1849" s="9">
        <v>94</v>
      </c>
      <c r="F1849" s="8">
        <v>120</v>
      </c>
      <c r="G1849" s="8">
        <v>7.4999999999999997E-2</v>
      </c>
      <c r="H1849" s="15">
        <v>0.56999999999999995</v>
      </c>
      <c r="I1849" s="19">
        <f t="shared" si="56"/>
        <v>1562.8088576699811</v>
      </c>
      <c r="J1849" s="19">
        <f>VLOOKUP(A1849,'GDP WITH HEALTH &amp; LENDING RATE'!A1983:F4596,6,FALSE)</f>
        <v>786938335</v>
      </c>
      <c r="K1849" s="8">
        <v>503541</v>
      </c>
      <c r="L1849" s="8">
        <v>8.4000000000000005E-2</v>
      </c>
      <c r="M1849" s="9">
        <f t="shared" si="57"/>
        <v>0.64499999999999991</v>
      </c>
    </row>
    <row r="1850" spans="1:13" hidden="1" x14ac:dyDescent="0.25">
      <c r="A1850" s="9" t="s">
        <v>87</v>
      </c>
      <c r="B1850" s="5" t="s">
        <v>79</v>
      </c>
      <c r="C1850" s="10" t="s">
        <v>71</v>
      </c>
      <c r="D1850" s="8">
        <v>3</v>
      </c>
      <c r="E1850" s="9">
        <v>94</v>
      </c>
      <c r="F1850" s="8">
        <v>109</v>
      </c>
      <c r="G1850" s="8">
        <v>0.76</v>
      </c>
      <c r="H1850" s="15">
        <v>1.004</v>
      </c>
      <c r="I1850" s="19">
        <f t="shared" si="56"/>
        <v>4031200.5206562602</v>
      </c>
      <c r="J1850" s="19">
        <f>VLOOKUP(A1850,'GDP WITH HEALTH &amp; LENDING RATE'!A1851:F4428,6,FALSE)</f>
        <v>415000000000</v>
      </c>
      <c r="K1850" s="8">
        <v>102947</v>
      </c>
      <c r="L1850" s="8">
        <v>0.47499999999999998</v>
      </c>
      <c r="M1850" s="9">
        <f t="shared" si="57"/>
        <v>1.764</v>
      </c>
    </row>
    <row r="1851" spans="1:13" hidden="1" x14ac:dyDescent="0.25">
      <c r="A1851" s="9" t="s">
        <v>139</v>
      </c>
      <c r="B1851" s="5" t="s">
        <v>79</v>
      </c>
      <c r="C1851" s="10" t="s">
        <v>71</v>
      </c>
      <c r="D1851" s="8">
        <v>46</v>
      </c>
      <c r="E1851" s="9">
        <v>94</v>
      </c>
      <c r="F1851" s="8">
        <v>163</v>
      </c>
      <c r="G1851" s="8">
        <v>0.2</v>
      </c>
      <c r="H1851" s="15">
        <v>0.81100000000000005</v>
      </c>
      <c r="I1851" s="19">
        <f t="shared" si="56"/>
        <v>8175.2787558008504</v>
      </c>
      <c r="J1851" s="19">
        <f>VLOOKUP(A1851,'GDP WITH HEALTH &amp; LENDING RATE'!A1864:F4441,6,FALSE)</f>
        <v>1842691481</v>
      </c>
      <c r="K1851" s="8">
        <v>225398</v>
      </c>
      <c r="L1851" s="8">
        <v>0.39300000000000002</v>
      </c>
      <c r="M1851" s="9">
        <f t="shared" si="57"/>
        <v>1.0110000000000001</v>
      </c>
    </row>
    <row r="1852" spans="1:13" hidden="1" x14ac:dyDescent="0.25">
      <c r="A1852" s="9" t="s">
        <v>174</v>
      </c>
      <c r="B1852" s="5" t="s">
        <v>79</v>
      </c>
      <c r="C1852" s="10" t="s">
        <v>71</v>
      </c>
      <c r="D1852" s="8">
        <v>31</v>
      </c>
      <c r="E1852" s="9">
        <v>94</v>
      </c>
      <c r="F1852" s="8">
        <v>120</v>
      </c>
      <c r="G1852" s="8">
        <v>9.0999999999999998E-2</v>
      </c>
      <c r="H1852" s="15">
        <v>0.108</v>
      </c>
      <c r="I1852" s="19">
        <f t="shared" si="56"/>
        <v>4.7124436996639272</v>
      </c>
      <c r="J1852" s="19">
        <f>VLOOKUP(A1852,'GDP WITH HEALTH &amp; LENDING RATE'!A1879:F4480,6,FALSE)</f>
        <v>102220915</v>
      </c>
      <c r="K1852" s="8">
        <v>21691700</v>
      </c>
      <c r="L1852" s="8">
        <v>0.318</v>
      </c>
      <c r="M1852" s="9">
        <f t="shared" si="57"/>
        <v>0.19900000000000001</v>
      </c>
    </row>
    <row r="1853" spans="1:13" hidden="1" x14ac:dyDescent="0.25">
      <c r="A1853" s="9" t="s">
        <v>194</v>
      </c>
      <c r="B1853" s="5" t="s">
        <v>79</v>
      </c>
      <c r="C1853" s="10" t="s">
        <v>71</v>
      </c>
      <c r="D1853" s="8">
        <v>17</v>
      </c>
      <c r="E1853" s="9">
        <v>94</v>
      </c>
      <c r="F1853" s="8">
        <v>128</v>
      </c>
      <c r="G1853" s="8">
        <v>7.0000000000000007E-2</v>
      </c>
      <c r="H1853" s="16">
        <v>0.51200000000000001</v>
      </c>
      <c r="I1853" s="19">
        <f t="shared" si="56"/>
        <v>161.36095199999062</v>
      </c>
      <c r="J1853" s="19">
        <f>VLOOKUP(A1853,'GDP WITH HEALTH &amp; LENDING RATE'!A1892:F4493,6,FALSE)</f>
        <v>137556823</v>
      </c>
      <c r="K1853" s="8">
        <v>852479</v>
      </c>
      <c r="L1853" s="8">
        <v>0.64800000000000002</v>
      </c>
      <c r="M1853" s="9">
        <f t="shared" si="57"/>
        <v>0.58200000000000007</v>
      </c>
    </row>
    <row r="1854" spans="1:13" hidden="1" x14ac:dyDescent="0.25">
      <c r="A1854" s="9" t="s">
        <v>198</v>
      </c>
      <c r="B1854" s="5" t="s">
        <v>79</v>
      </c>
      <c r="C1854" s="10" t="s">
        <v>71</v>
      </c>
      <c r="D1854" s="8">
        <v>16</v>
      </c>
      <c r="E1854" s="9">
        <v>94</v>
      </c>
      <c r="F1854" s="8">
        <v>128</v>
      </c>
      <c r="G1854" s="8">
        <v>0.2</v>
      </c>
      <c r="H1854" s="15">
        <v>0.26600000000000001</v>
      </c>
      <c r="I1854" s="19">
        <f t="shared" si="56"/>
        <v>1594.9414327232837</v>
      </c>
      <c r="J1854" s="19">
        <f>VLOOKUP(A1854,'GDP WITH HEALTH &amp; LENDING RATE'!A1905:F4506,6,FALSE)</f>
        <v>252991205</v>
      </c>
      <c r="K1854" s="8">
        <v>158621</v>
      </c>
      <c r="L1854" s="8">
        <v>0.58699999999999997</v>
      </c>
      <c r="M1854" s="9">
        <f t="shared" si="57"/>
        <v>0.46600000000000003</v>
      </c>
    </row>
    <row r="1855" spans="1:13" hidden="1" x14ac:dyDescent="0.25">
      <c r="A1855" s="9" t="s">
        <v>209</v>
      </c>
      <c r="B1855" s="5" t="s">
        <v>79</v>
      </c>
      <c r="C1855" s="10" t="s">
        <v>71</v>
      </c>
      <c r="D1855" s="8">
        <v>1</v>
      </c>
      <c r="E1855" s="9">
        <v>94</v>
      </c>
      <c r="F1855" s="8">
        <v>172</v>
      </c>
      <c r="G1855" s="8">
        <v>0.80500000000000005</v>
      </c>
      <c r="H1855" s="15">
        <v>1.0780000000000001</v>
      </c>
      <c r="I1855" s="19">
        <f t="shared" si="56"/>
        <v>1402276.8821671929</v>
      </c>
      <c r="J1855" s="19">
        <f>VLOOKUP(A1855,'GDP WITH HEALTH &amp; LENDING RATE'!A1919:F4532,6,FALSE)</f>
        <v>135000000000</v>
      </c>
      <c r="K1855" s="8">
        <v>96272</v>
      </c>
      <c r="L1855" s="8">
        <v>0.34699999999999998</v>
      </c>
      <c r="M1855" s="9">
        <f t="shared" si="57"/>
        <v>1.883</v>
      </c>
    </row>
    <row r="1856" spans="1:13" hidden="1" x14ac:dyDescent="0.25">
      <c r="A1856" s="9" t="s">
        <v>218</v>
      </c>
      <c r="B1856" s="5" t="s">
        <v>79</v>
      </c>
      <c r="C1856" s="10" t="s">
        <v>71</v>
      </c>
      <c r="D1856" s="8">
        <v>51</v>
      </c>
      <c r="E1856" s="9">
        <v>94</v>
      </c>
      <c r="F1856" s="8">
        <v>194</v>
      </c>
      <c r="G1856" s="8">
        <v>1.2999999999999999E-2</v>
      </c>
      <c r="H1856" s="15">
        <v>0.27800000000000002</v>
      </c>
      <c r="I1856" s="19">
        <f t="shared" si="56"/>
        <v>153041.98181158173</v>
      </c>
      <c r="J1856" s="19">
        <f>VLOOKUP(A1856,'GDP WITH HEALTH &amp; LENDING RATE'!A1932:F4545,6,FALSE)</f>
        <v>8010370370</v>
      </c>
      <c r="K1856" s="8">
        <v>52341</v>
      </c>
      <c r="L1856" s="8">
        <v>0.42099999999999999</v>
      </c>
      <c r="M1856" s="9">
        <f t="shared" si="57"/>
        <v>0.29100000000000004</v>
      </c>
    </row>
    <row r="1857" spans="1:13" hidden="1" x14ac:dyDescent="0.25">
      <c r="A1857" s="9" t="s">
        <v>228</v>
      </c>
      <c r="B1857" s="5" t="s">
        <v>79</v>
      </c>
      <c r="C1857" s="10" t="s">
        <v>71</v>
      </c>
      <c r="D1857" s="8">
        <v>9</v>
      </c>
      <c r="E1857" s="9">
        <v>94</v>
      </c>
      <c r="F1857" s="8">
        <v>224</v>
      </c>
      <c r="G1857" s="8">
        <v>7.0000000000000007E-2</v>
      </c>
      <c r="H1857" s="16">
        <v>0.51200000000000001</v>
      </c>
      <c r="I1857" s="19">
        <f t="shared" si="56"/>
        <v>4818.7292826712055</v>
      </c>
      <c r="J1857" s="19">
        <f>VLOOKUP(A1857,'GDP WITH HEALTH &amp; LENDING RATE'!A1945:F4558,6,FALSE)</f>
        <v>501065927</v>
      </c>
      <c r="K1857" s="8">
        <v>103983</v>
      </c>
      <c r="L1857" s="8">
        <v>0.189</v>
      </c>
      <c r="M1857" s="9">
        <f t="shared" si="57"/>
        <v>0.58200000000000007</v>
      </c>
    </row>
    <row r="1858" spans="1:13" hidden="1" x14ac:dyDescent="0.25">
      <c r="A1858" s="9" t="s">
        <v>240</v>
      </c>
      <c r="B1858" s="5" t="s">
        <v>79</v>
      </c>
      <c r="C1858" s="10" t="s">
        <v>71</v>
      </c>
      <c r="D1858" s="8">
        <v>56</v>
      </c>
      <c r="E1858" s="9">
        <v>94</v>
      </c>
      <c r="F1858" s="8">
        <v>80</v>
      </c>
      <c r="G1858" s="8">
        <v>0.05</v>
      </c>
      <c r="H1858" s="15">
        <v>0.219</v>
      </c>
      <c r="I1858" s="19">
        <f t="shared" ref="I1858:I1921" si="58">J1858/K1858</f>
        <v>157.92833426016034</v>
      </c>
      <c r="J1858" s="19">
        <f>VLOOKUP(A1858,'GDP WITH HEALTH &amp; LENDING RATE'!A1958:F4571,6,FALSE)</f>
        <v>681587105</v>
      </c>
      <c r="K1858" s="8">
        <v>4315800</v>
      </c>
      <c r="L1858" s="8">
        <v>0.26200000000000001</v>
      </c>
      <c r="M1858" s="9">
        <f t="shared" si="57"/>
        <v>0.26900000000000002</v>
      </c>
    </row>
    <row r="1859" spans="1:13" hidden="1" x14ac:dyDescent="0.25">
      <c r="A1859" s="9" t="s">
        <v>260</v>
      </c>
      <c r="B1859" s="5" t="s">
        <v>79</v>
      </c>
      <c r="C1859" s="10" t="s">
        <v>71</v>
      </c>
      <c r="D1859" s="8">
        <v>25</v>
      </c>
      <c r="E1859" s="9">
        <v>94</v>
      </c>
      <c r="F1859" s="8">
        <v>164</v>
      </c>
      <c r="G1859" s="8">
        <v>0.16</v>
      </c>
      <c r="H1859" s="15">
        <v>0.52200000000000002</v>
      </c>
      <c r="I1859" s="19">
        <f t="shared" si="58"/>
        <v>63.094527392122899</v>
      </c>
      <c r="J1859" s="19">
        <f>VLOOKUP(A1859,'GDP WITH HEALTH &amp; LENDING RATE'!A1971:F4584,6,FALSE)</f>
        <v>423038017</v>
      </c>
      <c r="K1859" s="8">
        <v>6704829</v>
      </c>
      <c r="L1859" s="8">
        <v>0.254</v>
      </c>
      <c r="M1859" s="9">
        <f t="shared" ref="M1859:M1922" si="59">G1859+H1859</f>
        <v>0.68200000000000005</v>
      </c>
    </row>
    <row r="1860" spans="1:13" hidden="1" x14ac:dyDescent="0.25">
      <c r="A1860" s="9" t="s">
        <v>272</v>
      </c>
      <c r="B1860" s="5" t="s">
        <v>79</v>
      </c>
      <c r="C1860" s="10" t="s">
        <v>71</v>
      </c>
      <c r="D1860" s="8">
        <v>47</v>
      </c>
      <c r="E1860" s="9">
        <v>94</v>
      </c>
      <c r="F1860" s="8">
        <v>120</v>
      </c>
      <c r="G1860" s="8">
        <v>0.08</v>
      </c>
      <c r="H1860" s="15">
        <v>0.71899999999999997</v>
      </c>
      <c r="I1860" s="19">
        <f t="shared" si="58"/>
        <v>4260.5375898735274</v>
      </c>
      <c r="J1860" s="19">
        <f>VLOOKUP(A1860,'GDP WITH HEALTH &amp; LENDING RATE'!A1984:F4597,6,FALSE)</f>
        <v>786938335</v>
      </c>
      <c r="K1860" s="8">
        <v>184704</v>
      </c>
      <c r="L1860" s="8">
        <v>8.4000000000000005E-2</v>
      </c>
      <c r="M1860" s="9">
        <f t="shared" si="59"/>
        <v>0.79899999999999993</v>
      </c>
    </row>
    <row r="1861" spans="1:13" hidden="1" x14ac:dyDescent="0.25">
      <c r="A1861" s="9" t="s">
        <v>87</v>
      </c>
      <c r="B1861" s="5" t="s">
        <v>79</v>
      </c>
      <c r="C1861" s="10" t="s">
        <v>72</v>
      </c>
      <c r="D1861" s="8">
        <v>3</v>
      </c>
      <c r="E1861" s="9">
        <v>94</v>
      </c>
      <c r="F1861" s="8">
        <v>109</v>
      </c>
      <c r="G1861" s="8">
        <v>0.79500000000000004</v>
      </c>
      <c r="H1861" s="15">
        <v>1.046</v>
      </c>
      <c r="I1861" s="19">
        <f t="shared" si="58"/>
        <v>805881.57618784998</v>
      </c>
      <c r="J1861" s="19">
        <f>VLOOKUP(A1861,'GDP WITH HEALTH &amp; LENDING RATE'!A1852:F4429,6,FALSE)</f>
        <v>415000000000</v>
      </c>
      <c r="K1861" s="8">
        <v>514964</v>
      </c>
      <c r="L1861" s="8">
        <v>0.47299999999999998</v>
      </c>
      <c r="M1861" s="9">
        <f t="shared" si="59"/>
        <v>1.8410000000000002</v>
      </c>
    </row>
    <row r="1862" spans="1:13" hidden="1" x14ac:dyDescent="0.25">
      <c r="A1862" s="9" t="s">
        <v>139</v>
      </c>
      <c r="B1862" s="5" t="s">
        <v>79</v>
      </c>
      <c r="C1862" s="10" t="s">
        <v>72</v>
      </c>
      <c r="D1862" s="8">
        <v>45</v>
      </c>
      <c r="E1862" s="9">
        <v>94</v>
      </c>
      <c r="F1862" s="8">
        <v>163</v>
      </c>
      <c r="G1862" s="8">
        <v>0.28000000000000003</v>
      </c>
      <c r="H1862" s="15">
        <v>0.83799999999999997</v>
      </c>
      <c r="I1862" s="19">
        <f t="shared" si="58"/>
        <v>17793.982840368106</v>
      </c>
      <c r="J1862" s="19">
        <f>VLOOKUP(A1862,'GDP WITH HEALTH &amp; LENDING RATE'!A1865:F4442,6,FALSE)</f>
        <v>1842691481</v>
      </c>
      <c r="K1862" s="8">
        <v>103557</v>
      </c>
      <c r="L1862" s="8">
        <v>0.38300000000000001</v>
      </c>
      <c r="M1862" s="9">
        <f t="shared" si="59"/>
        <v>1.1179999999999999</v>
      </c>
    </row>
    <row r="1863" spans="1:13" hidden="1" x14ac:dyDescent="0.25">
      <c r="A1863" s="9" t="s">
        <v>174</v>
      </c>
      <c r="B1863" s="5" t="s">
        <v>79</v>
      </c>
      <c r="C1863" s="10" t="s">
        <v>72</v>
      </c>
      <c r="D1863" s="8">
        <v>31</v>
      </c>
      <c r="E1863" s="9">
        <v>94</v>
      </c>
      <c r="F1863" s="8">
        <v>120</v>
      </c>
      <c r="G1863" s="8">
        <v>0.1</v>
      </c>
      <c r="H1863" s="15">
        <v>0.13900000000000001</v>
      </c>
      <c r="I1863" s="19">
        <f t="shared" si="58"/>
        <v>442.83492828148491</v>
      </c>
      <c r="J1863" s="19">
        <f>VLOOKUP(A1863,'GDP WITH HEALTH &amp; LENDING RATE'!A1880:F4481,6,FALSE)</f>
        <v>102220915</v>
      </c>
      <c r="K1863" s="8">
        <v>230833</v>
      </c>
      <c r="L1863" s="8">
        <v>0.318</v>
      </c>
      <c r="M1863" s="9">
        <f t="shared" si="59"/>
        <v>0.23900000000000002</v>
      </c>
    </row>
    <row r="1864" spans="1:13" hidden="1" x14ac:dyDescent="0.25">
      <c r="A1864" s="9" t="s">
        <v>194</v>
      </c>
      <c r="B1864" s="5" t="s">
        <v>79</v>
      </c>
      <c r="C1864" s="10" t="s">
        <v>72</v>
      </c>
      <c r="D1864" s="8">
        <v>17</v>
      </c>
      <c r="E1864" s="9">
        <v>94</v>
      </c>
      <c r="F1864" s="8">
        <v>128</v>
      </c>
      <c r="G1864" s="8">
        <v>8.1000000000000003E-2</v>
      </c>
      <c r="H1864" s="16">
        <v>0.51200000000000001</v>
      </c>
      <c r="I1864" s="19">
        <f t="shared" si="58"/>
        <v>6.2435580842237126</v>
      </c>
      <c r="J1864" s="19">
        <f>VLOOKUP(A1864,'GDP WITH HEALTH &amp; LENDING RATE'!A1893:F4494,6,FALSE)</f>
        <v>137556823</v>
      </c>
      <c r="K1864" s="8">
        <v>22031800</v>
      </c>
      <c r="L1864" s="8">
        <v>0.64800000000000002</v>
      </c>
      <c r="M1864" s="9">
        <f t="shared" si="59"/>
        <v>0.59299999999999997</v>
      </c>
    </row>
    <row r="1865" spans="1:13" hidden="1" x14ac:dyDescent="0.25">
      <c r="A1865" s="9" t="s">
        <v>198</v>
      </c>
      <c r="B1865" s="5" t="s">
        <v>79</v>
      </c>
      <c r="C1865" s="10" t="s">
        <v>72</v>
      </c>
      <c r="D1865" s="8">
        <v>16</v>
      </c>
      <c r="E1865" s="9">
        <v>94</v>
      </c>
      <c r="F1865" s="8">
        <v>128</v>
      </c>
      <c r="G1865" s="8">
        <v>0.22800000000000001</v>
      </c>
      <c r="H1865" s="15">
        <v>0.26700000000000002</v>
      </c>
      <c r="I1865" s="19">
        <f t="shared" si="58"/>
        <v>293.98472969314133</v>
      </c>
      <c r="J1865" s="19">
        <f>VLOOKUP(A1865,'GDP WITH HEALTH &amp; LENDING RATE'!A1906:F4507,6,FALSE)</f>
        <v>252991205</v>
      </c>
      <c r="K1865" s="8">
        <v>860559</v>
      </c>
      <c r="L1865" s="8">
        <v>0.59</v>
      </c>
      <c r="M1865" s="9">
        <f t="shared" si="59"/>
        <v>0.495</v>
      </c>
    </row>
    <row r="1866" spans="1:13" hidden="1" x14ac:dyDescent="0.25">
      <c r="A1866" s="9" t="s">
        <v>209</v>
      </c>
      <c r="B1866" s="5" t="s">
        <v>79</v>
      </c>
      <c r="C1866" s="10" t="s">
        <v>72</v>
      </c>
      <c r="D1866" s="8">
        <v>1</v>
      </c>
      <c r="E1866" s="9">
        <v>94</v>
      </c>
      <c r="F1866" s="8">
        <v>172</v>
      </c>
      <c r="G1866" s="8">
        <v>0.81200000000000006</v>
      </c>
      <c r="H1866" s="15">
        <v>1.0920000000000001</v>
      </c>
      <c r="I1866" s="19">
        <f t="shared" si="58"/>
        <v>846713.49724034115</v>
      </c>
      <c r="J1866" s="19">
        <f>VLOOKUP(A1866,'GDP WITH HEALTH &amp; LENDING RATE'!A1920:F4533,6,FALSE)</f>
        <v>135000000000</v>
      </c>
      <c r="K1866" s="8">
        <v>159440</v>
      </c>
      <c r="L1866" s="8">
        <v>0.34399999999999997</v>
      </c>
      <c r="M1866" s="9">
        <f t="shared" si="59"/>
        <v>1.9040000000000001</v>
      </c>
    </row>
    <row r="1867" spans="1:13" hidden="1" x14ac:dyDescent="0.25">
      <c r="A1867" s="9" t="s">
        <v>218</v>
      </c>
      <c r="B1867" s="5" t="s">
        <v>79</v>
      </c>
      <c r="C1867" s="10" t="s">
        <v>72</v>
      </c>
      <c r="D1867" s="8">
        <v>51</v>
      </c>
      <c r="E1867" s="9">
        <v>94</v>
      </c>
      <c r="F1867" s="8">
        <v>194</v>
      </c>
      <c r="G1867" s="8">
        <v>0.02</v>
      </c>
      <c r="H1867" s="15">
        <v>0.34200000000000003</v>
      </c>
      <c r="I1867" s="19">
        <f t="shared" si="58"/>
        <v>81953.391751839008</v>
      </c>
      <c r="J1867" s="19">
        <f>VLOOKUP(A1867,'GDP WITH HEALTH &amp; LENDING RATE'!A1933:F4546,6,FALSE)</f>
        <v>8010370370</v>
      </c>
      <c r="K1867" s="8">
        <v>97743</v>
      </c>
      <c r="L1867" s="8">
        <v>0.42099999999999999</v>
      </c>
      <c r="M1867" s="9">
        <f t="shared" si="59"/>
        <v>0.36200000000000004</v>
      </c>
    </row>
    <row r="1868" spans="1:13" hidden="1" x14ac:dyDescent="0.25">
      <c r="A1868" s="9" t="s">
        <v>228</v>
      </c>
      <c r="B1868" s="5" t="s">
        <v>79</v>
      </c>
      <c r="C1868" s="10" t="s">
        <v>72</v>
      </c>
      <c r="D1868" s="8">
        <v>9</v>
      </c>
      <c r="E1868" s="9">
        <v>94</v>
      </c>
      <c r="F1868" s="8">
        <v>224</v>
      </c>
      <c r="G1868" s="8">
        <v>0.11</v>
      </c>
      <c r="H1868" s="16">
        <v>0.51200000000000001</v>
      </c>
      <c r="I1868" s="19">
        <f t="shared" si="58"/>
        <v>9557.2199397268632</v>
      </c>
      <c r="J1868" s="19">
        <f>VLOOKUP(A1868,'GDP WITH HEALTH &amp; LENDING RATE'!A1946:F4559,6,FALSE)</f>
        <v>501065927</v>
      </c>
      <c r="K1868" s="8">
        <v>52428</v>
      </c>
      <c r="L1868" s="8">
        <v>0.189</v>
      </c>
      <c r="M1868" s="9">
        <f t="shared" si="59"/>
        <v>0.622</v>
      </c>
    </row>
    <row r="1869" spans="1:13" hidden="1" x14ac:dyDescent="0.25">
      <c r="A1869" s="9" t="s">
        <v>240</v>
      </c>
      <c r="B1869" s="5" t="s">
        <v>79</v>
      </c>
      <c r="C1869" s="10" t="s">
        <v>72</v>
      </c>
      <c r="D1869" s="8">
        <v>42</v>
      </c>
      <c r="E1869" s="9">
        <v>94</v>
      </c>
      <c r="F1869" s="8">
        <v>80</v>
      </c>
      <c r="G1869" s="8">
        <v>0.06</v>
      </c>
      <c r="H1869" s="15">
        <v>0.51100000000000001</v>
      </c>
      <c r="I1869" s="19">
        <f t="shared" si="58"/>
        <v>6577.8197531340775</v>
      </c>
      <c r="J1869" s="19">
        <f>VLOOKUP(A1869,'GDP WITH HEALTH &amp; LENDING RATE'!A1959:F4572,6,FALSE)</f>
        <v>681587105</v>
      </c>
      <c r="K1869" s="8">
        <v>103619</v>
      </c>
      <c r="L1869" s="8">
        <v>0.26200000000000001</v>
      </c>
      <c r="M1869" s="9">
        <f t="shared" si="59"/>
        <v>0.57099999999999995</v>
      </c>
    </row>
    <row r="1870" spans="1:13" hidden="1" x14ac:dyDescent="0.25">
      <c r="A1870" s="9" t="s">
        <v>260</v>
      </c>
      <c r="B1870" s="5" t="s">
        <v>79</v>
      </c>
      <c r="C1870" s="10" t="s">
        <v>72</v>
      </c>
      <c r="D1870" s="8">
        <v>16</v>
      </c>
      <c r="E1870" s="9">
        <v>94</v>
      </c>
      <c r="F1870" s="8">
        <v>164</v>
      </c>
      <c r="G1870" s="8">
        <v>0.25</v>
      </c>
      <c r="H1870" s="15">
        <v>0.52600000000000002</v>
      </c>
      <c r="I1870" s="19">
        <f t="shared" si="58"/>
        <v>96.853797563991023</v>
      </c>
      <c r="J1870" s="19">
        <f>VLOOKUP(A1870,'GDP WITH HEALTH &amp; LENDING RATE'!A1972:F4585,6,FALSE)</f>
        <v>423038017</v>
      </c>
      <c r="K1870" s="8">
        <v>4367800</v>
      </c>
      <c r="L1870" s="8">
        <v>0.254</v>
      </c>
      <c r="M1870" s="9">
        <f t="shared" si="59"/>
        <v>0.77600000000000002</v>
      </c>
    </row>
    <row r="1871" spans="1:13" hidden="1" x14ac:dyDescent="0.25">
      <c r="A1871" s="9" t="s">
        <v>272</v>
      </c>
      <c r="B1871" s="5" t="s">
        <v>79</v>
      </c>
      <c r="C1871" s="10" t="s">
        <v>72</v>
      </c>
      <c r="D1871" s="8">
        <v>35</v>
      </c>
      <c r="E1871" s="9">
        <v>94</v>
      </c>
      <c r="F1871" s="8">
        <v>120</v>
      </c>
      <c r="G1871" s="8">
        <v>9.1999999999999998E-2</v>
      </c>
      <c r="H1871" s="15">
        <v>0.64400000000000002</v>
      </c>
      <c r="I1871" s="19">
        <f t="shared" si="58"/>
        <v>114.73168759918617</v>
      </c>
      <c r="J1871" s="19">
        <f>VLOOKUP(A1871,'GDP WITH HEALTH &amp; LENDING RATE'!A1985:F4598,6,FALSE)</f>
        <v>786938335</v>
      </c>
      <c r="K1871" s="8">
        <v>6858945</v>
      </c>
      <c r="L1871" s="8">
        <v>8.4000000000000005E-2</v>
      </c>
      <c r="M1871" s="9">
        <f t="shared" si="59"/>
        <v>0.73599999999999999</v>
      </c>
    </row>
    <row r="1872" spans="1:13" hidden="1" x14ac:dyDescent="0.25">
      <c r="A1872" s="9" t="s">
        <v>87</v>
      </c>
      <c r="B1872" s="5" t="s">
        <v>79</v>
      </c>
      <c r="C1872" s="10" t="s">
        <v>73</v>
      </c>
      <c r="D1872" s="8">
        <v>3</v>
      </c>
      <c r="E1872" s="8">
        <v>10</v>
      </c>
      <c r="F1872" s="8">
        <v>109</v>
      </c>
      <c r="G1872" s="8">
        <v>0.79</v>
      </c>
      <c r="H1872" s="15">
        <v>1.056</v>
      </c>
      <c r="I1872" s="19">
        <f t="shared" si="58"/>
        <v>2230834.9773422424</v>
      </c>
      <c r="J1872" s="19">
        <f>VLOOKUP(A1872,'GDP WITH HEALTH &amp; LENDING RATE'!A1853:F4430,6,FALSE)</f>
        <v>415000000000</v>
      </c>
      <c r="K1872" s="8">
        <v>186029</v>
      </c>
      <c r="L1872" s="8">
        <v>0.47199999999999998</v>
      </c>
      <c r="M1872" s="9">
        <f t="shared" si="59"/>
        <v>1.8460000000000001</v>
      </c>
    </row>
    <row r="1873" spans="1:15" hidden="1" x14ac:dyDescent="0.25">
      <c r="A1873" s="9" t="s">
        <v>139</v>
      </c>
      <c r="B1873" s="5" t="s">
        <v>79</v>
      </c>
      <c r="C1873" s="10" t="s">
        <v>73</v>
      </c>
      <c r="D1873" s="8">
        <v>59</v>
      </c>
      <c r="E1873" s="8">
        <v>58</v>
      </c>
      <c r="F1873" s="8">
        <v>163</v>
      </c>
      <c r="G1873" s="8">
        <v>0.33700000000000002</v>
      </c>
      <c r="H1873" s="15">
        <v>0.98199999999999998</v>
      </c>
      <c r="I1873" s="19">
        <f t="shared" si="58"/>
        <v>3500.2412037679005</v>
      </c>
      <c r="J1873" s="19">
        <f>VLOOKUP(A1873,'GDP WITH HEALTH &amp; LENDING RATE'!A1866:F4443,6,FALSE)</f>
        <v>1842691481</v>
      </c>
      <c r="K1873" s="8">
        <v>526447</v>
      </c>
      <c r="L1873" s="8">
        <v>0.376</v>
      </c>
      <c r="M1873" s="9">
        <f t="shared" si="59"/>
        <v>1.319</v>
      </c>
    </row>
    <row r="1874" spans="1:15" hidden="1" x14ac:dyDescent="0.25">
      <c r="A1874" s="9" t="s">
        <v>174</v>
      </c>
      <c r="B1874" s="5" t="s">
        <v>79</v>
      </c>
      <c r="C1874" s="10" t="s">
        <v>73</v>
      </c>
      <c r="D1874" s="8">
        <v>31</v>
      </c>
      <c r="E1874" s="8">
        <v>117</v>
      </c>
      <c r="F1874" s="8">
        <v>120</v>
      </c>
      <c r="G1874" s="8">
        <v>0.107</v>
      </c>
      <c r="H1874" s="15">
        <v>0.159</v>
      </c>
      <c r="I1874" s="19">
        <f t="shared" si="58"/>
        <v>981.96809736978616</v>
      </c>
      <c r="J1874" s="19">
        <f>VLOOKUP(A1874,'GDP WITH HEALTH &amp; LENDING RATE'!A1881:F4482,6,FALSE)</f>
        <v>102220915</v>
      </c>
      <c r="K1874" s="8">
        <v>104098</v>
      </c>
      <c r="L1874" s="8">
        <v>0.318</v>
      </c>
      <c r="M1874" s="9">
        <f t="shared" si="59"/>
        <v>0.26600000000000001</v>
      </c>
    </row>
    <row r="1875" spans="1:15" hidden="1" x14ac:dyDescent="0.25">
      <c r="A1875" s="9" t="s">
        <v>194</v>
      </c>
      <c r="B1875" s="5" t="s">
        <v>79</v>
      </c>
      <c r="C1875" s="10" t="s">
        <v>73</v>
      </c>
      <c r="D1875" s="8">
        <v>17</v>
      </c>
      <c r="E1875" s="8">
        <v>110</v>
      </c>
      <c r="F1875" s="8">
        <v>128</v>
      </c>
      <c r="G1875" s="8">
        <v>0.1</v>
      </c>
      <c r="H1875" s="16">
        <v>0.51200000000000001</v>
      </c>
      <c r="I1875" s="19">
        <f t="shared" si="58"/>
        <v>582.13036449582944</v>
      </c>
      <c r="J1875" s="19">
        <f>VLOOKUP(A1875,'GDP WITH HEALTH &amp; LENDING RATE'!A1894:F4495,6,FALSE)</f>
        <v>137556823</v>
      </c>
      <c r="K1875" s="8">
        <v>236299</v>
      </c>
      <c r="L1875" s="8">
        <v>0.64800000000000002</v>
      </c>
      <c r="M1875" s="9">
        <f t="shared" si="59"/>
        <v>0.61199999999999999</v>
      </c>
    </row>
    <row r="1876" spans="1:15" hidden="1" x14ac:dyDescent="0.25">
      <c r="A1876" s="9" t="s">
        <v>198</v>
      </c>
      <c r="B1876" s="5" t="s">
        <v>79</v>
      </c>
      <c r="C1876" s="10" t="s">
        <v>73</v>
      </c>
      <c r="D1876" s="8">
        <v>16</v>
      </c>
      <c r="E1876" s="8">
        <v>150</v>
      </c>
      <c r="F1876" s="8">
        <v>128</v>
      </c>
      <c r="G1876" s="8">
        <v>0.26</v>
      </c>
      <c r="H1876" s="15">
        <v>0.30199999999999999</v>
      </c>
      <c r="I1876" s="19">
        <f t="shared" si="58"/>
        <v>11.324583930170098</v>
      </c>
      <c r="J1876" s="19">
        <f>VLOOKUP(A1876,'GDP WITH HEALTH &amp; LENDING RATE'!A1907:F4508,6,FALSE)</f>
        <v>252991205</v>
      </c>
      <c r="K1876" s="8">
        <v>22340000</v>
      </c>
      <c r="L1876" s="8">
        <v>0.59899999999999998</v>
      </c>
      <c r="M1876" s="9">
        <f t="shared" si="59"/>
        <v>0.56200000000000006</v>
      </c>
    </row>
    <row r="1877" spans="1:15" hidden="1" x14ac:dyDescent="0.25">
      <c r="A1877" s="9" t="s">
        <v>209</v>
      </c>
      <c r="B1877" s="5" t="s">
        <v>79</v>
      </c>
      <c r="C1877" s="10" t="s">
        <v>73</v>
      </c>
      <c r="D1877" s="8">
        <v>1</v>
      </c>
      <c r="E1877" s="8">
        <v>3</v>
      </c>
      <c r="F1877" s="8">
        <v>152</v>
      </c>
      <c r="G1877" s="8">
        <v>0.82</v>
      </c>
      <c r="H1877" s="15">
        <v>1.1040000000000001</v>
      </c>
      <c r="I1877" s="19">
        <f t="shared" si="58"/>
        <v>155544.11058149301</v>
      </c>
      <c r="J1877" s="19">
        <f>VLOOKUP(A1877,'GDP WITH HEALTH &amp; LENDING RATE'!A1921:F4534,6,FALSE)</f>
        <v>135000000000</v>
      </c>
      <c r="K1877" s="8">
        <v>867921</v>
      </c>
      <c r="L1877" s="8">
        <v>0.34</v>
      </c>
      <c r="M1877" s="9">
        <f t="shared" si="59"/>
        <v>1.9239999999999999</v>
      </c>
    </row>
    <row r="1878" spans="1:15" hidden="1" x14ac:dyDescent="0.25">
      <c r="A1878" s="9" t="s">
        <v>218</v>
      </c>
      <c r="B1878" s="5" t="s">
        <v>79</v>
      </c>
      <c r="C1878" s="10" t="s">
        <v>73</v>
      </c>
      <c r="D1878" s="8">
        <v>53</v>
      </c>
      <c r="E1878" s="8">
        <v>108</v>
      </c>
      <c r="F1878" s="8">
        <v>207</v>
      </c>
      <c r="G1878" s="8">
        <v>3.5000000000000003E-2</v>
      </c>
      <c r="H1878" s="15">
        <v>0.378</v>
      </c>
      <c r="I1878" s="19">
        <f t="shared" si="58"/>
        <v>49797.774248094596</v>
      </c>
      <c r="J1878" s="19">
        <f>VLOOKUP(A1878,'GDP WITH HEALTH &amp; LENDING RATE'!A1934:F4547,6,FALSE)</f>
        <v>8010370370</v>
      </c>
      <c r="K1878" s="8">
        <v>160858</v>
      </c>
      <c r="L1878" s="8">
        <v>0.42099999999999999</v>
      </c>
      <c r="M1878" s="9">
        <f t="shared" si="59"/>
        <v>0.41300000000000003</v>
      </c>
    </row>
    <row r="1879" spans="1:15" hidden="1" x14ac:dyDescent="0.25">
      <c r="A1879" s="9" t="s">
        <v>228</v>
      </c>
      <c r="B1879" s="5" t="s">
        <v>79</v>
      </c>
      <c r="C1879" s="10" t="s">
        <v>73</v>
      </c>
      <c r="D1879" s="8">
        <v>9</v>
      </c>
      <c r="E1879" s="8">
        <v>55</v>
      </c>
      <c r="F1879" s="8">
        <v>224</v>
      </c>
      <c r="G1879" s="8">
        <v>0.129</v>
      </c>
      <c r="H1879" s="16">
        <v>0.51200000000000001</v>
      </c>
      <c r="I1879" s="19">
        <f t="shared" si="58"/>
        <v>5048.5231939546602</v>
      </c>
      <c r="J1879" s="19">
        <f>VLOOKUP(A1879,'GDP WITH HEALTH &amp; LENDING RATE'!A1947:F4560,6,FALSE)</f>
        <v>501065927</v>
      </c>
      <c r="K1879" s="8">
        <v>99250</v>
      </c>
      <c r="L1879" s="8">
        <v>0.189</v>
      </c>
      <c r="M1879" s="9">
        <f t="shared" si="59"/>
        <v>0.64100000000000001</v>
      </c>
    </row>
    <row r="1880" spans="1:15" hidden="1" x14ac:dyDescent="0.25">
      <c r="A1880" s="9" t="s">
        <v>240</v>
      </c>
      <c r="B1880" s="5" t="s">
        <v>79</v>
      </c>
      <c r="C1880" s="10" t="s">
        <v>73</v>
      </c>
      <c r="D1880" s="8">
        <v>9</v>
      </c>
      <c r="E1880" s="8">
        <v>92</v>
      </c>
      <c r="F1880" s="8">
        <v>80</v>
      </c>
      <c r="G1880" s="8">
        <v>7.0000000000000007E-2</v>
      </c>
      <c r="H1880" s="15">
        <v>0.55000000000000004</v>
      </c>
      <c r="I1880" s="19">
        <f t="shared" si="58"/>
        <v>12983.848080769598</v>
      </c>
      <c r="J1880" s="19">
        <f>VLOOKUP(A1880,'GDP WITH HEALTH &amp; LENDING RATE'!A1960:F4573,6,FALSE)</f>
        <v>681587105</v>
      </c>
      <c r="K1880" s="8">
        <v>52495</v>
      </c>
      <c r="L1880" s="8">
        <v>0.253</v>
      </c>
      <c r="M1880" s="9">
        <f t="shared" si="59"/>
        <v>0.62000000000000011</v>
      </c>
    </row>
    <row r="1881" spans="1:15" hidden="1" x14ac:dyDescent="0.25">
      <c r="A1881" s="9" t="s">
        <v>260</v>
      </c>
      <c r="B1881" s="5" t="s">
        <v>79</v>
      </c>
      <c r="C1881" s="10" t="s">
        <v>73</v>
      </c>
      <c r="D1881" s="8">
        <v>16</v>
      </c>
      <c r="E1881" s="8">
        <v>60</v>
      </c>
      <c r="F1881" s="8">
        <v>164</v>
      </c>
      <c r="G1881" s="8">
        <v>0.34899999999999998</v>
      </c>
      <c r="H1881" s="15">
        <v>0.53400000000000003</v>
      </c>
      <c r="I1881" s="19">
        <f t="shared" si="58"/>
        <v>4090.327361154084</v>
      </c>
      <c r="J1881" s="19">
        <f>VLOOKUP(A1881,'GDP WITH HEALTH &amp; LENDING RATE'!A1973:F4586,6,FALSE)</f>
        <v>423038017</v>
      </c>
      <c r="K1881" s="8">
        <v>103424</v>
      </c>
      <c r="L1881" s="8">
        <v>0.254</v>
      </c>
      <c r="M1881" s="9">
        <f t="shared" si="59"/>
        <v>0.88300000000000001</v>
      </c>
    </row>
    <row r="1882" spans="1:15" hidden="1" x14ac:dyDescent="0.25">
      <c r="A1882" s="9" t="s">
        <v>272</v>
      </c>
      <c r="B1882" s="5" t="s">
        <v>79</v>
      </c>
      <c r="C1882" s="10" t="s">
        <v>73</v>
      </c>
      <c r="D1882" s="8">
        <v>35</v>
      </c>
      <c r="E1882" s="8">
        <v>78</v>
      </c>
      <c r="F1882" s="8">
        <v>120</v>
      </c>
      <c r="G1882" s="8">
        <v>0.106</v>
      </c>
      <c r="H1882" s="15">
        <v>0.59099999999999997</v>
      </c>
      <c r="I1882" s="19">
        <f t="shared" si="58"/>
        <v>178.63850335966586</v>
      </c>
      <c r="J1882" s="19">
        <f>VLOOKUP(A1882,'GDP WITH HEALTH &amp; LENDING RATE'!A1986:F4599,6,FALSE)</f>
        <v>786938335</v>
      </c>
      <c r="K1882" s="8">
        <v>4405200</v>
      </c>
      <c r="L1882" s="8">
        <v>8.4000000000000005E-2</v>
      </c>
      <c r="M1882" s="9">
        <f t="shared" si="59"/>
        <v>0.69699999999999995</v>
      </c>
    </row>
    <row r="1883" spans="1:15" x14ac:dyDescent="0.25">
      <c r="A1883" s="9" t="s">
        <v>82</v>
      </c>
      <c r="B1883" s="5" t="s">
        <v>83</v>
      </c>
      <c r="C1883" s="10" t="s">
        <v>60</v>
      </c>
      <c r="D1883" s="9">
        <v>26</v>
      </c>
      <c r="E1883" s="9">
        <v>94</v>
      </c>
      <c r="F1883" s="9">
        <v>239</v>
      </c>
      <c r="G1883" s="8">
        <v>6.5000000000000002E-2</v>
      </c>
      <c r="H1883" s="15">
        <v>0.28299999999999997</v>
      </c>
      <c r="I1883" s="19">
        <f t="shared" si="58"/>
        <v>170.26636106178589</v>
      </c>
      <c r="J1883" s="19">
        <f>VLOOKUP(A1883,'GDP WITH HEALTH &amp; LENDING RATE'!A1987:F4600,6,FALSE)</f>
        <v>1194074074</v>
      </c>
      <c r="K1883" s="8">
        <v>7012977</v>
      </c>
      <c r="L1883" s="9">
        <v>0.41</v>
      </c>
      <c r="M1883" s="9">
        <f t="shared" si="59"/>
        <v>0.34799999999999998</v>
      </c>
    </row>
    <row r="1884" spans="1:15" x14ac:dyDescent="0.25">
      <c r="A1884" s="9" t="s">
        <v>84</v>
      </c>
      <c r="B1884" s="5" t="s">
        <v>83</v>
      </c>
      <c r="C1884" s="10" t="s">
        <v>60</v>
      </c>
      <c r="D1884" s="9">
        <v>26</v>
      </c>
      <c r="E1884" s="9">
        <v>94</v>
      </c>
      <c r="F1884" s="9">
        <v>239</v>
      </c>
      <c r="G1884" s="8">
        <v>7.0000000000000007E-2</v>
      </c>
      <c r="H1884" s="15">
        <v>0.17599999999999999</v>
      </c>
      <c r="I1884" s="19">
        <f t="shared" si="58"/>
        <v>1835361.6569474307</v>
      </c>
      <c r="J1884" s="19">
        <f>VLOOKUP(A1884,'GDP WITH HEALTH &amp; LENDING RATE'!A2000:F4613,6,FALSE)</f>
        <v>344000000000</v>
      </c>
      <c r="K1884" s="8">
        <v>187429</v>
      </c>
      <c r="L1884" s="9">
        <v>0.41</v>
      </c>
      <c r="M1884" s="9">
        <f t="shared" si="59"/>
        <v>0.246</v>
      </c>
      <c r="N1884" s="45" t="s">
        <v>291</v>
      </c>
    </row>
    <row r="1885" spans="1:15" x14ac:dyDescent="0.25">
      <c r="A1885" s="9" t="s">
        <v>90</v>
      </c>
      <c r="B1885" s="5" t="s">
        <v>83</v>
      </c>
      <c r="C1885" s="10" t="s">
        <v>60</v>
      </c>
      <c r="D1885" s="9">
        <v>26</v>
      </c>
      <c r="E1885" s="9">
        <v>94</v>
      </c>
      <c r="F1885" s="9">
        <v>239</v>
      </c>
      <c r="G1885" s="8">
        <v>0.08</v>
      </c>
      <c r="H1885" s="15">
        <v>0.106</v>
      </c>
      <c r="I1885" s="19">
        <f t="shared" si="58"/>
        <v>11761.314654170934</v>
      </c>
      <c r="J1885" s="19">
        <f>VLOOKUP(A1885,'GDP WITH HEALTH &amp; LENDING RATE'!A2026:F4639,6,FALSE)</f>
        <v>6327552000</v>
      </c>
      <c r="K1885" s="8">
        <v>537997</v>
      </c>
      <c r="L1885" s="9">
        <v>0.41</v>
      </c>
      <c r="M1885" s="9">
        <f t="shared" si="59"/>
        <v>0.186</v>
      </c>
    </row>
    <row r="1886" spans="1:15" x14ac:dyDescent="0.25">
      <c r="A1886" s="9" t="s">
        <v>97</v>
      </c>
      <c r="B1886" s="5" t="s">
        <v>83</v>
      </c>
      <c r="C1886" s="10" t="s">
        <v>60</v>
      </c>
      <c r="D1886" s="9">
        <v>26</v>
      </c>
      <c r="E1886" s="9">
        <v>94</v>
      </c>
      <c r="F1886" s="9">
        <v>239</v>
      </c>
      <c r="G1886" s="8">
        <v>0.06</v>
      </c>
      <c r="H1886" s="15">
        <v>7.0000000000000007E-2</v>
      </c>
      <c r="I1886" s="19">
        <f t="shared" si="58"/>
        <v>8338.6647569676916</v>
      </c>
      <c r="J1886" s="19">
        <f>VLOOKUP(A1886,'GDP WITH HEALTH &amp; LENDING RATE'!A2052:F4665,6,FALSE)</f>
        <v>871840755</v>
      </c>
      <c r="K1886" s="8">
        <v>104554</v>
      </c>
      <c r="L1886" s="9">
        <v>0.41</v>
      </c>
      <c r="M1886" s="9">
        <f t="shared" si="59"/>
        <v>0.13</v>
      </c>
    </row>
    <row r="1887" spans="1:15" x14ac:dyDescent="0.25">
      <c r="A1887" s="9" t="s">
        <v>101</v>
      </c>
      <c r="B1887" s="5" t="s">
        <v>83</v>
      </c>
      <c r="C1887" s="10" t="s">
        <v>60</v>
      </c>
      <c r="D1887" s="9">
        <v>26</v>
      </c>
      <c r="E1887" s="9">
        <v>94</v>
      </c>
      <c r="F1887" s="9">
        <v>239</v>
      </c>
      <c r="G1887" s="8">
        <v>1.4E-2</v>
      </c>
      <c r="H1887" s="15">
        <v>6.9000000000000006E-2</v>
      </c>
      <c r="I1887" s="19">
        <f t="shared" si="58"/>
        <v>32697.289314991438</v>
      </c>
      <c r="J1887" s="19">
        <f>VLOOKUP(A1887,'GDP WITH HEALTH &amp; LENDING RATE'!A2078:F4691,6,FALSE)</f>
        <v>7905485216</v>
      </c>
      <c r="K1887" s="8">
        <v>241778</v>
      </c>
      <c r="L1887" s="9">
        <v>0.41</v>
      </c>
      <c r="M1887" s="9">
        <f t="shared" si="59"/>
        <v>8.3000000000000004E-2</v>
      </c>
      <c r="N1887" s="70" t="s">
        <v>316</v>
      </c>
      <c r="O1887" s="70"/>
    </row>
    <row r="1888" spans="1:15" x14ac:dyDescent="0.25">
      <c r="A1888" s="9" t="s">
        <v>104</v>
      </c>
      <c r="B1888" s="5" t="s">
        <v>83</v>
      </c>
      <c r="C1888" s="10" t="s">
        <v>60</v>
      </c>
      <c r="D1888" s="9">
        <v>26</v>
      </c>
      <c r="E1888" s="9">
        <v>94</v>
      </c>
      <c r="F1888" s="9">
        <v>239</v>
      </c>
      <c r="G1888" s="8">
        <v>2.9000000000000001E-2</v>
      </c>
      <c r="H1888" s="15">
        <v>0.13300000000000001</v>
      </c>
      <c r="I1888" s="19">
        <f t="shared" si="58"/>
        <v>22179.291406844775</v>
      </c>
      <c r="J1888" s="19">
        <f>VLOOKUP(A1888,'GDP WITH HEALTH &amp; LENDING RATE'!A2091:F4704,6,FALSE)</f>
        <v>504000000000</v>
      </c>
      <c r="K1888" s="8">
        <v>22723900</v>
      </c>
      <c r="L1888" s="9">
        <v>0.41</v>
      </c>
      <c r="M1888" s="9">
        <f t="shared" si="59"/>
        <v>0.16200000000000001</v>
      </c>
      <c r="N1888" s="70" t="s">
        <v>310</v>
      </c>
      <c r="O1888" s="70"/>
    </row>
    <row r="1889" spans="1:14" x14ac:dyDescent="0.25">
      <c r="A1889" s="9" t="s">
        <v>111</v>
      </c>
      <c r="B1889" s="5" t="s">
        <v>83</v>
      </c>
      <c r="C1889" s="10" t="s">
        <v>60</v>
      </c>
      <c r="D1889" s="9">
        <v>26</v>
      </c>
      <c r="E1889" s="9">
        <v>94</v>
      </c>
      <c r="F1889" s="9">
        <v>239</v>
      </c>
      <c r="G1889" s="8">
        <v>0.51300000000000001</v>
      </c>
      <c r="H1889" s="15">
        <v>0.28399999999999997</v>
      </c>
      <c r="I1889" s="19">
        <f t="shared" si="58"/>
        <v>860825.24904486118</v>
      </c>
      <c r="J1889" s="19">
        <f>VLOOKUP(A1889,'GDP WITH HEALTH &amp; LENDING RATE'!A2104:F4717,6,FALSE)</f>
        <v>753000000000</v>
      </c>
      <c r="K1889" s="8">
        <v>874742</v>
      </c>
      <c r="L1889" s="9">
        <v>0.41</v>
      </c>
      <c r="M1889" s="9">
        <f t="shared" si="59"/>
        <v>0.79699999999999993</v>
      </c>
      <c r="N1889">
        <f>CORREL(M1883:M2313,I1883:I2313)</f>
        <v>6.9665860896392262E-2</v>
      </c>
    </row>
    <row r="1890" spans="1:14" x14ac:dyDescent="0.25">
      <c r="A1890" s="9" t="s">
        <v>114</v>
      </c>
      <c r="B1890" s="5" t="s">
        <v>83</v>
      </c>
      <c r="C1890" s="10" t="s">
        <v>60</v>
      </c>
      <c r="D1890" s="9">
        <v>26</v>
      </c>
      <c r="E1890" s="9">
        <v>94</v>
      </c>
      <c r="F1890" s="9">
        <v>239</v>
      </c>
      <c r="G1890" s="8">
        <v>0.16600000000000001</v>
      </c>
      <c r="H1890" s="15">
        <v>0.22</v>
      </c>
      <c r="I1890" s="19">
        <f t="shared" si="58"/>
        <v>478104.45540814445</v>
      </c>
      <c r="J1890" s="19">
        <f>VLOOKUP(A1890,'GDP WITH HEALTH &amp; LENDING RATE'!A2117:F4743,6,FALSE)</f>
        <v>77840186385</v>
      </c>
      <c r="K1890" s="8">
        <v>162810</v>
      </c>
      <c r="L1890" s="9">
        <v>0.41</v>
      </c>
      <c r="M1890" s="9">
        <f t="shared" si="59"/>
        <v>0.38600000000000001</v>
      </c>
    </row>
    <row r="1891" spans="1:14" x14ac:dyDescent="0.25">
      <c r="A1891" s="9" t="s">
        <v>116</v>
      </c>
      <c r="B1891" s="5" t="s">
        <v>83</v>
      </c>
      <c r="C1891" s="10" t="s">
        <v>60</v>
      </c>
      <c r="D1891" s="9">
        <v>26</v>
      </c>
      <c r="E1891" s="9">
        <v>94</v>
      </c>
      <c r="F1891" s="9">
        <v>239</v>
      </c>
      <c r="G1891" s="8">
        <v>2.1999999999999999E-2</v>
      </c>
      <c r="H1891" s="15">
        <v>5.7000000000000002E-2</v>
      </c>
      <c r="I1891" s="19">
        <f t="shared" si="58"/>
        <v>939461.65710515354</v>
      </c>
      <c r="J1891" s="19">
        <f>VLOOKUP(A1891,'GDP WITH HEALTH &amp; LENDING RATE'!A2130:F4756,6,FALSE)</f>
        <v>94684582573</v>
      </c>
      <c r="K1891" s="8">
        <v>100786</v>
      </c>
      <c r="L1891" s="9">
        <v>0.41</v>
      </c>
      <c r="M1891" s="9">
        <f t="shared" si="59"/>
        <v>7.9000000000000001E-2</v>
      </c>
    </row>
    <row r="1892" spans="1:14" x14ac:dyDescent="0.25">
      <c r="A1892" s="9" t="s">
        <v>120</v>
      </c>
      <c r="B1892" s="5" t="s">
        <v>83</v>
      </c>
      <c r="C1892" s="10" t="s">
        <v>60</v>
      </c>
      <c r="D1892" s="9">
        <v>26</v>
      </c>
      <c r="E1892" s="9">
        <v>94</v>
      </c>
      <c r="F1892" s="9">
        <v>239</v>
      </c>
      <c r="G1892" s="8">
        <v>5.8000000000000003E-2</v>
      </c>
      <c r="H1892" s="15">
        <v>5.3999999999999999E-2</v>
      </c>
      <c r="I1892" s="19">
        <f t="shared" si="58"/>
        <v>333318.16223004472</v>
      </c>
      <c r="J1892" s="19">
        <f>VLOOKUP(A1892,'GDP WITH HEALTH &amp; LENDING RATE'!A2143:F4769,6,FALSE)</f>
        <v>17517536016</v>
      </c>
      <c r="K1892" s="8">
        <v>52555</v>
      </c>
      <c r="L1892" s="9">
        <v>0.41</v>
      </c>
      <c r="M1892" s="9">
        <f t="shared" si="59"/>
        <v>0.112</v>
      </c>
    </row>
    <row r="1893" spans="1:14" x14ac:dyDescent="0.25">
      <c r="A1893" s="9" t="s">
        <v>130</v>
      </c>
      <c r="B1893" s="5" t="s">
        <v>83</v>
      </c>
      <c r="C1893" s="10" t="s">
        <v>60</v>
      </c>
      <c r="D1893" s="9">
        <v>26</v>
      </c>
      <c r="E1893" s="9">
        <v>94</v>
      </c>
      <c r="F1893" s="9">
        <v>239</v>
      </c>
      <c r="G1893" s="8">
        <v>3.6999999999999998E-2</v>
      </c>
      <c r="H1893" s="15">
        <v>8.1000000000000003E-2</v>
      </c>
      <c r="I1893" s="19">
        <f t="shared" si="58"/>
        <v>328543.20684752648</v>
      </c>
      <c r="J1893" s="19">
        <f>VLOOKUP(A1893,'GDP WITH HEALTH &amp; LENDING RATE'!A2170:F4808,6,FALSE)</f>
        <v>33969724872</v>
      </c>
      <c r="K1893" s="8">
        <v>103395</v>
      </c>
      <c r="L1893" s="9">
        <v>0.41</v>
      </c>
      <c r="M1893" s="9">
        <f t="shared" si="59"/>
        <v>0.11799999999999999</v>
      </c>
    </row>
    <row r="1894" spans="1:14" x14ac:dyDescent="0.25">
      <c r="A1894" s="9" t="s">
        <v>129</v>
      </c>
      <c r="B1894" s="5" t="s">
        <v>83</v>
      </c>
      <c r="C1894" s="10" t="s">
        <v>60</v>
      </c>
      <c r="D1894" s="9">
        <v>26</v>
      </c>
      <c r="E1894" s="9">
        <v>94</v>
      </c>
      <c r="F1894" s="9">
        <v>239</v>
      </c>
      <c r="G1894" s="8">
        <v>8.7999999999999995E-2</v>
      </c>
      <c r="H1894" s="15">
        <v>1.7000000000000001E-2</v>
      </c>
      <c r="I1894" s="19">
        <f t="shared" si="58"/>
        <v>81.573633656665919</v>
      </c>
      <c r="J1894" s="19">
        <f>VLOOKUP(A1894,'GDP WITH HEALTH &amp; LENDING RATE'!A2183:F4821,6,FALSE)</f>
        <v>361615918</v>
      </c>
      <c r="K1894" s="8">
        <v>4433000</v>
      </c>
      <c r="L1894" s="9">
        <v>0.41</v>
      </c>
      <c r="M1894" s="9">
        <f t="shared" si="59"/>
        <v>0.105</v>
      </c>
    </row>
    <row r="1895" spans="1:14" x14ac:dyDescent="0.25">
      <c r="A1895" s="9" t="s">
        <v>131</v>
      </c>
      <c r="B1895" s="5" t="s">
        <v>83</v>
      </c>
      <c r="C1895" s="10" t="s">
        <v>60</v>
      </c>
      <c r="D1895" s="9">
        <v>26</v>
      </c>
      <c r="E1895" s="9">
        <v>94</v>
      </c>
      <c r="F1895" s="9">
        <v>239</v>
      </c>
      <c r="G1895" s="8">
        <v>1.4999999999999999E-2</v>
      </c>
      <c r="H1895" s="15">
        <v>3.7999999999999999E-2</v>
      </c>
      <c r="I1895" s="19">
        <f t="shared" si="58"/>
        <v>6530.2049250663804</v>
      </c>
      <c r="J1895" s="19">
        <f>VLOOKUP(A1895,'GDP WITH HEALTH &amp; LENDING RATE'!A2196:F4834,6,FALSE)</f>
        <v>46802044000</v>
      </c>
      <c r="K1895" s="8">
        <v>7167010</v>
      </c>
      <c r="L1895" s="9">
        <v>0.41</v>
      </c>
      <c r="M1895" s="9">
        <f t="shared" si="59"/>
        <v>5.2999999999999999E-2</v>
      </c>
    </row>
    <row r="1896" spans="1:14" x14ac:dyDescent="0.25">
      <c r="A1896" s="9" t="s">
        <v>133</v>
      </c>
      <c r="B1896" s="5" t="s">
        <v>83</v>
      </c>
      <c r="C1896" s="10" t="s">
        <v>60</v>
      </c>
      <c r="D1896" s="9">
        <v>26</v>
      </c>
      <c r="E1896" s="9">
        <v>94</v>
      </c>
      <c r="F1896" s="9">
        <v>239</v>
      </c>
      <c r="G1896" s="8">
        <v>1.2E-2</v>
      </c>
      <c r="H1896" s="15">
        <v>0.125</v>
      </c>
      <c r="I1896" s="19">
        <f t="shared" si="58"/>
        <v>98209.530464982076</v>
      </c>
      <c r="J1896" s="19">
        <f>VLOOKUP(A1896,'GDP WITH HEALTH &amp; LENDING RATE'!A2209:F4847,6,FALSE)</f>
        <v>18550700000</v>
      </c>
      <c r="K1896" s="8">
        <v>188889</v>
      </c>
      <c r="L1896" s="9">
        <v>0.41</v>
      </c>
      <c r="M1896" s="9">
        <f t="shared" si="59"/>
        <v>0.13700000000000001</v>
      </c>
    </row>
    <row r="1897" spans="1:14" x14ac:dyDescent="0.25">
      <c r="A1897" s="9" t="s">
        <v>150</v>
      </c>
      <c r="B1897" s="5" t="s">
        <v>83</v>
      </c>
      <c r="C1897" s="10" t="s">
        <v>60</v>
      </c>
      <c r="D1897" s="9">
        <v>26</v>
      </c>
      <c r="E1897" s="9">
        <v>94</v>
      </c>
      <c r="F1897" s="9">
        <v>239</v>
      </c>
      <c r="G1897" s="8">
        <v>4.1000000000000002E-2</v>
      </c>
      <c r="H1897" s="15">
        <v>4.2000000000000003E-2</v>
      </c>
      <c r="I1897" s="19">
        <f t="shared" si="58"/>
        <v>1380.8071990800549</v>
      </c>
      <c r="J1897" s="19">
        <f>VLOOKUP(A1897,'GDP WITH HEALTH &amp; LENDING RATE'!A2235:F4873,6,FALSE)</f>
        <v>758888875</v>
      </c>
      <c r="K1897" s="8">
        <v>549598</v>
      </c>
      <c r="L1897" s="9">
        <v>0.41</v>
      </c>
      <c r="M1897" s="9">
        <f t="shared" si="59"/>
        <v>8.3000000000000004E-2</v>
      </c>
    </row>
    <row r="1898" spans="1:14" x14ac:dyDescent="0.25">
      <c r="A1898" s="9" t="s">
        <v>152</v>
      </c>
      <c r="B1898" s="5" t="s">
        <v>83</v>
      </c>
      <c r="C1898" s="10" t="s">
        <v>60</v>
      </c>
      <c r="D1898" s="9">
        <v>26</v>
      </c>
      <c r="E1898" s="9">
        <v>94</v>
      </c>
      <c r="F1898" s="9">
        <v>239</v>
      </c>
      <c r="G1898" s="8">
        <v>7.0000000000000001E-3</v>
      </c>
      <c r="H1898" s="15">
        <v>7.5999999999999998E-2</v>
      </c>
      <c r="I1898" s="19">
        <f t="shared" si="58"/>
        <v>325069.3864743046</v>
      </c>
      <c r="J1898" s="19">
        <f>VLOOKUP(A1898,'GDP WITH HEALTH &amp; LENDING RATE'!A2248:F4886,6,FALSE)</f>
        <v>34113106486</v>
      </c>
      <c r="K1898" s="8">
        <v>104941</v>
      </c>
      <c r="L1898" s="9">
        <v>0.41</v>
      </c>
      <c r="M1898" s="9">
        <f t="shared" si="59"/>
        <v>8.3000000000000004E-2</v>
      </c>
    </row>
    <row r="1899" spans="1:14" x14ac:dyDescent="0.25">
      <c r="A1899" s="9" t="s">
        <v>155</v>
      </c>
      <c r="B1899" s="5" t="s">
        <v>83</v>
      </c>
      <c r="C1899" s="10" t="s">
        <v>60</v>
      </c>
      <c r="D1899" s="9">
        <v>26</v>
      </c>
      <c r="E1899" s="9">
        <v>94</v>
      </c>
      <c r="F1899" s="9">
        <v>239</v>
      </c>
      <c r="G1899" s="8">
        <v>6.6000000000000003E-2</v>
      </c>
      <c r="H1899" s="15">
        <v>5.3999999999999999E-2</v>
      </c>
      <c r="I1899" s="19">
        <f t="shared" si="58"/>
        <v>7038.4239470682924</v>
      </c>
      <c r="J1899" s="19">
        <f>VLOOKUP(A1899,'GDP WITH HEALTH &amp; LENDING RATE'!A2261:F4899,6,FALSE)</f>
        <v>1740334782</v>
      </c>
      <c r="K1899" s="8">
        <v>247262</v>
      </c>
      <c r="L1899" s="9">
        <v>0.41</v>
      </c>
      <c r="M1899" s="9">
        <f t="shared" si="59"/>
        <v>0.12</v>
      </c>
    </row>
    <row r="1900" spans="1:14" x14ac:dyDescent="0.25">
      <c r="A1900" s="9" t="s">
        <v>156</v>
      </c>
      <c r="B1900" s="5" t="s">
        <v>83</v>
      </c>
      <c r="C1900" s="10" t="s">
        <v>60</v>
      </c>
      <c r="D1900" s="9">
        <v>26</v>
      </c>
      <c r="E1900" s="9">
        <v>94</v>
      </c>
      <c r="F1900" s="9">
        <v>239</v>
      </c>
      <c r="G1900" s="8">
        <v>2E-3</v>
      </c>
      <c r="H1900" s="15">
        <v>6.0000000000000001E-3</v>
      </c>
      <c r="I1900" s="19">
        <f t="shared" si="58"/>
        <v>987.67059072691552</v>
      </c>
      <c r="J1900" s="19">
        <f>VLOOKUP(A1900,'GDP WITH HEALTH &amp; LENDING RATE'!A2274:F4912,6,FALSE)</f>
        <v>5885325590</v>
      </c>
      <c r="K1900" s="8">
        <v>5958794</v>
      </c>
      <c r="L1900" s="9">
        <v>0.41</v>
      </c>
      <c r="M1900" s="9">
        <f t="shared" si="59"/>
        <v>8.0000000000000002E-3</v>
      </c>
    </row>
    <row r="1901" spans="1:14" x14ac:dyDescent="0.25">
      <c r="A1901" s="9" t="s">
        <v>157</v>
      </c>
      <c r="B1901" s="5" t="s">
        <v>83</v>
      </c>
      <c r="C1901" s="10" t="s">
        <v>60</v>
      </c>
      <c r="D1901" s="9">
        <v>26</v>
      </c>
      <c r="E1901" s="9">
        <v>94</v>
      </c>
      <c r="F1901" s="9">
        <v>239</v>
      </c>
      <c r="G1901" s="8">
        <v>1.2E-2</v>
      </c>
      <c r="H1901" s="15">
        <v>2.5000000000000001E-2</v>
      </c>
      <c r="I1901" s="19">
        <f t="shared" si="58"/>
        <v>245368.69016014235</v>
      </c>
      <c r="J1901" s="19">
        <f>VLOOKUP(A1901,'GDP WITH HEALTH &amp; LENDING RATE'!A2287:F4925,6,FALSE)</f>
        <v>13789720387</v>
      </c>
      <c r="K1901" s="8">
        <v>56200</v>
      </c>
      <c r="L1901" s="9">
        <v>0.41</v>
      </c>
      <c r="M1901" s="9">
        <f t="shared" si="59"/>
        <v>3.7000000000000005E-2</v>
      </c>
    </row>
    <row r="1902" spans="1:14" x14ac:dyDescent="0.25">
      <c r="A1902" s="9" t="s">
        <v>169</v>
      </c>
      <c r="B1902" s="5" t="s">
        <v>83</v>
      </c>
      <c r="C1902" s="10" t="s">
        <v>60</v>
      </c>
      <c r="D1902" s="9">
        <v>26</v>
      </c>
      <c r="E1902" s="9">
        <v>94</v>
      </c>
      <c r="F1902" s="9">
        <v>239</v>
      </c>
      <c r="G1902" s="8">
        <v>3.1E-2</v>
      </c>
      <c r="H1902" s="15">
        <v>0.14199999999999999</v>
      </c>
      <c r="I1902" s="19">
        <f t="shared" si="58"/>
        <v>134588.04989175359</v>
      </c>
      <c r="J1902" s="19">
        <f>VLOOKUP(A1902,'GDP WITH HEALTH &amp; LENDING RATE'!A2300:F4938,6,FALSE)</f>
        <v>13676837630</v>
      </c>
      <c r="K1902" s="8">
        <v>101620</v>
      </c>
      <c r="L1902" s="9">
        <v>0.41</v>
      </c>
      <c r="M1902" s="9">
        <f t="shared" si="59"/>
        <v>0.17299999999999999</v>
      </c>
    </row>
    <row r="1903" spans="1:14" x14ac:dyDescent="0.25">
      <c r="A1903" s="9" t="s">
        <v>197</v>
      </c>
      <c r="B1903" s="5" t="s">
        <v>83</v>
      </c>
      <c r="C1903" s="10" t="s">
        <v>60</v>
      </c>
      <c r="D1903" s="9">
        <v>26</v>
      </c>
      <c r="E1903" s="9">
        <v>94</v>
      </c>
      <c r="F1903" s="9">
        <v>239</v>
      </c>
      <c r="G1903" s="8">
        <v>5.0999999999999997E-2</v>
      </c>
      <c r="H1903" s="15">
        <v>0.13600000000000001</v>
      </c>
      <c r="I1903" s="19">
        <f t="shared" si="58"/>
        <v>98177.618127087</v>
      </c>
      <c r="J1903" s="19">
        <f>VLOOKUP(A1903,'GDP WITH HEALTH &amp; LENDING RATE'!A2313:F4951,6,FALSE)</f>
        <v>1100000000000</v>
      </c>
      <c r="K1903" s="8">
        <v>11204183</v>
      </c>
      <c r="L1903" s="9">
        <v>0.41</v>
      </c>
      <c r="M1903" s="9">
        <f t="shared" si="59"/>
        <v>0.187</v>
      </c>
    </row>
    <row r="1904" spans="1:14" x14ac:dyDescent="0.25">
      <c r="A1904" s="9" t="s">
        <v>210</v>
      </c>
      <c r="B1904" s="5" t="s">
        <v>83</v>
      </c>
      <c r="C1904" s="10" t="s">
        <v>60</v>
      </c>
      <c r="D1904" s="9">
        <v>26</v>
      </c>
      <c r="E1904" s="9">
        <v>94</v>
      </c>
      <c r="F1904" s="9">
        <v>239</v>
      </c>
      <c r="G1904" s="8">
        <v>0.01</v>
      </c>
      <c r="H1904" s="15">
        <v>1.7999999999999999E-2</v>
      </c>
      <c r="I1904" s="19">
        <f t="shared" si="58"/>
        <v>11257.304837931901</v>
      </c>
      <c r="J1904" s="19">
        <f>VLOOKUP(A1904,'GDP WITH HEALTH &amp; LENDING RATE'!A2326:F4964,6,FALSE)</f>
        <v>8380736990</v>
      </c>
      <c r="K1904" s="8">
        <v>744471</v>
      </c>
      <c r="L1904" s="9">
        <v>0.41</v>
      </c>
      <c r="M1904" s="9">
        <f t="shared" si="59"/>
        <v>2.7999999999999997E-2</v>
      </c>
    </row>
    <row r="1905" spans="1:15" x14ac:dyDescent="0.25">
      <c r="A1905" s="9" t="s">
        <v>217</v>
      </c>
      <c r="B1905" s="5" t="s">
        <v>83</v>
      </c>
      <c r="C1905" s="10" t="s">
        <v>60</v>
      </c>
      <c r="D1905" s="9">
        <v>26</v>
      </c>
      <c r="E1905" s="9">
        <v>94</v>
      </c>
      <c r="F1905" s="9">
        <v>239</v>
      </c>
      <c r="G1905" s="8">
        <v>6.6000000000000003E-2</v>
      </c>
      <c r="H1905" s="15">
        <v>0.13400000000000001</v>
      </c>
      <c r="I1905" s="19">
        <f t="shared" si="58"/>
        <v>3022.1954775306899</v>
      </c>
      <c r="J1905" s="19">
        <f>VLOOKUP(A1905,'GDP WITH HEALTH &amp; LENDING RATE'!A2339:F4977,6,FALSE)</f>
        <v>25925100000</v>
      </c>
      <c r="K1905" s="8">
        <v>8578234</v>
      </c>
      <c r="L1905" s="9">
        <v>0.41</v>
      </c>
      <c r="M1905" s="9">
        <f t="shared" si="59"/>
        <v>0.2</v>
      </c>
    </row>
    <row r="1906" spans="1:15" x14ac:dyDescent="0.25">
      <c r="A1906" s="9" t="s">
        <v>219</v>
      </c>
      <c r="B1906" s="5" t="s">
        <v>83</v>
      </c>
      <c r="C1906" s="10" t="s">
        <v>60</v>
      </c>
      <c r="D1906" s="9">
        <v>26</v>
      </c>
      <c r="E1906" s="9">
        <v>94</v>
      </c>
      <c r="F1906" s="9">
        <v>239</v>
      </c>
      <c r="G1906" s="8">
        <v>7.0000000000000001E-3</v>
      </c>
      <c r="H1906" s="15">
        <v>0.153</v>
      </c>
      <c r="I1906" s="19">
        <f t="shared" si="58"/>
        <v>2554.6864347891074</v>
      </c>
      <c r="J1906" s="19">
        <f>VLOOKUP(A1906,'GDP WITH HEALTH &amp; LENDING RATE'!A2352:F4990,6,FALSE)</f>
        <v>15929903100</v>
      </c>
      <c r="K1906" s="8">
        <v>6235561</v>
      </c>
      <c r="L1906" s="9">
        <v>0.41</v>
      </c>
      <c r="M1906" s="9">
        <f t="shared" si="59"/>
        <v>0.16</v>
      </c>
    </row>
    <row r="1907" spans="1:15" x14ac:dyDescent="0.25">
      <c r="A1907" s="9" t="s">
        <v>220</v>
      </c>
      <c r="B1907" s="5" t="s">
        <v>83</v>
      </c>
      <c r="C1907" s="10" t="s">
        <v>60</v>
      </c>
      <c r="D1907" s="9">
        <v>26</v>
      </c>
      <c r="E1907" s="9">
        <v>94</v>
      </c>
      <c r="F1907" s="9">
        <v>239</v>
      </c>
      <c r="G1907" s="8">
        <v>3.1E-2</v>
      </c>
      <c r="H1907" s="15">
        <v>4.9000000000000002E-2</v>
      </c>
      <c r="I1907" s="19">
        <f t="shared" si="58"/>
        <v>57542.532234438317</v>
      </c>
      <c r="J1907" s="19">
        <f>VLOOKUP(A1907,'GDP WITH HEALTH &amp; LENDING RATE'!A2365:F5003,6,FALSE)</f>
        <v>149000000000</v>
      </c>
      <c r="K1907" s="8">
        <v>2589389</v>
      </c>
      <c r="L1907" s="9">
        <v>0.41</v>
      </c>
      <c r="M1907" s="9">
        <f t="shared" si="59"/>
        <v>0.08</v>
      </c>
    </row>
    <row r="1908" spans="1:15" x14ac:dyDescent="0.25">
      <c r="A1908" s="9" t="s">
        <v>246</v>
      </c>
      <c r="B1908" s="5" t="s">
        <v>83</v>
      </c>
      <c r="C1908" s="10" t="s">
        <v>60</v>
      </c>
      <c r="D1908" s="9">
        <v>26</v>
      </c>
      <c r="E1908" s="9">
        <v>94</v>
      </c>
      <c r="F1908" s="9">
        <v>239</v>
      </c>
      <c r="G1908" s="8">
        <v>5.8999999999999997E-2</v>
      </c>
      <c r="H1908" s="15">
        <v>2.5999999999999999E-2</v>
      </c>
      <c r="I1908" s="19">
        <f t="shared" si="58"/>
        <v>6.6640818778922348</v>
      </c>
      <c r="J1908" s="19">
        <f>VLOOKUP(A1908,'GDP WITH HEALTH &amp; LENDING RATE'!A2378:F5042,6,FALSE)</f>
        <v>692222222</v>
      </c>
      <c r="K1908" s="8">
        <v>103873607</v>
      </c>
      <c r="L1908" s="9">
        <v>0.41</v>
      </c>
      <c r="M1908" s="9">
        <f t="shared" si="59"/>
        <v>8.4999999999999992E-2</v>
      </c>
    </row>
    <row r="1909" spans="1:15" x14ac:dyDescent="0.25">
      <c r="A1909" s="9" t="s">
        <v>247</v>
      </c>
      <c r="B1909" s="5" t="s">
        <v>83</v>
      </c>
      <c r="C1909" s="10" t="s">
        <v>60</v>
      </c>
      <c r="D1909" s="9">
        <v>26</v>
      </c>
      <c r="E1909" s="9">
        <v>94</v>
      </c>
      <c r="F1909" s="9">
        <v>239</v>
      </c>
      <c r="G1909" s="8">
        <v>5.0999999999999997E-2</v>
      </c>
      <c r="H1909" s="15">
        <v>1.6E-2</v>
      </c>
      <c r="I1909" s="19">
        <f t="shared" si="58"/>
        <v>245.48948464198614</v>
      </c>
      <c r="J1909" s="19">
        <f>VLOOKUP(A1909,'GDP WITH HEALTH &amp; LENDING RATE'!A2391:F5055,6,FALSE)</f>
        <v>1252222222</v>
      </c>
      <c r="K1909" s="8">
        <v>5100920</v>
      </c>
      <c r="L1909" s="9">
        <v>0.41</v>
      </c>
      <c r="M1909" s="9">
        <f t="shared" si="59"/>
        <v>6.7000000000000004E-2</v>
      </c>
    </row>
    <row r="1910" spans="1:15" x14ac:dyDescent="0.25">
      <c r="A1910" s="9" t="s">
        <v>248</v>
      </c>
      <c r="B1910" s="5" t="s">
        <v>83</v>
      </c>
      <c r="C1910" s="10" t="s">
        <v>60</v>
      </c>
      <c r="D1910" s="9">
        <v>26</v>
      </c>
      <c r="E1910" s="9">
        <v>94</v>
      </c>
      <c r="F1910" s="9">
        <v>239</v>
      </c>
      <c r="G1910" s="8">
        <v>3.2000000000000001E-2</v>
      </c>
      <c r="H1910" s="15">
        <v>2.1999999999999999E-2</v>
      </c>
      <c r="I1910" s="19">
        <f t="shared" si="58"/>
        <v>221.62969014132457</v>
      </c>
      <c r="J1910" s="19">
        <f>VLOOKUP(A1910,'GDP WITH HEALTH &amp; LENDING RATE'!A2404:F5081,6,FALSE)</f>
        <v>677037037</v>
      </c>
      <c r="K1910" s="8">
        <v>3054812</v>
      </c>
      <c r="L1910" s="9">
        <v>0.41</v>
      </c>
      <c r="M1910" s="9">
        <f t="shared" si="59"/>
        <v>5.3999999999999999E-2</v>
      </c>
    </row>
    <row r="1911" spans="1:15" x14ac:dyDescent="0.25">
      <c r="A1911" s="9" t="s">
        <v>250</v>
      </c>
      <c r="B1911" s="5" t="s">
        <v>83</v>
      </c>
      <c r="C1911" s="10" t="s">
        <v>60</v>
      </c>
      <c r="D1911" s="9">
        <v>26</v>
      </c>
      <c r="E1911" s="9">
        <v>94</v>
      </c>
      <c r="F1911" s="9">
        <v>239</v>
      </c>
      <c r="G1911" s="8">
        <v>2.5000000000000001E-2</v>
      </c>
      <c r="H1911" s="15">
        <v>8.7999999999999995E-2</v>
      </c>
      <c r="I1911" s="19">
        <f t="shared" si="58"/>
        <v>815.5164052989644</v>
      </c>
      <c r="J1911" s="19">
        <f>VLOOKUP(A1911,'GDP WITH HEALTH &amp; LENDING RATE'!A2417:F5094,6,FALSE)</f>
        <v>4363219094</v>
      </c>
      <c r="K1911" s="8">
        <v>5350253</v>
      </c>
      <c r="L1911" s="9">
        <v>0.41</v>
      </c>
      <c r="M1911" s="9">
        <f t="shared" si="59"/>
        <v>0.11299999999999999</v>
      </c>
    </row>
    <row r="1912" spans="1:15" x14ac:dyDescent="0.25">
      <c r="A1912" s="9" t="s">
        <v>261</v>
      </c>
      <c r="B1912" s="5" t="s">
        <v>83</v>
      </c>
      <c r="C1912" s="10" t="s">
        <v>60</v>
      </c>
      <c r="D1912" s="9">
        <v>26</v>
      </c>
      <c r="E1912" s="9">
        <v>94</v>
      </c>
      <c r="F1912" s="9">
        <v>239</v>
      </c>
      <c r="G1912" s="8">
        <v>7.6999999999999999E-2</v>
      </c>
      <c r="H1912" s="15">
        <v>0.128</v>
      </c>
      <c r="I1912" s="19">
        <f t="shared" si="58"/>
        <v>910.62597834314352</v>
      </c>
      <c r="J1912" s="19">
        <f>VLOOKUP(A1912,'GDP WITH HEALTH &amp; LENDING RATE'!A2430:F5107,6,FALSE)</f>
        <v>23676348287</v>
      </c>
      <c r="K1912" s="8">
        <v>26000080</v>
      </c>
      <c r="L1912" s="9">
        <v>0.41</v>
      </c>
      <c r="M1912" s="9">
        <f t="shared" si="59"/>
        <v>0.20500000000000002</v>
      </c>
    </row>
    <row r="1913" spans="1:15" x14ac:dyDescent="0.25">
      <c r="A1913" s="9" t="s">
        <v>269</v>
      </c>
      <c r="B1913" s="5" t="s">
        <v>83</v>
      </c>
      <c r="C1913" s="10" t="s">
        <v>60</v>
      </c>
      <c r="D1913" s="9">
        <v>26</v>
      </c>
      <c r="E1913" s="9">
        <v>94</v>
      </c>
      <c r="F1913" s="9">
        <v>239</v>
      </c>
      <c r="G1913" s="8">
        <v>0.43099999999999999</v>
      </c>
      <c r="H1913" s="15">
        <v>0.38500000000000001</v>
      </c>
      <c r="I1913" s="19">
        <f t="shared" si="58"/>
        <v>355699982.43456876</v>
      </c>
      <c r="J1913" s="19">
        <f>VLOOKUP(A1913,'GDP WITH HEALTH &amp; LENDING RATE'!A2443:F5133,6,FALSE)</f>
        <v>16200000000000</v>
      </c>
      <c r="K1913" s="8">
        <v>45544</v>
      </c>
      <c r="L1913" s="9">
        <v>0.41</v>
      </c>
      <c r="M1913" s="9">
        <f t="shared" si="59"/>
        <v>0.81600000000000006</v>
      </c>
    </row>
    <row r="1914" spans="1:15" x14ac:dyDescent="0.25">
      <c r="A1914" s="9" t="s">
        <v>270</v>
      </c>
      <c r="B1914" s="5" t="s">
        <v>83</v>
      </c>
      <c r="C1914" s="10" t="s">
        <v>60</v>
      </c>
      <c r="D1914" s="9">
        <v>26</v>
      </c>
      <c r="E1914" s="9">
        <v>94</v>
      </c>
      <c r="F1914" s="9">
        <v>239</v>
      </c>
      <c r="G1914" s="8">
        <v>0.105</v>
      </c>
      <c r="H1914" s="15">
        <v>0.124</v>
      </c>
      <c r="I1914" s="19">
        <f t="shared" si="58"/>
        <v>318602.56941426831</v>
      </c>
      <c r="J1914" s="19">
        <f>VLOOKUP(A1914,'GDP WITH HEALTH &amp; LENDING RATE'!A2456:F5146,6,FALSE)</f>
        <v>50004354667</v>
      </c>
      <c r="K1914" s="8">
        <v>156949</v>
      </c>
      <c r="L1914" s="9">
        <v>0.41</v>
      </c>
      <c r="M1914" s="9">
        <f t="shared" si="59"/>
        <v>0.22899999999999998</v>
      </c>
    </row>
    <row r="1915" spans="1:15" x14ac:dyDescent="0.25">
      <c r="A1915" s="9" t="s">
        <v>273</v>
      </c>
      <c r="B1915" s="5" t="s">
        <v>83</v>
      </c>
      <c r="C1915" s="10" t="s">
        <v>60</v>
      </c>
      <c r="D1915" s="9">
        <v>26</v>
      </c>
      <c r="E1915" s="9">
        <v>94</v>
      </c>
      <c r="F1915" s="9">
        <v>239</v>
      </c>
      <c r="G1915" s="8">
        <v>3.4000000000000002E-2</v>
      </c>
      <c r="H1915" s="15">
        <v>0.223</v>
      </c>
      <c r="I1915" s="19">
        <f t="shared" si="58"/>
        <v>3531145.4442662909</v>
      </c>
      <c r="J1915" s="19">
        <f>VLOOKUP(A1915,'GDP WITH HEALTH &amp; LENDING RATE'!A2469:F5159,6,FALSE)</f>
        <v>381000000000</v>
      </c>
      <c r="K1915" s="8">
        <v>107897</v>
      </c>
      <c r="L1915" s="9">
        <v>0.41</v>
      </c>
      <c r="M1915" s="9">
        <f t="shared" si="59"/>
        <v>0.25700000000000001</v>
      </c>
    </row>
    <row r="1916" spans="1:15" x14ac:dyDescent="0.25">
      <c r="A1916" s="9" t="s">
        <v>82</v>
      </c>
      <c r="B1916" s="5" t="s">
        <v>83</v>
      </c>
      <c r="C1916" s="10" t="s">
        <v>62</v>
      </c>
      <c r="D1916" s="9">
        <v>26</v>
      </c>
      <c r="E1916" s="9">
        <v>94</v>
      </c>
      <c r="F1916" s="9">
        <v>239</v>
      </c>
      <c r="G1916" s="8">
        <v>8.8999999999999996E-2</v>
      </c>
      <c r="H1916" s="15">
        <v>0.317</v>
      </c>
      <c r="I1916" s="19">
        <f t="shared" si="58"/>
        <v>1687.9095866868952</v>
      </c>
      <c r="J1916" s="19">
        <f>VLOOKUP(A1916,'GDP WITH HEALTH &amp; LENDING RATE'!A1988:F4601,6,FALSE)</f>
        <v>787693391</v>
      </c>
      <c r="K1916" s="8">
        <v>466668</v>
      </c>
      <c r="L1916" s="9">
        <v>0.41</v>
      </c>
      <c r="M1916" s="9">
        <f t="shared" si="59"/>
        <v>0.40600000000000003</v>
      </c>
    </row>
    <row r="1917" spans="1:15" x14ac:dyDescent="0.25">
      <c r="A1917" s="9" t="s">
        <v>84</v>
      </c>
      <c r="B1917" s="5" t="s">
        <v>83</v>
      </c>
      <c r="C1917" s="10" t="s">
        <v>62</v>
      </c>
      <c r="D1917" s="9">
        <v>26</v>
      </c>
      <c r="E1917" s="9">
        <v>94</v>
      </c>
      <c r="F1917" s="9">
        <v>239</v>
      </c>
      <c r="G1917" s="8">
        <v>9.8000000000000004E-2</v>
      </c>
      <c r="H1917" s="15">
        <v>0.18099999999999999</v>
      </c>
      <c r="I1917" s="19">
        <f t="shared" si="58"/>
        <v>271297.65453713783</v>
      </c>
      <c r="J1917" s="19">
        <f>VLOOKUP(A1917,'GDP WITH HEALTH &amp; LENDING RATE'!A2001:F4614,6,FALSE)</f>
        <v>344000000000</v>
      </c>
      <c r="K1917" s="8">
        <v>1267980</v>
      </c>
      <c r="L1917" s="9">
        <v>0.41</v>
      </c>
      <c r="M1917" s="9">
        <f t="shared" si="59"/>
        <v>0.27900000000000003</v>
      </c>
    </row>
    <row r="1918" spans="1:15" x14ac:dyDescent="0.25">
      <c r="A1918" s="9" t="s">
        <v>90</v>
      </c>
      <c r="B1918" s="5" t="s">
        <v>83</v>
      </c>
      <c r="C1918" s="10" t="s">
        <v>62</v>
      </c>
      <c r="D1918" s="9">
        <v>26</v>
      </c>
      <c r="E1918" s="9">
        <v>94</v>
      </c>
      <c r="F1918" s="9">
        <v>239</v>
      </c>
      <c r="G1918" s="8">
        <v>0.11799999999999999</v>
      </c>
      <c r="H1918" s="15">
        <v>0.2</v>
      </c>
      <c r="I1918" s="19">
        <f t="shared" si="58"/>
        <v>22.425212407190553</v>
      </c>
      <c r="J1918" s="19">
        <f>VLOOKUP(A1918,'GDP WITH HEALTH &amp; LENDING RATE'!A2027:F4640,6,FALSE)</f>
        <v>6327552000</v>
      </c>
      <c r="K1918" s="8">
        <v>282162411</v>
      </c>
      <c r="L1918" s="9">
        <v>0.41</v>
      </c>
      <c r="M1918" s="9">
        <f t="shared" si="59"/>
        <v>0.318</v>
      </c>
      <c r="N1918" s="70" t="s">
        <v>322</v>
      </c>
      <c r="O1918" s="70"/>
    </row>
    <row r="1919" spans="1:15" x14ac:dyDescent="0.25">
      <c r="A1919" s="9" t="s">
        <v>97</v>
      </c>
      <c r="B1919" s="5" t="s">
        <v>83</v>
      </c>
      <c r="C1919" s="10" t="s">
        <v>62</v>
      </c>
      <c r="D1919" s="9">
        <v>26</v>
      </c>
      <c r="E1919" s="9">
        <v>94</v>
      </c>
      <c r="F1919" s="9">
        <v>239</v>
      </c>
      <c r="G1919" s="9">
        <v>0.111</v>
      </c>
      <c r="H1919" s="15">
        <v>0.16</v>
      </c>
      <c r="I1919" s="19">
        <f t="shared" si="58"/>
        <v>262.53613316626723</v>
      </c>
      <c r="J1919" s="19">
        <f>VLOOKUP(A1919,'GDP WITH HEALTH &amp; LENDING RATE'!A2053:F4666,6,FALSE)</f>
        <v>871840755</v>
      </c>
      <c r="K1919" s="8">
        <v>3320841</v>
      </c>
      <c r="L1919" s="9">
        <v>0.41</v>
      </c>
      <c r="M1919" s="9">
        <f t="shared" si="59"/>
        <v>0.27100000000000002</v>
      </c>
      <c r="N1919" s="70" t="s">
        <v>310</v>
      </c>
      <c r="O1919" s="70"/>
    </row>
    <row r="1920" spans="1:15" x14ac:dyDescent="0.25">
      <c r="A1920" s="9" t="s">
        <v>101</v>
      </c>
      <c r="B1920" s="5" t="s">
        <v>83</v>
      </c>
      <c r="C1920" s="10" t="s">
        <v>62</v>
      </c>
      <c r="D1920" s="9">
        <v>26</v>
      </c>
      <c r="E1920" s="9">
        <v>94</v>
      </c>
      <c r="F1920" s="9">
        <v>239</v>
      </c>
      <c r="G1920" s="8">
        <v>2.1000000000000001E-2</v>
      </c>
      <c r="H1920" s="15">
        <v>0.09</v>
      </c>
      <c r="I1920" s="19">
        <f t="shared" si="58"/>
        <v>323.89503429532652</v>
      </c>
      <c r="J1920" s="19">
        <f>VLOOKUP(A1920,'GDP WITH HEALTH &amp; LENDING RATE'!A2079:F4692,6,FALSE)</f>
        <v>7905485216</v>
      </c>
      <c r="K1920" s="8">
        <v>24407553</v>
      </c>
      <c r="L1920" s="9">
        <v>0.41</v>
      </c>
      <c r="M1920" s="9">
        <f t="shared" si="59"/>
        <v>0.111</v>
      </c>
      <c r="N1920">
        <f>CORREL(L1883:L2313,I1883:I2313)</f>
        <v>-1.9071622316792424E-3</v>
      </c>
    </row>
    <row r="1921" spans="1:13" x14ac:dyDescent="0.25">
      <c r="A1921" s="9" t="s">
        <v>104</v>
      </c>
      <c r="B1921" s="5" t="s">
        <v>83</v>
      </c>
      <c r="C1921" s="10" t="s">
        <v>62</v>
      </c>
      <c r="D1921" s="9">
        <v>26</v>
      </c>
      <c r="E1921" s="9">
        <v>94</v>
      </c>
      <c r="F1921" s="9">
        <v>239</v>
      </c>
      <c r="G1921" s="8">
        <v>4.4999999999999998E-2</v>
      </c>
      <c r="H1921" s="15">
        <v>0.16200000000000001</v>
      </c>
      <c r="I1921" s="19">
        <f t="shared" si="58"/>
        <v>6382008.813250266</v>
      </c>
      <c r="J1921" s="19">
        <f>VLOOKUP(A1921,'GDP WITH HEALTH &amp; LENDING RATE'!A2092:F4705,6,FALSE)</f>
        <v>504000000000</v>
      </c>
      <c r="K1921" s="8">
        <v>78972</v>
      </c>
      <c r="L1921" s="9">
        <v>0.41</v>
      </c>
      <c r="M1921" s="9">
        <f t="shared" si="59"/>
        <v>0.20700000000000002</v>
      </c>
    </row>
    <row r="1922" spans="1:13" x14ac:dyDescent="0.25">
      <c r="A1922" s="9" t="s">
        <v>111</v>
      </c>
      <c r="B1922" s="5" t="s">
        <v>83</v>
      </c>
      <c r="C1922" s="10" t="s">
        <v>62</v>
      </c>
      <c r="D1922" s="9">
        <v>26</v>
      </c>
      <c r="E1922" s="9">
        <v>94</v>
      </c>
      <c r="F1922" s="9">
        <v>239</v>
      </c>
      <c r="G1922" s="8">
        <v>0.60199999999999998</v>
      </c>
      <c r="H1922" s="15">
        <v>0.34399999999999997</v>
      </c>
      <c r="I1922" s="19">
        <f t="shared" ref="I1922:I1985" si="60">J1922/K1922</f>
        <v>20202.095539492668</v>
      </c>
      <c r="J1922" s="19">
        <f>VLOOKUP(A1922,'GDP WITH HEALTH &amp; LENDING RATE'!A2105:F4718,6,FALSE)</f>
        <v>753000000000</v>
      </c>
      <c r="K1922" s="8">
        <v>37273361</v>
      </c>
      <c r="L1922" s="9">
        <v>0.41</v>
      </c>
      <c r="M1922" s="9">
        <f t="shared" si="59"/>
        <v>0.94599999999999995</v>
      </c>
    </row>
    <row r="1923" spans="1:13" x14ac:dyDescent="0.25">
      <c r="A1923" s="9" t="s">
        <v>114</v>
      </c>
      <c r="B1923" s="5" t="s">
        <v>83</v>
      </c>
      <c r="C1923" s="10" t="s">
        <v>62</v>
      </c>
      <c r="D1923" s="9">
        <v>26</v>
      </c>
      <c r="E1923" s="9">
        <v>94</v>
      </c>
      <c r="F1923" s="9">
        <v>239</v>
      </c>
      <c r="G1923" s="8">
        <v>0.191</v>
      </c>
      <c r="H1923" s="15">
        <v>0.32600000000000001</v>
      </c>
      <c r="I1923" s="19">
        <f t="shared" si="60"/>
        <v>837946.33006437449</v>
      </c>
      <c r="J1923" s="19">
        <f>VLOOKUP(A1923,'GDP WITH HEALTH &amp; LENDING RATE'!A2118:F4744,6,FALSE)</f>
        <v>77840186385</v>
      </c>
      <c r="K1923" s="8">
        <v>92894</v>
      </c>
      <c r="L1923" s="9">
        <v>0.41</v>
      </c>
      <c r="M1923" s="9">
        <f t="shared" ref="M1923:M1986" si="61">G1923+H1923</f>
        <v>0.51700000000000002</v>
      </c>
    </row>
    <row r="1924" spans="1:13" x14ac:dyDescent="0.25">
      <c r="A1924" s="9" t="s">
        <v>116</v>
      </c>
      <c r="B1924" s="5" t="s">
        <v>83</v>
      </c>
      <c r="C1924" s="10" t="s">
        <v>62</v>
      </c>
      <c r="D1924" s="9">
        <v>26</v>
      </c>
      <c r="E1924" s="9">
        <v>94</v>
      </c>
      <c r="F1924" s="9">
        <v>239</v>
      </c>
      <c r="G1924" s="8">
        <v>2.9000000000000001E-2</v>
      </c>
      <c r="H1924" s="15">
        <v>8.1000000000000003E-2</v>
      </c>
      <c r="I1924" s="19">
        <f t="shared" si="60"/>
        <v>312485.21500635304</v>
      </c>
      <c r="J1924" s="19">
        <f>VLOOKUP(A1924,'GDP WITH HEALTH &amp; LENDING RATE'!A2131:F4757,6,FALSE)</f>
        <v>94684582573</v>
      </c>
      <c r="K1924" s="8">
        <v>303005</v>
      </c>
      <c r="L1924" s="9">
        <v>0.41</v>
      </c>
      <c r="M1924" s="9">
        <f t="shared" si="61"/>
        <v>0.11</v>
      </c>
    </row>
    <row r="1925" spans="1:13" x14ac:dyDescent="0.25">
      <c r="A1925" s="9" t="s">
        <v>120</v>
      </c>
      <c r="B1925" s="5" t="s">
        <v>83</v>
      </c>
      <c r="C1925" s="10" t="s">
        <v>62</v>
      </c>
      <c r="D1925" s="9">
        <v>26</v>
      </c>
      <c r="E1925" s="9">
        <v>94</v>
      </c>
      <c r="F1925" s="9">
        <v>239</v>
      </c>
      <c r="G1925" s="8">
        <v>9.6000000000000002E-2</v>
      </c>
      <c r="H1925" s="15">
        <v>8.1000000000000003E-2</v>
      </c>
      <c r="I1925" s="19">
        <f t="shared" si="60"/>
        <v>65291.82699704804</v>
      </c>
      <c r="J1925" s="19">
        <f>VLOOKUP(A1925,'GDP WITH HEALTH &amp; LENDING RATE'!A2144:F4770,6,FALSE)</f>
        <v>17517536016</v>
      </c>
      <c r="K1925" s="8">
        <v>268296</v>
      </c>
      <c r="L1925" s="9">
        <v>0.41</v>
      </c>
      <c r="M1925" s="9">
        <f t="shared" si="61"/>
        <v>0.17699999999999999</v>
      </c>
    </row>
    <row r="1926" spans="1:13" x14ac:dyDescent="0.25">
      <c r="A1926" s="9" t="s">
        <v>130</v>
      </c>
      <c r="B1926" s="5" t="s">
        <v>83</v>
      </c>
      <c r="C1926" s="10" t="s">
        <v>62</v>
      </c>
      <c r="D1926" s="9">
        <v>26</v>
      </c>
      <c r="E1926" s="9">
        <v>94</v>
      </c>
      <c r="F1926" s="9">
        <v>239</v>
      </c>
      <c r="G1926" s="8">
        <v>4.3999999999999997E-2</v>
      </c>
      <c r="H1926" s="15">
        <v>0.14399999999999999</v>
      </c>
      <c r="I1926" s="19">
        <f t="shared" si="60"/>
        <v>138539.97533421969</v>
      </c>
      <c r="J1926" s="19">
        <f>VLOOKUP(A1926,'GDP WITH HEALTH &amp; LENDING RATE'!A2171:F4809,6,FALSE)</f>
        <v>33969724872</v>
      </c>
      <c r="K1926" s="8">
        <v>245198</v>
      </c>
      <c r="L1926" s="9">
        <v>0.41</v>
      </c>
      <c r="M1926" s="9">
        <f t="shared" si="61"/>
        <v>0.188</v>
      </c>
    </row>
    <row r="1927" spans="1:13" x14ac:dyDescent="0.25">
      <c r="A1927" s="9" t="s">
        <v>129</v>
      </c>
      <c r="B1927" s="5" t="s">
        <v>83</v>
      </c>
      <c r="C1927" s="10" t="s">
        <v>62</v>
      </c>
      <c r="D1927" s="9">
        <v>26</v>
      </c>
      <c r="E1927" s="9">
        <v>94</v>
      </c>
      <c r="F1927" s="9">
        <v>239</v>
      </c>
      <c r="G1927" s="8">
        <v>0.13200000000000001</v>
      </c>
      <c r="H1927" s="15">
        <v>0.111</v>
      </c>
      <c r="I1927" s="19">
        <f t="shared" si="60"/>
        <v>5785.4844169973121</v>
      </c>
      <c r="J1927" s="19">
        <f>VLOOKUP(A1927,'GDP WITH HEALTH &amp; LENDING RATE'!A2184:F4822,6,FALSE)</f>
        <v>361615918</v>
      </c>
      <c r="K1927" s="8">
        <v>62504</v>
      </c>
      <c r="L1927" s="9">
        <v>0.41</v>
      </c>
      <c r="M1927" s="9">
        <f t="shared" si="61"/>
        <v>0.24299999999999999</v>
      </c>
    </row>
    <row r="1928" spans="1:13" x14ac:dyDescent="0.25">
      <c r="A1928" s="9" t="s">
        <v>131</v>
      </c>
      <c r="B1928" s="5" t="s">
        <v>83</v>
      </c>
      <c r="C1928" s="10" t="s">
        <v>62</v>
      </c>
      <c r="D1928" s="9">
        <v>26</v>
      </c>
      <c r="E1928" s="9">
        <v>94</v>
      </c>
      <c r="F1928" s="9">
        <v>239</v>
      </c>
      <c r="G1928" s="8">
        <v>2.7E-2</v>
      </c>
      <c r="H1928" s="15">
        <v>6.7000000000000004E-2</v>
      </c>
      <c r="I1928" s="19">
        <f t="shared" si="60"/>
        <v>5398.7412254099809</v>
      </c>
      <c r="J1928" s="19">
        <f>VLOOKUP(A1928,'GDP WITH HEALTH &amp; LENDING RATE'!A2197:F4835,6,FALSE)</f>
        <v>46802044000</v>
      </c>
      <c r="K1928" s="8">
        <v>8669066</v>
      </c>
      <c r="L1928" s="9">
        <v>0.41</v>
      </c>
      <c r="M1928" s="9">
        <f t="shared" si="61"/>
        <v>9.4E-2</v>
      </c>
    </row>
    <row r="1929" spans="1:13" x14ac:dyDescent="0.25">
      <c r="A1929" s="9" t="s">
        <v>133</v>
      </c>
      <c r="B1929" s="5" t="s">
        <v>83</v>
      </c>
      <c r="C1929" s="10" t="s">
        <v>62</v>
      </c>
      <c r="D1929" s="9">
        <v>26</v>
      </c>
      <c r="E1929" s="9">
        <v>94</v>
      </c>
      <c r="F1929" s="9">
        <v>239</v>
      </c>
      <c r="G1929" s="8">
        <v>1.4999999999999999E-2</v>
      </c>
      <c r="H1929" s="15">
        <v>0.14299999999999999</v>
      </c>
      <c r="I1929" s="19">
        <f t="shared" si="60"/>
        <v>104.82504470223903</v>
      </c>
      <c r="J1929" s="19">
        <f>VLOOKUP(A1929,'GDP WITH HEALTH &amp; LENDING RATE'!A2210:F4848,6,FALSE)</f>
        <v>18550700000</v>
      </c>
      <c r="K1929" s="8">
        <v>176968205</v>
      </c>
      <c r="L1929" s="9">
        <v>0.41</v>
      </c>
      <c r="M1929" s="9">
        <f t="shared" si="61"/>
        <v>0.15799999999999997</v>
      </c>
    </row>
    <row r="1930" spans="1:13" x14ac:dyDescent="0.25">
      <c r="A1930" s="9" t="s">
        <v>150</v>
      </c>
      <c r="B1930" s="5" t="s">
        <v>83</v>
      </c>
      <c r="C1930" s="10" t="s">
        <v>62</v>
      </c>
      <c r="D1930" s="9">
        <v>26</v>
      </c>
      <c r="E1930" s="9">
        <v>94</v>
      </c>
      <c r="F1930" s="9">
        <v>239</v>
      </c>
      <c r="G1930" s="8">
        <v>5.0999999999999997E-2</v>
      </c>
      <c r="H1930" s="15">
        <v>6.3E-2</v>
      </c>
      <c r="I1930" s="19">
        <f t="shared" si="60"/>
        <v>24.415781371151699</v>
      </c>
      <c r="J1930" s="19">
        <f>VLOOKUP(A1930,'GDP WITH HEALTH &amp; LENDING RATE'!A2236:F4874,6,FALSE)</f>
        <v>758888875</v>
      </c>
      <c r="K1930" s="8">
        <v>31081900</v>
      </c>
      <c r="L1930" s="9">
        <v>0.41</v>
      </c>
      <c r="M1930" s="9">
        <f t="shared" si="61"/>
        <v>0.11399999999999999</v>
      </c>
    </row>
    <row r="1931" spans="1:13" x14ac:dyDescent="0.25">
      <c r="A1931" s="9" t="s">
        <v>152</v>
      </c>
      <c r="B1931" s="5" t="s">
        <v>83</v>
      </c>
      <c r="C1931" s="10" t="s">
        <v>62</v>
      </c>
      <c r="D1931" s="9">
        <v>26</v>
      </c>
      <c r="E1931" s="9">
        <v>94</v>
      </c>
      <c r="F1931" s="9">
        <v>239</v>
      </c>
      <c r="G1931" s="8">
        <v>1.7000000000000001E-2</v>
      </c>
      <c r="H1931" s="15">
        <v>0.1</v>
      </c>
      <c r="I1931" s="19">
        <f t="shared" si="60"/>
        <v>2181.2440761213634</v>
      </c>
      <c r="J1931" s="19">
        <f>VLOOKUP(A1931,'GDP WITH HEALTH &amp; LENDING RATE'!A2249:F4887,6,FALSE)</f>
        <v>34113106486</v>
      </c>
      <c r="K1931" s="8">
        <v>15639289</v>
      </c>
      <c r="L1931" s="9">
        <v>0.41</v>
      </c>
      <c r="M1931" s="9">
        <f t="shared" si="61"/>
        <v>0.11700000000000001</v>
      </c>
    </row>
    <row r="1932" spans="1:13" x14ac:dyDescent="0.25">
      <c r="A1932" s="9" t="s">
        <v>155</v>
      </c>
      <c r="B1932" s="5" t="s">
        <v>83</v>
      </c>
      <c r="C1932" s="10" t="s">
        <v>62</v>
      </c>
      <c r="D1932" s="9">
        <v>26</v>
      </c>
      <c r="E1932" s="9">
        <v>94</v>
      </c>
      <c r="F1932" s="9">
        <v>239</v>
      </c>
      <c r="G1932" s="8">
        <v>0.13200000000000001</v>
      </c>
      <c r="H1932" s="15">
        <v>0.10100000000000001</v>
      </c>
      <c r="I1932" s="19">
        <f t="shared" si="60"/>
        <v>42.909092581192546</v>
      </c>
      <c r="J1932" s="19">
        <f>VLOOKUP(A1932,'GDP WITH HEALTH &amp; LENDING RATE'!A2262:F4900,6,FALSE)</f>
        <v>1740334782</v>
      </c>
      <c r="K1932" s="8">
        <v>40558648</v>
      </c>
      <c r="L1932" s="9">
        <v>0.41</v>
      </c>
      <c r="M1932" s="9">
        <f t="shared" si="61"/>
        <v>0.23300000000000001</v>
      </c>
    </row>
    <row r="1933" spans="1:13" x14ac:dyDescent="0.25">
      <c r="A1933" s="9" t="s">
        <v>156</v>
      </c>
      <c r="B1933" s="5" t="s">
        <v>83</v>
      </c>
      <c r="C1933" s="10" t="s">
        <v>62</v>
      </c>
      <c r="D1933" s="9">
        <v>26</v>
      </c>
      <c r="E1933" s="9">
        <v>94</v>
      </c>
      <c r="F1933" s="9">
        <v>239</v>
      </c>
      <c r="G1933" s="8">
        <v>3.0000000000000001E-3</v>
      </c>
      <c r="H1933" s="15">
        <v>0.01</v>
      </c>
      <c r="I1933" s="19">
        <f t="shared" si="60"/>
        <v>1466.3867414079723</v>
      </c>
      <c r="J1933" s="19">
        <f>VLOOKUP(A1933,'GDP WITH HEALTH &amp; LENDING RATE'!A2275:F4913,6,FALSE)</f>
        <v>5885325590</v>
      </c>
      <c r="K1933" s="8">
        <v>4013488</v>
      </c>
      <c r="L1933" s="9">
        <v>0.41</v>
      </c>
      <c r="M1933" s="9">
        <f t="shared" si="61"/>
        <v>1.3000000000000001E-2</v>
      </c>
    </row>
    <row r="1934" spans="1:13" x14ac:dyDescent="0.25">
      <c r="A1934" s="9" t="s">
        <v>157</v>
      </c>
      <c r="B1934" s="5" t="s">
        <v>83</v>
      </c>
      <c r="C1934" s="10" t="s">
        <v>62</v>
      </c>
      <c r="D1934" s="9">
        <v>26</v>
      </c>
      <c r="E1934" s="9">
        <v>94</v>
      </c>
      <c r="F1934" s="9">
        <v>239</v>
      </c>
      <c r="G1934" s="8">
        <v>1.4E-2</v>
      </c>
      <c r="H1934" s="15">
        <v>3.6999999999999998E-2</v>
      </c>
      <c r="I1934" s="19">
        <f t="shared" si="60"/>
        <v>1233.9281083158507</v>
      </c>
      <c r="J1934" s="19">
        <f>VLOOKUP(A1934,'GDP WITH HEALTH &amp; LENDING RATE'!A2288:F4926,6,FALSE)</f>
        <v>13789720387</v>
      </c>
      <c r="K1934" s="8">
        <v>11175465</v>
      </c>
      <c r="L1934" s="9">
        <v>0.41</v>
      </c>
      <c r="M1934" s="9">
        <f t="shared" si="61"/>
        <v>5.0999999999999997E-2</v>
      </c>
    </row>
    <row r="1935" spans="1:13" x14ac:dyDescent="0.25">
      <c r="A1935" s="9" t="s">
        <v>169</v>
      </c>
      <c r="B1935" s="5" t="s">
        <v>83</v>
      </c>
      <c r="C1935" s="10" t="s">
        <v>62</v>
      </c>
      <c r="D1935" s="9">
        <v>26</v>
      </c>
      <c r="E1935" s="9">
        <v>94</v>
      </c>
      <c r="F1935" s="9">
        <v>239</v>
      </c>
      <c r="G1935" s="8">
        <v>3.9E-2</v>
      </c>
      <c r="H1935" s="15">
        <v>0.22900000000000001</v>
      </c>
      <c r="I1935" s="19">
        <f t="shared" si="60"/>
        <v>1554.3100858727594</v>
      </c>
      <c r="J1935" s="19">
        <f>VLOOKUP(A1935,'GDP WITH HEALTH &amp; LENDING RATE'!A2301:F4939,6,FALSE)</f>
        <v>13676837630</v>
      </c>
      <c r="K1935" s="8">
        <v>8799298</v>
      </c>
      <c r="L1935" s="9">
        <v>0.41</v>
      </c>
      <c r="M1935" s="9">
        <f t="shared" si="61"/>
        <v>0.26800000000000002</v>
      </c>
    </row>
    <row r="1936" spans="1:13" x14ac:dyDescent="0.25">
      <c r="A1936" s="9" t="s">
        <v>197</v>
      </c>
      <c r="B1936" s="5" t="s">
        <v>83</v>
      </c>
      <c r="C1936" s="10" t="s">
        <v>62</v>
      </c>
      <c r="D1936" s="9">
        <v>26</v>
      </c>
      <c r="E1936" s="9">
        <v>94</v>
      </c>
      <c r="F1936" s="9">
        <v>239</v>
      </c>
      <c r="G1936" s="8">
        <v>7.0000000000000007E-2</v>
      </c>
      <c r="H1936" s="15">
        <v>0.20699999999999999</v>
      </c>
      <c r="I1936" s="19">
        <f t="shared" si="60"/>
        <v>15790984.783232845</v>
      </c>
      <c r="J1936" s="19">
        <f>VLOOKUP(A1936,'GDP WITH HEALTH &amp; LENDING RATE'!A2314:F4952,6,FALSE)</f>
        <v>1100000000000</v>
      </c>
      <c r="K1936" s="8">
        <v>69660</v>
      </c>
      <c r="L1936" s="9">
        <v>0.41</v>
      </c>
      <c r="M1936" s="9">
        <f t="shared" si="61"/>
        <v>0.27700000000000002</v>
      </c>
    </row>
    <row r="1937" spans="1:13" x14ac:dyDescent="0.25">
      <c r="A1937" s="9" t="s">
        <v>210</v>
      </c>
      <c r="B1937" s="5" t="s">
        <v>83</v>
      </c>
      <c r="C1937" s="10" t="s">
        <v>62</v>
      </c>
      <c r="D1937" s="9">
        <v>26</v>
      </c>
      <c r="E1937" s="9">
        <v>94</v>
      </c>
      <c r="F1937" s="9">
        <v>239</v>
      </c>
      <c r="G1937" s="8">
        <v>1.4E-2</v>
      </c>
      <c r="H1937" s="15">
        <v>3.2000000000000001E-2</v>
      </c>
      <c r="I1937" s="19">
        <f t="shared" si="60"/>
        <v>655.72513027087598</v>
      </c>
      <c r="J1937" s="19">
        <f>VLOOKUP(A1937,'GDP WITH HEALTH &amp; LENDING RATE'!A2327:F4965,6,FALSE)</f>
        <v>8380736990</v>
      </c>
      <c r="K1937" s="8">
        <v>12780869</v>
      </c>
      <c r="L1937" s="9">
        <v>0.41</v>
      </c>
      <c r="M1937" s="9">
        <f t="shared" si="61"/>
        <v>4.5999999999999999E-2</v>
      </c>
    </row>
    <row r="1938" spans="1:13" x14ac:dyDescent="0.25">
      <c r="A1938" s="9" t="s">
        <v>217</v>
      </c>
      <c r="B1938" s="5" t="s">
        <v>83</v>
      </c>
      <c r="C1938" s="10" t="s">
        <v>62</v>
      </c>
      <c r="D1938" s="9">
        <v>26</v>
      </c>
      <c r="E1938" s="9">
        <v>94</v>
      </c>
      <c r="F1938" s="9">
        <v>239</v>
      </c>
      <c r="G1938" s="8">
        <v>7.2999999999999995E-2</v>
      </c>
      <c r="H1938" s="15">
        <v>0.152</v>
      </c>
      <c r="I1938" s="19">
        <f t="shared" si="60"/>
        <v>4331.4628057846403</v>
      </c>
      <c r="J1938" s="19">
        <f>VLOOKUP(A1938,'GDP WITH HEALTH &amp; LENDING RATE'!A2340:F4978,6,FALSE)</f>
        <v>25925100000</v>
      </c>
      <c r="K1938" s="8">
        <v>5985299</v>
      </c>
      <c r="L1938" s="9">
        <v>0.41</v>
      </c>
      <c r="M1938" s="9">
        <f t="shared" si="61"/>
        <v>0.22499999999999998</v>
      </c>
    </row>
    <row r="1939" spans="1:13" x14ac:dyDescent="0.25">
      <c r="A1939" s="9" t="s">
        <v>219</v>
      </c>
      <c r="B1939" s="5" t="s">
        <v>83</v>
      </c>
      <c r="C1939" s="10" t="s">
        <v>62</v>
      </c>
      <c r="D1939" s="9">
        <v>26</v>
      </c>
      <c r="E1939" s="9">
        <v>94</v>
      </c>
      <c r="F1939" s="9">
        <v>239</v>
      </c>
      <c r="G1939" s="8">
        <v>1.0999999999999999E-2</v>
      </c>
      <c r="H1939" s="15">
        <v>0.21099999999999999</v>
      </c>
      <c r="I1939" s="19">
        <f t="shared" si="60"/>
        <v>282695.70718722272</v>
      </c>
      <c r="J1939" s="19">
        <f>VLOOKUP(A1939,'GDP WITH HEALTH &amp; LENDING RATE'!A2353:F4991,6,FALSE)</f>
        <v>15929903100</v>
      </c>
      <c r="K1939" s="8">
        <v>56350</v>
      </c>
      <c r="L1939" s="9">
        <v>0.41</v>
      </c>
      <c r="M1939" s="9">
        <f t="shared" si="61"/>
        <v>0.222</v>
      </c>
    </row>
    <row r="1940" spans="1:13" x14ac:dyDescent="0.25">
      <c r="A1940" s="9" t="s">
        <v>220</v>
      </c>
      <c r="B1940" s="5" t="s">
        <v>83</v>
      </c>
      <c r="C1940" s="10" t="s">
        <v>62</v>
      </c>
      <c r="D1940" s="9">
        <v>26</v>
      </c>
      <c r="E1940" s="9">
        <v>94</v>
      </c>
      <c r="F1940" s="9">
        <v>239</v>
      </c>
      <c r="G1940" s="8">
        <v>7.5999999999999998E-2</v>
      </c>
      <c r="H1940" s="15">
        <v>6.8000000000000005E-2</v>
      </c>
      <c r="I1940" s="19">
        <f t="shared" si="60"/>
        <v>1462950.0535105893</v>
      </c>
      <c r="J1940" s="19">
        <f>VLOOKUP(A1940,'GDP WITH HEALTH &amp; LENDING RATE'!A2366:F5004,6,FALSE)</f>
        <v>149000000000</v>
      </c>
      <c r="K1940" s="8">
        <v>101849</v>
      </c>
      <c r="L1940" s="9">
        <v>0.41</v>
      </c>
      <c r="M1940" s="9">
        <f t="shared" si="61"/>
        <v>0.14400000000000002</v>
      </c>
    </row>
    <row r="1941" spans="1:13" x14ac:dyDescent="0.25">
      <c r="A1941" s="9" t="s">
        <v>246</v>
      </c>
      <c r="B1941" s="5" t="s">
        <v>83</v>
      </c>
      <c r="C1941" s="10" t="s">
        <v>62</v>
      </c>
      <c r="D1941" s="9">
        <v>26</v>
      </c>
      <c r="E1941" s="9">
        <v>94</v>
      </c>
      <c r="F1941" s="9">
        <v>239</v>
      </c>
      <c r="G1941" s="8">
        <v>7.6999999999999999E-2</v>
      </c>
      <c r="H1941" s="15">
        <v>4.4999999999999998E-2</v>
      </c>
      <c r="I1941" s="19">
        <f t="shared" si="60"/>
        <v>60.303439921163758</v>
      </c>
      <c r="J1941" s="19">
        <f>VLOOKUP(A1941,'GDP WITH HEALTH &amp; LENDING RATE'!A2379:F5043,6,FALSE)</f>
        <v>692222222</v>
      </c>
      <c r="K1941" s="8">
        <v>11478984</v>
      </c>
      <c r="L1941" s="9">
        <v>0.41</v>
      </c>
      <c r="M1941" s="9">
        <f t="shared" si="61"/>
        <v>0.122</v>
      </c>
    </row>
    <row r="1942" spans="1:13" x14ac:dyDescent="0.25">
      <c r="A1942" s="9" t="s">
        <v>247</v>
      </c>
      <c r="B1942" s="5" t="s">
        <v>83</v>
      </c>
      <c r="C1942" s="10" t="s">
        <v>62</v>
      </c>
      <c r="D1942" s="9">
        <v>26</v>
      </c>
      <c r="E1942" s="9">
        <v>94</v>
      </c>
      <c r="F1942" s="9">
        <v>239</v>
      </c>
      <c r="G1942" s="8">
        <v>8.2000000000000003E-2</v>
      </c>
      <c r="H1942" s="15">
        <v>1.7000000000000001E-2</v>
      </c>
      <c r="I1942" s="19">
        <f t="shared" si="60"/>
        <v>1674.8618979023804</v>
      </c>
      <c r="J1942" s="19">
        <f>VLOOKUP(A1942,'GDP WITH HEALTH &amp; LENDING RATE'!A2392:F5056,6,FALSE)</f>
        <v>1252222222</v>
      </c>
      <c r="K1942" s="8">
        <v>747657</v>
      </c>
      <c r="L1942" s="9">
        <v>0.41</v>
      </c>
      <c r="M1942" s="9">
        <f t="shared" si="61"/>
        <v>9.9000000000000005E-2</v>
      </c>
    </row>
    <row r="1943" spans="1:13" x14ac:dyDescent="0.25">
      <c r="A1943" s="9" t="s">
        <v>248</v>
      </c>
      <c r="B1943" s="5" t="s">
        <v>83</v>
      </c>
      <c r="C1943" s="10" t="s">
        <v>62</v>
      </c>
      <c r="D1943" s="9">
        <v>26</v>
      </c>
      <c r="E1943" s="9">
        <v>94</v>
      </c>
      <c r="F1943" s="9">
        <v>239</v>
      </c>
      <c r="G1943" s="8">
        <v>5.0999999999999997E-2</v>
      </c>
      <c r="H1943" s="15">
        <v>6.9000000000000006E-2</v>
      </c>
      <c r="I1943" s="19">
        <f t="shared" si="60"/>
        <v>77.639662844412555</v>
      </c>
      <c r="J1943" s="19">
        <f>VLOOKUP(A1943,'GDP WITH HEALTH &amp; LENDING RATE'!A2405:F5082,6,FALSE)</f>
        <v>677037037</v>
      </c>
      <c r="K1943" s="8">
        <v>8720247</v>
      </c>
      <c r="L1943" s="9">
        <v>0.41</v>
      </c>
      <c r="M1943" s="9">
        <f t="shared" si="61"/>
        <v>0.12</v>
      </c>
    </row>
    <row r="1944" spans="1:13" x14ac:dyDescent="0.25">
      <c r="A1944" s="9" t="s">
        <v>250</v>
      </c>
      <c r="B1944" s="5" t="s">
        <v>83</v>
      </c>
      <c r="C1944" s="10" t="s">
        <v>62</v>
      </c>
      <c r="D1944" s="9">
        <v>26</v>
      </c>
      <c r="E1944" s="9">
        <v>94</v>
      </c>
      <c r="F1944" s="9">
        <v>239</v>
      </c>
      <c r="G1944" s="8">
        <v>3.1E-2</v>
      </c>
      <c r="H1944" s="15">
        <v>0.184</v>
      </c>
      <c r="I1944" s="19">
        <f t="shared" si="60"/>
        <v>685.49751360557048</v>
      </c>
      <c r="J1944" s="19">
        <f>VLOOKUP(A1944,'GDP WITH HEALTH &amp; LENDING RATE'!A2418:F5095,6,FALSE)</f>
        <v>4363219094</v>
      </c>
      <c r="K1944" s="8">
        <v>6365040</v>
      </c>
      <c r="L1944" s="9">
        <v>0.41</v>
      </c>
      <c r="M1944" s="9">
        <f t="shared" si="61"/>
        <v>0.215</v>
      </c>
    </row>
    <row r="1945" spans="1:13" x14ac:dyDescent="0.25">
      <c r="A1945" s="9" t="s">
        <v>261</v>
      </c>
      <c r="B1945" s="5" t="s">
        <v>83</v>
      </c>
      <c r="C1945" s="10" t="s">
        <v>62</v>
      </c>
      <c r="D1945" s="9">
        <v>26</v>
      </c>
      <c r="E1945" s="9">
        <v>94</v>
      </c>
      <c r="F1945" s="9">
        <v>239</v>
      </c>
      <c r="G1945" s="8">
        <v>0.154</v>
      </c>
      <c r="H1945" s="15">
        <v>0.20100000000000001</v>
      </c>
      <c r="I1945" s="19">
        <f t="shared" si="60"/>
        <v>9086.8698607897895</v>
      </c>
      <c r="J1945" s="19">
        <f>VLOOKUP(A1945,'GDP WITH HEALTH &amp; LENDING RATE'!A2431:F5108,6,FALSE)</f>
        <v>23676348287</v>
      </c>
      <c r="K1945" s="8">
        <v>2605556</v>
      </c>
      <c r="L1945" s="9">
        <v>0.41</v>
      </c>
      <c r="M1945" s="9">
        <f t="shared" si="61"/>
        <v>0.35499999999999998</v>
      </c>
    </row>
    <row r="1946" spans="1:13" x14ac:dyDescent="0.25">
      <c r="A1946" s="9" t="s">
        <v>269</v>
      </c>
      <c r="B1946" s="5" t="s">
        <v>83</v>
      </c>
      <c r="C1946" s="10" t="s">
        <v>62</v>
      </c>
      <c r="D1946" s="9">
        <v>26</v>
      </c>
      <c r="E1946" s="9">
        <v>94</v>
      </c>
      <c r="F1946" s="9">
        <v>239</v>
      </c>
      <c r="G1946" s="8">
        <v>0.49099999999999999</v>
      </c>
      <c r="H1946" s="15">
        <v>0.44700000000000001</v>
      </c>
      <c r="I1946" s="19">
        <f t="shared" si="60"/>
        <v>153787.91452357592</v>
      </c>
      <c r="J1946" s="19">
        <f>VLOOKUP(A1946,'GDP WITH HEALTH &amp; LENDING RATE'!A2444:F5134,6,FALSE)</f>
        <v>16200000000000</v>
      </c>
      <c r="K1946" s="8">
        <v>105339877</v>
      </c>
      <c r="L1946" s="9">
        <v>0.41</v>
      </c>
      <c r="M1946" s="9">
        <f t="shared" si="61"/>
        <v>0.93799999999999994</v>
      </c>
    </row>
    <row r="1947" spans="1:13" x14ac:dyDescent="0.25">
      <c r="A1947" s="9" t="s">
        <v>270</v>
      </c>
      <c r="B1947" s="5" t="s">
        <v>83</v>
      </c>
      <c r="C1947" s="10" t="s">
        <v>62</v>
      </c>
      <c r="D1947" s="9">
        <v>26</v>
      </c>
      <c r="E1947" s="9">
        <v>94</v>
      </c>
      <c r="F1947" s="9">
        <v>239</v>
      </c>
      <c r="G1947" s="8">
        <v>0.111</v>
      </c>
      <c r="H1947" s="15">
        <v>0.156</v>
      </c>
      <c r="I1947" s="19">
        <f t="shared" si="60"/>
        <v>9659.5320493713643</v>
      </c>
      <c r="J1947" s="19">
        <f>VLOOKUP(A1947,'GDP WITH HEALTH &amp; LENDING RATE'!A2457:F5147,6,FALSE)</f>
        <v>50004354667</v>
      </c>
      <c r="K1947" s="8">
        <v>5176685</v>
      </c>
      <c r="L1947" s="9">
        <v>0.41</v>
      </c>
      <c r="M1947" s="9">
        <f t="shared" si="61"/>
        <v>0.26700000000000002</v>
      </c>
    </row>
    <row r="1948" spans="1:13" x14ac:dyDescent="0.25">
      <c r="A1948" s="9" t="s">
        <v>273</v>
      </c>
      <c r="B1948" s="5" t="s">
        <v>83</v>
      </c>
      <c r="C1948" s="10" t="s">
        <v>62</v>
      </c>
      <c r="D1948" s="9">
        <v>26</v>
      </c>
      <c r="E1948" s="9">
        <v>94</v>
      </c>
      <c r="F1948" s="9">
        <v>239</v>
      </c>
      <c r="G1948" s="8">
        <v>4.5999999999999999E-2</v>
      </c>
      <c r="H1948" s="15">
        <v>0.26</v>
      </c>
      <c r="I1948" s="19">
        <f t="shared" si="60"/>
        <v>122256.09668050631</v>
      </c>
      <c r="J1948" s="19">
        <f>VLOOKUP(A1948,'GDP WITH HEALTH &amp; LENDING RATE'!A2470:F5160,6,FALSE)</f>
        <v>381000000000</v>
      </c>
      <c r="K1948" s="8">
        <v>3116409</v>
      </c>
      <c r="L1948" s="9">
        <v>0.41</v>
      </c>
      <c r="M1948" s="9">
        <f t="shared" si="61"/>
        <v>0.30599999999999999</v>
      </c>
    </row>
    <row r="1949" spans="1:13" x14ac:dyDescent="0.25">
      <c r="A1949" s="9" t="s">
        <v>82</v>
      </c>
      <c r="B1949" s="5" t="s">
        <v>83</v>
      </c>
      <c r="C1949" s="10" t="s">
        <v>63</v>
      </c>
      <c r="D1949" s="9">
        <v>26</v>
      </c>
      <c r="E1949" s="9">
        <v>94</v>
      </c>
      <c r="F1949" s="9">
        <v>239</v>
      </c>
      <c r="G1949" s="8">
        <v>0.125</v>
      </c>
      <c r="H1949" s="15">
        <v>0.47699999999999998</v>
      </c>
      <c r="I1949" s="19">
        <f t="shared" si="60"/>
        <v>144.24978239654428</v>
      </c>
      <c r="J1949" s="19">
        <f>VLOOKUP(A1949,'GDP WITH HEALTH &amp; LENDING RATE'!A1989:F4602,6,FALSE)</f>
        <v>787693391</v>
      </c>
      <c r="K1949" s="8">
        <v>5460621</v>
      </c>
      <c r="L1949" s="9">
        <v>0.41</v>
      </c>
      <c r="M1949" s="9">
        <f t="shared" si="61"/>
        <v>0.60199999999999998</v>
      </c>
    </row>
    <row r="1950" spans="1:13" x14ac:dyDescent="0.25">
      <c r="A1950" s="9" t="s">
        <v>84</v>
      </c>
      <c r="B1950" s="5" t="s">
        <v>83</v>
      </c>
      <c r="C1950" s="10" t="s">
        <v>63</v>
      </c>
      <c r="D1950" s="9">
        <v>26</v>
      </c>
      <c r="E1950" s="9">
        <v>94</v>
      </c>
      <c r="F1950" s="9">
        <v>239</v>
      </c>
      <c r="G1950" s="8">
        <v>0.109</v>
      </c>
      <c r="H1950" s="15">
        <v>0.17499999999999999</v>
      </c>
      <c r="I1950" s="19">
        <f t="shared" si="60"/>
        <v>13043.960650010895</v>
      </c>
      <c r="J1950" s="19">
        <f>VLOOKUP(A1950,'GDP WITH HEALTH &amp; LENDING RATE'!A2002:F4615,6,FALSE)</f>
        <v>344000000000</v>
      </c>
      <c r="K1950" s="8">
        <v>26372358</v>
      </c>
      <c r="L1950" s="9">
        <v>0.41</v>
      </c>
      <c r="M1950" s="9">
        <f t="shared" si="61"/>
        <v>0.28399999999999997</v>
      </c>
    </row>
    <row r="1951" spans="1:13" x14ac:dyDescent="0.25">
      <c r="A1951" s="9" t="s">
        <v>90</v>
      </c>
      <c r="B1951" s="5" t="s">
        <v>83</v>
      </c>
      <c r="C1951" s="10" t="s">
        <v>63</v>
      </c>
      <c r="D1951" s="9">
        <v>26</v>
      </c>
      <c r="E1951" s="9">
        <v>94</v>
      </c>
      <c r="F1951" s="9">
        <v>239</v>
      </c>
      <c r="G1951" s="8">
        <v>0.18</v>
      </c>
      <c r="H1951" s="15">
        <v>0.39400000000000002</v>
      </c>
      <c r="I1951" s="19">
        <f t="shared" si="60"/>
        <v>136918.50954256285</v>
      </c>
      <c r="J1951" s="19">
        <f>VLOOKUP(A1951,'GDP WITH HEALTH &amp; LENDING RATE'!A2028:F4641,6,FALSE)</f>
        <v>6327552000</v>
      </c>
      <c r="K1951" s="8">
        <v>46214</v>
      </c>
      <c r="L1951" s="9">
        <v>0.41</v>
      </c>
      <c r="M1951" s="9">
        <f t="shared" si="61"/>
        <v>0.57400000000000007</v>
      </c>
    </row>
    <row r="1952" spans="1:13" x14ac:dyDescent="0.25">
      <c r="A1952" s="9" t="s">
        <v>97</v>
      </c>
      <c r="B1952" s="5" t="s">
        <v>83</v>
      </c>
      <c r="C1952" s="10" t="s">
        <v>63</v>
      </c>
      <c r="D1952" s="9">
        <v>26</v>
      </c>
      <c r="E1952" s="9">
        <v>94</v>
      </c>
      <c r="F1952" s="9">
        <v>239</v>
      </c>
      <c r="G1952" s="8">
        <v>5.7000000000000002E-2</v>
      </c>
      <c r="H1952" s="15">
        <v>0.20499999999999999</v>
      </c>
      <c r="I1952" s="19">
        <f t="shared" si="60"/>
        <v>5495.3719193192564</v>
      </c>
      <c r="J1952" s="19">
        <f>VLOOKUP(A1952,'GDP WITH HEALTH &amp; LENDING RATE'!A2054:F4667,6,FALSE)</f>
        <v>871840755</v>
      </c>
      <c r="K1952" s="8">
        <v>158650</v>
      </c>
      <c r="L1952" s="9">
        <v>0.41</v>
      </c>
      <c r="M1952" s="9">
        <f t="shared" si="61"/>
        <v>0.26200000000000001</v>
      </c>
    </row>
    <row r="1953" spans="1:13" x14ac:dyDescent="0.25">
      <c r="A1953" s="9" t="s">
        <v>101</v>
      </c>
      <c r="B1953" s="5" t="s">
        <v>83</v>
      </c>
      <c r="C1953" s="10" t="s">
        <v>63</v>
      </c>
      <c r="D1953" s="9">
        <v>26</v>
      </c>
      <c r="E1953" s="9">
        <v>94</v>
      </c>
      <c r="F1953" s="9">
        <v>239</v>
      </c>
      <c r="G1953" s="8">
        <v>3.1E-2</v>
      </c>
      <c r="H1953" s="15">
        <v>0.11600000000000001</v>
      </c>
      <c r="I1953" s="19">
        <f t="shared" si="60"/>
        <v>73206.393391919541</v>
      </c>
      <c r="J1953" s="19">
        <f>VLOOKUP(A1953,'GDP WITH HEALTH &amp; LENDING RATE'!A2080:F4693,6,FALSE)</f>
        <v>7905485216</v>
      </c>
      <c r="K1953" s="8">
        <v>107989</v>
      </c>
      <c r="L1953" s="9">
        <v>0.41</v>
      </c>
      <c r="M1953" s="9">
        <f t="shared" si="61"/>
        <v>0.14700000000000002</v>
      </c>
    </row>
    <row r="1954" spans="1:13" x14ac:dyDescent="0.25">
      <c r="A1954" s="9" t="s">
        <v>104</v>
      </c>
      <c r="B1954" s="5" t="s">
        <v>83</v>
      </c>
      <c r="C1954" s="10" t="s">
        <v>63</v>
      </c>
      <c r="D1954" s="9">
        <v>26</v>
      </c>
      <c r="E1954" s="9">
        <v>94</v>
      </c>
      <c r="F1954" s="9">
        <v>239</v>
      </c>
      <c r="G1954" s="8">
        <v>9.0999999999999998E-2</v>
      </c>
      <c r="H1954" s="15">
        <v>0.19400000000000001</v>
      </c>
      <c r="I1954" s="19">
        <f t="shared" si="60"/>
        <v>1064836.7250354947</v>
      </c>
      <c r="J1954" s="19">
        <f>VLOOKUP(A1954,'GDP WITH HEALTH &amp; LENDING RATE'!A2093:F4706,6,FALSE)</f>
        <v>504000000000</v>
      </c>
      <c r="K1954" s="8">
        <v>473312</v>
      </c>
      <c r="L1954" s="9">
        <v>0.41</v>
      </c>
      <c r="M1954" s="9">
        <f t="shared" si="61"/>
        <v>0.28500000000000003</v>
      </c>
    </row>
    <row r="1955" spans="1:13" x14ac:dyDescent="0.25">
      <c r="A1955" s="9" t="s">
        <v>111</v>
      </c>
      <c r="B1955" s="5" t="s">
        <v>83</v>
      </c>
      <c r="C1955" s="10" t="s">
        <v>63</v>
      </c>
      <c r="D1955" s="9">
        <v>26</v>
      </c>
      <c r="E1955" s="9">
        <v>94</v>
      </c>
      <c r="F1955" s="9">
        <v>239</v>
      </c>
      <c r="G1955" s="8">
        <v>0.61599999999999999</v>
      </c>
      <c r="H1955" s="15">
        <v>0.379</v>
      </c>
      <c r="I1955" s="19">
        <f t="shared" si="60"/>
        <v>591819.68440999195</v>
      </c>
      <c r="J1955" s="19">
        <f>VLOOKUP(A1955,'GDP WITH HEALTH &amp; LENDING RATE'!A2106:F4719,6,FALSE)</f>
        <v>753000000000</v>
      </c>
      <c r="K1955" s="8">
        <v>1272347</v>
      </c>
      <c r="L1955" s="9">
        <v>0.41</v>
      </c>
      <c r="M1955" s="9">
        <f t="shared" si="61"/>
        <v>0.995</v>
      </c>
    </row>
    <row r="1956" spans="1:13" x14ac:dyDescent="0.25">
      <c r="A1956" s="9" t="s">
        <v>114</v>
      </c>
      <c r="B1956" s="5" t="s">
        <v>83</v>
      </c>
      <c r="C1956" s="10" t="s">
        <v>63</v>
      </c>
      <c r="D1956" s="9">
        <v>26</v>
      </c>
      <c r="E1956" s="9">
        <v>94</v>
      </c>
      <c r="F1956" s="9">
        <v>239</v>
      </c>
      <c r="G1956" s="8">
        <v>0.221</v>
      </c>
      <c r="H1956" s="15">
        <v>0.39500000000000002</v>
      </c>
      <c r="I1956" s="19">
        <f t="shared" si="60"/>
        <v>273.15321553184629</v>
      </c>
      <c r="J1956" s="19">
        <f>VLOOKUP(A1956,'GDP WITH HEALTH &amp; LENDING RATE'!A2119:F4745,6,FALSE)</f>
        <v>77840186385</v>
      </c>
      <c r="K1956" s="8">
        <v>284968955</v>
      </c>
      <c r="L1956" s="9">
        <v>0.41</v>
      </c>
      <c r="M1956" s="9">
        <f t="shared" si="61"/>
        <v>0.61599999999999999</v>
      </c>
    </row>
    <row r="1957" spans="1:13" x14ac:dyDescent="0.25">
      <c r="A1957" s="9" t="s">
        <v>116</v>
      </c>
      <c r="B1957" s="5" t="s">
        <v>83</v>
      </c>
      <c r="C1957" s="10" t="s">
        <v>63</v>
      </c>
      <c r="D1957" s="9">
        <v>26</v>
      </c>
      <c r="E1957" s="9">
        <v>94</v>
      </c>
      <c r="F1957" s="9">
        <v>239</v>
      </c>
      <c r="G1957" s="8">
        <v>4.5999999999999999E-2</v>
      </c>
      <c r="H1957" s="15">
        <v>0.112</v>
      </c>
      <c r="I1957" s="19">
        <f t="shared" si="60"/>
        <v>28461.483740946904</v>
      </c>
      <c r="J1957" s="19">
        <f>VLOOKUP(A1957,'GDP WITH HEALTH &amp; LENDING RATE'!A2132:F4758,6,FALSE)</f>
        <v>94684582573</v>
      </c>
      <c r="K1957" s="8">
        <v>3326762</v>
      </c>
      <c r="L1957" s="9">
        <v>0.41</v>
      </c>
      <c r="M1957" s="9">
        <f t="shared" si="61"/>
        <v>0.158</v>
      </c>
    </row>
    <row r="1958" spans="1:13" x14ac:dyDescent="0.25">
      <c r="A1958" s="9" t="s">
        <v>120</v>
      </c>
      <c r="B1958" s="5" t="s">
        <v>83</v>
      </c>
      <c r="C1958" s="10" t="s">
        <v>63</v>
      </c>
      <c r="D1958" s="9">
        <v>26</v>
      </c>
      <c r="E1958" s="9">
        <v>94</v>
      </c>
      <c r="F1958" s="9">
        <v>239</v>
      </c>
      <c r="G1958" s="8">
        <v>0.19900000000000001</v>
      </c>
      <c r="H1958" s="15">
        <v>0.123</v>
      </c>
      <c r="I1958" s="19">
        <f t="shared" si="60"/>
        <v>704.35164442801795</v>
      </c>
      <c r="J1958" s="19">
        <f>VLOOKUP(A1958,'GDP WITH HEALTH &amp; LENDING RATE'!A2145:F4771,6,FALSE)</f>
        <v>17517536016</v>
      </c>
      <c r="K1958" s="8">
        <v>24870441</v>
      </c>
      <c r="L1958" s="9">
        <v>0.41</v>
      </c>
      <c r="M1958" s="9">
        <f t="shared" si="61"/>
        <v>0.32200000000000001</v>
      </c>
    </row>
    <row r="1959" spans="1:13" x14ac:dyDescent="0.25">
      <c r="A1959" s="9" t="s">
        <v>130</v>
      </c>
      <c r="B1959" s="5" t="s">
        <v>83</v>
      </c>
      <c r="C1959" s="10" t="s">
        <v>63</v>
      </c>
      <c r="D1959" s="9">
        <v>26</v>
      </c>
      <c r="E1959" s="9">
        <v>94</v>
      </c>
      <c r="F1959" s="9">
        <v>239</v>
      </c>
      <c r="G1959" s="8">
        <v>6.8000000000000005E-2</v>
      </c>
      <c r="H1959" s="15">
        <v>0.19</v>
      </c>
      <c r="I1959" s="19">
        <f t="shared" si="60"/>
        <v>424462.38750468573</v>
      </c>
      <c r="J1959" s="19">
        <f>VLOOKUP(A1959,'GDP WITH HEALTH &amp; LENDING RATE'!A2172:F4810,6,FALSE)</f>
        <v>33969724872</v>
      </c>
      <c r="K1959" s="8">
        <v>80030</v>
      </c>
      <c r="L1959" s="9">
        <v>0.41</v>
      </c>
      <c r="M1959" s="9">
        <f t="shared" si="61"/>
        <v>0.25800000000000001</v>
      </c>
    </row>
    <row r="1960" spans="1:13" x14ac:dyDescent="0.25">
      <c r="A1960" s="9" t="s">
        <v>129</v>
      </c>
      <c r="B1960" s="5" t="s">
        <v>83</v>
      </c>
      <c r="C1960" s="10" t="s">
        <v>63</v>
      </c>
      <c r="D1960" s="9">
        <v>26</v>
      </c>
      <c r="E1960" s="9">
        <v>94</v>
      </c>
      <c r="F1960" s="9">
        <v>239</v>
      </c>
      <c r="G1960" s="8">
        <v>0.184</v>
      </c>
      <c r="H1960" s="15">
        <v>0.17399999999999999</v>
      </c>
      <c r="I1960" s="19">
        <f t="shared" si="60"/>
        <v>9.6104042397663729</v>
      </c>
      <c r="J1960" s="19">
        <f>VLOOKUP(A1960,'GDP WITH HEALTH &amp; LENDING RATE'!A2185:F4823,6,FALSE)</f>
        <v>361615918</v>
      </c>
      <c r="K1960" s="8">
        <v>37627545</v>
      </c>
      <c r="L1960" s="9">
        <v>0.41</v>
      </c>
      <c r="M1960" s="9">
        <f t="shared" si="61"/>
        <v>0.35799999999999998</v>
      </c>
    </row>
    <row r="1961" spans="1:13" x14ac:dyDescent="0.25">
      <c r="A1961" s="9" t="s">
        <v>131</v>
      </c>
      <c r="B1961" s="5" t="s">
        <v>83</v>
      </c>
      <c r="C1961" s="10" t="s">
        <v>63</v>
      </c>
      <c r="D1961" s="9">
        <v>26</v>
      </c>
      <c r="E1961" s="9">
        <v>94</v>
      </c>
      <c r="F1961" s="9">
        <v>239</v>
      </c>
      <c r="G1961" s="8">
        <v>4.2999999999999997E-2</v>
      </c>
      <c r="H1961" s="15">
        <v>0.12</v>
      </c>
      <c r="I1961" s="19">
        <f t="shared" si="60"/>
        <v>492679.02521185327</v>
      </c>
      <c r="J1961" s="19">
        <f>VLOOKUP(A1961,'GDP WITH HEALTH &amp; LENDING RATE'!A2198:F4836,6,FALSE)</f>
        <v>46802044000</v>
      </c>
      <c r="K1961" s="8">
        <v>94995</v>
      </c>
      <c r="L1961" s="9">
        <v>0.41</v>
      </c>
      <c r="M1961" s="9">
        <f t="shared" si="61"/>
        <v>0.16299999999999998</v>
      </c>
    </row>
    <row r="1962" spans="1:13" x14ac:dyDescent="0.25">
      <c r="A1962" s="9" t="s">
        <v>133</v>
      </c>
      <c r="B1962" s="5" t="s">
        <v>83</v>
      </c>
      <c r="C1962" s="10" t="s">
        <v>63</v>
      </c>
      <c r="D1962" s="9">
        <v>26</v>
      </c>
      <c r="E1962" s="9">
        <v>94</v>
      </c>
      <c r="F1962" s="9">
        <v>239</v>
      </c>
      <c r="G1962" s="8">
        <v>1.9E-2</v>
      </c>
      <c r="H1962" s="15">
        <v>0.14799999999999999</v>
      </c>
      <c r="I1962" s="19">
        <f t="shared" si="60"/>
        <v>60027.051601901381</v>
      </c>
      <c r="J1962" s="19">
        <f>VLOOKUP(A1962,'GDP WITH HEALTH &amp; LENDING RATE'!A2211:F4849,6,FALSE)</f>
        <v>18550700000</v>
      </c>
      <c r="K1962" s="8">
        <v>309039</v>
      </c>
      <c r="L1962" s="9">
        <v>0.41</v>
      </c>
      <c r="M1962" s="9">
        <f t="shared" si="61"/>
        <v>0.16699999999999998</v>
      </c>
    </row>
    <row r="1963" spans="1:13" x14ac:dyDescent="0.25">
      <c r="A1963" s="9" t="s">
        <v>150</v>
      </c>
      <c r="B1963" s="5" t="s">
        <v>83</v>
      </c>
      <c r="C1963" s="10" t="s">
        <v>63</v>
      </c>
      <c r="D1963" s="9">
        <v>26</v>
      </c>
      <c r="E1963" s="9">
        <v>94</v>
      </c>
      <c r="F1963" s="9">
        <v>239</v>
      </c>
      <c r="G1963" s="8">
        <v>0.14799999999999999</v>
      </c>
      <c r="H1963" s="15">
        <v>7.3999999999999996E-2</v>
      </c>
      <c r="I1963" s="19">
        <f t="shared" si="60"/>
        <v>2815.663447410991</v>
      </c>
      <c r="J1963" s="19">
        <f>VLOOKUP(A1963,'GDP WITH HEALTH &amp; LENDING RATE'!A2237:F4875,6,FALSE)</f>
        <v>758888875</v>
      </c>
      <c r="K1963" s="8">
        <v>269524</v>
      </c>
      <c r="L1963" s="9">
        <v>0.41</v>
      </c>
      <c r="M1963" s="9">
        <f t="shared" si="61"/>
        <v>0.22199999999999998</v>
      </c>
    </row>
    <row r="1964" spans="1:13" x14ac:dyDescent="0.25">
      <c r="A1964" s="9" t="s">
        <v>152</v>
      </c>
      <c r="B1964" s="5" t="s">
        <v>83</v>
      </c>
      <c r="C1964" s="10" t="s">
        <v>63</v>
      </c>
      <c r="D1964" s="9">
        <v>26</v>
      </c>
      <c r="E1964" s="9">
        <v>94</v>
      </c>
      <c r="F1964" s="9">
        <v>239</v>
      </c>
      <c r="G1964" s="8">
        <v>3.4000000000000002E-2</v>
      </c>
      <c r="H1964" s="15">
        <v>0.13400000000000001</v>
      </c>
      <c r="I1964" s="19">
        <f t="shared" si="60"/>
        <v>135495.28723497214</v>
      </c>
      <c r="J1964" s="19">
        <f>VLOOKUP(A1964,'GDP WITH HEALTH &amp; LENDING RATE'!A2250:F4888,6,FALSE)</f>
        <v>34113106486</v>
      </c>
      <c r="K1964" s="8">
        <v>251766</v>
      </c>
      <c r="L1964" s="9">
        <v>0.41</v>
      </c>
      <c r="M1964" s="9">
        <f t="shared" si="61"/>
        <v>0.16800000000000001</v>
      </c>
    </row>
    <row r="1965" spans="1:13" x14ac:dyDescent="0.25">
      <c r="A1965" s="9" t="s">
        <v>155</v>
      </c>
      <c r="B1965" s="5" t="s">
        <v>83</v>
      </c>
      <c r="C1965" s="10" t="s">
        <v>63</v>
      </c>
      <c r="D1965" s="9">
        <v>26</v>
      </c>
      <c r="E1965" s="9">
        <v>94</v>
      </c>
      <c r="F1965" s="9">
        <v>239</v>
      </c>
      <c r="G1965" s="9">
        <v>0.111</v>
      </c>
      <c r="H1965" s="15">
        <v>0.106</v>
      </c>
      <c r="I1965" s="19">
        <f t="shared" si="60"/>
        <v>27663.002002797559</v>
      </c>
      <c r="J1965" s="19">
        <f>VLOOKUP(A1965,'GDP WITH HEALTH &amp; LENDING RATE'!A2263:F4901,6,FALSE)</f>
        <v>1740334782</v>
      </c>
      <c r="K1965" s="8">
        <v>62912</v>
      </c>
      <c r="L1965" s="9">
        <v>0.41</v>
      </c>
      <c r="M1965" s="9">
        <f t="shared" si="61"/>
        <v>0.217</v>
      </c>
    </row>
    <row r="1966" spans="1:13" x14ac:dyDescent="0.25">
      <c r="A1966" s="9" t="s">
        <v>156</v>
      </c>
      <c r="B1966" s="5" t="s">
        <v>83</v>
      </c>
      <c r="C1966" s="10" t="s">
        <v>63</v>
      </c>
      <c r="D1966" s="9">
        <v>26</v>
      </c>
      <c r="E1966" s="9">
        <v>94</v>
      </c>
      <c r="F1966" s="9">
        <v>239</v>
      </c>
      <c r="G1966" s="8">
        <v>8.9999999999999993E-3</v>
      </c>
      <c r="H1966" s="15">
        <v>1.6E-2</v>
      </c>
      <c r="I1966" s="19">
        <f t="shared" si="60"/>
        <v>740.50338073241471</v>
      </c>
      <c r="J1966" s="19">
        <f>VLOOKUP(A1966,'GDP WITH HEALTH &amp; LENDING RATE'!A2276:F4914,6,FALSE)</f>
        <v>6548530572</v>
      </c>
      <c r="K1966" s="8">
        <v>8843350</v>
      </c>
      <c r="L1966" s="9">
        <v>0.41</v>
      </c>
      <c r="M1966" s="9">
        <f t="shared" si="61"/>
        <v>2.5000000000000001E-2</v>
      </c>
    </row>
    <row r="1967" spans="1:13" x14ac:dyDescent="0.25">
      <c r="A1967" s="9" t="s">
        <v>157</v>
      </c>
      <c r="B1967" s="5" t="s">
        <v>83</v>
      </c>
      <c r="C1967" s="10" t="s">
        <v>63</v>
      </c>
      <c r="D1967" s="9">
        <v>26</v>
      </c>
      <c r="E1967" s="9">
        <v>94</v>
      </c>
      <c r="F1967" s="9">
        <v>239</v>
      </c>
      <c r="G1967" s="8">
        <v>2.5999999999999999E-2</v>
      </c>
      <c r="H1967" s="15">
        <v>0.05</v>
      </c>
      <c r="I1967" s="19">
        <f t="shared" si="60"/>
        <v>76.868447219415117</v>
      </c>
      <c r="J1967" s="19">
        <f>VLOOKUP(A1967,'GDP WITH HEALTH &amp; LENDING RATE'!A2289:F4927,6,FALSE)</f>
        <v>13789720387</v>
      </c>
      <c r="K1967" s="8">
        <v>179393768</v>
      </c>
      <c r="L1967" s="9">
        <v>0.41</v>
      </c>
      <c r="M1967" s="9">
        <f t="shared" si="61"/>
        <v>7.5999999999999998E-2</v>
      </c>
    </row>
    <row r="1968" spans="1:13" x14ac:dyDescent="0.25">
      <c r="A1968" s="9" t="s">
        <v>169</v>
      </c>
      <c r="B1968" s="5" t="s">
        <v>83</v>
      </c>
      <c r="C1968" s="10" t="s">
        <v>63</v>
      </c>
      <c r="D1968" s="9">
        <v>26</v>
      </c>
      <c r="E1968" s="9">
        <v>94</v>
      </c>
      <c r="F1968" s="9">
        <v>239</v>
      </c>
      <c r="G1968" s="8">
        <v>6.0999999999999999E-2</v>
      </c>
      <c r="H1968" s="15">
        <v>0.47399999999999998</v>
      </c>
      <c r="I1968" s="19">
        <f t="shared" si="60"/>
        <v>436.09583668133411</v>
      </c>
      <c r="J1968" s="19">
        <f>VLOOKUP(A1968,'GDP WITH HEALTH &amp; LENDING RATE'!A2302:F4940,6,FALSE)</f>
        <v>13676837630</v>
      </c>
      <c r="K1968" s="8">
        <v>31362000</v>
      </c>
      <c r="L1968" s="9">
        <v>0.41</v>
      </c>
      <c r="M1968" s="9">
        <f t="shared" si="61"/>
        <v>0.53499999999999992</v>
      </c>
    </row>
    <row r="1969" spans="1:13" x14ac:dyDescent="0.25">
      <c r="A1969" s="9" t="s">
        <v>197</v>
      </c>
      <c r="B1969" s="5" t="s">
        <v>83</v>
      </c>
      <c r="C1969" s="10" t="s">
        <v>63</v>
      </c>
      <c r="D1969" s="9">
        <v>26</v>
      </c>
      <c r="E1969" s="9">
        <v>94</v>
      </c>
      <c r="F1969" s="9">
        <v>239</v>
      </c>
      <c r="G1969" s="8">
        <v>0.11899999999999999</v>
      </c>
      <c r="H1969" s="15">
        <v>0.24299999999999999</v>
      </c>
      <c r="I1969" s="19">
        <f t="shared" si="60"/>
        <v>69534.338648158897</v>
      </c>
      <c r="J1969" s="19">
        <f>VLOOKUP(A1969,'GDP WITH HEALTH &amp; LENDING RATE'!A2315:F4953,6,FALSE)</f>
        <v>1100000000000</v>
      </c>
      <c r="K1969" s="8">
        <v>15819522</v>
      </c>
      <c r="L1969" s="9">
        <v>0.41</v>
      </c>
      <c r="M1969" s="9">
        <f t="shared" si="61"/>
        <v>0.36199999999999999</v>
      </c>
    </row>
    <row r="1970" spans="1:13" x14ac:dyDescent="0.25">
      <c r="A1970" s="9" t="s">
        <v>210</v>
      </c>
      <c r="B1970" s="5" t="s">
        <v>83</v>
      </c>
      <c r="C1970" s="10" t="s">
        <v>63</v>
      </c>
      <c r="D1970" s="9">
        <v>26</v>
      </c>
      <c r="E1970" s="9">
        <v>94</v>
      </c>
      <c r="F1970" s="9">
        <v>239</v>
      </c>
      <c r="G1970" s="8">
        <v>1.7000000000000001E-2</v>
      </c>
      <c r="H1970" s="15">
        <v>4.4999999999999998E-2</v>
      </c>
      <c r="I1970" s="19">
        <f t="shared" si="60"/>
        <v>203.33548078449732</v>
      </c>
      <c r="J1970" s="19">
        <f>VLOOKUP(A1970,'GDP WITH HEALTH &amp; LENDING RATE'!A2328:F4966,6,FALSE)</f>
        <v>8380736990</v>
      </c>
      <c r="K1970" s="8">
        <v>41216304</v>
      </c>
      <c r="L1970" s="9">
        <v>0.41</v>
      </c>
      <c r="M1970" s="9">
        <f t="shared" si="61"/>
        <v>6.2E-2</v>
      </c>
    </row>
    <row r="1971" spans="1:13" x14ac:dyDescent="0.25">
      <c r="A1971" s="9" t="s">
        <v>217</v>
      </c>
      <c r="B1971" s="5" t="s">
        <v>83</v>
      </c>
      <c r="C1971" s="10" t="s">
        <v>63</v>
      </c>
      <c r="D1971" s="9">
        <v>26</v>
      </c>
      <c r="E1971" s="9">
        <v>94</v>
      </c>
      <c r="F1971" s="9">
        <v>239</v>
      </c>
      <c r="G1971" s="8">
        <v>8.5000000000000006E-2</v>
      </c>
      <c r="H1971" s="15">
        <v>0.16500000000000001</v>
      </c>
      <c r="I1971" s="19">
        <f t="shared" si="60"/>
        <v>6332.7096320325172</v>
      </c>
      <c r="J1971" s="19">
        <f>VLOOKUP(A1971,'GDP WITH HEALTH &amp; LENDING RATE'!A2341:F4979,6,FALSE)</f>
        <v>25925100000</v>
      </c>
      <c r="K1971" s="8">
        <v>4093840</v>
      </c>
      <c r="L1971" s="9">
        <v>0.41</v>
      </c>
      <c r="M1971" s="9">
        <f t="shared" si="61"/>
        <v>0.25</v>
      </c>
    </row>
    <row r="1972" spans="1:13" x14ac:dyDescent="0.25">
      <c r="A1972" s="9" t="s">
        <v>219</v>
      </c>
      <c r="B1972" s="5" t="s">
        <v>83</v>
      </c>
      <c r="C1972" s="10" t="s">
        <v>63</v>
      </c>
      <c r="D1972" s="9">
        <v>26</v>
      </c>
      <c r="E1972" s="9">
        <v>94</v>
      </c>
      <c r="F1972" s="9">
        <v>239</v>
      </c>
      <c r="G1972" s="8">
        <v>1.7999999999999999E-2</v>
      </c>
      <c r="H1972" s="15">
        <v>0.29899999999999999</v>
      </c>
      <c r="I1972" s="19">
        <f t="shared" si="60"/>
        <v>1420.7746613599118</v>
      </c>
      <c r="J1972" s="19">
        <f>VLOOKUP(A1972,'GDP WITH HEALTH &amp; LENDING RATE'!A2354:F4992,6,FALSE)</f>
        <v>15929903100</v>
      </c>
      <c r="K1972" s="8">
        <v>11212125</v>
      </c>
      <c r="L1972" s="9">
        <v>0.41</v>
      </c>
      <c r="M1972" s="9">
        <f t="shared" si="61"/>
        <v>0.317</v>
      </c>
    </row>
    <row r="1973" spans="1:13" x14ac:dyDescent="0.25">
      <c r="A1973" s="9" t="s">
        <v>220</v>
      </c>
      <c r="B1973" s="5" t="s">
        <v>83</v>
      </c>
      <c r="C1973" s="10" t="s">
        <v>63</v>
      </c>
      <c r="D1973" s="9">
        <v>26</v>
      </c>
      <c r="E1973" s="9">
        <v>94</v>
      </c>
      <c r="F1973" s="9">
        <v>239</v>
      </c>
      <c r="G1973" s="8">
        <v>0.09</v>
      </c>
      <c r="H1973" s="15">
        <v>8.5999999999999993E-2</v>
      </c>
      <c r="I1973" s="19">
        <f t="shared" si="60"/>
        <v>16675.506177155876</v>
      </c>
      <c r="J1973" s="19">
        <f>VLOOKUP(A1973,'GDP WITH HEALTH &amp; LENDING RATE'!A2367:F5005,6,FALSE)</f>
        <v>149000000000</v>
      </c>
      <c r="K1973" s="8">
        <v>8935261</v>
      </c>
      <c r="L1973" s="9">
        <v>0.41</v>
      </c>
      <c r="M1973" s="9">
        <f t="shared" si="61"/>
        <v>0.17599999999999999</v>
      </c>
    </row>
    <row r="1974" spans="1:13" x14ac:dyDescent="0.25">
      <c r="A1974" s="9" t="s">
        <v>246</v>
      </c>
      <c r="B1974" s="5" t="s">
        <v>83</v>
      </c>
      <c r="C1974" s="10" t="s">
        <v>63</v>
      </c>
      <c r="D1974" s="9">
        <v>26</v>
      </c>
      <c r="E1974" s="9">
        <v>94</v>
      </c>
      <c r="F1974" s="9">
        <v>239</v>
      </c>
      <c r="G1974" s="8">
        <v>0.21199999999999999</v>
      </c>
      <c r="H1974" s="15">
        <v>0.107</v>
      </c>
      <c r="I1974" s="19">
        <f t="shared" si="60"/>
        <v>9916.3714007391918</v>
      </c>
      <c r="J1974" s="19">
        <f>VLOOKUP(A1974,'GDP WITH HEALTH &amp; LENDING RATE'!A2380:F5044,6,FALSE)</f>
        <v>692222222</v>
      </c>
      <c r="K1974" s="8">
        <v>69806</v>
      </c>
      <c r="L1974" s="9">
        <v>0.41</v>
      </c>
      <c r="M1974" s="9">
        <f t="shared" si="61"/>
        <v>0.31900000000000001</v>
      </c>
    </row>
    <row r="1975" spans="1:13" x14ac:dyDescent="0.25">
      <c r="A1975" s="9" t="s">
        <v>247</v>
      </c>
      <c r="B1975" s="5" t="s">
        <v>83</v>
      </c>
      <c r="C1975" s="10" t="s">
        <v>63</v>
      </c>
      <c r="D1975" s="9">
        <v>26</v>
      </c>
      <c r="E1975" s="9">
        <v>94</v>
      </c>
      <c r="F1975" s="9">
        <v>239</v>
      </c>
      <c r="G1975" s="8">
        <v>0.14599999999999999</v>
      </c>
      <c r="H1975" s="15">
        <v>8.8999999999999996E-2</v>
      </c>
      <c r="I1975" s="19">
        <f t="shared" si="60"/>
        <v>96.102707735148343</v>
      </c>
      <c r="J1975" s="19">
        <f>VLOOKUP(A1975,'GDP WITH HEALTH &amp; LENDING RATE'!A2393:F5057,6,FALSE)</f>
        <v>1252222222</v>
      </c>
      <c r="K1975" s="8">
        <v>13030041</v>
      </c>
      <c r="L1975" s="9">
        <v>0.41</v>
      </c>
      <c r="M1975" s="9">
        <f t="shared" si="61"/>
        <v>0.23499999999999999</v>
      </c>
    </row>
    <row r="1976" spans="1:13" x14ac:dyDescent="0.25">
      <c r="A1976" s="9" t="s">
        <v>248</v>
      </c>
      <c r="B1976" s="5" t="s">
        <v>83</v>
      </c>
      <c r="C1976" s="10" t="s">
        <v>63</v>
      </c>
      <c r="D1976" s="9">
        <v>26</v>
      </c>
      <c r="E1976" s="9">
        <v>94</v>
      </c>
      <c r="F1976" s="9">
        <v>239</v>
      </c>
      <c r="G1976" s="8">
        <v>5.5E-2</v>
      </c>
      <c r="H1976" s="15">
        <v>9.1999999999999998E-2</v>
      </c>
      <c r="I1976" s="19">
        <f t="shared" si="60"/>
        <v>112.68347711202554</v>
      </c>
      <c r="J1976" s="19">
        <f>VLOOKUP(A1976,'GDP WITH HEALTH &amp; LENDING RATE'!A2406:F5083,6,FALSE)</f>
        <v>677037037</v>
      </c>
      <c r="K1976" s="8">
        <v>6008308</v>
      </c>
      <c r="L1976" s="9">
        <v>0.41</v>
      </c>
      <c r="M1976" s="9">
        <f t="shared" si="61"/>
        <v>0.14699999999999999</v>
      </c>
    </row>
    <row r="1977" spans="1:13" x14ac:dyDescent="0.25">
      <c r="A1977" s="9" t="s">
        <v>250</v>
      </c>
      <c r="B1977" s="5" t="s">
        <v>83</v>
      </c>
      <c r="C1977" s="10" t="s">
        <v>63</v>
      </c>
      <c r="D1977" s="9">
        <v>26</v>
      </c>
      <c r="E1977" s="9">
        <v>94</v>
      </c>
      <c r="F1977" s="9">
        <v>239</v>
      </c>
      <c r="G1977" s="8">
        <v>4.2000000000000003E-2</v>
      </c>
      <c r="H1977" s="15">
        <v>0.22600000000000001</v>
      </c>
      <c r="I1977" s="19">
        <f t="shared" si="60"/>
        <v>77076.420604497514</v>
      </c>
      <c r="J1977" s="19">
        <f>VLOOKUP(A1977,'GDP WITH HEALTH &amp; LENDING RATE'!A2419:F5096,6,FALSE)</f>
        <v>4363219094</v>
      </c>
      <c r="K1977" s="8">
        <v>56609</v>
      </c>
      <c r="L1977" s="9">
        <v>0.41</v>
      </c>
      <c r="M1977" s="9">
        <f t="shared" si="61"/>
        <v>0.26800000000000002</v>
      </c>
    </row>
    <row r="1978" spans="1:13" x14ac:dyDescent="0.25">
      <c r="A1978" s="9" t="s">
        <v>261</v>
      </c>
      <c r="B1978" s="5" t="s">
        <v>83</v>
      </c>
      <c r="C1978" s="10" t="s">
        <v>63</v>
      </c>
      <c r="D1978" s="9">
        <v>26</v>
      </c>
      <c r="E1978" s="9">
        <v>94</v>
      </c>
      <c r="F1978" s="9">
        <v>239</v>
      </c>
      <c r="G1978" s="8">
        <v>0.22</v>
      </c>
      <c r="H1978" s="15">
        <v>0.20599999999999999</v>
      </c>
      <c r="I1978" s="19">
        <f t="shared" si="60"/>
        <v>231895.98612131362</v>
      </c>
      <c r="J1978" s="19">
        <f>VLOOKUP(A1978,'GDP WITH HEALTH &amp; LENDING RATE'!A2432:F5109,6,FALSE)</f>
        <v>23676348287</v>
      </c>
      <c r="K1978" s="8">
        <v>102099</v>
      </c>
      <c r="L1978" s="9">
        <v>0.41</v>
      </c>
      <c r="M1978" s="9">
        <f t="shared" si="61"/>
        <v>0.42599999999999999</v>
      </c>
    </row>
    <row r="1979" spans="1:13" x14ac:dyDescent="0.25">
      <c r="A1979" s="9" t="s">
        <v>269</v>
      </c>
      <c r="B1979" s="5" t="s">
        <v>83</v>
      </c>
      <c r="C1979" s="10" t="s">
        <v>63</v>
      </c>
      <c r="D1979" s="9">
        <v>26</v>
      </c>
      <c r="E1979" s="9">
        <v>94</v>
      </c>
      <c r="F1979" s="9">
        <v>239</v>
      </c>
      <c r="G1979" s="8">
        <v>0.58799999999999997</v>
      </c>
      <c r="H1979" s="15">
        <v>0.48899999999999999</v>
      </c>
      <c r="I1979" s="19">
        <f t="shared" si="60"/>
        <v>1376879.2063872237</v>
      </c>
      <c r="J1979" s="19">
        <f>VLOOKUP(A1979,'GDP WITH HEALTH &amp; LENDING RATE'!A2445:F5135,6,FALSE)</f>
        <v>16200000000000</v>
      </c>
      <c r="K1979" s="8">
        <v>11765738</v>
      </c>
      <c r="L1979" s="9">
        <v>0.41</v>
      </c>
      <c r="M1979" s="9">
        <f t="shared" si="61"/>
        <v>1.077</v>
      </c>
    </row>
    <row r="1980" spans="1:13" x14ac:dyDescent="0.25">
      <c r="A1980" s="9" t="s">
        <v>270</v>
      </c>
      <c r="B1980" s="5" t="s">
        <v>83</v>
      </c>
      <c r="C1980" s="10" t="s">
        <v>63</v>
      </c>
      <c r="D1980" s="9">
        <v>26</v>
      </c>
      <c r="E1980" s="9">
        <v>94</v>
      </c>
      <c r="F1980" s="9">
        <v>239</v>
      </c>
      <c r="G1980" s="8">
        <v>0.114</v>
      </c>
      <c r="H1980" s="15">
        <v>0.154</v>
      </c>
      <c r="I1980" s="19">
        <f t="shared" si="60"/>
        <v>66616.603764309664</v>
      </c>
      <c r="J1980" s="19">
        <f>VLOOKUP(A1980,'GDP WITH HEALTH &amp; LENDING RATE'!A2458:F5148,6,FALSE)</f>
        <v>50004354667</v>
      </c>
      <c r="K1980" s="8">
        <v>750629</v>
      </c>
      <c r="L1980" s="9">
        <v>0.41</v>
      </c>
      <c r="M1980" s="9">
        <f t="shared" si="61"/>
        <v>0.26800000000000002</v>
      </c>
    </row>
    <row r="1981" spans="1:13" x14ac:dyDescent="0.25">
      <c r="A1981" s="9" t="s">
        <v>273</v>
      </c>
      <c r="B1981" s="5" t="s">
        <v>83</v>
      </c>
      <c r="C1981" s="10" t="s">
        <v>63</v>
      </c>
      <c r="D1981" s="9">
        <v>26</v>
      </c>
      <c r="E1981" s="9">
        <v>94</v>
      </c>
      <c r="F1981" s="9">
        <v>239</v>
      </c>
      <c r="G1981" s="8">
        <v>4.9000000000000002E-2</v>
      </c>
      <c r="H1981" s="15">
        <v>0.25800000000000001</v>
      </c>
      <c r="I1981" s="19">
        <f t="shared" si="60"/>
        <v>43004.028947016443</v>
      </c>
      <c r="J1981" s="19">
        <f>VLOOKUP(A1981,'GDP WITH HEALTH &amp; LENDING RATE'!A2471:F5161,6,FALSE)</f>
        <v>381000000000</v>
      </c>
      <c r="K1981" s="8">
        <v>8859635</v>
      </c>
      <c r="L1981" s="9">
        <v>0.41</v>
      </c>
      <c r="M1981" s="9">
        <f t="shared" si="61"/>
        <v>0.307</v>
      </c>
    </row>
    <row r="1982" spans="1:13" x14ac:dyDescent="0.25">
      <c r="A1982" s="9" t="s">
        <v>82</v>
      </c>
      <c r="B1982" s="5" t="s">
        <v>83</v>
      </c>
      <c r="C1982" s="10" t="s">
        <v>64</v>
      </c>
      <c r="D1982" s="9">
        <v>26</v>
      </c>
      <c r="E1982" s="9">
        <v>94</v>
      </c>
      <c r="F1982" s="9">
        <v>239</v>
      </c>
      <c r="G1982" s="8">
        <v>0.17199999999999999</v>
      </c>
      <c r="H1982" s="15">
        <v>0.56999999999999995</v>
      </c>
      <c r="I1982" s="19">
        <f t="shared" si="60"/>
        <v>121.26193382463534</v>
      </c>
      <c r="J1982" s="19">
        <f>VLOOKUP(A1982,'GDP WITH HEALTH &amp; LENDING RATE'!A1990:F4603,6,FALSE)</f>
        <v>787693391</v>
      </c>
      <c r="K1982" s="8">
        <v>6495801</v>
      </c>
      <c r="L1982" s="9">
        <v>0.41</v>
      </c>
      <c r="M1982" s="9">
        <f t="shared" si="61"/>
        <v>0.74199999999999999</v>
      </c>
    </row>
    <row r="1983" spans="1:13" x14ac:dyDescent="0.25">
      <c r="A1983" s="9" t="s">
        <v>84</v>
      </c>
      <c r="B1983" s="5" t="s">
        <v>83</v>
      </c>
      <c r="C1983" s="10" t="s">
        <v>64</v>
      </c>
      <c r="D1983" s="8">
        <v>66</v>
      </c>
      <c r="E1983" s="9">
        <v>94</v>
      </c>
      <c r="F1983" s="9">
        <v>239</v>
      </c>
      <c r="G1983" s="8">
        <v>0.11899999999999999</v>
      </c>
      <c r="H1983" s="15">
        <v>0.20699999999999999</v>
      </c>
      <c r="I1983" s="19">
        <f t="shared" si="60"/>
        <v>131536.03112203677</v>
      </c>
      <c r="J1983" s="19">
        <f>VLOOKUP(A1983,'GDP WITH HEALTH &amp; LENDING RATE'!A2003:F4616,6,FALSE)</f>
        <v>344000000000</v>
      </c>
      <c r="K1983" s="8">
        <v>2615253</v>
      </c>
      <c r="L1983" s="9">
        <v>0.41</v>
      </c>
      <c r="M1983" s="9">
        <f t="shared" si="61"/>
        <v>0.32599999999999996</v>
      </c>
    </row>
    <row r="1984" spans="1:13" x14ac:dyDescent="0.25">
      <c r="A1984" s="9" t="s">
        <v>90</v>
      </c>
      <c r="B1984" s="5" t="s">
        <v>83</v>
      </c>
      <c r="C1984" s="10" t="s">
        <v>64</v>
      </c>
      <c r="D1984" s="9">
        <v>26</v>
      </c>
      <c r="E1984" s="9">
        <v>94</v>
      </c>
      <c r="F1984" s="9">
        <v>239</v>
      </c>
      <c r="G1984" s="8">
        <v>0.2</v>
      </c>
      <c r="H1984" s="15">
        <v>0.38700000000000001</v>
      </c>
      <c r="I1984" s="19">
        <f t="shared" si="60"/>
        <v>61.060976909328474</v>
      </c>
      <c r="J1984" s="19">
        <f>VLOOKUP(A1984,'GDP WITH HEALTH &amp; LENDING RATE'!A2029:F4642,6,FALSE)</f>
        <v>6516651000</v>
      </c>
      <c r="K1984" s="8">
        <v>106723661</v>
      </c>
      <c r="L1984" s="9">
        <v>0.41</v>
      </c>
      <c r="M1984" s="9">
        <f t="shared" si="61"/>
        <v>0.58699999999999997</v>
      </c>
    </row>
    <row r="1985" spans="1:13" x14ac:dyDescent="0.25">
      <c r="A1985" s="9" t="s">
        <v>97</v>
      </c>
      <c r="B1985" s="5" t="s">
        <v>83</v>
      </c>
      <c r="C1985" s="10" t="s">
        <v>64</v>
      </c>
      <c r="D1985" s="9">
        <v>26</v>
      </c>
      <c r="E1985" s="9">
        <v>94</v>
      </c>
      <c r="F1985" s="9">
        <v>239</v>
      </c>
      <c r="G1985" s="9">
        <v>0.111</v>
      </c>
      <c r="H1985" s="15">
        <v>0.23400000000000001</v>
      </c>
      <c r="I1985" s="19">
        <f t="shared" si="60"/>
        <v>166.10992941515386</v>
      </c>
      <c r="J1985" s="19">
        <f>VLOOKUP(A1985,'GDP WITH HEALTH &amp; LENDING RATE'!A2055:F4668,6,FALSE)</f>
        <v>871840755</v>
      </c>
      <c r="K1985" s="8">
        <v>5248577</v>
      </c>
      <c r="L1985" s="9">
        <v>0.41</v>
      </c>
      <c r="M1985" s="9">
        <f t="shared" si="61"/>
        <v>0.34500000000000003</v>
      </c>
    </row>
    <row r="1986" spans="1:13" x14ac:dyDescent="0.25">
      <c r="A1986" s="9" t="s">
        <v>101</v>
      </c>
      <c r="B1986" s="5" t="s">
        <v>83</v>
      </c>
      <c r="C1986" s="10" t="s">
        <v>64</v>
      </c>
      <c r="D1986" s="8">
        <v>60</v>
      </c>
      <c r="E1986" s="9">
        <v>94</v>
      </c>
      <c r="F1986" s="9">
        <v>239</v>
      </c>
      <c r="G1986" s="8">
        <v>3.5000000000000003E-2</v>
      </c>
      <c r="H1986" s="15">
        <v>0.14199999999999999</v>
      </c>
      <c r="I1986" s="19">
        <f t="shared" ref="I1986:I2049" si="62">J1986/K1986</f>
        <v>2487.2139615221254</v>
      </c>
      <c r="J1986" s="19">
        <f>VLOOKUP(A1986,'GDP WITH HEALTH &amp; LENDING RATE'!A2081:F4694,6,FALSE)</f>
        <v>7905485216</v>
      </c>
      <c r="K1986" s="8">
        <v>3178450</v>
      </c>
      <c r="L1986" s="9">
        <v>0.41</v>
      </c>
      <c r="M1986" s="9">
        <f t="shared" si="61"/>
        <v>0.17699999999999999</v>
      </c>
    </row>
    <row r="1987" spans="1:13" x14ac:dyDescent="0.25">
      <c r="A1987" s="9" t="s">
        <v>104</v>
      </c>
      <c r="B1987" s="5" t="s">
        <v>83</v>
      </c>
      <c r="C1987" s="10" t="s">
        <v>64</v>
      </c>
      <c r="D1987" s="8">
        <v>152</v>
      </c>
      <c r="E1987" s="9">
        <v>94</v>
      </c>
      <c r="F1987" s="9">
        <v>239</v>
      </c>
      <c r="G1987" s="8">
        <v>0.13200000000000001</v>
      </c>
      <c r="H1987" s="15">
        <v>0.255</v>
      </c>
      <c r="I1987" s="19">
        <f t="shared" si="62"/>
        <v>90462.473240428619</v>
      </c>
      <c r="J1987" s="19">
        <f>VLOOKUP(A1987,'GDP WITH HEALTH &amp; LENDING RATE'!A2094:F4707,6,FALSE)</f>
        <v>504000000000</v>
      </c>
      <c r="K1987" s="8">
        <v>5571371</v>
      </c>
      <c r="L1987" s="9">
        <v>0.41</v>
      </c>
      <c r="M1987" s="9">
        <f t="shared" ref="M1987:M2050" si="63">G1987+H1987</f>
        <v>0.38700000000000001</v>
      </c>
    </row>
    <row r="1988" spans="1:13" x14ac:dyDescent="0.25">
      <c r="A1988" s="9" t="s">
        <v>111</v>
      </c>
      <c r="B1988" s="5" t="s">
        <v>83</v>
      </c>
      <c r="C1988" s="10" t="s">
        <v>64</v>
      </c>
      <c r="D1988" s="8">
        <v>3</v>
      </c>
      <c r="E1988" s="9">
        <v>94</v>
      </c>
      <c r="F1988" s="9">
        <v>239</v>
      </c>
      <c r="G1988" s="8">
        <v>0.64200000000000002</v>
      </c>
      <c r="H1988" s="15">
        <v>0.42099999999999999</v>
      </c>
      <c r="I1988" s="19">
        <f t="shared" si="62"/>
        <v>28170.690741969978</v>
      </c>
      <c r="J1988" s="19">
        <f>VLOOKUP(A1988,'GDP WITH HEALTH &amp; LENDING RATE'!A2107:F4720,6,FALSE)</f>
        <v>753000000000</v>
      </c>
      <c r="K1988" s="8">
        <v>26729909</v>
      </c>
      <c r="L1988" s="9">
        <v>0.41</v>
      </c>
      <c r="M1988" s="9">
        <f t="shared" si="63"/>
        <v>1.0629999999999999</v>
      </c>
    </row>
    <row r="1989" spans="1:13" x14ac:dyDescent="0.25">
      <c r="A1989" s="9" t="s">
        <v>114</v>
      </c>
      <c r="B1989" s="5" t="s">
        <v>83</v>
      </c>
      <c r="C1989" s="10" t="s">
        <v>64</v>
      </c>
      <c r="D1989" s="8">
        <v>27</v>
      </c>
      <c r="E1989" s="9">
        <v>94</v>
      </c>
      <c r="F1989" s="9">
        <v>239</v>
      </c>
      <c r="G1989" s="8">
        <v>0.255</v>
      </c>
      <c r="H1989" s="15">
        <v>0.45400000000000001</v>
      </c>
      <c r="I1989" s="19">
        <f t="shared" si="62"/>
        <v>1658503.1402607916</v>
      </c>
      <c r="J1989" s="19">
        <f>VLOOKUP(A1989,'GDP WITH HEALTH &amp; LENDING RATE'!A2120:F4746,6,FALSE)</f>
        <v>77840186385</v>
      </c>
      <c r="K1989" s="8">
        <v>46934</v>
      </c>
      <c r="L1989" s="9">
        <v>0.41</v>
      </c>
      <c r="M1989" s="9">
        <f t="shared" si="63"/>
        <v>0.70900000000000007</v>
      </c>
    </row>
    <row r="1990" spans="1:13" x14ac:dyDescent="0.25">
      <c r="A1990" s="9" t="s">
        <v>116</v>
      </c>
      <c r="B1990" s="5" t="s">
        <v>83</v>
      </c>
      <c r="C1990" s="10" t="s">
        <v>64</v>
      </c>
      <c r="D1990" s="8">
        <v>60</v>
      </c>
      <c r="E1990" s="9">
        <v>94</v>
      </c>
      <c r="F1990" s="9">
        <v>239</v>
      </c>
      <c r="G1990" s="8">
        <v>7.3999999999999996E-2</v>
      </c>
      <c r="H1990" s="15">
        <v>0.14799999999999999</v>
      </c>
      <c r="I1990" s="19">
        <f t="shared" si="62"/>
        <v>590977.128350924</v>
      </c>
      <c r="J1990" s="19">
        <f>VLOOKUP(A1990,'GDP WITH HEALTH &amp; LENDING RATE'!A2133:F4759,6,FALSE)</f>
        <v>94684582573</v>
      </c>
      <c r="K1990" s="8">
        <v>160217</v>
      </c>
      <c r="L1990" s="9">
        <v>0.41</v>
      </c>
      <c r="M1990" s="9">
        <f t="shared" si="63"/>
        <v>0.22199999999999998</v>
      </c>
    </row>
    <row r="1991" spans="1:13" x14ac:dyDescent="0.25">
      <c r="A1991" s="9" t="s">
        <v>120</v>
      </c>
      <c r="B1991" s="5" t="s">
        <v>83</v>
      </c>
      <c r="C1991" s="10" t="s">
        <v>64</v>
      </c>
      <c r="D1991" s="8">
        <v>77</v>
      </c>
      <c r="E1991" s="9">
        <v>94</v>
      </c>
      <c r="F1991" s="9">
        <v>239</v>
      </c>
      <c r="G1991" s="8">
        <v>0.20300000000000001</v>
      </c>
      <c r="H1991" s="15">
        <v>0.187</v>
      </c>
      <c r="I1991" s="19">
        <f t="shared" si="62"/>
        <v>161974.44305131762</v>
      </c>
      <c r="J1991" s="19">
        <f>VLOOKUP(A1991,'GDP WITH HEALTH &amp; LENDING RATE'!A2146:F4772,6,FALSE)</f>
        <v>17517536016</v>
      </c>
      <c r="K1991" s="8">
        <v>108150</v>
      </c>
      <c r="L1991" s="9">
        <v>0.41</v>
      </c>
      <c r="M1991" s="9">
        <f t="shared" si="63"/>
        <v>0.39</v>
      </c>
    </row>
    <row r="1992" spans="1:13" x14ac:dyDescent="0.25">
      <c r="A1992" s="9" t="s">
        <v>130</v>
      </c>
      <c r="B1992" s="5" t="s">
        <v>83</v>
      </c>
      <c r="C1992" s="10" t="s">
        <v>64</v>
      </c>
      <c r="D1992" s="8">
        <v>77</v>
      </c>
      <c r="E1992" s="9">
        <v>94</v>
      </c>
      <c r="F1992" s="9">
        <v>239</v>
      </c>
      <c r="G1992" s="8">
        <v>7.9000000000000001E-2</v>
      </c>
      <c r="H1992" s="15">
        <v>0.23100000000000001</v>
      </c>
      <c r="I1992" s="19">
        <f t="shared" si="62"/>
        <v>70755.666793723794</v>
      </c>
      <c r="J1992" s="19">
        <f>VLOOKUP(A1992,'GDP WITH HEALTH &amp; LENDING RATE'!A2173:F4811,6,FALSE)</f>
        <v>33969724872</v>
      </c>
      <c r="K1992" s="8">
        <v>480099</v>
      </c>
      <c r="L1992" s="9">
        <v>0.41</v>
      </c>
      <c r="M1992" s="9">
        <f t="shared" si="63"/>
        <v>0.31</v>
      </c>
    </row>
    <row r="1993" spans="1:13" x14ac:dyDescent="0.25">
      <c r="A1993" s="9" t="s">
        <v>129</v>
      </c>
      <c r="B1993" s="5" t="s">
        <v>83</v>
      </c>
      <c r="C1993" s="10" t="s">
        <v>64</v>
      </c>
      <c r="D1993" s="9">
        <v>26</v>
      </c>
      <c r="E1993" s="9">
        <v>94</v>
      </c>
      <c r="F1993" s="9">
        <v>239</v>
      </c>
      <c r="G1993" s="8">
        <v>0.23599999999999999</v>
      </c>
      <c r="H1993" s="15">
        <v>0.34</v>
      </c>
      <c r="I1993" s="19">
        <f t="shared" si="62"/>
        <v>283.01589468139809</v>
      </c>
      <c r="J1993" s="19">
        <f>VLOOKUP(A1993,'GDP WITH HEALTH &amp; LENDING RATE'!A2186:F4824,6,FALSE)</f>
        <v>361615918</v>
      </c>
      <c r="K1993" s="8">
        <v>1277723</v>
      </c>
      <c r="L1993" s="9">
        <v>0.41</v>
      </c>
      <c r="M1993" s="9">
        <f t="shared" si="63"/>
        <v>0.57600000000000007</v>
      </c>
    </row>
    <row r="1994" spans="1:13" x14ac:dyDescent="0.25">
      <c r="A1994" s="9" t="s">
        <v>131</v>
      </c>
      <c r="B1994" s="5" t="s">
        <v>83</v>
      </c>
      <c r="C1994" s="10" t="s">
        <v>64</v>
      </c>
      <c r="D1994" s="8">
        <v>92</v>
      </c>
      <c r="E1994" s="9">
        <v>94</v>
      </c>
      <c r="F1994" s="9">
        <v>239</v>
      </c>
      <c r="G1994" s="8">
        <v>4.4999999999999998E-2</v>
      </c>
      <c r="H1994" s="15">
        <v>0.18099999999999999</v>
      </c>
      <c r="I1994" s="19">
        <f t="shared" si="62"/>
        <v>162.71886169581813</v>
      </c>
      <c r="J1994" s="19">
        <f>VLOOKUP(A1994,'GDP WITH HEALTH &amp; LENDING RATE'!A2199:F4837,6,FALSE)</f>
        <v>46802044000</v>
      </c>
      <c r="K1994" s="8">
        <v>287625193</v>
      </c>
      <c r="L1994" s="9">
        <v>0.41</v>
      </c>
      <c r="M1994" s="9">
        <f t="shared" si="63"/>
        <v>0.22599999999999998</v>
      </c>
    </row>
    <row r="1995" spans="1:13" x14ac:dyDescent="0.25">
      <c r="A1995" s="9" t="s">
        <v>133</v>
      </c>
      <c r="B1995" s="5" t="s">
        <v>83</v>
      </c>
      <c r="C1995" s="10" t="s">
        <v>64</v>
      </c>
      <c r="D1995" s="8">
        <v>115</v>
      </c>
      <c r="E1995" s="9">
        <v>94</v>
      </c>
      <c r="F1995" s="9">
        <v>239</v>
      </c>
      <c r="G1995" s="8">
        <v>2.5000000000000001E-2</v>
      </c>
      <c r="H1995" s="15">
        <v>0.191</v>
      </c>
      <c r="I1995" s="19">
        <f t="shared" si="62"/>
        <v>5574.9661908339594</v>
      </c>
      <c r="J1995" s="19">
        <f>VLOOKUP(A1995,'GDP WITH HEALTH &amp; LENDING RATE'!A2212:F4850,6,FALSE)</f>
        <v>18550700000</v>
      </c>
      <c r="K1995" s="8">
        <v>3327500</v>
      </c>
      <c r="L1995" s="9">
        <v>0.41</v>
      </c>
      <c r="M1995" s="9">
        <f t="shared" si="63"/>
        <v>0.216</v>
      </c>
    </row>
    <row r="1996" spans="1:13" x14ac:dyDescent="0.25">
      <c r="A1996" s="9" t="s">
        <v>150</v>
      </c>
      <c r="B1996" s="5" t="s">
        <v>83</v>
      </c>
      <c r="C1996" s="10" t="s">
        <v>64</v>
      </c>
      <c r="D1996" s="9">
        <v>26</v>
      </c>
      <c r="E1996" s="9">
        <v>94</v>
      </c>
      <c r="F1996" s="9">
        <v>239</v>
      </c>
      <c r="G1996" s="8">
        <v>0.186</v>
      </c>
      <c r="H1996" s="15">
        <v>0.41299999999999998</v>
      </c>
      <c r="I1996" s="19">
        <f t="shared" si="62"/>
        <v>29.955798464191183</v>
      </c>
      <c r="J1996" s="19">
        <f>VLOOKUP(A1996,'GDP WITH HEALTH &amp; LENDING RATE'!A2238:F4876,6,FALSE)</f>
        <v>758888875</v>
      </c>
      <c r="K1996" s="8">
        <v>25333622</v>
      </c>
      <c r="L1996" s="9">
        <v>0.41</v>
      </c>
      <c r="M1996" s="9">
        <f t="shared" si="63"/>
        <v>0.59899999999999998</v>
      </c>
    </row>
    <row r="1997" spans="1:13" x14ac:dyDescent="0.25">
      <c r="A1997" s="9" t="s">
        <v>152</v>
      </c>
      <c r="B1997" s="5" t="s">
        <v>83</v>
      </c>
      <c r="C1997" s="10" t="s">
        <v>64</v>
      </c>
      <c r="D1997" s="8">
        <v>39</v>
      </c>
      <c r="E1997" s="9">
        <v>94</v>
      </c>
      <c r="F1997" s="9">
        <v>239</v>
      </c>
      <c r="G1997" s="8">
        <v>4.4999999999999998E-2</v>
      </c>
      <c r="H1997" s="15">
        <v>0.16900000000000001</v>
      </c>
      <c r="I1997" s="19">
        <f t="shared" si="62"/>
        <v>421649.19516958372</v>
      </c>
      <c r="J1997" s="19">
        <f>VLOOKUP(A1997,'GDP WITH HEALTH &amp; LENDING RATE'!A2251:F4889,6,FALSE)</f>
        <v>34113106486</v>
      </c>
      <c r="K1997" s="8">
        <v>80904</v>
      </c>
      <c r="L1997" s="9">
        <v>0.41</v>
      </c>
      <c r="M1997" s="9">
        <f t="shared" si="63"/>
        <v>0.21400000000000002</v>
      </c>
    </row>
    <row r="1998" spans="1:13" x14ac:dyDescent="0.25">
      <c r="A1998" s="9" t="s">
        <v>155</v>
      </c>
      <c r="B1998" s="5" t="s">
        <v>83</v>
      </c>
      <c r="C1998" s="10" t="s">
        <v>64</v>
      </c>
      <c r="D1998" s="9">
        <v>26</v>
      </c>
      <c r="E1998" s="9">
        <v>94</v>
      </c>
      <c r="F1998" s="9">
        <v>239</v>
      </c>
      <c r="G1998" s="9">
        <v>0.111</v>
      </c>
      <c r="H1998" s="15">
        <v>0.183</v>
      </c>
      <c r="I1998" s="19">
        <f t="shared" si="62"/>
        <v>45.833972721548889</v>
      </c>
      <c r="J1998" s="19">
        <f>VLOOKUP(A1998,'GDP WITH HEALTH &amp; LENDING RATE'!A2264:F4902,6,FALSE)</f>
        <v>1740334782</v>
      </c>
      <c r="K1998" s="8">
        <v>37970411</v>
      </c>
      <c r="L1998" s="9">
        <v>0.41</v>
      </c>
      <c r="M1998" s="9">
        <f t="shared" si="63"/>
        <v>0.29399999999999998</v>
      </c>
    </row>
    <row r="1999" spans="1:13" x14ac:dyDescent="0.25">
      <c r="A1999" s="9" t="s">
        <v>156</v>
      </c>
      <c r="B1999" s="5" t="s">
        <v>83</v>
      </c>
      <c r="C1999" s="10" t="s">
        <v>64</v>
      </c>
      <c r="D1999" s="8">
        <v>202</v>
      </c>
      <c r="E1999" s="9">
        <v>94</v>
      </c>
      <c r="F1999" s="9">
        <v>239</v>
      </c>
      <c r="G1999" s="8">
        <v>1.6E-2</v>
      </c>
      <c r="H1999" s="15">
        <v>3.5999999999999997E-2</v>
      </c>
      <c r="I1999" s="19">
        <f t="shared" si="62"/>
        <v>67500.186280472088</v>
      </c>
      <c r="J1999" s="19">
        <f>VLOOKUP(A1999,'GDP WITH HEALTH &amp; LENDING RATE'!A2277:F4915,6,FALSE)</f>
        <v>6548530572</v>
      </c>
      <c r="K1999" s="8">
        <v>97015</v>
      </c>
      <c r="L1999" s="9">
        <v>0.41</v>
      </c>
      <c r="M1999" s="9">
        <f t="shared" si="63"/>
        <v>5.1999999999999998E-2</v>
      </c>
    </row>
    <row r="2000" spans="1:13" x14ac:dyDescent="0.25">
      <c r="A2000" s="9" t="s">
        <v>157</v>
      </c>
      <c r="B2000" s="5" t="s">
        <v>83</v>
      </c>
      <c r="C2000" s="10" t="s">
        <v>64</v>
      </c>
      <c r="D2000" s="8">
        <v>62</v>
      </c>
      <c r="E2000" s="9">
        <v>94</v>
      </c>
      <c r="F2000" s="9">
        <v>239</v>
      </c>
      <c r="G2000" s="8">
        <v>4.8000000000000001E-2</v>
      </c>
      <c r="H2000" s="15">
        <v>5.7000000000000002E-2</v>
      </c>
      <c r="I2000" s="19">
        <f t="shared" si="62"/>
        <v>43690.341631181407</v>
      </c>
      <c r="J2000" s="19">
        <f>VLOOKUP(A2000,'GDP WITH HEALTH &amp; LENDING RATE'!A2290:F4928,6,FALSE)</f>
        <v>13789720387</v>
      </c>
      <c r="K2000" s="8">
        <v>315624</v>
      </c>
      <c r="L2000" s="9">
        <v>0.41</v>
      </c>
      <c r="M2000" s="9">
        <f t="shared" si="63"/>
        <v>0.10500000000000001</v>
      </c>
    </row>
    <row r="2001" spans="1:13" x14ac:dyDescent="0.25">
      <c r="A2001" s="9" t="s">
        <v>169</v>
      </c>
      <c r="B2001" s="5" t="s">
        <v>83</v>
      </c>
      <c r="C2001" s="10" t="s">
        <v>64</v>
      </c>
      <c r="D2001" s="8">
        <v>31</v>
      </c>
      <c r="E2001" s="9">
        <v>94</v>
      </c>
      <c r="F2001" s="9">
        <v>239</v>
      </c>
      <c r="G2001" s="8">
        <v>7.8E-2</v>
      </c>
      <c r="H2001" s="15">
        <v>0.59599999999999997</v>
      </c>
      <c r="I2001" s="19">
        <f t="shared" si="62"/>
        <v>50497.103978674073</v>
      </c>
      <c r="J2001" s="19">
        <f>VLOOKUP(A2001,'GDP WITH HEALTH &amp; LENDING RATE'!A2303:F4941,6,FALSE)</f>
        <v>13676837630</v>
      </c>
      <c r="K2001" s="8">
        <v>270844</v>
      </c>
      <c r="L2001" s="9">
        <v>0.41</v>
      </c>
      <c r="M2001" s="9">
        <f t="shared" si="63"/>
        <v>0.67399999999999993</v>
      </c>
    </row>
    <row r="2002" spans="1:13" x14ac:dyDescent="0.25">
      <c r="A2002" s="9" t="s">
        <v>197</v>
      </c>
      <c r="B2002" s="5" t="s">
        <v>83</v>
      </c>
      <c r="C2002" s="10" t="s">
        <v>64</v>
      </c>
      <c r="D2002" s="8">
        <v>58</v>
      </c>
      <c r="E2002" s="9">
        <v>94</v>
      </c>
      <c r="F2002" s="9">
        <v>239</v>
      </c>
      <c r="G2002" s="8">
        <v>0.129</v>
      </c>
      <c r="H2002" s="15">
        <v>0.27900000000000003</v>
      </c>
      <c r="I2002" s="19">
        <f t="shared" si="62"/>
        <v>4257855.7438473981</v>
      </c>
      <c r="J2002" s="19">
        <f>VLOOKUP(A2002,'GDP WITH HEALTH &amp; LENDING RATE'!A2316:F4954,6,FALSE)</f>
        <v>1100000000000</v>
      </c>
      <c r="K2002" s="8">
        <v>258346</v>
      </c>
      <c r="L2002" s="9">
        <v>0.41</v>
      </c>
      <c r="M2002" s="9">
        <f t="shared" si="63"/>
        <v>0.40800000000000003</v>
      </c>
    </row>
    <row r="2003" spans="1:13" x14ac:dyDescent="0.25">
      <c r="A2003" s="9" t="s">
        <v>210</v>
      </c>
      <c r="B2003" s="5" t="s">
        <v>83</v>
      </c>
      <c r="C2003" s="10" t="s">
        <v>64</v>
      </c>
      <c r="D2003" s="8">
        <v>46</v>
      </c>
      <c r="E2003" s="9">
        <v>94</v>
      </c>
      <c r="F2003" s="9">
        <v>239</v>
      </c>
      <c r="G2003" s="8">
        <v>1.9E-2</v>
      </c>
      <c r="H2003" s="15">
        <v>8.7999999999999995E-2</v>
      </c>
      <c r="I2003" s="19">
        <f t="shared" si="62"/>
        <v>132344.83995262533</v>
      </c>
      <c r="J2003" s="19">
        <f>VLOOKUP(A2003,'GDP WITH HEALTH &amp; LENDING RATE'!A2329:F4967,6,FALSE)</f>
        <v>8380736990</v>
      </c>
      <c r="K2003" s="8">
        <v>63325</v>
      </c>
      <c r="L2003" s="9">
        <v>0.41</v>
      </c>
      <c r="M2003" s="9">
        <f t="shared" si="63"/>
        <v>0.107</v>
      </c>
    </row>
    <row r="2004" spans="1:13" x14ac:dyDescent="0.25">
      <c r="A2004" s="9" t="s">
        <v>217</v>
      </c>
      <c r="B2004" s="5" t="s">
        <v>83</v>
      </c>
      <c r="C2004" s="10" t="s">
        <v>64</v>
      </c>
      <c r="D2004" s="8">
        <v>18</v>
      </c>
      <c r="E2004" s="9">
        <v>94</v>
      </c>
      <c r="F2004" s="9">
        <v>239</v>
      </c>
      <c r="G2004" s="8">
        <v>0.1</v>
      </c>
      <c r="H2004" s="15">
        <v>0.214</v>
      </c>
      <c r="I2004" s="19">
        <f t="shared" si="62"/>
        <v>2875.2037726964163</v>
      </c>
      <c r="J2004" s="19">
        <f>VLOOKUP(A2004,'GDP WITH HEALTH &amp; LENDING RATE'!A2342:F4980,6,FALSE)</f>
        <v>25925100000</v>
      </c>
      <c r="K2004" s="8">
        <v>9016787</v>
      </c>
      <c r="L2004" s="9">
        <v>0.41</v>
      </c>
      <c r="M2004" s="9">
        <f t="shared" si="63"/>
        <v>0.314</v>
      </c>
    </row>
    <row r="2005" spans="1:13" x14ac:dyDescent="0.25">
      <c r="A2005" s="9" t="s">
        <v>219</v>
      </c>
      <c r="B2005" s="5" t="s">
        <v>83</v>
      </c>
      <c r="C2005" s="10" t="s">
        <v>64</v>
      </c>
      <c r="D2005" s="8">
        <v>74</v>
      </c>
      <c r="E2005" s="9">
        <v>94</v>
      </c>
      <c r="F2005" s="9">
        <v>239</v>
      </c>
      <c r="G2005" s="8">
        <v>2.1000000000000001E-2</v>
      </c>
      <c r="H2005" s="15">
        <v>0.312</v>
      </c>
      <c r="I2005" s="19">
        <f t="shared" si="62"/>
        <v>87.645911729928386</v>
      </c>
      <c r="J2005" s="19">
        <f>VLOOKUP(A2005,'GDP WITH HEALTH &amp; LENDING RATE'!A2355:F4993,6,FALSE)</f>
        <v>15929903100</v>
      </c>
      <c r="K2005" s="8">
        <v>181752951</v>
      </c>
      <c r="L2005" s="9">
        <v>0.41</v>
      </c>
      <c r="M2005" s="9">
        <f t="shared" si="63"/>
        <v>0.33300000000000002</v>
      </c>
    </row>
    <row r="2006" spans="1:13" x14ac:dyDescent="0.25">
      <c r="A2006" s="9" t="s">
        <v>220</v>
      </c>
      <c r="B2006" s="5" t="s">
        <v>83</v>
      </c>
      <c r="C2006" s="10" t="s">
        <v>64</v>
      </c>
      <c r="D2006" s="8">
        <v>98</v>
      </c>
      <c r="E2006" s="9">
        <v>94</v>
      </c>
      <c r="F2006" s="9">
        <v>239</v>
      </c>
      <c r="G2006" s="8">
        <v>0.11600000000000001</v>
      </c>
      <c r="H2006" s="15">
        <v>0.108</v>
      </c>
      <c r="I2006" s="19">
        <f t="shared" si="62"/>
        <v>4703.8767521151658</v>
      </c>
      <c r="J2006" s="19">
        <f>VLOOKUP(A2006,'GDP WITH HEALTH &amp; LENDING RATE'!A2368:F5006,6,FALSE)</f>
        <v>149000000000</v>
      </c>
      <c r="K2006" s="8">
        <v>31676000</v>
      </c>
      <c r="L2006" s="9">
        <v>0.41</v>
      </c>
      <c r="M2006" s="9">
        <f t="shared" si="63"/>
        <v>0.224</v>
      </c>
    </row>
    <row r="2007" spans="1:13" x14ac:dyDescent="0.25">
      <c r="A2007" s="9" t="s">
        <v>246</v>
      </c>
      <c r="B2007" s="5" t="s">
        <v>83</v>
      </c>
      <c r="C2007" s="10" t="s">
        <v>64</v>
      </c>
      <c r="D2007" s="9">
        <v>26</v>
      </c>
      <c r="E2007" s="9">
        <v>94</v>
      </c>
      <c r="F2007" s="9">
        <v>239</v>
      </c>
      <c r="G2007" s="8">
        <v>0.23</v>
      </c>
      <c r="H2007" s="15">
        <v>0.46100000000000002</v>
      </c>
      <c r="I2007" s="19">
        <f t="shared" si="62"/>
        <v>43.27563279985106</v>
      </c>
      <c r="J2007" s="19">
        <f>VLOOKUP(A2007,'GDP WITH HEALTH &amp; LENDING RATE'!A2381:F5045,6,FALSE)</f>
        <v>692222222</v>
      </c>
      <c r="K2007" s="8">
        <v>15995658</v>
      </c>
      <c r="L2007" s="9">
        <v>0.41</v>
      </c>
      <c r="M2007" s="9">
        <f t="shared" si="63"/>
        <v>0.69100000000000006</v>
      </c>
    </row>
    <row r="2008" spans="1:13" x14ac:dyDescent="0.25">
      <c r="A2008" s="9" t="s">
        <v>247</v>
      </c>
      <c r="B2008" s="5" t="s">
        <v>83</v>
      </c>
      <c r="C2008" s="10" t="s">
        <v>64</v>
      </c>
      <c r="D2008" s="9">
        <v>26</v>
      </c>
      <c r="E2008" s="9">
        <v>94</v>
      </c>
      <c r="F2008" s="9">
        <v>239</v>
      </c>
      <c r="G2008" s="8">
        <v>0.21</v>
      </c>
      <c r="H2008" s="15">
        <v>0.61199999999999999</v>
      </c>
      <c r="I2008" s="19">
        <f t="shared" si="62"/>
        <v>29.905920347680127</v>
      </c>
      <c r="J2008" s="19">
        <f>VLOOKUP(A2008,'GDP WITH HEALTH &amp; LENDING RATE'!A2394:F5058,6,FALSE)</f>
        <v>1252222222</v>
      </c>
      <c r="K2008" s="8">
        <v>41872051</v>
      </c>
      <c r="L2008" s="9">
        <v>0.41</v>
      </c>
      <c r="M2008" s="9">
        <f t="shared" si="63"/>
        <v>0.82199999999999995</v>
      </c>
    </row>
    <row r="2009" spans="1:13" x14ac:dyDescent="0.25">
      <c r="A2009" s="9" t="s">
        <v>248</v>
      </c>
      <c r="B2009" s="5" t="s">
        <v>83</v>
      </c>
      <c r="C2009" s="10" t="s">
        <v>64</v>
      </c>
      <c r="D2009" s="9">
        <v>26</v>
      </c>
      <c r="E2009" s="9">
        <v>94</v>
      </c>
      <c r="F2009" s="9">
        <v>239</v>
      </c>
      <c r="G2009" s="8">
        <v>6.5000000000000002E-2</v>
      </c>
      <c r="H2009" s="15">
        <v>0.58099999999999996</v>
      </c>
      <c r="I2009" s="19">
        <f t="shared" si="62"/>
        <v>162.31443332706007</v>
      </c>
      <c r="J2009" s="19">
        <f>VLOOKUP(A2009,'GDP WITH HEALTH &amp; LENDING RATE'!A2407:F5084,6,FALSE)</f>
        <v>677037037</v>
      </c>
      <c r="K2009" s="8">
        <v>4171145</v>
      </c>
      <c r="L2009" s="9">
        <v>0.41</v>
      </c>
      <c r="M2009" s="9">
        <f t="shared" si="63"/>
        <v>0.64599999999999991</v>
      </c>
    </row>
    <row r="2010" spans="1:13" x14ac:dyDescent="0.25">
      <c r="A2010" s="9" t="s">
        <v>250</v>
      </c>
      <c r="B2010" s="5" t="s">
        <v>83</v>
      </c>
      <c r="C2010" s="10" t="s">
        <v>64</v>
      </c>
      <c r="D2010" s="9">
        <v>26</v>
      </c>
      <c r="E2010" s="9">
        <v>94</v>
      </c>
      <c r="F2010" s="9">
        <v>239</v>
      </c>
      <c r="G2010" s="8">
        <v>4.7E-2</v>
      </c>
      <c r="H2010" s="15">
        <v>0.34599999999999997</v>
      </c>
      <c r="I2010" s="19">
        <f t="shared" si="62"/>
        <v>387.98219853127256</v>
      </c>
      <c r="J2010" s="19">
        <f>VLOOKUP(A2010,'GDP WITH HEALTH &amp; LENDING RATE'!A2420:F5097,6,FALSE)</f>
        <v>4363219094</v>
      </c>
      <c r="K2010" s="8">
        <v>11245926</v>
      </c>
      <c r="L2010" s="9">
        <v>0.41</v>
      </c>
      <c r="M2010" s="9">
        <f t="shared" si="63"/>
        <v>0.39299999999999996</v>
      </c>
    </row>
    <row r="2011" spans="1:13" x14ac:dyDescent="0.25">
      <c r="A2011" s="9" t="s">
        <v>261</v>
      </c>
      <c r="B2011" s="5" t="s">
        <v>83</v>
      </c>
      <c r="C2011" s="10" t="s">
        <v>64</v>
      </c>
      <c r="D2011" s="9">
        <v>26</v>
      </c>
      <c r="E2011" s="9">
        <v>94</v>
      </c>
      <c r="F2011" s="9">
        <v>239</v>
      </c>
      <c r="G2011" s="8">
        <v>0.26</v>
      </c>
      <c r="H2011" s="15">
        <v>0.26200000000000001</v>
      </c>
      <c r="I2011" s="19">
        <f t="shared" si="62"/>
        <v>2610.0229632562764</v>
      </c>
      <c r="J2011" s="19">
        <f>VLOOKUP(A2011,'GDP WITH HEALTH &amp; LENDING RATE'!A2433:F5110,6,FALSE)</f>
        <v>23676348287</v>
      </c>
      <c r="K2011" s="8">
        <v>9071318</v>
      </c>
      <c r="L2011" s="9">
        <v>0.41</v>
      </c>
      <c r="M2011" s="9">
        <f t="shared" si="63"/>
        <v>0.52200000000000002</v>
      </c>
    </row>
    <row r="2012" spans="1:13" x14ac:dyDescent="0.25">
      <c r="A2012" s="9" t="s">
        <v>269</v>
      </c>
      <c r="B2012" s="5" t="s">
        <v>83</v>
      </c>
      <c r="C2012" s="10" t="s">
        <v>64</v>
      </c>
      <c r="D2012" s="8">
        <v>6</v>
      </c>
      <c r="E2012" s="9">
        <v>94</v>
      </c>
      <c r="F2012" s="9">
        <v>239</v>
      </c>
      <c r="G2012" s="8">
        <v>0.61699999999999999</v>
      </c>
      <c r="H2012" s="15">
        <v>0.54800000000000004</v>
      </c>
      <c r="I2012" s="19">
        <f t="shared" si="62"/>
        <v>231236975.07779267</v>
      </c>
      <c r="J2012" s="19">
        <f>VLOOKUP(A2012,'GDP WITH HEALTH &amp; LENDING RATE'!A2446:F5136,6,FALSE)</f>
        <v>16200000000000</v>
      </c>
      <c r="K2012" s="8">
        <v>70058</v>
      </c>
      <c r="L2012" s="9">
        <v>0.41</v>
      </c>
      <c r="M2012" s="9">
        <f t="shared" si="63"/>
        <v>1.165</v>
      </c>
    </row>
    <row r="2013" spans="1:13" x14ac:dyDescent="0.25">
      <c r="A2013" s="9" t="s">
        <v>270</v>
      </c>
      <c r="B2013" s="5" t="s">
        <v>83</v>
      </c>
      <c r="C2013" s="10" t="s">
        <v>64</v>
      </c>
      <c r="D2013" s="8">
        <v>45</v>
      </c>
      <c r="E2013" s="9">
        <v>94</v>
      </c>
      <c r="F2013" s="9">
        <v>239</v>
      </c>
      <c r="G2013" s="8">
        <v>0.159</v>
      </c>
      <c r="H2013" s="15">
        <v>0.15</v>
      </c>
      <c r="I2013" s="19">
        <f t="shared" si="62"/>
        <v>3765.4431598624255</v>
      </c>
      <c r="J2013" s="19">
        <f>VLOOKUP(A2013,'GDP WITH HEALTH &amp; LENDING RATE'!A2459:F5149,6,FALSE)</f>
        <v>50004354667</v>
      </c>
      <c r="K2013" s="8">
        <v>13279806</v>
      </c>
      <c r="L2013" s="9">
        <v>0.41</v>
      </c>
      <c r="M2013" s="9">
        <f t="shared" si="63"/>
        <v>0.309</v>
      </c>
    </row>
    <row r="2014" spans="1:13" x14ac:dyDescent="0.25">
      <c r="A2014" s="9" t="s">
        <v>273</v>
      </c>
      <c r="B2014" s="5" t="s">
        <v>83</v>
      </c>
      <c r="C2014" s="10" t="s">
        <v>64</v>
      </c>
      <c r="D2014" s="8">
        <v>141</v>
      </c>
      <c r="E2014" s="9">
        <v>94</v>
      </c>
      <c r="F2014" s="9">
        <v>239</v>
      </c>
      <c r="G2014" s="8">
        <v>7.4999999999999997E-2</v>
      </c>
      <c r="H2014" s="15">
        <v>0.27200000000000002</v>
      </c>
      <c r="I2014" s="19">
        <f t="shared" si="62"/>
        <v>63190.72353544303</v>
      </c>
      <c r="J2014" s="19">
        <f>VLOOKUP(A2014,'GDP WITH HEALTH &amp; LENDING RATE'!A2472:F5162,6,FALSE)</f>
        <v>381000000000</v>
      </c>
      <c r="K2014" s="8">
        <v>6029366</v>
      </c>
      <c r="L2014" s="9">
        <v>0.41</v>
      </c>
      <c r="M2014" s="9">
        <f t="shared" si="63"/>
        <v>0.34700000000000003</v>
      </c>
    </row>
    <row r="2015" spans="1:13" x14ac:dyDescent="0.25">
      <c r="A2015" s="9" t="s">
        <v>82</v>
      </c>
      <c r="B2015" s="5" t="s">
        <v>83</v>
      </c>
      <c r="C2015" s="10" t="s">
        <v>65</v>
      </c>
      <c r="D2015" s="9">
        <v>26</v>
      </c>
      <c r="E2015" s="9">
        <v>94</v>
      </c>
      <c r="F2015" s="9">
        <v>239</v>
      </c>
      <c r="G2015" s="8">
        <v>0.24299999999999999</v>
      </c>
      <c r="H2015" s="15">
        <v>0.66100000000000003</v>
      </c>
      <c r="I2015" s="19">
        <f t="shared" si="62"/>
        <v>13876.39198449749</v>
      </c>
      <c r="J2015" s="19">
        <f>VLOOKUP(A2015,'GDP WITH HEALTH &amp; LENDING RATE'!A1991:F4604,6,FALSE)</f>
        <v>787693391</v>
      </c>
      <c r="K2015" s="8">
        <v>56765</v>
      </c>
      <c r="L2015" s="9">
        <v>0.41</v>
      </c>
      <c r="M2015" s="9">
        <f t="shared" si="63"/>
        <v>0.90400000000000003</v>
      </c>
    </row>
    <row r="2016" spans="1:13" x14ac:dyDescent="0.25">
      <c r="A2016" s="9" t="s">
        <v>84</v>
      </c>
      <c r="B2016" s="5" t="s">
        <v>83</v>
      </c>
      <c r="C2016" s="10" t="s">
        <v>65</v>
      </c>
      <c r="D2016" s="8">
        <v>30</v>
      </c>
      <c r="E2016" s="9">
        <v>94</v>
      </c>
      <c r="F2016" s="9">
        <v>239</v>
      </c>
      <c r="G2016" s="8">
        <v>0.16</v>
      </c>
      <c r="H2016" s="15">
        <v>0.35299999999999998</v>
      </c>
      <c r="I2016" s="19">
        <f t="shared" si="62"/>
        <v>3360392.3062645919</v>
      </c>
      <c r="J2016" s="19">
        <f>VLOOKUP(A2016,'GDP WITH HEALTH &amp; LENDING RATE'!A2004:F4617,6,FALSE)</f>
        <v>344000000000</v>
      </c>
      <c r="K2016" s="8">
        <v>102369</v>
      </c>
      <c r="L2016" s="9">
        <v>0.41</v>
      </c>
      <c r="M2016" s="9">
        <f t="shared" si="63"/>
        <v>0.51300000000000001</v>
      </c>
    </row>
    <row r="2017" spans="1:13" x14ac:dyDescent="0.25">
      <c r="A2017" s="9" t="s">
        <v>90</v>
      </c>
      <c r="B2017" s="5" t="s">
        <v>83</v>
      </c>
      <c r="C2017" s="10" t="s">
        <v>65</v>
      </c>
      <c r="D2017" s="9">
        <v>26</v>
      </c>
      <c r="E2017" s="9">
        <v>94</v>
      </c>
      <c r="F2017" s="9">
        <v>239</v>
      </c>
      <c r="G2017" s="8">
        <v>0.22</v>
      </c>
      <c r="H2017" s="15">
        <v>0.57699999999999996</v>
      </c>
      <c r="I2017" s="19">
        <f t="shared" si="62"/>
        <v>540.22549425570355</v>
      </c>
      <c r="J2017" s="19">
        <f>VLOOKUP(A2017,'GDP WITH HEALTH &amp; LENDING RATE'!A2030:F4643,6,FALSE)</f>
        <v>6516651000</v>
      </c>
      <c r="K2017" s="8">
        <v>12062835</v>
      </c>
      <c r="L2017" s="9">
        <v>0.41</v>
      </c>
      <c r="M2017" s="9">
        <f t="shared" si="63"/>
        <v>0.79699999999999993</v>
      </c>
    </row>
    <row r="2018" spans="1:13" x14ac:dyDescent="0.25">
      <c r="A2018" s="9" t="s">
        <v>97</v>
      </c>
      <c r="B2018" s="5" t="s">
        <v>83</v>
      </c>
      <c r="C2018" s="10" t="s">
        <v>65</v>
      </c>
      <c r="D2018" s="9">
        <v>26</v>
      </c>
      <c r="E2018" s="9">
        <v>94</v>
      </c>
      <c r="F2018" s="9">
        <v>239</v>
      </c>
      <c r="G2018" s="8">
        <v>5.8000000000000003E-2</v>
      </c>
      <c r="H2018" s="15">
        <v>0.28299999999999997</v>
      </c>
      <c r="I2018" s="19">
        <f t="shared" si="62"/>
        <v>1156.8827924714574</v>
      </c>
      <c r="J2018" s="19">
        <f>VLOOKUP(A2018,'GDP WITH HEALTH &amp; LENDING RATE'!A2056:F4669,6,FALSE)</f>
        <v>871840755</v>
      </c>
      <c r="K2018" s="8">
        <v>753612</v>
      </c>
      <c r="L2018" s="9">
        <v>0.41</v>
      </c>
      <c r="M2018" s="9">
        <f t="shared" si="63"/>
        <v>0.34099999999999997</v>
      </c>
    </row>
    <row r="2019" spans="1:13" x14ac:dyDescent="0.25">
      <c r="A2019" s="9" t="s">
        <v>101</v>
      </c>
      <c r="B2019" s="5" t="s">
        <v>83</v>
      </c>
      <c r="C2019" s="10" t="s">
        <v>65</v>
      </c>
      <c r="D2019" s="8">
        <v>60</v>
      </c>
      <c r="E2019" s="9">
        <v>94</v>
      </c>
      <c r="F2019" s="9">
        <v>239</v>
      </c>
      <c r="G2019" s="8">
        <v>4.3999999999999997E-2</v>
      </c>
      <c r="H2019" s="15">
        <v>0.19600000000000001</v>
      </c>
      <c r="I2019" s="19">
        <f t="shared" si="62"/>
        <v>878.75544475357401</v>
      </c>
      <c r="J2019" s="19">
        <f>VLOOKUP(A2019,'GDP WITH HEALTH &amp; LENDING RATE'!A2082:F4695,6,FALSE)</f>
        <v>7905485216</v>
      </c>
      <c r="K2019" s="8">
        <v>8996229</v>
      </c>
      <c r="L2019" s="9">
        <v>0.41</v>
      </c>
      <c r="M2019" s="9">
        <f t="shared" si="63"/>
        <v>0.24</v>
      </c>
    </row>
    <row r="2020" spans="1:13" x14ac:dyDescent="0.25">
      <c r="A2020" s="9" t="s">
        <v>104</v>
      </c>
      <c r="B2020" s="5" t="s">
        <v>83</v>
      </c>
      <c r="C2020" s="10" t="s">
        <v>65</v>
      </c>
      <c r="D2020" s="8">
        <v>152</v>
      </c>
      <c r="E2020" s="9">
        <v>94</v>
      </c>
      <c r="F2020" s="9">
        <v>239</v>
      </c>
      <c r="G2020" s="8">
        <v>0.191</v>
      </c>
      <c r="H2020" s="15">
        <v>0.35699999999999998</v>
      </c>
      <c r="I2020" s="19">
        <f t="shared" si="62"/>
        <v>76039.076239885791</v>
      </c>
      <c r="J2020" s="19">
        <f>VLOOKUP(A2020,'GDP WITH HEALTH &amp; LENDING RATE'!A2095:F4708,6,FALSE)</f>
        <v>504000000000</v>
      </c>
      <c r="K2020" s="8">
        <v>6628171</v>
      </c>
      <c r="L2020" s="9">
        <v>0.41</v>
      </c>
      <c r="M2020" s="9">
        <f t="shared" si="63"/>
        <v>0.54800000000000004</v>
      </c>
    </row>
    <row r="2021" spans="1:13" x14ac:dyDescent="0.25">
      <c r="A2021" s="9" t="s">
        <v>111</v>
      </c>
      <c r="B2021" s="5" t="s">
        <v>83</v>
      </c>
      <c r="C2021" s="10" t="s">
        <v>65</v>
      </c>
      <c r="D2021" s="8">
        <v>3</v>
      </c>
      <c r="E2021" s="9">
        <v>94</v>
      </c>
      <c r="F2021" s="9">
        <v>239</v>
      </c>
      <c r="G2021" s="8">
        <v>0.66</v>
      </c>
      <c r="H2021" s="15">
        <v>0.47099999999999997</v>
      </c>
      <c r="I2021" s="19">
        <f t="shared" si="62"/>
        <v>286890.47679825657</v>
      </c>
      <c r="J2021" s="19">
        <f>VLOOKUP(A2021,'GDP WITH HEALTH &amp; LENDING RATE'!A2108:F4721,6,FALSE)</f>
        <v>753000000000</v>
      </c>
      <c r="K2021" s="8">
        <v>2624695</v>
      </c>
      <c r="L2021" s="9">
        <v>0.41</v>
      </c>
      <c r="M2021" s="9">
        <f t="shared" si="63"/>
        <v>1.131</v>
      </c>
    </row>
    <row r="2022" spans="1:13" x14ac:dyDescent="0.25">
      <c r="A2022" s="9" t="s">
        <v>114</v>
      </c>
      <c r="B2022" s="5" t="s">
        <v>83</v>
      </c>
      <c r="C2022" s="10" t="s">
        <v>65</v>
      </c>
      <c r="D2022" s="8">
        <v>27</v>
      </c>
      <c r="E2022" s="9">
        <v>94</v>
      </c>
      <c r="F2022" s="9">
        <v>239</v>
      </c>
      <c r="G2022" s="8">
        <v>0.28199999999999997</v>
      </c>
      <c r="H2022" s="15">
        <v>0.57299999999999995</v>
      </c>
      <c r="I2022" s="19">
        <f t="shared" si="62"/>
        <v>720.36686190992714</v>
      </c>
      <c r="J2022" s="19">
        <f>VLOOKUP(A2022,'GDP WITH HEALTH &amp; LENDING RATE'!A2121:F4747,6,FALSE)</f>
        <v>77840186385</v>
      </c>
      <c r="K2022" s="8">
        <v>108056312</v>
      </c>
      <c r="L2022" s="9">
        <v>0.41</v>
      </c>
      <c r="M2022" s="9">
        <f t="shared" si="63"/>
        <v>0.85499999999999998</v>
      </c>
    </row>
    <row r="2023" spans="1:13" x14ac:dyDescent="0.25">
      <c r="A2023" s="9" t="s">
        <v>116</v>
      </c>
      <c r="B2023" s="5" t="s">
        <v>83</v>
      </c>
      <c r="C2023" s="10" t="s">
        <v>65</v>
      </c>
      <c r="D2023" s="8">
        <v>42</v>
      </c>
      <c r="E2023" s="9">
        <v>94</v>
      </c>
      <c r="F2023" s="9">
        <v>239</v>
      </c>
      <c r="G2023" s="8">
        <v>9.0999999999999998E-2</v>
      </c>
      <c r="H2023" s="15">
        <v>0.245</v>
      </c>
      <c r="I2023" s="19">
        <f t="shared" si="62"/>
        <v>17804.955768635537</v>
      </c>
      <c r="J2023" s="19">
        <f>VLOOKUP(A2023,'GDP WITH HEALTH &amp; LENDING RATE'!A2134:F4760,6,FALSE)</f>
        <v>94684582573</v>
      </c>
      <c r="K2023" s="8">
        <v>5317878</v>
      </c>
      <c r="L2023" s="9">
        <v>0.41</v>
      </c>
      <c r="M2023" s="9">
        <f t="shared" si="63"/>
        <v>0.33599999999999997</v>
      </c>
    </row>
    <row r="2024" spans="1:13" x14ac:dyDescent="0.25">
      <c r="A2024" s="9" t="s">
        <v>120</v>
      </c>
      <c r="B2024" s="5" t="s">
        <v>83</v>
      </c>
      <c r="C2024" s="10" t="s">
        <v>65</v>
      </c>
      <c r="D2024" s="8">
        <v>77</v>
      </c>
      <c r="E2024" s="9">
        <v>94</v>
      </c>
      <c r="F2024" s="9">
        <v>239</v>
      </c>
      <c r="G2024" s="8">
        <v>0.20799999999999999</v>
      </c>
      <c r="H2024" s="15">
        <v>0.217</v>
      </c>
      <c r="I2024" s="19">
        <f t="shared" si="62"/>
        <v>5405.3039340534215</v>
      </c>
      <c r="J2024" s="19">
        <f>VLOOKUP(A2024,'GDP WITH HEALTH &amp; LENDING RATE'!A2147:F4773,6,FALSE)</f>
        <v>17517536016</v>
      </c>
      <c r="K2024" s="8">
        <v>3240805</v>
      </c>
      <c r="L2024" s="9">
        <v>0.41</v>
      </c>
      <c r="M2024" s="9">
        <f t="shared" si="63"/>
        <v>0.42499999999999999</v>
      </c>
    </row>
    <row r="2025" spans="1:13" x14ac:dyDescent="0.25">
      <c r="A2025" s="9" t="s">
        <v>130</v>
      </c>
      <c r="B2025" s="5" t="s">
        <v>83</v>
      </c>
      <c r="C2025" s="10" t="s">
        <v>65</v>
      </c>
      <c r="D2025" s="8">
        <v>77</v>
      </c>
      <c r="E2025" s="9">
        <v>94</v>
      </c>
      <c r="F2025" s="9">
        <v>239</v>
      </c>
      <c r="G2025" s="8">
        <v>8.8999999999999996E-2</v>
      </c>
      <c r="H2025" s="15">
        <v>0.27500000000000002</v>
      </c>
      <c r="I2025" s="19">
        <f t="shared" si="62"/>
        <v>5978.1120261863489</v>
      </c>
      <c r="J2025" s="19">
        <f>VLOOKUP(A2025,'GDP WITH HEALTH &amp; LENDING RATE'!A2174:F4812,6,FALSE)</f>
        <v>33969724872</v>
      </c>
      <c r="K2025" s="8">
        <v>5682350</v>
      </c>
      <c r="L2025" s="9">
        <v>0.41</v>
      </c>
      <c r="M2025" s="9">
        <f t="shared" si="63"/>
        <v>0.36399999999999999</v>
      </c>
    </row>
    <row r="2026" spans="1:13" x14ac:dyDescent="0.25">
      <c r="A2026" s="9" t="s">
        <v>129</v>
      </c>
      <c r="B2026" s="5" t="s">
        <v>83</v>
      </c>
      <c r="C2026" s="10" t="s">
        <v>65</v>
      </c>
      <c r="D2026" s="9">
        <v>26</v>
      </c>
      <c r="E2026" s="9">
        <v>94</v>
      </c>
      <c r="F2026" s="9">
        <v>239</v>
      </c>
      <c r="G2026" s="8">
        <v>0.30299999999999999</v>
      </c>
      <c r="H2026" s="15">
        <v>0.59499999999999997</v>
      </c>
      <c r="I2026" s="19">
        <f t="shared" si="62"/>
        <v>13.356903808005324</v>
      </c>
      <c r="J2026" s="19">
        <f>VLOOKUP(A2026,'GDP WITH HEALTH &amp; LENDING RATE'!A2187:F4825,6,FALSE)</f>
        <v>361615918</v>
      </c>
      <c r="K2026" s="8">
        <v>27073334</v>
      </c>
      <c r="L2026" s="9">
        <v>0.41</v>
      </c>
      <c r="M2026" s="9">
        <f t="shared" si="63"/>
        <v>0.89799999999999991</v>
      </c>
    </row>
    <row r="2027" spans="1:13" x14ac:dyDescent="0.25">
      <c r="A2027" s="9" t="s">
        <v>131</v>
      </c>
      <c r="B2027" s="5" t="s">
        <v>83</v>
      </c>
      <c r="C2027" s="10" t="s">
        <v>65</v>
      </c>
      <c r="D2027" s="8">
        <v>92</v>
      </c>
      <c r="E2027" s="9">
        <v>94</v>
      </c>
      <c r="F2027" s="9">
        <v>239</v>
      </c>
      <c r="G2027" s="8">
        <v>4.8000000000000001E-2</v>
      </c>
      <c r="H2027" s="15">
        <v>0.26200000000000001</v>
      </c>
      <c r="I2027" s="19">
        <f t="shared" si="62"/>
        <v>981607.08068541705</v>
      </c>
      <c r="J2027" s="19">
        <f>VLOOKUP(A2027,'GDP WITH HEALTH &amp; LENDING RATE'!A2200:F4838,6,FALSE)</f>
        <v>46802044000</v>
      </c>
      <c r="K2027" s="8">
        <v>47679</v>
      </c>
      <c r="L2027" s="9">
        <v>0.41</v>
      </c>
      <c r="M2027" s="9">
        <f t="shared" si="63"/>
        <v>0.31</v>
      </c>
    </row>
    <row r="2028" spans="1:13" x14ac:dyDescent="0.25">
      <c r="A2028" s="9" t="s">
        <v>133</v>
      </c>
      <c r="B2028" s="5" t="s">
        <v>83</v>
      </c>
      <c r="C2028" s="10" t="s">
        <v>65</v>
      </c>
      <c r="D2028" s="8">
        <v>115</v>
      </c>
      <c r="E2028" s="9">
        <v>94</v>
      </c>
      <c r="F2028" s="9">
        <v>239</v>
      </c>
      <c r="G2028" s="8">
        <v>3.2000000000000001E-2</v>
      </c>
      <c r="H2028" s="15">
        <v>0.30299999999999999</v>
      </c>
      <c r="I2028" s="19">
        <f t="shared" si="62"/>
        <v>114676.13713635746</v>
      </c>
      <c r="J2028" s="19">
        <f>VLOOKUP(A2028,'GDP WITH HEALTH &amp; LENDING RATE'!A2213:F4851,6,FALSE)</f>
        <v>18550700000</v>
      </c>
      <c r="K2028" s="8">
        <v>161766</v>
      </c>
      <c r="L2028" s="9">
        <v>0.41</v>
      </c>
      <c r="M2028" s="9">
        <f t="shared" si="63"/>
        <v>0.33499999999999996</v>
      </c>
    </row>
    <row r="2029" spans="1:13" x14ac:dyDescent="0.25">
      <c r="A2029" s="9" t="s">
        <v>150</v>
      </c>
      <c r="B2029" s="5" t="s">
        <v>83</v>
      </c>
      <c r="C2029" s="10" t="s">
        <v>65</v>
      </c>
      <c r="D2029" s="9">
        <v>26</v>
      </c>
      <c r="E2029" s="9">
        <v>94</v>
      </c>
      <c r="F2029" s="9">
        <v>239</v>
      </c>
      <c r="G2029" s="8">
        <v>0.19600000000000001</v>
      </c>
      <c r="H2029" s="15">
        <v>0.42199999999999999</v>
      </c>
      <c r="I2029" s="19">
        <f t="shared" si="62"/>
        <v>7003.8566075697026</v>
      </c>
      <c r="J2029" s="19">
        <f>VLOOKUP(A2029,'GDP WITH HEALTH &amp; LENDING RATE'!A2239:F4877,6,FALSE)</f>
        <v>758888875</v>
      </c>
      <c r="K2029" s="8">
        <v>108353</v>
      </c>
      <c r="L2029" s="9">
        <v>0.41</v>
      </c>
      <c r="M2029" s="9">
        <f t="shared" si="63"/>
        <v>0.61799999999999999</v>
      </c>
    </row>
    <row r="2030" spans="1:13" x14ac:dyDescent="0.25">
      <c r="A2030" s="9" t="s">
        <v>152</v>
      </c>
      <c r="B2030" s="5" t="s">
        <v>83</v>
      </c>
      <c r="C2030" s="10" t="s">
        <v>65</v>
      </c>
      <c r="D2030" s="8">
        <v>39</v>
      </c>
      <c r="E2030" s="9">
        <v>94</v>
      </c>
      <c r="F2030" s="9">
        <v>239</v>
      </c>
      <c r="G2030" s="8">
        <v>5.0999999999999997E-2</v>
      </c>
      <c r="H2030" s="15">
        <v>0.25600000000000001</v>
      </c>
      <c r="I2030" s="19">
        <f t="shared" si="62"/>
        <v>70066.581809816649</v>
      </c>
      <c r="J2030" s="19">
        <f>VLOOKUP(A2030,'GDP WITH HEALTH &amp; LENDING RATE'!A2252:F4890,6,FALSE)</f>
        <v>34113106486</v>
      </c>
      <c r="K2030" s="8">
        <v>486867</v>
      </c>
      <c r="L2030" s="9">
        <v>0.41</v>
      </c>
      <c r="M2030" s="9">
        <f t="shared" si="63"/>
        <v>0.307</v>
      </c>
    </row>
    <row r="2031" spans="1:13" x14ac:dyDescent="0.25">
      <c r="A2031" s="9" t="s">
        <v>155</v>
      </c>
      <c r="B2031" s="5" t="s">
        <v>83</v>
      </c>
      <c r="C2031" s="10" t="s">
        <v>65</v>
      </c>
      <c r="D2031" s="8">
        <v>46</v>
      </c>
      <c r="E2031" s="9">
        <v>94</v>
      </c>
      <c r="F2031" s="9">
        <v>239</v>
      </c>
      <c r="G2031" s="9">
        <v>0.111</v>
      </c>
      <c r="H2031" s="15">
        <v>0.22700000000000001</v>
      </c>
      <c r="I2031" s="19">
        <f t="shared" si="62"/>
        <v>1355.5402751684753</v>
      </c>
      <c r="J2031" s="19">
        <f>VLOOKUP(A2031,'GDP WITH HEALTH &amp; LENDING RATE'!A2265:F4903,6,FALSE)</f>
        <v>1740334782</v>
      </c>
      <c r="K2031" s="8">
        <v>1283868</v>
      </c>
      <c r="L2031" s="9">
        <v>0.41</v>
      </c>
      <c r="M2031" s="9">
        <f t="shared" si="63"/>
        <v>0.33800000000000002</v>
      </c>
    </row>
    <row r="2032" spans="1:13" x14ac:dyDescent="0.25">
      <c r="A2032" s="9" t="s">
        <v>156</v>
      </c>
      <c r="B2032" s="5" t="s">
        <v>83</v>
      </c>
      <c r="C2032" s="10" t="s">
        <v>65</v>
      </c>
      <c r="D2032" s="8">
        <v>202</v>
      </c>
      <c r="E2032" s="9">
        <v>94</v>
      </c>
      <c r="F2032" s="9">
        <v>239</v>
      </c>
      <c r="G2032" s="8">
        <v>5.3999999999999999E-2</v>
      </c>
      <c r="H2032" s="15">
        <v>4.3999999999999997E-2</v>
      </c>
      <c r="I2032" s="19">
        <f t="shared" si="62"/>
        <v>22.572738719282111</v>
      </c>
      <c r="J2032" s="19">
        <f>VLOOKUP(A2032,'GDP WITH HEALTH &amp; LENDING RATE'!A2278:F4916,6,FALSE)</f>
        <v>6548530572</v>
      </c>
      <c r="K2032" s="8">
        <v>290107933</v>
      </c>
      <c r="L2032" s="9">
        <v>0.41</v>
      </c>
      <c r="M2032" s="9">
        <f t="shared" si="63"/>
        <v>9.8000000000000004E-2</v>
      </c>
    </row>
    <row r="2033" spans="1:13" x14ac:dyDescent="0.25">
      <c r="A2033" s="9" t="s">
        <v>157</v>
      </c>
      <c r="B2033" s="5" t="s">
        <v>83</v>
      </c>
      <c r="C2033" s="10" t="s">
        <v>65</v>
      </c>
      <c r="D2033" s="8">
        <v>62</v>
      </c>
      <c r="E2033" s="9">
        <v>94</v>
      </c>
      <c r="F2033" s="9">
        <v>239</v>
      </c>
      <c r="G2033" s="8">
        <v>5.6000000000000001E-2</v>
      </c>
      <c r="H2033" s="15">
        <v>0.105</v>
      </c>
      <c r="I2033" s="19">
        <f t="shared" si="62"/>
        <v>4146.771748514695</v>
      </c>
      <c r="J2033" s="19">
        <f>VLOOKUP(A2033,'GDP WITH HEALTH &amp; LENDING RATE'!A2291:F4929,6,FALSE)</f>
        <v>13789720387</v>
      </c>
      <c r="K2033" s="8">
        <v>3325411</v>
      </c>
      <c r="L2033" s="9">
        <v>0.41</v>
      </c>
      <c r="M2033" s="9">
        <f t="shared" si="63"/>
        <v>0.161</v>
      </c>
    </row>
    <row r="2034" spans="1:13" x14ac:dyDescent="0.25">
      <c r="A2034" s="9" t="s">
        <v>169</v>
      </c>
      <c r="B2034" s="5" t="s">
        <v>83</v>
      </c>
      <c r="C2034" s="10" t="s">
        <v>65</v>
      </c>
      <c r="D2034" s="8">
        <v>31</v>
      </c>
      <c r="E2034" s="9">
        <v>94</v>
      </c>
      <c r="F2034" s="9">
        <v>239</v>
      </c>
      <c r="G2034" s="8">
        <v>0.1</v>
      </c>
      <c r="H2034" s="15">
        <v>0.68899999999999995</v>
      </c>
      <c r="I2034" s="19">
        <f t="shared" si="62"/>
        <v>530.1671327440373</v>
      </c>
      <c r="J2034" s="19">
        <f>VLOOKUP(A2034,'GDP WITH HEALTH &amp; LENDING RATE'!A2304:F4942,6,FALSE)</f>
        <v>13676837630</v>
      </c>
      <c r="K2034" s="8">
        <v>25797219</v>
      </c>
      <c r="L2034" s="9">
        <v>0.41</v>
      </c>
      <c r="M2034" s="9">
        <f t="shared" si="63"/>
        <v>0.78899999999999992</v>
      </c>
    </row>
    <row r="2035" spans="1:13" x14ac:dyDescent="0.25">
      <c r="A2035" s="9" t="s">
        <v>197</v>
      </c>
      <c r="B2035" s="5" t="s">
        <v>83</v>
      </c>
      <c r="C2035" s="10" t="s">
        <v>65</v>
      </c>
      <c r="D2035" s="8">
        <v>58</v>
      </c>
      <c r="E2035" s="9">
        <v>94</v>
      </c>
      <c r="F2035" s="9">
        <v>239</v>
      </c>
      <c r="G2035" s="8">
        <v>0.14099999999999999</v>
      </c>
      <c r="H2035" s="15">
        <v>0.35199999999999998</v>
      </c>
      <c r="I2035" s="19">
        <f t="shared" si="62"/>
        <v>10952299.371007612</v>
      </c>
      <c r="J2035" s="19">
        <f>VLOOKUP(A2035,'GDP WITH HEALTH &amp; LENDING RATE'!A2317:F4955,6,FALSE)</f>
        <v>895000000000</v>
      </c>
      <c r="K2035" s="8">
        <v>81718</v>
      </c>
      <c r="L2035" s="9">
        <v>0.41</v>
      </c>
      <c r="M2035" s="9">
        <f t="shared" si="63"/>
        <v>0.49299999999999999</v>
      </c>
    </row>
    <row r="2036" spans="1:13" x14ac:dyDescent="0.25">
      <c r="A2036" s="9" t="s">
        <v>210</v>
      </c>
      <c r="B2036" s="5" t="s">
        <v>83</v>
      </c>
      <c r="C2036" s="10" t="s">
        <v>65</v>
      </c>
      <c r="D2036" s="8">
        <v>39</v>
      </c>
      <c r="E2036" s="9">
        <v>94</v>
      </c>
      <c r="F2036" s="9">
        <v>239</v>
      </c>
      <c r="G2036" s="8">
        <v>2.3E-2</v>
      </c>
      <c r="H2036" s="15">
        <v>0.13700000000000001</v>
      </c>
      <c r="I2036" s="19">
        <f t="shared" si="62"/>
        <v>218.76805287894976</v>
      </c>
      <c r="J2036" s="19">
        <f>VLOOKUP(A2036,'GDP WITH HEALTH &amp; LENDING RATE'!A2330:F4968,6,FALSE)</f>
        <v>8380736990</v>
      </c>
      <c r="K2036" s="8">
        <v>38308779</v>
      </c>
      <c r="L2036" s="9">
        <v>0.41</v>
      </c>
      <c r="M2036" s="9">
        <f t="shared" si="63"/>
        <v>0.16</v>
      </c>
    </row>
    <row r="2037" spans="1:13" x14ac:dyDescent="0.25">
      <c r="A2037" s="9" t="s">
        <v>217</v>
      </c>
      <c r="B2037" s="5" t="s">
        <v>83</v>
      </c>
      <c r="C2037" s="10" t="s">
        <v>65</v>
      </c>
      <c r="D2037" s="8">
        <v>18</v>
      </c>
      <c r="E2037" s="9">
        <v>94</v>
      </c>
      <c r="F2037" s="9">
        <v>239</v>
      </c>
      <c r="G2037" s="8">
        <v>0.111</v>
      </c>
      <c r="H2037" s="15">
        <v>0.38100000000000001</v>
      </c>
      <c r="I2037" s="19">
        <f t="shared" si="62"/>
        <v>262553.92841951753</v>
      </c>
      <c r="J2037" s="19">
        <f>VLOOKUP(A2037,'GDP WITH HEALTH &amp; LENDING RATE'!A2343:F4981,6,FALSE)</f>
        <v>25925100000</v>
      </c>
      <c r="K2037" s="8">
        <v>98742</v>
      </c>
      <c r="L2037" s="9">
        <v>0.41</v>
      </c>
      <c r="M2037" s="9">
        <f t="shared" si="63"/>
        <v>0.49199999999999999</v>
      </c>
    </row>
    <row r="2038" spans="1:13" x14ac:dyDescent="0.25">
      <c r="A2038" s="9" t="s">
        <v>219</v>
      </c>
      <c r="B2038" s="5" t="s">
        <v>83</v>
      </c>
      <c r="C2038" s="10" t="s">
        <v>65</v>
      </c>
      <c r="D2038" s="8">
        <v>74</v>
      </c>
      <c r="E2038" s="9">
        <v>94</v>
      </c>
      <c r="F2038" s="9">
        <v>239</v>
      </c>
      <c r="G2038" s="8">
        <v>3.5000000000000003E-2</v>
      </c>
      <c r="H2038" s="15">
        <v>0.30199999999999999</v>
      </c>
      <c r="I2038" s="19">
        <f t="shared" si="62"/>
        <v>49410.369416873451</v>
      </c>
      <c r="J2038" s="19">
        <f>VLOOKUP(A2038,'GDP WITH HEALTH &amp; LENDING RATE'!A2356:F4994,6,FALSE)</f>
        <v>15929903100</v>
      </c>
      <c r="K2038" s="8">
        <v>322400</v>
      </c>
      <c r="L2038" s="9">
        <v>0.41</v>
      </c>
      <c r="M2038" s="9">
        <f t="shared" si="63"/>
        <v>0.33699999999999997</v>
      </c>
    </row>
    <row r="2039" spans="1:13" x14ac:dyDescent="0.25">
      <c r="A2039" s="9" t="s">
        <v>220</v>
      </c>
      <c r="B2039" s="5" t="s">
        <v>83</v>
      </c>
      <c r="C2039" s="10" t="s">
        <v>65</v>
      </c>
      <c r="D2039" s="8">
        <v>98</v>
      </c>
      <c r="E2039" s="9">
        <v>94</v>
      </c>
      <c r="F2039" s="9">
        <v>239</v>
      </c>
      <c r="G2039" s="8">
        <v>0.14099999999999999</v>
      </c>
      <c r="H2039" s="15">
        <v>0.14899999999999999</v>
      </c>
      <c r="I2039" s="19">
        <f t="shared" si="62"/>
        <v>547381.56903804117</v>
      </c>
      <c r="J2039" s="19">
        <f>VLOOKUP(A2039,'GDP WITH HEALTH &amp; LENDING RATE'!A2369:F5007,6,FALSE)</f>
        <v>149000000000</v>
      </c>
      <c r="K2039" s="8">
        <v>272205</v>
      </c>
      <c r="L2039" s="9">
        <v>0.41</v>
      </c>
      <c r="M2039" s="9">
        <f t="shared" si="63"/>
        <v>0.28999999999999998</v>
      </c>
    </row>
    <row r="2040" spans="1:13" x14ac:dyDescent="0.25">
      <c r="A2040" s="9" t="s">
        <v>246</v>
      </c>
      <c r="B2040" s="5" t="s">
        <v>83</v>
      </c>
      <c r="C2040" s="10" t="s">
        <v>65</v>
      </c>
      <c r="D2040" s="9">
        <v>26</v>
      </c>
      <c r="E2040" s="9">
        <v>94</v>
      </c>
      <c r="F2040" s="9">
        <v>239</v>
      </c>
      <c r="G2040" s="8">
        <v>0.247</v>
      </c>
      <c r="H2040" s="15">
        <v>0.59899999999999998</v>
      </c>
      <c r="I2040" s="19">
        <f t="shared" si="62"/>
        <v>2611.7650996076063</v>
      </c>
      <c r="J2040" s="19">
        <f>VLOOKUP(A2040,'GDP WITH HEALTH &amp; LENDING RATE'!A2382:F5046,6,FALSE)</f>
        <v>692222222</v>
      </c>
      <c r="K2040" s="8">
        <v>265040</v>
      </c>
      <c r="L2040" s="9">
        <v>0.41</v>
      </c>
      <c r="M2040" s="9">
        <f t="shared" si="63"/>
        <v>0.84599999999999997</v>
      </c>
    </row>
    <row r="2041" spans="1:13" x14ac:dyDescent="0.25">
      <c r="A2041" s="9" t="s">
        <v>247</v>
      </c>
      <c r="B2041" s="5" t="s">
        <v>83</v>
      </c>
      <c r="C2041" s="10" t="s">
        <v>65</v>
      </c>
      <c r="D2041" s="9">
        <v>26</v>
      </c>
      <c r="E2041" s="9">
        <v>94</v>
      </c>
      <c r="F2041" s="9">
        <v>239</v>
      </c>
      <c r="G2041" s="8">
        <v>0.214</v>
      </c>
      <c r="H2041" s="15">
        <v>0.61799999999999999</v>
      </c>
      <c r="I2041" s="19">
        <f t="shared" si="62"/>
        <v>19645.78321305303</v>
      </c>
      <c r="J2041" s="19">
        <f>VLOOKUP(A2041,'GDP WITH HEALTH &amp; LENDING RATE'!A2395:F5059,6,FALSE)</f>
        <v>1252222222</v>
      </c>
      <c r="K2041" s="8">
        <v>63740</v>
      </c>
      <c r="L2041" s="9">
        <v>0.41</v>
      </c>
      <c r="M2041" s="9">
        <f t="shared" si="63"/>
        <v>0.83199999999999996</v>
      </c>
    </row>
    <row r="2042" spans="1:13" x14ac:dyDescent="0.25">
      <c r="A2042" s="9" t="s">
        <v>248</v>
      </c>
      <c r="B2042" s="5" t="s">
        <v>83</v>
      </c>
      <c r="C2042" s="10" t="s">
        <v>65</v>
      </c>
      <c r="D2042" s="9">
        <v>26</v>
      </c>
      <c r="E2042" s="9">
        <v>94</v>
      </c>
      <c r="F2042" s="9">
        <v>239</v>
      </c>
      <c r="G2042" s="8">
        <v>7.3999999999999996E-2</v>
      </c>
      <c r="H2042" s="15">
        <v>0.66300000000000003</v>
      </c>
      <c r="I2042" s="19">
        <f t="shared" si="62"/>
        <v>73.690223790517877</v>
      </c>
      <c r="J2042" s="19">
        <f>VLOOKUP(A2042,'GDP WITH HEALTH &amp; LENDING RATE'!A2408:F5085,6,FALSE)</f>
        <v>677037037</v>
      </c>
      <c r="K2042" s="8">
        <v>9187610</v>
      </c>
      <c r="L2042" s="9">
        <v>0.41</v>
      </c>
      <c r="M2042" s="9">
        <f t="shared" si="63"/>
        <v>0.73699999999999999</v>
      </c>
    </row>
    <row r="2043" spans="1:13" x14ac:dyDescent="0.25">
      <c r="A2043" s="9" t="s">
        <v>250</v>
      </c>
      <c r="B2043" s="5" t="s">
        <v>83</v>
      </c>
      <c r="C2043" s="10" t="s">
        <v>65</v>
      </c>
      <c r="D2043" s="9">
        <v>26</v>
      </c>
      <c r="E2043" s="9">
        <v>94</v>
      </c>
      <c r="F2043" s="9">
        <v>239</v>
      </c>
      <c r="G2043" s="8">
        <v>6.0999999999999999E-2</v>
      </c>
      <c r="H2043" s="15">
        <v>0.43099999999999999</v>
      </c>
      <c r="I2043" s="19">
        <f t="shared" si="62"/>
        <v>23.711822094203288</v>
      </c>
      <c r="J2043" s="19">
        <f>VLOOKUP(A2043,'GDP WITH HEALTH &amp; LENDING RATE'!A2421:F5098,6,FALSE)</f>
        <v>4363219094</v>
      </c>
      <c r="K2043" s="8">
        <v>184010283</v>
      </c>
      <c r="L2043" s="9">
        <v>0.41</v>
      </c>
      <c r="M2043" s="9">
        <f t="shared" si="63"/>
        <v>0.49199999999999999</v>
      </c>
    </row>
    <row r="2044" spans="1:13" x14ac:dyDescent="0.25">
      <c r="A2044" s="9" t="s">
        <v>261</v>
      </c>
      <c r="B2044" s="5" t="s">
        <v>83</v>
      </c>
      <c r="C2044" s="10" t="s">
        <v>65</v>
      </c>
      <c r="D2044" s="9">
        <v>26</v>
      </c>
      <c r="E2044" s="9">
        <v>94</v>
      </c>
      <c r="F2044" s="9">
        <v>239</v>
      </c>
      <c r="G2044" s="8">
        <v>0.27</v>
      </c>
      <c r="H2044" s="15">
        <v>0.505</v>
      </c>
      <c r="I2044" s="19">
        <f t="shared" si="62"/>
        <v>740.00150920456326</v>
      </c>
      <c r="J2044" s="19">
        <f>VLOOKUP(A2044,'GDP WITH HEALTH &amp; LENDING RATE'!A2434:F5111,6,FALSE)</f>
        <v>23676348287</v>
      </c>
      <c r="K2044" s="8">
        <v>31995000</v>
      </c>
      <c r="L2044" s="9">
        <v>0.41</v>
      </c>
      <c r="M2044" s="9">
        <f t="shared" si="63"/>
        <v>0.77500000000000002</v>
      </c>
    </row>
    <row r="2045" spans="1:13" x14ac:dyDescent="0.25">
      <c r="A2045" s="9" t="s">
        <v>269</v>
      </c>
      <c r="B2045" s="5" t="s">
        <v>83</v>
      </c>
      <c r="C2045" s="10" t="s">
        <v>65</v>
      </c>
      <c r="D2045" s="8">
        <v>6</v>
      </c>
      <c r="E2045" s="9">
        <v>94</v>
      </c>
      <c r="F2045" s="9">
        <v>239</v>
      </c>
      <c r="G2045" s="8">
        <v>0.64800000000000002</v>
      </c>
      <c r="H2045" s="15">
        <v>0.625</v>
      </c>
      <c r="I2045" s="19">
        <f t="shared" si="62"/>
        <v>1001964.2829420961</v>
      </c>
      <c r="J2045" s="19">
        <f>VLOOKUP(A2045,'GDP WITH HEALTH &amp; LENDING RATE'!A2447:F5137,6,FALSE)</f>
        <v>16200000000000</v>
      </c>
      <c r="K2045" s="8">
        <v>16168241</v>
      </c>
      <c r="L2045" s="9">
        <v>0.41</v>
      </c>
      <c r="M2045" s="9">
        <f t="shared" si="63"/>
        <v>1.2730000000000001</v>
      </c>
    </row>
    <row r="2046" spans="1:13" x14ac:dyDescent="0.25">
      <c r="A2046" s="9" t="s">
        <v>270</v>
      </c>
      <c r="B2046" s="5" t="s">
        <v>83</v>
      </c>
      <c r="C2046" s="10" t="s">
        <v>65</v>
      </c>
      <c r="D2046" s="8">
        <v>45</v>
      </c>
      <c r="E2046" s="9">
        <v>94</v>
      </c>
      <c r="F2046" s="9">
        <v>239</v>
      </c>
      <c r="G2046" s="8">
        <v>0.17100000000000001</v>
      </c>
      <c r="H2046" s="15">
        <v>0.18</v>
      </c>
      <c r="I2046" s="19">
        <f t="shared" si="62"/>
        <v>1175.8088305805381</v>
      </c>
      <c r="J2046" s="19">
        <f>VLOOKUP(A2046,'GDP WITH HEALTH &amp; LENDING RATE'!A2460:F5150,6,FALSE)</f>
        <v>50004354667</v>
      </c>
      <c r="K2046" s="8">
        <v>42527623</v>
      </c>
      <c r="L2046" s="9">
        <v>0.41</v>
      </c>
      <c r="M2046" s="9">
        <f t="shared" si="63"/>
        <v>0.35099999999999998</v>
      </c>
    </row>
    <row r="2047" spans="1:13" x14ac:dyDescent="0.25">
      <c r="A2047" s="9" t="s">
        <v>273</v>
      </c>
      <c r="B2047" s="5" t="s">
        <v>83</v>
      </c>
      <c r="C2047" s="10" t="s">
        <v>65</v>
      </c>
      <c r="D2047" s="8">
        <v>141</v>
      </c>
      <c r="E2047" s="9">
        <v>94</v>
      </c>
      <c r="F2047" s="9">
        <v>239</v>
      </c>
      <c r="G2047" s="8">
        <v>8.4000000000000005E-2</v>
      </c>
      <c r="H2047" s="15">
        <v>0.32100000000000001</v>
      </c>
      <c r="I2047" s="19">
        <f t="shared" si="62"/>
        <v>89724.411822333423</v>
      </c>
      <c r="J2047" s="19">
        <f>VLOOKUP(A2047,'GDP WITH HEALTH &amp; LENDING RATE'!A2473:F5163,6,FALSE)</f>
        <v>381000000000</v>
      </c>
      <c r="K2047" s="8">
        <v>4246336</v>
      </c>
      <c r="L2047" s="9">
        <v>0.41</v>
      </c>
      <c r="M2047" s="9">
        <f t="shared" si="63"/>
        <v>0.40500000000000003</v>
      </c>
    </row>
    <row r="2048" spans="1:13" x14ac:dyDescent="0.25">
      <c r="A2048" s="9" t="s">
        <v>82</v>
      </c>
      <c r="B2048" s="5" t="s">
        <v>83</v>
      </c>
      <c r="C2048" s="10" t="s">
        <v>66</v>
      </c>
      <c r="D2048" s="8">
        <v>31</v>
      </c>
      <c r="E2048" s="9">
        <v>94</v>
      </c>
      <c r="F2048" s="8">
        <v>184</v>
      </c>
      <c r="G2048" s="8">
        <v>0.27</v>
      </c>
      <c r="H2048" s="15">
        <v>1.042</v>
      </c>
      <c r="I2048" s="19">
        <f t="shared" si="62"/>
        <v>69.872086173398301</v>
      </c>
      <c r="J2048" s="19">
        <f>VLOOKUP(A2048,'GDP WITH HEALTH &amp; LENDING RATE'!A1992:F4605,6,FALSE)</f>
        <v>787693391</v>
      </c>
      <c r="K2048" s="8">
        <v>11273363</v>
      </c>
      <c r="L2048" s="8">
        <v>0.51500000000000001</v>
      </c>
      <c r="M2048" s="9">
        <f t="shared" si="63"/>
        <v>1.3120000000000001</v>
      </c>
    </row>
    <row r="2049" spans="1:13" x14ac:dyDescent="0.25">
      <c r="A2049" s="9" t="s">
        <v>84</v>
      </c>
      <c r="B2049" s="5" t="s">
        <v>83</v>
      </c>
      <c r="C2049" s="10" t="s">
        <v>66</v>
      </c>
      <c r="D2049" s="8">
        <v>30</v>
      </c>
      <c r="E2049" s="9">
        <v>94</v>
      </c>
      <c r="F2049" s="8">
        <v>453</v>
      </c>
      <c r="G2049" s="8">
        <v>0.17699999999999999</v>
      </c>
      <c r="H2049" s="15">
        <v>0.57299999999999995</v>
      </c>
      <c r="I2049" s="19">
        <f t="shared" si="62"/>
        <v>37361.29754048623</v>
      </c>
      <c r="J2049" s="19">
        <f>VLOOKUP(A2049,'GDP WITH HEALTH &amp; LENDING RATE'!A2005:F4618,6,FALSE)</f>
        <v>344000000000</v>
      </c>
      <c r="K2049" s="8">
        <v>9207389</v>
      </c>
      <c r="L2049" s="8">
        <v>1.075</v>
      </c>
      <c r="M2049" s="9">
        <f t="shared" si="63"/>
        <v>0.75</v>
      </c>
    </row>
    <row r="2050" spans="1:13" x14ac:dyDescent="0.25">
      <c r="A2050" s="9" t="s">
        <v>90</v>
      </c>
      <c r="B2050" s="5" t="s">
        <v>83</v>
      </c>
      <c r="C2050" s="10" t="s">
        <v>66</v>
      </c>
      <c r="D2050" s="9">
        <v>26</v>
      </c>
      <c r="E2050" s="9">
        <v>94</v>
      </c>
      <c r="F2050" s="9">
        <v>239</v>
      </c>
      <c r="G2050" s="8">
        <v>0.25</v>
      </c>
      <c r="H2050" s="15">
        <v>0.69199999999999995</v>
      </c>
      <c r="I2050" s="19">
        <f t="shared" ref="I2050:I2113" si="64">J2050/K2050</f>
        <v>92664.78492712407</v>
      </c>
      <c r="J2050" s="19">
        <f>VLOOKUP(A2050,'GDP WITH HEALTH &amp; LENDING RATE'!A2031:F4644,6,FALSE)</f>
        <v>6516651000</v>
      </c>
      <c r="K2050" s="8">
        <v>70325</v>
      </c>
      <c r="L2050" s="9">
        <v>0.41</v>
      </c>
      <c r="M2050" s="9">
        <f t="shared" si="63"/>
        <v>0.94199999999999995</v>
      </c>
    </row>
    <row r="2051" spans="1:13" x14ac:dyDescent="0.25">
      <c r="A2051" s="9" t="s">
        <v>97</v>
      </c>
      <c r="B2051" s="5" t="s">
        <v>83</v>
      </c>
      <c r="C2051" s="10" t="s">
        <v>66</v>
      </c>
      <c r="D2051" s="8">
        <v>45</v>
      </c>
      <c r="E2051" s="9">
        <v>94</v>
      </c>
      <c r="F2051" s="8">
        <v>147</v>
      </c>
      <c r="G2051" s="8">
        <v>9.1999999999999998E-2</v>
      </c>
      <c r="H2051" s="15">
        <v>0.35299999999999998</v>
      </c>
      <c r="I2051" s="19">
        <f t="shared" si="64"/>
        <v>64.44193146457512</v>
      </c>
      <c r="J2051" s="19">
        <f>VLOOKUP(A2051,'GDP WITH HEALTH &amp; LENDING RATE'!A2057:F4670,6,FALSE)</f>
        <v>871840755</v>
      </c>
      <c r="K2051" s="8">
        <v>13529091</v>
      </c>
      <c r="L2051" s="8">
        <v>0.34699999999999998</v>
      </c>
      <c r="M2051" s="9">
        <f t="shared" ref="M2051:M2114" si="65">G2051+H2051</f>
        <v>0.44499999999999995</v>
      </c>
    </row>
    <row r="2052" spans="1:13" x14ac:dyDescent="0.25">
      <c r="A2052" s="9" t="s">
        <v>101</v>
      </c>
      <c r="B2052" s="5" t="s">
        <v>83</v>
      </c>
      <c r="C2052" s="10" t="s">
        <v>66</v>
      </c>
      <c r="D2052" s="8">
        <v>50</v>
      </c>
      <c r="E2052" s="9">
        <v>94</v>
      </c>
      <c r="F2052" s="8">
        <v>1080</v>
      </c>
      <c r="G2052" s="8">
        <v>5.1999999999999998E-2</v>
      </c>
      <c r="H2052" s="15">
        <v>0.25900000000000001</v>
      </c>
      <c r="I2052" s="19">
        <f t="shared" si="64"/>
        <v>1306.6276277015822</v>
      </c>
      <c r="J2052" s="19">
        <f>VLOOKUP(A2052,'GDP WITH HEALTH &amp; LENDING RATE'!A2083:F4696,6,FALSE)</f>
        <v>7905485216</v>
      </c>
      <c r="K2052" s="8">
        <v>6050297</v>
      </c>
      <c r="L2052" s="8">
        <v>0.8</v>
      </c>
      <c r="M2052" s="9">
        <f t="shared" si="65"/>
        <v>0.311</v>
      </c>
    </row>
    <row r="2053" spans="1:13" x14ac:dyDescent="0.25">
      <c r="A2053" s="9" t="s">
        <v>104</v>
      </c>
      <c r="B2053" s="5" t="s">
        <v>83</v>
      </c>
      <c r="C2053" s="10" t="s">
        <v>66</v>
      </c>
      <c r="D2053" s="8">
        <v>152</v>
      </c>
      <c r="E2053" s="9">
        <v>94</v>
      </c>
      <c r="F2053" s="8">
        <v>2600</v>
      </c>
      <c r="G2053" s="8">
        <v>0.21</v>
      </c>
      <c r="H2053" s="15">
        <v>0.46300000000000002</v>
      </c>
      <c r="I2053" s="19">
        <f t="shared" si="64"/>
        <v>8855932.9479362518</v>
      </c>
      <c r="J2053" s="19">
        <f>VLOOKUP(A2053,'GDP WITH HEALTH &amp; LENDING RATE'!A2096:F4709,6,FALSE)</f>
        <v>504000000000</v>
      </c>
      <c r="K2053" s="8">
        <v>56911</v>
      </c>
      <c r="L2053" s="8">
        <v>0.69</v>
      </c>
      <c r="M2053" s="9">
        <f t="shared" si="65"/>
        <v>0.67300000000000004</v>
      </c>
    </row>
    <row r="2054" spans="1:13" x14ac:dyDescent="0.25">
      <c r="A2054" s="9" t="s">
        <v>111</v>
      </c>
      <c r="B2054" s="5" t="s">
        <v>83</v>
      </c>
      <c r="C2054" s="10" t="s">
        <v>66</v>
      </c>
      <c r="D2054" s="8">
        <v>3</v>
      </c>
      <c r="E2054" s="9">
        <v>94</v>
      </c>
      <c r="F2054" s="8">
        <v>119</v>
      </c>
      <c r="G2054" s="8">
        <v>0.71699999999999997</v>
      </c>
      <c r="H2054" s="15">
        <v>0.52800000000000002</v>
      </c>
      <c r="I2054" s="19">
        <f t="shared" si="64"/>
        <v>7335249.1354537038</v>
      </c>
      <c r="J2054" s="19">
        <f>VLOOKUP(A2054,'GDP WITH HEALTH &amp; LENDING RATE'!A2109:F4722,6,FALSE)</f>
        <v>753000000000</v>
      </c>
      <c r="K2054" s="8">
        <v>102655</v>
      </c>
      <c r="L2054" s="8">
        <v>0.47499999999999998</v>
      </c>
      <c r="M2054" s="9">
        <f t="shared" si="65"/>
        <v>1.2450000000000001</v>
      </c>
    </row>
    <row r="2055" spans="1:13" x14ac:dyDescent="0.25">
      <c r="A2055" s="9" t="s">
        <v>114</v>
      </c>
      <c r="B2055" s="5" t="s">
        <v>83</v>
      </c>
      <c r="C2055" s="10" t="s">
        <v>66</v>
      </c>
      <c r="D2055" s="8">
        <v>27</v>
      </c>
      <c r="E2055" s="9">
        <v>94</v>
      </c>
      <c r="F2055" s="8">
        <v>316</v>
      </c>
      <c r="G2055" s="8">
        <v>0.312</v>
      </c>
      <c r="H2055" s="15">
        <v>0.64700000000000002</v>
      </c>
      <c r="I2055" s="19">
        <f t="shared" si="64"/>
        <v>6293.7779059331488</v>
      </c>
      <c r="J2055" s="19">
        <f>VLOOKUP(A2055,'GDP WITH HEALTH &amp; LENDING RATE'!A2122:F4748,6,FALSE)</f>
        <v>77840186385</v>
      </c>
      <c r="K2055" s="8">
        <v>12367800</v>
      </c>
      <c r="L2055" s="8">
        <v>0.253</v>
      </c>
      <c r="M2055" s="9">
        <f t="shared" si="65"/>
        <v>0.95900000000000007</v>
      </c>
    </row>
    <row r="2056" spans="1:13" x14ac:dyDescent="0.25">
      <c r="A2056" s="9" t="s">
        <v>116</v>
      </c>
      <c r="B2056" s="5" t="s">
        <v>83</v>
      </c>
      <c r="C2056" s="10" t="s">
        <v>66</v>
      </c>
      <c r="D2056" s="8">
        <v>42</v>
      </c>
      <c r="E2056" s="9">
        <v>94</v>
      </c>
      <c r="F2056" s="8">
        <v>456</v>
      </c>
      <c r="G2056" s="8">
        <v>0.11</v>
      </c>
      <c r="H2056" s="15">
        <v>0.50600000000000001</v>
      </c>
      <c r="I2056" s="19">
        <f t="shared" si="64"/>
        <v>125088.78862497506</v>
      </c>
      <c r="J2056" s="19">
        <f>VLOOKUP(A2056,'GDP WITH HEALTH &amp; LENDING RATE'!A2135:F4761,6,FALSE)</f>
        <v>94684582573</v>
      </c>
      <c r="K2056" s="8">
        <v>756939</v>
      </c>
      <c r="L2056" s="8">
        <v>0.83699999999999997</v>
      </c>
      <c r="M2056" s="9">
        <f t="shared" si="65"/>
        <v>0.61599999999999999</v>
      </c>
    </row>
    <row r="2057" spans="1:13" x14ac:dyDescent="0.25">
      <c r="A2057" s="9" t="s">
        <v>120</v>
      </c>
      <c r="B2057" s="5" t="s">
        <v>83</v>
      </c>
      <c r="C2057" s="10" t="s">
        <v>66</v>
      </c>
      <c r="D2057" s="8">
        <v>77</v>
      </c>
      <c r="E2057" s="9">
        <v>94</v>
      </c>
      <c r="F2057" s="8">
        <v>402</v>
      </c>
      <c r="G2057" s="8">
        <v>0.221</v>
      </c>
      <c r="H2057" s="15">
        <v>0.255</v>
      </c>
      <c r="I2057" s="19">
        <f t="shared" si="64"/>
        <v>1918.6927238129788</v>
      </c>
      <c r="J2057" s="19">
        <f>VLOOKUP(A2057,'GDP WITH HEALTH &amp; LENDING RATE'!A2148:F4774,6,FALSE)</f>
        <v>17517536016</v>
      </c>
      <c r="K2057" s="8">
        <v>9129933</v>
      </c>
      <c r="L2057" s="8">
        <v>0.55200000000000005</v>
      </c>
      <c r="M2057" s="9">
        <f t="shared" si="65"/>
        <v>0.47599999999999998</v>
      </c>
    </row>
    <row r="2058" spans="1:13" x14ac:dyDescent="0.25">
      <c r="A2058" s="9" t="s">
        <v>130</v>
      </c>
      <c r="B2058" s="5" t="s">
        <v>83</v>
      </c>
      <c r="C2058" s="10" t="s">
        <v>66</v>
      </c>
      <c r="D2058" s="8">
        <v>74</v>
      </c>
      <c r="E2058" s="9">
        <v>94</v>
      </c>
      <c r="F2058" s="8">
        <v>232</v>
      </c>
      <c r="G2058" s="8">
        <v>0.115</v>
      </c>
      <c r="H2058" s="15">
        <v>0.38800000000000001</v>
      </c>
      <c r="I2058" s="19">
        <f t="shared" si="64"/>
        <v>5023.3044874723955</v>
      </c>
      <c r="J2058" s="19">
        <f>VLOOKUP(A2058,'GDP WITH HEALTH &amp; LENDING RATE'!A2175:F4813,6,FALSE)</f>
        <v>33969724872</v>
      </c>
      <c r="K2058" s="8">
        <v>6762426</v>
      </c>
      <c r="L2058" s="8">
        <v>0.35499999999999998</v>
      </c>
      <c r="M2058" s="9">
        <f t="shared" si="65"/>
        <v>0.503</v>
      </c>
    </row>
    <row r="2059" spans="1:13" x14ac:dyDescent="0.25">
      <c r="A2059" s="9" t="s">
        <v>129</v>
      </c>
      <c r="B2059" s="5" t="s">
        <v>83</v>
      </c>
      <c r="C2059" s="10" t="s">
        <v>66</v>
      </c>
      <c r="D2059" s="8">
        <v>14</v>
      </c>
      <c r="E2059" s="9">
        <v>94</v>
      </c>
      <c r="F2059" s="8">
        <v>147</v>
      </c>
      <c r="G2059" s="8">
        <v>0.38500000000000001</v>
      </c>
      <c r="H2059" s="15">
        <v>0.73699999999999999</v>
      </c>
      <c r="I2059" s="19">
        <f t="shared" si="64"/>
        <v>137.28018692972483</v>
      </c>
      <c r="J2059" s="19">
        <f>VLOOKUP(A2059,'GDP WITH HEALTH &amp; LENDING RATE'!A2188:F4826,6,FALSE)</f>
        <v>361615918</v>
      </c>
      <c r="K2059" s="8">
        <v>2634145</v>
      </c>
      <c r="L2059" s="8">
        <v>0.37</v>
      </c>
      <c r="M2059" s="9">
        <f t="shared" si="65"/>
        <v>1.1219999999999999</v>
      </c>
    </row>
    <row r="2060" spans="1:13" x14ac:dyDescent="0.25">
      <c r="A2060" s="9" t="s">
        <v>131</v>
      </c>
      <c r="B2060" s="5" t="s">
        <v>83</v>
      </c>
      <c r="C2060" s="10" t="s">
        <v>66</v>
      </c>
      <c r="D2060" s="8">
        <v>69</v>
      </c>
      <c r="E2060" s="9">
        <v>94</v>
      </c>
      <c r="F2060" s="8">
        <v>600</v>
      </c>
      <c r="G2060" s="8">
        <v>0.06</v>
      </c>
      <c r="H2060" s="15">
        <v>0.45300000000000001</v>
      </c>
      <c r="I2060" s="19">
        <f t="shared" si="64"/>
        <v>427.87877845943854</v>
      </c>
      <c r="J2060" s="19">
        <f>VLOOKUP(A2060,'GDP WITH HEALTH &amp; LENDING RATE'!A2201:F4839,6,FALSE)</f>
        <v>46802044000</v>
      </c>
      <c r="K2060" s="8">
        <v>109381550</v>
      </c>
      <c r="L2060" s="8">
        <v>0.35299999999999998</v>
      </c>
      <c r="M2060" s="9">
        <f t="shared" si="65"/>
        <v>0.51300000000000001</v>
      </c>
    </row>
    <row r="2061" spans="1:13" x14ac:dyDescent="0.25">
      <c r="A2061" s="9" t="s">
        <v>133</v>
      </c>
      <c r="B2061" s="5" t="s">
        <v>83</v>
      </c>
      <c r="C2061" s="10" t="s">
        <v>66</v>
      </c>
      <c r="D2061" s="8">
        <v>40</v>
      </c>
      <c r="E2061" s="9">
        <v>94</v>
      </c>
      <c r="F2061" s="8">
        <v>320</v>
      </c>
      <c r="G2061" s="8">
        <v>4.2000000000000003E-2</v>
      </c>
      <c r="H2061" s="15">
        <v>0.39700000000000002</v>
      </c>
      <c r="I2061" s="19">
        <f t="shared" si="64"/>
        <v>3444.0531429837074</v>
      </c>
      <c r="J2061" s="19">
        <f>VLOOKUP(A2061,'GDP WITH HEALTH &amp; LENDING RATE'!A2214:F4852,6,FALSE)</f>
        <v>18550700000</v>
      </c>
      <c r="K2061" s="8">
        <v>5386299</v>
      </c>
      <c r="L2061" s="8">
        <v>0.34699999999999998</v>
      </c>
      <c r="M2061" s="9">
        <f t="shared" si="65"/>
        <v>0.439</v>
      </c>
    </row>
    <row r="2062" spans="1:13" x14ac:dyDescent="0.25">
      <c r="A2062" s="9" t="s">
        <v>150</v>
      </c>
      <c r="B2062" s="5" t="s">
        <v>83</v>
      </c>
      <c r="C2062" s="10" t="s">
        <v>66</v>
      </c>
      <c r="D2062" s="8">
        <v>20</v>
      </c>
      <c r="E2062" s="9">
        <v>94</v>
      </c>
      <c r="F2062" s="8">
        <v>140</v>
      </c>
      <c r="G2062" s="8">
        <v>0.20499999999999999</v>
      </c>
      <c r="H2062" s="15">
        <v>0.45500000000000002</v>
      </c>
      <c r="I2062" s="19">
        <f t="shared" si="64"/>
        <v>229.73415502817608</v>
      </c>
      <c r="J2062" s="19">
        <f>VLOOKUP(A2062,'GDP WITH HEALTH &amp; LENDING RATE'!A2240:F4878,6,FALSE)</f>
        <v>758888875</v>
      </c>
      <c r="K2062" s="8">
        <v>3303335</v>
      </c>
      <c r="L2062" s="8">
        <v>0.45300000000000001</v>
      </c>
      <c r="M2062" s="9">
        <f t="shared" si="65"/>
        <v>0.66</v>
      </c>
    </row>
    <row r="2063" spans="1:13" x14ac:dyDescent="0.25">
      <c r="A2063" s="9" t="s">
        <v>152</v>
      </c>
      <c r="B2063" s="5" t="s">
        <v>83</v>
      </c>
      <c r="C2063" s="10" t="s">
        <v>66</v>
      </c>
      <c r="D2063" s="8">
        <v>39</v>
      </c>
      <c r="E2063" s="9">
        <v>94</v>
      </c>
      <c r="F2063" s="8">
        <v>344</v>
      </c>
      <c r="G2063" s="8">
        <v>5.7000000000000002E-2</v>
      </c>
      <c r="H2063" s="15">
        <v>0.35599999999999998</v>
      </c>
      <c r="I2063" s="19">
        <f t="shared" si="64"/>
        <v>5888.341676721333</v>
      </c>
      <c r="J2063" s="19">
        <f>VLOOKUP(A2063,'GDP WITH HEALTH &amp; LENDING RATE'!A2253:F4891,6,FALSE)</f>
        <v>34113106486</v>
      </c>
      <c r="K2063" s="8">
        <v>5793330</v>
      </c>
      <c r="L2063" s="8">
        <v>0.38700000000000001</v>
      </c>
      <c r="M2063" s="9">
        <f t="shared" si="65"/>
        <v>0.41299999999999998</v>
      </c>
    </row>
    <row r="2064" spans="1:13" x14ac:dyDescent="0.25">
      <c r="A2064" s="9" t="s">
        <v>155</v>
      </c>
      <c r="B2064" s="5" t="s">
        <v>83</v>
      </c>
      <c r="C2064" s="10" t="s">
        <v>66</v>
      </c>
      <c r="D2064" s="8">
        <v>42</v>
      </c>
      <c r="E2064" s="9">
        <v>94</v>
      </c>
      <c r="F2064" s="8">
        <v>288</v>
      </c>
      <c r="G2064" s="9">
        <v>0.111</v>
      </c>
      <c r="H2064" s="15">
        <v>0.37</v>
      </c>
      <c r="I2064" s="19">
        <f t="shared" si="64"/>
        <v>63.506956122398151</v>
      </c>
      <c r="J2064" s="19">
        <f>VLOOKUP(A2064,'GDP WITH HEALTH &amp; LENDING RATE'!A2266:F4904,6,FALSE)</f>
        <v>1740334782</v>
      </c>
      <c r="K2064" s="8">
        <v>27403845</v>
      </c>
      <c r="L2064" s="8">
        <v>0.39</v>
      </c>
      <c r="M2064" s="9">
        <f t="shared" si="65"/>
        <v>0.48099999999999998</v>
      </c>
    </row>
    <row r="2065" spans="1:13" x14ac:dyDescent="0.25">
      <c r="A2065" s="9" t="s">
        <v>156</v>
      </c>
      <c r="B2065" s="5" t="s">
        <v>83</v>
      </c>
      <c r="C2065" s="10" t="s">
        <v>66</v>
      </c>
      <c r="D2065" s="8">
        <v>202</v>
      </c>
      <c r="E2065" s="9">
        <v>94</v>
      </c>
      <c r="F2065" s="8">
        <v>184</v>
      </c>
      <c r="G2065" s="8">
        <v>6.4000000000000001E-2</v>
      </c>
      <c r="H2065" s="15">
        <v>5.3999999999999999E-2</v>
      </c>
      <c r="I2065" s="19">
        <f t="shared" si="64"/>
        <v>135241.53924949918</v>
      </c>
      <c r="J2065" s="19">
        <f>VLOOKUP(A2065,'GDP WITH HEALTH &amp; LENDING RATE'!A2279:F4917,6,FALSE)</f>
        <v>6548530572</v>
      </c>
      <c r="K2065" s="8">
        <v>48421</v>
      </c>
      <c r="L2065" s="8">
        <v>0.40400000000000003</v>
      </c>
      <c r="M2065" s="9">
        <f t="shared" si="65"/>
        <v>0.11799999999999999</v>
      </c>
    </row>
    <row r="2066" spans="1:13" x14ac:dyDescent="0.25">
      <c r="A2066" s="9" t="s">
        <v>157</v>
      </c>
      <c r="B2066" s="5" t="s">
        <v>83</v>
      </c>
      <c r="C2066" s="10" t="s">
        <v>66</v>
      </c>
      <c r="D2066" s="8">
        <v>62</v>
      </c>
      <c r="E2066" s="9">
        <v>94</v>
      </c>
      <c r="F2066" s="8">
        <v>424</v>
      </c>
      <c r="G2066" s="8">
        <v>6.5000000000000002E-2</v>
      </c>
      <c r="H2066" s="15">
        <v>0.186</v>
      </c>
      <c r="I2066" s="19">
        <f t="shared" si="64"/>
        <v>84361.436357518658</v>
      </c>
      <c r="J2066" s="19">
        <f>VLOOKUP(A2066,'GDP WITH HEALTH &amp; LENDING RATE'!A2292:F4930,6,FALSE)</f>
        <v>13789720387</v>
      </c>
      <c r="K2066" s="8">
        <v>163460</v>
      </c>
      <c r="L2066" s="8">
        <v>0.44</v>
      </c>
      <c r="M2066" s="9">
        <f t="shared" si="65"/>
        <v>0.251</v>
      </c>
    </row>
    <row r="2067" spans="1:13" x14ac:dyDescent="0.25">
      <c r="A2067" s="9" t="s">
        <v>169</v>
      </c>
      <c r="B2067" s="5" t="s">
        <v>83</v>
      </c>
      <c r="C2067" s="10" t="s">
        <v>66</v>
      </c>
      <c r="D2067" s="8">
        <v>8</v>
      </c>
      <c r="E2067" s="9">
        <v>94</v>
      </c>
      <c r="F2067" s="8">
        <v>414</v>
      </c>
      <c r="G2067" s="8">
        <v>0.128</v>
      </c>
      <c r="H2067" s="15">
        <v>0.73899999999999999</v>
      </c>
      <c r="I2067" s="19">
        <f t="shared" si="64"/>
        <v>125981.8134337982</v>
      </c>
      <c r="J2067" s="19">
        <f>VLOOKUP(A2067,'GDP WITH HEALTH &amp; LENDING RATE'!A2305:F4943,6,FALSE)</f>
        <v>13676837630</v>
      </c>
      <c r="K2067" s="8">
        <v>108562</v>
      </c>
      <c r="L2067" s="8">
        <v>0.499</v>
      </c>
      <c r="M2067" s="9">
        <f t="shared" si="65"/>
        <v>0.86699999999999999</v>
      </c>
    </row>
    <row r="2068" spans="1:13" x14ac:dyDescent="0.25">
      <c r="A2068" s="9" t="s">
        <v>197</v>
      </c>
      <c r="B2068" s="5" t="s">
        <v>83</v>
      </c>
      <c r="C2068" s="10" t="s">
        <v>66</v>
      </c>
      <c r="D2068" s="8">
        <v>58</v>
      </c>
      <c r="E2068" s="9">
        <v>94</v>
      </c>
      <c r="F2068" s="8">
        <v>552</v>
      </c>
      <c r="G2068" s="8">
        <v>0.17199999999999999</v>
      </c>
      <c r="H2068" s="15">
        <v>0.42599999999999999</v>
      </c>
      <c r="I2068" s="19">
        <f t="shared" si="64"/>
        <v>1813966.1203824936</v>
      </c>
      <c r="J2068" s="19">
        <f>VLOOKUP(A2068,'GDP WITH HEALTH &amp; LENDING RATE'!A2318:F4956,6,FALSE)</f>
        <v>895000000000</v>
      </c>
      <c r="K2068" s="8">
        <v>493394</v>
      </c>
      <c r="L2068" s="8">
        <v>0.55700000000000005</v>
      </c>
      <c r="M2068" s="9">
        <f t="shared" si="65"/>
        <v>0.59799999999999998</v>
      </c>
    </row>
    <row r="2069" spans="1:13" x14ac:dyDescent="0.25">
      <c r="A2069" s="9" t="s">
        <v>210</v>
      </c>
      <c r="B2069" s="5" t="s">
        <v>83</v>
      </c>
      <c r="C2069" s="10" t="s">
        <v>66</v>
      </c>
      <c r="D2069" s="8">
        <v>39</v>
      </c>
      <c r="E2069" s="9">
        <v>94</v>
      </c>
      <c r="F2069" s="8">
        <v>240</v>
      </c>
      <c r="G2069" s="8">
        <v>2.5999999999999999E-2</v>
      </c>
      <c r="H2069" s="15">
        <v>0.20499999999999999</v>
      </c>
      <c r="I2069" s="19">
        <f t="shared" si="64"/>
        <v>6494.7871826804376</v>
      </c>
      <c r="J2069" s="19">
        <f>VLOOKUP(A2069,'GDP WITH HEALTH &amp; LENDING RATE'!A2331:F4969,6,FALSE)</f>
        <v>8380736990</v>
      </c>
      <c r="K2069" s="8">
        <v>1290379</v>
      </c>
      <c r="L2069" s="8">
        <v>0.63500000000000001</v>
      </c>
      <c r="M2069" s="9">
        <f t="shared" si="65"/>
        <v>0.23099999999999998</v>
      </c>
    </row>
    <row r="2070" spans="1:13" x14ac:dyDescent="0.25">
      <c r="A2070" s="9" t="s">
        <v>217</v>
      </c>
      <c r="B2070" s="5" t="s">
        <v>83</v>
      </c>
      <c r="C2070" s="10" t="s">
        <v>66</v>
      </c>
      <c r="D2070" s="8">
        <v>18</v>
      </c>
      <c r="E2070" s="9">
        <v>94</v>
      </c>
      <c r="F2070" s="8">
        <v>560</v>
      </c>
      <c r="G2070" s="8">
        <v>0.115</v>
      </c>
      <c r="H2070" s="15">
        <v>0.52</v>
      </c>
      <c r="I2070" s="19">
        <f t="shared" si="64"/>
        <v>88.540406123389204</v>
      </c>
      <c r="J2070" s="19">
        <f>VLOOKUP(A2070,'GDP WITH HEALTH &amp; LENDING RATE'!A2344:F4982,6,FALSE)</f>
        <v>25925100000</v>
      </c>
      <c r="K2070" s="8">
        <v>292805298</v>
      </c>
      <c r="L2070" s="8">
        <v>0.439</v>
      </c>
      <c r="M2070" s="9">
        <f t="shared" si="65"/>
        <v>0.63500000000000001</v>
      </c>
    </row>
    <row r="2071" spans="1:13" x14ac:dyDescent="0.25">
      <c r="A2071" s="9" t="s">
        <v>219</v>
      </c>
      <c r="B2071" s="5" t="s">
        <v>83</v>
      </c>
      <c r="C2071" s="10" t="s">
        <v>66</v>
      </c>
      <c r="D2071" s="8">
        <v>74</v>
      </c>
      <c r="E2071" s="9">
        <v>94</v>
      </c>
      <c r="F2071" s="8">
        <v>328</v>
      </c>
      <c r="G2071" s="8">
        <v>7.9000000000000001E-2</v>
      </c>
      <c r="H2071" s="15">
        <v>0.32</v>
      </c>
      <c r="I2071" s="19">
        <f t="shared" si="64"/>
        <v>4792.6462668578524</v>
      </c>
      <c r="J2071" s="19">
        <f>VLOOKUP(A2071,'GDP WITH HEALTH &amp; LENDING RATE'!A2357:F4995,6,FALSE)</f>
        <v>15929903100</v>
      </c>
      <c r="K2071" s="8">
        <v>3323822</v>
      </c>
      <c r="L2071" s="8">
        <v>0.54500000000000004</v>
      </c>
      <c r="M2071" s="9">
        <f t="shared" si="65"/>
        <v>0.39900000000000002</v>
      </c>
    </row>
    <row r="2072" spans="1:13" x14ac:dyDescent="0.25">
      <c r="A2072" s="9" t="s">
        <v>220</v>
      </c>
      <c r="B2072" s="5" t="s">
        <v>83</v>
      </c>
      <c r="C2072" s="10" t="s">
        <v>66</v>
      </c>
      <c r="D2072" s="8">
        <v>102</v>
      </c>
      <c r="E2072" s="9">
        <v>94</v>
      </c>
      <c r="F2072" s="8">
        <v>424</v>
      </c>
      <c r="G2072" s="8">
        <v>0.17100000000000001</v>
      </c>
      <c r="H2072" s="15">
        <v>0.20100000000000001</v>
      </c>
      <c r="I2072" s="19">
        <f t="shared" si="64"/>
        <v>5673.7424454500124</v>
      </c>
      <c r="J2072" s="19">
        <f>VLOOKUP(A2072,'GDP WITH HEALTH &amp; LENDING RATE'!A2370:F5008,6,FALSE)</f>
        <v>149000000000</v>
      </c>
      <c r="K2072" s="8">
        <v>26261326</v>
      </c>
      <c r="L2072" s="8">
        <v>0.38400000000000001</v>
      </c>
      <c r="M2072" s="9">
        <f t="shared" si="65"/>
        <v>0.372</v>
      </c>
    </row>
    <row r="2073" spans="1:13" x14ac:dyDescent="0.25">
      <c r="A2073" s="9" t="s">
        <v>246</v>
      </c>
      <c r="B2073" s="5" t="s">
        <v>83</v>
      </c>
      <c r="C2073" s="10" t="s">
        <v>66</v>
      </c>
      <c r="D2073" s="8">
        <v>19</v>
      </c>
      <c r="E2073" s="9">
        <v>94</v>
      </c>
      <c r="F2073" s="8">
        <v>172</v>
      </c>
      <c r="G2073" s="8">
        <v>0.34</v>
      </c>
      <c r="H2073" s="15">
        <v>1.038</v>
      </c>
      <c r="I2073" s="19">
        <f t="shared" si="64"/>
        <v>8383.9668382486525</v>
      </c>
      <c r="J2073" s="19">
        <f>VLOOKUP(A2073,'GDP WITH HEALTH &amp; LENDING RATE'!A2383:F5047,6,FALSE)</f>
        <v>692222222</v>
      </c>
      <c r="K2073" s="8">
        <v>82565</v>
      </c>
      <c r="L2073" s="8">
        <v>0.52300000000000002</v>
      </c>
      <c r="M2073" s="9">
        <f t="shared" si="65"/>
        <v>1.3780000000000001</v>
      </c>
    </row>
    <row r="2074" spans="1:13" x14ac:dyDescent="0.25">
      <c r="A2074" s="9" t="s">
        <v>247</v>
      </c>
      <c r="B2074" s="5" t="s">
        <v>83</v>
      </c>
      <c r="C2074" s="10" t="s">
        <v>66</v>
      </c>
      <c r="D2074" s="8">
        <v>20</v>
      </c>
      <c r="E2074" s="9">
        <v>94</v>
      </c>
      <c r="F2074" s="8">
        <v>71</v>
      </c>
      <c r="G2074" s="8">
        <v>0.216</v>
      </c>
      <c r="H2074" s="15">
        <v>0.63900000000000001</v>
      </c>
      <c r="I2074" s="19">
        <f t="shared" si="64"/>
        <v>32.400821582486834</v>
      </c>
      <c r="J2074" s="19">
        <f>VLOOKUP(A2074,'GDP WITH HEALTH &amp; LENDING RATE'!A2396:F5060,6,FALSE)</f>
        <v>1252222222</v>
      </c>
      <c r="K2074" s="8">
        <v>38647854</v>
      </c>
      <c r="L2074" s="8">
        <v>0.35699999999999998</v>
      </c>
      <c r="M2074" s="9">
        <f t="shared" si="65"/>
        <v>0.85499999999999998</v>
      </c>
    </row>
    <row r="2075" spans="1:13" x14ac:dyDescent="0.25">
      <c r="A2075" s="9" t="s">
        <v>248</v>
      </c>
      <c r="B2075" s="5" t="s">
        <v>83</v>
      </c>
      <c r="C2075" s="10" t="s">
        <v>66</v>
      </c>
      <c r="D2075" s="8">
        <v>12</v>
      </c>
      <c r="E2075" s="9">
        <v>94</v>
      </c>
      <c r="F2075" s="8">
        <v>76</v>
      </c>
      <c r="G2075" s="8">
        <v>9.1999999999999998E-2</v>
      </c>
      <c r="H2075" s="15">
        <v>0.64900000000000002</v>
      </c>
      <c r="I2075" s="19">
        <f t="shared" si="64"/>
        <v>6768.2722056162593</v>
      </c>
      <c r="J2075" s="19">
        <f>VLOOKUP(A2075,'GDP WITH HEALTH &amp; LENDING RATE'!A2409:F5086,6,FALSE)</f>
        <v>677037037</v>
      </c>
      <c r="K2075" s="8">
        <v>100031</v>
      </c>
      <c r="L2075" s="8">
        <v>0.45</v>
      </c>
      <c r="M2075" s="9">
        <f t="shared" si="65"/>
        <v>0.74099999999999999</v>
      </c>
    </row>
    <row r="2076" spans="1:13" x14ac:dyDescent="0.25">
      <c r="A2076" s="9" t="s">
        <v>250</v>
      </c>
      <c r="B2076" s="5" t="s">
        <v>83</v>
      </c>
      <c r="C2076" s="10" t="s">
        <v>66</v>
      </c>
      <c r="D2076" s="8">
        <v>694</v>
      </c>
      <c r="E2076" s="9">
        <v>94</v>
      </c>
      <c r="F2076" s="8">
        <v>199</v>
      </c>
      <c r="G2076" s="8">
        <v>6.4000000000000001E-2</v>
      </c>
      <c r="H2076" s="15">
        <v>0.46600000000000003</v>
      </c>
      <c r="I2076" s="19">
        <f t="shared" si="64"/>
        <v>13258.517764245429</v>
      </c>
      <c r="J2076" s="19">
        <f>VLOOKUP(A2076,'GDP WITH HEALTH &amp; LENDING RATE'!A2422:F5099,6,FALSE)</f>
        <v>4363219094</v>
      </c>
      <c r="K2076" s="8">
        <v>329088</v>
      </c>
      <c r="L2076" s="8">
        <v>0.27900000000000003</v>
      </c>
      <c r="M2076" s="9">
        <f t="shared" si="65"/>
        <v>0.53</v>
      </c>
    </row>
    <row r="2077" spans="1:13" x14ac:dyDescent="0.25">
      <c r="A2077" s="9" t="s">
        <v>261</v>
      </c>
      <c r="B2077" s="5" t="s">
        <v>83</v>
      </c>
      <c r="C2077" s="10" t="s">
        <v>66</v>
      </c>
      <c r="D2077" s="8">
        <v>43</v>
      </c>
      <c r="E2077" s="9">
        <v>94</v>
      </c>
      <c r="F2077" s="8">
        <v>210</v>
      </c>
      <c r="G2077" s="8">
        <v>0.28999999999999998</v>
      </c>
      <c r="H2077" s="15">
        <v>0.71299999999999997</v>
      </c>
      <c r="I2077" s="19">
        <f t="shared" si="64"/>
        <v>86546.483093782896</v>
      </c>
      <c r="J2077" s="19">
        <f>VLOOKUP(A2077,'GDP WITH HEALTH &amp; LENDING RATE'!A2435:F5112,6,FALSE)</f>
        <v>23676348287</v>
      </c>
      <c r="K2077" s="8">
        <v>273568</v>
      </c>
      <c r="L2077" s="8">
        <v>0.37</v>
      </c>
      <c r="M2077" s="9">
        <f t="shared" si="65"/>
        <v>1.0029999999999999</v>
      </c>
    </row>
    <row r="2078" spans="1:13" x14ac:dyDescent="0.25">
      <c r="A2078" s="9" t="s">
        <v>269</v>
      </c>
      <c r="B2078" s="5" t="s">
        <v>83</v>
      </c>
      <c r="C2078" s="10" t="s">
        <v>66</v>
      </c>
      <c r="D2078" s="8">
        <v>6</v>
      </c>
      <c r="E2078" s="9">
        <v>94</v>
      </c>
      <c r="F2078" s="8">
        <v>325</v>
      </c>
      <c r="G2078" s="8">
        <v>0.68</v>
      </c>
      <c r="H2078" s="15">
        <v>0.68300000000000005</v>
      </c>
      <c r="I2078" s="19">
        <f t="shared" si="64"/>
        <v>59576345.984112978</v>
      </c>
      <c r="J2078" s="19">
        <f>VLOOKUP(A2078,'GDP WITH HEALTH &amp; LENDING RATE'!A2448:F5138,6,FALSE)</f>
        <v>16200000000000</v>
      </c>
      <c r="K2078" s="8">
        <v>271920</v>
      </c>
      <c r="L2078" s="8">
        <v>0.45800000000000002</v>
      </c>
      <c r="M2078" s="9">
        <f t="shared" si="65"/>
        <v>1.363</v>
      </c>
    </row>
    <row r="2079" spans="1:13" x14ac:dyDescent="0.25">
      <c r="A2079" s="9" t="s">
        <v>270</v>
      </c>
      <c r="B2079" s="5" t="s">
        <v>83</v>
      </c>
      <c r="C2079" s="10" t="s">
        <v>66</v>
      </c>
      <c r="D2079" s="8">
        <v>45</v>
      </c>
      <c r="E2079" s="9">
        <v>94</v>
      </c>
      <c r="F2079" s="8">
        <v>304</v>
      </c>
      <c r="G2079" s="8">
        <v>0.20100000000000001</v>
      </c>
      <c r="H2079" s="15">
        <v>0.34699999999999998</v>
      </c>
      <c r="I2079" s="19">
        <f t="shared" si="64"/>
        <v>779442.50813667115</v>
      </c>
      <c r="J2079" s="19">
        <f>VLOOKUP(A2079,'GDP WITH HEALTH &amp; LENDING RATE'!A2461:F5151,6,FALSE)</f>
        <v>50004354667</v>
      </c>
      <c r="K2079" s="8">
        <v>64154</v>
      </c>
      <c r="L2079" s="8">
        <v>0.71299999999999997</v>
      </c>
      <c r="M2079" s="9">
        <f t="shared" si="65"/>
        <v>0.54800000000000004</v>
      </c>
    </row>
    <row r="2080" spans="1:13" x14ac:dyDescent="0.25">
      <c r="A2080" s="9" t="s">
        <v>273</v>
      </c>
      <c r="B2080" s="5" t="s">
        <v>83</v>
      </c>
      <c r="C2080" s="10" t="s">
        <v>66</v>
      </c>
      <c r="D2080" s="8">
        <v>141</v>
      </c>
      <c r="E2080" s="9">
        <v>94</v>
      </c>
      <c r="F2080" s="8">
        <v>864</v>
      </c>
      <c r="G2080" s="8">
        <v>0.126</v>
      </c>
      <c r="H2080" s="15">
        <v>0.46800000000000003</v>
      </c>
      <c r="I2080" s="19">
        <f t="shared" si="64"/>
        <v>40728.150923775393</v>
      </c>
      <c r="J2080" s="19">
        <f>VLOOKUP(A2080,'GDP WITH HEALTH &amp; LENDING RATE'!A2474:F5164,6,FALSE)</f>
        <v>381000000000</v>
      </c>
      <c r="K2080" s="8">
        <v>9354709</v>
      </c>
      <c r="L2080" s="8">
        <v>0.502</v>
      </c>
      <c r="M2080" s="9">
        <f t="shared" si="65"/>
        <v>0.59400000000000008</v>
      </c>
    </row>
    <row r="2081" spans="1:13" x14ac:dyDescent="0.25">
      <c r="A2081" s="9" t="s">
        <v>82</v>
      </c>
      <c r="B2081" s="5" t="s">
        <v>83</v>
      </c>
      <c r="C2081" s="10" t="s">
        <v>67</v>
      </c>
      <c r="D2081" s="8">
        <v>21</v>
      </c>
      <c r="E2081" s="9">
        <v>94</v>
      </c>
      <c r="F2081" s="8">
        <v>184</v>
      </c>
      <c r="G2081" s="8">
        <v>0.3</v>
      </c>
      <c r="H2081" s="15">
        <v>1.32</v>
      </c>
      <c r="I2081" s="19">
        <f t="shared" si="64"/>
        <v>4.2316709052047639</v>
      </c>
      <c r="J2081" s="19">
        <f>VLOOKUP(A2081,'GDP WITH HEALTH &amp; LENDING RATE'!A1993:F4606,6,FALSE)</f>
        <v>787693391</v>
      </c>
      <c r="K2081" s="8">
        <v>186142403</v>
      </c>
      <c r="L2081" s="8">
        <v>0.47599999999999998</v>
      </c>
      <c r="M2081" s="9">
        <f t="shared" si="65"/>
        <v>1.62</v>
      </c>
    </row>
    <row r="2082" spans="1:13" x14ac:dyDescent="0.25">
      <c r="A2082" s="9" t="s">
        <v>84</v>
      </c>
      <c r="B2082" s="5" t="s">
        <v>83</v>
      </c>
      <c r="C2082" s="10" t="s">
        <v>67</v>
      </c>
      <c r="D2082" s="8">
        <v>30</v>
      </c>
      <c r="E2082" s="9">
        <v>94</v>
      </c>
      <c r="F2082" s="8">
        <v>453</v>
      </c>
      <c r="G2082" s="8">
        <v>0.20899999999999999</v>
      </c>
      <c r="H2082" s="15">
        <v>0.80800000000000005</v>
      </c>
      <c r="I2082" s="19">
        <f t="shared" si="64"/>
        <v>10646.199554345136</v>
      </c>
      <c r="J2082" s="19">
        <f>VLOOKUP(A2082,'GDP WITH HEALTH &amp; LENDING RATE'!A2006:F4619,6,FALSE)</f>
        <v>344000000000</v>
      </c>
      <c r="K2082" s="8">
        <v>32312000</v>
      </c>
      <c r="L2082" s="8">
        <v>1.0760000000000001</v>
      </c>
      <c r="M2082" s="9">
        <f t="shared" si="65"/>
        <v>1.0170000000000001</v>
      </c>
    </row>
    <row r="2083" spans="1:13" x14ac:dyDescent="0.25">
      <c r="A2083" s="9" t="s">
        <v>90</v>
      </c>
      <c r="B2083" s="5" t="s">
        <v>83</v>
      </c>
      <c r="C2083" s="10" t="s">
        <v>67</v>
      </c>
      <c r="D2083" s="9">
        <v>26</v>
      </c>
      <c r="E2083" s="9">
        <v>94</v>
      </c>
      <c r="F2083" s="9">
        <v>239</v>
      </c>
      <c r="G2083" s="8">
        <v>0.26</v>
      </c>
      <c r="H2083" s="15">
        <v>0.754</v>
      </c>
      <c r="I2083" s="19">
        <f t="shared" si="64"/>
        <v>398.87079915354315</v>
      </c>
      <c r="J2083" s="19">
        <f>VLOOKUP(A2083,'GDP WITH HEALTH &amp; LENDING RATE'!A2032:F4645,6,FALSE)</f>
        <v>6516651000</v>
      </c>
      <c r="K2083" s="8">
        <v>16337749</v>
      </c>
      <c r="L2083" s="9">
        <v>0.41</v>
      </c>
      <c r="M2083" s="9">
        <f t="shared" si="65"/>
        <v>1.014</v>
      </c>
    </row>
    <row r="2084" spans="1:13" x14ac:dyDescent="0.25">
      <c r="A2084" s="9" t="s">
        <v>97</v>
      </c>
      <c r="B2084" s="5" t="s">
        <v>83</v>
      </c>
      <c r="C2084" s="10" t="s">
        <v>67</v>
      </c>
      <c r="D2084" s="8">
        <v>45</v>
      </c>
      <c r="E2084" s="9">
        <v>94</v>
      </c>
      <c r="F2084" s="8">
        <v>147</v>
      </c>
      <c r="G2084" s="8">
        <v>0.104</v>
      </c>
      <c r="H2084" s="15">
        <v>0.42299999999999999</v>
      </c>
      <c r="I2084" s="19">
        <f t="shared" si="64"/>
        <v>20.188964201716626</v>
      </c>
      <c r="J2084" s="19">
        <f>VLOOKUP(A2084,'GDP WITH HEALTH &amp; LENDING RATE'!A2058:F4671,6,FALSE)</f>
        <v>871840755</v>
      </c>
      <c r="K2084" s="8">
        <v>43184026</v>
      </c>
      <c r="L2084" s="8">
        <v>0.34799999999999998</v>
      </c>
      <c r="M2084" s="9">
        <f t="shared" si="65"/>
        <v>0.52700000000000002</v>
      </c>
    </row>
    <row r="2085" spans="1:13" x14ac:dyDescent="0.25">
      <c r="A2085" s="9" t="s">
        <v>101</v>
      </c>
      <c r="B2085" s="5" t="s">
        <v>83</v>
      </c>
      <c r="C2085" s="10" t="s">
        <v>67</v>
      </c>
      <c r="D2085" s="8">
        <v>50</v>
      </c>
      <c r="E2085" s="9">
        <v>94</v>
      </c>
      <c r="F2085" s="8">
        <v>1080</v>
      </c>
      <c r="G2085" s="8">
        <v>6.2E-2</v>
      </c>
      <c r="H2085" s="15">
        <v>0.30199999999999999</v>
      </c>
      <c r="I2085" s="19">
        <f t="shared" si="64"/>
        <v>1829.9183626418649</v>
      </c>
      <c r="J2085" s="19">
        <f>VLOOKUP(A2085,'GDP WITH HEALTH &amp; LENDING RATE'!A2084:F4697,6,FALSE)</f>
        <v>7905485216</v>
      </c>
      <c r="K2085" s="8">
        <v>4320130</v>
      </c>
      <c r="L2085" s="8">
        <v>0.8</v>
      </c>
      <c r="M2085" s="9">
        <f t="shared" si="65"/>
        <v>0.36399999999999999</v>
      </c>
    </row>
    <row r="2086" spans="1:13" x14ac:dyDescent="0.25">
      <c r="A2086" s="9" t="s">
        <v>104</v>
      </c>
      <c r="B2086" s="5" t="s">
        <v>83</v>
      </c>
      <c r="C2086" s="10" t="s">
        <v>67</v>
      </c>
      <c r="D2086" s="8">
        <v>149</v>
      </c>
      <c r="E2086" s="9">
        <v>94</v>
      </c>
      <c r="F2086" s="8">
        <v>2600</v>
      </c>
      <c r="G2086" s="8">
        <v>0.28199999999999997</v>
      </c>
      <c r="H2086" s="15">
        <v>0.53100000000000003</v>
      </c>
      <c r="I2086" s="19">
        <f t="shared" si="64"/>
        <v>44633.060451760961</v>
      </c>
      <c r="J2086" s="19">
        <f>VLOOKUP(A2086,'GDP WITH HEALTH &amp; LENDING RATE'!A2097:F4710,6,FALSE)</f>
        <v>504000000000</v>
      </c>
      <c r="K2086" s="8">
        <v>11292078</v>
      </c>
      <c r="L2086" s="8">
        <v>0.69</v>
      </c>
      <c r="M2086" s="9">
        <f t="shared" si="65"/>
        <v>0.81299999999999994</v>
      </c>
    </row>
    <row r="2087" spans="1:13" x14ac:dyDescent="0.25">
      <c r="A2087" s="9" t="s">
        <v>111</v>
      </c>
      <c r="B2087" s="5" t="s">
        <v>83</v>
      </c>
      <c r="C2087" s="10" t="s">
        <v>67</v>
      </c>
      <c r="D2087" s="8">
        <v>3</v>
      </c>
      <c r="E2087" s="9">
        <v>94</v>
      </c>
      <c r="F2087" s="8">
        <v>119</v>
      </c>
      <c r="G2087" s="8">
        <v>0.72399999999999998</v>
      </c>
      <c r="H2087" s="15">
        <v>0.57499999999999996</v>
      </c>
      <c r="I2087" s="19">
        <f t="shared" si="64"/>
        <v>80591.975351056724</v>
      </c>
      <c r="J2087" s="19">
        <f>VLOOKUP(A2087,'GDP WITH HEALTH &amp; LENDING RATE'!A2110:F4723,6,FALSE)</f>
        <v>753000000000</v>
      </c>
      <c r="K2087" s="8">
        <v>9343362</v>
      </c>
      <c r="L2087" s="8">
        <v>0.45</v>
      </c>
      <c r="M2087" s="9">
        <f t="shared" si="65"/>
        <v>1.2989999999999999</v>
      </c>
    </row>
    <row r="2088" spans="1:13" x14ac:dyDescent="0.25">
      <c r="A2088" s="9" t="s">
        <v>114</v>
      </c>
      <c r="B2088" s="5" t="s">
        <v>83</v>
      </c>
      <c r="C2088" s="10" t="s">
        <v>67</v>
      </c>
      <c r="D2088" s="8">
        <v>27</v>
      </c>
      <c r="E2088" s="9">
        <v>94</v>
      </c>
      <c r="F2088" s="8">
        <v>316</v>
      </c>
      <c r="G2088" s="8">
        <v>0.34499999999999997</v>
      </c>
      <c r="H2088" s="15">
        <v>0.754</v>
      </c>
      <c r="I2088" s="19">
        <f t="shared" si="64"/>
        <v>1103458.7392617164</v>
      </c>
      <c r="J2088" s="19">
        <f>VLOOKUP(A2088,'GDP WITH HEALTH &amp; LENDING RATE'!A2123:F4749,6,FALSE)</f>
        <v>77840186385</v>
      </c>
      <c r="K2088" s="8">
        <v>70542</v>
      </c>
      <c r="L2088" s="8">
        <v>0.251</v>
      </c>
      <c r="M2088" s="9">
        <f t="shared" si="65"/>
        <v>1.099</v>
      </c>
    </row>
    <row r="2089" spans="1:13" x14ac:dyDescent="0.25">
      <c r="A2089" s="9" t="s">
        <v>116</v>
      </c>
      <c r="B2089" s="5" t="s">
        <v>83</v>
      </c>
      <c r="C2089" s="10" t="s">
        <v>67</v>
      </c>
      <c r="D2089" s="8">
        <v>43</v>
      </c>
      <c r="E2089" s="9">
        <v>94</v>
      </c>
      <c r="F2089" s="8">
        <v>456</v>
      </c>
      <c r="G2089" s="8">
        <v>0.153</v>
      </c>
      <c r="H2089" s="15">
        <v>0.67900000000000005</v>
      </c>
      <c r="I2089" s="19">
        <f t="shared" si="64"/>
        <v>6872.5907137705226</v>
      </c>
      <c r="J2089" s="19">
        <f>VLOOKUP(A2089,'GDP WITH HEALTH &amp; LENDING RATE'!A2136:F4762,6,FALSE)</f>
        <v>94684582573</v>
      </c>
      <c r="K2089" s="8">
        <v>13777131</v>
      </c>
      <c r="L2089" s="8">
        <v>0.84</v>
      </c>
      <c r="M2089" s="9">
        <f t="shared" si="65"/>
        <v>0.83200000000000007</v>
      </c>
    </row>
    <row r="2090" spans="1:13" x14ac:dyDescent="0.25">
      <c r="A2090" s="9" t="s">
        <v>120</v>
      </c>
      <c r="B2090" s="5" t="s">
        <v>83</v>
      </c>
      <c r="C2090" s="10" t="s">
        <v>67</v>
      </c>
      <c r="D2090" s="8">
        <v>77</v>
      </c>
      <c r="E2090" s="9">
        <v>94</v>
      </c>
      <c r="F2090" s="8">
        <v>402</v>
      </c>
      <c r="G2090" s="8">
        <v>0.251</v>
      </c>
      <c r="H2090" s="15">
        <v>0.32900000000000001</v>
      </c>
      <c r="I2090" s="19">
        <f t="shared" si="64"/>
        <v>2884.7141040533629</v>
      </c>
      <c r="J2090" s="19">
        <f>VLOOKUP(A2090,'GDP WITH HEALTH &amp; LENDING RATE'!A2149:F4775,6,FALSE)</f>
        <v>17517536016</v>
      </c>
      <c r="K2090" s="8">
        <v>6072538</v>
      </c>
      <c r="L2090" s="8">
        <v>0.55200000000000005</v>
      </c>
      <c r="M2090" s="9">
        <f t="shared" si="65"/>
        <v>0.58000000000000007</v>
      </c>
    </row>
    <row r="2091" spans="1:13" x14ac:dyDescent="0.25">
      <c r="A2091" s="9" t="s">
        <v>130</v>
      </c>
      <c r="B2091" s="5" t="s">
        <v>83</v>
      </c>
      <c r="C2091" s="10" t="s">
        <v>67</v>
      </c>
      <c r="D2091" s="8">
        <v>72</v>
      </c>
      <c r="E2091" s="9">
        <v>94</v>
      </c>
      <c r="F2091" s="8">
        <v>286</v>
      </c>
      <c r="G2091" s="8">
        <v>0.14799999999999999</v>
      </c>
      <c r="H2091" s="15">
        <v>0.48599999999999999</v>
      </c>
      <c r="I2091" s="19">
        <f t="shared" si="64"/>
        <v>596640.46495126025</v>
      </c>
      <c r="J2091" s="19">
        <f>VLOOKUP(A2091,'GDP WITH HEALTH &amp; LENDING RATE'!A2176:F4814,6,FALSE)</f>
        <v>33969724872</v>
      </c>
      <c r="K2091" s="8">
        <v>56935</v>
      </c>
      <c r="L2091" s="8">
        <v>0.35799999999999998</v>
      </c>
      <c r="M2091" s="9">
        <f t="shared" si="65"/>
        <v>0.63400000000000001</v>
      </c>
    </row>
    <row r="2092" spans="1:13" x14ac:dyDescent="0.25">
      <c r="A2092" s="9" t="s">
        <v>129</v>
      </c>
      <c r="B2092" s="5" t="s">
        <v>83</v>
      </c>
      <c r="C2092" s="10" t="s">
        <v>67</v>
      </c>
      <c r="D2092" s="8">
        <v>14</v>
      </c>
      <c r="E2092" s="9">
        <v>94</v>
      </c>
      <c r="F2092" s="8">
        <v>147</v>
      </c>
      <c r="G2092" s="8">
        <v>0.39400000000000002</v>
      </c>
      <c r="H2092" s="15">
        <v>1.0109999999999999</v>
      </c>
      <c r="I2092" s="19">
        <f t="shared" si="64"/>
        <v>3512.5051529368338</v>
      </c>
      <c r="J2092" s="19">
        <f>VLOOKUP(A2092,'GDP WITH HEALTH &amp; LENDING RATE'!A2189:F4827,6,FALSE)</f>
        <v>361615918</v>
      </c>
      <c r="K2092" s="8">
        <v>102951</v>
      </c>
      <c r="L2092" s="8">
        <v>0.37</v>
      </c>
      <c r="M2092" s="9">
        <f t="shared" si="65"/>
        <v>1.4049999999999998</v>
      </c>
    </row>
    <row r="2093" spans="1:13" x14ac:dyDescent="0.25">
      <c r="A2093" s="9" t="s">
        <v>131</v>
      </c>
      <c r="B2093" s="5" t="s">
        <v>83</v>
      </c>
      <c r="C2093" s="10" t="s">
        <v>67</v>
      </c>
      <c r="D2093" s="8">
        <v>65</v>
      </c>
      <c r="E2093" s="9">
        <v>94</v>
      </c>
      <c r="F2093" s="8">
        <v>600</v>
      </c>
      <c r="G2093" s="8">
        <v>7.1999999999999995E-2</v>
      </c>
      <c r="H2093" s="15">
        <v>0.60499999999999998</v>
      </c>
      <c r="I2093" s="19">
        <f t="shared" si="64"/>
        <v>3691.3276281676694</v>
      </c>
      <c r="J2093" s="19">
        <f>VLOOKUP(A2093,'GDP WITH HEALTH &amp; LENDING RATE'!A2202:F4840,6,FALSE)</f>
        <v>46802044000</v>
      </c>
      <c r="K2093" s="8">
        <v>12678919</v>
      </c>
      <c r="L2093" s="8">
        <v>0.35299999999999998</v>
      </c>
      <c r="M2093" s="9">
        <f t="shared" si="65"/>
        <v>0.67699999999999994</v>
      </c>
    </row>
    <row r="2094" spans="1:13" x14ac:dyDescent="0.25">
      <c r="A2094" s="9" t="s">
        <v>133</v>
      </c>
      <c r="B2094" s="5" t="s">
        <v>83</v>
      </c>
      <c r="C2094" s="10" t="s">
        <v>67</v>
      </c>
      <c r="D2094" s="8">
        <v>26</v>
      </c>
      <c r="E2094" s="9">
        <v>94</v>
      </c>
      <c r="F2094" s="8">
        <v>320</v>
      </c>
      <c r="G2094" s="8">
        <v>5.5E-2</v>
      </c>
      <c r="H2094" s="15">
        <v>0.63200000000000001</v>
      </c>
      <c r="I2094" s="19">
        <f t="shared" si="64"/>
        <v>24382.059687132805</v>
      </c>
      <c r="J2094" s="19">
        <f>VLOOKUP(A2094,'GDP WITH HEALTH &amp; LENDING RATE'!A2215:F4853,6,FALSE)</f>
        <v>18550700000</v>
      </c>
      <c r="K2094" s="8">
        <v>760834</v>
      </c>
      <c r="L2094" s="8">
        <v>0.34699999999999998</v>
      </c>
      <c r="M2094" s="9">
        <f t="shared" si="65"/>
        <v>0.68700000000000006</v>
      </c>
    </row>
    <row r="2095" spans="1:13" x14ac:dyDescent="0.25">
      <c r="A2095" s="9" t="s">
        <v>150</v>
      </c>
      <c r="B2095" s="5" t="s">
        <v>83</v>
      </c>
      <c r="C2095" s="10" t="s">
        <v>67</v>
      </c>
      <c r="D2095" s="8">
        <v>20</v>
      </c>
      <c r="E2095" s="9">
        <v>94</v>
      </c>
      <c r="F2095" s="8">
        <v>140</v>
      </c>
      <c r="G2095" s="8">
        <v>0.214</v>
      </c>
      <c r="H2095" s="15">
        <v>0.44700000000000001</v>
      </c>
      <c r="I2095" s="19">
        <f t="shared" si="64"/>
        <v>81.945663581178422</v>
      </c>
      <c r="J2095" s="19">
        <f>VLOOKUP(A2095,'GDP WITH HEALTH &amp; LENDING RATE'!A2241:F4879,6,FALSE)</f>
        <v>758888875</v>
      </c>
      <c r="K2095" s="8">
        <v>9260879</v>
      </c>
      <c r="L2095" s="8">
        <v>0.45300000000000001</v>
      </c>
      <c r="M2095" s="9">
        <f t="shared" si="65"/>
        <v>0.66100000000000003</v>
      </c>
    </row>
    <row r="2096" spans="1:13" x14ac:dyDescent="0.25">
      <c r="A2096" s="9" t="s">
        <v>152</v>
      </c>
      <c r="B2096" s="5" t="s">
        <v>83</v>
      </c>
      <c r="C2096" s="10" t="s">
        <v>67</v>
      </c>
      <c r="D2096" s="8">
        <v>30</v>
      </c>
      <c r="E2096" s="9">
        <v>94</v>
      </c>
      <c r="F2096" s="8">
        <v>344</v>
      </c>
      <c r="G2096" s="8">
        <v>6.5000000000000002E-2</v>
      </c>
      <c r="H2096" s="15">
        <v>0.55200000000000005</v>
      </c>
      <c r="I2096" s="19">
        <f t="shared" si="64"/>
        <v>4944.7705204871845</v>
      </c>
      <c r="J2096" s="19">
        <f>VLOOKUP(A2096,'GDP WITH HEALTH &amp; LENDING RATE'!A2254:F4892,6,FALSE)</f>
        <v>34113106486</v>
      </c>
      <c r="K2096" s="8">
        <v>6898825</v>
      </c>
      <c r="L2096" s="8">
        <v>0.38700000000000001</v>
      </c>
      <c r="M2096" s="9">
        <f t="shared" si="65"/>
        <v>0.61699999999999999</v>
      </c>
    </row>
    <row r="2097" spans="1:13" x14ac:dyDescent="0.25">
      <c r="A2097" s="9" t="s">
        <v>155</v>
      </c>
      <c r="B2097" s="5" t="s">
        <v>83</v>
      </c>
      <c r="C2097" s="10" t="s">
        <v>67</v>
      </c>
      <c r="D2097" s="8">
        <v>41</v>
      </c>
      <c r="E2097" s="9">
        <v>94</v>
      </c>
      <c r="F2097" s="8">
        <v>288</v>
      </c>
      <c r="G2097" s="9">
        <v>0.111</v>
      </c>
      <c r="H2097" s="15">
        <v>0.52300000000000002</v>
      </c>
      <c r="I2097" s="19">
        <f t="shared" si="64"/>
        <v>658.31976232419345</v>
      </c>
      <c r="J2097" s="19">
        <f>VLOOKUP(A2097,'GDP WITH HEALTH &amp; LENDING RATE'!A2267:F4905,6,FALSE)</f>
        <v>1740334782</v>
      </c>
      <c r="K2097" s="8">
        <v>2643601</v>
      </c>
      <c r="L2097" s="8">
        <v>0.39</v>
      </c>
      <c r="M2097" s="9">
        <f t="shared" si="65"/>
        <v>0.63400000000000001</v>
      </c>
    </row>
    <row r="2098" spans="1:13" x14ac:dyDescent="0.25">
      <c r="A2098" s="9" t="s">
        <v>156</v>
      </c>
      <c r="B2098" s="5" t="s">
        <v>83</v>
      </c>
      <c r="C2098" s="10" t="s">
        <v>67</v>
      </c>
      <c r="D2098" s="8">
        <v>202</v>
      </c>
      <c r="E2098" s="9">
        <v>94</v>
      </c>
      <c r="F2098" s="8">
        <v>184</v>
      </c>
      <c r="G2098" s="8">
        <v>6.8000000000000005E-2</v>
      </c>
      <c r="H2098" s="15">
        <v>0.128</v>
      </c>
      <c r="I2098" s="19">
        <f t="shared" si="64"/>
        <v>59.138648828928368</v>
      </c>
      <c r="J2098" s="19">
        <f>VLOOKUP(A2098,'GDP WITH HEALTH &amp; LENDING RATE'!A2280:F4918,6,FALSE)</f>
        <v>6548530572</v>
      </c>
      <c r="K2098" s="8">
        <v>110731826</v>
      </c>
      <c r="L2098" s="8">
        <v>0.40400000000000003</v>
      </c>
      <c r="M2098" s="9">
        <f t="shared" si="65"/>
        <v>0.19600000000000001</v>
      </c>
    </row>
    <row r="2099" spans="1:13" x14ac:dyDescent="0.25">
      <c r="A2099" s="9" t="s">
        <v>157</v>
      </c>
      <c r="B2099" s="5" t="s">
        <v>83</v>
      </c>
      <c r="C2099" s="10" t="s">
        <v>67</v>
      </c>
      <c r="D2099" s="8">
        <v>44</v>
      </c>
      <c r="E2099" s="9">
        <v>94</v>
      </c>
      <c r="F2099" s="8">
        <v>424</v>
      </c>
      <c r="G2099" s="8">
        <v>7.8E-2</v>
      </c>
      <c r="H2099" s="15">
        <v>0.318</v>
      </c>
      <c r="I2099" s="19">
        <f t="shared" si="64"/>
        <v>2527.8032627104431</v>
      </c>
      <c r="J2099" s="19">
        <f>VLOOKUP(A2099,'GDP WITH HEALTH &amp; LENDING RATE'!A2293:F4931,6,FALSE)</f>
        <v>13789720387</v>
      </c>
      <c r="K2099" s="8">
        <v>5455219</v>
      </c>
      <c r="L2099" s="8">
        <v>0.44</v>
      </c>
      <c r="M2099" s="9">
        <f t="shared" si="65"/>
        <v>0.39600000000000002</v>
      </c>
    </row>
    <row r="2100" spans="1:13" x14ac:dyDescent="0.25">
      <c r="A2100" s="9" t="s">
        <v>169</v>
      </c>
      <c r="B2100" s="5" t="s">
        <v>83</v>
      </c>
      <c r="C2100" s="10" t="s">
        <v>67</v>
      </c>
      <c r="D2100" s="8">
        <v>8</v>
      </c>
      <c r="E2100" s="9">
        <v>94</v>
      </c>
      <c r="F2100" s="8">
        <v>414</v>
      </c>
      <c r="G2100" s="8">
        <v>0.16400000000000001</v>
      </c>
      <c r="H2100" s="15">
        <v>0.84399999999999997</v>
      </c>
      <c r="I2100" s="19">
        <f t="shared" si="64"/>
        <v>4063.3173278461904</v>
      </c>
      <c r="J2100" s="19">
        <f>VLOOKUP(A2100,'GDP WITH HEALTH &amp; LENDING RATE'!A2306:F4944,6,FALSE)</f>
        <v>13676837630</v>
      </c>
      <c r="K2100" s="8">
        <v>3365929</v>
      </c>
      <c r="L2100" s="8">
        <v>0.499</v>
      </c>
      <c r="M2100" s="9">
        <f t="shared" si="65"/>
        <v>1.008</v>
      </c>
    </row>
    <row r="2101" spans="1:13" x14ac:dyDescent="0.25">
      <c r="A2101" s="9" t="s">
        <v>197</v>
      </c>
      <c r="B2101" s="5" t="s">
        <v>83</v>
      </c>
      <c r="C2101" s="10" t="s">
        <v>67</v>
      </c>
      <c r="D2101" s="8">
        <v>25</v>
      </c>
      <c r="E2101" s="9">
        <v>94</v>
      </c>
      <c r="F2101" s="8">
        <v>560</v>
      </c>
      <c r="G2101" s="8">
        <v>0.19500000000000001</v>
      </c>
      <c r="H2101" s="15">
        <v>0.49399999999999999</v>
      </c>
      <c r="I2101" s="19">
        <f t="shared" si="64"/>
        <v>151587.77609723297</v>
      </c>
      <c r="J2101" s="19">
        <f>VLOOKUP(A2101,'GDP WITH HEALTH &amp; LENDING RATE'!A2319:F4957,6,FALSE)</f>
        <v>895000000000</v>
      </c>
      <c r="K2101" s="8">
        <v>5904170</v>
      </c>
      <c r="L2101" s="8">
        <v>0.53100000000000003</v>
      </c>
      <c r="M2101" s="9">
        <f t="shared" si="65"/>
        <v>0.68900000000000006</v>
      </c>
    </row>
    <row r="2102" spans="1:13" x14ac:dyDescent="0.25">
      <c r="A2102" s="9" t="s">
        <v>210</v>
      </c>
      <c r="B2102" s="5" t="s">
        <v>83</v>
      </c>
      <c r="C2102" s="10" t="s">
        <v>67</v>
      </c>
      <c r="D2102" s="8">
        <v>39</v>
      </c>
      <c r="E2102" s="9">
        <v>94</v>
      </c>
      <c r="F2102" s="8">
        <v>240</v>
      </c>
      <c r="G2102" s="8">
        <v>2.8000000000000001E-2</v>
      </c>
      <c r="H2102" s="15">
        <v>0.33100000000000002</v>
      </c>
      <c r="I2102" s="19">
        <f t="shared" si="64"/>
        <v>302.2996084049359</v>
      </c>
      <c r="J2102" s="19">
        <f>VLOOKUP(A2102,'GDP WITH HEALTH &amp; LENDING RATE'!A2332:F4970,6,FALSE)</f>
        <v>8380736990</v>
      </c>
      <c r="K2102" s="8">
        <v>27723281</v>
      </c>
      <c r="L2102" s="8">
        <v>0.63500000000000001</v>
      </c>
      <c r="M2102" s="9">
        <f t="shared" si="65"/>
        <v>0.35900000000000004</v>
      </c>
    </row>
    <row r="2103" spans="1:13" x14ac:dyDescent="0.25">
      <c r="A2103" s="9" t="s">
        <v>217</v>
      </c>
      <c r="B2103" s="5" t="s">
        <v>83</v>
      </c>
      <c r="C2103" s="10" t="s">
        <v>67</v>
      </c>
      <c r="D2103" s="8">
        <v>18</v>
      </c>
      <c r="E2103" s="9">
        <v>94</v>
      </c>
      <c r="F2103" s="8">
        <v>560</v>
      </c>
      <c r="G2103" s="8">
        <v>0.17299999999999999</v>
      </c>
      <c r="H2103" s="15">
        <v>0.63400000000000001</v>
      </c>
      <c r="I2103" s="19">
        <f t="shared" si="64"/>
        <v>527587.0489834958</v>
      </c>
      <c r="J2103" s="19">
        <f>VLOOKUP(A2103,'GDP WITH HEALTH &amp; LENDING RATE'!A2345:F4983,6,FALSE)</f>
        <v>25925100000</v>
      </c>
      <c r="K2103" s="8">
        <v>49139</v>
      </c>
      <c r="L2103" s="8">
        <v>0.441</v>
      </c>
      <c r="M2103" s="9">
        <f t="shared" si="65"/>
        <v>0.80699999999999994</v>
      </c>
    </row>
    <row r="2104" spans="1:13" x14ac:dyDescent="0.25">
      <c r="A2104" s="9" t="s">
        <v>219</v>
      </c>
      <c r="B2104" s="5" t="s">
        <v>83</v>
      </c>
      <c r="C2104" s="10" t="s">
        <v>67</v>
      </c>
      <c r="D2104" s="8">
        <v>74</v>
      </c>
      <c r="E2104" s="9">
        <v>94</v>
      </c>
      <c r="F2104" s="8">
        <v>328</v>
      </c>
      <c r="G2104" s="8">
        <v>0.08</v>
      </c>
      <c r="H2104" s="15">
        <v>0.53700000000000003</v>
      </c>
      <c r="I2104" s="19">
        <f t="shared" si="64"/>
        <v>121098.44041062349</v>
      </c>
      <c r="J2104" s="19">
        <f>VLOOKUP(A2104,'GDP WITH HEALTH &amp; LENDING RATE'!A2358:F4996,6,FALSE)</f>
        <v>20030529733</v>
      </c>
      <c r="K2104" s="8">
        <v>165407</v>
      </c>
      <c r="L2104" s="8">
        <v>0.44800000000000001</v>
      </c>
      <c r="M2104" s="9">
        <f t="shared" si="65"/>
        <v>0.61699999999999999</v>
      </c>
    </row>
    <row r="2105" spans="1:13" x14ac:dyDescent="0.25">
      <c r="A2105" s="9" t="s">
        <v>220</v>
      </c>
      <c r="B2105" s="5" t="s">
        <v>83</v>
      </c>
      <c r="C2105" s="10" t="s">
        <v>67</v>
      </c>
      <c r="D2105" s="8">
        <v>72</v>
      </c>
      <c r="E2105" s="9">
        <v>94</v>
      </c>
      <c r="F2105" s="8">
        <v>424</v>
      </c>
      <c r="G2105" s="8">
        <v>0.20699999999999999</v>
      </c>
      <c r="H2105" s="15">
        <v>0.32500000000000001</v>
      </c>
      <c r="I2105" s="19">
        <f t="shared" si="64"/>
        <v>1370127.5414026796</v>
      </c>
      <c r="J2105" s="19">
        <f>VLOOKUP(A2105,'GDP WITH HEALTH &amp; LENDING RATE'!A2371:F5009,6,FALSE)</f>
        <v>149000000000</v>
      </c>
      <c r="K2105" s="8">
        <v>108749</v>
      </c>
      <c r="L2105" s="8">
        <v>0.38300000000000001</v>
      </c>
      <c r="M2105" s="9">
        <f t="shared" si="65"/>
        <v>0.53200000000000003</v>
      </c>
    </row>
    <row r="2106" spans="1:13" x14ac:dyDescent="0.25">
      <c r="A2106" s="9" t="s">
        <v>246</v>
      </c>
      <c r="B2106" s="5" t="s">
        <v>83</v>
      </c>
      <c r="C2106" s="10" t="s">
        <v>67</v>
      </c>
      <c r="D2106" s="8">
        <v>19</v>
      </c>
      <c r="E2106" s="9">
        <v>94</v>
      </c>
      <c r="F2106" s="8">
        <v>172</v>
      </c>
      <c r="G2106" s="8">
        <v>0.49</v>
      </c>
      <c r="H2106" s="15">
        <v>1.024</v>
      </c>
      <c r="I2106" s="19">
        <f t="shared" si="64"/>
        <v>1385.7664652078083</v>
      </c>
      <c r="J2106" s="19">
        <f>VLOOKUP(A2106,'GDP WITH HEALTH &amp; LENDING RATE'!A2384:F5048,6,FALSE)</f>
        <v>692222222</v>
      </c>
      <c r="K2106" s="8">
        <v>499523</v>
      </c>
      <c r="L2106" s="8">
        <v>0.52300000000000002</v>
      </c>
      <c r="M2106" s="9">
        <f t="shared" si="65"/>
        <v>1.514</v>
      </c>
    </row>
    <row r="2107" spans="1:13" x14ac:dyDescent="0.25">
      <c r="A2107" s="9" t="s">
        <v>247</v>
      </c>
      <c r="B2107" s="5" t="s">
        <v>83</v>
      </c>
      <c r="C2107" s="10" t="s">
        <v>67</v>
      </c>
      <c r="D2107" s="8">
        <v>20</v>
      </c>
      <c r="E2107" s="9">
        <v>94</v>
      </c>
      <c r="F2107" s="8">
        <v>71</v>
      </c>
      <c r="G2107" s="8">
        <v>0.245</v>
      </c>
      <c r="H2107" s="15">
        <v>0.63</v>
      </c>
      <c r="I2107" s="19">
        <f t="shared" si="64"/>
        <v>965.52576116113937</v>
      </c>
      <c r="J2107" s="19">
        <f>VLOOKUP(A2107,'GDP WITH HEALTH &amp; LENDING RATE'!A2397:F5061,6,FALSE)</f>
        <v>1252222222</v>
      </c>
      <c r="K2107" s="8">
        <v>1296933</v>
      </c>
      <c r="L2107" s="8">
        <v>0.34</v>
      </c>
      <c r="M2107" s="9">
        <f t="shared" si="65"/>
        <v>0.875</v>
      </c>
    </row>
    <row r="2108" spans="1:13" x14ac:dyDescent="0.25">
      <c r="A2108" s="9" t="s">
        <v>248</v>
      </c>
      <c r="B2108" s="5" t="s">
        <v>83</v>
      </c>
      <c r="C2108" s="10" t="s">
        <v>67</v>
      </c>
      <c r="D2108" s="8">
        <v>12</v>
      </c>
      <c r="E2108" s="9">
        <v>94</v>
      </c>
      <c r="F2108" s="8">
        <v>76</v>
      </c>
      <c r="G2108" s="8">
        <v>0.12</v>
      </c>
      <c r="H2108" s="15">
        <v>0.80500000000000005</v>
      </c>
      <c r="I2108" s="19">
        <f t="shared" si="64"/>
        <v>2.2910287925992274</v>
      </c>
      <c r="J2108" s="19">
        <f>VLOOKUP(A2108,'GDP WITH HEALTH &amp; LENDING RATE'!A2410:F5087,6,FALSE)</f>
        <v>677037037</v>
      </c>
      <c r="K2108" s="8">
        <v>295516599</v>
      </c>
      <c r="L2108" s="8">
        <v>0.45</v>
      </c>
      <c r="M2108" s="9">
        <f t="shared" si="65"/>
        <v>0.92500000000000004</v>
      </c>
    </row>
    <row r="2109" spans="1:13" x14ac:dyDescent="0.25">
      <c r="A2109" s="9" t="s">
        <v>250</v>
      </c>
      <c r="B2109" s="5" t="s">
        <v>83</v>
      </c>
      <c r="C2109" s="10" t="s">
        <v>67</v>
      </c>
      <c r="D2109" s="8">
        <v>694</v>
      </c>
      <c r="E2109" s="9">
        <v>94</v>
      </c>
      <c r="F2109" s="8">
        <v>199</v>
      </c>
      <c r="G2109" s="8">
        <v>9.5000000000000001E-2</v>
      </c>
      <c r="H2109" s="15">
        <v>0.63300000000000001</v>
      </c>
      <c r="I2109" s="19">
        <f t="shared" si="64"/>
        <v>1312.1851745256988</v>
      </c>
      <c r="J2109" s="19">
        <f>VLOOKUP(A2109,'GDP WITH HEALTH &amp; LENDING RATE'!A2423:F5100,6,FALSE)</f>
        <v>4363219094</v>
      </c>
      <c r="K2109" s="8">
        <v>3325155</v>
      </c>
      <c r="L2109" s="8">
        <v>0.27900000000000003</v>
      </c>
      <c r="M2109" s="9">
        <f t="shared" si="65"/>
        <v>0.72799999999999998</v>
      </c>
    </row>
    <row r="2110" spans="1:13" x14ac:dyDescent="0.25">
      <c r="A2110" s="9" t="s">
        <v>261</v>
      </c>
      <c r="B2110" s="5" t="s">
        <v>83</v>
      </c>
      <c r="C2110" s="10" t="s">
        <v>67</v>
      </c>
      <c r="D2110" s="8">
        <v>43</v>
      </c>
      <c r="E2110" s="9">
        <v>94</v>
      </c>
      <c r="F2110" s="8">
        <v>210</v>
      </c>
      <c r="G2110" s="8">
        <v>0.3</v>
      </c>
      <c r="H2110" s="15">
        <v>1.165</v>
      </c>
      <c r="I2110" s="19">
        <f t="shared" si="64"/>
        <v>885.89536534545505</v>
      </c>
      <c r="J2110" s="19">
        <f>VLOOKUP(A2110,'GDP WITH HEALTH &amp; LENDING RATE'!A2436:F5113,6,FALSE)</f>
        <v>23676348287</v>
      </c>
      <c r="K2110" s="8">
        <v>26725897</v>
      </c>
      <c r="L2110" s="8">
        <v>0.372</v>
      </c>
      <c r="M2110" s="9">
        <f t="shared" si="65"/>
        <v>1.4650000000000001</v>
      </c>
    </row>
    <row r="2111" spans="1:13" x14ac:dyDescent="0.25">
      <c r="A2111" s="9" t="s">
        <v>269</v>
      </c>
      <c r="B2111" s="5" t="s">
        <v>83</v>
      </c>
      <c r="C2111" s="10" t="s">
        <v>67</v>
      </c>
      <c r="D2111" s="8">
        <v>6</v>
      </c>
      <c r="E2111" s="9">
        <v>94</v>
      </c>
      <c r="F2111" s="8">
        <v>325</v>
      </c>
      <c r="G2111" s="8">
        <v>0.68899999999999995</v>
      </c>
      <c r="H2111" s="15">
        <v>0.76300000000000001</v>
      </c>
      <c r="I2111" s="19">
        <f t="shared" si="64"/>
        <v>194088681.75446585</v>
      </c>
      <c r="J2111" s="19">
        <f>VLOOKUP(A2111,'GDP WITH HEALTH &amp; LENDING RATE'!A2449:F5139,6,FALSE)</f>
        <v>16200000000000</v>
      </c>
      <c r="K2111" s="8">
        <v>83467</v>
      </c>
      <c r="L2111" s="8">
        <v>0.47399999999999998</v>
      </c>
      <c r="M2111" s="9">
        <f t="shared" si="65"/>
        <v>1.452</v>
      </c>
    </row>
    <row r="2112" spans="1:13" x14ac:dyDescent="0.25">
      <c r="A2112" s="9" t="s">
        <v>270</v>
      </c>
      <c r="B2112" s="5" t="s">
        <v>83</v>
      </c>
      <c r="C2112" s="10" t="s">
        <v>67</v>
      </c>
      <c r="D2112" s="8">
        <v>43</v>
      </c>
      <c r="E2112" s="9">
        <v>94</v>
      </c>
      <c r="F2112" s="8">
        <v>304</v>
      </c>
      <c r="G2112" s="8">
        <v>0.29399999999999998</v>
      </c>
      <c r="H2112" s="15">
        <v>0.7</v>
      </c>
      <c r="I2112" s="19">
        <f t="shared" si="64"/>
        <v>1282.5272107926653</v>
      </c>
      <c r="J2112" s="19">
        <f>VLOOKUP(A2112,'GDP WITH HEALTH &amp; LENDING RATE'!A2462:F5152,6,FALSE)</f>
        <v>50004354667</v>
      </c>
      <c r="K2112" s="8">
        <v>38988923</v>
      </c>
      <c r="L2112" s="8">
        <v>0.71299999999999997</v>
      </c>
      <c r="M2112" s="9">
        <f t="shared" si="65"/>
        <v>0.99399999999999999</v>
      </c>
    </row>
    <row r="2113" spans="1:13" x14ac:dyDescent="0.25">
      <c r="A2113" s="9" t="s">
        <v>273</v>
      </c>
      <c r="B2113" s="5" t="s">
        <v>83</v>
      </c>
      <c r="C2113" s="10" t="s">
        <v>67</v>
      </c>
      <c r="D2113" s="8">
        <v>141</v>
      </c>
      <c r="E2113" s="9">
        <v>94</v>
      </c>
      <c r="F2113" s="8">
        <v>864</v>
      </c>
      <c r="G2113" s="8">
        <v>0.152</v>
      </c>
      <c r="H2113" s="15">
        <v>0.69099999999999995</v>
      </c>
      <c r="I2113" s="19">
        <f t="shared" si="64"/>
        <v>3778637.3103243085</v>
      </c>
      <c r="J2113" s="19">
        <f>VLOOKUP(A2113,'GDP WITH HEALTH &amp; LENDING RATE'!A2475:F5165,6,FALSE)</f>
        <v>381000000000</v>
      </c>
      <c r="K2113" s="8">
        <v>100830</v>
      </c>
      <c r="L2113" s="8">
        <v>0.498</v>
      </c>
      <c r="M2113" s="9">
        <f t="shared" si="65"/>
        <v>0.84299999999999997</v>
      </c>
    </row>
    <row r="2114" spans="1:13" x14ac:dyDescent="0.25">
      <c r="A2114" s="9" t="s">
        <v>82</v>
      </c>
      <c r="B2114" s="5" t="s">
        <v>83</v>
      </c>
      <c r="C2114" s="10" t="s">
        <v>68</v>
      </c>
      <c r="D2114" s="8">
        <v>21</v>
      </c>
      <c r="E2114" s="9">
        <v>94</v>
      </c>
      <c r="F2114" s="8">
        <v>184</v>
      </c>
      <c r="G2114" s="8">
        <v>0.34</v>
      </c>
      <c r="H2114" s="15">
        <v>1.3320000000000001</v>
      </c>
      <c r="I2114" s="19">
        <f t="shared" ref="I2114:I2177" si="66">J2114/K2114</f>
        <v>2346.9659050956134</v>
      </c>
      <c r="J2114" s="19">
        <f>VLOOKUP(A2114,'GDP WITH HEALTH &amp; LENDING RATE'!A1994:F4607,6,FALSE)</f>
        <v>787693391</v>
      </c>
      <c r="K2114" s="8">
        <v>335622</v>
      </c>
      <c r="L2114" s="8">
        <v>0.46200000000000002</v>
      </c>
      <c r="M2114" s="9">
        <f t="shared" si="65"/>
        <v>1.6720000000000002</v>
      </c>
    </row>
    <row r="2115" spans="1:13" x14ac:dyDescent="0.25">
      <c r="A2115" s="9" t="s">
        <v>84</v>
      </c>
      <c r="B2115" s="5" t="s">
        <v>83</v>
      </c>
      <c r="C2115" s="10" t="s">
        <v>68</v>
      </c>
      <c r="D2115" s="8">
        <v>30</v>
      </c>
      <c r="E2115" s="9">
        <v>94</v>
      </c>
      <c r="F2115" s="8">
        <v>453</v>
      </c>
      <c r="G2115" s="8">
        <v>0.25900000000000001</v>
      </c>
      <c r="H2115" s="15">
        <v>1.0269999999999999</v>
      </c>
      <c r="I2115" s="19">
        <f t="shared" si="66"/>
        <v>1251259.4435532859</v>
      </c>
      <c r="J2115" s="19">
        <f>VLOOKUP(A2115,'GDP WITH HEALTH &amp; LENDING RATE'!A2007:F4620,6,FALSE)</f>
        <v>344000000000</v>
      </c>
      <c r="K2115" s="8">
        <v>274923</v>
      </c>
      <c r="L2115" s="8">
        <v>1.0760000000000001</v>
      </c>
      <c r="M2115" s="9">
        <f t="shared" ref="M2115:M2178" si="67">G2115+H2115</f>
        <v>1.286</v>
      </c>
    </row>
    <row r="2116" spans="1:13" x14ac:dyDescent="0.25">
      <c r="A2116" s="9" t="s">
        <v>90</v>
      </c>
      <c r="B2116" s="5" t="s">
        <v>83</v>
      </c>
      <c r="C2116" s="10" t="s">
        <v>68</v>
      </c>
      <c r="D2116" s="8">
        <v>31</v>
      </c>
      <c r="E2116" s="9">
        <v>94</v>
      </c>
      <c r="F2116" s="8">
        <v>58</v>
      </c>
      <c r="G2116" s="8">
        <v>0.27</v>
      </c>
      <c r="H2116" s="15">
        <v>1.093</v>
      </c>
      <c r="I2116" s="19">
        <f t="shared" si="66"/>
        <v>23358.427872466262</v>
      </c>
      <c r="J2116" s="19">
        <f>VLOOKUP(A2116,'GDP WITH HEALTH &amp; LENDING RATE'!A2033:F4646,6,FALSE)</f>
        <v>6516651000</v>
      </c>
      <c r="K2116" s="8">
        <v>278985</v>
      </c>
      <c r="L2116" s="8">
        <v>0.44900000000000001</v>
      </c>
      <c r="M2116" s="9">
        <f t="shared" si="67"/>
        <v>1.363</v>
      </c>
    </row>
    <row r="2117" spans="1:13" x14ac:dyDescent="0.25">
      <c r="A2117" s="9" t="s">
        <v>97</v>
      </c>
      <c r="B2117" s="5" t="s">
        <v>83</v>
      </c>
      <c r="C2117" s="10" t="s">
        <v>68</v>
      </c>
      <c r="D2117" s="8">
        <v>44</v>
      </c>
      <c r="E2117" s="9">
        <v>94</v>
      </c>
      <c r="F2117" s="8">
        <v>147</v>
      </c>
      <c r="G2117" s="8">
        <v>0.109</v>
      </c>
      <c r="H2117" s="15">
        <v>0.41299999999999998</v>
      </c>
      <c r="I2117" s="19">
        <f t="shared" si="66"/>
        <v>13512.092664631216</v>
      </c>
      <c r="J2117" s="19">
        <f>VLOOKUP(A2117,'GDP WITH HEALTH &amp; LENDING RATE'!A2059:F4672,6,FALSE)</f>
        <v>871840755</v>
      </c>
      <c r="K2117" s="8">
        <v>64523</v>
      </c>
      <c r="L2117" s="8">
        <v>0.34799999999999998</v>
      </c>
      <c r="M2117" s="9">
        <f t="shared" si="67"/>
        <v>0.52200000000000002</v>
      </c>
    </row>
    <row r="2118" spans="1:13" x14ac:dyDescent="0.25">
      <c r="A2118" s="9" t="s">
        <v>101</v>
      </c>
      <c r="B2118" s="5" t="s">
        <v>83</v>
      </c>
      <c r="C2118" s="10" t="s">
        <v>68</v>
      </c>
      <c r="D2118" s="8">
        <v>50</v>
      </c>
      <c r="E2118" s="9">
        <v>94</v>
      </c>
      <c r="F2118" s="8">
        <v>1080</v>
      </c>
      <c r="G2118" s="8">
        <v>0.105</v>
      </c>
      <c r="H2118" s="15">
        <v>0.33600000000000002</v>
      </c>
      <c r="I2118" s="19">
        <f t="shared" si="66"/>
        <v>830.63540138872031</v>
      </c>
      <c r="J2118" s="19">
        <f>VLOOKUP(A2118,'GDP WITH HEALTH &amp; LENDING RATE'!A2085:F4698,6,FALSE)</f>
        <v>7905485216</v>
      </c>
      <c r="K2118" s="8">
        <v>9517395</v>
      </c>
      <c r="L2118" s="8">
        <v>0.8</v>
      </c>
      <c r="M2118" s="9">
        <f t="shared" si="67"/>
        <v>0.441</v>
      </c>
    </row>
    <row r="2119" spans="1:13" x14ac:dyDescent="0.25">
      <c r="A2119" s="9" t="s">
        <v>104</v>
      </c>
      <c r="B2119" s="5" t="s">
        <v>83</v>
      </c>
      <c r="C2119" s="10" t="s">
        <v>68</v>
      </c>
      <c r="D2119" s="8">
        <v>149</v>
      </c>
      <c r="E2119" s="9">
        <v>94</v>
      </c>
      <c r="F2119" s="8">
        <v>2600</v>
      </c>
      <c r="G2119" s="8">
        <v>0.309</v>
      </c>
      <c r="H2119" s="15">
        <v>0.63700000000000001</v>
      </c>
      <c r="I2119" s="19">
        <f t="shared" si="66"/>
        <v>2678.9371200038654</v>
      </c>
      <c r="J2119" s="19">
        <f>VLOOKUP(A2119,'GDP WITH HEALTH &amp; LENDING RATE'!A2098:F4711,6,FALSE)</f>
        <v>504000000000</v>
      </c>
      <c r="K2119" s="8">
        <v>188134315</v>
      </c>
      <c r="L2119" s="8">
        <v>0.69</v>
      </c>
      <c r="M2119" s="9">
        <f t="shared" si="67"/>
        <v>0.94599999999999995</v>
      </c>
    </row>
    <row r="2120" spans="1:13" x14ac:dyDescent="0.25">
      <c r="A2120" s="9" t="s">
        <v>111</v>
      </c>
      <c r="B2120" s="5" t="s">
        <v>83</v>
      </c>
      <c r="C2120" s="10" t="s">
        <v>68</v>
      </c>
      <c r="D2120" s="8">
        <v>3</v>
      </c>
      <c r="E2120" s="9">
        <v>94</v>
      </c>
      <c r="F2120" s="8">
        <v>119</v>
      </c>
      <c r="G2120" s="8">
        <v>0.73199999999999998</v>
      </c>
      <c r="H2120" s="15">
        <v>0.61499999999999999</v>
      </c>
      <c r="I2120" s="19">
        <f t="shared" si="66"/>
        <v>27263.930970674235</v>
      </c>
      <c r="J2120" s="19">
        <f>VLOOKUP(A2120,'GDP WITH HEALTH &amp; LENDING RATE'!A2111:F4724,6,FALSE)</f>
        <v>888000000000</v>
      </c>
      <c r="K2120" s="8">
        <v>32570505</v>
      </c>
      <c r="L2120" s="8">
        <v>0.443</v>
      </c>
      <c r="M2120" s="9">
        <f t="shared" si="67"/>
        <v>1.347</v>
      </c>
    </row>
    <row r="2121" spans="1:13" x14ac:dyDescent="0.25">
      <c r="A2121" s="9" t="s">
        <v>114</v>
      </c>
      <c r="B2121" s="5" t="s">
        <v>83</v>
      </c>
      <c r="C2121" s="10" t="s">
        <v>68</v>
      </c>
      <c r="D2121" s="8">
        <v>27</v>
      </c>
      <c r="E2121" s="9">
        <v>94</v>
      </c>
      <c r="F2121" s="8">
        <v>316</v>
      </c>
      <c r="G2121" s="8">
        <v>0.35899999999999999</v>
      </c>
      <c r="H2121" s="15">
        <v>0.83699999999999997</v>
      </c>
      <c r="I2121" s="19">
        <f t="shared" si="66"/>
        <v>4716.292217045866</v>
      </c>
      <c r="J2121" s="19">
        <f>VLOOKUP(A2121,'GDP WITH HEALTH &amp; LENDING RATE'!A2124:F4750,6,FALSE)</f>
        <v>77840186385</v>
      </c>
      <c r="K2121" s="8">
        <v>16504530</v>
      </c>
      <c r="L2121" s="8">
        <v>0.251</v>
      </c>
      <c r="M2121" s="9">
        <f t="shared" si="67"/>
        <v>1.196</v>
      </c>
    </row>
    <row r="2122" spans="1:13" x14ac:dyDescent="0.25">
      <c r="A2122" s="9" t="s">
        <v>116</v>
      </c>
      <c r="B2122" s="5" t="s">
        <v>83</v>
      </c>
      <c r="C2122" s="10" t="s">
        <v>68</v>
      </c>
      <c r="D2122" s="8">
        <v>42</v>
      </c>
      <c r="E2122" s="9">
        <v>94</v>
      </c>
      <c r="F2122" s="8">
        <v>268</v>
      </c>
      <c r="G2122" s="8">
        <v>0.218</v>
      </c>
      <c r="H2122" s="15">
        <v>0.76300000000000001</v>
      </c>
      <c r="I2122" s="19">
        <f t="shared" si="66"/>
        <v>2159.7085714474706</v>
      </c>
      <c r="J2122" s="19">
        <f>VLOOKUP(A2122,'GDP WITH HEALTH &amp; LENDING RATE'!A2137:F4763,6,FALSE)</f>
        <v>94684582573</v>
      </c>
      <c r="K2122" s="8">
        <v>43841370</v>
      </c>
      <c r="L2122" s="8">
        <v>0.84199999999999997</v>
      </c>
      <c r="M2122" s="9">
        <f t="shared" si="67"/>
        <v>0.98099999999999998</v>
      </c>
    </row>
    <row r="2123" spans="1:13" x14ac:dyDescent="0.25">
      <c r="A2123" s="9" t="s">
        <v>120</v>
      </c>
      <c r="B2123" s="5" t="s">
        <v>83</v>
      </c>
      <c r="C2123" s="10" t="s">
        <v>68</v>
      </c>
      <c r="D2123" s="8">
        <v>77</v>
      </c>
      <c r="E2123" s="9">
        <v>94</v>
      </c>
      <c r="F2123" s="8">
        <v>402</v>
      </c>
      <c r="G2123" s="8">
        <v>0.28399999999999997</v>
      </c>
      <c r="H2123" s="15">
        <v>0.33800000000000002</v>
      </c>
      <c r="I2123" s="19">
        <f t="shared" si="66"/>
        <v>3988.0623636736586</v>
      </c>
      <c r="J2123" s="19">
        <f>VLOOKUP(A2123,'GDP WITH HEALTH &amp; LENDING RATE'!A2150:F4776,6,FALSE)</f>
        <v>17517536016</v>
      </c>
      <c r="K2123" s="8">
        <v>4392493</v>
      </c>
      <c r="L2123" s="8">
        <v>0.55200000000000005</v>
      </c>
      <c r="M2123" s="9">
        <f t="shared" si="67"/>
        <v>0.622</v>
      </c>
    </row>
    <row r="2124" spans="1:13" x14ac:dyDescent="0.25">
      <c r="A2124" s="9" t="s">
        <v>130</v>
      </c>
      <c r="B2124" s="5" t="s">
        <v>83</v>
      </c>
      <c r="C2124" s="10" t="s">
        <v>68</v>
      </c>
      <c r="D2124" s="8">
        <v>22</v>
      </c>
      <c r="E2124" s="9">
        <v>94</v>
      </c>
      <c r="F2124" s="8">
        <v>286</v>
      </c>
      <c r="G2124" s="8">
        <v>0.17699999999999999</v>
      </c>
      <c r="H2124" s="15">
        <v>0.57299999999999995</v>
      </c>
      <c r="I2124" s="19">
        <f t="shared" si="66"/>
        <v>3005.8777350877349</v>
      </c>
      <c r="J2124" s="19">
        <f>VLOOKUP(A2124,'GDP WITH HEALTH &amp; LENDING RATE'!A2177:F4815,6,FALSE)</f>
        <v>33969724872</v>
      </c>
      <c r="K2124" s="8">
        <v>11301100</v>
      </c>
      <c r="L2124" s="8">
        <v>0.39500000000000002</v>
      </c>
      <c r="M2124" s="9">
        <f t="shared" si="67"/>
        <v>0.75</v>
      </c>
    </row>
    <row r="2125" spans="1:13" x14ac:dyDescent="0.25">
      <c r="A2125" s="9" t="s">
        <v>129</v>
      </c>
      <c r="B2125" s="5" t="s">
        <v>83</v>
      </c>
      <c r="C2125" s="10" t="s">
        <v>68</v>
      </c>
      <c r="D2125" s="8">
        <v>14</v>
      </c>
      <c r="E2125" s="9">
        <v>94</v>
      </c>
      <c r="F2125" s="8">
        <v>147</v>
      </c>
      <c r="G2125" s="8">
        <v>0.40300000000000002</v>
      </c>
      <c r="H2125" s="15">
        <v>1.2569999999999999</v>
      </c>
      <c r="I2125" s="19">
        <f t="shared" si="66"/>
        <v>2578.9734340343894</v>
      </c>
      <c r="J2125" s="19">
        <f>VLOOKUP(A2125,'GDP WITH HEALTH &amp; LENDING RATE'!A2190:F4828,6,FALSE)</f>
        <v>361615918</v>
      </c>
      <c r="K2125" s="8">
        <v>140217</v>
      </c>
      <c r="L2125" s="8">
        <v>0.37</v>
      </c>
      <c r="M2125" s="9">
        <f t="shared" si="67"/>
        <v>1.66</v>
      </c>
    </row>
    <row r="2126" spans="1:13" x14ac:dyDescent="0.25">
      <c r="A2126" s="9" t="s">
        <v>131</v>
      </c>
      <c r="B2126" s="5" t="s">
        <v>83</v>
      </c>
      <c r="C2126" s="10" t="s">
        <v>68</v>
      </c>
      <c r="D2126" s="8">
        <v>65</v>
      </c>
      <c r="E2126" s="9">
        <v>94</v>
      </c>
      <c r="F2126" s="8">
        <v>600</v>
      </c>
      <c r="G2126" s="8">
        <v>0.108</v>
      </c>
      <c r="H2126" s="15">
        <v>0.69699999999999995</v>
      </c>
      <c r="I2126" s="19">
        <f t="shared" si="66"/>
        <v>4937.3051867185113</v>
      </c>
      <c r="J2126" s="19">
        <f>VLOOKUP(A2126,'GDP WITH HEALTH &amp; LENDING RATE'!A2203:F4841,6,FALSE)</f>
        <v>46802044000</v>
      </c>
      <c r="K2126" s="8">
        <v>9479269</v>
      </c>
      <c r="L2126" s="8">
        <v>0.35299999999999998</v>
      </c>
      <c r="M2126" s="9">
        <f t="shared" si="67"/>
        <v>0.80499999999999994</v>
      </c>
    </row>
    <row r="2127" spans="1:13" x14ac:dyDescent="0.25">
      <c r="A2127" s="9" t="s">
        <v>133</v>
      </c>
      <c r="B2127" s="5" t="s">
        <v>83</v>
      </c>
      <c r="C2127" s="10" t="s">
        <v>68</v>
      </c>
      <c r="D2127" s="8">
        <v>22</v>
      </c>
      <c r="E2127" s="9">
        <v>94</v>
      </c>
      <c r="F2127" s="8">
        <v>320</v>
      </c>
      <c r="G2127" s="8">
        <v>6.0999999999999999E-2</v>
      </c>
      <c r="H2127" s="15">
        <v>1.002</v>
      </c>
      <c r="I2127" s="19">
        <f t="shared" si="66"/>
        <v>262423.25647191965</v>
      </c>
      <c r="J2127" s="19">
        <f>VLOOKUP(A2127,'GDP WITH HEALTH &amp; LENDING RATE'!A2216:F4854,6,FALSE)</f>
        <v>18550700000</v>
      </c>
      <c r="K2127" s="8">
        <v>70690</v>
      </c>
      <c r="L2127" s="8">
        <v>0.34699999999999998</v>
      </c>
      <c r="M2127" s="9">
        <f t="shared" si="67"/>
        <v>1.0629999999999999</v>
      </c>
    </row>
    <row r="2128" spans="1:13" x14ac:dyDescent="0.25">
      <c r="A2128" s="9" t="s">
        <v>150</v>
      </c>
      <c r="B2128" s="5" t="s">
        <v>83</v>
      </c>
      <c r="C2128" s="10" t="s">
        <v>68</v>
      </c>
      <c r="D2128" s="8">
        <v>20</v>
      </c>
      <c r="E2128" s="9">
        <v>94</v>
      </c>
      <c r="F2128" s="8">
        <v>140</v>
      </c>
      <c r="G2128" s="8">
        <v>0.223</v>
      </c>
      <c r="H2128" s="15">
        <v>0.496</v>
      </c>
      <c r="I2128" s="19">
        <f t="shared" si="66"/>
        <v>54.115499886155405</v>
      </c>
      <c r="J2128" s="19">
        <f>VLOOKUP(A2128,'GDP WITH HEALTH &amp; LENDING RATE'!A2242:F4880,6,FALSE)</f>
        <v>758888875</v>
      </c>
      <c r="K2128" s="8">
        <v>14023503</v>
      </c>
      <c r="L2128" s="8">
        <v>0.45300000000000001</v>
      </c>
      <c r="M2128" s="9">
        <f t="shared" si="67"/>
        <v>0.71899999999999997</v>
      </c>
    </row>
    <row r="2129" spans="1:13" x14ac:dyDescent="0.25">
      <c r="A2129" s="9" t="s">
        <v>152</v>
      </c>
      <c r="B2129" s="5" t="s">
        <v>83</v>
      </c>
      <c r="C2129" s="10" t="s">
        <v>68</v>
      </c>
      <c r="D2129" s="8">
        <v>34</v>
      </c>
      <c r="E2129" s="9">
        <v>94</v>
      </c>
      <c r="F2129" s="8">
        <v>344</v>
      </c>
      <c r="G2129" s="8">
        <v>7.2999999999999995E-2</v>
      </c>
      <c r="H2129" s="15">
        <v>0.89300000000000002</v>
      </c>
      <c r="I2129" s="19">
        <f t="shared" si="66"/>
        <v>5595.3468677768205</v>
      </c>
      <c r="J2129" s="19">
        <f>VLOOKUP(A2129,'GDP WITH HEALTH &amp; LENDING RATE'!A2255:F4893,6,FALSE)</f>
        <v>34113106486</v>
      </c>
      <c r="K2129" s="8">
        <v>6096692</v>
      </c>
      <c r="L2129" s="8">
        <v>0.36499999999999999</v>
      </c>
      <c r="M2129" s="9">
        <f t="shared" si="67"/>
        <v>0.96599999999999997</v>
      </c>
    </row>
    <row r="2130" spans="1:13" x14ac:dyDescent="0.25">
      <c r="A2130" s="9" t="s">
        <v>155</v>
      </c>
      <c r="B2130" s="5" t="s">
        <v>83</v>
      </c>
      <c r="C2130" s="10" t="s">
        <v>68</v>
      </c>
      <c r="D2130" s="8">
        <v>37</v>
      </c>
      <c r="E2130" s="9">
        <v>94</v>
      </c>
      <c r="F2130" s="8">
        <v>288</v>
      </c>
      <c r="G2130" s="8">
        <v>0.13800000000000001</v>
      </c>
      <c r="H2130" s="15">
        <v>0.69899999999999995</v>
      </c>
      <c r="I2130" s="19">
        <f t="shared" si="66"/>
        <v>30653.728502483533</v>
      </c>
      <c r="J2130" s="19">
        <f>VLOOKUP(A2130,'GDP WITH HEALTH &amp; LENDING RATE'!A2268:F4906,6,FALSE)</f>
        <v>1740334782</v>
      </c>
      <c r="K2130" s="8">
        <v>56774</v>
      </c>
      <c r="L2130" s="8">
        <v>0.39</v>
      </c>
      <c r="M2130" s="9">
        <f t="shared" si="67"/>
        <v>0.83699999999999997</v>
      </c>
    </row>
    <row r="2131" spans="1:13" x14ac:dyDescent="0.25">
      <c r="A2131" s="9" t="s">
        <v>156</v>
      </c>
      <c r="B2131" s="5" t="s">
        <v>83</v>
      </c>
      <c r="C2131" s="10" t="s">
        <v>68</v>
      </c>
      <c r="D2131" s="8">
        <v>202</v>
      </c>
      <c r="E2131" s="9">
        <v>94</v>
      </c>
      <c r="F2131" s="8">
        <v>184</v>
      </c>
      <c r="G2131" s="8">
        <v>7.1999999999999995E-2</v>
      </c>
      <c r="H2131" s="15">
        <v>0.26300000000000001</v>
      </c>
      <c r="I2131" s="19">
        <f t="shared" si="66"/>
        <v>63417.882742591515</v>
      </c>
      <c r="J2131" s="19">
        <f>VLOOKUP(A2131,'GDP WITH HEALTH &amp; LENDING RATE'!A2281:F4919,6,FALSE)</f>
        <v>6548530572</v>
      </c>
      <c r="K2131" s="8">
        <v>103260</v>
      </c>
      <c r="L2131" s="8">
        <v>0.40400000000000003</v>
      </c>
      <c r="M2131" s="9">
        <f t="shared" si="67"/>
        <v>0.33500000000000002</v>
      </c>
    </row>
    <row r="2132" spans="1:13" x14ac:dyDescent="0.25">
      <c r="A2132" s="9" t="s">
        <v>157</v>
      </c>
      <c r="B2132" s="5" t="s">
        <v>83</v>
      </c>
      <c r="C2132" s="10" t="s">
        <v>68</v>
      </c>
      <c r="D2132" s="8">
        <v>21</v>
      </c>
      <c r="E2132" s="9">
        <v>94</v>
      </c>
      <c r="F2132" s="8">
        <v>424</v>
      </c>
      <c r="G2132" s="8">
        <v>9.4E-2</v>
      </c>
      <c r="H2132" s="15">
        <v>0.58299999999999996</v>
      </c>
      <c r="I2132" s="19">
        <f t="shared" si="66"/>
        <v>1061.1253194405947</v>
      </c>
      <c r="J2132" s="19">
        <f>VLOOKUP(A2132,'GDP WITH HEALTH &amp; LENDING RATE'!A2294:F4932,6,FALSE)</f>
        <v>13789720387</v>
      </c>
      <c r="K2132" s="8">
        <v>12995374</v>
      </c>
      <c r="L2132" s="8">
        <v>0.44</v>
      </c>
      <c r="M2132" s="9">
        <f t="shared" si="67"/>
        <v>0.67699999999999994</v>
      </c>
    </row>
    <row r="2133" spans="1:13" x14ac:dyDescent="0.25">
      <c r="A2133" s="9" t="s">
        <v>169</v>
      </c>
      <c r="B2133" s="5" t="s">
        <v>83</v>
      </c>
      <c r="C2133" s="10" t="s">
        <v>68</v>
      </c>
      <c r="D2133" s="8">
        <v>8</v>
      </c>
      <c r="E2133" s="9">
        <v>94</v>
      </c>
      <c r="F2133" s="8">
        <v>414</v>
      </c>
      <c r="G2133" s="8">
        <v>0.21099999999999999</v>
      </c>
      <c r="H2133" s="15">
        <v>0.99099999999999999</v>
      </c>
      <c r="I2133" s="19">
        <f t="shared" si="66"/>
        <v>17869.646365730427</v>
      </c>
      <c r="J2133" s="19">
        <f>VLOOKUP(A2133,'GDP WITH HEALTH &amp; LENDING RATE'!A2307:F4945,6,FALSE)</f>
        <v>13676837630</v>
      </c>
      <c r="K2133" s="8">
        <v>765367</v>
      </c>
      <c r="L2133" s="8">
        <v>0.499</v>
      </c>
      <c r="M2133" s="9">
        <f t="shared" si="67"/>
        <v>1.202</v>
      </c>
    </row>
    <row r="2134" spans="1:13" x14ac:dyDescent="0.25">
      <c r="A2134" s="9" t="s">
        <v>197</v>
      </c>
      <c r="B2134" s="5" t="s">
        <v>83</v>
      </c>
      <c r="C2134" s="10" t="s">
        <v>68</v>
      </c>
      <c r="D2134" s="8">
        <v>25</v>
      </c>
      <c r="E2134" s="9">
        <v>94</v>
      </c>
      <c r="F2134" s="8">
        <v>485</v>
      </c>
      <c r="G2134" s="8">
        <v>0.20799999999999999</v>
      </c>
      <c r="H2134" s="15">
        <v>0.58599999999999997</v>
      </c>
      <c r="I2134" s="19">
        <f t="shared" si="66"/>
        <v>95327.950517231351</v>
      </c>
      <c r="J2134" s="19">
        <f>VLOOKUP(A2134,'GDP WITH HEALTH &amp; LENDING RATE'!A2320:F4958,6,FALSE)</f>
        <v>895000000000</v>
      </c>
      <c r="K2134" s="8">
        <v>9388642</v>
      </c>
      <c r="L2134" s="8">
        <v>0.52300000000000002</v>
      </c>
      <c r="M2134" s="9">
        <f t="shared" si="67"/>
        <v>0.79399999999999993</v>
      </c>
    </row>
    <row r="2135" spans="1:13" x14ac:dyDescent="0.25">
      <c r="A2135" s="9" t="s">
        <v>210</v>
      </c>
      <c r="B2135" s="5" t="s">
        <v>83</v>
      </c>
      <c r="C2135" s="10" t="s">
        <v>68</v>
      </c>
      <c r="D2135" s="8">
        <v>39</v>
      </c>
      <c r="E2135" s="9">
        <v>94</v>
      </c>
      <c r="F2135" s="8">
        <v>240</v>
      </c>
      <c r="G2135" s="8">
        <v>3.9E-2</v>
      </c>
      <c r="H2135" s="15">
        <v>0.44700000000000001</v>
      </c>
      <c r="I2135" s="19">
        <f t="shared" si="66"/>
        <v>1190.8806725980003</v>
      </c>
      <c r="J2135" s="19">
        <f>VLOOKUP(A2135,'GDP WITH HEALTH &amp; LENDING RATE'!A2333:F4971,6,FALSE)</f>
        <v>8380736990</v>
      </c>
      <c r="K2135" s="8">
        <v>7037428</v>
      </c>
      <c r="L2135" s="8">
        <v>0.63500000000000001</v>
      </c>
      <c r="M2135" s="9">
        <f t="shared" si="67"/>
        <v>0.48599999999999999</v>
      </c>
    </row>
    <row r="2136" spans="1:13" x14ac:dyDescent="0.25">
      <c r="A2136" s="9" t="s">
        <v>217</v>
      </c>
      <c r="B2136" s="5" t="s">
        <v>83</v>
      </c>
      <c r="C2136" s="10" t="s">
        <v>68</v>
      </c>
      <c r="D2136" s="8">
        <v>18</v>
      </c>
      <c r="E2136" s="9">
        <v>94</v>
      </c>
      <c r="F2136" s="8">
        <v>482</v>
      </c>
      <c r="G2136" s="8">
        <v>0.223</v>
      </c>
      <c r="H2136" s="15">
        <v>0.86199999999999999</v>
      </c>
      <c r="I2136" s="19">
        <f t="shared" si="66"/>
        <v>9771.8392697891704</v>
      </c>
      <c r="J2136" s="19">
        <f>VLOOKUP(A2136,'GDP WITH HEALTH &amp; LENDING RATE'!A2346:F4984,6,FALSE)</f>
        <v>25925100000</v>
      </c>
      <c r="K2136" s="8">
        <v>2653042</v>
      </c>
      <c r="L2136" s="8">
        <v>0.44700000000000001</v>
      </c>
      <c r="M2136" s="9">
        <f t="shared" si="67"/>
        <v>1.085</v>
      </c>
    </row>
    <row r="2137" spans="1:13" x14ac:dyDescent="0.25">
      <c r="A2137" s="9" t="s">
        <v>219</v>
      </c>
      <c r="B2137" s="5" t="s">
        <v>83</v>
      </c>
      <c r="C2137" s="10" t="s">
        <v>68</v>
      </c>
      <c r="D2137" s="8">
        <v>35</v>
      </c>
      <c r="E2137" s="9">
        <v>94</v>
      </c>
      <c r="F2137" s="8">
        <v>328</v>
      </c>
      <c r="G2137" s="8">
        <v>0.112</v>
      </c>
      <c r="H2137" s="15">
        <v>0.76600000000000001</v>
      </c>
      <c r="I2137" s="19">
        <f t="shared" si="66"/>
        <v>178.65786992434863</v>
      </c>
      <c r="J2137" s="19">
        <f>VLOOKUP(A2137,'GDP WITH HEALTH &amp; LENDING RATE'!A2359:F4997,6,FALSE)</f>
        <v>20030529733</v>
      </c>
      <c r="K2137" s="8">
        <v>112116694</v>
      </c>
      <c r="L2137" s="8">
        <v>0.35099999999999998</v>
      </c>
      <c r="M2137" s="9">
        <f t="shared" si="67"/>
        <v>0.878</v>
      </c>
    </row>
    <row r="2138" spans="1:13" x14ac:dyDescent="0.25">
      <c r="A2138" s="9" t="s">
        <v>220</v>
      </c>
      <c r="B2138" s="5" t="s">
        <v>83</v>
      </c>
      <c r="C2138" s="10" t="s">
        <v>68</v>
      </c>
      <c r="D2138" s="8">
        <v>72</v>
      </c>
      <c r="E2138" s="9">
        <v>94</v>
      </c>
      <c r="F2138" s="8">
        <v>424</v>
      </c>
      <c r="G2138" s="8">
        <v>0.252</v>
      </c>
      <c r="H2138" s="15">
        <v>0.54400000000000004</v>
      </c>
      <c r="I2138" s="19">
        <f t="shared" si="66"/>
        <v>26968.682120143851</v>
      </c>
      <c r="J2138" s="19">
        <f>VLOOKUP(A2138,'GDP WITH HEALTH &amp; LENDING RATE'!A2372:F5010,6,FALSE)</f>
        <v>149000000000</v>
      </c>
      <c r="K2138" s="8">
        <v>5524927</v>
      </c>
      <c r="L2138" s="8">
        <v>0.38300000000000001</v>
      </c>
      <c r="M2138" s="9">
        <f t="shared" si="67"/>
        <v>0.79600000000000004</v>
      </c>
    </row>
    <row r="2139" spans="1:13" x14ac:dyDescent="0.25">
      <c r="A2139" s="9" t="s">
        <v>246</v>
      </c>
      <c r="B2139" s="5" t="s">
        <v>83</v>
      </c>
      <c r="C2139" s="10" t="s">
        <v>68</v>
      </c>
      <c r="D2139" s="8">
        <v>19</v>
      </c>
      <c r="E2139" s="9">
        <v>94</v>
      </c>
      <c r="F2139" s="8">
        <v>172</v>
      </c>
      <c r="G2139" s="8">
        <v>0.52</v>
      </c>
      <c r="H2139" s="15">
        <v>1.278</v>
      </c>
      <c r="I2139" s="19">
        <f t="shared" si="66"/>
        <v>201.90182437905224</v>
      </c>
      <c r="J2139" s="19">
        <f>VLOOKUP(A2139,'GDP WITH HEALTH &amp; LENDING RATE'!A2385:F5049,6,FALSE)</f>
        <v>692222222</v>
      </c>
      <c r="K2139" s="8">
        <v>3428509</v>
      </c>
      <c r="L2139" s="8">
        <v>0.52300000000000002</v>
      </c>
      <c r="M2139" s="9">
        <f t="shared" si="67"/>
        <v>1.798</v>
      </c>
    </row>
    <row r="2140" spans="1:13" x14ac:dyDescent="0.25">
      <c r="A2140" s="9" t="s">
        <v>247</v>
      </c>
      <c r="B2140" s="5" t="s">
        <v>83</v>
      </c>
      <c r="C2140" s="10" t="s">
        <v>68</v>
      </c>
      <c r="D2140" s="8">
        <v>20</v>
      </c>
      <c r="E2140" s="9">
        <v>94</v>
      </c>
      <c r="F2140" s="8">
        <v>71</v>
      </c>
      <c r="G2140" s="8">
        <v>0.27900000000000003</v>
      </c>
      <c r="H2140" s="15">
        <v>0.86399999999999999</v>
      </c>
      <c r="I2140" s="19">
        <f t="shared" si="66"/>
        <v>208.19082556788018</v>
      </c>
      <c r="J2140" s="19">
        <f>VLOOKUP(A2140,'GDP WITH HEALTH &amp; LENDING RATE'!A2398:F5062,6,FALSE)</f>
        <v>1252222222</v>
      </c>
      <c r="K2140" s="8">
        <v>6014781</v>
      </c>
      <c r="L2140" s="8">
        <v>0.34</v>
      </c>
      <c r="M2140" s="9">
        <f t="shared" si="67"/>
        <v>1.143</v>
      </c>
    </row>
    <row r="2141" spans="1:13" x14ac:dyDescent="0.25">
      <c r="A2141" s="9" t="s">
        <v>248</v>
      </c>
      <c r="B2141" s="5" t="s">
        <v>83</v>
      </c>
      <c r="C2141" s="10" t="s">
        <v>68</v>
      </c>
      <c r="D2141" s="8">
        <v>12</v>
      </c>
      <c r="E2141" s="9">
        <v>94</v>
      </c>
      <c r="F2141" s="8">
        <v>76</v>
      </c>
      <c r="G2141" s="8">
        <v>0.16</v>
      </c>
      <c r="H2141" s="15">
        <v>1.0129999999999999</v>
      </c>
      <c r="I2141" s="19">
        <f t="shared" si="66"/>
        <v>24.153422028028711</v>
      </c>
      <c r="J2141" s="19">
        <f>VLOOKUP(A2141,'GDP WITH HEALTH &amp; LENDING RATE'!A2411:F5088,6,FALSE)</f>
        <v>677037037</v>
      </c>
      <c r="K2141" s="8">
        <v>28030688</v>
      </c>
      <c r="L2141" s="8">
        <v>0.45</v>
      </c>
      <c r="M2141" s="9">
        <f t="shared" si="67"/>
        <v>1.1729999999999998</v>
      </c>
    </row>
    <row r="2142" spans="1:13" x14ac:dyDescent="0.25">
      <c r="A2142" s="9" t="s">
        <v>250</v>
      </c>
      <c r="B2142" s="5" t="s">
        <v>83</v>
      </c>
      <c r="C2142" s="10" t="s">
        <v>68</v>
      </c>
      <c r="D2142" s="8">
        <v>694</v>
      </c>
      <c r="E2142" s="9">
        <v>94</v>
      </c>
      <c r="F2142" s="8">
        <v>199</v>
      </c>
      <c r="G2142" s="8">
        <v>0.14099999999999999</v>
      </c>
      <c r="H2142" s="15">
        <v>0.74399999999999999</v>
      </c>
      <c r="I2142" s="19">
        <f t="shared" si="66"/>
        <v>87574.395239146572</v>
      </c>
      <c r="J2142" s="19">
        <f>VLOOKUP(A2142,'GDP WITH HEALTH &amp; LENDING RATE'!A2424:F5101,6,FALSE)</f>
        <v>4363219094</v>
      </c>
      <c r="K2142" s="8">
        <v>49823</v>
      </c>
      <c r="L2142" s="8">
        <v>0.27900000000000003</v>
      </c>
      <c r="M2142" s="9">
        <f t="shared" si="67"/>
        <v>0.88500000000000001</v>
      </c>
    </row>
    <row r="2143" spans="1:13" x14ac:dyDescent="0.25">
      <c r="A2143" s="9" t="s">
        <v>261</v>
      </c>
      <c r="B2143" s="5" t="s">
        <v>83</v>
      </c>
      <c r="C2143" s="10" t="s">
        <v>68</v>
      </c>
      <c r="D2143" s="8">
        <v>43</v>
      </c>
      <c r="E2143" s="9">
        <v>94</v>
      </c>
      <c r="F2143" s="8">
        <v>210</v>
      </c>
      <c r="G2143" s="8">
        <v>0.32300000000000001</v>
      </c>
      <c r="H2143" s="15">
        <v>1.1519999999999999</v>
      </c>
      <c r="I2143" s="19">
        <f t="shared" si="66"/>
        <v>141218.12431855325</v>
      </c>
      <c r="J2143" s="19">
        <f>VLOOKUP(A2143,'GDP WITH HEALTH &amp; LENDING RATE'!A2437:F5114,6,FALSE)</f>
        <v>23676348287</v>
      </c>
      <c r="K2143" s="8">
        <v>167658</v>
      </c>
      <c r="L2143" s="8">
        <v>0.33100000000000002</v>
      </c>
      <c r="M2143" s="9">
        <f t="shared" si="67"/>
        <v>1.4749999999999999</v>
      </c>
    </row>
    <row r="2144" spans="1:13" x14ac:dyDescent="0.25">
      <c r="A2144" s="9" t="s">
        <v>269</v>
      </c>
      <c r="B2144" s="5" t="s">
        <v>83</v>
      </c>
      <c r="C2144" s="10" t="s">
        <v>68</v>
      </c>
      <c r="D2144" s="8">
        <v>6</v>
      </c>
      <c r="E2144" s="9">
        <v>94</v>
      </c>
      <c r="F2144" s="8">
        <v>325</v>
      </c>
      <c r="G2144" s="8">
        <v>0.75</v>
      </c>
      <c r="H2144" s="15">
        <v>0.82099999999999995</v>
      </c>
      <c r="I2144" s="19">
        <f t="shared" si="66"/>
        <v>148749403.16597494</v>
      </c>
      <c r="J2144" s="19">
        <f>VLOOKUP(A2144,'GDP WITH HEALTH &amp; LENDING RATE'!A2450:F5140,6,FALSE)</f>
        <v>16200000000000</v>
      </c>
      <c r="K2144" s="8">
        <v>108908</v>
      </c>
      <c r="L2144" s="8">
        <v>0.46100000000000002</v>
      </c>
      <c r="M2144" s="9">
        <f t="shared" si="67"/>
        <v>1.571</v>
      </c>
    </row>
    <row r="2145" spans="1:13" x14ac:dyDescent="0.25">
      <c r="A2145" s="9" t="s">
        <v>270</v>
      </c>
      <c r="B2145" s="5" t="s">
        <v>83</v>
      </c>
      <c r="C2145" s="10" t="s">
        <v>68</v>
      </c>
      <c r="D2145" s="8">
        <v>44</v>
      </c>
      <c r="E2145" s="9">
        <v>94</v>
      </c>
      <c r="F2145" s="8">
        <v>304</v>
      </c>
      <c r="G2145" s="8">
        <v>0.34</v>
      </c>
      <c r="H2145" s="15">
        <v>0.9</v>
      </c>
      <c r="I2145" s="19">
        <f t="shared" si="66"/>
        <v>98982.067331636266</v>
      </c>
      <c r="J2145" s="19">
        <f>VLOOKUP(A2145,'GDP WITH HEALTH &amp; LENDING RATE'!A2463:F5153,6,FALSE)</f>
        <v>50004354667</v>
      </c>
      <c r="K2145" s="8">
        <v>505186</v>
      </c>
      <c r="L2145" s="8">
        <v>0.71299999999999997</v>
      </c>
      <c r="M2145" s="9">
        <f t="shared" si="67"/>
        <v>1.24</v>
      </c>
    </row>
    <row r="2146" spans="1:13" x14ac:dyDescent="0.25">
      <c r="A2146" s="9" t="s">
        <v>273</v>
      </c>
      <c r="B2146" s="5" t="s">
        <v>83</v>
      </c>
      <c r="C2146" s="10" t="s">
        <v>68</v>
      </c>
      <c r="D2146" s="8">
        <v>141</v>
      </c>
      <c r="E2146" s="9">
        <v>94</v>
      </c>
      <c r="F2146" s="8">
        <v>864</v>
      </c>
      <c r="G2146" s="8">
        <v>0.20799999999999999</v>
      </c>
      <c r="H2146" s="15">
        <v>0.86099999999999999</v>
      </c>
      <c r="I2146" s="19">
        <f t="shared" si="66"/>
        <v>292294.92174014443</v>
      </c>
      <c r="J2146" s="19">
        <f>VLOOKUP(A2146,'GDP WITH HEALTH &amp; LENDING RATE'!A2476:F5166,6,FALSE)</f>
        <v>381000000000</v>
      </c>
      <c r="K2146" s="8">
        <v>1303478</v>
      </c>
      <c r="L2146" s="8">
        <v>0.53600000000000003</v>
      </c>
      <c r="M2146" s="9">
        <f t="shared" si="67"/>
        <v>1.069</v>
      </c>
    </row>
    <row r="2147" spans="1:13" x14ac:dyDescent="0.25">
      <c r="A2147" s="9" t="s">
        <v>82</v>
      </c>
      <c r="B2147" s="5" t="s">
        <v>83</v>
      </c>
      <c r="C2147" s="10" t="s">
        <v>69</v>
      </c>
      <c r="D2147" s="8">
        <v>21</v>
      </c>
      <c r="E2147" s="9">
        <v>94</v>
      </c>
      <c r="F2147" s="8">
        <v>207</v>
      </c>
      <c r="G2147" s="8">
        <v>0.38</v>
      </c>
      <c r="H2147" s="15">
        <v>1.6</v>
      </c>
      <c r="I2147" s="19">
        <f t="shared" si="66"/>
        <v>2.6399008757667306</v>
      </c>
      <c r="J2147" s="19">
        <f>VLOOKUP(A2147,'GDP WITH HEALTH &amp; LENDING RATE'!A1995:F4608,6,FALSE)</f>
        <v>787693391</v>
      </c>
      <c r="K2147" s="8">
        <v>298379912</v>
      </c>
      <c r="L2147" s="8">
        <v>0.46200000000000002</v>
      </c>
      <c r="M2147" s="9">
        <f t="shared" si="67"/>
        <v>1.98</v>
      </c>
    </row>
    <row r="2148" spans="1:13" x14ac:dyDescent="0.25">
      <c r="A2148" s="9" t="s">
        <v>84</v>
      </c>
      <c r="B2148" s="5" t="s">
        <v>83</v>
      </c>
      <c r="C2148" s="10" t="s">
        <v>69</v>
      </c>
      <c r="D2148" s="8">
        <v>31</v>
      </c>
      <c r="E2148" s="9">
        <v>94</v>
      </c>
      <c r="F2148" s="8">
        <v>453</v>
      </c>
      <c r="G2148" s="8">
        <v>0.28100000000000003</v>
      </c>
      <c r="H2148" s="15">
        <v>1.1719999999999999</v>
      </c>
      <c r="I2148" s="19">
        <f t="shared" si="66"/>
        <v>103296.57196513021</v>
      </c>
      <c r="J2148" s="19">
        <f>VLOOKUP(A2148,'GDP WITH HEALTH &amp; LENDING RATE'!A2008:F4621,6,FALSE)</f>
        <v>344000000000</v>
      </c>
      <c r="K2148" s="8">
        <v>3330217</v>
      </c>
      <c r="L2148" s="8">
        <v>1.0760000000000001</v>
      </c>
      <c r="M2148" s="9">
        <f t="shared" si="67"/>
        <v>1.4529999999999998</v>
      </c>
    </row>
    <row r="2149" spans="1:13" x14ac:dyDescent="0.25">
      <c r="A2149" s="9" t="s">
        <v>90</v>
      </c>
      <c r="B2149" s="5" t="s">
        <v>83</v>
      </c>
      <c r="C2149" s="10" t="s">
        <v>69</v>
      </c>
      <c r="D2149" s="8">
        <v>31</v>
      </c>
      <c r="E2149" s="9">
        <v>94</v>
      </c>
      <c r="F2149" s="8">
        <v>58</v>
      </c>
      <c r="G2149" s="8">
        <v>0.315</v>
      </c>
      <c r="H2149" s="15">
        <v>1.028</v>
      </c>
      <c r="I2149" s="19">
        <f t="shared" si="66"/>
        <v>239.66309735741561</v>
      </c>
      <c r="J2149" s="19">
        <f>VLOOKUP(A2149,'GDP WITH HEALTH &amp; LENDING RATE'!A2034:F4647,6,FALSE)</f>
        <v>6516651000</v>
      </c>
      <c r="K2149" s="8">
        <v>27190882</v>
      </c>
      <c r="L2149" s="8">
        <v>0.44900000000000001</v>
      </c>
      <c r="M2149" s="9">
        <f t="shared" si="67"/>
        <v>1.343</v>
      </c>
    </row>
    <row r="2150" spans="1:13" x14ac:dyDescent="0.25">
      <c r="A2150" s="9" t="s">
        <v>97</v>
      </c>
      <c r="B2150" s="5" t="s">
        <v>83</v>
      </c>
      <c r="C2150" s="10" t="s">
        <v>69</v>
      </c>
      <c r="D2150" s="8">
        <v>44</v>
      </c>
      <c r="E2150" s="9">
        <v>94</v>
      </c>
      <c r="F2150" s="8">
        <v>147</v>
      </c>
      <c r="G2150" s="8">
        <v>0.113</v>
      </c>
      <c r="H2150" s="15">
        <v>0.54500000000000004</v>
      </c>
      <c r="I2150" s="19">
        <f t="shared" si="66"/>
        <v>10330.233953813524</v>
      </c>
      <c r="J2150" s="19">
        <f>VLOOKUP(A2150,'GDP WITH HEALTH &amp; LENDING RATE'!A2060:F4673,6,FALSE)</f>
        <v>871840755</v>
      </c>
      <c r="K2150" s="8">
        <v>84397</v>
      </c>
      <c r="L2150" s="8">
        <v>0.33200000000000002</v>
      </c>
      <c r="M2150" s="9">
        <f t="shared" si="67"/>
        <v>0.65800000000000003</v>
      </c>
    </row>
    <row r="2151" spans="1:13" x14ac:dyDescent="0.25">
      <c r="A2151" s="9" t="s">
        <v>101</v>
      </c>
      <c r="B2151" s="5" t="s">
        <v>83</v>
      </c>
      <c r="C2151" s="10" t="s">
        <v>69</v>
      </c>
      <c r="D2151" s="8">
        <v>50</v>
      </c>
      <c r="E2151" s="9">
        <v>94</v>
      </c>
      <c r="F2151" s="8">
        <v>1080</v>
      </c>
      <c r="G2151" s="8">
        <v>0.125</v>
      </c>
      <c r="H2151" s="15">
        <v>0.51200000000000001</v>
      </c>
      <c r="I2151" s="19">
        <f t="shared" si="66"/>
        <v>200.99701151933303</v>
      </c>
      <c r="J2151" s="19">
        <f>VLOOKUP(A2151,'GDP WITH HEALTH &amp; LENDING RATE'!A2086:F4699,6,FALSE)</f>
        <v>7905485216</v>
      </c>
      <c r="K2151" s="8">
        <v>39331357</v>
      </c>
      <c r="L2151" s="8">
        <v>0.8</v>
      </c>
      <c r="M2151" s="9">
        <f t="shared" si="67"/>
        <v>0.63700000000000001</v>
      </c>
    </row>
    <row r="2152" spans="1:13" x14ac:dyDescent="0.25">
      <c r="A2152" s="9" t="s">
        <v>104</v>
      </c>
      <c r="B2152" s="5" t="s">
        <v>83</v>
      </c>
      <c r="C2152" s="10" t="s">
        <v>69</v>
      </c>
      <c r="D2152" s="8">
        <v>149</v>
      </c>
      <c r="E2152" s="9">
        <v>94</v>
      </c>
      <c r="F2152" s="8">
        <v>2600</v>
      </c>
      <c r="G2152" s="8">
        <v>0.33800000000000002</v>
      </c>
      <c r="H2152" s="15">
        <v>0.78600000000000003</v>
      </c>
      <c r="I2152" s="19">
        <f t="shared" si="66"/>
        <v>4979302.3049032297</v>
      </c>
      <c r="J2152" s="19">
        <f>VLOOKUP(A2152,'GDP WITH HEALTH &amp; LENDING RATE'!A2099:F4712,6,FALSE)</f>
        <v>504000000000</v>
      </c>
      <c r="K2152" s="8">
        <v>101219</v>
      </c>
      <c r="L2152" s="8">
        <v>0.68400000000000005</v>
      </c>
      <c r="M2152" s="9">
        <f t="shared" si="67"/>
        <v>1.1240000000000001</v>
      </c>
    </row>
    <row r="2153" spans="1:13" x14ac:dyDescent="0.25">
      <c r="A2153" s="9" t="s">
        <v>111</v>
      </c>
      <c r="B2153" s="5" t="s">
        <v>83</v>
      </c>
      <c r="C2153" s="10" t="s">
        <v>69</v>
      </c>
      <c r="D2153" s="8">
        <v>5</v>
      </c>
      <c r="E2153" s="9">
        <v>94</v>
      </c>
      <c r="F2153" s="8">
        <v>119</v>
      </c>
      <c r="G2153" s="8">
        <v>0.76700000000000002</v>
      </c>
      <c r="H2153" s="15">
        <v>0.66200000000000003</v>
      </c>
      <c r="I2153" s="19">
        <f t="shared" si="66"/>
        <v>2596119.2694613929</v>
      </c>
      <c r="J2153" s="19">
        <f>VLOOKUP(A2153,'GDP WITH HEALTH &amp; LENDING RATE'!A2112:F4725,6,FALSE)</f>
        <v>888000000000</v>
      </c>
      <c r="K2153" s="8">
        <v>342049</v>
      </c>
      <c r="L2153" s="8">
        <v>0.441</v>
      </c>
      <c r="M2153" s="9">
        <f t="shared" si="67"/>
        <v>1.429</v>
      </c>
    </row>
    <row r="2154" spans="1:13" x14ac:dyDescent="0.25">
      <c r="A2154" s="9" t="s">
        <v>114</v>
      </c>
      <c r="B2154" s="5" t="s">
        <v>83</v>
      </c>
      <c r="C2154" s="10" t="s">
        <v>69</v>
      </c>
      <c r="D2154" s="8">
        <v>27</v>
      </c>
      <c r="E2154" s="9">
        <v>94</v>
      </c>
      <c r="F2154" s="8">
        <v>316</v>
      </c>
      <c r="G2154" s="8">
        <v>0.373</v>
      </c>
      <c r="H2154" s="15">
        <v>0.879</v>
      </c>
      <c r="I2154" s="19">
        <f t="shared" si="66"/>
        <v>281746.89310004091</v>
      </c>
      <c r="J2154" s="19">
        <f>VLOOKUP(A2154,'GDP WITH HEALTH &amp; LENDING RATE'!A2125:F4751,6,FALSE)</f>
        <v>77840186385</v>
      </c>
      <c r="K2154" s="8">
        <v>276277</v>
      </c>
      <c r="L2154" s="8">
        <v>0.251</v>
      </c>
      <c r="M2154" s="9">
        <f t="shared" si="67"/>
        <v>1.252</v>
      </c>
    </row>
    <row r="2155" spans="1:13" x14ac:dyDescent="0.25">
      <c r="A2155" s="9" t="s">
        <v>116</v>
      </c>
      <c r="B2155" s="5" t="s">
        <v>83</v>
      </c>
      <c r="C2155" s="10" t="s">
        <v>69</v>
      </c>
      <c r="D2155" s="8">
        <v>36</v>
      </c>
      <c r="E2155" s="9">
        <v>94</v>
      </c>
      <c r="F2155" s="8">
        <v>256</v>
      </c>
      <c r="G2155" s="8">
        <v>0.25600000000000001</v>
      </c>
      <c r="H2155" s="15">
        <v>0.91600000000000004</v>
      </c>
      <c r="I2155" s="19">
        <f t="shared" si="66"/>
        <v>330838.24572321068</v>
      </c>
      <c r="J2155" s="19">
        <f>VLOOKUP(A2155,'GDP WITH HEALTH &amp; LENDING RATE'!A2138:F4764,6,FALSE)</f>
        <v>94684582573</v>
      </c>
      <c r="K2155" s="8">
        <v>286196</v>
      </c>
      <c r="L2155" s="8">
        <v>0.80100000000000005</v>
      </c>
      <c r="M2155" s="9">
        <f t="shared" si="67"/>
        <v>1.1720000000000002</v>
      </c>
    </row>
    <row r="2156" spans="1:13" x14ac:dyDescent="0.25">
      <c r="A2156" s="9" t="s">
        <v>120</v>
      </c>
      <c r="B2156" s="5" t="s">
        <v>83</v>
      </c>
      <c r="C2156" s="10" t="s">
        <v>69</v>
      </c>
      <c r="D2156" s="8">
        <v>60</v>
      </c>
      <c r="E2156" s="9">
        <v>94</v>
      </c>
      <c r="F2156" s="8">
        <v>282</v>
      </c>
      <c r="G2156" s="8">
        <v>0.32300000000000001</v>
      </c>
      <c r="H2156" s="15">
        <v>0.41599999999999998</v>
      </c>
      <c r="I2156" s="19">
        <f t="shared" si="66"/>
        <v>269965.72580446309</v>
      </c>
      <c r="J2156" s="19">
        <f>VLOOKUP(A2156,'GDP WITH HEALTH &amp; LENDING RATE'!A2151:F4777,6,FALSE)</f>
        <v>17517536016</v>
      </c>
      <c r="K2156" s="8">
        <v>64888</v>
      </c>
      <c r="L2156" s="8">
        <v>0.55200000000000005</v>
      </c>
      <c r="M2156" s="9">
        <f t="shared" si="67"/>
        <v>0.73899999999999999</v>
      </c>
    </row>
    <row r="2157" spans="1:13" x14ac:dyDescent="0.25">
      <c r="A2157" s="9" t="s">
        <v>130</v>
      </c>
      <c r="B2157" s="5" t="s">
        <v>83</v>
      </c>
      <c r="C2157" s="10" t="s">
        <v>69</v>
      </c>
      <c r="D2157" s="8">
        <v>19</v>
      </c>
      <c r="E2157" s="9">
        <v>94</v>
      </c>
      <c r="F2157" s="8">
        <v>480</v>
      </c>
      <c r="G2157" s="8">
        <v>0.20799999999999999</v>
      </c>
      <c r="H2157" s="15">
        <v>0.74</v>
      </c>
      <c r="I2157" s="19">
        <f t="shared" si="66"/>
        <v>3510.5543674254295</v>
      </c>
      <c r="J2157" s="19">
        <f>VLOOKUP(A2157,'GDP WITH HEALTH &amp; LENDING RATE'!A2178:F4816,6,FALSE)</f>
        <v>33969724872</v>
      </c>
      <c r="K2157" s="8">
        <v>9676456</v>
      </c>
      <c r="L2157" s="8">
        <v>0.35199999999999998</v>
      </c>
      <c r="M2157" s="9">
        <f t="shared" si="67"/>
        <v>0.94799999999999995</v>
      </c>
    </row>
    <row r="2158" spans="1:13" x14ac:dyDescent="0.25">
      <c r="A2158" s="9" t="s">
        <v>129</v>
      </c>
      <c r="B2158" s="5" t="s">
        <v>83</v>
      </c>
      <c r="C2158" s="10" t="s">
        <v>69</v>
      </c>
      <c r="D2158" s="8">
        <v>13</v>
      </c>
      <c r="E2158" s="9">
        <v>94</v>
      </c>
      <c r="F2158" s="8">
        <v>117</v>
      </c>
      <c r="G2158" s="8">
        <v>0.41199999999999998</v>
      </c>
      <c r="H2158" s="15">
        <v>1.284</v>
      </c>
      <c r="I2158" s="19">
        <f t="shared" si="66"/>
        <v>1.9032719657601287</v>
      </c>
      <c r="J2158" s="19">
        <f>VLOOKUP(A2158,'GDP WITH HEALTH &amp; LENDING RATE'!A2191:F4829,6,FALSE)</f>
        <v>361615918</v>
      </c>
      <c r="K2158" s="8">
        <v>189996976</v>
      </c>
      <c r="L2158" s="8">
        <v>0.37</v>
      </c>
      <c r="M2158" s="9">
        <f t="shared" si="67"/>
        <v>1.696</v>
      </c>
    </row>
    <row r="2159" spans="1:13" x14ac:dyDescent="0.25">
      <c r="A2159" s="9" t="s">
        <v>131</v>
      </c>
      <c r="B2159" s="5" t="s">
        <v>83</v>
      </c>
      <c r="C2159" s="10" t="s">
        <v>69</v>
      </c>
      <c r="D2159" s="8">
        <v>65</v>
      </c>
      <c r="E2159" s="9">
        <v>94</v>
      </c>
      <c r="F2159" s="8">
        <v>600</v>
      </c>
      <c r="G2159" s="8">
        <v>0.188</v>
      </c>
      <c r="H2159" s="15">
        <v>0.80500000000000005</v>
      </c>
      <c r="I2159" s="19">
        <f t="shared" si="66"/>
        <v>1423.0766985381383</v>
      </c>
      <c r="J2159" s="19">
        <f>VLOOKUP(A2159,'GDP WITH HEALTH &amp; LENDING RATE'!A2204:F4842,6,FALSE)</f>
        <v>46802044000</v>
      </c>
      <c r="K2159" s="8">
        <v>32887928</v>
      </c>
      <c r="L2159" s="8">
        <v>0.34899999999999998</v>
      </c>
      <c r="M2159" s="9">
        <f t="shared" si="67"/>
        <v>0.9930000000000001</v>
      </c>
    </row>
    <row r="2160" spans="1:13" x14ac:dyDescent="0.25">
      <c r="A2160" s="9" t="s">
        <v>133</v>
      </c>
      <c r="B2160" s="5" t="s">
        <v>83</v>
      </c>
      <c r="C2160" s="10" t="s">
        <v>69</v>
      </c>
      <c r="D2160" s="8">
        <v>17</v>
      </c>
      <c r="E2160" s="9">
        <v>94</v>
      </c>
      <c r="F2160" s="8">
        <v>320</v>
      </c>
      <c r="G2160" s="8">
        <v>0.10100000000000001</v>
      </c>
      <c r="H2160" s="15">
        <v>1.1299999999999999</v>
      </c>
      <c r="I2160" s="19">
        <f t="shared" si="66"/>
        <v>1112.8934064723678</v>
      </c>
      <c r="J2160" s="19">
        <f>VLOOKUP(A2160,'GDP WITH HEALTH &amp; LENDING RATE'!A2217:F4855,6,FALSE)</f>
        <v>18550700000</v>
      </c>
      <c r="K2160" s="8">
        <v>16668892</v>
      </c>
      <c r="L2160" s="8">
        <v>0.34699999999999998</v>
      </c>
      <c r="M2160" s="9">
        <f t="shared" si="67"/>
        <v>1.2309999999999999</v>
      </c>
    </row>
    <row r="2161" spans="1:13" x14ac:dyDescent="0.25">
      <c r="A2161" s="9" t="s">
        <v>150</v>
      </c>
      <c r="B2161" s="5" t="s">
        <v>83</v>
      </c>
      <c r="C2161" s="10" t="s">
        <v>69</v>
      </c>
      <c r="D2161" s="8">
        <v>20</v>
      </c>
      <c r="E2161" s="9">
        <v>94</v>
      </c>
      <c r="F2161" s="8">
        <v>140</v>
      </c>
      <c r="G2161" s="8">
        <v>0.23200000000000001</v>
      </c>
      <c r="H2161" s="15">
        <v>0.57799999999999996</v>
      </c>
      <c r="I2161" s="19">
        <f t="shared" si="66"/>
        <v>17.054299604996945</v>
      </c>
      <c r="J2161" s="19">
        <f>VLOOKUP(A2161,'GDP WITH HEALTH &amp; LENDING RATE'!A2243:F4881,6,FALSE)</f>
        <v>758888875</v>
      </c>
      <c r="K2161" s="8">
        <v>44498390</v>
      </c>
      <c r="L2161" s="8">
        <v>0.45300000000000001</v>
      </c>
      <c r="M2161" s="9">
        <f t="shared" si="67"/>
        <v>0.80999999999999994</v>
      </c>
    </row>
    <row r="2162" spans="1:13" x14ac:dyDescent="0.25">
      <c r="A2162" s="9" t="s">
        <v>152</v>
      </c>
      <c r="B2162" s="5" t="s">
        <v>83</v>
      </c>
      <c r="C2162" s="10" t="s">
        <v>69</v>
      </c>
      <c r="D2162" s="8">
        <v>34</v>
      </c>
      <c r="E2162" s="9">
        <v>94</v>
      </c>
      <c r="F2162" s="8">
        <v>344</v>
      </c>
      <c r="G2162" s="8">
        <v>8.3000000000000004E-2</v>
      </c>
      <c r="H2162" s="15">
        <v>1.095</v>
      </c>
      <c r="I2162" s="19">
        <f t="shared" si="66"/>
        <v>7643.1501532747834</v>
      </c>
      <c r="J2162" s="19">
        <f>VLOOKUP(A2162,'GDP WITH HEALTH &amp; LENDING RATE'!A2256:F4894,6,FALSE)</f>
        <v>34113106486</v>
      </c>
      <c r="K2162" s="8">
        <v>4463226</v>
      </c>
      <c r="L2162" s="8">
        <v>0.40899999999999997</v>
      </c>
      <c r="M2162" s="9">
        <f t="shared" si="67"/>
        <v>1.1779999999999999</v>
      </c>
    </row>
    <row r="2163" spans="1:13" x14ac:dyDescent="0.25">
      <c r="A2163" s="9" t="s">
        <v>155</v>
      </c>
      <c r="B2163" s="5" t="s">
        <v>83</v>
      </c>
      <c r="C2163" s="10" t="s">
        <v>69</v>
      </c>
      <c r="D2163" s="8">
        <v>39</v>
      </c>
      <c r="E2163" s="9">
        <v>94</v>
      </c>
      <c r="F2163" s="8">
        <v>288</v>
      </c>
      <c r="G2163" s="8">
        <v>0.182</v>
      </c>
      <c r="H2163" s="15">
        <v>0.57699999999999996</v>
      </c>
      <c r="I2163" s="19">
        <f t="shared" si="66"/>
        <v>153.98911541776909</v>
      </c>
      <c r="J2163" s="19">
        <f>VLOOKUP(A2163,'GDP WITH HEALTH &amp; LENDING RATE'!A2269:F4907,6,FALSE)</f>
        <v>1740334782</v>
      </c>
      <c r="K2163" s="8">
        <v>11301674</v>
      </c>
      <c r="L2163" s="8">
        <v>0.39</v>
      </c>
      <c r="M2163" s="9">
        <f t="shared" si="67"/>
        <v>0.7589999999999999</v>
      </c>
    </row>
    <row r="2164" spans="1:13" x14ac:dyDescent="0.25">
      <c r="A2164" s="9" t="s">
        <v>156</v>
      </c>
      <c r="B2164" s="5" t="s">
        <v>83</v>
      </c>
      <c r="C2164" s="10" t="s">
        <v>69</v>
      </c>
      <c r="D2164" s="8">
        <v>195</v>
      </c>
      <c r="E2164" s="9">
        <v>94</v>
      </c>
      <c r="F2164" s="8">
        <v>184</v>
      </c>
      <c r="G2164" s="8">
        <v>7.5999999999999998E-2</v>
      </c>
      <c r="H2164" s="15">
        <v>0.33200000000000002</v>
      </c>
      <c r="I2164" s="19">
        <f t="shared" si="66"/>
        <v>45785.595430201502</v>
      </c>
      <c r="J2164" s="19">
        <f>VLOOKUP(A2164,'GDP WITH HEALTH &amp; LENDING RATE'!A2282:F4920,6,FALSE)</f>
        <v>6548530572</v>
      </c>
      <c r="K2164" s="8">
        <v>143026</v>
      </c>
      <c r="L2164" s="8">
        <v>0.40400000000000003</v>
      </c>
      <c r="M2164" s="9">
        <f t="shared" si="67"/>
        <v>0.40800000000000003</v>
      </c>
    </row>
    <row r="2165" spans="1:13" x14ac:dyDescent="0.25">
      <c r="A2165" s="9" t="s">
        <v>157</v>
      </c>
      <c r="B2165" s="5" t="s">
        <v>83</v>
      </c>
      <c r="C2165" s="10" t="s">
        <v>69</v>
      </c>
      <c r="D2165" s="8">
        <v>20</v>
      </c>
      <c r="E2165" s="9">
        <v>94</v>
      </c>
      <c r="F2165" s="8">
        <v>224</v>
      </c>
      <c r="G2165" s="8">
        <v>9.6000000000000002E-2</v>
      </c>
      <c r="H2165" s="15">
        <v>0.84799999999999998</v>
      </c>
      <c r="I2165" s="19">
        <f t="shared" si="66"/>
        <v>1434.1860503597759</v>
      </c>
      <c r="J2165" s="19">
        <f>VLOOKUP(A2165,'GDP WITH HEALTH &amp; LENDING RATE'!A2295:F4933,6,FALSE)</f>
        <v>13789720387</v>
      </c>
      <c r="K2165" s="8">
        <v>9615015</v>
      </c>
      <c r="L2165" s="8">
        <v>0.441</v>
      </c>
      <c r="M2165" s="9">
        <f t="shared" si="67"/>
        <v>0.94399999999999995</v>
      </c>
    </row>
    <row r="2166" spans="1:13" x14ac:dyDescent="0.25">
      <c r="A2166" s="9" t="s">
        <v>169</v>
      </c>
      <c r="B2166" s="5" t="s">
        <v>83</v>
      </c>
      <c r="C2166" s="10" t="s">
        <v>69</v>
      </c>
      <c r="D2166" s="8">
        <v>8</v>
      </c>
      <c r="E2166" s="9">
        <v>94</v>
      </c>
      <c r="F2166" s="8">
        <v>414</v>
      </c>
      <c r="G2166" s="8">
        <v>0.23599999999999999</v>
      </c>
      <c r="H2166" s="15">
        <v>1.002</v>
      </c>
      <c r="I2166" s="19">
        <f t="shared" si="66"/>
        <v>193189.31605339359</v>
      </c>
      <c r="J2166" s="19">
        <f>VLOOKUP(A2166,'GDP WITH HEALTH &amp; LENDING RATE'!A2308:F4946,6,FALSE)</f>
        <v>13676837630</v>
      </c>
      <c r="K2166" s="8">
        <v>70795</v>
      </c>
      <c r="L2166" s="8">
        <v>0.499</v>
      </c>
      <c r="M2166" s="9">
        <f t="shared" si="67"/>
        <v>1.238</v>
      </c>
    </row>
    <row r="2167" spans="1:13" x14ac:dyDescent="0.25">
      <c r="A2167" s="9" t="s">
        <v>197</v>
      </c>
      <c r="B2167" s="5" t="s">
        <v>83</v>
      </c>
      <c r="C2167" s="10" t="s">
        <v>69</v>
      </c>
      <c r="D2167" s="8">
        <v>26</v>
      </c>
      <c r="E2167" s="9">
        <v>94</v>
      </c>
      <c r="F2167" s="8">
        <v>549</v>
      </c>
      <c r="G2167" s="8">
        <v>0.217</v>
      </c>
      <c r="H2167" s="15">
        <v>0.65500000000000003</v>
      </c>
      <c r="I2167" s="19">
        <f t="shared" si="66"/>
        <v>62726.037129468714</v>
      </c>
      <c r="J2167" s="19">
        <f>VLOOKUP(A2167,'GDP WITH HEALTH &amp; LENDING RATE'!A2321:F4959,6,FALSE)</f>
        <v>895000000000</v>
      </c>
      <c r="K2167" s="8">
        <v>14268397</v>
      </c>
      <c r="L2167" s="8">
        <v>0.51500000000000001</v>
      </c>
      <c r="M2167" s="9">
        <f t="shared" si="67"/>
        <v>0.872</v>
      </c>
    </row>
    <row r="2168" spans="1:13" x14ac:dyDescent="0.25">
      <c r="A2168" s="9" t="s">
        <v>210</v>
      </c>
      <c r="B2168" s="5" t="s">
        <v>83</v>
      </c>
      <c r="C2168" s="10" t="s">
        <v>69</v>
      </c>
      <c r="D2168" s="8">
        <v>39</v>
      </c>
      <c r="E2168" s="9">
        <v>94</v>
      </c>
      <c r="F2168" s="8">
        <v>240</v>
      </c>
      <c r="G2168" s="8">
        <v>5.2999999999999999E-2</v>
      </c>
      <c r="H2168" s="15">
        <v>0.54800000000000004</v>
      </c>
      <c r="I2168" s="19">
        <f t="shared" si="66"/>
        <v>1368.7412525853542</v>
      </c>
      <c r="J2168" s="19">
        <f>VLOOKUP(A2168,'GDP WITH HEALTH &amp; LENDING RATE'!A2334:F4972,6,FALSE)</f>
        <v>8380736990</v>
      </c>
      <c r="K2168" s="8">
        <v>6122952</v>
      </c>
      <c r="L2168" s="8">
        <v>0.63200000000000001</v>
      </c>
      <c r="M2168" s="9">
        <f t="shared" si="67"/>
        <v>0.60100000000000009</v>
      </c>
    </row>
    <row r="2169" spans="1:13" x14ac:dyDescent="0.25">
      <c r="A2169" s="9" t="s">
        <v>217</v>
      </c>
      <c r="B2169" s="5" t="s">
        <v>83</v>
      </c>
      <c r="C2169" s="10" t="s">
        <v>69</v>
      </c>
      <c r="D2169" s="8">
        <v>12</v>
      </c>
      <c r="E2169" s="9">
        <v>94</v>
      </c>
      <c r="F2169" s="8">
        <v>482</v>
      </c>
      <c r="G2169" s="8">
        <v>0.33800000000000002</v>
      </c>
      <c r="H2169" s="15">
        <v>1.1020000000000001</v>
      </c>
      <c r="I2169" s="19">
        <f t="shared" si="66"/>
        <v>458405.09238794097</v>
      </c>
      <c r="J2169" s="19">
        <f>VLOOKUP(A2169,'GDP WITH HEALTH &amp; LENDING RATE'!A2347:F4985,6,FALSE)</f>
        <v>25925100000</v>
      </c>
      <c r="K2169" s="8">
        <v>56555</v>
      </c>
      <c r="L2169" s="8">
        <v>0.438</v>
      </c>
      <c r="M2169" s="9">
        <f t="shared" si="67"/>
        <v>1.4400000000000002</v>
      </c>
    </row>
    <row r="2170" spans="1:13" x14ac:dyDescent="0.25">
      <c r="A2170" s="9" t="s">
        <v>219</v>
      </c>
      <c r="B2170" s="5" t="s">
        <v>83</v>
      </c>
      <c r="C2170" s="10" t="s">
        <v>69</v>
      </c>
      <c r="D2170" s="8">
        <v>35</v>
      </c>
      <c r="E2170" s="9">
        <v>94</v>
      </c>
      <c r="F2170" s="8">
        <v>328</v>
      </c>
      <c r="G2170" s="8">
        <v>0.14299999999999999</v>
      </c>
      <c r="H2170" s="15">
        <v>0.92900000000000005</v>
      </c>
      <c r="I2170" s="19">
        <f t="shared" si="66"/>
        <v>193371.01281061149</v>
      </c>
      <c r="J2170" s="19">
        <f>VLOOKUP(A2170,'GDP WITH HEALTH &amp; LENDING RATE'!A2360:F4998,6,FALSE)</f>
        <v>20030529733</v>
      </c>
      <c r="K2170" s="8">
        <v>103586</v>
      </c>
      <c r="L2170" s="8">
        <v>0.35</v>
      </c>
      <c r="M2170" s="9">
        <f t="shared" si="67"/>
        <v>1.0720000000000001</v>
      </c>
    </row>
    <row r="2171" spans="1:13" x14ac:dyDescent="0.25">
      <c r="A2171" s="9" t="s">
        <v>220</v>
      </c>
      <c r="B2171" s="5" t="s">
        <v>83</v>
      </c>
      <c r="C2171" s="10" t="s">
        <v>69</v>
      </c>
      <c r="D2171" s="8">
        <v>65</v>
      </c>
      <c r="E2171" s="9">
        <v>94</v>
      </c>
      <c r="F2171" s="8">
        <v>424</v>
      </c>
      <c r="G2171" s="8">
        <v>0.30599999999999999</v>
      </c>
      <c r="H2171" s="15">
        <v>0.73199999999999998</v>
      </c>
      <c r="I2171" s="19">
        <f t="shared" si="66"/>
        <v>11187.924010118388</v>
      </c>
      <c r="J2171" s="19">
        <f>VLOOKUP(A2171,'GDP WITH HEALTH &amp; LENDING RATE'!A2373:F5011,6,FALSE)</f>
        <v>149000000000</v>
      </c>
      <c r="K2171" s="8">
        <v>13317931</v>
      </c>
      <c r="L2171" s="8">
        <v>0.38100000000000001</v>
      </c>
      <c r="M2171" s="9">
        <f t="shared" si="67"/>
        <v>1.038</v>
      </c>
    </row>
    <row r="2172" spans="1:13" x14ac:dyDescent="0.25">
      <c r="A2172" s="9" t="s">
        <v>246</v>
      </c>
      <c r="B2172" s="5" t="s">
        <v>83</v>
      </c>
      <c r="C2172" s="10" t="s">
        <v>69</v>
      </c>
      <c r="D2172" s="8">
        <v>19</v>
      </c>
      <c r="E2172" s="9">
        <v>94</v>
      </c>
      <c r="F2172" s="8">
        <v>172</v>
      </c>
      <c r="G2172" s="8">
        <v>0.6</v>
      </c>
      <c r="H2172" s="15">
        <v>1.458</v>
      </c>
      <c r="I2172" s="19">
        <f t="shared" si="66"/>
        <v>898.51496936035107</v>
      </c>
      <c r="J2172" s="19">
        <f>VLOOKUP(A2172,'GDP WITH HEALTH &amp; LENDING RATE'!A2386:F5050,6,FALSE)</f>
        <v>692222222</v>
      </c>
      <c r="K2172" s="8">
        <v>770407</v>
      </c>
      <c r="L2172" s="8">
        <v>0.52500000000000002</v>
      </c>
      <c r="M2172" s="9">
        <f t="shared" si="67"/>
        <v>2.0579999999999998</v>
      </c>
    </row>
    <row r="2173" spans="1:13" x14ac:dyDescent="0.25">
      <c r="A2173" s="9" t="s">
        <v>247</v>
      </c>
      <c r="B2173" s="5" t="s">
        <v>83</v>
      </c>
      <c r="C2173" s="10" t="s">
        <v>69</v>
      </c>
      <c r="D2173" s="8">
        <v>20</v>
      </c>
      <c r="E2173" s="9">
        <v>94</v>
      </c>
      <c r="F2173" s="8">
        <v>61</v>
      </c>
      <c r="G2173" s="8">
        <v>0.32</v>
      </c>
      <c r="H2173" s="15">
        <v>1.0129999999999999</v>
      </c>
      <c r="I2173" s="19">
        <f t="shared" si="66"/>
        <v>136.21661592938364</v>
      </c>
      <c r="J2173" s="19">
        <f>VLOOKUP(A2173,'GDP WITH HEALTH &amp; LENDING RATE'!A2399:F5063,6,FALSE)</f>
        <v>1295925926</v>
      </c>
      <c r="K2173" s="8">
        <v>9513714</v>
      </c>
      <c r="L2173" s="8">
        <v>0.34</v>
      </c>
      <c r="M2173" s="9">
        <f t="shared" si="67"/>
        <v>1.333</v>
      </c>
    </row>
    <row r="2174" spans="1:13" x14ac:dyDescent="0.25">
      <c r="A2174" s="9" t="s">
        <v>248</v>
      </c>
      <c r="B2174" s="5" t="s">
        <v>83</v>
      </c>
      <c r="C2174" s="10" t="s">
        <v>69</v>
      </c>
      <c r="D2174" s="8">
        <v>12</v>
      </c>
      <c r="E2174" s="9">
        <v>94</v>
      </c>
      <c r="F2174" s="8">
        <v>117</v>
      </c>
      <c r="G2174" s="8">
        <v>0.21</v>
      </c>
      <c r="H2174" s="15">
        <v>1.1919999999999999</v>
      </c>
      <c r="I2174" s="19">
        <f t="shared" si="66"/>
        <v>94.315396417826946</v>
      </c>
      <c r="J2174" s="19">
        <f>VLOOKUP(A2174,'GDP WITH HEALTH &amp; LENDING RATE'!A2412:F5089,6,FALSE)</f>
        <v>677037037</v>
      </c>
      <c r="K2174" s="8">
        <v>7178436</v>
      </c>
      <c r="L2174" s="8">
        <v>0.42599999999999999</v>
      </c>
      <c r="M2174" s="9">
        <f t="shared" si="67"/>
        <v>1.4019999999999999</v>
      </c>
    </row>
    <row r="2175" spans="1:13" x14ac:dyDescent="0.25">
      <c r="A2175" s="9" t="s">
        <v>250</v>
      </c>
      <c r="B2175" s="5" t="s">
        <v>83</v>
      </c>
      <c r="C2175" s="10" t="s">
        <v>69</v>
      </c>
      <c r="D2175" s="8">
        <v>694</v>
      </c>
      <c r="E2175" s="9">
        <v>94</v>
      </c>
      <c r="F2175" s="8">
        <v>199</v>
      </c>
      <c r="G2175" s="8">
        <v>0.21099999999999999</v>
      </c>
      <c r="H2175" s="15">
        <v>1.2749999999999999</v>
      </c>
      <c r="I2175" s="19">
        <f t="shared" si="66"/>
        <v>1638.7794294118905</v>
      </c>
      <c r="J2175" s="19">
        <f>VLOOKUP(A2175,'GDP WITH HEALTH &amp; LENDING RATE'!A2425:F5102,6,FALSE)</f>
        <v>4363219094</v>
      </c>
      <c r="K2175" s="8">
        <v>2662481</v>
      </c>
      <c r="L2175" s="8">
        <v>0.27900000000000003</v>
      </c>
      <c r="M2175" s="9">
        <f t="shared" si="67"/>
        <v>1.486</v>
      </c>
    </row>
    <row r="2176" spans="1:13" x14ac:dyDescent="0.25">
      <c r="A2176" s="9" t="s">
        <v>261</v>
      </c>
      <c r="B2176" s="5" t="s">
        <v>83</v>
      </c>
      <c r="C2176" s="10" t="s">
        <v>69</v>
      </c>
      <c r="D2176" s="8">
        <v>43</v>
      </c>
      <c r="E2176" s="9">
        <v>94</v>
      </c>
      <c r="F2176" s="8">
        <v>210</v>
      </c>
      <c r="G2176" s="8">
        <v>0.34799999999999998</v>
      </c>
      <c r="H2176" s="15">
        <v>1.3720000000000001</v>
      </c>
      <c r="I2176" s="19">
        <f t="shared" si="66"/>
        <v>208.5473974639209</v>
      </c>
      <c r="J2176" s="19">
        <f>VLOOKUP(A2176,'GDP WITH HEALTH &amp; LENDING RATE'!A2438:F5115,6,FALSE)</f>
        <v>23676348287</v>
      </c>
      <c r="K2176" s="8">
        <v>113529819</v>
      </c>
      <c r="L2176" s="8">
        <v>0.33100000000000002</v>
      </c>
      <c r="M2176" s="9">
        <f t="shared" si="67"/>
        <v>1.7200000000000002</v>
      </c>
    </row>
    <row r="2177" spans="1:13" x14ac:dyDescent="0.25">
      <c r="A2177" s="9" t="s">
        <v>269</v>
      </c>
      <c r="B2177" s="5" t="s">
        <v>83</v>
      </c>
      <c r="C2177" s="10" t="s">
        <v>69</v>
      </c>
      <c r="D2177" s="8">
        <v>5</v>
      </c>
      <c r="E2177" s="9">
        <v>94</v>
      </c>
      <c r="F2177" s="8">
        <v>187</v>
      </c>
      <c r="G2177" s="8">
        <v>0.74</v>
      </c>
      <c r="H2177" s="15">
        <v>0.85199999999999998</v>
      </c>
      <c r="I2177" s="19">
        <f t="shared" si="66"/>
        <v>2895166.5551789259</v>
      </c>
      <c r="J2177" s="19">
        <f>VLOOKUP(A2177,'GDP WITH HEALTH &amp; LENDING RATE'!A2451:F5141,6,FALSE)</f>
        <v>16200000000000</v>
      </c>
      <c r="K2177" s="8">
        <v>5595533</v>
      </c>
      <c r="L2177" s="8">
        <v>0.46400000000000002</v>
      </c>
      <c r="M2177" s="9">
        <f t="shared" si="67"/>
        <v>1.5920000000000001</v>
      </c>
    </row>
    <row r="2178" spans="1:13" x14ac:dyDescent="0.25">
      <c r="A2178" s="9" t="s">
        <v>270</v>
      </c>
      <c r="B2178" s="5" t="s">
        <v>83</v>
      </c>
      <c r="C2178" s="10" t="s">
        <v>69</v>
      </c>
      <c r="D2178" s="8">
        <v>44</v>
      </c>
      <c r="E2178" s="9">
        <v>94</v>
      </c>
      <c r="F2178" s="8">
        <v>336</v>
      </c>
      <c r="G2178" s="8">
        <v>0.39300000000000002</v>
      </c>
      <c r="H2178" s="15">
        <v>1.0469999999999999</v>
      </c>
      <c r="I2178" s="19">
        <f t="shared" ref="I2178:I2241" si="68">J2178/K2178</f>
        <v>14323.651579159641</v>
      </c>
      <c r="J2178" s="19">
        <f>VLOOKUP(A2178,'GDP WITH HEALTH &amp; LENDING RATE'!A2464:F5154,6,FALSE)</f>
        <v>50004354667</v>
      </c>
      <c r="K2178" s="8">
        <v>3491034</v>
      </c>
      <c r="L2178" s="8">
        <v>0.43</v>
      </c>
      <c r="M2178" s="9">
        <f t="shared" si="67"/>
        <v>1.44</v>
      </c>
    </row>
    <row r="2179" spans="1:13" x14ac:dyDescent="0.25">
      <c r="A2179" s="9" t="s">
        <v>273</v>
      </c>
      <c r="B2179" s="5" t="s">
        <v>83</v>
      </c>
      <c r="C2179" s="10" t="s">
        <v>69</v>
      </c>
      <c r="D2179" s="8">
        <v>141</v>
      </c>
      <c r="E2179" s="9">
        <v>94</v>
      </c>
      <c r="F2179" s="8">
        <v>864</v>
      </c>
      <c r="G2179" s="8">
        <v>0.25900000000000001</v>
      </c>
      <c r="H2179" s="15">
        <v>0.97499999999999998</v>
      </c>
      <c r="I2179" s="19">
        <f t="shared" si="68"/>
        <v>62201.187373322224</v>
      </c>
      <c r="J2179" s="19">
        <f>VLOOKUP(A2179,'GDP WITH HEALTH &amp; LENDING RATE'!A2477:F5167,6,FALSE)</f>
        <v>381000000000</v>
      </c>
      <c r="K2179" s="8">
        <v>6125285</v>
      </c>
      <c r="L2179" s="8">
        <v>0.55600000000000005</v>
      </c>
      <c r="M2179" s="9">
        <f t="shared" ref="M2179:M2242" si="69">G2179+H2179</f>
        <v>1.234</v>
      </c>
    </row>
    <row r="2180" spans="1:13" x14ac:dyDescent="0.25">
      <c r="A2180" s="9" t="s">
        <v>82</v>
      </c>
      <c r="B2180" s="5" t="s">
        <v>83</v>
      </c>
      <c r="C2180" s="10" t="s">
        <v>70</v>
      </c>
      <c r="D2180" s="8">
        <v>21</v>
      </c>
      <c r="E2180" s="9">
        <v>94</v>
      </c>
      <c r="F2180" s="8">
        <v>207</v>
      </c>
      <c r="G2180" s="8">
        <v>0.42</v>
      </c>
      <c r="H2180" s="15">
        <v>1.5629999999999999</v>
      </c>
      <c r="I2180" s="19">
        <f t="shared" si="68"/>
        <v>27.805774874057526</v>
      </c>
      <c r="J2180" s="19">
        <f>VLOOKUP(A2180,'GDP WITH HEALTH &amp; LENDING RATE'!A1996:F4609,6,FALSE)</f>
        <v>787693391</v>
      </c>
      <c r="K2180" s="8">
        <v>28328410</v>
      </c>
      <c r="L2180" s="8">
        <v>0.41</v>
      </c>
      <c r="M2180" s="9">
        <f t="shared" si="69"/>
        <v>1.9829999999999999</v>
      </c>
    </row>
    <row r="2181" spans="1:13" x14ac:dyDescent="0.25">
      <c r="A2181" s="9" t="s">
        <v>84</v>
      </c>
      <c r="B2181" s="5" t="s">
        <v>83</v>
      </c>
      <c r="C2181" s="10" t="s">
        <v>70</v>
      </c>
      <c r="D2181" s="8">
        <v>26</v>
      </c>
      <c r="E2181" s="9">
        <v>94</v>
      </c>
      <c r="F2181" s="8">
        <v>453</v>
      </c>
      <c r="G2181" s="8">
        <v>0.34</v>
      </c>
      <c r="H2181" s="15">
        <v>1.3109999999999999</v>
      </c>
      <c r="I2181" s="19">
        <f t="shared" si="68"/>
        <v>8716805.189539833</v>
      </c>
      <c r="J2181" s="19">
        <f>VLOOKUP(A2181,'GDP WITH HEALTH &amp; LENDING RATE'!A2009:F4622,6,FALSE)</f>
        <v>344000000000</v>
      </c>
      <c r="K2181" s="8">
        <v>39464</v>
      </c>
      <c r="L2181" s="8">
        <v>1.0760000000000001</v>
      </c>
      <c r="M2181" s="9">
        <f t="shared" si="69"/>
        <v>1.651</v>
      </c>
    </row>
    <row r="2182" spans="1:13" x14ac:dyDescent="0.25">
      <c r="A2182" s="9" t="s">
        <v>90</v>
      </c>
      <c r="B2182" s="5" t="s">
        <v>83</v>
      </c>
      <c r="C2182" s="10" t="s">
        <v>70</v>
      </c>
      <c r="D2182" s="8">
        <v>31</v>
      </c>
      <c r="E2182" s="9">
        <v>94</v>
      </c>
      <c r="F2182" s="8">
        <v>58</v>
      </c>
      <c r="G2182" s="8">
        <v>0.33900000000000002</v>
      </c>
      <c r="H2182" s="15">
        <v>1.012</v>
      </c>
      <c r="I2182" s="19">
        <f t="shared" si="68"/>
        <v>129098.83513609889</v>
      </c>
      <c r="J2182" s="19">
        <f>VLOOKUP(A2182,'GDP WITH HEALTH &amp; LENDING RATE'!A2035:F4648,6,FALSE)</f>
        <v>6516651000</v>
      </c>
      <c r="K2182" s="8">
        <v>50478</v>
      </c>
      <c r="L2182" s="8">
        <v>0.44900000000000001</v>
      </c>
      <c r="M2182" s="9">
        <f t="shared" si="69"/>
        <v>1.351</v>
      </c>
    </row>
    <row r="2183" spans="1:13" x14ac:dyDescent="0.25">
      <c r="A2183" s="9" t="s">
        <v>97</v>
      </c>
      <c r="B2183" s="5" t="s">
        <v>83</v>
      </c>
      <c r="C2183" s="10" t="s">
        <v>70</v>
      </c>
      <c r="D2183" s="8">
        <v>44</v>
      </c>
      <c r="E2183" s="9">
        <v>94</v>
      </c>
      <c r="F2183" s="8">
        <v>147</v>
      </c>
      <c r="G2183" s="8">
        <v>0.11700000000000001</v>
      </c>
      <c r="H2183" s="15">
        <v>0.53700000000000003</v>
      </c>
      <c r="I2183" s="19">
        <f t="shared" si="68"/>
        <v>5123.9840081340471</v>
      </c>
      <c r="J2183" s="19">
        <f>VLOOKUP(A2183,'GDP WITH HEALTH &amp; LENDING RATE'!A2061:F4674,6,FALSE)</f>
        <v>871840755</v>
      </c>
      <c r="K2183" s="8">
        <v>170149</v>
      </c>
      <c r="L2183" s="8">
        <v>0.33200000000000002</v>
      </c>
      <c r="M2183" s="9">
        <f t="shared" si="69"/>
        <v>0.65400000000000003</v>
      </c>
    </row>
    <row r="2184" spans="1:13" x14ac:dyDescent="0.25">
      <c r="A2184" s="9" t="s">
        <v>101</v>
      </c>
      <c r="B2184" s="5" t="s">
        <v>83</v>
      </c>
      <c r="C2184" s="10" t="s">
        <v>70</v>
      </c>
      <c r="D2184" s="8">
        <v>50</v>
      </c>
      <c r="E2184" s="9">
        <v>94</v>
      </c>
      <c r="F2184" s="8">
        <v>1080</v>
      </c>
      <c r="G2184" s="8">
        <v>0.16800000000000001</v>
      </c>
      <c r="H2184" s="15">
        <v>0.64700000000000002</v>
      </c>
      <c r="I2184" s="19">
        <f t="shared" si="68"/>
        <v>72497.457159888116</v>
      </c>
      <c r="J2184" s="19">
        <f>VLOOKUP(A2184,'GDP WITH HEALTH &amp; LENDING RATE'!A2087:F4700,6,FALSE)</f>
        <v>7905485216</v>
      </c>
      <c r="K2184" s="8">
        <v>109045</v>
      </c>
      <c r="L2184" s="8">
        <v>0.8</v>
      </c>
      <c r="M2184" s="9">
        <f t="shared" si="69"/>
        <v>0.81500000000000006</v>
      </c>
    </row>
    <row r="2185" spans="1:13" x14ac:dyDescent="0.25">
      <c r="A2185" s="9" t="s">
        <v>104</v>
      </c>
      <c r="B2185" s="5" t="s">
        <v>83</v>
      </c>
      <c r="C2185" s="10" t="s">
        <v>70</v>
      </c>
      <c r="D2185" s="8">
        <v>119</v>
      </c>
      <c r="E2185" s="9">
        <v>94</v>
      </c>
      <c r="F2185" s="8">
        <v>2600</v>
      </c>
      <c r="G2185" s="8">
        <v>0.39200000000000002</v>
      </c>
      <c r="H2185" s="15">
        <v>0.875</v>
      </c>
      <c r="I2185" s="19">
        <f t="shared" si="68"/>
        <v>987396.97472538019</v>
      </c>
      <c r="J2185" s="19">
        <f>VLOOKUP(A2185,'GDP WITH HEALTH &amp; LENDING RATE'!A2100:F4713,6,FALSE)</f>
        <v>504000000000</v>
      </c>
      <c r="K2185" s="8">
        <v>510433</v>
      </c>
      <c r="L2185" s="8">
        <v>0.65600000000000003</v>
      </c>
      <c r="M2185" s="9">
        <f t="shared" si="69"/>
        <v>1.2669999999999999</v>
      </c>
    </row>
    <row r="2186" spans="1:13" x14ac:dyDescent="0.25">
      <c r="A2186" s="9" t="s">
        <v>111</v>
      </c>
      <c r="B2186" s="5" t="s">
        <v>83</v>
      </c>
      <c r="C2186" s="10" t="s">
        <v>70</v>
      </c>
      <c r="D2186" s="8">
        <v>5</v>
      </c>
      <c r="E2186" s="9">
        <v>94</v>
      </c>
      <c r="F2186" s="8">
        <v>119</v>
      </c>
      <c r="G2186" s="8">
        <v>0.80300000000000005</v>
      </c>
      <c r="H2186" s="15">
        <v>0.70499999999999996</v>
      </c>
      <c r="I2186" s="19">
        <f t="shared" si="68"/>
        <v>677841.89795731427</v>
      </c>
      <c r="J2186" s="19">
        <f>VLOOKUP(A2186,'GDP WITH HEALTH &amp; LENDING RATE'!A2113:F4726,6,FALSE)</f>
        <v>888000000000</v>
      </c>
      <c r="K2186" s="8">
        <v>1310040</v>
      </c>
      <c r="L2186" s="8">
        <v>0.42299999999999999</v>
      </c>
      <c r="M2186" s="9">
        <f t="shared" si="69"/>
        <v>1.508</v>
      </c>
    </row>
    <row r="2187" spans="1:13" x14ac:dyDescent="0.25">
      <c r="A2187" s="9" t="s">
        <v>114</v>
      </c>
      <c r="B2187" s="5" t="s">
        <v>83</v>
      </c>
      <c r="C2187" s="10" t="s">
        <v>70</v>
      </c>
      <c r="D2187" s="8">
        <v>27</v>
      </c>
      <c r="E2187" s="9">
        <v>94</v>
      </c>
      <c r="F2187" s="8">
        <v>316</v>
      </c>
      <c r="G2187" s="8">
        <v>0.41599999999999998</v>
      </c>
      <c r="H2187" s="15">
        <v>0.96799999999999997</v>
      </c>
      <c r="I2187" s="19">
        <f t="shared" si="68"/>
        <v>258.40678049336367</v>
      </c>
      <c r="J2187" s="19">
        <f>VLOOKUP(A2187,'GDP WITH HEALTH &amp; LENDING RATE'!A2126:F4752,6,FALSE)</f>
        <v>77840186385</v>
      </c>
      <c r="K2187" s="8">
        <v>301231207</v>
      </c>
      <c r="L2187" s="8">
        <v>0.248</v>
      </c>
      <c r="M2187" s="9">
        <f t="shared" si="69"/>
        <v>1.3839999999999999</v>
      </c>
    </row>
    <row r="2188" spans="1:13" x14ac:dyDescent="0.25">
      <c r="A2188" s="9" t="s">
        <v>116</v>
      </c>
      <c r="B2188" s="5" t="s">
        <v>83</v>
      </c>
      <c r="C2188" s="10" t="s">
        <v>70</v>
      </c>
      <c r="D2188" s="8">
        <v>20</v>
      </c>
      <c r="E2188" s="9">
        <v>94</v>
      </c>
      <c r="F2188" s="8">
        <v>208</v>
      </c>
      <c r="G2188" s="8">
        <v>0.3</v>
      </c>
      <c r="H2188" s="15">
        <v>0.92</v>
      </c>
      <c r="I2188" s="19">
        <f t="shared" si="68"/>
        <v>28362.40006332405</v>
      </c>
      <c r="J2188" s="19">
        <f>VLOOKUP(A2188,'GDP WITH HEALTH &amp; LENDING RATE'!A2139:F4765,6,FALSE)</f>
        <v>94684582573</v>
      </c>
      <c r="K2188" s="8">
        <v>3338384</v>
      </c>
      <c r="L2188" s="8">
        <v>0.80300000000000005</v>
      </c>
      <c r="M2188" s="9">
        <f t="shared" si="69"/>
        <v>1.22</v>
      </c>
    </row>
    <row r="2189" spans="1:13" x14ac:dyDescent="0.25">
      <c r="A2189" s="9" t="s">
        <v>120</v>
      </c>
      <c r="B2189" s="5" t="s">
        <v>83</v>
      </c>
      <c r="C2189" s="10" t="s">
        <v>70</v>
      </c>
      <c r="D2189" s="8">
        <v>60</v>
      </c>
      <c r="E2189" s="9">
        <v>94</v>
      </c>
      <c r="F2189" s="8">
        <v>282</v>
      </c>
      <c r="G2189" s="8">
        <v>0.34300000000000003</v>
      </c>
      <c r="H2189" s="15">
        <v>0.42399999999999999</v>
      </c>
      <c r="I2189" s="19">
        <f t="shared" si="68"/>
        <v>672.41858147854475</v>
      </c>
      <c r="J2189" s="19">
        <f>VLOOKUP(A2189,'GDP WITH HEALTH &amp; LENDING RATE'!A2152:F4778,6,FALSE)</f>
        <v>18596365927</v>
      </c>
      <c r="K2189" s="8">
        <v>27655937</v>
      </c>
      <c r="L2189" s="8">
        <v>0.55200000000000005</v>
      </c>
      <c r="M2189" s="9">
        <f t="shared" si="69"/>
        <v>0.76700000000000002</v>
      </c>
    </row>
    <row r="2190" spans="1:13" x14ac:dyDescent="0.25">
      <c r="A2190" s="9" t="s">
        <v>130</v>
      </c>
      <c r="B2190" s="5" t="s">
        <v>83</v>
      </c>
      <c r="C2190" s="10" t="s">
        <v>70</v>
      </c>
      <c r="D2190" s="8">
        <v>13</v>
      </c>
      <c r="E2190" s="9">
        <v>94</v>
      </c>
      <c r="F2190" s="8">
        <v>324</v>
      </c>
      <c r="G2190" s="8">
        <v>0.27700000000000002</v>
      </c>
      <c r="H2190" s="15">
        <v>0.873</v>
      </c>
      <c r="I2190" s="19">
        <f t="shared" si="68"/>
        <v>398009.64126117469</v>
      </c>
      <c r="J2190" s="19">
        <f>VLOOKUP(A2190,'GDP WITH HEALTH &amp; LENDING RATE'!A2179:F4817,6,FALSE)</f>
        <v>33969724872</v>
      </c>
      <c r="K2190" s="8">
        <v>85349</v>
      </c>
      <c r="L2190" s="8">
        <v>0.38400000000000001</v>
      </c>
      <c r="M2190" s="9">
        <f t="shared" si="69"/>
        <v>1.1499999999999999</v>
      </c>
    </row>
    <row r="2191" spans="1:13" x14ac:dyDescent="0.25">
      <c r="A2191" s="9" t="s">
        <v>129</v>
      </c>
      <c r="B2191" s="5" t="s">
        <v>83</v>
      </c>
      <c r="C2191" s="10" t="s">
        <v>70</v>
      </c>
      <c r="D2191" s="8">
        <v>13</v>
      </c>
      <c r="E2191" s="9">
        <v>94</v>
      </c>
      <c r="F2191" s="8">
        <v>117</v>
      </c>
      <c r="G2191" s="8">
        <v>0.42</v>
      </c>
      <c r="H2191" s="15">
        <v>1.387</v>
      </c>
      <c r="I2191" s="19">
        <f t="shared" si="68"/>
        <v>9.1142040911649467</v>
      </c>
      <c r="J2191" s="19">
        <f>VLOOKUP(A2191,'GDP WITH HEALTH &amp; LENDING RATE'!A2192:F4830,6,FALSE)</f>
        <v>361615918</v>
      </c>
      <c r="K2191" s="8">
        <v>39676083</v>
      </c>
      <c r="L2191" s="8">
        <v>0.37</v>
      </c>
      <c r="M2191" s="9">
        <f t="shared" si="69"/>
        <v>1.8069999999999999</v>
      </c>
    </row>
    <row r="2192" spans="1:13" x14ac:dyDescent="0.25">
      <c r="A2192" s="9" t="s">
        <v>131</v>
      </c>
      <c r="B2192" s="5" t="s">
        <v>83</v>
      </c>
      <c r="C2192" s="10" t="s">
        <v>70</v>
      </c>
      <c r="D2192" s="8">
        <v>64</v>
      </c>
      <c r="E2192" s="9">
        <v>94</v>
      </c>
      <c r="F2192" s="8">
        <v>600</v>
      </c>
      <c r="G2192" s="8">
        <v>0.246</v>
      </c>
      <c r="H2192" s="15">
        <v>0.89700000000000002</v>
      </c>
      <c r="I2192" s="19">
        <f t="shared" si="68"/>
        <v>461813.66435112094</v>
      </c>
      <c r="J2192" s="19">
        <f>VLOOKUP(A2192,'GDP WITH HEALTH &amp; LENDING RATE'!A2205:F4843,6,FALSE)</f>
        <v>46802044000</v>
      </c>
      <c r="K2192" s="8">
        <v>101344</v>
      </c>
      <c r="L2192" s="8">
        <v>0.34899999999999998</v>
      </c>
      <c r="M2192" s="9">
        <f t="shared" si="69"/>
        <v>1.143</v>
      </c>
    </row>
    <row r="2193" spans="1:13" x14ac:dyDescent="0.25">
      <c r="A2193" s="9" t="s">
        <v>133</v>
      </c>
      <c r="B2193" s="5" t="s">
        <v>83</v>
      </c>
      <c r="C2193" s="10" t="s">
        <v>70</v>
      </c>
      <c r="D2193" s="8">
        <v>17</v>
      </c>
      <c r="E2193" s="9">
        <v>94</v>
      </c>
      <c r="F2193" s="8">
        <v>320</v>
      </c>
      <c r="G2193" s="8">
        <v>0.121</v>
      </c>
      <c r="H2193" s="15">
        <v>1.224</v>
      </c>
      <c r="I2193" s="19">
        <f t="shared" si="68"/>
        <v>53254.578859734742</v>
      </c>
      <c r="J2193" s="19">
        <f>VLOOKUP(A2193,'GDP WITH HEALTH &amp; LENDING RATE'!A2218:F4856,6,FALSE)</f>
        <v>18550700000</v>
      </c>
      <c r="K2193" s="8">
        <v>348340</v>
      </c>
      <c r="L2193" s="8">
        <v>0.34799999999999998</v>
      </c>
      <c r="M2193" s="9">
        <f t="shared" si="69"/>
        <v>1.345</v>
      </c>
    </row>
    <row r="2194" spans="1:13" x14ac:dyDescent="0.25">
      <c r="A2194" s="9" t="s">
        <v>150</v>
      </c>
      <c r="B2194" s="5" t="s">
        <v>83</v>
      </c>
      <c r="C2194" s="10" t="s">
        <v>70</v>
      </c>
      <c r="D2194" s="8">
        <v>20</v>
      </c>
      <c r="E2194" s="9">
        <v>94</v>
      </c>
      <c r="F2194" s="8">
        <v>140</v>
      </c>
      <c r="G2194" s="8">
        <v>0.24099999999999999</v>
      </c>
      <c r="H2194" s="15">
        <v>1.097</v>
      </c>
      <c r="I2194" s="19">
        <f t="shared" si="68"/>
        <v>2733.4147654826138</v>
      </c>
      <c r="J2194" s="19">
        <f>VLOOKUP(A2194,'GDP WITH HEALTH &amp; LENDING RATE'!A2244:F4882,6,FALSE)</f>
        <v>758888875</v>
      </c>
      <c r="K2194" s="8">
        <v>277634</v>
      </c>
      <c r="L2194" s="8">
        <v>0.45300000000000001</v>
      </c>
      <c r="M2194" s="9">
        <f t="shared" si="69"/>
        <v>1.3380000000000001</v>
      </c>
    </row>
    <row r="2195" spans="1:13" x14ac:dyDescent="0.25">
      <c r="A2195" s="9" t="s">
        <v>152</v>
      </c>
      <c r="B2195" s="5" t="s">
        <v>83</v>
      </c>
      <c r="C2195" s="10" t="s">
        <v>70</v>
      </c>
      <c r="D2195" s="8">
        <v>37</v>
      </c>
      <c r="E2195" s="9">
        <v>94</v>
      </c>
      <c r="F2195" s="8">
        <v>344</v>
      </c>
      <c r="G2195" s="8">
        <v>9.2999999999999999E-2</v>
      </c>
      <c r="H2195" s="15">
        <v>1.2370000000000001</v>
      </c>
      <c r="I2195" s="19">
        <f t="shared" si="68"/>
        <v>116211.22041670073</v>
      </c>
      <c r="J2195" s="19">
        <f>VLOOKUP(A2195,'GDP WITH HEALTH &amp; LENDING RATE'!A2257:F4895,6,FALSE)</f>
        <v>34113106486</v>
      </c>
      <c r="K2195" s="8">
        <v>293544</v>
      </c>
      <c r="L2195" s="8">
        <v>0.40899999999999997</v>
      </c>
      <c r="M2195" s="9">
        <f t="shared" si="69"/>
        <v>1.33</v>
      </c>
    </row>
    <row r="2196" spans="1:13" x14ac:dyDescent="0.25">
      <c r="A2196" s="9" t="s">
        <v>155</v>
      </c>
      <c r="B2196" s="5" t="s">
        <v>83</v>
      </c>
      <c r="C2196" s="10" t="s">
        <v>70</v>
      </c>
      <c r="D2196" s="8">
        <v>30</v>
      </c>
      <c r="E2196" s="9">
        <v>94</v>
      </c>
      <c r="F2196" s="8">
        <v>288</v>
      </c>
      <c r="G2196" s="8">
        <v>0.23899999999999999</v>
      </c>
      <c r="H2196" s="15">
        <v>0.625</v>
      </c>
      <c r="I2196" s="19">
        <f t="shared" si="68"/>
        <v>26662.399184961621</v>
      </c>
      <c r="J2196" s="19">
        <f>VLOOKUP(A2196,'GDP WITH HEALTH &amp; LENDING RATE'!A2270:F4908,6,FALSE)</f>
        <v>1740334782</v>
      </c>
      <c r="K2196" s="8">
        <v>65273</v>
      </c>
      <c r="L2196" s="8">
        <v>0.38800000000000001</v>
      </c>
      <c r="M2196" s="9">
        <f t="shared" si="69"/>
        <v>0.86399999999999999</v>
      </c>
    </row>
    <row r="2197" spans="1:13" x14ac:dyDescent="0.25">
      <c r="A2197" s="9" t="s">
        <v>156</v>
      </c>
      <c r="B2197" s="5" t="s">
        <v>83</v>
      </c>
      <c r="C2197" s="10" t="s">
        <v>70</v>
      </c>
      <c r="D2197" s="8">
        <v>195</v>
      </c>
      <c r="E2197" s="9">
        <v>94</v>
      </c>
      <c r="F2197" s="8">
        <v>184</v>
      </c>
      <c r="G2197" s="8">
        <v>8.1000000000000003E-2</v>
      </c>
      <c r="H2197" s="15">
        <v>0.374</v>
      </c>
      <c r="I2197" s="19">
        <f t="shared" si="68"/>
        <v>665.9004793322174</v>
      </c>
      <c r="J2197" s="19">
        <f>VLOOKUP(A2197,'GDP WITH HEALTH &amp; LENDING RATE'!A2283:F4921,6,FALSE)</f>
        <v>6548530572</v>
      </c>
      <c r="K2197" s="8">
        <v>9834098</v>
      </c>
      <c r="L2197" s="8">
        <v>0.40400000000000003</v>
      </c>
      <c r="M2197" s="9">
        <f t="shared" si="69"/>
        <v>0.45500000000000002</v>
      </c>
    </row>
    <row r="2198" spans="1:13" x14ac:dyDescent="0.25">
      <c r="A2198" s="9" t="s">
        <v>157</v>
      </c>
      <c r="B2198" s="5" t="s">
        <v>83</v>
      </c>
      <c r="C2198" s="10" t="s">
        <v>70</v>
      </c>
      <c r="D2198" s="8">
        <v>14</v>
      </c>
      <c r="E2198" s="9">
        <v>94</v>
      </c>
      <c r="F2198" s="8">
        <v>224</v>
      </c>
      <c r="G2198" s="8">
        <v>9.8000000000000004E-2</v>
      </c>
      <c r="H2198" s="15">
        <v>1.123</v>
      </c>
      <c r="I2198" s="19">
        <f t="shared" si="68"/>
        <v>71.909261932305085</v>
      </c>
      <c r="J2198" s="19">
        <f>VLOOKUP(A2198,'GDP WITH HEALTH &amp; LENDING RATE'!A2296:F4934,6,FALSE)</f>
        <v>13789720387</v>
      </c>
      <c r="K2198" s="8">
        <v>191765567</v>
      </c>
      <c r="L2198" s="8">
        <v>0.441</v>
      </c>
      <c r="M2198" s="9">
        <f t="shared" si="69"/>
        <v>1.2210000000000001</v>
      </c>
    </row>
    <row r="2199" spans="1:13" x14ac:dyDescent="0.25">
      <c r="A2199" s="9" t="s">
        <v>169</v>
      </c>
      <c r="B2199" s="5" t="s">
        <v>83</v>
      </c>
      <c r="C2199" s="10" t="s">
        <v>70</v>
      </c>
      <c r="D2199" s="8">
        <v>8</v>
      </c>
      <c r="E2199" s="9">
        <v>94</v>
      </c>
      <c r="F2199" s="8">
        <v>414</v>
      </c>
      <c r="G2199" s="8">
        <v>0.24299999999999999</v>
      </c>
      <c r="H2199" s="15">
        <v>1.083</v>
      </c>
      <c r="I2199" s="19">
        <f t="shared" si="68"/>
        <v>411.38576113119706</v>
      </c>
      <c r="J2199" s="19">
        <f>VLOOKUP(A2199,'GDP WITH HEALTH &amp; LENDING RATE'!A2309:F4947,6,FALSE)</f>
        <v>13676837630</v>
      </c>
      <c r="K2199" s="8">
        <v>33245773</v>
      </c>
      <c r="L2199" s="8">
        <v>0.499</v>
      </c>
      <c r="M2199" s="9">
        <f t="shared" si="69"/>
        <v>1.3260000000000001</v>
      </c>
    </row>
    <row r="2200" spans="1:13" x14ac:dyDescent="0.25">
      <c r="A2200" s="9" t="s">
        <v>197</v>
      </c>
      <c r="B2200" s="5" t="s">
        <v>83</v>
      </c>
      <c r="C2200" s="10" t="s">
        <v>70</v>
      </c>
      <c r="D2200" s="8">
        <v>11</v>
      </c>
      <c r="E2200" s="9">
        <v>94</v>
      </c>
      <c r="F2200" s="8">
        <v>517</v>
      </c>
      <c r="G2200" s="8">
        <v>0.26300000000000001</v>
      </c>
      <c r="H2200" s="15">
        <v>0.71499999999999997</v>
      </c>
      <c r="I2200" s="19">
        <f t="shared" si="68"/>
        <v>53175.106397743613</v>
      </c>
      <c r="J2200" s="19">
        <f>VLOOKUP(A2200,'GDP WITH HEALTH &amp; LENDING RATE'!A2322:F4960,6,FALSE)</f>
        <v>895000000000</v>
      </c>
      <c r="K2200" s="8">
        <v>16831184</v>
      </c>
      <c r="L2200" s="8">
        <v>0.51</v>
      </c>
      <c r="M2200" s="9">
        <f t="shared" si="69"/>
        <v>0.97799999999999998</v>
      </c>
    </row>
    <row r="2201" spans="1:13" x14ac:dyDescent="0.25">
      <c r="A2201" s="9" t="s">
        <v>210</v>
      </c>
      <c r="B2201" s="5" t="s">
        <v>83</v>
      </c>
      <c r="C2201" s="10" t="s">
        <v>70</v>
      </c>
      <c r="D2201" s="8">
        <v>39</v>
      </c>
      <c r="E2201" s="9">
        <v>94</v>
      </c>
      <c r="F2201" s="8">
        <v>240</v>
      </c>
      <c r="G2201" s="8">
        <v>7.2999999999999995E-2</v>
      </c>
      <c r="H2201" s="15">
        <v>0.58199999999999996</v>
      </c>
      <c r="I2201" s="19">
        <f t="shared" si="68"/>
        <v>185.60738206823166</v>
      </c>
      <c r="J2201" s="19">
        <f>VLOOKUP(A2201,'GDP WITH HEALTH &amp; LENDING RATE'!A2335:F4973,6,FALSE)</f>
        <v>8380736990</v>
      </c>
      <c r="K2201" s="8">
        <v>45153037</v>
      </c>
      <c r="L2201" s="8">
        <v>0.63200000000000001</v>
      </c>
      <c r="M2201" s="9">
        <f t="shared" si="69"/>
        <v>0.65499999999999992</v>
      </c>
    </row>
    <row r="2202" spans="1:13" x14ac:dyDescent="0.25">
      <c r="A2202" s="9" t="s">
        <v>217</v>
      </c>
      <c r="B2202" s="5" t="s">
        <v>83</v>
      </c>
      <c r="C2202" s="10" t="s">
        <v>70</v>
      </c>
      <c r="D2202" s="8">
        <v>12</v>
      </c>
      <c r="E2202" s="9">
        <v>94</v>
      </c>
      <c r="F2202" s="8">
        <v>482</v>
      </c>
      <c r="G2202" s="8">
        <v>0.39100000000000001</v>
      </c>
      <c r="H2202" s="15">
        <v>1.6779999999999999</v>
      </c>
      <c r="I2202" s="19">
        <f t="shared" si="68"/>
        <v>5719.5572362764797</v>
      </c>
      <c r="J2202" s="19">
        <f>VLOOKUP(A2202,'GDP WITH HEALTH &amp; LENDING RATE'!A2348:F4986,6,FALSE)</f>
        <v>25925100000</v>
      </c>
      <c r="K2202" s="8">
        <v>4532711</v>
      </c>
      <c r="L2202" s="8">
        <v>0.438</v>
      </c>
      <c r="M2202" s="9">
        <f t="shared" si="69"/>
        <v>2.069</v>
      </c>
    </row>
    <row r="2203" spans="1:13" x14ac:dyDescent="0.25">
      <c r="A2203" s="9" t="s">
        <v>219</v>
      </c>
      <c r="B2203" s="5" t="s">
        <v>83</v>
      </c>
      <c r="C2203" s="10" t="s">
        <v>70</v>
      </c>
      <c r="D2203" s="8">
        <v>35</v>
      </c>
      <c r="E2203" s="9">
        <v>94</v>
      </c>
      <c r="F2203" s="8">
        <v>328</v>
      </c>
      <c r="G2203" s="8">
        <v>0.189</v>
      </c>
      <c r="H2203" s="15">
        <v>0.88500000000000001</v>
      </c>
      <c r="I2203" s="19">
        <f t="shared" si="68"/>
        <v>1773.1852206309027</v>
      </c>
      <c r="J2203" s="19">
        <f>VLOOKUP(A2203,'GDP WITH HEALTH &amp; LENDING RATE'!A2361:F4999,6,FALSE)</f>
        <v>20030529733</v>
      </c>
      <c r="K2203" s="8">
        <v>11296355</v>
      </c>
      <c r="L2203" s="8">
        <v>0.35</v>
      </c>
      <c r="M2203" s="9">
        <f t="shared" si="69"/>
        <v>1.0740000000000001</v>
      </c>
    </row>
    <row r="2204" spans="1:13" x14ac:dyDescent="0.25">
      <c r="A2204" s="9" t="s">
        <v>220</v>
      </c>
      <c r="B2204" s="5" t="s">
        <v>83</v>
      </c>
      <c r="C2204" s="10" t="s">
        <v>70</v>
      </c>
      <c r="D2204" s="8">
        <v>41</v>
      </c>
      <c r="E2204" s="9">
        <v>94</v>
      </c>
      <c r="F2204" s="8">
        <v>380</v>
      </c>
      <c r="G2204" s="8">
        <v>0.314</v>
      </c>
      <c r="H2204" s="15">
        <v>0.85399999999999998</v>
      </c>
      <c r="I2204" s="19">
        <f t="shared" si="68"/>
        <v>1027791.7652496017</v>
      </c>
      <c r="J2204" s="19">
        <f>VLOOKUP(A2204,'GDP WITH HEALTH &amp; LENDING RATE'!A2374:F5012,6,FALSE)</f>
        <v>149000000000</v>
      </c>
      <c r="K2204" s="8">
        <v>144971</v>
      </c>
      <c r="L2204" s="8">
        <v>0.372</v>
      </c>
      <c r="M2204" s="9">
        <f t="shared" si="69"/>
        <v>1.1679999999999999</v>
      </c>
    </row>
    <row r="2205" spans="1:13" x14ac:dyDescent="0.25">
      <c r="A2205" s="9" t="s">
        <v>246</v>
      </c>
      <c r="B2205" s="5" t="s">
        <v>83</v>
      </c>
      <c r="C2205" s="10" t="s">
        <v>70</v>
      </c>
      <c r="D2205" s="8">
        <v>19</v>
      </c>
      <c r="E2205" s="9">
        <v>94</v>
      </c>
      <c r="F2205" s="8">
        <v>155</v>
      </c>
      <c r="G2205" s="8">
        <v>0.69</v>
      </c>
      <c r="H2205" s="15">
        <v>1.4590000000000001</v>
      </c>
      <c r="I2205" s="19">
        <f t="shared" si="68"/>
        <v>70.995731059737778</v>
      </c>
      <c r="J2205" s="19">
        <f>VLOOKUP(A2205,'GDP WITH HEALTH &amp; LENDING RATE'!A2387:F5051,6,FALSE)</f>
        <v>692222222</v>
      </c>
      <c r="K2205" s="8">
        <v>9750195</v>
      </c>
      <c r="L2205" s="8">
        <v>0.52500000000000002</v>
      </c>
      <c r="M2205" s="9">
        <f t="shared" si="69"/>
        <v>2.149</v>
      </c>
    </row>
    <row r="2206" spans="1:13" x14ac:dyDescent="0.25">
      <c r="A2206" s="9" t="s">
        <v>247</v>
      </c>
      <c r="B2206" s="5" t="s">
        <v>83</v>
      </c>
      <c r="C2206" s="10" t="s">
        <v>70</v>
      </c>
      <c r="D2206" s="8">
        <v>14</v>
      </c>
      <c r="E2206" s="9">
        <v>94</v>
      </c>
      <c r="F2206" s="8">
        <v>92</v>
      </c>
      <c r="G2206" s="8">
        <v>0.36</v>
      </c>
      <c r="H2206" s="15">
        <v>1.083</v>
      </c>
      <c r="I2206" s="19">
        <f t="shared" si="68"/>
        <v>18282.605504846015</v>
      </c>
      <c r="J2206" s="19">
        <f>VLOOKUP(A2206,'GDP WITH HEALTH &amp; LENDING RATE'!A2400:F5064,6,FALSE)</f>
        <v>1295925926</v>
      </c>
      <c r="K2206" s="8">
        <v>70883</v>
      </c>
      <c r="L2206" s="8">
        <v>0.34399999999999997</v>
      </c>
      <c r="M2206" s="9">
        <f t="shared" si="69"/>
        <v>1.4430000000000001</v>
      </c>
    </row>
    <row r="2207" spans="1:13" x14ac:dyDescent="0.25">
      <c r="A2207" s="9" t="s">
        <v>248</v>
      </c>
      <c r="B2207" s="5" t="s">
        <v>83</v>
      </c>
      <c r="C2207" s="10" t="s">
        <v>70</v>
      </c>
      <c r="D2207" s="8">
        <v>11</v>
      </c>
      <c r="E2207" s="9">
        <v>94</v>
      </c>
      <c r="F2207" s="8">
        <v>111</v>
      </c>
      <c r="G2207" s="8">
        <v>0.31</v>
      </c>
      <c r="H2207" s="15">
        <v>1.109</v>
      </c>
      <c r="I2207" s="19">
        <f t="shared" si="68"/>
        <v>46.652307247277193</v>
      </c>
      <c r="J2207" s="19">
        <f>VLOOKUP(A2207,'GDP WITH HEALTH &amp; LENDING RATE'!A2413:F5090,6,FALSE)</f>
        <v>677037037</v>
      </c>
      <c r="K2207" s="8">
        <v>14512402</v>
      </c>
      <c r="L2207" s="8">
        <v>0.41</v>
      </c>
      <c r="M2207" s="9">
        <f t="shared" si="69"/>
        <v>1.419</v>
      </c>
    </row>
    <row r="2208" spans="1:13" x14ac:dyDescent="0.25">
      <c r="A2208" s="9" t="s">
        <v>250</v>
      </c>
      <c r="B2208" s="5" t="s">
        <v>83</v>
      </c>
      <c r="C2208" s="10" t="s">
        <v>70</v>
      </c>
      <c r="D2208" s="8">
        <v>694</v>
      </c>
      <c r="E2208" s="9">
        <v>94</v>
      </c>
      <c r="F2208" s="8">
        <v>199</v>
      </c>
      <c r="G2208" s="8">
        <v>0.314</v>
      </c>
      <c r="H2208" s="15">
        <v>1.4690000000000001</v>
      </c>
      <c r="I2208" s="19">
        <f t="shared" si="68"/>
        <v>709.26169841034528</v>
      </c>
      <c r="J2208" s="19">
        <f>VLOOKUP(A2208,'GDP WITH HEALTH &amp; LENDING RATE'!A2426:F5103,6,FALSE)</f>
        <v>4363219094</v>
      </c>
      <c r="K2208" s="8">
        <v>6151776</v>
      </c>
      <c r="L2208" s="8">
        <v>0.27900000000000003</v>
      </c>
      <c r="M2208" s="9">
        <f t="shared" si="69"/>
        <v>1.7830000000000001</v>
      </c>
    </row>
    <row r="2209" spans="1:13" x14ac:dyDescent="0.25">
      <c r="A2209" s="9" t="s">
        <v>261</v>
      </c>
      <c r="B2209" s="5" t="s">
        <v>83</v>
      </c>
      <c r="C2209" s="10" t="s">
        <v>70</v>
      </c>
      <c r="D2209" s="8">
        <v>43</v>
      </c>
      <c r="E2209" s="9">
        <v>94</v>
      </c>
      <c r="F2209" s="8">
        <v>210</v>
      </c>
      <c r="G2209" s="8">
        <v>0.443</v>
      </c>
      <c r="H2209" s="15">
        <v>1.3959999999999999</v>
      </c>
      <c r="I2209" s="19">
        <f t="shared" si="68"/>
        <v>420330.0008343985</v>
      </c>
      <c r="J2209" s="19">
        <f>VLOOKUP(A2209,'GDP WITH HEALTH &amp; LENDING RATE'!A2439:F5116,6,FALSE)</f>
        <v>23676348287</v>
      </c>
      <c r="K2209" s="8">
        <v>56328</v>
      </c>
      <c r="L2209" s="8">
        <v>0.33100000000000002</v>
      </c>
      <c r="M2209" s="9">
        <f t="shared" si="69"/>
        <v>1.839</v>
      </c>
    </row>
    <row r="2210" spans="1:13" x14ac:dyDescent="0.25">
      <c r="A2210" s="9" t="s">
        <v>269</v>
      </c>
      <c r="B2210" s="5" t="s">
        <v>83</v>
      </c>
      <c r="C2210" s="10" t="s">
        <v>70</v>
      </c>
      <c r="D2210" s="8">
        <v>5</v>
      </c>
      <c r="E2210" s="9">
        <v>94</v>
      </c>
      <c r="F2210" s="8">
        <v>187</v>
      </c>
      <c r="G2210" s="8">
        <v>0.71</v>
      </c>
      <c r="H2210" s="15">
        <v>0.88600000000000001</v>
      </c>
      <c r="I2210" s="19">
        <f t="shared" si="68"/>
        <v>155871146.51887771</v>
      </c>
      <c r="J2210" s="19">
        <f>VLOOKUP(A2210,'GDP WITH HEALTH &amp; LENDING RATE'!A2452:F5142,6,FALSE)</f>
        <v>16200000000000</v>
      </c>
      <c r="K2210" s="8">
        <v>103932</v>
      </c>
      <c r="L2210" s="8">
        <v>0.46100000000000002</v>
      </c>
      <c r="M2210" s="9">
        <f t="shared" si="69"/>
        <v>1.5960000000000001</v>
      </c>
    </row>
    <row r="2211" spans="1:13" x14ac:dyDescent="0.25">
      <c r="A2211" s="9" t="s">
        <v>270</v>
      </c>
      <c r="B2211" s="5" t="s">
        <v>83</v>
      </c>
      <c r="C2211" s="10" t="s">
        <v>70</v>
      </c>
      <c r="D2211" s="8">
        <v>65</v>
      </c>
      <c r="E2211" s="9">
        <v>94</v>
      </c>
      <c r="F2211" s="8">
        <v>336</v>
      </c>
      <c r="G2211" s="8">
        <v>0.41799999999999998</v>
      </c>
      <c r="H2211" s="15">
        <v>1.224</v>
      </c>
      <c r="I2211" s="19">
        <f t="shared" si="68"/>
        <v>3663.7771019511797</v>
      </c>
      <c r="J2211" s="19">
        <f>VLOOKUP(A2211,'GDP WITH HEALTH &amp; LENDING RATE'!A2465:F5155,6,FALSE)</f>
        <v>50004354667</v>
      </c>
      <c r="K2211" s="8">
        <v>13648307</v>
      </c>
      <c r="L2211" s="8">
        <v>0.41899999999999998</v>
      </c>
      <c r="M2211" s="9">
        <f t="shared" si="69"/>
        <v>1.6419999999999999</v>
      </c>
    </row>
    <row r="2212" spans="1:13" x14ac:dyDescent="0.25">
      <c r="A2212" s="9" t="s">
        <v>273</v>
      </c>
      <c r="B2212" s="5" t="s">
        <v>83</v>
      </c>
      <c r="C2212" s="10" t="s">
        <v>70</v>
      </c>
      <c r="D2212" s="8">
        <v>141</v>
      </c>
      <c r="E2212" s="9">
        <v>94</v>
      </c>
      <c r="F2212" s="8">
        <v>864</v>
      </c>
      <c r="G2212" s="8">
        <v>0.32700000000000001</v>
      </c>
      <c r="H2212" s="15">
        <v>0.98399999999999999</v>
      </c>
      <c r="I2212" s="19">
        <f t="shared" si="68"/>
        <v>491144.5731102858</v>
      </c>
      <c r="J2212" s="19">
        <f>VLOOKUP(A2212,'GDP WITH HEALTH &amp; LENDING RATE'!A2478:F5168,6,FALSE)</f>
        <v>381000000000</v>
      </c>
      <c r="K2212" s="8">
        <v>775739</v>
      </c>
      <c r="L2212" s="8">
        <v>0.60399999999999998</v>
      </c>
      <c r="M2212" s="9">
        <f t="shared" si="69"/>
        <v>1.3109999999999999</v>
      </c>
    </row>
    <row r="2213" spans="1:13" x14ac:dyDescent="0.25">
      <c r="A2213" s="9" t="s">
        <v>82</v>
      </c>
      <c r="B2213" s="5" t="s">
        <v>83</v>
      </c>
      <c r="C2213" s="10" t="s">
        <v>71</v>
      </c>
      <c r="D2213" s="8">
        <v>21</v>
      </c>
      <c r="E2213" s="9">
        <v>94</v>
      </c>
      <c r="F2213" s="8">
        <v>207</v>
      </c>
      <c r="G2213" s="8">
        <v>0.47</v>
      </c>
      <c r="H2213" s="15">
        <v>1.9259999999999999</v>
      </c>
      <c r="I2213" s="19">
        <f t="shared" si="68"/>
        <v>81.725726389268601</v>
      </c>
      <c r="J2213" s="19">
        <f>VLOOKUP(A2213,'GDP WITH HEALTH &amp; LENDING RATE'!A1997:F4610,6,FALSE)</f>
        <v>787693391</v>
      </c>
      <c r="K2213" s="8">
        <v>9638255</v>
      </c>
      <c r="L2213" s="8">
        <v>0.41</v>
      </c>
      <c r="M2213" s="9">
        <f t="shared" si="69"/>
        <v>2.3959999999999999</v>
      </c>
    </row>
    <row r="2214" spans="1:13" x14ac:dyDescent="0.25">
      <c r="A2214" s="9" t="s">
        <v>84</v>
      </c>
      <c r="B2214" s="5" t="s">
        <v>83</v>
      </c>
      <c r="C2214" s="10" t="s">
        <v>71</v>
      </c>
      <c r="D2214" s="8">
        <v>25</v>
      </c>
      <c r="E2214" s="9">
        <v>94</v>
      </c>
      <c r="F2214" s="8">
        <v>453</v>
      </c>
      <c r="G2214" s="8">
        <v>0.45</v>
      </c>
      <c r="H2214" s="15">
        <v>1.4139999999999999</v>
      </c>
      <c r="I2214" s="19">
        <f t="shared" si="68"/>
        <v>46979.337831695979</v>
      </c>
      <c r="J2214" s="19">
        <f>VLOOKUP(A2214,'GDP WITH HEALTH &amp; LENDING RATE'!A2010:F4623,6,FALSE)</f>
        <v>344000000000</v>
      </c>
      <c r="K2214" s="8">
        <v>7322368</v>
      </c>
      <c r="L2214" s="8">
        <v>1.0760000000000001</v>
      </c>
      <c r="M2214" s="9">
        <f t="shared" si="69"/>
        <v>1.8639999999999999</v>
      </c>
    </row>
    <row r="2215" spans="1:13" x14ac:dyDescent="0.25">
      <c r="A2215" s="9" t="s">
        <v>90</v>
      </c>
      <c r="B2215" s="5" t="s">
        <v>83</v>
      </c>
      <c r="C2215" s="10" t="s">
        <v>71</v>
      </c>
      <c r="D2215" s="8">
        <v>24</v>
      </c>
      <c r="E2215" s="9">
        <v>94</v>
      </c>
      <c r="F2215" s="8">
        <v>58</v>
      </c>
      <c r="G2215" s="8">
        <v>0.43</v>
      </c>
      <c r="H2215" s="15">
        <v>1.1879999999999999</v>
      </c>
      <c r="I2215" s="19">
        <f t="shared" si="68"/>
        <v>2438.9266351638926</v>
      </c>
      <c r="J2215" s="19">
        <f>VLOOKUP(A2215,'GDP WITH HEALTH &amp; LENDING RATE'!A2036:F4649,6,FALSE)</f>
        <v>6516651000</v>
      </c>
      <c r="K2215" s="8">
        <v>2671934</v>
      </c>
      <c r="L2215" s="8">
        <v>0.44900000000000001</v>
      </c>
      <c r="M2215" s="9">
        <f t="shared" si="69"/>
        <v>1.6179999999999999</v>
      </c>
    </row>
    <row r="2216" spans="1:13" x14ac:dyDescent="0.25">
      <c r="A2216" s="9" t="s">
        <v>97</v>
      </c>
      <c r="B2216" s="5" t="s">
        <v>83</v>
      </c>
      <c r="C2216" s="10" t="s">
        <v>71</v>
      </c>
      <c r="D2216" s="8">
        <v>44</v>
      </c>
      <c r="E2216" s="9">
        <v>94</v>
      </c>
      <c r="F2216" s="8">
        <v>147</v>
      </c>
      <c r="G2216" s="8">
        <v>0.14000000000000001</v>
      </c>
      <c r="H2216" s="15">
        <v>0.629</v>
      </c>
      <c r="I2216" s="19">
        <f t="shared" si="68"/>
        <v>7.5833315292087393</v>
      </c>
      <c r="J2216" s="19">
        <f>VLOOKUP(A2216,'GDP WITH HEALTH &amp; LENDING RATE'!A2062:F4675,6,FALSE)</f>
        <v>871840755</v>
      </c>
      <c r="K2216" s="8">
        <v>114968039</v>
      </c>
      <c r="L2216" s="8">
        <v>0.33200000000000002</v>
      </c>
      <c r="M2216" s="9">
        <f t="shared" si="69"/>
        <v>0.76900000000000002</v>
      </c>
    </row>
    <row r="2217" spans="1:13" x14ac:dyDescent="0.25">
      <c r="A2217" s="9" t="s">
        <v>101</v>
      </c>
      <c r="B2217" s="5" t="s">
        <v>83</v>
      </c>
      <c r="C2217" s="10" t="s">
        <v>71</v>
      </c>
      <c r="D2217" s="8">
        <v>49</v>
      </c>
      <c r="E2217" s="9">
        <v>94</v>
      </c>
      <c r="F2217" s="8">
        <v>1080</v>
      </c>
      <c r="G2217" s="8">
        <v>0.224</v>
      </c>
      <c r="H2217" s="15">
        <v>0.70699999999999996</v>
      </c>
      <c r="I2217" s="19">
        <f t="shared" si="68"/>
        <v>1394.76163143044</v>
      </c>
      <c r="J2217" s="19">
        <f>VLOOKUP(A2217,'GDP WITH HEALTH &amp; LENDING RATE'!A2088:F4701,6,FALSE)</f>
        <v>7905485216</v>
      </c>
      <c r="K2217" s="8">
        <v>5667983</v>
      </c>
      <c r="L2217" s="8">
        <v>0.8</v>
      </c>
      <c r="M2217" s="9">
        <f t="shared" si="69"/>
        <v>0.93099999999999994</v>
      </c>
    </row>
    <row r="2218" spans="1:13" x14ac:dyDescent="0.25">
      <c r="A2218" s="9" t="s">
        <v>104</v>
      </c>
      <c r="B2218" s="5" t="s">
        <v>83</v>
      </c>
      <c r="C2218" s="10" t="s">
        <v>71</v>
      </c>
      <c r="D2218" s="8">
        <v>119</v>
      </c>
      <c r="E2218" s="9">
        <v>94</v>
      </c>
      <c r="F2218" s="8">
        <v>2600</v>
      </c>
      <c r="G2218" s="8">
        <v>0.40699999999999997</v>
      </c>
      <c r="H2218" s="15">
        <v>1.0089999999999999</v>
      </c>
      <c r="I2218" s="19">
        <f t="shared" si="68"/>
        <v>141832.79489401937</v>
      </c>
      <c r="J2218" s="19">
        <f>VLOOKUP(A2218,'GDP WITH HEALTH &amp; LENDING RATE'!A2101:F4714,6,FALSE)</f>
        <v>504000000000</v>
      </c>
      <c r="K2218" s="8">
        <v>3553480</v>
      </c>
      <c r="L2218" s="8">
        <v>0.66300000000000003</v>
      </c>
      <c r="M2218" s="9">
        <f t="shared" si="69"/>
        <v>1.4159999999999999</v>
      </c>
    </row>
    <row r="2219" spans="1:13" x14ac:dyDescent="0.25">
      <c r="A2219" s="9" t="s">
        <v>111</v>
      </c>
      <c r="B2219" s="5" t="s">
        <v>83</v>
      </c>
      <c r="C2219" s="10" t="s">
        <v>71</v>
      </c>
      <c r="D2219" s="8">
        <v>5</v>
      </c>
      <c r="E2219" s="9">
        <v>94</v>
      </c>
      <c r="F2219" s="8">
        <v>131</v>
      </c>
      <c r="G2219" s="8">
        <v>0.80300000000000005</v>
      </c>
      <c r="H2219" s="15">
        <v>0.75700000000000001</v>
      </c>
      <c r="I2219" s="19">
        <f t="shared" si="68"/>
        <v>142398.85952625118</v>
      </c>
      <c r="J2219" s="19">
        <f>VLOOKUP(A2219,'GDP WITH HEALTH &amp; LENDING RATE'!A2114:F4727,6,FALSE)</f>
        <v>888000000000</v>
      </c>
      <c r="K2219" s="8">
        <v>6236005</v>
      </c>
      <c r="L2219" s="8">
        <v>0.27700000000000002</v>
      </c>
      <c r="M2219" s="9">
        <f t="shared" si="69"/>
        <v>1.56</v>
      </c>
    </row>
    <row r="2220" spans="1:13" x14ac:dyDescent="0.25">
      <c r="A2220" s="9" t="s">
        <v>114</v>
      </c>
      <c r="B2220" s="5" t="s">
        <v>83</v>
      </c>
      <c r="C2220" s="10" t="s">
        <v>71</v>
      </c>
      <c r="D2220" s="8">
        <v>22</v>
      </c>
      <c r="E2220" s="9">
        <v>94</v>
      </c>
      <c r="F2220" s="8">
        <v>316</v>
      </c>
      <c r="G2220" s="8">
        <v>0.45</v>
      </c>
      <c r="H2220" s="15">
        <v>1.1579999999999999</v>
      </c>
      <c r="I2220" s="19">
        <f t="shared" si="68"/>
        <v>2719.2481640926794</v>
      </c>
      <c r="J2220" s="19">
        <f>VLOOKUP(A2220,'GDP WITH HEALTH &amp; LENDING RATE'!A2127:F4753,6,FALSE)</f>
        <v>77840186385</v>
      </c>
      <c r="K2220" s="8">
        <v>28625628</v>
      </c>
      <c r="L2220" s="8">
        <v>0.245</v>
      </c>
      <c r="M2220" s="9">
        <f t="shared" si="69"/>
        <v>1.6079999999999999</v>
      </c>
    </row>
    <row r="2221" spans="1:13" x14ac:dyDescent="0.25">
      <c r="A2221" s="9" t="s">
        <v>116</v>
      </c>
      <c r="B2221" s="5" t="s">
        <v>83</v>
      </c>
      <c r="C2221" s="10" t="s">
        <v>71</v>
      </c>
      <c r="D2221" s="8">
        <v>14</v>
      </c>
      <c r="E2221" s="9">
        <v>94</v>
      </c>
      <c r="F2221" s="8">
        <v>208</v>
      </c>
      <c r="G2221" s="8">
        <v>0.36499999999999999</v>
      </c>
      <c r="H2221" s="15">
        <v>0.95799999999999996</v>
      </c>
      <c r="I2221" s="19">
        <f t="shared" si="68"/>
        <v>2340260.0799080553</v>
      </c>
      <c r="J2221" s="19">
        <f>VLOOKUP(A2221,'GDP WITH HEALTH &amp; LENDING RATE'!A2140:F4766,6,FALSE)</f>
        <v>94684582573</v>
      </c>
      <c r="K2221" s="8">
        <v>40459</v>
      </c>
      <c r="L2221" s="8">
        <v>0.80300000000000005</v>
      </c>
      <c r="M2221" s="9">
        <f t="shared" si="69"/>
        <v>1.323</v>
      </c>
    </row>
    <row r="2222" spans="1:13" x14ac:dyDescent="0.25">
      <c r="A2222" s="9" t="s">
        <v>120</v>
      </c>
      <c r="B2222" s="5" t="s">
        <v>83</v>
      </c>
      <c r="C2222" s="10" t="s">
        <v>71</v>
      </c>
      <c r="D2222" s="8">
        <v>60</v>
      </c>
      <c r="E2222" s="9">
        <v>94</v>
      </c>
      <c r="F2222" s="8">
        <v>272</v>
      </c>
      <c r="G2222" s="8">
        <v>0.36499999999999999</v>
      </c>
      <c r="H2222" s="15">
        <v>0.67</v>
      </c>
      <c r="I2222" s="19">
        <f t="shared" si="68"/>
        <v>363849.8518293876</v>
      </c>
      <c r="J2222" s="19">
        <f>VLOOKUP(A2222,'GDP WITH HEALTH &amp; LENDING RATE'!A2153:F4779,6,FALSE)</f>
        <v>18596365927</v>
      </c>
      <c r="K2222" s="8">
        <v>51110</v>
      </c>
      <c r="L2222" s="8">
        <v>0.55300000000000005</v>
      </c>
      <c r="M2222" s="9">
        <f t="shared" si="69"/>
        <v>1.0350000000000001</v>
      </c>
    </row>
    <row r="2223" spans="1:13" x14ac:dyDescent="0.25">
      <c r="A2223" s="9" t="s">
        <v>130</v>
      </c>
      <c r="B2223" s="5" t="s">
        <v>83</v>
      </c>
      <c r="C2223" s="10" t="s">
        <v>71</v>
      </c>
      <c r="D2223" s="8">
        <v>19</v>
      </c>
      <c r="E2223" s="9">
        <v>94</v>
      </c>
      <c r="F2223" s="8">
        <v>324</v>
      </c>
      <c r="G2223" s="8">
        <v>0.314</v>
      </c>
      <c r="H2223" s="15">
        <v>0.88800000000000001</v>
      </c>
      <c r="I2223" s="19">
        <f t="shared" si="68"/>
        <v>196659.16884921325</v>
      </c>
      <c r="J2223" s="19">
        <f>VLOOKUP(A2223,'GDP WITH HEALTH &amp; LENDING RATE'!A2180:F4818,6,FALSE)</f>
        <v>33969724872</v>
      </c>
      <c r="K2223" s="8">
        <v>172734</v>
      </c>
      <c r="L2223" s="8">
        <v>0.40100000000000002</v>
      </c>
      <c r="M2223" s="9">
        <f t="shared" si="69"/>
        <v>1.202</v>
      </c>
    </row>
    <row r="2224" spans="1:13" x14ac:dyDescent="0.25">
      <c r="A2224" s="9" t="s">
        <v>129</v>
      </c>
      <c r="B2224" s="5" t="s">
        <v>83</v>
      </c>
      <c r="C2224" s="10" t="s">
        <v>71</v>
      </c>
      <c r="D2224" s="8">
        <v>13</v>
      </c>
      <c r="E2224" s="9">
        <v>94</v>
      </c>
      <c r="F2224" s="8">
        <v>117</v>
      </c>
      <c r="G2224" s="8">
        <v>0.47499999999999998</v>
      </c>
      <c r="H2224" s="15">
        <v>1.4830000000000001</v>
      </c>
      <c r="I2224" s="19">
        <f t="shared" si="68"/>
        <v>3502.2548965719416</v>
      </c>
      <c r="J2224" s="19">
        <f>VLOOKUP(A2224,'GDP WITH HEALTH &amp; LENDING RATE'!A2193:F4831,6,FALSE)</f>
        <v>382299140</v>
      </c>
      <c r="K2224" s="8">
        <v>109158</v>
      </c>
      <c r="L2224" s="8">
        <v>0.37</v>
      </c>
      <c r="M2224" s="9">
        <f t="shared" si="69"/>
        <v>1.9580000000000002</v>
      </c>
    </row>
    <row r="2225" spans="1:13" x14ac:dyDescent="0.25">
      <c r="A2225" s="9" t="s">
        <v>131</v>
      </c>
      <c r="B2225" s="5" t="s">
        <v>83</v>
      </c>
      <c r="C2225" s="10" t="s">
        <v>71</v>
      </c>
      <c r="D2225" s="8">
        <v>56</v>
      </c>
      <c r="E2225" s="9">
        <v>94</v>
      </c>
      <c r="F2225" s="8">
        <v>654</v>
      </c>
      <c r="G2225" s="8">
        <v>0.28999999999999998</v>
      </c>
      <c r="H2225" s="15">
        <v>0.98499999999999999</v>
      </c>
      <c r="I2225" s="19">
        <f t="shared" si="68"/>
        <v>90812.158984190057</v>
      </c>
      <c r="J2225" s="19">
        <f>VLOOKUP(A2225,'GDP WITH HEALTH &amp; LENDING RATE'!A2206:F4844,6,FALSE)</f>
        <v>46802044000</v>
      </c>
      <c r="K2225" s="8">
        <v>515372</v>
      </c>
      <c r="L2225" s="8">
        <v>0.35299999999999998</v>
      </c>
      <c r="M2225" s="9">
        <f t="shared" si="69"/>
        <v>1.2749999999999999</v>
      </c>
    </row>
    <row r="2226" spans="1:13" x14ac:dyDescent="0.25">
      <c r="A2226" s="9" t="s">
        <v>133</v>
      </c>
      <c r="B2226" s="5" t="s">
        <v>83</v>
      </c>
      <c r="C2226" s="10" t="s">
        <v>71</v>
      </c>
      <c r="D2226" s="8">
        <v>17</v>
      </c>
      <c r="E2226" s="9">
        <v>94</v>
      </c>
      <c r="F2226" s="8">
        <v>320</v>
      </c>
      <c r="G2226" s="8">
        <v>0.159</v>
      </c>
      <c r="H2226" s="15">
        <v>1.238</v>
      </c>
      <c r="I2226" s="19">
        <f t="shared" si="68"/>
        <v>14091.468792182606</v>
      </c>
      <c r="J2226" s="19">
        <f>VLOOKUP(A2226,'GDP WITH HEALTH &amp; LENDING RATE'!A2219:F4857,6,FALSE)</f>
        <v>18550700000</v>
      </c>
      <c r="K2226" s="8">
        <v>1316449</v>
      </c>
      <c r="L2226" s="8">
        <v>0.34799999999999998</v>
      </c>
      <c r="M2226" s="9">
        <f t="shared" si="69"/>
        <v>1.397</v>
      </c>
    </row>
    <row r="2227" spans="1:13" x14ac:dyDescent="0.25">
      <c r="A2227" s="9" t="s">
        <v>150</v>
      </c>
      <c r="B2227" s="5" t="s">
        <v>83</v>
      </c>
      <c r="C2227" s="10" t="s">
        <v>71</v>
      </c>
      <c r="D2227" s="8">
        <v>15</v>
      </c>
      <c r="E2227" s="9">
        <v>94</v>
      </c>
      <c r="F2227" s="8">
        <v>140</v>
      </c>
      <c r="G2227" s="8">
        <v>0.27</v>
      </c>
      <c r="H2227" s="15">
        <v>1.165</v>
      </c>
      <c r="I2227" s="19">
        <f t="shared" si="68"/>
        <v>2.4955736050349646</v>
      </c>
      <c r="J2227" s="19">
        <f>VLOOKUP(A2227,'GDP WITH HEALTH &amp; LENDING RATE'!A2245:F4883,6,FALSE)</f>
        <v>758888875</v>
      </c>
      <c r="K2227" s="8">
        <v>304093966</v>
      </c>
      <c r="L2227" s="8">
        <v>0.45300000000000001</v>
      </c>
      <c r="M2227" s="9">
        <f t="shared" si="69"/>
        <v>1.4350000000000001</v>
      </c>
    </row>
    <row r="2228" spans="1:13" x14ac:dyDescent="0.25">
      <c r="A2228" s="9" t="s">
        <v>152</v>
      </c>
      <c r="B2228" s="5" t="s">
        <v>83</v>
      </c>
      <c r="C2228" s="10" t="s">
        <v>71</v>
      </c>
      <c r="D2228" s="8">
        <v>37</v>
      </c>
      <c r="E2228" s="9">
        <v>94</v>
      </c>
      <c r="F2228" s="8">
        <v>344</v>
      </c>
      <c r="G2228" s="8">
        <v>0.105</v>
      </c>
      <c r="H2228" s="15">
        <v>1.26</v>
      </c>
      <c r="I2228" s="19">
        <f t="shared" si="68"/>
        <v>10186.367720366521</v>
      </c>
      <c r="J2228" s="19">
        <f>VLOOKUP(A2228,'GDP WITH HEALTH &amp; LENDING RATE'!A2258:F4896,6,FALSE)</f>
        <v>34113106486</v>
      </c>
      <c r="K2228" s="8">
        <v>3348898</v>
      </c>
      <c r="L2228" s="8">
        <v>0.40899999999999997</v>
      </c>
      <c r="M2228" s="9">
        <f t="shared" si="69"/>
        <v>1.365</v>
      </c>
    </row>
    <row r="2229" spans="1:13" x14ac:dyDescent="0.25">
      <c r="A2229" s="9" t="s">
        <v>155</v>
      </c>
      <c r="B2229" s="5" t="s">
        <v>83</v>
      </c>
      <c r="C2229" s="10" t="s">
        <v>71</v>
      </c>
      <c r="D2229" s="8">
        <v>24</v>
      </c>
      <c r="E2229" s="9">
        <v>94</v>
      </c>
      <c r="F2229" s="8">
        <v>288</v>
      </c>
      <c r="G2229" s="8">
        <v>0.29899999999999999</v>
      </c>
      <c r="H2229" s="15">
        <v>0.71299999999999997</v>
      </c>
      <c r="I2229" s="19">
        <f t="shared" si="68"/>
        <v>61.888885941237071</v>
      </c>
      <c r="J2229" s="19">
        <f>VLOOKUP(A2229,'GDP WITH HEALTH &amp; LENDING RATE'!A2271:F4909,6,FALSE)</f>
        <v>1740334782</v>
      </c>
      <c r="K2229" s="8">
        <v>28120312</v>
      </c>
      <c r="L2229" s="8">
        <v>0.38800000000000001</v>
      </c>
      <c r="M2229" s="9">
        <f t="shared" si="69"/>
        <v>1.012</v>
      </c>
    </row>
    <row r="2230" spans="1:13" x14ac:dyDescent="0.25">
      <c r="A2230" s="9" t="s">
        <v>156</v>
      </c>
      <c r="B2230" s="5" t="s">
        <v>83</v>
      </c>
      <c r="C2230" s="10" t="s">
        <v>71</v>
      </c>
      <c r="D2230" s="8">
        <v>105</v>
      </c>
      <c r="E2230" s="9">
        <v>94</v>
      </c>
      <c r="F2230" s="8">
        <v>184</v>
      </c>
      <c r="G2230" s="8">
        <v>8.4000000000000005E-2</v>
      </c>
      <c r="H2230" s="15">
        <v>0.40400000000000003</v>
      </c>
      <c r="I2230" s="19">
        <f t="shared" si="68"/>
        <v>75881.00315179606</v>
      </c>
      <c r="J2230" s="19">
        <f>VLOOKUP(A2230,'GDP WITH HEALTH &amp; LENDING RATE'!A2284:F4922,6,FALSE)</f>
        <v>6548530572</v>
      </c>
      <c r="K2230" s="8">
        <v>86300</v>
      </c>
      <c r="L2230" s="8">
        <v>0.40400000000000003</v>
      </c>
      <c r="M2230" s="9">
        <f t="shared" si="69"/>
        <v>0.48800000000000004</v>
      </c>
    </row>
    <row r="2231" spans="1:13" x14ac:dyDescent="0.25">
      <c r="A2231" s="9" t="s">
        <v>157</v>
      </c>
      <c r="B2231" s="5" t="s">
        <v>83</v>
      </c>
      <c r="C2231" s="10" t="s">
        <v>71</v>
      </c>
      <c r="D2231" s="8">
        <v>14</v>
      </c>
      <c r="E2231" s="9">
        <v>94</v>
      </c>
      <c r="F2231" s="8">
        <v>224</v>
      </c>
      <c r="G2231" s="8">
        <v>0.111</v>
      </c>
      <c r="H2231" s="15">
        <v>1.2470000000000001</v>
      </c>
      <c r="I2231" s="19">
        <f t="shared" si="68"/>
        <v>344.53937828894675</v>
      </c>
      <c r="J2231" s="19">
        <f>VLOOKUP(A2231,'GDP WITH HEALTH &amp; LENDING RATE'!A2297:F4935,6,FALSE)</f>
        <v>13789720387</v>
      </c>
      <c r="K2231" s="8">
        <v>40023641</v>
      </c>
      <c r="L2231" s="8">
        <v>0.441</v>
      </c>
      <c r="M2231" s="9">
        <f t="shared" si="69"/>
        <v>1.3580000000000001</v>
      </c>
    </row>
    <row r="2232" spans="1:13" x14ac:dyDescent="0.25">
      <c r="A2232" s="9" t="s">
        <v>169</v>
      </c>
      <c r="B2232" s="5" t="s">
        <v>83</v>
      </c>
      <c r="C2232" s="10" t="s">
        <v>71</v>
      </c>
      <c r="D2232" s="8">
        <v>8</v>
      </c>
      <c r="E2232" s="9">
        <v>94</v>
      </c>
      <c r="F2232" s="8">
        <v>414</v>
      </c>
      <c r="G2232" s="8">
        <v>0.27700000000000002</v>
      </c>
      <c r="H2232" s="15">
        <v>1.161</v>
      </c>
      <c r="I2232" s="19">
        <f t="shared" si="68"/>
        <v>134856.11656707883</v>
      </c>
      <c r="J2232" s="19">
        <f>VLOOKUP(A2232,'GDP WITH HEALTH &amp; LENDING RATE'!A2310:F4948,6,FALSE)</f>
        <v>13676837630</v>
      </c>
      <c r="K2232" s="8">
        <v>101418</v>
      </c>
      <c r="L2232" s="8">
        <v>0.48699999999999999</v>
      </c>
      <c r="M2232" s="9">
        <f t="shared" si="69"/>
        <v>1.4380000000000002</v>
      </c>
    </row>
    <row r="2233" spans="1:13" x14ac:dyDescent="0.25">
      <c r="A2233" s="9" t="s">
        <v>197</v>
      </c>
      <c r="B2233" s="5" t="s">
        <v>83</v>
      </c>
      <c r="C2233" s="10" t="s">
        <v>71</v>
      </c>
      <c r="D2233" s="8">
        <v>7</v>
      </c>
      <c r="E2233" s="9">
        <v>94</v>
      </c>
      <c r="F2233" s="8">
        <v>404</v>
      </c>
      <c r="G2233" s="8">
        <v>0.311</v>
      </c>
      <c r="H2233" s="15">
        <v>0.77500000000000002</v>
      </c>
      <c r="I2233" s="19">
        <f t="shared" si="68"/>
        <v>2524739.6274104915</v>
      </c>
      <c r="J2233" s="19">
        <f>VLOOKUP(A2233,'GDP WITH HEALTH &amp; LENDING RATE'!A2323:F4961,6,FALSE)</f>
        <v>895000000000</v>
      </c>
      <c r="K2233" s="8">
        <v>354492</v>
      </c>
      <c r="L2233" s="8">
        <v>0.505</v>
      </c>
      <c r="M2233" s="9">
        <f t="shared" si="69"/>
        <v>1.0860000000000001</v>
      </c>
    </row>
    <row r="2234" spans="1:13" x14ac:dyDescent="0.25">
      <c r="A2234" s="9" t="s">
        <v>210</v>
      </c>
      <c r="B2234" s="5" t="s">
        <v>83</v>
      </c>
      <c r="C2234" s="10" t="s">
        <v>71</v>
      </c>
      <c r="D2234" s="8">
        <v>39</v>
      </c>
      <c r="E2234" s="9">
        <v>94</v>
      </c>
      <c r="F2234" s="8">
        <v>222</v>
      </c>
      <c r="G2234" s="8">
        <v>0.1</v>
      </c>
      <c r="H2234" s="15">
        <v>0.68100000000000005</v>
      </c>
      <c r="I2234" s="19">
        <f t="shared" si="68"/>
        <v>30037.837860117703</v>
      </c>
      <c r="J2234" s="19">
        <f>VLOOKUP(A2234,'GDP WITH HEALTH &amp; LENDING RATE'!A2336:F4974,6,FALSE)</f>
        <v>8380736990</v>
      </c>
      <c r="K2234" s="8">
        <v>279006</v>
      </c>
      <c r="L2234" s="8">
        <v>0.63200000000000001</v>
      </c>
      <c r="M2234" s="9">
        <f t="shared" si="69"/>
        <v>0.78100000000000003</v>
      </c>
    </row>
    <row r="2235" spans="1:13" x14ac:dyDescent="0.25">
      <c r="A2235" s="9" t="s">
        <v>217</v>
      </c>
      <c r="B2235" s="5" t="s">
        <v>83</v>
      </c>
      <c r="C2235" s="10" t="s">
        <v>71</v>
      </c>
      <c r="D2235" s="8">
        <v>9</v>
      </c>
      <c r="E2235" s="9">
        <v>94</v>
      </c>
      <c r="F2235" s="8">
        <v>482</v>
      </c>
      <c r="G2235" s="8">
        <v>0.40100000000000002</v>
      </c>
      <c r="H2235" s="15">
        <v>1.8069999999999999</v>
      </c>
      <c r="I2235" s="19">
        <f t="shared" si="68"/>
        <v>86125.322242007067</v>
      </c>
      <c r="J2235" s="19">
        <f>VLOOKUP(A2235,'GDP WITH HEALTH &amp; LENDING RATE'!A2349:F4987,6,FALSE)</f>
        <v>25925100000</v>
      </c>
      <c r="K2235" s="8">
        <v>301016</v>
      </c>
      <c r="L2235" s="8">
        <v>0.438</v>
      </c>
      <c r="M2235" s="9">
        <f t="shared" si="69"/>
        <v>2.2080000000000002</v>
      </c>
    </row>
    <row r="2236" spans="1:13" x14ac:dyDescent="0.25">
      <c r="A2236" s="9" t="s">
        <v>219</v>
      </c>
      <c r="B2236" s="5" t="s">
        <v>83</v>
      </c>
      <c r="C2236" s="10" t="s">
        <v>71</v>
      </c>
      <c r="D2236" s="8">
        <v>35</v>
      </c>
      <c r="E2236" s="9">
        <v>94</v>
      </c>
      <c r="F2236" s="8">
        <v>311</v>
      </c>
      <c r="G2236" s="8">
        <v>0.19800000000000001</v>
      </c>
      <c r="H2236" s="15">
        <v>0.91700000000000004</v>
      </c>
      <c r="I2236" s="19">
        <f t="shared" si="68"/>
        <v>305175.96643610211</v>
      </c>
      <c r="J2236" s="19">
        <f>VLOOKUP(A2236,'GDP WITH HEALTH &amp; LENDING RATE'!A2362:F5000,6,FALSE)</f>
        <v>20030529733</v>
      </c>
      <c r="K2236" s="8">
        <v>65636</v>
      </c>
      <c r="L2236" s="8">
        <v>0.35</v>
      </c>
      <c r="M2236" s="9">
        <f t="shared" si="69"/>
        <v>1.115</v>
      </c>
    </row>
    <row r="2237" spans="1:13" x14ac:dyDescent="0.25">
      <c r="A2237" s="9" t="s">
        <v>220</v>
      </c>
      <c r="B2237" s="5" t="s">
        <v>83</v>
      </c>
      <c r="C2237" s="10" t="s">
        <v>71</v>
      </c>
      <c r="D2237" s="8">
        <v>26</v>
      </c>
      <c r="E2237" s="9">
        <v>94</v>
      </c>
      <c r="F2237" s="8">
        <v>380</v>
      </c>
      <c r="G2237" s="8">
        <v>0.34799999999999998</v>
      </c>
      <c r="H2237" s="15">
        <v>0.995</v>
      </c>
      <c r="I2237" s="19">
        <f t="shared" si="68"/>
        <v>14909.831542919401</v>
      </c>
      <c r="J2237" s="19">
        <f>VLOOKUP(A2237,'GDP WITH HEALTH &amp; LENDING RATE'!A2375:F5013,6,FALSE)</f>
        <v>149000000000</v>
      </c>
      <c r="K2237" s="8">
        <v>9993406</v>
      </c>
      <c r="L2237" s="8">
        <v>0.371</v>
      </c>
      <c r="M2237" s="9">
        <f t="shared" si="69"/>
        <v>1.343</v>
      </c>
    </row>
    <row r="2238" spans="1:13" x14ac:dyDescent="0.25">
      <c r="A2238" s="9" t="s">
        <v>246</v>
      </c>
      <c r="B2238" s="5" t="s">
        <v>83</v>
      </c>
      <c r="C2238" s="10" t="s">
        <v>71</v>
      </c>
      <c r="D2238" s="8">
        <v>19</v>
      </c>
      <c r="E2238" s="9">
        <v>94</v>
      </c>
      <c r="F2238" s="8">
        <v>155</v>
      </c>
      <c r="G2238" s="8">
        <v>0.76</v>
      </c>
      <c r="H2238" s="15">
        <v>1.528</v>
      </c>
      <c r="I2238" s="19">
        <f t="shared" si="68"/>
        <v>3.5775436637797404</v>
      </c>
      <c r="J2238" s="19">
        <f>VLOOKUP(A2238,'GDP WITH HEALTH &amp; LENDING RATE'!A2388:F5052,6,FALSE)</f>
        <v>692222222</v>
      </c>
      <c r="K2238" s="8">
        <v>193490922</v>
      </c>
      <c r="L2238" s="8">
        <v>0.52500000000000002</v>
      </c>
      <c r="M2238" s="9">
        <f t="shared" si="69"/>
        <v>2.2880000000000003</v>
      </c>
    </row>
    <row r="2239" spans="1:13" x14ac:dyDescent="0.25">
      <c r="A2239" s="9" t="s">
        <v>247</v>
      </c>
      <c r="B2239" s="5" t="s">
        <v>83</v>
      </c>
      <c r="C2239" s="10" t="s">
        <v>71</v>
      </c>
      <c r="D2239" s="8">
        <v>14</v>
      </c>
      <c r="E2239" s="9">
        <v>94</v>
      </c>
      <c r="F2239" s="8">
        <v>92</v>
      </c>
      <c r="G2239" s="8">
        <v>0.433</v>
      </c>
      <c r="H2239" s="15">
        <v>1.117</v>
      </c>
      <c r="I2239" s="19">
        <f t="shared" si="68"/>
        <v>38.536455384916593</v>
      </c>
      <c r="J2239" s="19">
        <f>VLOOKUP(A2239,'GDP WITH HEALTH &amp; LENDING RATE'!A2401:F5065,6,FALSE)</f>
        <v>1295925926</v>
      </c>
      <c r="K2239" s="8">
        <v>33628571</v>
      </c>
      <c r="L2239" s="8">
        <v>0.34</v>
      </c>
      <c r="M2239" s="9">
        <f t="shared" si="69"/>
        <v>1.55</v>
      </c>
    </row>
    <row r="2240" spans="1:13" x14ac:dyDescent="0.25">
      <c r="A2240" s="9" t="s">
        <v>248</v>
      </c>
      <c r="B2240" s="5" t="s">
        <v>83</v>
      </c>
      <c r="C2240" s="10" t="s">
        <v>71</v>
      </c>
      <c r="D2240" s="8">
        <v>10</v>
      </c>
      <c r="E2240" s="9">
        <v>94</v>
      </c>
      <c r="F2240" s="8">
        <v>111</v>
      </c>
      <c r="G2240" s="8">
        <v>0.38500000000000001</v>
      </c>
      <c r="H2240" s="15">
        <v>1.206</v>
      </c>
      <c r="I2240" s="19">
        <f t="shared" si="68"/>
        <v>39.84509386890528</v>
      </c>
      <c r="J2240" s="19">
        <f>VLOOKUP(A2240,'GDP WITH HEALTH &amp; LENDING RATE'!A2414:F5091,6,FALSE)</f>
        <v>677037037</v>
      </c>
      <c r="K2240" s="8">
        <v>16991729</v>
      </c>
      <c r="L2240" s="8">
        <v>0.38700000000000001</v>
      </c>
      <c r="M2240" s="9">
        <f t="shared" si="69"/>
        <v>1.591</v>
      </c>
    </row>
    <row r="2241" spans="1:13" x14ac:dyDescent="0.25">
      <c r="A2241" s="9" t="s">
        <v>250</v>
      </c>
      <c r="B2241" s="5" t="s">
        <v>83</v>
      </c>
      <c r="C2241" s="10" t="s">
        <v>71</v>
      </c>
      <c r="D2241" s="8">
        <v>694</v>
      </c>
      <c r="E2241" s="9">
        <v>94</v>
      </c>
      <c r="F2241" s="8">
        <v>199</v>
      </c>
      <c r="G2241" s="8">
        <v>0.316</v>
      </c>
      <c r="H2241" s="15">
        <v>0.99299999999999999</v>
      </c>
      <c r="I2241" s="19">
        <f t="shared" si="68"/>
        <v>95.261465707124984</v>
      </c>
      <c r="J2241" s="19">
        <f>VLOOKUP(A2241,'GDP WITH HEALTH &amp; LENDING RATE'!A2427:F5104,6,FALSE)</f>
        <v>4363219094</v>
      </c>
      <c r="K2241" s="8">
        <v>45802561</v>
      </c>
      <c r="L2241" s="8">
        <v>0.27900000000000003</v>
      </c>
      <c r="M2241" s="9">
        <f t="shared" si="69"/>
        <v>1.3089999999999999</v>
      </c>
    </row>
    <row r="2242" spans="1:13" x14ac:dyDescent="0.25">
      <c r="A2242" s="9" t="s">
        <v>261</v>
      </c>
      <c r="B2242" s="5" t="s">
        <v>83</v>
      </c>
      <c r="C2242" s="10" t="s">
        <v>71</v>
      </c>
      <c r="D2242" s="8">
        <v>41</v>
      </c>
      <c r="E2242" s="9">
        <v>94</v>
      </c>
      <c r="F2242" s="8">
        <v>210</v>
      </c>
      <c r="G2242" s="8">
        <v>0.48499999999999999</v>
      </c>
      <c r="H2242" s="15">
        <v>1.4259999999999999</v>
      </c>
      <c r="I2242" s="19">
        <f t="shared" ref="I2242:I2305" si="70">J2242/K2242</f>
        <v>5093.280367121135</v>
      </c>
      <c r="J2242" s="19">
        <f>VLOOKUP(A2242,'GDP WITH HEALTH &amp; LENDING RATE'!A2440:F5117,6,FALSE)</f>
        <v>23436342520</v>
      </c>
      <c r="K2242" s="8">
        <v>4601424</v>
      </c>
      <c r="L2242" s="8">
        <v>0.33100000000000002</v>
      </c>
      <c r="M2242" s="9">
        <f t="shared" si="69"/>
        <v>1.911</v>
      </c>
    </row>
    <row r="2243" spans="1:13" x14ac:dyDescent="0.25">
      <c r="A2243" s="9" t="s">
        <v>269</v>
      </c>
      <c r="B2243" s="5" t="s">
        <v>83</v>
      </c>
      <c r="C2243" s="10" t="s">
        <v>71</v>
      </c>
      <c r="D2243" s="8">
        <v>5</v>
      </c>
      <c r="E2243" s="9">
        <v>94</v>
      </c>
      <c r="F2243" s="8">
        <v>187</v>
      </c>
      <c r="G2243" s="8">
        <v>0.71699999999999997</v>
      </c>
      <c r="H2243" s="15">
        <v>0.91300000000000003</v>
      </c>
      <c r="I2243" s="19">
        <f t="shared" si="70"/>
        <v>1435047.364535515</v>
      </c>
      <c r="J2243" s="19">
        <f>VLOOKUP(A2243,'GDP WITH HEALTH &amp; LENDING RATE'!A2453:F5143,6,FALSE)</f>
        <v>16200000000000</v>
      </c>
      <c r="K2243" s="8">
        <v>11288826</v>
      </c>
      <c r="L2243" s="8">
        <v>0.46500000000000002</v>
      </c>
      <c r="M2243" s="9">
        <f t="shared" ref="M2243:M2306" si="71">G2243+H2243</f>
        <v>1.63</v>
      </c>
    </row>
    <row r="2244" spans="1:13" x14ac:dyDescent="0.25">
      <c r="A2244" s="9" t="s">
        <v>270</v>
      </c>
      <c r="B2244" s="5" t="s">
        <v>83</v>
      </c>
      <c r="C2244" s="10" t="s">
        <v>71</v>
      </c>
      <c r="D2244" s="8">
        <v>65</v>
      </c>
      <c r="E2244" s="9">
        <v>94</v>
      </c>
      <c r="F2244" s="8">
        <v>336</v>
      </c>
      <c r="G2244" s="8">
        <v>0.46400000000000002</v>
      </c>
      <c r="H2244" s="15">
        <v>1.3160000000000001</v>
      </c>
      <c r="I2244" s="19">
        <f t="shared" si="70"/>
        <v>342753.81908972515</v>
      </c>
      <c r="J2244" s="19">
        <f>VLOOKUP(A2244,'GDP WITH HEALTH &amp; LENDING RATE'!A2466:F5156,6,FALSE)</f>
        <v>50004354667</v>
      </c>
      <c r="K2244" s="8">
        <v>145890</v>
      </c>
      <c r="L2244" s="8">
        <v>0.41899999999999998</v>
      </c>
      <c r="M2244" s="9">
        <f t="shared" si="71"/>
        <v>1.78</v>
      </c>
    </row>
    <row r="2245" spans="1:13" x14ac:dyDescent="0.25">
      <c r="A2245" s="9" t="s">
        <v>273</v>
      </c>
      <c r="B2245" s="5" t="s">
        <v>83</v>
      </c>
      <c r="C2245" s="10" t="s">
        <v>71</v>
      </c>
      <c r="D2245" s="8">
        <v>141</v>
      </c>
      <c r="E2245" s="9">
        <v>94</v>
      </c>
      <c r="F2245" s="8">
        <v>864</v>
      </c>
      <c r="G2245" s="8">
        <v>0.374</v>
      </c>
      <c r="H2245" s="15">
        <v>0.96</v>
      </c>
      <c r="I2245" s="19">
        <f t="shared" si="70"/>
        <v>38546.113443943483</v>
      </c>
      <c r="J2245" s="19">
        <f>VLOOKUP(A2245,'GDP WITH HEALTH &amp; LENDING RATE'!A2479:F5169,6,FALSE)</f>
        <v>381000000000</v>
      </c>
      <c r="K2245" s="8">
        <v>9884265</v>
      </c>
      <c r="L2245" s="8">
        <v>0.51900000000000002</v>
      </c>
      <c r="M2245" s="9">
        <f t="shared" si="71"/>
        <v>1.3340000000000001</v>
      </c>
    </row>
    <row r="2246" spans="1:13" x14ac:dyDescent="0.25">
      <c r="A2246" s="9" t="s">
        <v>82</v>
      </c>
      <c r="B2246" s="5" t="s">
        <v>83</v>
      </c>
      <c r="C2246" s="10" t="s">
        <v>72</v>
      </c>
      <c r="D2246" s="8">
        <v>21</v>
      </c>
      <c r="E2246" s="9">
        <v>94</v>
      </c>
      <c r="F2246" s="8">
        <v>207</v>
      </c>
      <c r="G2246" s="8">
        <v>0.53</v>
      </c>
      <c r="H2246" s="15">
        <v>1.9970000000000001</v>
      </c>
      <c r="I2246" s="19">
        <f t="shared" si="70"/>
        <v>11094.898177362105</v>
      </c>
      <c r="J2246" s="19">
        <f>VLOOKUP(A2246,'GDP WITH HEALTH &amp; LENDING RATE'!A1998:F4611,6,FALSE)</f>
        <v>787693391</v>
      </c>
      <c r="K2246" s="8">
        <v>70996</v>
      </c>
      <c r="L2246" s="8">
        <v>0.41</v>
      </c>
      <c r="M2246" s="9">
        <f t="shared" si="71"/>
        <v>2.5270000000000001</v>
      </c>
    </row>
    <row r="2247" spans="1:13" x14ac:dyDescent="0.25">
      <c r="A2247" s="9" t="s">
        <v>84</v>
      </c>
      <c r="B2247" s="5" t="s">
        <v>83</v>
      </c>
      <c r="C2247" s="10" t="s">
        <v>72</v>
      </c>
      <c r="D2247" s="8">
        <v>25</v>
      </c>
      <c r="E2247" s="9">
        <v>94</v>
      </c>
      <c r="F2247" s="8">
        <v>415</v>
      </c>
      <c r="G2247" s="8">
        <v>0.51</v>
      </c>
      <c r="H2247" s="15">
        <v>1.4910000000000001</v>
      </c>
      <c r="I2247" s="19">
        <f t="shared" si="70"/>
        <v>23311.880981462717</v>
      </c>
      <c r="J2247" s="19">
        <f>VLOOKUP(A2247,'GDP WITH HEALTH &amp; LENDING RATE'!A2011:F4624,6,FALSE)</f>
        <v>344000000000</v>
      </c>
      <c r="K2247" s="8">
        <v>14756424</v>
      </c>
      <c r="L2247" s="8">
        <v>1.077</v>
      </c>
      <c r="M2247" s="9">
        <f t="shared" si="71"/>
        <v>2.0010000000000003</v>
      </c>
    </row>
    <row r="2248" spans="1:13" x14ac:dyDescent="0.25">
      <c r="A2248" s="9" t="s">
        <v>90</v>
      </c>
      <c r="B2248" s="5" t="s">
        <v>83</v>
      </c>
      <c r="C2248" s="10" t="s">
        <v>72</v>
      </c>
      <c r="D2248" s="8">
        <v>24</v>
      </c>
      <c r="E2248" s="9">
        <v>94</v>
      </c>
      <c r="F2248" s="8">
        <v>58</v>
      </c>
      <c r="G2248" s="8">
        <v>0.65</v>
      </c>
      <c r="H2248" s="15">
        <v>0.81599999999999995</v>
      </c>
      <c r="I2248" s="19">
        <f t="shared" si="70"/>
        <v>1053.8801426509715</v>
      </c>
      <c r="J2248" s="19">
        <f>VLOOKUP(A2248,'GDP WITH HEALTH &amp; LENDING RATE'!A2037:F4650,6,FALSE)</f>
        <v>6516651000</v>
      </c>
      <c r="K2248" s="8">
        <v>6183484</v>
      </c>
      <c r="L2248" s="8">
        <v>0.46600000000000003</v>
      </c>
      <c r="M2248" s="9">
        <f t="shared" si="71"/>
        <v>1.466</v>
      </c>
    </row>
    <row r="2249" spans="1:13" x14ac:dyDescent="0.25">
      <c r="A2249" s="9" t="s">
        <v>94</v>
      </c>
      <c r="B2249" s="5" t="s">
        <v>83</v>
      </c>
      <c r="C2249" s="10" t="s">
        <v>72</v>
      </c>
      <c r="D2249" s="8">
        <v>18</v>
      </c>
      <c r="E2249" s="9">
        <v>94</v>
      </c>
      <c r="F2249" s="8">
        <v>245</v>
      </c>
      <c r="G2249" s="8">
        <v>0.71799999999999997</v>
      </c>
      <c r="H2249" s="15">
        <v>1.2350000000000001</v>
      </c>
      <c r="I2249" s="19">
        <f t="shared" si="70"/>
        <v>55258.952825666245</v>
      </c>
      <c r="J2249" s="19">
        <f>VLOOKUP(A2249,'GDP WITH HEALTH &amp; LENDING RATE'!A2050:F4663,6,FALSE)</f>
        <v>3112350000</v>
      </c>
      <c r="K2249" s="8">
        <v>56323</v>
      </c>
      <c r="L2249" s="8">
        <v>0.41099999999999998</v>
      </c>
      <c r="M2249" s="9">
        <f t="shared" si="71"/>
        <v>1.9530000000000001</v>
      </c>
    </row>
    <row r="2250" spans="1:13" x14ac:dyDescent="0.25">
      <c r="A2250" s="9" t="s">
        <v>97</v>
      </c>
      <c r="B2250" s="5" t="s">
        <v>83</v>
      </c>
      <c r="C2250" s="10" t="s">
        <v>72</v>
      </c>
      <c r="D2250" s="8">
        <v>44</v>
      </c>
      <c r="E2250" s="9">
        <v>94</v>
      </c>
      <c r="F2250" s="8">
        <v>147</v>
      </c>
      <c r="G2250" s="8">
        <v>0.187</v>
      </c>
      <c r="H2250" s="15">
        <v>0.70299999999999996</v>
      </c>
      <c r="I2250" s="19">
        <f t="shared" si="70"/>
        <v>8359.2923506174739</v>
      </c>
      <c r="J2250" s="19">
        <f>VLOOKUP(A2250,'GDP WITH HEALTH &amp; LENDING RATE'!A2063:F4676,6,FALSE)</f>
        <v>871840755</v>
      </c>
      <c r="K2250" s="8">
        <v>104296</v>
      </c>
      <c r="L2250" s="8">
        <v>0.33200000000000002</v>
      </c>
      <c r="M2250" s="9">
        <f t="shared" si="71"/>
        <v>0.8899999999999999</v>
      </c>
    </row>
    <row r="2251" spans="1:13" x14ac:dyDescent="0.25">
      <c r="A2251" s="9" t="s">
        <v>101</v>
      </c>
      <c r="B2251" s="5" t="s">
        <v>83</v>
      </c>
      <c r="C2251" s="10" t="s">
        <v>72</v>
      </c>
      <c r="D2251" s="8">
        <v>49</v>
      </c>
      <c r="E2251" s="9">
        <v>94</v>
      </c>
      <c r="F2251" s="8">
        <v>1080</v>
      </c>
      <c r="G2251" s="8">
        <v>0.3</v>
      </c>
      <c r="H2251" s="15">
        <v>0.80900000000000005</v>
      </c>
      <c r="I2251" s="19">
        <f t="shared" si="70"/>
        <v>565.12202426651595</v>
      </c>
      <c r="J2251" s="19">
        <f>VLOOKUP(A2251,'GDP WITH HEALTH &amp; LENDING RATE'!A2089:F4702,6,FALSE)</f>
        <v>7905485216</v>
      </c>
      <c r="K2251" s="8">
        <v>13988988</v>
      </c>
      <c r="L2251" s="8">
        <v>0.8</v>
      </c>
      <c r="M2251" s="9">
        <f t="shared" si="71"/>
        <v>1.109</v>
      </c>
    </row>
    <row r="2252" spans="1:13" x14ac:dyDescent="0.25">
      <c r="A2252" s="9" t="s">
        <v>104</v>
      </c>
      <c r="B2252" s="5" t="s">
        <v>83</v>
      </c>
      <c r="C2252" s="10" t="s">
        <v>72</v>
      </c>
      <c r="D2252" s="8">
        <v>119</v>
      </c>
      <c r="E2252" s="9">
        <v>94</v>
      </c>
      <c r="F2252" s="8">
        <v>2600</v>
      </c>
      <c r="G2252" s="8">
        <v>0.45700000000000002</v>
      </c>
      <c r="H2252" s="15">
        <v>1.19</v>
      </c>
      <c r="I2252" s="19">
        <f t="shared" si="70"/>
        <v>645281.06215311342</v>
      </c>
      <c r="J2252" s="19">
        <f>VLOOKUP(A2252,'GDP WITH HEALTH &amp; LENDING RATE'!A2102:F4715,6,FALSE)</f>
        <v>504000000000</v>
      </c>
      <c r="K2252" s="8">
        <v>781055</v>
      </c>
      <c r="L2252" s="8">
        <v>0.66300000000000003</v>
      </c>
      <c r="M2252" s="9">
        <f t="shared" si="71"/>
        <v>1.647</v>
      </c>
    </row>
    <row r="2253" spans="1:13" x14ac:dyDescent="0.25">
      <c r="A2253" s="9" t="s">
        <v>111</v>
      </c>
      <c r="B2253" s="5" t="s">
        <v>83</v>
      </c>
      <c r="C2253" s="10" t="s">
        <v>72</v>
      </c>
      <c r="D2253" s="8">
        <v>5</v>
      </c>
      <c r="E2253" s="9">
        <v>94</v>
      </c>
      <c r="F2253" s="8">
        <v>131</v>
      </c>
      <c r="G2253" s="8">
        <v>0.83</v>
      </c>
      <c r="H2253" s="15">
        <v>0.79400000000000004</v>
      </c>
      <c r="I2253" s="19">
        <f t="shared" si="70"/>
        <v>90935.595171934328</v>
      </c>
      <c r="J2253" s="19">
        <f>VLOOKUP(A2253,'GDP WITH HEALTH &amp; LENDING RATE'!A2115:F4728,6,FALSE)</f>
        <v>888000000000</v>
      </c>
      <c r="K2253" s="8">
        <v>9765153</v>
      </c>
      <c r="L2253" s="8">
        <v>0.26100000000000001</v>
      </c>
      <c r="M2253" s="9">
        <f t="shared" si="71"/>
        <v>1.6240000000000001</v>
      </c>
    </row>
    <row r="2254" spans="1:13" x14ac:dyDescent="0.25">
      <c r="A2254" s="9" t="s">
        <v>114</v>
      </c>
      <c r="B2254" s="5" t="s">
        <v>83</v>
      </c>
      <c r="C2254" s="10" t="s">
        <v>72</v>
      </c>
      <c r="D2254" s="8">
        <v>8</v>
      </c>
      <c r="E2254" s="9">
        <v>94</v>
      </c>
      <c r="F2254" s="8">
        <v>316</v>
      </c>
      <c r="G2254" s="8">
        <v>0.52200000000000002</v>
      </c>
      <c r="H2254" s="15">
        <v>1.2889999999999999</v>
      </c>
      <c r="I2254" s="19">
        <f t="shared" si="70"/>
        <v>10420.590628800281</v>
      </c>
      <c r="J2254" s="19">
        <f>VLOOKUP(A2254,'GDP WITH HEALTH &amp; LENDING RATE'!A2128:F4754,6,FALSE)</f>
        <v>77840186385</v>
      </c>
      <c r="K2254" s="8">
        <v>7469844</v>
      </c>
      <c r="L2254" s="8">
        <v>0.245</v>
      </c>
      <c r="M2254" s="9">
        <f t="shared" si="71"/>
        <v>1.8109999999999999</v>
      </c>
    </row>
    <row r="2255" spans="1:13" x14ac:dyDescent="0.25">
      <c r="A2255" s="9" t="s">
        <v>116</v>
      </c>
      <c r="B2255" s="5" t="s">
        <v>83</v>
      </c>
      <c r="C2255" s="10" t="s">
        <v>72</v>
      </c>
      <c r="D2255" s="8">
        <v>14</v>
      </c>
      <c r="E2255" s="9">
        <v>94</v>
      </c>
      <c r="F2255" s="8">
        <v>193</v>
      </c>
      <c r="G2255" s="8">
        <v>0.40400000000000003</v>
      </c>
      <c r="H2255" s="15">
        <v>0.98099999999999998</v>
      </c>
      <c r="I2255" s="19">
        <f t="shared" si="70"/>
        <v>35311.806123027418</v>
      </c>
      <c r="J2255" s="19">
        <f>VLOOKUP(A2255,'GDP WITH HEALTH &amp; LENDING RATE'!A2141:F4767,6,FALSE)</f>
        <v>94684582573</v>
      </c>
      <c r="K2255" s="8">
        <v>2681386</v>
      </c>
      <c r="L2255" s="8">
        <v>0.76400000000000001</v>
      </c>
      <c r="M2255" s="9">
        <f t="shared" si="71"/>
        <v>1.385</v>
      </c>
    </row>
    <row r="2256" spans="1:13" x14ac:dyDescent="0.25">
      <c r="A2256" s="9" t="s">
        <v>120</v>
      </c>
      <c r="B2256" s="5" t="s">
        <v>83</v>
      </c>
      <c r="C2256" s="10" t="s">
        <v>72</v>
      </c>
      <c r="D2256" s="8">
        <v>60</v>
      </c>
      <c r="E2256" s="9">
        <v>94</v>
      </c>
      <c r="F2256" s="8">
        <v>246</v>
      </c>
      <c r="G2256" s="8">
        <v>0.39200000000000002</v>
      </c>
      <c r="H2256" s="15">
        <v>0.877</v>
      </c>
      <c r="I2256" s="19">
        <f t="shared" si="70"/>
        <v>159.73137215481731</v>
      </c>
      <c r="J2256" s="19">
        <f>VLOOKUP(A2256,'GDP WITH HEALTH &amp; LENDING RATE'!A2154:F4780,6,FALSE)</f>
        <v>18596365927</v>
      </c>
      <c r="K2256" s="8">
        <v>116422752</v>
      </c>
      <c r="L2256" s="8">
        <v>0.55300000000000005</v>
      </c>
      <c r="M2256" s="9">
        <f t="shared" si="71"/>
        <v>1.2690000000000001</v>
      </c>
    </row>
    <row r="2257" spans="1:13" x14ac:dyDescent="0.25">
      <c r="A2257" s="9" t="s">
        <v>130</v>
      </c>
      <c r="B2257" s="5" t="s">
        <v>83</v>
      </c>
      <c r="C2257" s="10" t="s">
        <v>72</v>
      </c>
      <c r="D2257" s="8">
        <v>19</v>
      </c>
      <c r="E2257" s="9">
        <v>94</v>
      </c>
      <c r="F2257" s="8">
        <v>324</v>
      </c>
      <c r="G2257" s="8">
        <v>0.38</v>
      </c>
      <c r="H2257" s="15">
        <v>0.86399999999999999</v>
      </c>
      <c r="I2257" s="19">
        <f t="shared" si="70"/>
        <v>5914.6402499317037</v>
      </c>
      <c r="J2257" s="19">
        <f>VLOOKUP(A2257,'GDP WITH HEALTH &amp; LENDING RATE'!A2181:F4819,6,FALSE)</f>
        <v>33969724872</v>
      </c>
      <c r="K2257" s="8">
        <v>5743329</v>
      </c>
      <c r="L2257" s="8">
        <v>0.41199999999999998</v>
      </c>
      <c r="M2257" s="9">
        <f t="shared" si="71"/>
        <v>1.244</v>
      </c>
    </row>
    <row r="2258" spans="1:13" x14ac:dyDescent="0.25">
      <c r="A2258" s="9" t="s">
        <v>129</v>
      </c>
      <c r="B2258" s="5" t="s">
        <v>83</v>
      </c>
      <c r="C2258" s="10" t="s">
        <v>72</v>
      </c>
      <c r="D2258" s="8">
        <v>12</v>
      </c>
      <c r="E2258" s="9">
        <v>94</v>
      </c>
      <c r="F2258" s="8">
        <v>117</v>
      </c>
      <c r="G2258" s="8">
        <v>0.51300000000000001</v>
      </c>
      <c r="H2258" s="15">
        <v>1.526</v>
      </c>
      <c r="I2258" s="19">
        <f t="shared" si="70"/>
        <v>105.72882252175563</v>
      </c>
      <c r="J2258" s="19">
        <f>VLOOKUP(A2258,'GDP WITH HEALTH &amp; LENDING RATE'!A2194:F4832,6,FALSE)</f>
        <v>382299140</v>
      </c>
      <c r="K2258" s="8">
        <v>3615846</v>
      </c>
      <c r="L2258" s="8">
        <v>0.371</v>
      </c>
      <c r="M2258" s="9">
        <f t="shared" si="71"/>
        <v>2.0390000000000001</v>
      </c>
    </row>
    <row r="2259" spans="1:13" x14ac:dyDescent="0.25">
      <c r="A2259" s="9" t="s">
        <v>131</v>
      </c>
      <c r="B2259" s="5" t="s">
        <v>83</v>
      </c>
      <c r="C2259" s="10" t="s">
        <v>72</v>
      </c>
      <c r="D2259" s="8">
        <v>56</v>
      </c>
      <c r="E2259" s="9">
        <v>94</v>
      </c>
      <c r="F2259" s="8">
        <v>654</v>
      </c>
      <c r="G2259" s="8">
        <v>0.314</v>
      </c>
      <c r="H2259" s="15">
        <v>1.006</v>
      </c>
      <c r="I2259" s="19">
        <f t="shared" si="70"/>
        <v>7373.4394158978594</v>
      </c>
      <c r="J2259" s="19">
        <f>VLOOKUP(A2259,'GDP WITH HEALTH &amp; LENDING RATE'!A2207:F4845,6,FALSE)</f>
        <v>46802044000</v>
      </c>
      <c r="K2259" s="8">
        <v>6347383</v>
      </c>
      <c r="L2259" s="8">
        <v>0.35299999999999998</v>
      </c>
      <c r="M2259" s="9">
        <f t="shared" si="71"/>
        <v>1.32</v>
      </c>
    </row>
    <row r="2260" spans="1:13" x14ac:dyDescent="0.25">
      <c r="A2260" s="9" t="s">
        <v>133</v>
      </c>
      <c r="B2260" s="5" t="s">
        <v>83</v>
      </c>
      <c r="C2260" s="10" t="s">
        <v>72</v>
      </c>
      <c r="D2260" s="8">
        <v>17</v>
      </c>
      <c r="E2260" s="9">
        <v>94</v>
      </c>
      <c r="F2260" s="8">
        <v>320</v>
      </c>
      <c r="G2260" s="8">
        <v>0.189</v>
      </c>
      <c r="H2260" s="15">
        <v>1.329</v>
      </c>
      <c r="I2260" s="19">
        <f t="shared" si="70"/>
        <v>641.13173902962171</v>
      </c>
      <c r="J2260" s="19">
        <f>VLOOKUP(A2260,'GDP WITH HEALTH &amp; LENDING RATE'!A2220:F4858,6,FALSE)</f>
        <v>18550700000</v>
      </c>
      <c r="K2260" s="8">
        <v>28934303</v>
      </c>
      <c r="L2260" s="8">
        <v>0.34799999999999998</v>
      </c>
      <c r="M2260" s="9">
        <f t="shared" si="71"/>
        <v>1.518</v>
      </c>
    </row>
    <row r="2261" spans="1:13" x14ac:dyDescent="0.25">
      <c r="A2261" s="9" t="s">
        <v>150</v>
      </c>
      <c r="B2261" s="5" t="s">
        <v>83</v>
      </c>
      <c r="C2261" s="10" t="s">
        <v>72</v>
      </c>
      <c r="D2261" s="8">
        <v>15</v>
      </c>
      <c r="E2261" s="9">
        <v>94</v>
      </c>
      <c r="F2261" s="8">
        <v>140</v>
      </c>
      <c r="G2261" s="8">
        <v>0.3</v>
      </c>
      <c r="H2261" s="15">
        <v>1.1499999999999999</v>
      </c>
      <c r="I2261" s="19">
        <f t="shared" si="70"/>
        <v>19392.555515805074</v>
      </c>
      <c r="J2261" s="19">
        <f>VLOOKUP(A2261,'GDP WITH HEALTH &amp; LENDING RATE'!A2246:F4884,6,FALSE)</f>
        <v>758888875</v>
      </c>
      <c r="K2261" s="8">
        <v>39133</v>
      </c>
      <c r="L2261" s="8">
        <v>0.45300000000000001</v>
      </c>
      <c r="M2261" s="9">
        <f t="shared" si="71"/>
        <v>1.45</v>
      </c>
    </row>
    <row r="2262" spans="1:13" x14ac:dyDescent="0.25">
      <c r="A2262" s="9" t="s">
        <v>152</v>
      </c>
      <c r="B2262" s="5" t="s">
        <v>83</v>
      </c>
      <c r="C2262" s="10" t="s">
        <v>72</v>
      </c>
      <c r="D2262" s="8">
        <v>37</v>
      </c>
      <c r="E2262" s="9">
        <v>94</v>
      </c>
      <c r="F2262" s="8">
        <v>344</v>
      </c>
      <c r="G2262" s="8">
        <v>0.123</v>
      </c>
      <c r="H2262" s="15">
        <v>1.325</v>
      </c>
      <c r="I2262" s="19">
        <f t="shared" si="70"/>
        <v>659432.57400784828</v>
      </c>
      <c r="J2262" s="19">
        <f>VLOOKUP(A2262,'GDP WITH HEALTH &amp; LENDING RATE'!A2259:F4897,6,FALSE)</f>
        <v>34113106486</v>
      </c>
      <c r="K2262" s="8">
        <v>51731</v>
      </c>
      <c r="L2262" s="8">
        <v>0.40899999999999997</v>
      </c>
      <c r="M2262" s="9">
        <f t="shared" si="71"/>
        <v>1.448</v>
      </c>
    </row>
    <row r="2263" spans="1:13" x14ac:dyDescent="0.25">
      <c r="A2263" s="9" t="s">
        <v>155</v>
      </c>
      <c r="B2263" s="5" t="s">
        <v>83</v>
      </c>
      <c r="C2263" s="10" t="s">
        <v>72</v>
      </c>
      <c r="D2263" s="8">
        <v>20</v>
      </c>
      <c r="E2263" s="9">
        <v>94</v>
      </c>
      <c r="F2263" s="8">
        <v>263</v>
      </c>
      <c r="G2263" s="8">
        <v>0.31</v>
      </c>
      <c r="H2263" s="15">
        <v>0.66900000000000004</v>
      </c>
      <c r="I2263" s="19">
        <f t="shared" si="70"/>
        <v>9933.4177054794527</v>
      </c>
      <c r="J2263" s="19">
        <f>VLOOKUP(A2263,'GDP WITH HEALTH &amp; LENDING RATE'!A2272:F4910,6,FALSE)</f>
        <v>1740334782</v>
      </c>
      <c r="K2263" s="8">
        <v>175200</v>
      </c>
      <c r="L2263" s="8">
        <v>0.35899999999999999</v>
      </c>
      <c r="M2263" s="9">
        <f t="shared" si="71"/>
        <v>0.97900000000000009</v>
      </c>
    </row>
    <row r="2264" spans="1:13" x14ac:dyDescent="0.25">
      <c r="A2264" s="9" t="s">
        <v>156</v>
      </c>
      <c r="B2264" s="5" t="s">
        <v>83</v>
      </c>
      <c r="C2264" s="10" t="s">
        <v>72</v>
      </c>
      <c r="D2264" s="8">
        <v>105</v>
      </c>
      <c r="E2264" s="9">
        <v>94</v>
      </c>
      <c r="F2264" s="8">
        <v>184</v>
      </c>
      <c r="G2264" s="8">
        <v>0.09</v>
      </c>
      <c r="H2264" s="15">
        <v>0.41899999999999998</v>
      </c>
      <c r="I2264" s="19">
        <f t="shared" si="70"/>
        <v>59941.331929811713</v>
      </c>
      <c r="J2264" s="19">
        <f>VLOOKUP(A2264,'GDP WITH HEALTH &amp; LENDING RATE'!A2285:F4923,6,FALSE)</f>
        <v>6548530572</v>
      </c>
      <c r="K2264" s="8">
        <v>109249</v>
      </c>
      <c r="L2264" s="8">
        <v>0.40400000000000003</v>
      </c>
      <c r="M2264" s="9">
        <f t="shared" si="71"/>
        <v>0.50900000000000001</v>
      </c>
    </row>
    <row r="2265" spans="1:13" x14ac:dyDescent="0.25">
      <c r="A2265" s="9" t="s">
        <v>157</v>
      </c>
      <c r="B2265" s="5" t="s">
        <v>83</v>
      </c>
      <c r="C2265" s="10" t="s">
        <v>72</v>
      </c>
      <c r="D2265" s="8">
        <v>14</v>
      </c>
      <c r="E2265" s="9">
        <v>94</v>
      </c>
      <c r="F2265" s="8">
        <v>224</v>
      </c>
      <c r="G2265" s="8">
        <v>0.159</v>
      </c>
      <c r="H2265" s="15">
        <v>1.0369999999999999</v>
      </c>
      <c r="I2265" s="19">
        <f t="shared" si="70"/>
        <v>26509.873420958029</v>
      </c>
      <c r="J2265" s="19">
        <f>VLOOKUP(A2265,'GDP WITH HEALTH &amp; LENDING RATE'!A2298:F4936,6,FALSE)</f>
        <v>13789720387</v>
      </c>
      <c r="K2265" s="8">
        <v>520173</v>
      </c>
      <c r="L2265" s="8">
        <v>0.436</v>
      </c>
      <c r="M2265" s="9">
        <f t="shared" si="71"/>
        <v>1.196</v>
      </c>
    </row>
    <row r="2266" spans="1:13" x14ac:dyDescent="0.25">
      <c r="A2266" s="9" t="s">
        <v>169</v>
      </c>
      <c r="B2266" s="5" t="s">
        <v>83</v>
      </c>
      <c r="C2266" s="10" t="s">
        <v>72</v>
      </c>
      <c r="D2266" s="8">
        <v>7</v>
      </c>
      <c r="E2266" s="9">
        <v>94</v>
      </c>
      <c r="F2266" s="8">
        <v>414</v>
      </c>
      <c r="G2266" s="8">
        <v>0.374</v>
      </c>
      <c r="H2266" s="15">
        <v>1.069</v>
      </c>
      <c r="I2266" s="19">
        <f t="shared" si="70"/>
        <v>10341.513408513154</v>
      </c>
      <c r="J2266" s="19">
        <f>VLOOKUP(A2266,'GDP WITH HEALTH &amp; LENDING RATE'!A2311:F4949,6,FALSE)</f>
        <v>13676837630</v>
      </c>
      <c r="K2266" s="8">
        <v>1322518</v>
      </c>
      <c r="L2266" s="8">
        <v>0.443</v>
      </c>
      <c r="M2266" s="9">
        <f t="shared" si="71"/>
        <v>1.4430000000000001</v>
      </c>
    </row>
    <row r="2267" spans="1:13" x14ac:dyDescent="0.25">
      <c r="A2267" s="9" t="s">
        <v>197</v>
      </c>
      <c r="B2267" s="5" t="s">
        <v>83</v>
      </c>
      <c r="C2267" s="10" t="s">
        <v>72</v>
      </c>
      <c r="D2267" s="8">
        <v>6</v>
      </c>
      <c r="E2267" s="9">
        <v>94</v>
      </c>
      <c r="F2267" s="8">
        <v>347</v>
      </c>
      <c r="G2267" s="8">
        <v>0.372</v>
      </c>
      <c r="H2267" s="15">
        <v>0.79200000000000004</v>
      </c>
      <c r="I2267" s="19">
        <f t="shared" si="70"/>
        <v>2917.4806505593288</v>
      </c>
      <c r="J2267" s="19">
        <f>VLOOKUP(A2267,'GDP WITH HEALTH &amp; LENDING RATE'!A2324:F4962,6,FALSE)</f>
        <v>895000000000</v>
      </c>
      <c r="K2267" s="8">
        <v>306771529</v>
      </c>
      <c r="L2267" s="8">
        <v>0.52700000000000002</v>
      </c>
      <c r="M2267" s="9">
        <f t="shared" si="71"/>
        <v>1.1640000000000001</v>
      </c>
    </row>
    <row r="2268" spans="1:13" x14ac:dyDescent="0.25">
      <c r="A2268" s="9" t="s">
        <v>210</v>
      </c>
      <c r="B2268" s="5" t="s">
        <v>83</v>
      </c>
      <c r="C2268" s="10" t="s">
        <v>72</v>
      </c>
      <c r="D2268" s="8">
        <v>39</v>
      </c>
      <c r="E2268" s="9">
        <v>94</v>
      </c>
      <c r="F2268" s="8">
        <v>207</v>
      </c>
      <c r="G2268" s="8">
        <v>0.106</v>
      </c>
      <c r="H2268" s="15">
        <v>0.81699999999999995</v>
      </c>
      <c r="I2268" s="19">
        <f t="shared" si="70"/>
        <v>2493.9470532202567</v>
      </c>
      <c r="J2268" s="19">
        <f>VLOOKUP(A2268,'GDP WITH HEALTH &amp; LENDING RATE'!A2337:F4975,6,FALSE)</f>
        <v>8380736990</v>
      </c>
      <c r="K2268" s="8">
        <v>3360431</v>
      </c>
      <c r="L2268" s="8">
        <v>0.66900000000000004</v>
      </c>
      <c r="M2268" s="9">
        <f t="shared" si="71"/>
        <v>0.92299999999999993</v>
      </c>
    </row>
    <row r="2269" spans="1:13" x14ac:dyDescent="0.25">
      <c r="A2269" s="9" t="s">
        <v>217</v>
      </c>
      <c r="B2269" s="5" t="s">
        <v>83</v>
      </c>
      <c r="C2269" s="10" t="s">
        <v>72</v>
      </c>
      <c r="D2269" s="8">
        <v>8</v>
      </c>
      <c r="E2269" s="9">
        <v>94</v>
      </c>
      <c r="F2269" s="8">
        <v>482</v>
      </c>
      <c r="G2269" s="8">
        <v>0.42699999999999999</v>
      </c>
      <c r="H2269" s="15">
        <v>1.8009999999999999</v>
      </c>
      <c r="I2269" s="19">
        <f t="shared" si="70"/>
        <v>907.00989118022437</v>
      </c>
      <c r="J2269" s="19">
        <f>VLOOKUP(A2269,'GDP WITH HEALTH &amp; LENDING RATE'!A2350:F4988,6,FALSE)</f>
        <v>25925100000</v>
      </c>
      <c r="K2269" s="8">
        <v>28583040</v>
      </c>
      <c r="L2269" s="8">
        <v>0.436</v>
      </c>
      <c r="M2269" s="9">
        <f t="shared" si="71"/>
        <v>2.2279999999999998</v>
      </c>
    </row>
    <row r="2270" spans="1:13" x14ac:dyDescent="0.25">
      <c r="A2270" s="9" t="s">
        <v>219</v>
      </c>
      <c r="B2270" s="5" t="s">
        <v>83</v>
      </c>
      <c r="C2270" s="10" t="s">
        <v>72</v>
      </c>
      <c r="D2270" s="8">
        <v>35</v>
      </c>
      <c r="E2270" s="9">
        <v>94</v>
      </c>
      <c r="F2270" s="8">
        <v>387</v>
      </c>
      <c r="G2270" s="8">
        <v>0.248</v>
      </c>
      <c r="H2270" s="15">
        <v>0.99299999999999999</v>
      </c>
      <c r="I2270" s="19">
        <f t="shared" si="70"/>
        <v>229621.01192209369</v>
      </c>
      <c r="J2270" s="19">
        <f>VLOOKUP(A2270,'GDP WITH HEALTH &amp; LENDING RATE'!A2363:F5001,6,FALSE)</f>
        <v>20030529733</v>
      </c>
      <c r="K2270" s="8">
        <v>87233</v>
      </c>
      <c r="L2270" s="8">
        <v>0.35</v>
      </c>
      <c r="M2270" s="9">
        <f t="shared" si="71"/>
        <v>1.2410000000000001</v>
      </c>
    </row>
    <row r="2271" spans="1:13" x14ac:dyDescent="0.25">
      <c r="A2271" s="9" t="s">
        <v>220</v>
      </c>
      <c r="B2271" s="5" t="s">
        <v>83</v>
      </c>
      <c r="C2271" s="10" t="s">
        <v>72</v>
      </c>
      <c r="D2271" s="8">
        <v>25</v>
      </c>
      <c r="E2271" s="9">
        <v>94</v>
      </c>
      <c r="F2271" s="8">
        <v>309</v>
      </c>
      <c r="G2271" s="8">
        <v>0.36</v>
      </c>
      <c r="H2271" s="15">
        <v>1.0960000000000001</v>
      </c>
      <c r="I2271" s="19">
        <f t="shared" si="70"/>
        <v>3690.4734069935312</v>
      </c>
      <c r="J2271" s="19">
        <f>VLOOKUP(A2271,'GDP WITH HEALTH &amp; LENDING RATE'!A2376:F5014,6,FALSE)</f>
        <v>149000000000</v>
      </c>
      <c r="K2271" s="8">
        <v>40374224</v>
      </c>
      <c r="L2271" s="8">
        <v>0.36599999999999999</v>
      </c>
      <c r="M2271" s="9">
        <f t="shared" si="71"/>
        <v>1.456</v>
      </c>
    </row>
    <row r="2272" spans="1:13" x14ac:dyDescent="0.25">
      <c r="A2272" s="9" t="s">
        <v>246</v>
      </c>
      <c r="B2272" s="5" t="s">
        <v>83</v>
      </c>
      <c r="C2272" s="10" t="s">
        <v>72</v>
      </c>
      <c r="D2272" s="8">
        <v>19</v>
      </c>
      <c r="E2272" s="9">
        <v>94</v>
      </c>
      <c r="F2272" s="8">
        <v>203</v>
      </c>
      <c r="G2272" s="8">
        <v>0.77600000000000002</v>
      </c>
      <c r="H2272" s="15">
        <v>1.454</v>
      </c>
      <c r="I2272" s="19">
        <f t="shared" si="70"/>
        <v>6813.412029882772</v>
      </c>
      <c r="J2272" s="19">
        <f>VLOOKUP(A2272,'GDP WITH HEALTH &amp; LENDING RATE'!A2389:F5053,6,FALSE)</f>
        <v>692222222</v>
      </c>
      <c r="K2272" s="8">
        <v>101597</v>
      </c>
      <c r="L2272" s="8">
        <v>0.52500000000000002</v>
      </c>
      <c r="M2272" s="9">
        <f t="shared" si="71"/>
        <v>2.23</v>
      </c>
    </row>
    <row r="2273" spans="1:13" x14ac:dyDescent="0.25">
      <c r="A2273" s="9" t="s">
        <v>247</v>
      </c>
      <c r="B2273" s="5" t="s">
        <v>83</v>
      </c>
      <c r="C2273" s="10" t="s">
        <v>72</v>
      </c>
      <c r="D2273" s="8">
        <v>15</v>
      </c>
      <c r="E2273" s="9">
        <v>94</v>
      </c>
      <c r="F2273" s="8">
        <v>92</v>
      </c>
      <c r="G2273" s="8">
        <v>0.45</v>
      </c>
      <c r="H2273" s="15">
        <v>1.208</v>
      </c>
      <c r="I2273" s="19">
        <f t="shared" si="70"/>
        <v>3594.8214026152709</v>
      </c>
      <c r="J2273" s="19">
        <f>VLOOKUP(A2273,'GDP WITH HEALTH &amp; LENDING RATE'!A2402:F5066,6,FALSE)</f>
        <v>1295925926</v>
      </c>
      <c r="K2273" s="8">
        <v>360498</v>
      </c>
      <c r="L2273" s="8">
        <v>0.34399999999999997</v>
      </c>
      <c r="M2273" s="9">
        <f t="shared" si="71"/>
        <v>1.6579999999999999</v>
      </c>
    </row>
    <row r="2274" spans="1:13" x14ac:dyDescent="0.25">
      <c r="A2274" s="9" t="s">
        <v>248</v>
      </c>
      <c r="B2274" s="5" t="s">
        <v>83</v>
      </c>
      <c r="C2274" s="10" t="s">
        <v>72</v>
      </c>
      <c r="D2274" s="8">
        <v>10</v>
      </c>
      <c r="E2274" s="9">
        <v>94</v>
      </c>
      <c r="F2274" s="8">
        <v>111</v>
      </c>
      <c r="G2274" s="8">
        <v>0.43</v>
      </c>
      <c r="H2274" s="15">
        <v>1.2050000000000001</v>
      </c>
      <c r="I2274" s="19">
        <f t="shared" si="70"/>
        <v>2414.5745196079829</v>
      </c>
      <c r="J2274" s="19">
        <f>VLOOKUP(A2274,'GDP WITH HEALTH &amp; LENDING RATE'!A2415:F5092,6,FALSE)</f>
        <v>677037037</v>
      </c>
      <c r="K2274" s="8">
        <v>280396</v>
      </c>
      <c r="L2274" s="8">
        <v>0.38700000000000001</v>
      </c>
      <c r="M2274" s="9">
        <f t="shared" si="71"/>
        <v>1.635</v>
      </c>
    </row>
    <row r="2275" spans="1:13" x14ac:dyDescent="0.25">
      <c r="A2275" s="9" t="s">
        <v>250</v>
      </c>
      <c r="B2275" s="5" t="s">
        <v>83</v>
      </c>
      <c r="C2275" s="10" t="s">
        <v>72</v>
      </c>
      <c r="D2275" s="8">
        <v>694</v>
      </c>
      <c r="E2275" s="9">
        <v>94</v>
      </c>
      <c r="F2275" s="8">
        <v>199</v>
      </c>
      <c r="G2275" s="8">
        <v>0.32</v>
      </c>
      <c r="H2275" s="15">
        <v>1.0069999999999999</v>
      </c>
      <c r="I2275" s="19">
        <f t="shared" si="70"/>
        <v>14138.981817592638</v>
      </c>
      <c r="J2275" s="19">
        <f>VLOOKUP(A2275,'GDP WITH HEALTH &amp; LENDING RATE'!A2428:F5105,6,FALSE)</f>
        <v>4363219094</v>
      </c>
      <c r="K2275" s="8">
        <v>308595</v>
      </c>
      <c r="L2275" s="8">
        <v>0.27900000000000003</v>
      </c>
      <c r="M2275" s="9">
        <f t="shared" si="71"/>
        <v>1.327</v>
      </c>
    </row>
    <row r="2276" spans="1:13" x14ac:dyDescent="0.25">
      <c r="A2276" s="9" t="s">
        <v>261</v>
      </c>
      <c r="B2276" s="5" t="s">
        <v>83</v>
      </c>
      <c r="C2276" s="10" t="s">
        <v>72</v>
      </c>
      <c r="D2276" s="8">
        <v>41</v>
      </c>
      <c r="E2276" s="9">
        <v>94</v>
      </c>
      <c r="F2276" s="8">
        <v>210</v>
      </c>
      <c r="G2276" s="8">
        <v>0.55200000000000005</v>
      </c>
      <c r="H2276" s="15">
        <v>1.37</v>
      </c>
      <c r="I2276" s="19">
        <f t="shared" si="70"/>
        <v>359872.58952152816</v>
      </c>
      <c r="J2276" s="19">
        <f>VLOOKUP(A2276,'GDP WITH HEALTH &amp; LENDING RATE'!A2441:F5118,6,FALSE)</f>
        <v>23436342520</v>
      </c>
      <c r="K2276" s="8">
        <v>65124</v>
      </c>
      <c r="L2276" s="8">
        <v>0.29099999999999998</v>
      </c>
      <c r="M2276" s="9">
        <f t="shared" si="71"/>
        <v>1.9220000000000002</v>
      </c>
    </row>
    <row r="2277" spans="1:13" x14ac:dyDescent="0.25">
      <c r="A2277" s="9" t="s">
        <v>269</v>
      </c>
      <c r="B2277" s="5" t="s">
        <v>83</v>
      </c>
      <c r="C2277" s="10" t="s">
        <v>72</v>
      </c>
      <c r="D2277" s="8">
        <v>5</v>
      </c>
      <c r="E2277" s="9">
        <v>94</v>
      </c>
      <c r="F2277" s="8">
        <v>187</v>
      </c>
      <c r="G2277" s="8">
        <v>0.69699999999999995</v>
      </c>
      <c r="H2277" s="15">
        <v>0.94399999999999995</v>
      </c>
      <c r="I2277" s="19">
        <f t="shared" si="70"/>
        <v>1595021.7991235454</v>
      </c>
      <c r="J2277" s="19">
        <f>VLOOKUP(A2277,'GDP WITH HEALTH &amp; LENDING RATE'!A2454:F5144,6,FALSE)</f>
        <v>16200000000000</v>
      </c>
      <c r="K2277" s="8">
        <v>10156601</v>
      </c>
      <c r="L2277" s="8">
        <v>0.46500000000000002</v>
      </c>
      <c r="M2277" s="9">
        <f t="shared" si="71"/>
        <v>1.641</v>
      </c>
    </row>
    <row r="2278" spans="1:13" x14ac:dyDescent="0.25">
      <c r="A2278" s="9" t="s">
        <v>270</v>
      </c>
      <c r="B2278" s="5" t="s">
        <v>83</v>
      </c>
      <c r="C2278" s="10" t="s">
        <v>72</v>
      </c>
      <c r="D2278" s="8">
        <v>7</v>
      </c>
      <c r="E2278" s="9">
        <v>94</v>
      </c>
      <c r="F2278" s="8">
        <v>336</v>
      </c>
      <c r="G2278" s="8">
        <v>0.51400000000000001</v>
      </c>
      <c r="H2278" s="15">
        <v>1.4059999999999999</v>
      </c>
      <c r="I2278" s="19">
        <f t="shared" si="70"/>
        <v>256.15652486499243</v>
      </c>
      <c r="J2278" s="19">
        <f>VLOOKUP(A2278,'GDP WITH HEALTH &amp; LENDING RATE'!A2467:F5157,6,FALSE)</f>
        <v>50004354667</v>
      </c>
      <c r="K2278" s="8">
        <v>195210154</v>
      </c>
      <c r="L2278" s="8">
        <v>0.41899999999999998</v>
      </c>
      <c r="M2278" s="9">
        <f t="shared" si="71"/>
        <v>1.92</v>
      </c>
    </row>
    <row r="2279" spans="1:13" x14ac:dyDescent="0.25">
      <c r="A2279" s="9" t="s">
        <v>273</v>
      </c>
      <c r="B2279" s="5" t="s">
        <v>83</v>
      </c>
      <c r="C2279" s="10" t="s">
        <v>72</v>
      </c>
      <c r="D2279" s="8">
        <v>141</v>
      </c>
      <c r="E2279" s="9">
        <v>94</v>
      </c>
      <c r="F2279" s="8">
        <v>864</v>
      </c>
      <c r="G2279" s="8">
        <v>0.40200000000000002</v>
      </c>
      <c r="H2279" s="15">
        <v>0.97599999999999998</v>
      </c>
      <c r="I2279" s="19">
        <f t="shared" si="70"/>
        <v>11204.144392425716</v>
      </c>
      <c r="J2279" s="19">
        <f>VLOOKUP(A2279,'GDP WITH HEALTH &amp; LENDING RATE'!A2480:F5170,6,FALSE)</f>
        <v>381000000000</v>
      </c>
      <c r="K2279" s="8">
        <v>34005274</v>
      </c>
      <c r="L2279" s="8">
        <v>0.628</v>
      </c>
      <c r="M2279" s="9">
        <f t="shared" si="71"/>
        <v>1.3780000000000001</v>
      </c>
    </row>
    <row r="2280" spans="1:13" x14ac:dyDescent="0.25">
      <c r="A2280" s="9" t="s">
        <v>82</v>
      </c>
      <c r="B2280" s="5" t="s">
        <v>83</v>
      </c>
      <c r="C2280" s="10" t="s">
        <v>73</v>
      </c>
      <c r="D2280" s="8">
        <v>21</v>
      </c>
      <c r="E2280" s="8">
        <v>66</v>
      </c>
      <c r="F2280" s="8">
        <v>207</v>
      </c>
      <c r="G2280" s="8">
        <v>0.59</v>
      </c>
      <c r="H2280" s="15">
        <v>1.43</v>
      </c>
      <c r="I2280" s="19">
        <f t="shared" si="70"/>
        <v>45.927608514141646</v>
      </c>
      <c r="J2280" s="19">
        <f>VLOOKUP(A2280,'GDP WITH HEALTH &amp; LENDING RATE'!A1999:F4612,6,FALSE)</f>
        <v>787693391</v>
      </c>
      <c r="K2280" s="8">
        <v>17150760</v>
      </c>
      <c r="L2280" s="8">
        <v>0.41</v>
      </c>
      <c r="M2280" s="9">
        <f t="shared" si="71"/>
        <v>2.02</v>
      </c>
    </row>
    <row r="2281" spans="1:13" x14ac:dyDescent="0.25">
      <c r="A2281" s="9" t="s">
        <v>84</v>
      </c>
      <c r="B2281" s="5" t="s">
        <v>83</v>
      </c>
      <c r="C2281" s="10" t="s">
        <v>73</v>
      </c>
      <c r="D2281" s="8">
        <v>25</v>
      </c>
      <c r="E2281" s="8">
        <v>121</v>
      </c>
      <c r="F2281" s="8">
        <v>405</v>
      </c>
      <c r="G2281" s="8">
        <v>0.55800000000000005</v>
      </c>
      <c r="H2281" s="15">
        <v>1.5660000000000001</v>
      </c>
      <c r="I2281" s="19">
        <f t="shared" si="70"/>
        <v>7406.642181972672</v>
      </c>
      <c r="J2281" s="19">
        <f>VLOOKUP(A2281,'GDP WITH HEALTH &amp; LENDING RATE'!A2012:F4625,6,FALSE)</f>
        <v>344000000000</v>
      </c>
      <c r="K2281" s="8">
        <v>46444798</v>
      </c>
      <c r="L2281" s="8">
        <v>1.0780000000000001</v>
      </c>
      <c r="M2281" s="9">
        <f t="shared" si="71"/>
        <v>2.1240000000000001</v>
      </c>
    </row>
    <row r="2282" spans="1:13" x14ac:dyDescent="0.25">
      <c r="A2282" s="9" t="s">
        <v>90</v>
      </c>
      <c r="B2282" s="5" t="s">
        <v>83</v>
      </c>
      <c r="C2282" s="10" t="s">
        <v>73</v>
      </c>
      <c r="D2282" s="8">
        <v>24</v>
      </c>
      <c r="E2282" s="8">
        <v>76</v>
      </c>
      <c r="F2282" s="8">
        <v>58</v>
      </c>
      <c r="G2282" s="8">
        <v>0.71699999999999997</v>
      </c>
      <c r="H2282" s="15">
        <v>0.80700000000000005</v>
      </c>
      <c r="I2282" s="19">
        <f t="shared" si="70"/>
        <v>1395.5226101974758</v>
      </c>
      <c r="J2282" s="19">
        <f>VLOOKUP(A2282,'GDP WITH HEALTH &amp; LENDING RATE'!A2038:F4651,6,FALSE)</f>
        <v>6516651000</v>
      </c>
      <c r="K2282" s="8">
        <v>4669685</v>
      </c>
      <c r="L2282" s="8">
        <v>0.46600000000000003</v>
      </c>
      <c r="M2282" s="9">
        <f t="shared" si="71"/>
        <v>1.524</v>
      </c>
    </row>
    <row r="2283" spans="1:13" x14ac:dyDescent="0.25">
      <c r="A2283" s="9" t="s">
        <v>94</v>
      </c>
      <c r="B2283" s="5" t="s">
        <v>83</v>
      </c>
      <c r="C2283" s="10" t="s">
        <v>73</v>
      </c>
      <c r="D2283" s="8">
        <v>18</v>
      </c>
      <c r="E2283" s="8">
        <v>84</v>
      </c>
      <c r="F2283" s="8">
        <v>237</v>
      </c>
      <c r="G2283" s="8">
        <v>0.73299999999999998</v>
      </c>
      <c r="H2283" s="15">
        <v>1.2330000000000001</v>
      </c>
      <c r="I2283" s="19">
        <f t="shared" si="70"/>
        <v>275.87431331684894</v>
      </c>
      <c r="J2283" s="19">
        <f>VLOOKUP(A2283,'GDP WITH HEALTH &amp; LENDING RATE'!A2051:F4664,6,FALSE)</f>
        <v>3112350000</v>
      </c>
      <c r="K2283" s="8">
        <v>11281768</v>
      </c>
      <c r="L2283" s="8">
        <v>0.40799999999999997</v>
      </c>
      <c r="M2283" s="9">
        <f t="shared" si="71"/>
        <v>1.9660000000000002</v>
      </c>
    </row>
    <row r="2284" spans="1:13" x14ac:dyDescent="0.25">
      <c r="A2284" s="9" t="s">
        <v>97</v>
      </c>
      <c r="B2284" s="5" t="s">
        <v>83</v>
      </c>
      <c r="C2284" s="10" t="s">
        <v>73</v>
      </c>
      <c r="D2284" s="8">
        <v>44</v>
      </c>
      <c r="E2284" s="8">
        <v>104</v>
      </c>
      <c r="F2284" s="8">
        <v>147</v>
      </c>
      <c r="G2284" s="8">
        <v>0.25</v>
      </c>
      <c r="H2284" s="15">
        <v>0.53200000000000003</v>
      </c>
      <c r="I2284" s="19">
        <f t="shared" si="70"/>
        <v>87.037877976363106</v>
      </c>
      <c r="J2284" s="19">
        <f>VLOOKUP(A2284,'GDP WITH HEALTH &amp; LENDING RATE'!A2064:F4677,6,FALSE)</f>
        <v>871840755</v>
      </c>
      <c r="K2284" s="8">
        <v>10016797</v>
      </c>
      <c r="L2284" s="8">
        <v>0.33200000000000002</v>
      </c>
      <c r="M2284" s="9">
        <f t="shared" si="71"/>
        <v>0.78200000000000003</v>
      </c>
    </row>
    <row r="2285" spans="1:13" x14ac:dyDescent="0.25">
      <c r="A2285" s="9" t="s">
        <v>101</v>
      </c>
      <c r="B2285" s="5" t="s">
        <v>83</v>
      </c>
      <c r="C2285" s="10" t="s">
        <v>73</v>
      </c>
      <c r="D2285" s="8">
        <v>49</v>
      </c>
      <c r="E2285" s="8">
        <v>158</v>
      </c>
      <c r="F2285" s="8">
        <v>1025</v>
      </c>
      <c r="G2285" s="8">
        <v>0.35499999999999998</v>
      </c>
      <c r="H2285" s="15">
        <v>0.90400000000000003</v>
      </c>
      <c r="I2285" s="19">
        <f t="shared" si="70"/>
        <v>111083.5810979808</v>
      </c>
      <c r="J2285" s="19">
        <f>VLOOKUP(A2285,'GDP WITH HEALTH &amp; LENDING RATE'!A2090:F4703,6,FALSE)</f>
        <v>7905485216</v>
      </c>
      <c r="K2285" s="8">
        <v>71167</v>
      </c>
      <c r="L2285" s="8">
        <v>0.83399999999999996</v>
      </c>
      <c r="M2285" s="9">
        <f t="shared" si="71"/>
        <v>1.2589999999999999</v>
      </c>
    </row>
    <row r="2286" spans="1:13" x14ac:dyDescent="0.25">
      <c r="A2286" s="9" t="s">
        <v>104</v>
      </c>
      <c r="B2286" s="5" t="s">
        <v>83</v>
      </c>
      <c r="C2286" s="10" t="s">
        <v>73</v>
      </c>
      <c r="D2286" s="8">
        <v>119</v>
      </c>
      <c r="E2286" s="8">
        <v>118</v>
      </c>
      <c r="F2286" s="8">
        <v>2600</v>
      </c>
      <c r="G2286" s="8">
        <v>0.48599999999999999</v>
      </c>
      <c r="H2286" s="15">
        <v>1.25</v>
      </c>
      <c r="I2286" s="19">
        <f t="shared" si="70"/>
        <v>33597.598891599213</v>
      </c>
      <c r="J2286" s="19">
        <f>VLOOKUP(A2286,'GDP WITH HEALTH &amp; LENDING RATE'!A2103:F4716,6,FALSE)</f>
        <v>504000000000</v>
      </c>
      <c r="K2286" s="8">
        <v>15001072</v>
      </c>
      <c r="L2286" s="8">
        <v>0.68500000000000005</v>
      </c>
      <c r="M2286" s="9">
        <f t="shared" si="71"/>
        <v>1.736</v>
      </c>
    </row>
    <row r="2287" spans="1:13" x14ac:dyDescent="0.25">
      <c r="A2287" s="9" t="s">
        <v>111</v>
      </c>
      <c r="B2287" s="5" t="s">
        <v>83</v>
      </c>
      <c r="C2287" s="10" t="s">
        <v>73</v>
      </c>
      <c r="D2287" s="8">
        <v>5</v>
      </c>
      <c r="E2287" s="8">
        <v>17</v>
      </c>
      <c r="F2287" s="8">
        <v>131</v>
      </c>
      <c r="G2287" s="8">
        <v>0.83</v>
      </c>
      <c r="H2287" s="15">
        <v>0.80100000000000005</v>
      </c>
      <c r="I2287" s="19">
        <f t="shared" si="70"/>
        <v>142806.71481032678</v>
      </c>
      <c r="J2287" s="19">
        <f>VLOOKUP(A2287,'GDP WITH HEALTH &amp; LENDING RATE'!A2116:F4729,6,FALSE)</f>
        <v>888000000000</v>
      </c>
      <c r="K2287" s="8">
        <v>6218195</v>
      </c>
      <c r="L2287" s="8">
        <v>0.246</v>
      </c>
      <c r="M2287" s="9">
        <f t="shared" si="71"/>
        <v>1.631</v>
      </c>
    </row>
    <row r="2288" spans="1:13" x14ac:dyDescent="0.25">
      <c r="A2288" s="9" t="s">
        <v>114</v>
      </c>
      <c r="B2288" s="5" t="s">
        <v>83</v>
      </c>
      <c r="C2288" s="10" t="s">
        <v>73</v>
      </c>
      <c r="D2288" s="8">
        <v>8</v>
      </c>
      <c r="E2288" s="8">
        <v>34</v>
      </c>
      <c r="F2288" s="8">
        <v>291</v>
      </c>
      <c r="G2288" s="8">
        <v>0.61399999999999999</v>
      </c>
      <c r="H2288" s="15">
        <v>1.371</v>
      </c>
      <c r="I2288" s="19">
        <f t="shared" si="70"/>
        <v>1367897.1335559266</v>
      </c>
      <c r="J2288" s="19">
        <f>VLOOKUP(A2288,'GDP WITH HEALTH &amp; LENDING RATE'!A2129:F4755,6,FALSE)</f>
        <v>77840186385</v>
      </c>
      <c r="K2288" s="8">
        <v>56905</v>
      </c>
      <c r="L2288" s="8">
        <v>0.27700000000000002</v>
      </c>
      <c r="M2288" s="9">
        <f t="shared" si="71"/>
        <v>1.9849999999999999</v>
      </c>
    </row>
    <row r="2289" spans="1:13" x14ac:dyDescent="0.25">
      <c r="A2289" s="9" t="s">
        <v>116</v>
      </c>
      <c r="B2289" s="5" t="s">
        <v>83</v>
      </c>
      <c r="C2289" s="10" t="s">
        <v>73</v>
      </c>
      <c r="D2289" s="8">
        <v>15</v>
      </c>
      <c r="E2289" s="8">
        <v>42</v>
      </c>
      <c r="F2289" s="8">
        <v>203</v>
      </c>
      <c r="G2289" s="8">
        <v>0.49</v>
      </c>
      <c r="H2289" s="15">
        <v>1.0289999999999999</v>
      </c>
      <c r="I2289" s="19">
        <f t="shared" si="70"/>
        <v>904540.46803977946</v>
      </c>
      <c r="J2289" s="19">
        <f>VLOOKUP(A2289,'GDP WITH HEALTH &amp; LENDING RATE'!A2142:F4768,6,FALSE)</f>
        <v>94684582573</v>
      </c>
      <c r="K2289" s="8">
        <v>104677</v>
      </c>
      <c r="L2289" s="8">
        <v>0.76</v>
      </c>
      <c r="M2289" s="9">
        <f t="shared" si="71"/>
        <v>1.5189999999999999</v>
      </c>
    </row>
    <row r="2290" spans="1:13" x14ac:dyDescent="0.25">
      <c r="A2290" s="9" t="s">
        <v>120</v>
      </c>
      <c r="B2290" s="5" t="s">
        <v>83</v>
      </c>
      <c r="C2290" s="10" t="s">
        <v>73</v>
      </c>
      <c r="D2290" s="8">
        <v>60</v>
      </c>
      <c r="E2290" s="8">
        <v>109</v>
      </c>
      <c r="F2290" s="8">
        <v>226</v>
      </c>
      <c r="G2290" s="8">
        <v>0.47499999999999998</v>
      </c>
      <c r="H2290" s="15">
        <v>1.119</v>
      </c>
      <c r="I2290" s="19">
        <f t="shared" si="70"/>
        <v>1296.6751999222402</v>
      </c>
      <c r="J2290" s="19">
        <f>VLOOKUP(A2290,'GDP WITH HEALTH &amp; LENDING RATE'!A2155:F4781,6,FALSE)</f>
        <v>18596365927</v>
      </c>
      <c r="K2290" s="8">
        <v>14341576</v>
      </c>
      <c r="L2290" s="8">
        <v>0.55300000000000005</v>
      </c>
      <c r="M2290" s="9">
        <f t="shared" si="71"/>
        <v>1.5939999999999999</v>
      </c>
    </row>
    <row r="2291" spans="1:13" x14ac:dyDescent="0.25">
      <c r="A2291" s="9" t="s">
        <v>130</v>
      </c>
      <c r="B2291" s="5" t="s">
        <v>83</v>
      </c>
      <c r="C2291" s="10" t="s">
        <v>73</v>
      </c>
      <c r="D2291" s="8">
        <v>19</v>
      </c>
      <c r="E2291" s="8">
        <v>112</v>
      </c>
      <c r="F2291" s="8">
        <v>324</v>
      </c>
      <c r="G2291" s="8">
        <v>0.41199999999999998</v>
      </c>
      <c r="H2291" s="15">
        <v>0.86899999999999999</v>
      </c>
      <c r="I2291" s="19">
        <f t="shared" si="70"/>
        <v>43211.552438158767</v>
      </c>
      <c r="J2291" s="19">
        <f>VLOOKUP(A2291,'GDP WITH HEALTH &amp; LENDING RATE'!A2182:F4820,6,FALSE)</f>
        <v>33969724872</v>
      </c>
      <c r="K2291" s="8">
        <v>786126</v>
      </c>
      <c r="L2291" s="8">
        <v>0.434</v>
      </c>
      <c r="M2291" s="9">
        <f t="shared" si="71"/>
        <v>1.2809999999999999</v>
      </c>
    </row>
    <row r="2292" spans="1:13" x14ac:dyDescent="0.25">
      <c r="A2292" s="9" t="s">
        <v>129</v>
      </c>
      <c r="B2292" s="5" t="s">
        <v>83</v>
      </c>
      <c r="C2292" s="10" t="s">
        <v>73</v>
      </c>
      <c r="D2292" s="8">
        <v>12</v>
      </c>
      <c r="E2292" s="8">
        <v>69</v>
      </c>
      <c r="F2292" s="8">
        <v>117</v>
      </c>
      <c r="G2292" s="8">
        <v>0.55200000000000005</v>
      </c>
      <c r="H2292" s="15">
        <v>1.5249999999999999</v>
      </c>
      <c r="I2292" s="19">
        <f t="shared" si="70"/>
        <v>38.630122064589145</v>
      </c>
      <c r="J2292" s="19">
        <f>VLOOKUP(A2292,'GDP WITH HEALTH &amp; LENDING RATE'!A2195:F4833,6,FALSE)</f>
        <v>382299140</v>
      </c>
      <c r="K2292" s="8">
        <v>9896400</v>
      </c>
      <c r="L2292" s="8">
        <v>0.371</v>
      </c>
      <c r="M2292" s="9">
        <f t="shared" si="71"/>
        <v>2.077</v>
      </c>
    </row>
    <row r="2293" spans="1:13" x14ac:dyDescent="0.25">
      <c r="A2293" s="9" t="s">
        <v>131</v>
      </c>
      <c r="B2293" s="5" t="s">
        <v>83</v>
      </c>
      <c r="C2293" s="10" t="s">
        <v>73</v>
      </c>
      <c r="D2293" s="8">
        <v>56</v>
      </c>
      <c r="E2293" s="8">
        <v>134</v>
      </c>
      <c r="F2293" s="8">
        <v>654</v>
      </c>
      <c r="G2293" s="8">
        <v>0.35099999999999998</v>
      </c>
      <c r="H2293" s="15">
        <v>1.0620000000000001</v>
      </c>
      <c r="I2293" s="19">
        <f t="shared" si="70"/>
        <v>6141.0302099248356</v>
      </c>
      <c r="J2293" s="19">
        <f>VLOOKUP(A2293,'GDP WITH HEALTH &amp; LENDING RATE'!A2208:F4846,6,FALSE)</f>
        <v>46802044000</v>
      </c>
      <c r="K2293" s="8">
        <v>7621204</v>
      </c>
      <c r="L2293" s="8">
        <v>0.34599999999999997</v>
      </c>
      <c r="M2293" s="9">
        <f t="shared" si="71"/>
        <v>1.413</v>
      </c>
    </row>
    <row r="2294" spans="1:13" x14ac:dyDescent="0.25">
      <c r="A2294" s="9" t="s">
        <v>133</v>
      </c>
      <c r="B2294" s="5" t="s">
        <v>83</v>
      </c>
      <c r="C2294" s="10" t="s">
        <v>73</v>
      </c>
      <c r="D2294" s="8">
        <v>17</v>
      </c>
      <c r="E2294" s="8">
        <v>115</v>
      </c>
      <c r="F2294" s="8">
        <v>320</v>
      </c>
      <c r="G2294" s="8">
        <v>0.20300000000000001</v>
      </c>
      <c r="H2294" s="15">
        <v>1.373</v>
      </c>
      <c r="I2294" s="19">
        <f t="shared" si="70"/>
        <v>6894.0592175482307</v>
      </c>
      <c r="J2294" s="19">
        <f>VLOOKUP(A2294,'GDP WITH HEALTH &amp; LENDING RATE'!A2221:F4859,6,FALSE)</f>
        <v>18550700000</v>
      </c>
      <c r="K2294" s="8">
        <v>2690824</v>
      </c>
      <c r="L2294" s="8">
        <v>0.34799999999999998</v>
      </c>
      <c r="M2294" s="9">
        <f t="shared" si="71"/>
        <v>1.5760000000000001</v>
      </c>
    </row>
    <row r="2295" spans="1:13" x14ac:dyDescent="0.25">
      <c r="A2295" s="9" t="s">
        <v>150</v>
      </c>
      <c r="B2295" s="5" t="s">
        <v>83</v>
      </c>
      <c r="C2295" s="10" t="s">
        <v>73</v>
      </c>
      <c r="D2295" s="8">
        <v>15</v>
      </c>
      <c r="E2295" s="8">
        <v>102</v>
      </c>
      <c r="F2295" s="8">
        <v>140</v>
      </c>
      <c r="G2295" s="8">
        <v>0.32</v>
      </c>
      <c r="H2295" s="15">
        <v>1.232</v>
      </c>
      <c r="I2295" s="19">
        <f t="shared" si="70"/>
        <v>6.4374588523372038</v>
      </c>
      <c r="J2295" s="19">
        <f>VLOOKUP(A2295,'GDP WITH HEALTH &amp; LENDING RATE'!A2247:F4885,6,FALSE)</f>
        <v>758888875</v>
      </c>
      <c r="K2295" s="8">
        <v>117886404</v>
      </c>
      <c r="L2295" s="8">
        <v>0.45300000000000001</v>
      </c>
      <c r="M2295" s="9">
        <f t="shared" si="71"/>
        <v>1.552</v>
      </c>
    </row>
    <row r="2296" spans="1:13" x14ac:dyDescent="0.25">
      <c r="A2296" s="9" t="s">
        <v>152</v>
      </c>
      <c r="B2296" s="5" t="s">
        <v>83</v>
      </c>
      <c r="C2296" s="10" t="s">
        <v>73</v>
      </c>
      <c r="D2296" s="8">
        <v>40</v>
      </c>
      <c r="E2296" s="8">
        <v>93</v>
      </c>
      <c r="F2296" s="8">
        <v>332</v>
      </c>
      <c r="G2296" s="8">
        <v>0.16</v>
      </c>
      <c r="H2296" s="15">
        <v>1.3779999999999999</v>
      </c>
      <c r="I2296" s="19">
        <f t="shared" si="70"/>
        <v>5859.1346490653286</v>
      </c>
      <c r="J2296" s="19">
        <f>VLOOKUP(A2296,'GDP WITH HEALTH &amp; LENDING RATE'!A2260:F4898,6,FALSE)</f>
        <v>34113106486</v>
      </c>
      <c r="K2296" s="8">
        <v>5822209</v>
      </c>
      <c r="L2296" s="8">
        <v>0.40899999999999997</v>
      </c>
      <c r="M2296" s="9">
        <f t="shared" si="71"/>
        <v>1.5379999999999998</v>
      </c>
    </row>
    <row r="2297" spans="1:13" x14ac:dyDescent="0.25">
      <c r="A2297" s="9" t="s">
        <v>155</v>
      </c>
      <c r="B2297" s="5" t="s">
        <v>83</v>
      </c>
      <c r="C2297" s="10" t="s">
        <v>73</v>
      </c>
      <c r="D2297" s="8">
        <v>20</v>
      </c>
      <c r="E2297" s="8">
        <v>113</v>
      </c>
      <c r="F2297" s="8">
        <v>263</v>
      </c>
      <c r="G2297" s="8">
        <v>0.33</v>
      </c>
      <c r="H2297" s="15">
        <v>0.68799999999999994</v>
      </c>
      <c r="I2297" s="19">
        <f t="shared" si="70"/>
        <v>473.15775361814491</v>
      </c>
      <c r="J2297" s="19">
        <f>VLOOKUP(A2297,'GDP WITH HEALTH &amp; LENDING RATE'!A2273:F4911,6,FALSE)</f>
        <v>1740334782</v>
      </c>
      <c r="K2297" s="8">
        <v>3678128</v>
      </c>
      <c r="L2297" s="8">
        <v>0.35899999999999999</v>
      </c>
      <c r="M2297" s="9">
        <f t="shared" si="71"/>
        <v>1.018</v>
      </c>
    </row>
    <row r="2298" spans="1:13" x14ac:dyDescent="0.25">
      <c r="A2298" s="9" t="s">
        <v>156</v>
      </c>
      <c r="B2298" s="5" t="s">
        <v>83</v>
      </c>
      <c r="C2298" s="10" t="s">
        <v>73</v>
      </c>
      <c r="D2298" s="8">
        <v>105</v>
      </c>
      <c r="E2298" s="8">
        <v>177</v>
      </c>
      <c r="F2298" s="8">
        <v>184</v>
      </c>
      <c r="G2298" s="8">
        <v>9.8000000000000004E-2</v>
      </c>
      <c r="H2298" s="15">
        <v>0.59899999999999998</v>
      </c>
      <c r="I2298" s="19">
        <f t="shared" si="70"/>
        <v>1013.7482055339542</v>
      </c>
      <c r="J2298" s="19">
        <f>VLOOKUP(A2298,'GDP WITH HEALTH &amp; LENDING RATE'!A2286:F4924,6,FALSE)</f>
        <v>6548530572</v>
      </c>
      <c r="K2298" s="8">
        <v>6459721</v>
      </c>
      <c r="L2298" s="8">
        <v>0.40400000000000003</v>
      </c>
      <c r="M2298" s="9">
        <f t="shared" si="71"/>
        <v>0.69699999999999995</v>
      </c>
    </row>
    <row r="2299" spans="1:13" x14ac:dyDescent="0.25">
      <c r="A2299" s="9" t="s">
        <v>157</v>
      </c>
      <c r="B2299" s="5" t="s">
        <v>83</v>
      </c>
      <c r="C2299" s="10" t="s">
        <v>73</v>
      </c>
      <c r="D2299" s="8">
        <v>14</v>
      </c>
      <c r="E2299" s="8">
        <v>125</v>
      </c>
      <c r="F2299" s="8">
        <v>224</v>
      </c>
      <c r="G2299" s="8">
        <v>0.18099999999999999</v>
      </c>
      <c r="H2299" s="15">
        <v>0.92900000000000005</v>
      </c>
      <c r="I2299" s="19">
        <f t="shared" si="70"/>
        <v>471.23673229827739</v>
      </c>
      <c r="J2299" s="19">
        <f>VLOOKUP(A2299,'GDP WITH HEALTH &amp; LENDING RATE'!A2299:F4937,6,FALSE)</f>
        <v>13789720387</v>
      </c>
      <c r="K2299" s="8">
        <v>29262830</v>
      </c>
      <c r="L2299" s="8">
        <v>0.4</v>
      </c>
      <c r="M2299" s="9">
        <f t="shared" si="71"/>
        <v>1.1100000000000001</v>
      </c>
    </row>
    <row r="2300" spans="1:13" x14ac:dyDescent="0.25">
      <c r="A2300" s="9" t="s">
        <v>169</v>
      </c>
      <c r="B2300" s="5" t="s">
        <v>83</v>
      </c>
      <c r="C2300" s="10" t="s">
        <v>73</v>
      </c>
      <c r="D2300" s="8">
        <v>7</v>
      </c>
      <c r="E2300" s="8">
        <v>91</v>
      </c>
      <c r="F2300" s="8">
        <v>368</v>
      </c>
      <c r="G2300" s="8">
        <v>0.33800000000000002</v>
      </c>
      <c r="H2300" s="15">
        <v>0.98</v>
      </c>
      <c r="I2300" s="19">
        <f t="shared" si="70"/>
        <v>261247.66255348412</v>
      </c>
      <c r="J2300" s="19">
        <f>VLOOKUP(A2300,'GDP WITH HEALTH &amp; LENDING RATE'!A2312:F4950,6,FALSE)</f>
        <v>13676837630</v>
      </c>
      <c r="K2300" s="8">
        <v>52352</v>
      </c>
      <c r="L2300" s="8">
        <v>0.443</v>
      </c>
      <c r="M2300" s="9">
        <f t="shared" si="71"/>
        <v>1.3180000000000001</v>
      </c>
    </row>
    <row r="2301" spans="1:13" x14ac:dyDescent="0.25">
      <c r="A2301" s="9" t="s">
        <v>197</v>
      </c>
      <c r="B2301" s="5" t="s">
        <v>83</v>
      </c>
      <c r="C2301" s="10" t="s">
        <v>73</v>
      </c>
      <c r="D2301" s="8">
        <v>6</v>
      </c>
      <c r="E2301" s="8">
        <v>51</v>
      </c>
      <c r="F2301" s="8">
        <v>337</v>
      </c>
      <c r="G2301" s="8">
        <v>0.39800000000000002</v>
      </c>
      <c r="H2301" s="15">
        <v>0.83399999999999996</v>
      </c>
      <c r="I2301" s="19">
        <f t="shared" si="70"/>
        <v>5045181.1473700227</v>
      </c>
      <c r="J2301" s="19">
        <f>VLOOKUP(A2301,'GDP WITH HEALTH &amp; LENDING RATE'!A2325:F4963,6,FALSE)</f>
        <v>895000000000</v>
      </c>
      <c r="K2301" s="8">
        <v>177397</v>
      </c>
      <c r="L2301" s="8">
        <v>0.52500000000000002</v>
      </c>
      <c r="M2301" s="9">
        <f t="shared" si="71"/>
        <v>1.232</v>
      </c>
    </row>
    <row r="2302" spans="1:13" x14ac:dyDescent="0.25">
      <c r="A2302" s="9" t="s">
        <v>210</v>
      </c>
      <c r="B2302" s="5" t="s">
        <v>83</v>
      </c>
      <c r="C2302" s="10" t="s">
        <v>73</v>
      </c>
      <c r="D2302" s="8">
        <v>39</v>
      </c>
      <c r="E2302" s="8">
        <v>123</v>
      </c>
      <c r="F2302" s="8">
        <v>207</v>
      </c>
      <c r="G2302" s="8">
        <v>0.13500000000000001</v>
      </c>
      <c r="H2302" s="15">
        <v>0.97699999999999998</v>
      </c>
      <c r="I2302" s="19">
        <f t="shared" si="70"/>
        <v>76665.236470416043</v>
      </c>
      <c r="J2302" s="19">
        <f>VLOOKUP(A2302,'GDP WITH HEALTH &amp; LENDING RATE'!A2338:F4976,6,FALSE)</f>
        <v>8380736990</v>
      </c>
      <c r="K2302" s="8">
        <v>109316</v>
      </c>
      <c r="L2302" s="8">
        <v>0.64900000000000002</v>
      </c>
      <c r="M2302" s="9">
        <f t="shared" si="71"/>
        <v>1.1120000000000001</v>
      </c>
    </row>
    <row r="2303" spans="1:13" x14ac:dyDescent="0.25">
      <c r="A2303" s="9" t="s">
        <v>217</v>
      </c>
      <c r="B2303" s="5" t="s">
        <v>83</v>
      </c>
      <c r="C2303" s="10" t="s">
        <v>73</v>
      </c>
      <c r="D2303" s="8">
        <v>7</v>
      </c>
      <c r="E2303" s="8">
        <v>61</v>
      </c>
      <c r="F2303" s="8">
        <v>431</v>
      </c>
      <c r="G2303" s="8">
        <v>0.40300000000000002</v>
      </c>
      <c r="H2303" s="15">
        <v>1.6339999999999999</v>
      </c>
      <c r="I2303" s="19">
        <f t="shared" si="70"/>
        <v>49384.905516610786</v>
      </c>
      <c r="J2303" s="19">
        <f>VLOOKUP(A2303,'GDP WITH HEALTH &amp; LENDING RATE'!A2351:F4989,6,FALSE)</f>
        <v>25925100000</v>
      </c>
      <c r="K2303" s="8">
        <v>524960</v>
      </c>
      <c r="L2303" s="8">
        <v>0.40500000000000003</v>
      </c>
      <c r="M2303" s="9">
        <f t="shared" si="71"/>
        <v>2.0369999999999999</v>
      </c>
    </row>
    <row r="2304" spans="1:13" x14ac:dyDescent="0.25">
      <c r="A2304" s="9" t="s">
        <v>219</v>
      </c>
      <c r="B2304" s="5" t="s">
        <v>83</v>
      </c>
      <c r="C2304" s="10" t="s">
        <v>73</v>
      </c>
      <c r="D2304" s="8">
        <v>35</v>
      </c>
      <c r="E2304" s="8">
        <v>107</v>
      </c>
      <c r="F2304" s="8">
        <v>387</v>
      </c>
      <c r="G2304" s="8">
        <v>0.29299999999999998</v>
      </c>
      <c r="H2304" s="15">
        <v>1.016</v>
      </c>
      <c r="I2304" s="19">
        <f t="shared" si="70"/>
        <v>15082.151301676462</v>
      </c>
      <c r="J2304" s="19">
        <f>VLOOKUP(A2304,'GDP WITH HEALTH &amp; LENDING RATE'!A2364:F5002,6,FALSE)</f>
        <v>20030529733</v>
      </c>
      <c r="K2304" s="8">
        <v>1328095</v>
      </c>
      <c r="L2304" s="8">
        <v>0.35</v>
      </c>
      <c r="M2304" s="9">
        <f t="shared" si="71"/>
        <v>1.3089999999999999</v>
      </c>
    </row>
    <row r="2305" spans="1:13" x14ac:dyDescent="0.25">
      <c r="A2305" s="9" t="s">
        <v>220</v>
      </c>
      <c r="B2305" s="5" t="s">
        <v>83</v>
      </c>
      <c r="C2305" s="10" t="s">
        <v>73</v>
      </c>
      <c r="D2305" s="8">
        <v>25</v>
      </c>
      <c r="E2305" s="8">
        <v>39</v>
      </c>
      <c r="F2305" s="8">
        <v>293</v>
      </c>
      <c r="G2305" s="8">
        <v>0.38200000000000001</v>
      </c>
      <c r="H2305" s="15">
        <v>0.98</v>
      </c>
      <c r="I2305" s="19">
        <f t="shared" si="70"/>
        <v>481.69199453282818</v>
      </c>
      <c r="J2305" s="19">
        <f>VLOOKUP(A2305,'GDP WITH HEALTH &amp; LENDING RATE'!A2377:F5015,6,FALSE)</f>
        <v>149000000000</v>
      </c>
      <c r="K2305" s="8">
        <v>309326295</v>
      </c>
      <c r="L2305" s="8">
        <v>0.36399999999999999</v>
      </c>
      <c r="M2305" s="9">
        <f t="shared" si="71"/>
        <v>1.3620000000000001</v>
      </c>
    </row>
    <row r="2306" spans="1:13" x14ac:dyDescent="0.25">
      <c r="A2306" s="9" t="s">
        <v>246</v>
      </c>
      <c r="B2306" s="5" t="s">
        <v>83</v>
      </c>
      <c r="C2306" s="10" t="s">
        <v>73</v>
      </c>
      <c r="D2306" s="8">
        <v>19</v>
      </c>
      <c r="E2306" s="8">
        <v>97</v>
      </c>
      <c r="F2306" s="8">
        <v>203</v>
      </c>
      <c r="G2306" s="8">
        <v>0.79300000000000004</v>
      </c>
      <c r="H2306" s="15">
        <v>1.4179999999999999</v>
      </c>
      <c r="I2306" s="19">
        <f t="shared" ref="I2306:I2313" si="72">J2306/K2306</f>
        <v>205.28645230016056</v>
      </c>
      <c r="J2306" s="19">
        <f>VLOOKUP(A2306,'GDP WITH HEALTH &amp; LENDING RATE'!A2390:F5054,6,FALSE)</f>
        <v>692222222</v>
      </c>
      <c r="K2306" s="8">
        <v>3371982</v>
      </c>
      <c r="L2306" s="8">
        <v>0.51900000000000002</v>
      </c>
      <c r="M2306" s="9">
        <f t="shared" si="71"/>
        <v>2.2109999999999999</v>
      </c>
    </row>
    <row r="2307" spans="1:13" x14ac:dyDescent="0.25">
      <c r="A2307" s="9" t="s">
        <v>247</v>
      </c>
      <c r="B2307" s="5" t="s">
        <v>83</v>
      </c>
      <c r="C2307" s="10" t="s">
        <v>73</v>
      </c>
      <c r="D2307" s="8">
        <v>15</v>
      </c>
      <c r="E2307" s="8">
        <v>59</v>
      </c>
      <c r="F2307" s="8">
        <v>92</v>
      </c>
      <c r="G2307" s="8">
        <v>0.34799999999999998</v>
      </c>
      <c r="H2307" s="15">
        <v>1.194</v>
      </c>
      <c r="I2307" s="19">
        <f t="shared" si="72"/>
        <v>44.620504024975411</v>
      </c>
      <c r="J2307" s="19">
        <f>VLOOKUP(A2307,'GDP WITH HEALTH &amp; LENDING RATE'!A2403:F5067,6,FALSE)</f>
        <v>1295925926</v>
      </c>
      <c r="K2307" s="8">
        <v>29043283</v>
      </c>
      <c r="L2307" s="8">
        <v>0.34599999999999997</v>
      </c>
      <c r="M2307" s="9">
        <f t="shared" ref="M2307:M2313" si="73">G2307+H2307</f>
        <v>1.5419999999999998</v>
      </c>
    </row>
    <row r="2308" spans="1:13" x14ac:dyDescent="0.25">
      <c r="A2308" s="9" t="s">
        <v>248</v>
      </c>
      <c r="B2308" s="5" t="s">
        <v>83</v>
      </c>
      <c r="C2308" s="10" t="s">
        <v>73</v>
      </c>
      <c r="D2308" s="8">
        <v>10</v>
      </c>
      <c r="E2308" s="8">
        <v>75</v>
      </c>
      <c r="F2308" s="8">
        <v>111</v>
      </c>
      <c r="G2308" s="8">
        <v>0.47499999999999998</v>
      </c>
      <c r="H2308" s="15">
        <v>1.161</v>
      </c>
      <c r="I2308" s="19">
        <f t="shared" si="72"/>
        <v>7680.336657137671</v>
      </c>
      <c r="J2308" s="19">
        <f>VLOOKUP(A2308,'GDP WITH HEALTH &amp; LENDING RATE'!A2416:F5093,6,FALSE)</f>
        <v>677037037</v>
      </c>
      <c r="K2308" s="8">
        <v>88152</v>
      </c>
      <c r="L2308" s="8">
        <v>0.38700000000000001</v>
      </c>
      <c r="M2308" s="9">
        <f t="shared" si="73"/>
        <v>1.6360000000000001</v>
      </c>
    </row>
    <row r="2309" spans="1:13" x14ac:dyDescent="0.25">
      <c r="A2309" s="9" t="s">
        <v>250</v>
      </c>
      <c r="B2309" s="5" t="s">
        <v>83</v>
      </c>
      <c r="C2309" s="10" t="s">
        <v>73</v>
      </c>
      <c r="D2309" s="8">
        <v>694</v>
      </c>
      <c r="E2309" s="8">
        <v>165</v>
      </c>
      <c r="F2309" s="8">
        <v>199</v>
      </c>
      <c r="G2309" s="8">
        <v>0.34699999999999998</v>
      </c>
      <c r="H2309" s="15">
        <v>1.0649999999999999</v>
      </c>
      <c r="I2309" s="19">
        <f t="shared" si="72"/>
        <v>107.12875743903481</v>
      </c>
      <c r="J2309" s="19">
        <f>VLOOKUP(A2309,'GDP WITH HEALTH &amp; LENDING RATE'!A2429:F5106,6,FALSE)</f>
        <v>4363219094</v>
      </c>
      <c r="K2309" s="8">
        <v>40728738</v>
      </c>
      <c r="L2309" s="8">
        <v>0.27900000000000003</v>
      </c>
      <c r="M2309" s="9">
        <f t="shared" si="73"/>
        <v>1.4119999999999999</v>
      </c>
    </row>
    <row r="2310" spans="1:13" x14ac:dyDescent="0.25">
      <c r="A2310" s="9" t="s">
        <v>261</v>
      </c>
      <c r="B2310" s="5" t="s">
        <v>83</v>
      </c>
      <c r="C2310" s="10" t="s">
        <v>73</v>
      </c>
      <c r="D2310" s="8">
        <v>41</v>
      </c>
      <c r="E2310" s="8">
        <v>63</v>
      </c>
      <c r="F2310" s="8">
        <v>210</v>
      </c>
      <c r="G2310" s="8">
        <v>0.59499999999999997</v>
      </c>
      <c r="H2310" s="15">
        <v>1.4079999999999999</v>
      </c>
      <c r="I2310" s="19">
        <f t="shared" si="72"/>
        <v>229921.34481811404</v>
      </c>
      <c r="J2310" s="19">
        <f>VLOOKUP(A2310,'GDP WITH HEALTH &amp; LENDING RATE'!A2442:F5119,6,FALSE)</f>
        <v>23436342520</v>
      </c>
      <c r="K2310" s="8">
        <v>101932</v>
      </c>
      <c r="L2310" s="8">
        <v>0.29099999999999998</v>
      </c>
      <c r="M2310" s="9">
        <f t="shared" si="73"/>
        <v>2.0030000000000001</v>
      </c>
    </row>
    <row r="2311" spans="1:13" x14ac:dyDescent="0.25">
      <c r="A2311" s="9" t="s">
        <v>269</v>
      </c>
      <c r="B2311" s="5" t="s">
        <v>83</v>
      </c>
      <c r="C2311" s="10" t="s">
        <v>73</v>
      </c>
      <c r="D2311" s="8">
        <v>5</v>
      </c>
      <c r="E2311" s="8">
        <v>4</v>
      </c>
      <c r="F2311" s="8">
        <v>175</v>
      </c>
      <c r="G2311" s="8">
        <v>0.79300000000000004</v>
      </c>
      <c r="H2311" s="15">
        <v>0.96</v>
      </c>
      <c r="I2311" s="19">
        <f t="shared" si="72"/>
        <v>44222301.688909754</v>
      </c>
      <c r="J2311" s="19">
        <f>VLOOKUP(A2311,'GDP WITH HEALTH &amp; LENDING RATE'!A2455:F5145,6,FALSE)</f>
        <v>16200000000000</v>
      </c>
      <c r="K2311" s="8">
        <v>366331</v>
      </c>
      <c r="L2311" s="8">
        <v>0.46400000000000002</v>
      </c>
      <c r="M2311" s="9">
        <f t="shared" si="73"/>
        <v>1.7530000000000001</v>
      </c>
    </row>
    <row r="2312" spans="1:13" x14ac:dyDescent="0.25">
      <c r="A2312" s="9" t="s">
        <v>270</v>
      </c>
      <c r="B2312" s="5" t="s">
        <v>83</v>
      </c>
      <c r="C2312" s="10" t="s">
        <v>73</v>
      </c>
      <c r="D2312" s="8">
        <v>7</v>
      </c>
      <c r="E2312" s="8">
        <v>85</v>
      </c>
      <c r="F2312" s="8">
        <v>310</v>
      </c>
      <c r="G2312" s="8">
        <v>0.54500000000000004</v>
      </c>
      <c r="H2312" s="15">
        <v>1.4710000000000001</v>
      </c>
      <c r="I2312" s="19">
        <f t="shared" si="72"/>
        <v>177443.73630963365</v>
      </c>
      <c r="J2312" s="19">
        <f>VLOOKUP(A2312,'GDP WITH HEALTH &amp; LENDING RATE'!A2468:F5158,6,FALSE)</f>
        <v>50004354667</v>
      </c>
      <c r="K2312" s="8">
        <v>281804</v>
      </c>
      <c r="L2312" s="8">
        <v>0.41899999999999998</v>
      </c>
      <c r="M2312" s="9">
        <f t="shared" si="73"/>
        <v>2.016</v>
      </c>
    </row>
    <row r="2313" spans="1:13" x14ac:dyDescent="0.25">
      <c r="A2313" s="9" t="s">
        <v>273</v>
      </c>
      <c r="B2313" s="5" t="s">
        <v>83</v>
      </c>
      <c r="C2313" s="10" t="s">
        <v>73</v>
      </c>
      <c r="D2313" s="8">
        <v>144</v>
      </c>
      <c r="E2313" s="8">
        <v>180</v>
      </c>
      <c r="F2313" s="8">
        <v>792</v>
      </c>
      <c r="G2313" s="8">
        <v>0.49099999999999999</v>
      </c>
      <c r="H2313" s="15">
        <v>1.0209999999999999</v>
      </c>
      <c r="I2313" s="19">
        <f t="shared" si="72"/>
        <v>1204628.8099152651</v>
      </c>
      <c r="J2313" s="19">
        <f>VLOOKUP(A2313,'GDP WITH HEALTH &amp; LENDING RATE'!A2481:F5171,6,FALSE)</f>
        <v>381000000000</v>
      </c>
      <c r="K2313" s="8">
        <v>316280</v>
      </c>
      <c r="L2313" s="8">
        <v>0.61899999999999999</v>
      </c>
      <c r="M2313" s="9">
        <f t="shared" si="73"/>
        <v>1.512</v>
      </c>
    </row>
    <row r="2314" spans="1:13" ht="15.75" customHeight="1" x14ac:dyDescent="0.25">
      <c r="K2314" s="8"/>
    </row>
    <row r="2315" spans="1:13" ht="15.75" customHeight="1" x14ac:dyDescent="0.25">
      <c r="K2315" s="8"/>
    </row>
    <row r="2316" spans="1:13" ht="15.75" customHeight="1" x14ac:dyDescent="0.25">
      <c r="K2316" s="8"/>
    </row>
    <row r="2317" spans="1:13" ht="15.75" customHeight="1" x14ac:dyDescent="0.25">
      <c r="K2317" s="8"/>
    </row>
    <row r="2318" spans="1:13" ht="15.75" customHeight="1" x14ac:dyDescent="0.25">
      <c r="K2318" s="8"/>
    </row>
    <row r="2319" spans="1:13" ht="15.75" customHeight="1" x14ac:dyDescent="0.25">
      <c r="K2319" s="8"/>
    </row>
    <row r="2320" spans="1:13" ht="15.75" customHeight="1" x14ac:dyDescent="0.25">
      <c r="K2320" s="8"/>
    </row>
    <row r="2321" spans="11:11" ht="15.75" customHeight="1" x14ac:dyDescent="0.25">
      <c r="K2321" s="8"/>
    </row>
    <row r="2322" spans="11:11" ht="15.75" customHeight="1" x14ac:dyDescent="0.25">
      <c r="K2322" s="8"/>
    </row>
    <row r="2323" spans="11:11" ht="15.75" customHeight="1" x14ac:dyDescent="0.25">
      <c r="K2323" s="8"/>
    </row>
    <row r="2324" spans="11:11" ht="15.75" customHeight="1" x14ac:dyDescent="0.25">
      <c r="K2324" s="8"/>
    </row>
    <row r="2325" spans="11:11" ht="15.75" customHeight="1" x14ac:dyDescent="0.25">
      <c r="K2325" s="8"/>
    </row>
    <row r="2326" spans="11:11" ht="15.75" customHeight="1" x14ac:dyDescent="0.25">
      <c r="K2326" s="8"/>
    </row>
    <row r="2327" spans="11:11" ht="15.75" customHeight="1" x14ac:dyDescent="0.25">
      <c r="K2327" s="8"/>
    </row>
    <row r="2328" spans="11:11" ht="15.75" customHeight="1" x14ac:dyDescent="0.25">
      <c r="K2328" s="8"/>
    </row>
    <row r="2329" spans="11:11" ht="15.75" customHeight="1" x14ac:dyDescent="0.25">
      <c r="K2329" s="8"/>
    </row>
    <row r="2330" spans="11:11" ht="15.75" customHeight="1" x14ac:dyDescent="0.25">
      <c r="K2330" s="8"/>
    </row>
    <row r="2331" spans="11:11" ht="15.75" customHeight="1" x14ac:dyDescent="0.25">
      <c r="K2331" s="8"/>
    </row>
    <row r="2332" spans="11:11" ht="15.75" customHeight="1" x14ac:dyDescent="0.25">
      <c r="K2332" s="8"/>
    </row>
    <row r="2333" spans="11:11" ht="15.75" customHeight="1" x14ac:dyDescent="0.25">
      <c r="K2333" s="8"/>
    </row>
    <row r="2334" spans="11:11" ht="15.75" customHeight="1" x14ac:dyDescent="0.25">
      <c r="K2334" s="8"/>
    </row>
    <row r="2335" spans="11:11" ht="15.75" customHeight="1" x14ac:dyDescent="0.25">
      <c r="K2335" s="8"/>
    </row>
    <row r="2336" spans="11:11" ht="15.75" customHeight="1" x14ac:dyDescent="0.25">
      <c r="K2336" s="8"/>
    </row>
    <row r="2337" spans="11:11" ht="15.75" customHeight="1" x14ac:dyDescent="0.25">
      <c r="K2337" s="8"/>
    </row>
    <row r="2338" spans="11:11" ht="15.75" customHeight="1" x14ac:dyDescent="0.25">
      <c r="K2338" s="8"/>
    </row>
    <row r="2339" spans="11:11" ht="15.75" customHeight="1" x14ac:dyDescent="0.25">
      <c r="K2339" s="8"/>
    </row>
    <row r="2340" spans="11:11" ht="15.75" customHeight="1" x14ac:dyDescent="0.25">
      <c r="K2340" s="8"/>
    </row>
    <row r="2341" spans="11:11" ht="15.75" customHeight="1" x14ac:dyDescent="0.25">
      <c r="K2341" s="8"/>
    </row>
    <row r="2342" spans="11:11" ht="15.75" customHeight="1" x14ac:dyDescent="0.25">
      <c r="K2342" s="8"/>
    </row>
    <row r="2343" spans="11:11" ht="15.75" customHeight="1" x14ac:dyDescent="0.25">
      <c r="K2343" s="8"/>
    </row>
    <row r="2344" spans="11:11" ht="15.75" customHeight="1" x14ac:dyDescent="0.25">
      <c r="K2344" s="8"/>
    </row>
    <row r="2345" spans="11:11" ht="15.75" customHeight="1" x14ac:dyDescent="0.25">
      <c r="K2345" s="8"/>
    </row>
    <row r="2346" spans="11:11" ht="15.75" customHeight="1" x14ac:dyDescent="0.25">
      <c r="K2346" s="8"/>
    </row>
    <row r="2347" spans="11:11" ht="15.75" customHeight="1" x14ac:dyDescent="0.25">
      <c r="K2347" s="8"/>
    </row>
    <row r="2348" spans="11:11" ht="15.75" customHeight="1" x14ac:dyDescent="0.25">
      <c r="K2348" s="8"/>
    </row>
    <row r="2349" spans="11:11" ht="15.75" customHeight="1" x14ac:dyDescent="0.25">
      <c r="K2349" s="8"/>
    </row>
    <row r="2350" spans="11:11" ht="15.75" customHeight="1" x14ac:dyDescent="0.25">
      <c r="K2350" s="8"/>
    </row>
    <row r="2351" spans="11:11" ht="15.75" customHeight="1" x14ac:dyDescent="0.25">
      <c r="K2351" s="8"/>
    </row>
    <row r="2352" spans="11:11" ht="15.75" customHeight="1" x14ac:dyDescent="0.25">
      <c r="K2352" s="8"/>
    </row>
    <row r="2353" spans="11:11" ht="15.75" customHeight="1" x14ac:dyDescent="0.25">
      <c r="K2353" s="8"/>
    </row>
    <row r="2354" spans="11:11" ht="15.75" customHeight="1" x14ac:dyDescent="0.25">
      <c r="K2354" s="8"/>
    </row>
    <row r="2355" spans="11:11" ht="15.75" customHeight="1" x14ac:dyDescent="0.25">
      <c r="K2355" s="8"/>
    </row>
    <row r="2356" spans="11:11" ht="15.75" customHeight="1" x14ac:dyDescent="0.25">
      <c r="K2356" s="8"/>
    </row>
    <row r="2357" spans="11:11" ht="15.75" customHeight="1" x14ac:dyDescent="0.25">
      <c r="K2357" s="8"/>
    </row>
    <row r="2358" spans="11:11" ht="15.75" customHeight="1" x14ac:dyDescent="0.25">
      <c r="K2358" s="8"/>
    </row>
    <row r="2359" spans="11:11" ht="15.75" customHeight="1" x14ac:dyDescent="0.25">
      <c r="K2359" s="8"/>
    </row>
    <row r="2360" spans="11:11" ht="15.75" customHeight="1" x14ac:dyDescent="0.25">
      <c r="K2360" s="8"/>
    </row>
    <row r="2361" spans="11:11" ht="15.75" customHeight="1" x14ac:dyDescent="0.25">
      <c r="K2361" s="8"/>
    </row>
    <row r="2362" spans="11:11" ht="15.75" customHeight="1" x14ac:dyDescent="0.25">
      <c r="K2362" s="8"/>
    </row>
    <row r="2363" spans="11:11" ht="15.75" customHeight="1" x14ac:dyDescent="0.25">
      <c r="K2363" s="8"/>
    </row>
    <row r="2364" spans="11:11" ht="15.75" customHeight="1" x14ac:dyDescent="0.25">
      <c r="K2364" s="8"/>
    </row>
    <row r="2365" spans="11:11" ht="15.75" customHeight="1" x14ac:dyDescent="0.25">
      <c r="K2365" s="8"/>
    </row>
    <row r="2366" spans="11:11" ht="15.75" customHeight="1" x14ac:dyDescent="0.25">
      <c r="K2366" s="8"/>
    </row>
    <row r="2367" spans="11:11" ht="15.75" customHeight="1" x14ac:dyDescent="0.25">
      <c r="K2367" s="8"/>
    </row>
    <row r="2368" spans="11:11" ht="15.75" customHeight="1" x14ac:dyDescent="0.25">
      <c r="K2368" s="8"/>
    </row>
    <row r="2369" spans="11:11" ht="15.75" customHeight="1" x14ac:dyDescent="0.25">
      <c r="K2369" s="8"/>
    </row>
    <row r="2370" spans="11:11" ht="15.75" customHeight="1" x14ac:dyDescent="0.25">
      <c r="K2370" s="8"/>
    </row>
    <row r="2371" spans="11:11" ht="15.75" customHeight="1" x14ac:dyDescent="0.25">
      <c r="K2371" s="8"/>
    </row>
    <row r="2372" spans="11:11" ht="15.75" customHeight="1" x14ac:dyDescent="0.25">
      <c r="K2372" s="8"/>
    </row>
    <row r="2373" spans="11:11" ht="15.75" customHeight="1" x14ac:dyDescent="0.25">
      <c r="K2373" s="8"/>
    </row>
    <row r="2374" spans="11:11" ht="15.75" customHeight="1" x14ac:dyDescent="0.25">
      <c r="K2374" s="8"/>
    </row>
    <row r="2375" spans="11:11" ht="15.75" customHeight="1" x14ac:dyDescent="0.25">
      <c r="K2375" s="8"/>
    </row>
    <row r="2376" spans="11:11" ht="15.75" customHeight="1" x14ac:dyDescent="0.25">
      <c r="K2376" s="8"/>
    </row>
    <row r="2377" spans="11:11" ht="15.75" customHeight="1" x14ac:dyDescent="0.25">
      <c r="K2377" s="8"/>
    </row>
    <row r="2378" spans="11:11" ht="15.75" customHeight="1" x14ac:dyDescent="0.25">
      <c r="K2378" s="8"/>
    </row>
    <row r="2379" spans="11:11" ht="15.75" customHeight="1" x14ac:dyDescent="0.25">
      <c r="K2379" s="8"/>
    </row>
    <row r="2380" spans="11:11" ht="15.75" customHeight="1" x14ac:dyDescent="0.25">
      <c r="K2380" s="8"/>
    </row>
    <row r="2381" spans="11:11" ht="15.75" customHeight="1" x14ac:dyDescent="0.25">
      <c r="K2381" s="8"/>
    </row>
    <row r="2382" spans="11:11" ht="15.75" customHeight="1" x14ac:dyDescent="0.25">
      <c r="K2382" s="8"/>
    </row>
    <row r="2383" spans="11:11" ht="15.75" customHeight="1" x14ac:dyDescent="0.25">
      <c r="K2383" s="8"/>
    </row>
    <row r="2384" spans="11:11" ht="15.75" customHeight="1" x14ac:dyDescent="0.25">
      <c r="K2384" s="8"/>
    </row>
    <row r="1048197" spans="4:4" ht="15.75" customHeight="1" x14ac:dyDescent="0.2">
      <c r="D1048197">
        <f>SUM(D5:D1048196)</f>
        <v>84231</v>
      </c>
    </row>
  </sheetData>
  <autoFilter ref="A1:M2313">
    <filterColumn colId="1">
      <filters>
        <filter val="The Americas"/>
      </filters>
    </filterColumn>
  </autoFilter>
  <sortState ref="A2:L1048197">
    <sortCondition ref="B2:B1048197"/>
    <sortCondition ref="C2:C1048197"/>
    <sortCondition ref="A2:A1048197"/>
  </sortState>
  <mergeCells count="20">
    <mergeCell ref="N3:Q3"/>
    <mergeCell ref="N22:Q22"/>
    <mergeCell ref="N688:P688"/>
    <mergeCell ref="N689:P689"/>
    <mergeCell ref="N658:P658"/>
    <mergeCell ref="N1047:P1047"/>
    <mergeCell ref="N1048:P1048"/>
    <mergeCell ref="N1078:P1078"/>
    <mergeCell ref="N1079:P1079"/>
    <mergeCell ref="N1572:O1572"/>
    <mergeCell ref="N1575:P1575"/>
    <mergeCell ref="N1576:P1576"/>
    <mergeCell ref="N1605:P1605"/>
    <mergeCell ref="N1606:P1606"/>
    <mergeCell ref="N1773:P1773"/>
    <mergeCell ref="N1774:P1774"/>
    <mergeCell ref="N1887:O1887"/>
    <mergeCell ref="N1888:O1888"/>
    <mergeCell ref="N1918:O1918"/>
    <mergeCell ref="N1919:O1919"/>
  </mergeCells>
  <pageMargins left="0.7" right="0.7" top="0.75" bottom="0.75" header="0.3" footer="0.3"/>
  <pageSetup orientation="portrait" r:id="rId1"/>
  <ignoredErrors>
    <ignoredError sqref="O23 O690 O1081 O1608 O1776 N1920" formulaRange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Dictionary</vt:lpstr>
      <vt:lpstr>GDP WITH HEALTH &amp; LENDING RATE</vt:lpstr>
      <vt:lpstr>GDP WITH ENERGY USAGE</vt:lpstr>
      <vt:lpstr>GDP VS BIRTH RATE &amp; POPULATION</vt:lpstr>
      <vt:lpstr>GDP WITH TOURISM</vt:lpstr>
      <vt:lpstr>GDP WITH 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Windows User</cp:lastModifiedBy>
  <dcterms:created xsi:type="dcterms:W3CDTF">2022-07-08T06:33:55Z</dcterms:created>
  <dcterms:modified xsi:type="dcterms:W3CDTF">2022-07-13T06:17:49Z</dcterms:modified>
</cp:coreProperties>
</file>